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30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334.xml" ContentType="application/vnd.openxmlformats-officedocument.spreadsheetml.externalLink+xml"/>
  <Override PartName="/xl/externalLinks/externalLink335.xml" ContentType="application/vnd.openxmlformats-officedocument.spreadsheetml.externalLink+xml"/>
  <Override PartName="/xl/externalLinks/externalLink336.xml" ContentType="application/vnd.openxmlformats-officedocument.spreadsheetml.externalLink+xml"/>
  <Override PartName="/xl/externalLinks/externalLink337.xml" ContentType="application/vnd.openxmlformats-officedocument.spreadsheetml.externalLink+xml"/>
  <Override PartName="/xl/externalLinks/externalLink338.xml" ContentType="application/vnd.openxmlformats-officedocument.spreadsheetml.externalLink+xml"/>
  <Override PartName="/xl/externalLinks/externalLink339.xml" ContentType="application/vnd.openxmlformats-officedocument.spreadsheetml.externalLink+xml"/>
  <Override PartName="/xl/externalLinks/externalLink340.xml" ContentType="application/vnd.openxmlformats-officedocument.spreadsheetml.externalLink+xml"/>
  <Override PartName="/xl/externalLinks/externalLink341.xml" ContentType="application/vnd.openxmlformats-officedocument.spreadsheetml.externalLink+xml"/>
  <Override PartName="/xl/externalLinks/externalLink342.xml" ContentType="application/vnd.openxmlformats-officedocument.spreadsheetml.externalLink+xml"/>
  <Override PartName="/xl/externalLinks/externalLink343.xml" ContentType="application/vnd.openxmlformats-officedocument.spreadsheetml.externalLink+xml"/>
  <Override PartName="/xl/externalLinks/externalLink344.xml" ContentType="application/vnd.openxmlformats-officedocument.spreadsheetml.externalLink+xml"/>
  <Override PartName="/xl/externalLinks/externalLink345.xml" ContentType="application/vnd.openxmlformats-officedocument.spreadsheetml.externalLink+xml"/>
  <Override PartName="/xl/externalLinks/externalLink346.xml" ContentType="application/vnd.openxmlformats-officedocument.spreadsheetml.externalLink+xml"/>
  <Override PartName="/xl/externalLinks/externalLink347.xml" ContentType="application/vnd.openxmlformats-officedocument.spreadsheetml.externalLink+xml"/>
  <Override PartName="/xl/externalLinks/externalLink348.xml" ContentType="application/vnd.openxmlformats-officedocument.spreadsheetml.externalLink+xml"/>
  <Override PartName="/xl/externalLinks/externalLink349.xml" ContentType="application/vnd.openxmlformats-officedocument.spreadsheetml.externalLink+xml"/>
  <Override PartName="/xl/externalLinks/externalLink350.xml" ContentType="application/vnd.openxmlformats-officedocument.spreadsheetml.externalLink+xml"/>
  <Override PartName="/xl/externalLinks/externalLink351.xml" ContentType="application/vnd.openxmlformats-officedocument.spreadsheetml.externalLink+xml"/>
  <Override PartName="/xl/externalLinks/externalLink352.xml" ContentType="application/vnd.openxmlformats-officedocument.spreadsheetml.externalLink+xml"/>
  <Override PartName="/xl/externalLinks/externalLink353.xml" ContentType="application/vnd.openxmlformats-officedocument.spreadsheetml.externalLink+xml"/>
  <Override PartName="/xl/externalLinks/externalLink354.xml" ContentType="application/vnd.openxmlformats-officedocument.spreadsheetml.externalLink+xml"/>
  <Override PartName="/xl/externalLinks/externalLink355.xml" ContentType="application/vnd.openxmlformats-officedocument.spreadsheetml.externalLink+xml"/>
  <Override PartName="/xl/externalLinks/externalLink356.xml" ContentType="application/vnd.openxmlformats-officedocument.spreadsheetml.externalLink+xml"/>
  <Override PartName="/xl/externalLinks/externalLink357.xml" ContentType="application/vnd.openxmlformats-officedocument.spreadsheetml.externalLink+xml"/>
  <Override PartName="/xl/externalLinks/externalLink358.xml" ContentType="application/vnd.openxmlformats-officedocument.spreadsheetml.externalLink+xml"/>
  <Override PartName="/xl/externalLinks/externalLink359.xml" ContentType="application/vnd.openxmlformats-officedocument.spreadsheetml.externalLink+xml"/>
  <Override PartName="/xl/externalLinks/externalLink360.xml" ContentType="application/vnd.openxmlformats-officedocument.spreadsheetml.externalLink+xml"/>
  <Override PartName="/xl/externalLinks/externalLink361.xml" ContentType="application/vnd.openxmlformats-officedocument.spreadsheetml.externalLink+xml"/>
  <Override PartName="/xl/externalLinks/externalLink362.xml" ContentType="application/vnd.openxmlformats-officedocument.spreadsheetml.externalLink+xml"/>
  <Override PartName="/xl/externalLinks/externalLink363.xml" ContentType="application/vnd.openxmlformats-officedocument.spreadsheetml.externalLink+xml"/>
  <Override PartName="/xl/externalLinks/externalLink364.xml" ContentType="application/vnd.openxmlformats-officedocument.spreadsheetml.externalLink+xml"/>
  <Override PartName="/xl/externalLinks/externalLink365.xml" ContentType="application/vnd.openxmlformats-officedocument.spreadsheetml.externalLink+xml"/>
  <Override PartName="/xl/externalLinks/externalLink366.xml" ContentType="application/vnd.openxmlformats-officedocument.spreadsheetml.externalLink+xml"/>
  <Override PartName="/xl/externalLinks/externalLink367.xml" ContentType="application/vnd.openxmlformats-officedocument.spreadsheetml.externalLink+xml"/>
  <Override PartName="/xl/externalLinks/externalLink368.xml" ContentType="application/vnd.openxmlformats-officedocument.spreadsheetml.externalLink+xml"/>
  <Override PartName="/xl/externalLinks/externalLink369.xml" ContentType="application/vnd.openxmlformats-officedocument.spreadsheetml.externalLink+xml"/>
  <Override PartName="/xl/externalLinks/externalLink370.xml" ContentType="application/vnd.openxmlformats-officedocument.spreadsheetml.externalLink+xml"/>
  <Override PartName="/xl/externalLinks/externalLink371.xml" ContentType="application/vnd.openxmlformats-officedocument.spreadsheetml.externalLink+xml"/>
  <Override PartName="/xl/externalLinks/externalLink372.xml" ContentType="application/vnd.openxmlformats-officedocument.spreadsheetml.externalLink+xml"/>
  <Override PartName="/xl/externalLinks/externalLink373.xml" ContentType="application/vnd.openxmlformats-officedocument.spreadsheetml.externalLink+xml"/>
  <Override PartName="/xl/externalLinks/externalLink374.xml" ContentType="application/vnd.openxmlformats-officedocument.spreadsheetml.externalLink+xml"/>
  <Override PartName="/xl/externalLinks/externalLink375.xml" ContentType="application/vnd.openxmlformats-officedocument.spreadsheetml.externalLink+xml"/>
  <Override PartName="/xl/externalLinks/externalLink376.xml" ContentType="application/vnd.openxmlformats-officedocument.spreadsheetml.externalLink+xml"/>
  <Override PartName="/xl/externalLinks/externalLink377.xml" ContentType="application/vnd.openxmlformats-officedocument.spreadsheetml.externalLink+xml"/>
  <Override PartName="/xl/externalLinks/externalLink378.xml" ContentType="application/vnd.openxmlformats-officedocument.spreadsheetml.externalLink+xml"/>
  <Override PartName="/xl/externalLinks/externalLink379.xml" ContentType="application/vnd.openxmlformats-officedocument.spreadsheetml.externalLink+xml"/>
  <Override PartName="/xl/externalLinks/externalLink380.xml" ContentType="application/vnd.openxmlformats-officedocument.spreadsheetml.externalLink+xml"/>
  <Override PartName="/xl/externalLinks/externalLink381.xml" ContentType="application/vnd.openxmlformats-officedocument.spreadsheetml.externalLink+xml"/>
  <Override PartName="/xl/externalLinks/externalLink382.xml" ContentType="application/vnd.openxmlformats-officedocument.spreadsheetml.externalLink+xml"/>
  <Override PartName="/xl/externalLinks/externalLink383.xml" ContentType="application/vnd.openxmlformats-officedocument.spreadsheetml.externalLink+xml"/>
  <Override PartName="/xl/externalLinks/externalLink384.xml" ContentType="application/vnd.openxmlformats-officedocument.spreadsheetml.externalLink+xml"/>
  <Override PartName="/xl/externalLinks/externalLink385.xml" ContentType="application/vnd.openxmlformats-officedocument.spreadsheetml.externalLink+xml"/>
  <Override PartName="/xl/externalLinks/externalLink386.xml" ContentType="application/vnd.openxmlformats-officedocument.spreadsheetml.externalLink+xml"/>
  <Override PartName="/xl/externalLinks/externalLink387.xml" ContentType="application/vnd.openxmlformats-officedocument.spreadsheetml.externalLink+xml"/>
  <Override PartName="/xl/externalLinks/externalLink388.xml" ContentType="application/vnd.openxmlformats-officedocument.spreadsheetml.externalLink+xml"/>
  <Override PartName="/xl/externalLinks/externalLink389.xml" ContentType="application/vnd.openxmlformats-officedocument.spreadsheetml.externalLink+xml"/>
  <Override PartName="/xl/externalLinks/externalLink390.xml" ContentType="application/vnd.openxmlformats-officedocument.spreadsheetml.externalLink+xml"/>
  <Override PartName="/xl/externalLinks/externalLink391.xml" ContentType="application/vnd.openxmlformats-officedocument.spreadsheetml.externalLink+xml"/>
  <Override PartName="/xl/externalLinks/externalLink392.xml" ContentType="application/vnd.openxmlformats-officedocument.spreadsheetml.externalLink+xml"/>
  <Override PartName="/xl/externalLinks/externalLink393.xml" ContentType="application/vnd.openxmlformats-officedocument.spreadsheetml.externalLink+xml"/>
  <Override PartName="/xl/externalLinks/externalLink394.xml" ContentType="application/vnd.openxmlformats-officedocument.spreadsheetml.externalLink+xml"/>
  <Override PartName="/xl/externalLinks/externalLink395.xml" ContentType="application/vnd.openxmlformats-officedocument.spreadsheetml.externalLink+xml"/>
  <Override PartName="/xl/externalLinks/externalLink396.xml" ContentType="application/vnd.openxmlformats-officedocument.spreadsheetml.externalLink+xml"/>
  <Override PartName="/xl/externalLinks/externalLink397.xml" ContentType="application/vnd.openxmlformats-officedocument.spreadsheetml.externalLink+xml"/>
  <Override PartName="/xl/externalLinks/externalLink398.xml" ContentType="application/vnd.openxmlformats-officedocument.spreadsheetml.externalLink+xml"/>
  <Override PartName="/xl/externalLinks/externalLink399.xml" ContentType="application/vnd.openxmlformats-officedocument.spreadsheetml.externalLink+xml"/>
  <Override PartName="/xl/externalLinks/externalLink400.xml" ContentType="application/vnd.openxmlformats-officedocument.spreadsheetml.externalLink+xml"/>
  <Override PartName="/xl/externalLinks/externalLink401.xml" ContentType="application/vnd.openxmlformats-officedocument.spreadsheetml.externalLink+xml"/>
  <Override PartName="/xl/externalLinks/externalLink402.xml" ContentType="application/vnd.openxmlformats-officedocument.spreadsheetml.externalLink+xml"/>
  <Override PartName="/xl/externalLinks/externalLink403.xml" ContentType="application/vnd.openxmlformats-officedocument.spreadsheetml.externalLink+xml"/>
  <Override PartName="/xl/externalLinks/externalLink404.xml" ContentType="application/vnd.openxmlformats-officedocument.spreadsheetml.externalLink+xml"/>
  <Override PartName="/xl/externalLinks/externalLink405.xml" ContentType="application/vnd.openxmlformats-officedocument.spreadsheetml.externalLink+xml"/>
  <Override PartName="/xl/externalLinks/externalLink406.xml" ContentType="application/vnd.openxmlformats-officedocument.spreadsheetml.externalLink+xml"/>
  <Override PartName="/xl/externalLinks/externalLink407.xml" ContentType="application/vnd.openxmlformats-officedocument.spreadsheetml.externalLink+xml"/>
  <Override PartName="/xl/externalLinks/externalLink408.xml" ContentType="application/vnd.openxmlformats-officedocument.spreadsheetml.externalLink+xml"/>
  <Override PartName="/xl/externalLinks/externalLink409.xml" ContentType="application/vnd.openxmlformats-officedocument.spreadsheetml.externalLink+xml"/>
  <Override PartName="/xl/externalLinks/externalLink410.xml" ContentType="application/vnd.openxmlformats-officedocument.spreadsheetml.externalLink+xml"/>
  <Override PartName="/xl/externalLinks/externalLink411.xml" ContentType="application/vnd.openxmlformats-officedocument.spreadsheetml.externalLink+xml"/>
  <Override PartName="/xl/externalLinks/externalLink412.xml" ContentType="application/vnd.openxmlformats-officedocument.spreadsheetml.externalLink+xml"/>
  <Override PartName="/xl/externalLinks/externalLink413.xml" ContentType="application/vnd.openxmlformats-officedocument.spreadsheetml.externalLink+xml"/>
  <Override PartName="/xl/externalLinks/externalLink414.xml" ContentType="application/vnd.openxmlformats-officedocument.spreadsheetml.externalLink+xml"/>
  <Override PartName="/xl/externalLinks/externalLink415.xml" ContentType="application/vnd.openxmlformats-officedocument.spreadsheetml.externalLink+xml"/>
  <Override PartName="/xl/externalLinks/externalLink416.xml" ContentType="application/vnd.openxmlformats-officedocument.spreadsheetml.externalLink+xml"/>
  <Override PartName="/xl/externalLinks/externalLink417.xml" ContentType="application/vnd.openxmlformats-officedocument.spreadsheetml.externalLink+xml"/>
  <Override PartName="/xl/externalLinks/externalLink418.xml" ContentType="application/vnd.openxmlformats-officedocument.spreadsheetml.externalLink+xml"/>
  <Override PartName="/xl/externalLinks/externalLink419.xml" ContentType="application/vnd.openxmlformats-officedocument.spreadsheetml.externalLink+xml"/>
  <Override PartName="/xl/externalLinks/externalLink420.xml" ContentType="application/vnd.openxmlformats-officedocument.spreadsheetml.externalLink+xml"/>
  <Override PartName="/xl/externalLinks/externalLink421.xml" ContentType="application/vnd.openxmlformats-officedocument.spreadsheetml.externalLink+xml"/>
  <Override PartName="/xl/externalLinks/externalLink422.xml" ContentType="application/vnd.openxmlformats-officedocument.spreadsheetml.externalLink+xml"/>
  <Override PartName="/xl/externalLinks/externalLink423.xml" ContentType="application/vnd.openxmlformats-officedocument.spreadsheetml.externalLink+xml"/>
  <Override PartName="/xl/externalLinks/externalLink424.xml" ContentType="application/vnd.openxmlformats-officedocument.spreadsheetml.externalLink+xml"/>
  <Override PartName="/xl/externalLinks/externalLink425.xml" ContentType="application/vnd.openxmlformats-officedocument.spreadsheetml.externalLink+xml"/>
  <Override PartName="/xl/externalLinks/externalLink426.xml" ContentType="application/vnd.openxmlformats-officedocument.spreadsheetml.externalLink+xml"/>
  <Override PartName="/xl/externalLinks/externalLink427.xml" ContentType="application/vnd.openxmlformats-officedocument.spreadsheetml.externalLink+xml"/>
  <Override PartName="/xl/externalLinks/externalLink428.xml" ContentType="application/vnd.openxmlformats-officedocument.spreadsheetml.externalLink+xml"/>
  <Override PartName="/xl/externalLinks/externalLink429.xml" ContentType="application/vnd.openxmlformats-officedocument.spreadsheetml.externalLink+xml"/>
  <Override PartName="/xl/externalLinks/externalLink430.xml" ContentType="application/vnd.openxmlformats-officedocument.spreadsheetml.externalLink+xml"/>
  <Override PartName="/xl/externalLinks/externalLink431.xml" ContentType="application/vnd.openxmlformats-officedocument.spreadsheetml.externalLink+xml"/>
  <Override PartName="/xl/externalLinks/externalLink432.xml" ContentType="application/vnd.openxmlformats-officedocument.spreadsheetml.externalLink+xml"/>
  <Override PartName="/xl/externalLinks/externalLink433.xml" ContentType="application/vnd.openxmlformats-officedocument.spreadsheetml.externalLink+xml"/>
  <Override PartName="/xl/externalLinks/externalLink434.xml" ContentType="application/vnd.openxmlformats-officedocument.spreadsheetml.externalLink+xml"/>
  <Override PartName="/xl/externalLinks/externalLink435.xml" ContentType="application/vnd.openxmlformats-officedocument.spreadsheetml.externalLink+xml"/>
  <Override PartName="/xl/externalLinks/externalLink436.xml" ContentType="application/vnd.openxmlformats-officedocument.spreadsheetml.externalLink+xml"/>
  <Override PartName="/xl/externalLinks/externalLink437.xml" ContentType="application/vnd.openxmlformats-officedocument.spreadsheetml.externalLink+xml"/>
  <Override PartName="/xl/externalLinks/externalLink438.xml" ContentType="application/vnd.openxmlformats-officedocument.spreadsheetml.externalLink+xml"/>
  <Override PartName="/xl/externalLinks/externalLink439.xml" ContentType="application/vnd.openxmlformats-officedocument.spreadsheetml.externalLink+xml"/>
  <Override PartName="/xl/externalLinks/externalLink440.xml" ContentType="application/vnd.openxmlformats-officedocument.spreadsheetml.externalLink+xml"/>
  <Override PartName="/xl/externalLinks/externalLink441.xml" ContentType="application/vnd.openxmlformats-officedocument.spreadsheetml.externalLink+xml"/>
  <Override PartName="/xl/externalLinks/externalLink442.xml" ContentType="application/vnd.openxmlformats-officedocument.spreadsheetml.externalLink+xml"/>
  <Override PartName="/xl/externalLinks/externalLink443.xml" ContentType="application/vnd.openxmlformats-officedocument.spreadsheetml.externalLink+xml"/>
  <Override PartName="/xl/externalLinks/externalLink444.xml" ContentType="application/vnd.openxmlformats-officedocument.spreadsheetml.externalLink+xml"/>
  <Override PartName="/xl/externalLinks/externalLink445.xml" ContentType="application/vnd.openxmlformats-officedocument.spreadsheetml.externalLink+xml"/>
  <Override PartName="/xl/externalLinks/externalLink446.xml" ContentType="application/vnd.openxmlformats-officedocument.spreadsheetml.externalLink+xml"/>
  <Override PartName="/xl/externalLinks/externalLink447.xml" ContentType="application/vnd.openxmlformats-officedocument.spreadsheetml.externalLink+xml"/>
  <Override PartName="/xl/externalLinks/externalLink448.xml" ContentType="application/vnd.openxmlformats-officedocument.spreadsheetml.externalLink+xml"/>
  <Override PartName="/xl/externalLinks/externalLink449.xml" ContentType="application/vnd.openxmlformats-officedocument.spreadsheetml.externalLink+xml"/>
  <Override PartName="/xl/externalLinks/externalLink450.xml" ContentType="application/vnd.openxmlformats-officedocument.spreadsheetml.externalLink+xml"/>
  <Override PartName="/xl/externalLinks/externalLink451.xml" ContentType="application/vnd.openxmlformats-officedocument.spreadsheetml.externalLink+xml"/>
  <Override PartName="/xl/externalLinks/externalLink452.xml" ContentType="application/vnd.openxmlformats-officedocument.spreadsheetml.externalLink+xml"/>
  <Override PartName="/xl/externalLinks/externalLink453.xml" ContentType="application/vnd.openxmlformats-officedocument.spreadsheetml.externalLink+xml"/>
  <Override PartName="/xl/externalLinks/externalLink454.xml" ContentType="application/vnd.openxmlformats-officedocument.spreadsheetml.externalLink+xml"/>
  <Override PartName="/xl/externalLinks/externalLink455.xml" ContentType="application/vnd.openxmlformats-officedocument.spreadsheetml.externalLink+xml"/>
  <Override PartName="/xl/externalLinks/externalLink456.xml" ContentType="application/vnd.openxmlformats-officedocument.spreadsheetml.externalLink+xml"/>
  <Override PartName="/xl/externalLinks/externalLink457.xml" ContentType="application/vnd.openxmlformats-officedocument.spreadsheetml.externalLink+xml"/>
  <Override PartName="/xl/externalLinks/externalLink458.xml" ContentType="application/vnd.openxmlformats-officedocument.spreadsheetml.externalLink+xml"/>
  <Override PartName="/xl/externalLinks/externalLink459.xml" ContentType="application/vnd.openxmlformats-officedocument.spreadsheetml.externalLink+xml"/>
  <Override PartName="/xl/externalLinks/externalLink460.xml" ContentType="application/vnd.openxmlformats-officedocument.spreadsheetml.externalLink+xml"/>
  <Override PartName="/xl/externalLinks/externalLink461.xml" ContentType="application/vnd.openxmlformats-officedocument.spreadsheetml.externalLink+xml"/>
  <Override PartName="/xl/externalLinks/externalLink462.xml" ContentType="application/vnd.openxmlformats-officedocument.spreadsheetml.externalLink+xml"/>
  <Override PartName="/xl/externalLinks/externalLink463.xml" ContentType="application/vnd.openxmlformats-officedocument.spreadsheetml.externalLink+xml"/>
  <Override PartName="/xl/externalLinks/externalLink464.xml" ContentType="application/vnd.openxmlformats-officedocument.spreadsheetml.externalLink+xml"/>
  <Override PartName="/xl/externalLinks/externalLink465.xml" ContentType="application/vnd.openxmlformats-officedocument.spreadsheetml.externalLink+xml"/>
  <Override PartName="/xl/externalLinks/externalLink466.xml" ContentType="application/vnd.openxmlformats-officedocument.spreadsheetml.externalLink+xml"/>
  <Override PartName="/xl/externalLinks/externalLink467.xml" ContentType="application/vnd.openxmlformats-officedocument.spreadsheetml.externalLink+xml"/>
  <Override PartName="/xl/externalLinks/externalLink468.xml" ContentType="application/vnd.openxmlformats-officedocument.spreadsheetml.externalLink+xml"/>
  <Override PartName="/xl/externalLinks/externalLink469.xml" ContentType="application/vnd.openxmlformats-officedocument.spreadsheetml.externalLink+xml"/>
  <Override PartName="/xl/externalLinks/externalLink470.xml" ContentType="application/vnd.openxmlformats-officedocument.spreadsheetml.externalLink+xml"/>
  <Override PartName="/xl/externalLinks/externalLink471.xml" ContentType="application/vnd.openxmlformats-officedocument.spreadsheetml.externalLink+xml"/>
  <Override PartName="/xl/externalLinks/externalLink472.xml" ContentType="application/vnd.openxmlformats-officedocument.spreadsheetml.externalLink+xml"/>
  <Override PartName="/xl/externalLinks/externalLink473.xml" ContentType="application/vnd.openxmlformats-officedocument.spreadsheetml.externalLink+xml"/>
  <Override PartName="/xl/externalLinks/externalLink474.xml" ContentType="application/vnd.openxmlformats-officedocument.spreadsheetml.externalLink+xml"/>
  <Override PartName="/xl/externalLinks/externalLink475.xml" ContentType="application/vnd.openxmlformats-officedocument.spreadsheetml.externalLink+xml"/>
  <Override PartName="/xl/externalLinks/externalLink476.xml" ContentType="application/vnd.openxmlformats-officedocument.spreadsheetml.externalLink+xml"/>
  <Override PartName="/xl/externalLinks/externalLink477.xml" ContentType="application/vnd.openxmlformats-officedocument.spreadsheetml.externalLink+xml"/>
  <Override PartName="/xl/externalLinks/externalLink478.xml" ContentType="application/vnd.openxmlformats-officedocument.spreadsheetml.externalLink+xml"/>
  <Override PartName="/xl/externalLinks/externalLink479.xml" ContentType="application/vnd.openxmlformats-officedocument.spreadsheetml.externalLink+xml"/>
  <Override PartName="/xl/externalLinks/externalLink480.xml" ContentType="application/vnd.openxmlformats-officedocument.spreadsheetml.externalLink+xml"/>
  <Override PartName="/xl/externalLinks/externalLink481.xml" ContentType="application/vnd.openxmlformats-officedocument.spreadsheetml.externalLink+xml"/>
  <Override PartName="/xl/externalLinks/externalLink482.xml" ContentType="application/vnd.openxmlformats-officedocument.spreadsheetml.externalLink+xml"/>
  <Override PartName="/xl/externalLinks/externalLink483.xml" ContentType="application/vnd.openxmlformats-officedocument.spreadsheetml.externalLink+xml"/>
  <Override PartName="/xl/externalLinks/externalLink484.xml" ContentType="application/vnd.openxmlformats-officedocument.spreadsheetml.externalLink+xml"/>
  <Override PartName="/xl/externalLinks/externalLink485.xml" ContentType="application/vnd.openxmlformats-officedocument.spreadsheetml.externalLink+xml"/>
  <Override PartName="/xl/externalLinks/externalLink486.xml" ContentType="application/vnd.openxmlformats-officedocument.spreadsheetml.externalLink+xml"/>
  <Override PartName="/xl/externalLinks/externalLink487.xml" ContentType="application/vnd.openxmlformats-officedocument.spreadsheetml.externalLink+xml"/>
  <Override PartName="/xl/externalLinks/externalLink488.xml" ContentType="application/vnd.openxmlformats-officedocument.spreadsheetml.externalLink+xml"/>
  <Override PartName="/xl/externalLinks/externalLink489.xml" ContentType="application/vnd.openxmlformats-officedocument.spreadsheetml.externalLink+xml"/>
  <Override PartName="/xl/externalLinks/externalLink490.xml" ContentType="application/vnd.openxmlformats-officedocument.spreadsheetml.externalLink+xml"/>
  <Override PartName="/xl/externalLinks/externalLink491.xml" ContentType="application/vnd.openxmlformats-officedocument.spreadsheetml.externalLink+xml"/>
  <Override PartName="/xl/externalLinks/externalLink492.xml" ContentType="application/vnd.openxmlformats-officedocument.spreadsheetml.externalLink+xml"/>
  <Override PartName="/xl/externalLinks/externalLink493.xml" ContentType="application/vnd.openxmlformats-officedocument.spreadsheetml.externalLink+xml"/>
  <Override PartName="/xl/externalLinks/externalLink494.xml" ContentType="application/vnd.openxmlformats-officedocument.spreadsheetml.externalLink+xml"/>
  <Override PartName="/xl/externalLinks/externalLink495.xml" ContentType="application/vnd.openxmlformats-officedocument.spreadsheetml.externalLink+xml"/>
  <Override PartName="/xl/externalLinks/externalLink496.xml" ContentType="application/vnd.openxmlformats-officedocument.spreadsheetml.externalLink+xml"/>
  <Override PartName="/xl/externalLinks/externalLink497.xml" ContentType="application/vnd.openxmlformats-officedocument.spreadsheetml.externalLink+xml"/>
  <Override PartName="/xl/externalLinks/externalLink498.xml" ContentType="application/vnd.openxmlformats-officedocument.spreadsheetml.externalLink+xml"/>
  <Override PartName="/xl/externalLinks/externalLink499.xml" ContentType="application/vnd.openxmlformats-officedocument.spreadsheetml.externalLink+xml"/>
  <Override PartName="/xl/externalLinks/externalLink500.xml" ContentType="application/vnd.openxmlformats-officedocument.spreadsheetml.externalLink+xml"/>
  <Override PartName="/xl/externalLinks/externalLink501.xml" ContentType="application/vnd.openxmlformats-officedocument.spreadsheetml.externalLink+xml"/>
  <Override PartName="/xl/externalLinks/externalLink502.xml" ContentType="application/vnd.openxmlformats-officedocument.spreadsheetml.externalLink+xml"/>
  <Override PartName="/xl/externalLinks/externalLink503.xml" ContentType="application/vnd.openxmlformats-officedocument.spreadsheetml.externalLink+xml"/>
  <Override PartName="/xl/externalLinks/externalLink504.xml" ContentType="application/vnd.openxmlformats-officedocument.spreadsheetml.externalLink+xml"/>
  <Override PartName="/xl/externalLinks/externalLink505.xml" ContentType="application/vnd.openxmlformats-officedocument.spreadsheetml.externalLink+xml"/>
  <Override PartName="/xl/externalLinks/externalLink506.xml" ContentType="application/vnd.openxmlformats-officedocument.spreadsheetml.externalLink+xml"/>
  <Override PartName="/xl/externalLinks/externalLink507.xml" ContentType="application/vnd.openxmlformats-officedocument.spreadsheetml.externalLink+xml"/>
  <Override PartName="/xl/externalLinks/externalLink508.xml" ContentType="application/vnd.openxmlformats-officedocument.spreadsheetml.externalLink+xml"/>
  <Override PartName="/xl/externalLinks/externalLink509.xml" ContentType="application/vnd.openxmlformats-officedocument.spreadsheetml.externalLink+xml"/>
  <Override PartName="/xl/externalLinks/externalLink510.xml" ContentType="application/vnd.openxmlformats-officedocument.spreadsheetml.externalLink+xml"/>
  <Override PartName="/xl/externalLinks/externalLink511.xml" ContentType="application/vnd.openxmlformats-officedocument.spreadsheetml.externalLink+xml"/>
  <Override PartName="/xl/externalLinks/externalLink512.xml" ContentType="application/vnd.openxmlformats-officedocument.spreadsheetml.externalLink+xml"/>
  <Override PartName="/xl/externalLinks/externalLink513.xml" ContentType="application/vnd.openxmlformats-officedocument.spreadsheetml.externalLink+xml"/>
  <Override PartName="/xl/externalLinks/externalLink514.xml" ContentType="application/vnd.openxmlformats-officedocument.spreadsheetml.externalLink+xml"/>
  <Override PartName="/xl/externalLinks/externalLink515.xml" ContentType="application/vnd.openxmlformats-officedocument.spreadsheetml.externalLink+xml"/>
  <Override PartName="/xl/externalLinks/externalLink516.xml" ContentType="application/vnd.openxmlformats-officedocument.spreadsheetml.externalLink+xml"/>
  <Override PartName="/xl/externalLinks/externalLink517.xml" ContentType="application/vnd.openxmlformats-officedocument.spreadsheetml.externalLink+xml"/>
  <Override PartName="/xl/externalLinks/externalLink518.xml" ContentType="application/vnd.openxmlformats-officedocument.spreadsheetml.externalLink+xml"/>
  <Override PartName="/xl/externalLinks/externalLink519.xml" ContentType="application/vnd.openxmlformats-officedocument.spreadsheetml.externalLink+xml"/>
  <Override PartName="/xl/externalLinks/externalLink520.xml" ContentType="application/vnd.openxmlformats-officedocument.spreadsheetml.externalLink+xml"/>
  <Override PartName="/xl/externalLinks/externalLink521.xml" ContentType="application/vnd.openxmlformats-officedocument.spreadsheetml.externalLink+xml"/>
  <Override PartName="/xl/externalLinks/externalLink522.xml" ContentType="application/vnd.openxmlformats-officedocument.spreadsheetml.externalLink+xml"/>
  <Override PartName="/xl/externalLinks/externalLink523.xml" ContentType="application/vnd.openxmlformats-officedocument.spreadsheetml.externalLink+xml"/>
  <Override PartName="/xl/externalLinks/externalLink524.xml" ContentType="application/vnd.openxmlformats-officedocument.spreadsheetml.externalLink+xml"/>
  <Override PartName="/xl/externalLinks/externalLink525.xml" ContentType="application/vnd.openxmlformats-officedocument.spreadsheetml.externalLink+xml"/>
  <Override PartName="/xl/externalLinks/externalLink526.xml" ContentType="application/vnd.openxmlformats-officedocument.spreadsheetml.externalLink+xml"/>
  <Override PartName="/xl/externalLinks/externalLink527.xml" ContentType="application/vnd.openxmlformats-officedocument.spreadsheetml.externalLink+xml"/>
  <Override PartName="/xl/externalLinks/externalLink528.xml" ContentType="application/vnd.openxmlformats-officedocument.spreadsheetml.externalLink+xml"/>
  <Override PartName="/xl/externalLinks/externalLink529.xml" ContentType="application/vnd.openxmlformats-officedocument.spreadsheetml.externalLink+xml"/>
  <Override PartName="/xl/externalLinks/externalLink530.xml" ContentType="application/vnd.openxmlformats-officedocument.spreadsheetml.externalLink+xml"/>
  <Override PartName="/xl/externalLinks/externalLink531.xml" ContentType="application/vnd.openxmlformats-officedocument.spreadsheetml.externalLink+xml"/>
  <Override PartName="/xl/externalLinks/externalLink532.xml" ContentType="application/vnd.openxmlformats-officedocument.spreadsheetml.externalLink+xml"/>
  <Override PartName="/xl/externalLinks/externalLink533.xml" ContentType="application/vnd.openxmlformats-officedocument.spreadsheetml.externalLink+xml"/>
  <Override PartName="/xl/externalLinks/externalLink534.xml" ContentType="application/vnd.openxmlformats-officedocument.spreadsheetml.externalLink+xml"/>
  <Override PartName="/xl/externalLinks/externalLink535.xml" ContentType="application/vnd.openxmlformats-officedocument.spreadsheetml.externalLink+xml"/>
  <Override PartName="/xl/externalLinks/externalLink536.xml" ContentType="application/vnd.openxmlformats-officedocument.spreadsheetml.externalLink+xml"/>
  <Override PartName="/xl/externalLinks/externalLink537.xml" ContentType="application/vnd.openxmlformats-officedocument.spreadsheetml.externalLink+xml"/>
  <Override PartName="/xl/externalLinks/externalLink538.xml" ContentType="application/vnd.openxmlformats-officedocument.spreadsheetml.externalLink+xml"/>
  <Override PartName="/xl/externalLinks/externalLink539.xml" ContentType="application/vnd.openxmlformats-officedocument.spreadsheetml.externalLink+xml"/>
  <Override PartName="/xl/externalLinks/externalLink540.xml" ContentType="application/vnd.openxmlformats-officedocument.spreadsheetml.externalLink+xml"/>
  <Override PartName="/xl/externalLinks/externalLink541.xml" ContentType="application/vnd.openxmlformats-officedocument.spreadsheetml.externalLink+xml"/>
  <Override PartName="/xl/externalLinks/externalLink542.xml" ContentType="application/vnd.openxmlformats-officedocument.spreadsheetml.externalLink+xml"/>
  <Override PartName="/xl/externalLinks/externalLink543.xml" ContentType="application/vnd.openxmlformats-officedocument.spreadsheetml.externalLink+xml"/>
  <Override PartName="/xl/externalLinks/externalLink544.xml" ContentType="application/vnd.openxmlformats-officedocument.spreadsheetml.externalLink+xml"/>
  <Override PartName="/xl/externalLinks/externalLink545.xml" ContentType="application/vnd.openxmlformats-officedocument.spreadsheetml.externalLink+xml"/>
  <Override PartName="/xl/externalLinks/externalLink546.xml" ContentType="application/vnd.openxmlformats-officedocument.spreadsheetml.externalLink+xml"/>
  <Override PartName="/xl/externalLinks/externalLink547.xml" ContentType="application/vnd.openxmlformats-officedocument.spreadsheetml.externalLink+xml"/>
  <Override PartName="/xl/externalLinks/externalLink548.xml" ContentType="application/vnd.openxmlformats-officedocument.spreadsheetml.externalLink+xml"/>
  <Override PartName="/xl/externalLinks/externalLink549.xml" ContentType="application/vnd.openxmlformats-officedocument.spreadsheetml.externalLink+xml"/>
  <Override PartName="/xl/externalLinks/externalLink550.xml" ContentType="application/vnd.openxmlformats-officedocument.spreadsheetml.externalLink+xml"/>
  <Override PartName="/xl/externalLinks/externalLink551.xml" ContentType="application/vnd.openxmlformats-officedocument.spreadsheetml.externalLink+xml"/>
  <Override PartName="/xl/externalLinks/externalLink552.xml" ContentType="application/vnd.openxmlformats-officedocument.spreadsheetml.externalLink+xml"/>
  <Override PartName="/xl/externalLinks/externalLink553.xml" ContentType="application/vnd.openxmlformats-officedocument.spreadsheetml.externalLink+xml"/>
  <Override PartName="/xl/externalLinks/externalLink554.xml" ContentType="application/vnd.openxmlformats-officedocument.spreadsheetml.externalLink+xml"/>
  <Override PartName="/xl/externalLinks/externalLink555.xml" ContentType="application/vnd.openxmlformats-officedocument.spreadsheetml.externalLink+xml"/>
  <Override PartName="/xl/externalLinks/externalLink556.xml" ContentType="application/vnd.openxmlformats-officedocument.spreadsheetml.externalLink+xml"/>
  <Override PartName="/xl/externalLinks/externalLink557.xml" ContentType="application/vnd.openxmlformats-officedocument.spreadsheetml.externalLink+xml"/>
  <Override PartName="/xl/externalLinks/externalLink558.xml" ContentType="application/vnd.openxmlformats-officedocument.spreadsheetml.externalLink+xml"/>
  <Override PartName="/xl/externalLinks/externalLink559.xml" ContentType="application/vnd.openxmlformats-officedocument.spreadsheetml.externalLink+xml"/>
  <Override PartName="/xl/externalLinks/externalLink560.xml" ContentType="application/vnd.openxmlformats-officedocument.spreadsheetml.externalLink+xml"/>
  <Override PartName="/xl/externalLinks/externalLink561.xml" ContentType="application/vnd.openxmlformats-officedocument.spreadsheetml.externalLink+xml"/>
  <Override PartName="/xl/externalLinks/externalLink562.xml" ContentType="application/vnd.openxmlformats-officedocument.spreadsheetml.externalLink+xml"/>
  <Override PartName="/xl/externalLinks/externalLink563.xml" ContentType="application/vnd.openxmlformats-officedocument.spreadsheetml.externalLink+xml"/>
  <Override PartName="/xl/externalLinks/externalLink564.xml" ContentType="application/vnd.openxmlformats-officedocument.spreadsheetml.externalLink+xml"/>
  <Override PartName="/xl/externalLinks/externalLink565.xml" ContentType="application/vnd.openxmlformats-officedocument.spreadsheetml.externalLink+xml"/>
  <Override PartName="/xl/externalLinks/externalLink566.xml" ContentType="application/vnd.openxmlformats-officedocument.spreadsheetml.externalLink+xml"/>
  <Override PartName="/xl/externalLinks/externalLink567.xml" ContentType="application/vnd.openxmlformats-officedocument.spreadsheetml.externalLink+xml"/>
  <Override PartName="/xl/externalLinks/externalLink568.xml" ContentType="application/vnd.openxmlformats-officedocument.spreadsheetml.externalLink+xml"/>
  <Override PartName="/xl/externalLinks/externalLink569.xml" ContentType="application/vnd.openxmlformats-officedocument.spreadsheetml.externalLink+xml"/>
  <Override PartName="/xl/externalLinks/externalLink570.xml" ContentType="application/vnd.openxmlformats-officedocument.spreadsheetml.externalLink+xml"/>
  <Override PartName="/xl/externalLinks/externalLink571.xml" ContentType="application/vnd.openxmlformats-officedocument.spreadsheetml.externalLink+xml"/>
  <Override PartName="/xl/externalLinks/externalLink572.xml" ContentType="application/vnd.openxmlformats-officedocument.spreadsheetml.externalLink+xml"/>
  <Override PartName="/xl/externalLinks/externalLink573.xml" ContentType="application/vnd.openxmlformats-officedocument.spreadsheetml.externalLink+xml"/>
  <Override PartName="/xl/externalLinks/externalLink574.xml" ContentType="application/vnd.openxmlformats-officedocument.spreadsheetml.externalLink+xml"/>
  <Override PartName="/xl/externalLinks/externalLink575.xml" ContentType="application/vnd.openxmlformats-officedocument.spreadsheetml.externalLink+xml"/>
  <Override PartName="/xl/externalLinks/externalLink576.xml" ContentType="application/vnd.openxmlformats-officedocument.spreadsheetml.externalLink+xml"/>
  <Override PartName="/xl/externalLinks/externalLink577.xml" ContentType="application/vnd.openxmlformats-officedocument.spreadsheetml.externalLink+xml"/>
  <Override PartName="/xl/externalLinks/externalLink578.xml" ContentType="application/vnd.openxmlformats-officedocument.spreadsheetml.externalLink+xml"/>
  <Override PartName="/xl/externalLinks/externalLink579.xml" ContentType="application/vnd.openxmlformats-officedocument.spreadsheetml.externalLink+xml"/>
  <Override PartName="/xl/externalLinks/externalLink580.xml" ContentType="application/vnd.openxmlformats-officedocument.spreadsheetml.externalLink+xml"/>
  <Override PartName="/xl/externalLinks/externalLink581.xml" ContentType="application/vnd.openxmlformats-officedocument.spreadsheetml.externalLink+xml"/>
  <Override PartName="/xl/externalLinks/externalLink582.xml" ContentType="application/vnd.openxmlformats-officedocument.spreadsheetml.externalLink+xml"/>
  <Override PartName="/xl/externalLinks/externalLink583.xml" ContentType="application/vnd.openxmlformats-officedocument.spreadsheetml.externalLink+xml"/>
  <Override PartName="/xl/externalLinks/externalLink584.xml" ContentType="application/vnd.openxmlformats-officedocument.spreadsheetml.externalLink+xml"/>
  <Override PartName="/xl/externalLinks/externalLink585.xml" ContentType="application/vnd.openxmlformats-officedocument.spreadsheetml.externalLink+xml"/>
  <Override PartName="/xl/externalLinks/externalLink586.xml" ContentType="application/vnd.openxmlformats-officedocument.spreadsheetml.externalLink+xml"/>
  <Override PartName="/xl/externalLinks/externalLink587.xml" ContentType="application/vnd.openxmlformats-officedocument.spreadsheetml.externalLink+xml"/>
  <Override PartName="/xl/externalLinks/externalLink588.xml" ContentType="application/vnd.openxmlformats-officedocument.spreadsheetml.externalLink+xml"/>
  <Override PartName="/xl/externalLinks/externalLink589.xml" ContentType="application/vnd.openxmlformats-officedocument.spreadsheetml.externalLink+xml"/>
  <Override PartName="/xl/externalLinks/externalLink590.xml" ContentType="application/vnd.openxmlformats-officedocument.spreadsheetml.externalLink+xml"/>
  <Override PartName="/xl/externalLinks/externalLink591.xml" ContentType="application/vnd.openxmlformats-officedocument.spreadsheetml.externalLink+xml"/>
  <Override PartName="/xl/externalLinks/externalLink592.xml" ContentType="application/vnd.openxmlformats-officedocument.spreadsheetml.externalLink+xml"/>
  <Override PartName="/xl/externalLinks/externalLink593.xml" ContentType="application/vnd.openxmlformats-officedocument.spreadsheetml.externalLink+xml"/>
  <Override PartName="/xl/externalLinks/externalLink594.xml" ContentType="application/vnd.openxmlformats-officedocument.spreadsheetml.externalLink+xml"/>
  <Override PartName="/xl/externalLinks/externalLink595.xml" ContentType="application/vnd.openxmlformats-officedocument.spreadsheetml.externalLink+xml"/>
  <Override PartName="/xl/externalLinks/externalLink596.xml" ContentType="application/vnd.openxmlformats-officedocument.spreadsheetml.externalLink+xml"/>
  <Override PartName="/xl/externalLinks/externalLink597.xml" ContentType="application/vnd.openxmlformats-officedocument.spreadsheetml.externalLink+xml"/>
  <Override PartName="/xl/externalLinks/externalLink598.xml" ContentType="application/vnd.openxmlformats-officedocument.spreadsheetml.externalLink+xml"/>
  <Override PartName="/xl/externalLinks/externalLink599.xml" ContentType="application/vnd.openxmlformats-officedocument.spreadsheetml.externalLink+xml"/>
  <Override PartName="/xl/externalLinks/externalLink600.xml" ContentType="application/vnd.openxmlformats-officedocument.spreadsheetml.externalLink+xml"/>
  <Override PartName="/xl/externalLinks/externalLink601.xml" ContentType="application/vnd.openxmlformats-officedocument.spreadsheetml.externalLink+xml"/>
  <Override PartName="/xl/externalLinks/externalLink602.xml" ContentType="application/vnd.openxmlformats-officedocument.spreadsheetml.externalLink+xml"/>
  <Override PartName="/xl/externalLinks/externalLink603.xml" ContentType="application/vnd.openxmlformats-officedocument.spreadsheetml.externalLink+xml"/>
  <Override PartName="/xl/externalLinks/externalLink604.xml" ContentType="application/vnd.openxmlformats-officedocument.spreadsheetml.externalLink+xml"/>
  <Override PartName="/xl/externalLinks/externalLink605.xml" ContentType="application/vnd.openxmlformats-officedocument.spreadsheetml.externalLink+xml"/>
  <Override PartName="/xl/externalLinks/externalLink606.xml" ContentType="application/vnd.openxmlformats-officedocument.spreadsheetml.externalLink+xml"/>
  <Override PartName="/xl/externalLinks/externalLink607.xml" ContentType="application/vnd.openxmlformats-officedocument.spreadsheetml.externalLink+xml"/>
  <Override PartName="/xl/externalLinks/externalLink608.xml" ContentType="application/vnd.openxmlformats-officedocument.spreadsheetml.externalLink+xml"/>
  <Override PartName="/xl/externalLinks/externalLink609.xml" ContentType="application/vnd.openxmlformats-officedocument.spreadsheetml.externalLink+xml"/>
  <Override PartName="/xl/externalLinks/externalLink610.xml" ContentType="application/vnd.openxmlformats-officedocument.spreadsheetml.externalLink+xml"/>
  <Override PartName="/xl/externalLinks/externalLink611.xml" ContentType="application/vnd.openxmlformats-officedocument.spreadsheetml.externalLink+xml"/>
  <Override PartName="/xl/externalLinks/externalLink612.xml" ContentType="application/vnd.openxmlformats-officedocument.spreadsheetml.externalLink+xml"/>
  <Override PartName="/xl/externalLinks/externalLink613.xml" ContentType="application/vnd.openxmlformats-officedocument.spreadsheetml.externalLink+xml"/>
  <Override PartName="/xl/externalLinks/externalLink614.xml" ContentType="application/vnd.openxmlformats-officedocument.spreadsheetml.externalLink+xml"/>
  <Override PartName="/xl/externalLinks/externalLink615.xml" ContentType="application/vnd.openxmlformats-officedocument.spreadsheetml.externalLink+xml"/>
  <Override PartName="/xl/externalLinks/externalLink616.xml" ContentType="application/vnd.openxmlformats-officedocument.spreadsheetml.externalLink+xml"/>
  <Override PartName="/xl/externalLinks/externalLink617.xml" ContentType="application/vnd.openxmlformats-officedocument.spreadsheetml.externalLink+xml"/>
  <Override PartName="/xl/externalLinks/externalLink618.xml" ContentType="application/vnd.openxmlformats-officedocument.spreadsheetml.externalLink+xml"/>
  <Override PartName="/xl/externalLinks/externalLink619.xml" ContentType="application/vnd.openxmlformats-officedocument.spreadsheetml.externalLink+xml"/>
  <Override PartName="/xl/externalLinks/externalLink620.xml" ContentType="application/vnd.openxmlformats-officedocument.spreadsheetml.externalLink+xml"/>
  <Override PartName="/xl/externalLinks/externalLink621.xml" ContentType="application/vnd.openxmlformats-officedocument.spreadsheetml.externalLink+xml"/>
  <Override PartName="/xl/externalLinks/externalLink622.xml" ContentType="application/vnd.openxmlformats-officedocument.spreadsheetml.externalLink+xml"/>
  <Override PartName="/xl/externalLinks/externalLink623.xml" ContentType="application/vnd.openxmlformats-officedocument.spreadsheetml.externalLink+xml"/>
  <Override PartName="/xl/externalLinks/externalLink624.xml" ContentType="application/vnd.openxmlformats-officedocument.spreadsheetml.externalLink+xml"/>
  <Override PartName="/xl/externalLinks/externalLink625.xml" ContentType="application/vnd.openxmlformats-officedocument.spreadsheetml.externalLink+xml"/>
  <Override PartName="/xl/externalLinks/externalLink626.xml" ContentType="application/vnd.openxmlformats-officedocument.spreadsheetml.externalLink+xml"/>
  <Override PartName="/xl/externalLinks/externalLink627.xml" ContentType="application/vnd.openxmlformats-officedocument.spreadsheetml.externalLink+xml"/>
  <Override PartName="/xl/externalLinks/externalLink628.xml" ContentType="application/vnd.openxmlformats-officedocument.spreadsheetml.externalLink+xml"/>
  <Override PartName="/xl/externalLinks/externalLink629.xml" ContentType="application/vnd.openxmlformats-officedocument.spreadsheetml.externalLink+xml"/>
  <Override PartName="/xl/externalLinks/externalLink630.xml" ContentType="application/vnd.openxmlformats-officedocument.spreadsheetml.externalLink+xml"/>
  <Override PartName="/xl/externalLinks/externalLink631.xml" ContentType="application/vnd.openxmlformats-officedocument.spreadsheetml.externalLink+xml"/>
  <Override PartName="/xl/externalLinks/externalLink632.xml" ContentType="application/vnd.openxmlformats-officedocument.spreadsheetml.externalLink+xml"/>
  <Override PartName="/xl/externalLinks/externalLink633.xml" ContentType="application/vnd.openxmlformats-officedocument.spreadsheetml.externalLink+xml"/>
  <Override PartName="/xl/externalLinks/externalLink634.xml" ContentType="application/vnd.openxmlformats-officedocument.spreadsheetml.externalLink+xml"/>
  <Override PartName="/xl/externalLinks/externalLink635.xml" ContentType="application/vnd.openxmlformats-officedocument.spreadsheetml.externalLink+xml"/>
  <Override PartName="/xl/externalLinks/externalLink636.xml" ContentType="application/vnd.openxmlformats-officedocument.spreadsheetml.externalLink+xml"/>
  <Override PartName="/xl/externalLinks/externalLink637.xml" ContentType="application/vnd.openxmlformats-officedocument.spreadsheetml.externalLink+xml"/>
  <Override PartName="/xl/externalLinks/externalLink638.xml" ContentType="application/vnd.openxmlformats-officedocument.spreadsheetml.externalLink+xml"/>
  <Override PartName="/xl/externalLinks/externalLink639.xml" ContentType="application/vnd.openxmlformats-officedocument.spreadsheetml.externalLink+xml"/>
  <Override PartName="/xl/externalLinks/externalLink640.xml" ContentType="application/vnd.openxmlformats-officedocument.spreadsheetml.externalLink+xml"/>
  <Override PartName="/xl/externalLinks/externalLink641.xml" ContentType="application/vnd.openxmlformats-officedocument.spreadsheetml.externalLink+xml"/>
  <Override PartName="/xl/externalLinks/externalLink642.xml" ContentType="application/vnd.openxmlformats-officedocument.spreadsheetml.externalLink+xml"/>
  <Override PartName="/xl/externalLinks/externalLink643.xml" ContentType="application/vnd.openxmlformats-officedocument.spreadsheetml.externalLink+xml"/>
  <Override PartName="/xl/externalLinks/externalLink644.xml" ContentType="application/vnd.openxmlformats-officedocument.spreadsheetml.externalLink+xml"/>
  <Override PartName="/xl/externalLinks/externalLink645.xml" ContentType="application/vnd.openxmlformats-officedocument.spreadsheetml.externalLink+xml"/>
  <Override PartName="/xl/externalLinks/externalLink646.xml" ContentType="application/vnd.openxmlformats-officedocument.spreadsheetml.externalLink+xml"/>
  <Override PartName="/xl/externalLinks/externalLink647.xml" ContentType="application/vnd.openxmlformats-officedocument.spreadsheetml.externalLink+xml"/>
  <Override PartName="/xl/externalLinks/externalLink648.xml" ContentType="application/vnd.openxmlformats-officedocument.spreadsheetml.externalLink+xml"/>
  <Override PartName="/xl/externalLinks/externalLink649.xml" ContentType="application/vnd.openxmlformats-officedocument.spreadsheetml.externalLink+xml"/>
  <Override PartName="/xl/externalLinks/externalLink650.xml" ContentType="application/vnd.openxmlformats-officedocument.spreadsheetml.externalLink+xml"/>
  <Override PartName="/xl/externalLinks/externalLink651.xml" ContentType="application/vnd.openxmlformats-officedocument.spreadsheetml.externalLink+xml"/>
  <Override PartName="/xl/externalLinks/externalLink652.xml" ContentType="application/vnd.openxmlformats-officedocument.spreadsheetml.externalLink+xml"/>
  <Override PartName="/xl/externalLinks/externalLink653.xml" ContentType="application/vnd.openxmlformats-officedocument.spreadsheetml.externalLink+xml"/>
  <Override PartName="/xl/externalLinks/externalLink654.xml" ContentType="application/vnd.openxmlformats-officedocument.spreadsheetml.externalLink+xml"/>
  <Override PartName="/xl/externalLinks/externalLink655.xml" ContentType="application/vnd.openxmlformats-officedocument.spreadsheetml.externalLink+xml"/>
  <Override PartName="/xl/externalLinks/externalLink656.xml" ContentType="application/vnd.openxmlformats-officedocument.spreadsheetml.externalLink+xml"/>
  <Override PartName="/xl/externalLinks/externalLink657.xml" ContentType="application/vnd.openxmlformats-officedocument.spreadsheetml.externalLink+xml"/>
  <Override PartName="/xl/externalLinks/externalLink658.xml" ContentType="application/vnd.openxmlformats-officedocument.spreadsheetml.externalLink+xml"/>
  <Override PartName="/xl/externalLinks/externalLink659.xml" ContentType="application/vnd.openxmlformats-officedocument.spreadsheetml.externalLink+xml"/>
  <Override PartName="/xl/externalLinks/externalLink6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  <externalReference r:id="rId339"/>
    <externalReference r:id="rId340"/>
    <externalReference r:id="rId341"/>
    <externalReference r:id="rId342"/>
    <externalReference r:id="rId343"/>
    <externalReference r:id="rId344"/>
    <externalReference r:id="rId345"/>
    <externalReference r:id="rId346"/>
    <externalReference r:id="rId347"/>
    <externalReference r:id="rId348"/>
    <externalReference r:id="rId349"/>
    <externalReference r:id="rId350"/>
    <externalReference r:id="rId351"/>
    <externalReference r:id="rId352"/>
    <externalReference r:id="rId353"/>
    <externalReference r:id="rId354"/>
    <externalReference r:id="rId355"/>
    <externalReference r:id="rId356"/>
    <externalReference r:id="rId357"/>
    <externalReference r:id="rId358"/>
    <externalReference r:id="rId359"/>
    <externalReference r:id="rId360"/>
    <externalReference r:id="rId361"/>
    <externalReference r:id="rId362"/>
    <externalReference r:id="rId363"/>
    <externalReference r:id="rId364"/>
    <externalReference r:id="rId365"/>
    <externalReference r:id="rId366"/>
    <externalReference r:id="rId367"/>
    <externalReference r:id="rId368"/>
    <externalReference r:id="rId369"/>
    <externalReference r:id="rId370"/>
    <externalReference r:id="rId371"/>
    <externalReference r:id="rId372"/>
    <externalReference r:id="rId373"/>
    <externalReference r:id="rId374"/>
    <externalReference r:id="rId375"/>
    <externalReference r:id="rId376"/>
    <externalReference r:id="rId377"/>
    <externalReference r:id="rId378"/>
    <externalReference r:id="rId379"/>
    <externalReference r:id="rId380"/>
    <externalReference r:id="rId381"/>
    <externalReference r:id="rId382"/>
    <externalReference r:id="rId383"/>
    <externalReference r:id="rId384"/>
    <externalReference r:id="rId385"/>
    <externalReference r:id="rId386"/>
    <externalReference r:id="rId387"/>
    <externalReference r:id="rId388"/>
    <externalReference r:id="rId389"/>
    <externalReference r:id="rId390"/>
    <externalReference r:id="rId391"/>
    <externalReference r:id="rId392"/>
    <externalReference r:id="rId393"/>
    <externalReference r:id="rId394"/>
    <externalReference r:id="rId395"/>
    <externalReference r:id="rId396"/>
    <externalReference r:id="rId397"/>
    <externalReference r:id="rId398"/>
    <externalReference r:id="rId399"/>
    <externalReference r:id="rId400"/>
    <externalReference r:id="rId401"/>
    <externalReference r:id="rId402"/>
    <externalReference r:id="rId403"/>
    <externalReference r:id="rId404"/>
    <externalReference r:id="rId405"/>
    <externalReference r:id="rId406"/>
    <externalReference r:id="rId407"/>
    <externalReference r:id="rId408"/>
    <externalReference r:id="rId409"/>
    <externalReference r:id="rId410"/>
    <externalReference r:id="rId411"/>
    <externalReference r:id="rId412"/>
    <externalReference r:id="rId413"/>
    <externalReference r:id="rId414"/>
    <externalReference r:id="rId415"/>
    <externalReference r:id="rId416"/>
    <externalReference r:id="rId417"/>
    <externalReference r:id="rId418"/>
    <externalReference r:id="rId419"/>
    <externalReference r:id="rId420"/>
    <externalReference r:id="rId421"/>
    <externalReference r:id="rId422"/>
    <externalReference r:id="rId423"/>
    <externalReference r:id="rId424"/>
    <externalReference r:id="rId425"/>
    <externalReference r:id="rId426"/>
    <externalReference r:id="rId427"/>
    <externalReference r:id="rId428"/>
    <externalReference r:id="rId429"/>
    <externalReference r:id="rId430"/>
    <externalReference r:id="rId431"/>
    <externalReference r:id="rId432"/>
    <externalReference r:id="rId433"/>
    <externalReference r:id="rId434"/>
    <externalReference r:id="rId435"/>
    <externalReference r:id="rId436"/>
    <externalReference r:id="rId437"/>
    <externalReference r:id="rId438"/>
    <externalReference r:id="rId439"/>
    <externalReference r:id="rId440"/>
    <externalReference r:id="rId441"/>
    <externalReference r:id="rId442"/>
    <externalReference r:id="rId443"/>
    <externalReference r:id="rId444"/>
    <externalReference r:id="rId445"/>
    <externalReference r:id="rId446"/>
    <externalReference r:id="rId447"/>
    <externalReference r:id="rId448"/>
    <externalReference r:id="rId449"/>
    <externalReference r:id="rId450"/>
    <externalReference r:id="rId451"/>
    <externalReference r:id="rId452"/>
    <externalReference r:id="rId453"/>
    <externalReference r:id="rId454"/>
    <externalReference r:id="rId455"/>
    <externalReference r:id="rId456"/>
    <externalReference r:id="rId457"/>
    <externalReference r:id="rId458"/>
    <externalReference r:id="rId459"/>
    <externalReference r:id="rId460"/>
    <externalReference r:id="rId461"/>
    <externalReference r:id="rId462"/>
    <externalReference r:id="rId463"/>
    <externalReference r:id="rId464"/>
    <externalReference r:id="rId465"/>
    <externalReference r:id="rId466"/>
    <externalReference r:id="rId467"/>
    <externalReference r:id="rId468"/>
    <externalReference r:id="rId469"/>
    <externalReference r:id="rId470"/>
    <externalReference r:id="rId471"/>
    <externalReference r:id="rId472"/>
    <externalReference r:id="rId473"/>
    <externalReference r:id="rId474"/>
    <externalReference r:id="rId475"/>
    <externalReference r:id="rId476"/>
    <externalReference r:id="rId477"/>
    <externalReference r:id="rId478"/>
    <externalReference r:id="rId479"/>
    <externalReference r:id="rId480"/>
    <externalReference r:id="rId481"/>
    <externalReference r:id="rId482"/>
    <externalReference r:id="rId483"/>
    <externalReference r:id="rId484"/>
    <externalReference r:id="rId485"/>
    <externalReference r:id="rId486"/>
    <externalReference r:id="rId487"/>
    <externalReference r:id="rId488"/>
    <externalReference r:id="rId489"/>
    <externalReference r:id="rId490"/>
    <externalReference r:id="rId491"/>
    <externalReference r:id="rId492"/>
    <externalReference r:id="rId493"/>
    <externalReference r:id="rId494"/>
    <externalReference r:id="rId495"/>
    <externalReference r:id="rId496"/>
    <externalReference r:id="rId497"/>
    <externalReference r:id="rId498"/>
    <externalReference r:id="rId499"/>
    <externalReference r:id="rId500"/>
    <externalReference r:id="rId501"/>
    <externalReference r:id="rId502"/>
    <externalReference r:id="rId503"/>
    <externalReference r:id="rId504"/>
    <externalReference r:id="rId505"/>
    <externalReference r:id="rId506"/>
    <externalReference r:id="rId507"/>
    <externalReference r:id="rId508"/>
    <externalReference r:id="rId509"/>
    <externalReference r:id="rId510"/>
    <externalReference r:id="rId511"/>
    <externalReference r:id="rId512"/>
    <externalReference r:id="rId513"/>
    <externalReference r:id="rId514"/>
    <externalReference r:id="rId515"/>
    <externalReference r:id="rId516"/>
    <externalReference r:id="rId517"/>
    <externalReference r:id="rId518"/>
    <externalReference r:id="rId519"/>
    <externalReference r:id="rId520"/>
    <externalReference r:id="rId521"/>
    <externalReference r:id="rId522"/>
    <externalReference r:id="rId523"/>
    <externalReference r:id="rId524"/>
    <externalReference r:id="rId525"/>
    <externalReference r:id="rId526"/>
    <externalReference r:id="rId527"/>
    <externalReference r:id="rId528"/>
    <externalReference r:id="rId529"/>
    <externalReference r:id="rId530"/>
    <externalReference r:id="rId531"/>
    <externalReference r:id="rId532"/>
    <externalReference r:id="rId533"/>
    <externalReference r:id="rId534"/>
    <externalReference r:id="rId535"/>
    <externalReference r:id="rId536"/>
    <externalReference r:id="rId537"/>
    <externalReference r:id="rId538"/>
    <externalReference r:id="rId539"/>
    <externalReference r:id="rId540"/>
    <externalReference r:id="rId541"/>
    <externalReference r:id="rId542"/>
    <externalReference r:id="rId543"/>
    <externalReference r:id="rId544"/>
    <externalReference r:id="rId545"/>
    <externalReference r:id="rId546"/>
    <externalReference r:id="rId547"/>
    <externalReference r:id="rId548"/>
    <externalReference r:id="rId549"/>
    <externalReference r:id="rId550"/>
    <externalReference r:id="rId551"/>
    <externalReference r:id="rId552"/>
    <externalReference r:id="rId553"/>
    <externalReference r:id="rId554"/>
    <externalReference r:id="rId555"/>
    <externalReference r:id="rId556"/>
    <externalReference r:id="rId557"/>
    <externalReference r:id="rId558"/>
    <externalReference r:id="rId559"/>
    <externalReference r:id="rId560"/>
    <externalReference r:id="rId561"/>
    <externalReference r:id="rId562"/>
    <externalReference r:id="rId563"/>
    <externalReference r:id="rId564"/>
    <externalReference r:id="rId565"/>
    <externalReference r:id="rId566"/>
    <externalReference r:id="rId567"/>
    <externalReference r:id="rId568"/>
    <externalReference r:id="rId569"/>
    <externalReference r:id="rId570"/>
    <externalReference r:id="rId571"/>
    <externalReference r:id="rId572"/>
    <externalReference r:id="rId573"/>
    <externalReference r:id="rId574"/>
    <externalReference r:id="rId575"/>
    <externalReference r:id="rId576"/>
    <externalReference r:id="rId577"/>
    <externalReference r:id="rId578"/>
    <externalReference r:id="rId579"/>
    <externalReference r:id="rId580"/>
    <externalReference r:id="rId581"/>
    <externalReference r:id="rId582"/>
    <externalReference r:id="rId583"/>
    <externalReference r:id="rId584"/>
    <externalReference r:id="rId585"/>
    <externalReference r:id="rId586"/>
    <externalReference r:id="rId587"/>
    <externalReference r:id="rId588"/>
    <externalReference r:id="rId589"/>
    <externalReference r:id="rId590"/>
    <externalReference r:id="rId591"/>
    <externalReference r:id="rId592"/>
    <externalReference r:id="rId593"/>
    <externalReference r:id="rId594"/>
    <externalReference r:id="rId595"/>
    <externalReference r:id="rId596"/>
    <externalReference r:id="rId597"/>
    <externalReference r:id="rId598"/>
    <externalReference r:id="rId599"/>
    <externalReference r:id="rId600"/>
    <externalReference r:id="rId601"/>
    <externalReference r:id="rId602"/>
    <externalReference r:id="rId603"/>
    <externalReference r:id="rId604"/>
    <externalReference r:id="rId605"/>
    <externalReference r:id="rId606"/>
    <externalReference r:id="rId607"/>
    <externalReference r:id="rId608"/>
    <externalReference r:id="rId609"/>
    <externalReference r:id="rId610"/>
    <externalReference r:id="rId611"/>
    <externalReference r:id="rId612"/>
    <externalReference r:id="rId613"/>
    <externalReference r:id="rId614"/>
    <externalReference r:id="rId615"/>
    <externalReference r:id="rId616"/>
    <externalReference r:id="rId617"/>
    <externalReference r:id="rId618"/>
    <externalReference r:id="rId619"/>
    <externalReference r:id="rId620"/>
    <externalReference r:id="rId621"/>
    <externalReference r:id="rId622"/>
    <externalReference r:id="rId623"/>
    <externalReference r:id="rId624"/>
    <externalReference r:id="rId625"/>
    <externalReference r:id="rId626"/>
    <externalReference r:id="rId627"/>
    <externalReference r:id="rId628"/>
    <externalReference r:id="rId629"/>
    <externalReference r:id="rId630"/>
    <externalReference r:id="rId631"/>
    <externalReference r:id="rId632"/>
    <externalReference r:id="rId633"/>
    <externalReference r:id="rId634"/>
    <externalReference r:id="rId635"/>
    <externalReference r:id="rId636"/>
    <externalReference r:id="rId637"/>
    <externalReference r:id="rId638"/>
    <externalReference r:id="rId639"/>
    <externalReference r:id="rId640"/>
    <externalReference r:id="rId641"/>
    <externalReference r:id="rId642"/>
    <externalReference r:id="rId643"/>
    <externalReference r:id="rId644"/>
    <externalReference r:id="rId645"/>
    <externalReference r:id="rId646"/>
    <externalReference r:id="rId647"/>
    <externalReference r:id="rId648"/>
    <externalReference r:id="rId649"/>
    <externalReference r:id="rId650"/>
    <externalReference r:id="rId651"/>
    <externalReference r:id="rId652"/>
    <externalReference r:id="rId653"/>
    <externalReference r:id="rId654"/>
    <externalReference r:id="rId655"/>
    <externalReference r:id="rId656"/>
    <externalReference r:id="rId657"/>
    <externalReference r:id="rId658"/>
    <externalReference r:id="rId659"/>
    <externalReference r:id="rId660"/>
    <externalReference r:id="rId661"/>
    <externalReference r:id="rId662"/>
    <externalReference r:id="rId663"/>
    <externalReference r:id="rId664"/>
    <externalReference r:id="rId665"/>
  </externalReferences>
  <definedNames>
    <definedName name="D_\Study\OVGU\SciTP\CUDA\output_processed\Exp3\_Exp3_BL_2Pow10LocalAtomics_RAND40.xlsx_Sheet_1___H_7">evaulate(#REF!)</definedName>
  </definedNames>
  <calcPr calcId="152511"/>
</workbook>
</file>

<file path=xl/calcChain.xml><?xml version="1.0" encoding="utf-8"?>
<calcChain xmlns="http://schemas.openxmlformats.org/spreadsheetml/2006/main">
  <c r="J27" i="8" l="1"/>
  <c r="I27" i="8"/>
  <c r="H27" i="8"/>
  <c r="G27" i="8"/>
  <c r="F27" i="8"/>
  <c r="E27" i="8"/>
  <c r="J28" i="8"/>
  <c r="I28" i="8"/>
  <c r="H28" i="8"/>
  <c r="G28" i="8"/>
  <c r="F28" i="8"/>
  <c r="E28" i="8"/>
  <c r="J29" i="8"/>
  <c r="I29" i="8"/>
  <c r="H29" i="8"/>
  <c r="G29" i="8"/>
  <c r="F29" i="8"/>
  <c r="E29" i="8"/>
  <c r="J29" i="7"/>
  <c r="I29" i="7"/>
  <c r="H29" i="7"/>
  <c r="G29" i="7"/>
  <c r="F29" i="7"/>
  <c r="E29" i="7"/>
  <c r="J28" i="7"/>
  <c r="I28" i="7"/>
  <c r="H28" i="7"/>
  <c r="G28" i="7"/>
  <c r="F28" i="7"/>
  <c r="E28" i="7"/>
  <c r="J27" i="7"/>
  <c r="I27" i="7"/>
  <c r="H27" i="7"/>
  <c r="G27" i="7"/>
  <c r="F27" i="7"/>
  <c r="E27" i="7"/>
  <c r="J27" i="6"/>
  <c r="I27" i="6"/>
  <c r="H27" i="6"/>
  <c r="G27" i="6"/>
  <c r="F27" i="6"/>
  <c r="E27" i="6"/>
  <c r="J28" i="6"/>
  <c r="I28" i="6"/>
  <c r="H28" i="6"/>
  <c r="G28" i="6"/>
  <c r="F28" i="6"/>
  <c r="E28" i="6"/>
  <c r="J29" i="6"/>
  <c r="I29" i="6"/>
  <c r="H29" i="6"/>
  <c r="G29" i="6"/>
  <c r="F29" i="6"/>
  <c r="E29" i="6"/>
  <c r="J29" i="5"/>
  <c r="I29" i="5"/>
  <c r="H29" i="5"/>
  <c r="G29" i="5"/>
  <c r="F29" i="5"/>
  <c r="E29" i="5"/>
  <c r="J28" i="5"/>
  <c r="I28" i="5"/>
  <c r="H28" i="5"/>
  <c r="G28" i="5"/>
  <c r="F28" i="5"/>
  <c r="E28" i="5"/>
  <c r="J27" i="5"/>
  <c r="I27" i="5"/>
  <c r="H27" i="5"/>
  <c r="G27" i="5"/>
  <c r="F27" i="5"/>
  <c r="E27" i="5"/>
  <c r="J29" i="4"/>
  <c r="I29" i="4"/>
  <c r="H29" i="4"/>
  <c r="G29" i="4"/>
  <c r="F29" i="4"/>
  <c r="E29" i="4"/>
  <c r="J28" i="4"/>
  <c r="I28" i="4"/>
  <c r="H28" i="4"/>
  <c r="G28" i="4"/>
  <c r="F28" i="4"/>
  <c r="E28" i="4"/>
  <c r="J27" i="4"/>
  <c r="I27" i="4"/>
  <c r="H27" i="4"/>
  <c r="G27" i="4"/>
  <c r="F27" i="4"/>
  <c r="E27" i="4"/>
  <c r="G53" i="8" l="1"/>
  <c r="F53" i="8"/>
  <c r="E53" i="8"/>
  <c r="G52" i="8"/>
  <c r="F52" i="8"/>
  <c r="E52" i="8"/>
  <c r="J51" i="8"/>
  <c r="J76" i="8" s="1"/>
  <c r="F51" i="8"/>
  <c r="E51" i="8"/>
  <c r="J26" i="8"/>
  <c r="I26" i="8"/>
  <c r="G50" i="8" s="1"/>
  <c r="H26" i="8"/>
  <c r="G26" i="8"/>
  <c r="F50" i="8" s="1"/>
  <c r="F26" i="8"/>
  <c r="E26" i="8"/>
  <c r="E50" i="8" s="1"/>
  <c r="J25" i="8"/>
  <c r="I25" i="8"/>
  <c r="H25" i="8"/>
  <c r="G25" i="8"/>
  <c r="F49" i="8" s="1"/>
  <c r="F25" i="8"/>
  <c r="E25" i="8"/>
  <c r="E49" i="8" s="1"/>
  <c r="J24" i="8"/>
  <c r="I24" i="8"/>
  <c r="H24" i="8"/>
  <c r="G24" i="8"/>
  <c r="F24" i="8"/>
  <c r="E24" i="8"/>
  <c r="E48" i="8" s="1"/>
  <c r="J23" i="8"/>
  <c r="I23" i="8"/>
  <c r="G47" i="8" s="1"/>
  <c r="H23" i="8"/>
  <c r="G23" i="8"/>
  <c r="F47" i="8" s="1"/>
  <c r="F23" i="8"/>
  <c r="E23" i="8"/>
  <c r="E47" i="8" s="1"/>
  <c r="J22" i="8"/>
  <c r="I22" i="8"/>
  <c r="J46" i="8" s="1"/>
  <c r="J71" i="8" s="1"/>
  <c r="H22" i="8"/>
  <c r="G22" i="8"/>
  <c r="F46" i="8" s="1"/>
  <c r="F22" i="8"/>
  <c r="E22" i="8"/>
  <c r="E46" i="8" s="1"/>
  <c r="J21" i="8"/>
  <c r="I21" i="8"/>
  <c r="G45" i="8" s="1"/>
  <c r="H21" i="8"/>
  <c r="G21" i="8"/>
  <c r="F45" i="8" s="1"/>
  <c r="F21" i="8"/>
  <c r="E21" i="8"/>
  <c r="E45" i="8" s="1"/>
  <c r="J20" i="8"/>
  <c r="I20" i="8"/>
  <c r="G44" i="8" s="1"/>
  <c r="H20" i="8"/>
  <c r="G20" i="8"/>
  <c r="F44" i="8" s="1"/>
  <c r="F20" i="8"/>
  <c r="E20" i="8"/>
  <c r="E44" i="8" s="1"/>
  <c r="J19" i="8"/>
  <c r="I19" i="8"/>
  <c r="G43" i="8" s="1"/>
  <c r="H19" i="8"/>
  <c r="G19" i="8"/>
  <c r="F19" i="8"/>
  <c r="E19" i="8"/>
  <c r="E43" i="8" s="1"/>
  <c r="J18" i="8"/>
  <c r="I18" i="8"/>
  <c r="J42" i="8" s="1"/>
  <c r="J67" i="8" s="1"/>
  <c r="H18" i="8"/>
  <c r="G18" i="8"/>
  <c r="F42" i="8" s="1"/>
  <c r="F18" i="8"/>
  <c r="E18" i="8"/>
  <c r="E42" i="8" s="1"/>
  <c r="J17" i="8"/>
  <c r="I17" i="8"/>
  <c r="G41" i="8" s="1"/>
  <c r="H17" i="8"/>
  <c r="G17" i="8"/>
  <c r="F41" i="8" s="1"/>
  <c r="F17" i="8"/>
  <c r="E17" i="8"/>
  <c r="E41" i="8" s="1"/>
  <c r="J16" i="8"/>
  <c r="J40" i="8" s="1"/>
  <c r="J65" i="8" s="1"/>
  <c r="I16" i="8"/>
  <c r="H16" i="8"/>
  <c r="G16" i="8"/>
  <c r="F40" i="8" s="1"/>
  <c r="F16" i="8"/>
  <c r="E16" i="8"/>
  <c r="H40" i="8" s="1"/>
  <c r="H65" i="8" s="1"/>
  <c r="J15" i="8"/>
  <c r="I15" i="8"/>
  <c r="G39" i="8" s="1"/>
  <c r="H15" i="8"/>
  <c r="G15" i="8"/>
  <c r="F39" i="8" s="1"/>
  <c r="F15" i="8"/>
  <c r="E15" i="8"/>
  <c r="E39" i="8" s="1"/>
  <c r="J14" i="8"/>
  <c r="I14" i="8"/>
  <c r="J38" i="8" s="1"/>
  <c r="J63" i="8" s="1"/>
  <c r="H14" i="8"/>
  <c r="G14" i="8"/>
  <c r="F38" i="8" s="1"/>
  <c r="F14" i="8"/>
  <c r="E14" i="8"/>
  <c r="E38" i="8" s="1"/>
  <c r="J13" i="8"/>
  <c r="I13" i="8"/>
  <c r="G37" i="8" s="1"/>
  <c r="H13" i="8"/>
  <c r="G13" i="8"/>
  <c r="F37" i="8" s="1"/>
  <c r="F13" i="8"/>
  <c r="E13" i="8"/>
  <c r="E37" i="8" s="1"/>
  <c r="J12" i="8"/>
  <c r="I12" i="8"/>
  <c r="H12" i="8"/>
  <c r="G12" i="8"/>
  <c r="F12" i="8"/>
  <c r="E12" i="8"/>
  <c r="E36" i="8" s="1"/>
  <c r="J11" i="8"/>
  <c r="I11" i="8"/>
  <c r="G35" i="8" s="1"/>
  <c r="H11" i="8"/>
  <c r="G11" i="8"/>
  <c r="F11" i="8"/>
  <c r="E11" i="8"/>
  <c r="H35" i="8" s="1"/>
  <c r="H60" i="8" s="1"/>
  <c r="J10" i="8"/>
  <c r="I10" i="8"/>
  <c r="G34" i="8" s="1"/>
  <c r="H10" i="8"/>
  <c r="G10" i="8"/>
  <c r="F34" i="8" s="1"/>
  <c r="F10" i="8"/>
  <c r="E10" i="8"/>
  <c r="E34" i="8" s="1"/>
  <c r="J9" i="8"/>
  <c r="I9" i="8"/>
  <c r="J33" i="8" s="1"/>
  <c r="J58" i="8" s="1"/>
  <c r="H9" i="8"/>
  <c r="G9" i="8"/>
  <c r="F33" i="8" s="1"/>
  <c r="F9" i="8"/>
  <c r="E9" i="8"/>
  <c r="E33" i="8" s="1"/>
  <c r="J8" i="8"/>
  <c r="I8" i="8"/>
  <c r="H8" i="8"/>
  <c r="G8" i="8"/>
  <c r="I32" i="8" s="1"/>
  <c r="I57" i="8" s="1"/>
  <c r="F8" i="8"/>
  <c r="E8" i="8"/>
  <c r="E32" i="8" s="1"/>
  <c r="H50" i="8"/>
  <c r="H75" i="8" s="1"/>
  <c r="G48" i="8"/>
  <c r="G42" i="8"/>
  <c r="F36" i="8"/>
  <c r="J53" i="7"/>
  <c r="J79" i="7" s="1"/>
  <c r="G53" i="7"/>
  <c r="I53" i="7"/>
  <c r="I79" i="7" s="1"/>
  <c r="F53" i="7"/>
  <c r="H53" i="7"/>
  <c r="H79" i="7" s="1"/>
  <c r="E53" i="7"/>
  <c r="J52" i="7"/>
  <c r="J78" i="7" s="1"/>
  <c r="G52" i="7"/>
  <c r="I52" i="7"/>
  <c r="I78" i="7" s="1"/>
  <c r="F52" i="7"/>
  <c r="H52" i="7"/>
  <c r="H78" i="7" s="1"/>
  <c r="E52" i="7"/>
  <c r="J51" i="7"/>
  <c r="J77" i="7" s="1"/>
  <c r="G51" i="7"/>
  <c r="I51" i="7"/>
  <c r="I77" i="7" s="1"/>
  <c r="F51" i="7"/>
  <c r="H51" i="7"/>
  <c r="H77" i="7" s="1"/>
  <c r="E51" i="7"/>
  <c r="J26" i="7"/>
  <c r="J50" i="7" s="1"/>
  <c r="J76" i="7" s="1"/>
  <c r="I26" i="7"/>
  <c r="H26" i="7"/>
  <c r="G26" i="7"/>
  <c r="F26" i="7"/>
  <c r="E26" i="7"/>
  <c r="J25" i="7"/>
  <c r="I25" i="7"/>
  <c r="H25" i="7"/>
  <c r="G25" i="7"/>
  <c r="F49" i="7" s="1"/>
  <c r="F25" i="7"/>
  <c r="H49" i="7" s="1"/>
  <c r="H75" i="7" s="1"/>
  <c r="E25" i="7"/>
  <c r="J24" i="7"/>
  <c r="I24" i="7"/>
  <c r="H24" i="7"/>
  <c r="G24" i="7"/>
  <c r="F24" i="7"/>
  <c r="H48" i="7" s="1"/>
  <c r="H74" i="7" s="1"/>
  <c r="E24" i="7"/>
  <c r="J23" i="7"/>
  <c r="J47" i="7" s="1"/>
  <c r="J73" i="7" s="1"/>
  <c r="I23" i="7"/>
  <c r="G47" i="7" s="1"/>
  <c r="H23" i="7"/>
  <c r="G23" i="7"/>
  <c r="F47" i="7" s="1"/>
  <c r="F23" i="7"/>
  <c r="H47" i="7" s="1"/>
  <c r="H73" i="7" s="1"/>
  <c r="E23" i="7"/>
  <c r="E47" i="7" s="1"/>
  <c r="J22" i="7"/>
  <c r="I22" i="7"/>
  <c r="H22" i="7"/>
  <c r="I46" i="7" s="1"/>
  <c r="I72" i="7" s="1"/>
  <c r="G22" i="7"/>
  <c r="F22" i="7"/>
  <c r="H46" i="7" s="1"/>
  <c r="H72" i="7" s="1"/>
  <c r="E22" i="7"/>
  <c r="E46" i="7" s="1"/>
  <c r="J21" i="7"/>
  <c r="I21" i="7"/>
  <c r="G45" i="7" s="1"/>
  <c r="H21" i="7"/>
  <c r="G21" i="7"/>
  <c r="F21" i="7"/>
  <c r="H45" i="7" s="1"/>
  <c r="H71" i="7" s="1"/>
  <c r="E21" i="7"/>
  <c r="E45" i="7" s="1"/>
  <c r="J20" i="7"/>
  <c r="I20" i="7"/>
  <c r="H20" i="7"/>
  <c r="G20" i="7"/>
  <c r="F44" i="7" s="1"/>
  <c r="F20" i="7"/>
  <c r="H44" i="7" s="1"/>
  <c r="H70" i="7" s="1"/>
  <c r="E20" i="7"/>
  <c r="E44" i="7" s="1"/>
  <c r="J19" i="7"/>
  <c r="J43" i="7" s="1"/>
  <c r="J69" i="7" s="1"/>
  <c r="I19" i="7"/>
  <c r="G43" i="7" s="1"/>
  <c r="H19" i="7"/>
  <c r="I43" i="7" s="1"/>
  <c r="I69" i="7" s="1"/>
  <c r="G19" i="7"/>
  <c r="F43" i="7" s="1"/>
  <c r="F19" i="7"/>
  <c r="E19" i="7"/>
  <c r="E43" i="7" s="1"/>
  <c r="J18" i="7"/>
  <c r="I18" i="7"/>
  <c r="H18" i="7"/>
  <c r="G18" i="7"/>
  <c r="F18" i="7"/>
  <c r="E18" i="7"/>
  <c r="E42" i="7" s="1"/>
  <c r="J17" i="7"/>
  <c r="I17" i="7"/>
  <c r="H17" i="7"/>
  <c r="I41" i="7" s="1"/>
  <c r="I67" i="7" s="1"/>
  <c r="G17" i="7"/>
  <c r="F41" i="7" s="1"/>
  <c r="F17" i="7"/>
  <c r="E17" i="7"/>
  <c r="E41" i="7" s="1"/>
  <c r="J16" i="7"/>
  <c r="I16" i="7"/>
  <c r="H16" i="7"/>
  <c r="G16" i="7"/>
  <c r="F40" i="7" s="1"/>
  <c r="F16" i="7"/>
  <c r="E16" i="7"/>
  <c r="J15" i="7"/>
  <c r="I15" i="7"/>
  <c r="G39" i="7" s="1"/>
  <c r="H15" i="7"/>
  <c r="G15" i="7"/>
  <c r="F15" i="7"/>
  <c r="E15" i="7"/>
  <c r="E39" i="7" s="1"/>
  <c r="J14" i="7"/>
  <c r="I14" i="7"/>
  <c r="H14" i="7"/>
  <c r="G14" i="7"/>
  <c r="F14" i="7"/>
  <c r="H38" i="7" s="1"/>
  <c r="H64" i="7" s="1"/>
  <c r="E14" i="7"/>
  <c r="J13" i="7"/>
  <c r="I13" i="7"/>
  <c r="G37" i="7" s="1"/>
  <c r="H13" i="7"/>
  <c r="G13" i="7"/>
  <c r="F13" i="7"/>
  <c r="E13" i="7"/>
  <c r="E37" i="7" s="1"/>
  <c r="J12" i="7"/>
  <c r="I12" i="7"/>
  <c r="H12" i="7"/>
  <c r="G12" i="7"/>
  <c r="F36" i="7" s="1"/>
  <c r="F12" i="7"/>
  <c r="E12" i="7"/>
  <c r="J11" i="7"/>
  <c r="I11" i="7"/>
  <c r="G35" i="7" s="1"/>
  <c r="H11" i="7"/>
  <c r="G11" i="7"/>
  <c r="F11" i="7"/>
  <c r="E11" i="7"/>
  <c r="E35" i="7" s="1"/>
  <c r="J10" i="7"/>
  <c r="J34" i="7" s="1"/>
  <c r="J60" i="7" s="1"/>
  <c r="I10" i="7"/>
  <c r="G34" i="7" s="1"/>
  <c r="H10" i="7"/>
  <c r="G10" i="7"/>
  <c r="F34" i="7" s="1"/>
  <c r="F10" i="7"/>
  <c r="E10" i="7"/>
  <c r="J9" i="7"/>
  <c r="I9" i="7"/>
  <c r="H9" i="7"/>
  <c r="G9" i="7"/>
  <c r="F33" i="7" s="1"/>
  <c r="F9" i="7"/>
  <c r="E9" i="7"/>
  <c r="J8" i="7"/>
  <c r="I8" i="7"/>
  <c r="G32" i="7" s="1"/>
  <c r="H8" i="7"/>
  <c r="G8" i="7"/>
  <c r="F32" i="7" s="1"/>
  <c r="F8" i="7"/>
  <c r="E8" i="7"/>
  <c r="F50" i="7"/>
  <c r="F48" i="7"/>
  <c r="F46" i="7"/>
  <c r="F42" i="7"/>
  <c r="F38" i="7"/>
  <c r="G50" i="7"/>
  <c r="I50" i="7"/>
  <c r="I76" i="7" s="1"/>
  <c r="E50" i="7"/>
  <c r="G49" i="7"/>
  <c r="E49" i="7"/>
  <c r="J48" i="7"/>
  <c r="J74" i="7" s="1"/>
  <c r="G48" i="7"/>
  <c r="E48" i="7"/>
  <c r="G46" i="7"/>
  <c r="J45" i="7"/>
  <c r="J71" i="7" s="1"/>
  <c r="F45" i="7"/>
  <c r="G44" i="7"/>
  <c r="G42" i="7"/>
  <c r="G40" i="7"/>
  <c r="E40" i="7"/>
  <c r="J39" i="7"/>
  <c r="J65" i="7" s="1"/>
  <c r="E38" i="7"/>
  <c r="G36" i="7"/>
  <c r="E36" i="7"/>
  <c r="I34" i="7"/>
  <c r="I60" i="7" s="1"/>
  <c r="E33" i="7"/>
  <c r="J53" i="6"/>
  <c r="J79" i="6" s="1"/>
  <c r="G53" i="6"/>
  <c r="I53" i="6"/>
  <c r="I79" i="6" s="1"/>
  <c r="F53" i="6"/>
  <c r="H53" i="6"/>
  <c r="H79" i="6" s="1"/>
  <c r="E53" i="6"/>
  <c r="E52" i="6"/>
  <c r="E51" i="6"/>
  <c r="J52" i="6"/>
  <c r="J78" i="6" s="1"/>
  <c r="G52" i="6"/>
  <c r="I52" i="6"/>
  <c r="I78" i="6" s="1"/>
  <c r="F52" i="6"/>
  <c r="H52" i="6"/>
  <c r="H78" i="6" s="1"/>
  <c r="J51" i="6"/>
  <c r="J77" i="6" s="1"/>
  <c r="G51" i="6"/>
  <c r="I51" i="6"/>
  <c r="I77" i="6" s="1"/>
  <c r="F51" i="6"/>
  <c r="H51" i="6"/>
  <c r="H77" i="6" s="1"/>
  <c r="J53" i="5"/>
  <c r="G53" i="5"/>
  <c r="I53" i="5"/>
  <c r="F53" i="5"/>
  <c r="H53" i="5"/>
  <c r="E53" i="5"/>
  <c r="E52" i="5"/>
  <c r="E51" i="5"/>
  <c r="J52" i="5"/>
  <c r="G52" i="5"/>
  <c r="I52" i="5"/>
  <c r="F52" i="5"/>
  <c r="H52" i="5"/>
  <c r="J51" i="5"/>
  <c r="G51" i="5"/>
  <c r="I51" i="5"/>
  <c r="F51" i="5"/>
  <c r="H51" i="5"/>
  <c r="J53" i="4"/>
  <c r="G53" i="4"/>
  <c r="I53" i="4"/>
  <c r="F53" i="4"/>
  <c r="H53" i="4"/>
  <c r="E53" i="4"/>
  <c r="H51" i="4"/>
  <c r="E26" i="4"/>
  <c r="E52" i="4"/>
  <c r="E51" i="4"/>
  <c r="J52" i="4"/>
  <c r="G52" i="4"/>
  <c r="I52" i="4"/>
  <c r="F52" i="4"/>
  <c r="H52" i="4"/>
  <c r="J51" i="4"/>
  <c r="G51" i="4"/>
  <c r="I51" i="4"/>
  <c r="F51" i="4"/>
  <c r="H34" i="7" l="1"/>
  <c r="H60" i="7" s="1"/>
  <c r="I35" i="7"/>
  <c r="I61" i="7" s="1"/>
  <c r="I39" i="7"/>
  <c r="I65" i="7" s="1"/>
  <c r="J40" i="7"/>
  <c r="J66" i="7" s="1"/>
  <c r="J44" i="7"/>
  <c r="J70" i="7" s="1"/>
  <c r="H50" i="7"/>
  <c r="H76" i="7" s="1"/>
  <c r="J50" i="8"/>
  <c r="J75" i="8" s="1"/>
  <c r="H32" i="7"/>
  <c r="H58" i="7" s="1"/>
  <c r="H36" i="7"/>
  <c r="H62" i="7" s="1"/>
  <c r="I37" i="7"/>
  <c r="I63" i="7" s="1"/>
  <c r="J38" i="7"/>
  <c r="J64" i="7" s="1"/>
  <c r="H40" i="7"/>
  <c r="H66" i="7" s="1"/>
  <c r="J42" i="7"/>
  <c r="J68" i="7" s="1"/>
  <c r="I45" i="7"/>
  <c r="I71" i="7" s="1"/>
  <c r="J46" i="7"/>
  <c r="J72" i="7" s="1"/>
  <c r="H44" i="8"/>
  <c r="H69" i="8" s="1"/>
  <c r="I44" i="8"/>
  <c r="I69" i="8" s="1"/>
  <c r="J33" i="7"/>
  <c r="J59" i="7" s="1"/>
  <c r="J41" i="7"/>
  <c r="J67" i="7" s="1"/>
  <c r="I48" i="7"/>
  <c r="I74" i="7" s="1"/>
  <c r="J49" i="7"/>
  <c r="J75" i="7" s="1"/>
  <c r="H49" i="8"/>
  <c r="H74" i="8" s="1"/>
  <c r="J36" i="8"/>
  <c r="J61" i="8" s="1"/>
  <c r="I39" i="8"/>
  <c r="I64" i="8" s="1"/>
  <c r="J44" i="8"/>
  <c r="J69" i="8" s="1"/>
  <c r="H46" i="8"/>
  <c r="H71" i="8" s="1"/>
  <c r="I47" i="8"/>
  <c r="I72" i="8" s="1"/>
  <c r="I51" i="8"/>
  <c r="I76" i="8" s="1"/>
  <c r="J52" i="8"/>
  <c r="J77" i="8" s="1"/>
  <c r="I32" i="7"/>
  <c r="I58" i="7" s="1"/>
  <c r="J37" i="7"/>
  <c r="J63" i="7" s="1"/>
  <c r="I49" i="7"/>
  <c r="I75" i="7" s="1"/>
  <c r="F35" i="7"/>
  <c r="G41" i="7"/>
  <c r="F39" i="7"/>
  <c r="I40" i="7"/>
  <c r="I66" i="7" s="1"/>
  <c r="H35" i="7"/>
  <c r="H61" i="7" s="1"/>
  <c r="J32" i="7"/>
  <c r="J58" i="7" s="1"/>
  <c r="H42" i="7"/>
  <c r="H68" i="7" s="1"/>
  <c r="J36" i="7"/>
  <c r="J62" i="7" s="1"/>
  <c r="I47" i="7"/>
  <c r="I73" i="7" s="1"/>
  <c r="H39" i="7"/>
  <c r="H65" i="7" s="1"/>
  <c r="G33" i="7"/>
  <c r="I36" i="7"/>
  <c r="I62" i="7" s="1"/>
  <c r="H43" i="7"/>
  <c r="H69" i="7" s="1"/>
  <c r="H33" i="7"/>
  <c r="H59" i="7" s="1"/>
  <c r="J35" i="7"/>
  <c r="J61" i="7" s="1"/>
  <c r="H37" i="7"/>
  <c r="H63" i="7" s="1"/>
  <c r="I38" i="7"/>
  <c r="I64" i="7" s="1"/>
  <c r="H41" i="7"/>
  <c r="H67" i="7" s="1"/>
  <c r="I42" i="7"/>
  <c r="I68" i="7" s="1"/>
  <c r="E34" i="7"/>
  <c r="G33" i="8"/>
  <c r="H36" i="8"/>
  <c r="H61" i="8" s="1"/>
  <c r="J34" i="8"/>
  <c r="J59" i="8" s="1"/>
  <c r="H33" i="8"/>
  <c r="H58" i="8" s="1"/>
  <c r="H53" i="8"/>
  <c r="H78" i="8" s="1"/>
  <c r="I53" i="8"/>
  <c r="I78" i="8" s="1"/>
  <c r="I42" i="8"/>
  <c r="I67" i="8" s="1"/>
  <c r="J37" i="8"/>
  <c r="J62" i="8" s="1"/>
  <c r="I40" i="8"/>
  <c r="I65" i="8" s="1"/>
  <c r="H43" i="8"/>
  <c r="H68" i="8" s="1"/>
  <c r="J45" i="8"/>
  <c r="J70" i="8" s="1"/>
  <c r="H47" i="8"/>
  <c r="H72" i="8" s="1"/>
  <c r="H51" i="8"/>
  <c r="H76" i="8" s="1"/>
  <c r="I52" i="8"/>
  <c r="I77" i="8" s="1"/>
  <c r="J53" i="8"/>
  <c r="J78" i="8" s="1"/>
  <c r="J32" i="8"/>
  <c r="J57" i="8" s="1"/>
  <c r="H34" i="8"/>
  <c r="H59" i="8" s="1"/>
  <c r="I35" i="8"/>
  <c r="I60" i="8" s="1"/>
  <c r="H38" i="8"/>
  <c r="H63" i="8" s="1"/>
  <c r="I43" i="8"/>
  <c r="I68" i="8" s="1"/>
  <c r="J48" i="8"/>
  <c r="J73" i="8" s="1"/>
  <c r="F35" i="8"/>
  <c r="F43" i="8"/>
  <c r="H48" i="8"/>
  <c r="H73" i="8" s="1"/>
  <c r="G51" i="8"/>
  <c r="I36" i="8"/>
  <c r="I61" i="8" s="1"/>
  <c r="H39" i="8"/>
  <c r="H64" i="8" s="1"/>
  <c r="J41" i="8"/>
  <c r="J66" i="8" s="1"/>
  <c r="I48" i="8"/>
  <c r="I73" i="8" s="1"/>
  <c r="J49" i="8"/>
  <c r="J74" i="8" s="1"/>
  <c r="H52" i="8"/>
  <c r="H77" i="8" s="1"/>
  <c r="H42" i="8"/>
  <c r="H67" i="8" s="1"/>
  <c r="G49" i="8"/>
  <c r="F32" i="8"/>
  <c r="E35" i="8"/>
  <c r="I34" i="8"/>
  <c r="I59" i="8" s="1"/>
  <c r="J35" i="8"/>
  <c r="J60" i="8" s="1"/>
  <c r="H37" i="8"/>
  <c r="H62" i="8" s="1"/>
  <c r="I38" i="8"/>
  <c r="I63" i="8" s="1"/>
  <c r="J39" i="8"/>
  <c r="J64" i="8" s="1"/>
  <c r="H41" i="8"/>
  <c r="H66" i="8" s="1"/>
  <c r="J43" i="8"/>
  <c r="J68" i="8" s="1"/>
  <c r="H45" i="8"/>
  <c r="H70" i="8" s="1"/>
  <c r="I46" i="8"/>
  <c r="I71" i="8" s="1"/>
  <c r="J47" i="8"/>
  <c r="J72" i="8" s="1"/>
  <c r="I50" i="8"/>
  <c r="I75" i="8" s="1"/>
  <c r="G46" i="8"/>
  <c r="E40" i="8"/>
  <c r="F48" i="8"/>
  <c r="G38" i="8"/>
  <c r="H32" i="8"/>
  <c r="H57" i="8" s="1"/>
  <c r="G32" i="8"/>
  <c r="I33" i="8"/>
  <c r="I58" i="8" s="1"/>
  <c r="G36" i="8"/>
  <c r="I37" i="8"/>
  <c r="I62" i="8" s="1"/>
  <c r="G40" i="8"/>
  <c r="I41" i="8"/>
  <c r="I66" i="8" s="1"/>
  <c r="I45" i="8"/>
  <c r="I70" i="8" s="1"/>
  <c r="I49" i="8"/>
  <c r="I74" i="8" s="1"/>
  <c r="I33" i="7"/>
  <c r="I59" i="7" s="1"/>
  <c r="E32" i="7"/>
  <c r="G38" i="7"/>
  <c r="F37" i="7"/>
  <c r="I44" i="7"/>
  <c r="I70" i="7" s="1"/>
  <c r="E8" i="4"/>
  <c r="E14" i="4"/>
  <c r="E13" i="4"/>
  <c r="E12" i="4"/>
  <c r="E11" i="4"/>
  <c r="E10" i="4"/>
  <c r="E9" i="4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J26" i="6" l="1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G49" i="6" l="1"/>
  <c r="H48" i="6"/>
  <c r="H74" i="6" s="1"/>
  <c r="I47" i="6"/>
  <c r="I73" i="6" s="1"/>
  <c r="E47" i="6"/>
  <c r="F46" i="6"/>
  <c r="E46" i="6"/>
  <c r="I45" i="6"/>
  <c r="I71" i="6" s="1"/>
  <c r="H45" i="6"/>
  <c r="H71" i="6" s="1"/>
  <c r="J44" i="6"/>
  <c r="J70" i="6" s="1"/>
  <c r="F44" i="6"/>
  <c r="H44" i="6"/>
  <c r="H70" i="6" s="1"/>
  <c r="J43" i="6"/>
  <c r="J69" i="6" s="1"/>
  <c r="F43" i="6"/>
  <c r="H43" i="6"/>
  <c r="H69" i="6" s="1"/>
  <c r="J42" i="6"/>
  <c r="J68" i="6" s="1"/>
  <c r="I42" i="6"/>
  <c r="I68" i="6" s="1"/>
  <c r="H42" i="6"/>
  <c r="H68" i="6" s="1"/>
  <c r="J41" i="6"/>
  <c r="J67" i="6" s="1"/>
  <c r="F41" i="6"/>
  <c r="E41" i="6"/>
  <c r="G40" i="6"/>
  <c r="F40" i="6"/>
  <c r="E40" i="6"/>
  <c r="I39" i="6"/>
  <c r="I65" i="6" s="1"/>
  <c r="E39" i="6"/>
  <c r="G38" i="6"/>
  <c r="F38" i="6"/>
  <c r="E38" i="6"/>
  <c r="J37" i="6"/>
  <c r="J63" i="6" s="1"/>
  <c r="I37" i="6"/>
  <c r="I63" i="6" s="1"/>
  <c r="E37" i="6"/>
  <c r="G36" i="6"/>
  <c r="F36" i="6"/>
  <c r="E36" i="6"/>
  <c r="I35" i="6"/>
  <c r="I61" i="6" s="1"/>
  <c r="E35" i="6"/>
  <c r="G34" i="6"/>
  <c r="F34" i="6"/>
  <c r="E34" i="6"/>
  <c r="J33" i="6"/>
  <c r="J59" i="6" s="1"/>
  <c r="F33" i="6"/>
  <c r="E33" i="6"/>
  <c r="G32" i="6"/>
  <c r="F32" i="6"/>
  <c r="E32" i="6"/>
  <c r="G50" i="5"/>
  <c r="I50" i="5"/>
  <c r="E50" i="5"/>
  <c r="H49" i="5"/>
  <c r="F48" i="5"/>
  <c r="E48" i="5"/>
  <c r="F47" i="5"/>
  <c r="E47" i="5"/>
  <c r="F46" i="5"/>
  <c r="H46" i="5"/>
  <c r="I45" i="5"/>
  <c r="H45" i="5"/>
  <c r="G44" i="5"/>
  <c r="F44" i="5"/>
  <c r="J43" i="5"/>
  <c r="F43" i="5"/>
  <c r="G42" i="5"/>
  <c r="F42" i="5"/>
  <c r="I41" i="5"/>
  <c r="H41" i="5"/>
  <c r="G40" i="5"/>
  <c r="F40" i="5"/>
  <c r="J39" i="5"/>
  <c r="F39" i="5"/>
  <c r="G38" i="5"/>
  <c r="F38" i="5"/>
  <c r="G37" i="5"/>
  <c r="I37" i="5"/>
  <c r="H37" i="5"/>
  <c r="J36" i="5"/>
  <c r="F36" i="5"/>
  <c r="E36" i="5"/>
  <c r="G35" i="5"/>
  <c r="F35" i="5"/>
  <c r="E35" i="5"/>
  <c r="G34" i="5"/>
  <c r="F34" i="5"/>
  <c r="E34" i="5"/>
  <c r="G33" i="5"/>
  <c r="I33" i="5"/>
  <c r="H33" i="5"/>
  <c r="J32" i="5"/>
  <c r="I32" i="5"/>
  <c r="E32" i="5"/>
  <c r="I49" i="6"/>
  <c r="I75" i="6" s="1"/>
  <c r="F49" i="6"/>
  <c r="I48" i="6"/>
  <c r="I74" i="6" s="1"/>
  <c r="J47" i="6"/>
  <c r="J73" i="6" s="1"/>
  <c r="J45" i="6"/>
  <c r="J71" i="6" s="1"/>
  <c r="F45" i="6"/>
  <c r="E43" i="6"/>
  <c r="I41" i="6"/>
  <c r="I67" i="6" s="1"/>
  <c r="H40" i="6"/>
  <c r="H66" i="6" s="1"/>
  <c r="H36" i="6"/>
  <c r="H62" i="6" s="1"/>
  <c r="H32" i="6"/>
  <c r="H58" i="6" s="1"/>
  <c r="J50" i="6"/>
  <c r="J76" i="6" s="1"/>
  <c r="G50" i="6"/>
  <c r="I50" i="6"/>
  <c r="I76" i="6" s="1"/>
  <c r="F50" i="6"/>
  <c r="H50" i="6"/>
  <c r="H76" i="6" s="1"/>
  <c r="E50" i="6"/>
  <c r="H49" i="6"/>
  <c r="H75" i="6" s="1"/>
  <c r="E49" i="6"/>
  <c r="J48" i="6"/>
  <c r="J74" i="6" s="1"/>
  <c r="G48" i="6"/>
  <c r="F48" i="6"/>
  <c r="E48" i="6"/>
  <c r="G47" i="6"/>
  <c r="F47" i="6"/>
  <c r="J46" i="6"/>
  <c r="J72" i="6" s="1"/>
  <c r="G46" i="6"/>
  <c r="I46" i="6"/>
  <c r="I72" i="6" s="1"/>
  <c r="H46" i="6"/>
  <c r="H72" i="6" s="1"/>
  <c r="G45" i="6"/>
  <c r="E45" i="6"/>
  <c r="G44" i="6"/>
  <c r="E44" i="6"/>
  <c r="I43" i="6"/>
  <c r="I69" i="6" s="1"/>
  <c r="G42" i="6"/>
  <c r="F42" i="6"/>
  <c r="E42" i="6"/>
  <c r="H41" i="6"/>
  <c r="H67" i="6" s="1"/>
  <c r="J40" i="6"/>
  <c r="J66" i="6" s="1"/>
  <c r="J39" i="6"/>
  <c r="J65" i="6" s="1"/>
  <c r="F39" i="6"/>
  <c r="J38" i="6"/>
  <c r="J64" i="6" s="1"/>
  <c r="I38" i="6"/>
  <c r="I64" i="6" s="1"/>
  <c r="H38" i="6"/>
  <c r="H64" i="6" s="1"/>
  <c r="H37" i="6"/>
  <c r="H63" i="6" s="1"/>
  <c r="J36" i="6"/>
  <c r="J62" i="6" s="1"/>
  <c r="J35" i="6"/>
  <c r="J61" i="6" s="1"/>
  <c r="F35" i="6"/>
  <c r="J34" i="6"/>
  <c r="J60" i="6" s="1"/>
  <c r="I34" i="6"/>
  <c r="I60" i="6" s="1"/>
  <c r="H34" i="6"/>
  <c r="H60" i="6" s="1"/>
  <c r="G33" i="6"/>
  <c r="H33" i="6"/>
  <c r="H59" i="6" s="1"/>
  <c r="J32" i="6"/>
  <c r="J58" i="6" s="1"/>
  <c r="H50" i="5"/>
  <c r="F50" i="5"/>
  <c r="I49" i="5"/>
  <c r="G49" i="5"/>
  <c r="F49" i="5"/>
  <c r="J48" i="5"/>
  <c r="I48" i="5"/>
  <c r="G48" i="5"/>
  <c r="J47" i="5"/>
  <c r="G47" i="5"/>
  <c r="I46" i="5"/>
  <c r="G46" i="5"/>
  <c r="E46" i="5"/>
  <c r="G45" i="5"/>
  <c r="E45" i="5"/>
  <c r="I44" i="5"/>
  <c r="E44" i="5"/>
  <c r="I43" i="5"/>
  <c r="E43" i="5"/>
  <c r="H42" i="5"/>
  <c r="E42" i="5"/>
  <c r="G41" i="5"/>
  <c r="E41" i="5"/>
  <c r="I40" i="5"/>
  <c r="E40" i="5"/>
  <c r="I39" i="5"/>
  <c r="E39" i="5"/>
  <c r="H38" i="5"/>
  <c r="E38" i="5"/>
  <c r="E37" i="5"/>
  <c r="G36" i="5"/>
  <c r="I35" i="5"/>
  <c r="H34" i="5"/>
  <c r="E33" i="5"/>
  <c r="G32" i="5" l="1"/>
  <c r="J35" i="5"/>
  <c r="I38" i="5"/>
  <c r="J40" i="5"/>
  <c r="I42" i="5"/>
  <c r="J44" i="5"/>
  <c r="F33" i="5"/>
  <c r="I36" i="5"/>
  <c r="G39" i="5"/>
  <c r="F41" i="5"/>
  <c r="G43" i="5"/>
  <c r="F45" i="5"/>
  <c r="E49" i="5"/>
  <c r="H32" i="5"/>
  <c r="J34" i="5"/>
  <c r="H36" i="5"/>
  <c r="J38" i="5"/>
  <c r="H40" i="5"/>
  <c r="J42" i="5"/>
  <c r="H44" i="5"/>
  <c r="J46" i="5"/>
  <c r="H48" i="5"/>
  <c r="J50" i="5"/>
  <c r="F37" i="5"/>
  <c r="I47" i="5"/>
  <c r="J33" i="5"/>
  <c r="H35" i="5"/>
  <c r="J37" i="5"/>
  <c r="H39" i="5"/>
  <c r="J41" i="5"/>
  <c r="H43" i="5"/>
  <c r="J45" i="5"/>
  <c r="H47" i="5"/>
  <c r="J49" i="5"/>
  <c r="F37" i="6"/>
  <c r="H39" i="6"/>
  <c r="H65" i="6" s="1"/>
  <c r="G37" i="6"/>
  <c r="G41" i="6"/>
  <c r="H47" i="6"/>
  <c r="H73" i="6" s="1"/>
  <c r="J49" i="6"/>
  <c r="J75" i="6" s="1"/>
  <c r="I33" i="6"/>
  <c r="I59" i="6" s="1"/>
  <c r="H35" i="6"/>
  <c r="H61" i="6" s="1"/>
  <c r="I34" i="5"/>
  <c r="F32" i="5"/>
  <c r="I32" i="6"/>
  <c r="I58" i="6" s="1"/>
  <c r="G35" i="6"/>
  <c r="I36" i="6"/>
  <c r="I62" i="6" s="1"/>
  <c r="G39" i="6"/>
  <c r="I40" i="6"/>
  <c r="I66" i="6" s="1"/>
  <c r="G43" i="6"/>
  <c r="I44" i="6"/>
  <c r="I70" i="6" s="1"/>
  <c r="E34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E32" i="4"/>
  <c r="I26" i="4"/>
  <c r="G50" i="4" s="1"/>
  <c r="I25" i="4"/>
  <c r="G49" i="4" s="1"/>
  <c r="I24" i="4"/>
  <c r="G48" i="4" s="1"/>
  <c r="I23" i="4"/>
  <c r="G47" i="4" s="1"/>
  <c r="I22" i="4"/>
  <c r="G46" i="4" s="1"/>
  <c r="I21" i="4"/>
  <c r="G45" i="4" s="1"/>
  <c r="I20" i="4"/>
  <c r="I19" i="4"/>
  <c r="G43" i="4" s="1"/>
  <c r="I18" i="4"/>
  <c r="G42" i="4" s="1"/>
  <c r="I17" i="4"/>
  <c r="G41" i="4" s="1"/>
  <c r="I16" i="4"/>
  <c r="G40" i="4" s="1"/>
  <c r="I15" i="4"/>
  <c r="G39" i="4" s="1"/>
  <c r="I14" i="4"/>
  <c r="G38" i="4" s="1"/>
  <c r="I13" i="4"/>
  <c r="G37" i="4" s="1"/>
  <c r="I12" i="4"/>
  <c r="G36" i="4" s="1"/>
  <c r="I11" i="4"/>
  <c r="G35" i="4" s="1"/>
  <c r="I10" i="4"/>
  <c r="G34" i="4" s="1"/>
  <c r="I9" i="4"/>
  <c r="G33" i="4" s="1"/>
  <c r="I8" i="4"/>
  <c r="G32" i="4" s="1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26" i="4"/>
  <c r="F50" i="4" s="1"/>
  <c r="G25" i="4"/>
  <c r="G24" i="4"/>
  <c r="F48" i="4" s="1"/>
  <c r="G23" i="4"/>
  <c r="F47" i="4" s="1"/>
  <c r="G22" i="4"/>
  <c r="F46" i="4" s="1"/>
  <c r="G21" i="4"/>
  <c r="G20" i="4"/>
  <c r="F44" i="4" s="1"/>
  <c r="G19" i="4"/>
  <c r="F43" i="4" s="1"/>
  <c r="G18" i="4"/>
  <c r="F42" i="4" s="1"/>
  <c r="G17" i="4"/>
  <c r="G16" i="4"/>
  <c r="F40" i="4" s="1"/>
  <c r="G15" i="4"/>
  <c r="F39" i="4" s="1"/>
  <c r="G14" i="4"/>
  <c r="F38" i="4" s="1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H38" i="4" s="1"/>
  <c r="E50" i="4"/>
  <c r="E25" i="4"/>
  <c r="E49" i="4" s="1"/>
  <c r="E24" i="4"/>
  <c r="E23" i="4"/>
  <c r="E47" i="4" s="1"/>
  <c r="E22" i="4"/>
  <c r="E46" i="4" s="1"/>
  <c r="E21" i="4"/>
  <c r="E45" i="4" s="1"/>
  <c r="E20" i="4"/>
  <c r="E44" i="4" s="1"/>
  <c r="E19" i="4"/>
  <c r="E43" i="4" s="1"/>
  <c r="E18" i="4"/>
  <c r="E42" i="4" s="1"/>
  <c r="E17" i="4"/>
  <c r="E41" i="4" s="1"/>
  <c r="E16" i="4"/>
  <c r="E38" i="4"/>
  <c r="E15" i="4"/>
  <c r="E39" i="4" s="1"/>
  <c r="F13" i="4"/>
  <c r="E37" i="4"/>
  <c r="F12" i="4"/>
  <c r="H36" i="4" s="1"/>
  <c r="E36" i="4"/>
  <c r="F11" i="4"/>
  <c r="H35" i="4" s="1"/>
  <c r="E35" i="4"/>
  <c r="F10" i="4"/>
  <c r="H34" i="4" s="1"/>
  <c r="F9" i="4"/>
  <c r="H33" i="4" s="1"/>
  <c r="E33" i="4"/>
  <c r="F8" i="4"/>
  <c r="H32" i="4" s="1"/>
  <c r="G8" i="4"/>
  <c r="F32" i="4" s="1"/>
  <c r="G9" i="4"/>
  <c r="G10" i="4"/>
  <c r="F34" i="4" s="1"/>
  <c r="G11" i="4"/>
  <c r="F35" i="4" s="1"/>
  <c r="G12" i="4"/>
  <c r="F36" i="4" s="1"/>
  <c r="G13" i="4"/>
  <c r="J44" i="4" l="1"/>
  <c r="I37" i="4"/>
  <c r="I45" i="4"/>
  <c r="J50" i="4"/>
  <c r="J34" i="4"/>
  <c r="H40" i="4"/>
  <c r="H48" i="4"/>
  <c r="H45" i="4"/>
  <c r="I41" i="4"/>
  <c r="H47" i="4"/>
  <c r="H44" i="4"/>
  <c r="I36" i="4"/>
  <c r="I44" i="4"/>
  <c r="J37" i="4"/>
  <c r="J45" i="4"/>
  <c r="J38" i="4"/>
  <c r="J46" i="4"/>
  <c r="I33" i="4"/>
  <c r="I49" i="4"/>
  <c r="J39" i="4"/>
  <c r="J47" i="4"/>
  <c r="H46" i="4"/>
  <c r="J42" i="4"/>
  <c r="I38" i="4"/>
  <c r="I46" i="4"/>
  <c r="H39" i="4"/>
  <c r="I39" i="4"/>
  <c r="I47" i="4"/>
  <c r="J32" i="4"/>
  <c r="J40" i="4"/>
  <c r="J48" i="4"/>
  <c r="I32" i="4"/>
  <c r="I40" i="4"/>
  <c r="I48" i="4"/>
  <c r="J33" i="4"/>
  <c r="J41" i="4"/>
  <c r="J49" i="4"/>
  <c r="H41" i="4"/>
  <c r="H49" i="4"/>
  <c r="H42" i="4"/>
  <c r="H50" i="4"/>
  <c r="I34" i="4"/>
  <c r="J35" i="4"/>
  <c r="J43" i="4"/>
  <c r="H43" i="4"/>
  <c r="I35" i="4"/>
  <c r="I43" i="4"/>
  <c r="J36" i="4"/>
  <c r="G44" i="4"/>
  <c r="I50" i="4"/>
  <c r="I42" i="4"/>
  <c r="H37" i="4"/>
  <c r="F49" i="4"/>
  <c r="F41" i="4"/>
  <c r="F33" i="4"/>
  <c r="E48" i="4"/>
  <c r="F45" i="4"/>
  <c r="E40" i="4"/>
  <c r="F37" i="4"/>
</calcChain>
</file>

<file path=xl/sharedStrings.xml><?xml version="1.0" encoding="utf-8"?>
<sst xmlns="http://schemas.openxmlformats.org/spreadsheetml/2006/main" count="119" uniqueCount="17">
  <si>
    <t>aggregate(unsigned int*, unsigned int, unsigned int*)</t>
  </si>
  <si>
    <t>combine_devices_results(unsigned int*, unsigned int*, unsigned int*, unsigned int*, unsigned int)</t>
  </si>
  <si>
    <t>aggregateEx(unsigned int*, unsigned int*, unsigned int*, unsigned int*, unsigned int*, unsigned int, unsigned int, unsigned int)</t>
  </si>
  <si>
    <t>MaxRandom#</t>
  </si>
  <si>
    <t>[CUDA memcpy PtoP]</t>
  </si>
  <si>
    <t>Metric 4</t>
  </si>
  <si>
    <t>Metric 3</t>
  </si>
  <si>
    <t>Metric 2</t>
  </si>
  <si>
    <t>Metric 1</t>
  </si>
  <si>
    <t>Baseline (GPU)</t>
  </si>
  <si>
    <t>Baseline (CPU)</t>
  </si>
  <si>
    <t>Baseline Ex (GPU)</t>
  </si>
  <si>
    <t>Baseline Ex (CPU)</t>
  </si>
  <si>
    <t>Mix Atmoics (GPU)</t>
  </si>
  <si>
    <t>Mix Atomics (CPU)</t>
  </si>
  <si>
    <t>Threads</t>
  </si>
  <si>
    <t>Atomics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</si>
</sst>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1" Type="http://schemas.openxmlformats.org/officeDocument/2006/relationships/externalLink" Target="externalLinks/externalLink16.xml"/><Relationship Id="rId324" Type="http://schemas.openxmlformats.org/officeDocument/2006/relationships/externalLink" Target="externalLinks/externalLink319.xml"/><Relationship Id="rId531" Type="http://schemas.openxmlformats.org/officeDocument/2006/relationships/externalLink" Target="externalLinks/externalLink526.xml"/><Relationship Id="rId629" Type="http://schemas.openxmlformats.org/officeDocument/2006/relationships/externalLink" Target="externalLinks/externalLink624.xml"/><Relationship Id="rId170" Type="http://schemas.openxmlformats.org/officeDocument/2006/relationships/externalLink" Target="externalLinks/externalLink165.xml"/><Relationship Id="rId268" Type="http://schemas.openxmlformats.org/officeDocument/2006/relationships/externalLink" Target="externalLinks/externalLink263.xml"/><Relationship Id="rId475" Type="http://schemas.openxmlformats.org/officeDocument/2006/relationships/externalLink" Target="externalLinks/externalLink470.xml"/><Relationship Id="rId32" Type="http://schemas.openxmlformats.org/officeDocument/2006/relationships/externalLink" Target="externalLinks/externalLink27.xml"/><Relationship Id="rId128" Type="http://schemas.openxmlformats.org/officeDocument/2006/relationships/externalLink" Target="externalLinks/externalLink123.xml"/><Relationship Id="rId335" Type="http://schemas.openxmlformats.org/officeDocument/2006/relationships/externalLink" Target="externalLinks/externalLink330.xml"/><Relationship Id="rId542" Type="http://schemas.openxmlformats.org/officeDocument/2006/relationships/externalLink" Target="externalLinks/externalLink537.xml"/><Relationship Id="rId181" Type="http://schemas.openxmlformats.org/officeDocument/2006/relationships/externalLink" Target="externalLinks/externalLink176.xml"/><Relationship Id="rId402" Type="http://schemas.openxmlformats.org/officeDocument/2006/relationships/externalLink" Target="externalLinks/externalLink397.xml"/><Relationship Id="rId279" Type="http://schemas.openxmlformats.org/officeDocument/2006/relationships/externalLink" Target="externalLinks/externalLink274.xml"/><Relationship Id="rId486" Type="http://schemas.openxmlformats.org/officeDocument/2006/relationships/externalLink" Target="externalLinks/externalLink481.xml"/><Relationship Id="rId43" Type="http://schemas.openxmlformats.org/officeDocument/2006/relationships/externalLink" Target="externalLinks/externalLink38.xml"/><Relationship Id="rId139" Type="http://schemas.openxmlformats.org/officeDocument/2006/relationships/externalLink" Target="externalLinks/externalLink134.xml"/><Relationship Id="rId346" Type="http://schemas.openxmlformats.org/officeDocument/2006/relationships/externalLink" Target="externalLinks/externalLink341.xml"/><Relationship Id="rId553" Type="http://schemas.openxmlformats.org/officeDocument/2006/relationships/externalLink" Target="externalLinks/externalLink548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413" Type="http://schemas.openxmlformats.org/officeDocument/2006/relationships/externalLink" Target="externalLinks/externalLink408.xml"/><Relationship Id="rId497" Type="http://schemas.openxmlformats.org/officeDocument/2006/relationships/externalLink" Target="externalLinks/externalLink492.xml"/><Relationship Id="rId620" Type="http://schemas.openxmlformats.org/officeDocument/2006/relationships/externalLink" Target="externalLinks/externalLink615.xml"/><Relationship Id="rId357" Type="http://schemas.openxmlformats.org/officeDocument/2006/relationships/externalLink" Target="externalLinks/externalLink352.xml"/><Relationship Id="rId54" Type="http://schemas.openxmlformats.org/officeDocument/2006/relationships/externalLink" Target="externalLinks/externalLink49.xml"/><Relationship Id="rId217" Type="http://schemas.openxmlformats.org/officeDocument/2006/relationships/externalLink" Target="externalLinks/externalLink212.xml"/><Relationship Id="rId564" Type="http://schemas.openxmlformats.org/officeDocument/2006/relationships/externalLink" Target="externalLinks/externalLink559.xml"/><Relationship Id="rId424" Type="http://schemas.openxmlformats.org/officeDocument/2006/relationships/externalLink" Target="externalLinks/externalLink419.xml"/><Relationship Id="rId631" Type="http://schemas.openxmlformats.org/officeDocument/2006/relationships/externalLink" Target="externalLinks/externalLink626.xml"/><Relationship Id="rId270" Type="http://schemas.openxmlformats.org/officeDocument/2006/relationships/externalLink" Target="externalLinks/externalLink265.xml"/><Relationship Id="rId65" Type="http://schemas.openxmlformats.org/officeDocument/2006/relationships/externalLink" Target="externalLinks/externalLink60.xml"/><Relationship Id="rId130" Type="http://schemas.openxmlformats.org/officeDocument/2006/relationships/externalLink" Target="externalLinks/externalLink125.xml"/><Relationship Id="rId368" Type="http://schemas.openxmlformats.org/officeDocument/2006/relationships/externalLink" Target="externalLinks/externalLink363.xml"/><Relationship Id="rId575" Type="http://schemas.openxmlformats.org/officeDocument/2006/relationships/externalLink" Target="externalLinks/externalLink570.xml"/><Relationship Id="rId228" Type="http://schemas.openxmlformats.org/officeDocument/2006/relationships/externalLink" Target="externalLinks/externalLink223.xml"/><Relationship Id="rId435" Type="http://schemas.openxmlformats.org/officeDocument/2006/relationships/externalLink" Target="externalLinks/externalLink430.xml"/><Relationship Id="rId642" Type="http://schemas.openxmlformats.org/officeDocument/2006/relationships/externalLink" Target="externalLinks/externalLink637.xml"/><Relationship Id="rId281" Type="http://schemas.openxmlformats.org/officeDocument/2006/relationships/externalLink" Target="externalLinks/externalLink276.xml"/><Relationship Id="rId502" Type="http://schemas.openxmlformats.org/officeDocument/2006/relationships/externalLink" Target="externalLinks/externalLink497.xml"/><Relationship Id="rId76" Type="http://schemas.openxmlformats.org/officeDocument/2006/relationships/externalLink" Target="externalLinks/externalLink71.xml"/><Relationship Id="rId141" Type="http://schemas.openxmlformats.org/officeDocument/2006/relationships/externalLink" Target="externalLinks/externalLink136.xml"/><Relationship Id="rId379" Type="http://schemas.openxmlformats.org/officeDocument/2006/relationships/externalLink" Target="externalLinks/externalLink374.xml"/><Relationship Id="rId586" Type="http://schemas.openxmlformats.org/officeDocument/2006/relationships/externalLink" Target="externalLinks/externalLink581.xml"/><Relationship Id="rId7" Type="http://schemas.openxmlformats.org/officeDocument/2006/relationships/externalLink" Target="externalLinks/externalLink2.xml"/><Relationship Id="rId239" Type="http://schemas.openxmlformats.org/officeDocument/2006/relationships/externalLink" Target="externalLinks/externalLink234.xml"/><Relationship Id="rId446" Type="http://schemas.openxmlformats.org/officeDocument/2006/relationships/externalLink" Target="externalLinks/externalLink441.xml"/><Relationship Id="rId653" Type="http://schemas.openxmlformats.org/officeDocument/2006/relationships/externalLink" Target="externalLinks/externalLink648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87" Type="http://schemas.openxmlformats.org/officeDocument/2006/relationships/externalLink" Target="externalLinks/externalLink82.xml"/><Relationship Id="rId513" Type="http://schemas.openxmlformats.org/officeDocument/2006/relationships/externalLink" Target="externalLinks/externalLink508.xml"/><Relationship Id="rId597" Type="http://schemas.openxmlformats.org/officeDocument/2006/relationships/externalLink" Target="externalLinks/externalLink592.xml"/><Relationship Id="rId152" Type="http://schemas.openxmlformats.org/officeDocument/2006/relationships/externalLink" Target="externalLinks/externalLink147.xml"/><Relationship Id="rId457" Type="http://schemas.openxmlformats.org/officeDocument/2006/relationships/externalLink" Target="externalLinks/externalLink452.xml"/><Relationship Id="rId664" Type="http://schemas.openxmlformats.org/officeDocument/2006/relationships/externalLink" Target="externalLinks/externalLink659.xml"/><Relationship Id="rId14" Type="http://schemas.openxmlformats.org/officeDocument/2006/relationships/externalLink" Target="externalLinks/externalLink9.xml"/><Relationship Id="rId317" Type="http://schemas.openxmlformats.org/officeDocument/2006/relationships/externalLink" Target="externalLinks/externalLink312.xml"/><Relationship Id="rId524" Type="http://schemas.openxmlformats.org/officeDocument/2006/relationships/externalLink" Target="externalLinks/externalLink519.xml"/><Relationship Id="rId98" Type="http://schemas.openxmlformats.org/officeDocument/2006/relationships/externalLink" Target="externalLinks/externalLink93.xml"/><Relationship Id="rId163" Type="http://schemas.openxmlformats.org/officeDocument/2006/relationships/externalLink" Target="externalLinks/externalLink158.xml"/><Relationship Id="rId370" Type="http://schemas.openxmlformats.org/officeDocument/2006/relationships/externalLink" Target="externalLinks/externalLink365.xml"/><Relationship Id="rId230" Type="http://schemas.openxmlformats.org/officeDocument/2006/relationships/externalLink" Target="externalLinks/externalLink225.xml"/><Relationship Id="rId468" Type="http://schemas.openxmlformats.org/officeDocument/2006/relationships/externalLink" Target="externalLinks/externalLink463.xml"/><Relationship Id="rId25" Type="http://schemas.openxmlformats.org/officeDocument/2006/relationships/externalLink" Target="externalLinks/externalLink20.xml"/><Relationship Id="rId328" Type="http://schemas.openxmlformats.org/officeDocument/2006/relationships/externalLink" Target="externalLinks/externalLink323.xml"/><Relationship Id="rId535" Type="http://schemas.openxmlformats.org/officeDocument/2006/relationships/externalLink" Target="externalLinks/externalLink530.xml"/><Relationship Id="rId174" Type="http://schemas.openxmlformats.org/officeDocument/2006/relationships/externalLink" Target="externalLinks/externalLink169.xml"/><Relationship Id="rId381" Type="http://schemas.openxmlformats.org/officeDocument/2006/relationships/externalLink" Target="externalLinks/externalLink376.xml"/><Relationship Id="rId602" Type="http://schemas.openxmlformats.org/officeDocument/2006/relationships/externalLink" Target="externalLinks/externalLink597.xml"/><Relationship Id="rId241" Type="http://schemas.openxmlformats.org/officeDocument/2006/relationships/externalLink" Target="externalLinks/externalLink236.xml"/><Relationship Id="rId479" Type="http://schemas.openxmlformats.org/officeDocument/2006/relationships/externalLink" Target="externalLinks/externalLink474.xml"/><Relationship Id="rId36" Type="http://schemas.openxmlformats.org/officeDocument/2006/relationships/externalLink" Target="externalLinks/externalLink31.xml"/><Relationship Id="rId339" Type="http://schemas.openxmlformats.org/officeDocument/2006/relationships/externalLink" Target="externalLinks/externalLink334.xml"/><Relationship Id="rId546" Type="http://schemas.openxmlformats.org/officeDocument/2006/relationships/externalLink" Target="externalLinks/externalLink541.xml"/><Relationship Id="rId101" Type="http://schemas.openxmlformats.org/officeDocument/2006/relationships/externalLink" Target="externalLinks/externalLink96.xml"/><Relationship Id="rId185" Type="http://schemas.openxmlformats.org/officeDocument/2006/relationships/externalLink" Target="externalLinks/externalLink180.xml"/><Relationship Id="rId406" Type="http://schemas.openxmlformats.org/officeDocument/2006/relationships/externalLink" Target="externalLinks/externalLink401.xml"/><Relationship Id="rId392" Type="http://schemas.openxmlformats.org/officeDocument/2006/relationships/externalLink" Target="externalLinks/externalLink387.xml"/><Relationship Id="rId613" Type="http://schemas.openxmlformats.org/officeDocument/2006/relationships/externalLink" Target="externalLinks/externalLink608.xml"/><Relationship Id="rId252" Type="http://schemas.openxmlformats.org/officeDocument/2006/relationships/externalLink" Target="externalLinks/externalLink247.xml"/><Relationship Id="rId47" Type="http://schemas.openxmlformats.org/officeDocument/2006/relationships/externalLink" Target="externalLinks/externalLink42.xml"/><Relationship Id="rId112" Type="http://schemas.openxmlformats.org/officeDocument/2006/relationships/externalLink" Target="externalLinks/externalLink107.xml"/><Relationship Id="rId557" Type="http://schemas.openxmlformats.org/officeDocument/2006/relationships/externalLink" Target="externalLinks/externalLink552.xml"/><Relationship Id="rId196" Type="http://schemas.openxmlformats.org/officeDocument/2006/relationships/externalLink" Target="externalLinks/externalLink191.xml"/><Relationship Id="rId417" Type="http://schemas.openxmlformats.org/officeDocument/2006/relationships/externalLink" Target="externalLinks/externalLink412.xml"/><Relationship Id="rId624" Type="http://schemas.openxmlformats.org/officeDocument/2006/relationships/externalLink" Target="externalLinks/externalLink619.xml"/><Relationship Id="rId263" Type="http://schemas.openxmlformats.org/officeDocument/2006/relationships/externalLink" Target="externalLinks/externalLink258.xml"/><Relationship Id="rId470" Type="http://schemas.openxmlformats.org/officeDocument/2006/relationships/externalLink" Target="externalLinks/externalLink465.xml"/><Relationship Id="rId58" Type="http://schemas.openxmlformats.org/officeDocument/2006/relationships/externalLink" Target="externalLinks/externalLink53.xml"/><Relationship Id="rId123" Type="http://schemas.openxmlformats.org/officeDocument/2006/relationships/externalLink" Target="externalLinks/externalLink118.xml"/><Relationship Id="rId330" Type="http://schemas.openxmlformats.org/officeDocument/2006/relationships/externalLink" Target="externalLinks/externalLink325.xml"/><Relationship Id="rId568" Type="http://schemas.openxmlformats.org/officeDocument/2006/relationships/externalLink" Target="externalLinks/externalLink563.xml"/><Relationship Id="rId428" Type="http://schemas.openxmlformats.org/officeDocument/2006/relationships/externalLink" Target="externalLinks/externalLink423.xml"/><Relationship Id="rId635" Type="http://schemas.openxmlformats.org/officeDocument/2006/relationships/externalLink" Target="externalLinks/externalLink630.xml"/><Relationship Id="rId274" Type="http://schemas.openxmlformats.org/officeDocument/2006/relationships/externalLink" Target="externalLinks/externalLink269.xml"/><Relationship Id="rId481" Type="http://schemas.openxmlformats.org/officeDocument/2006/relationships/externalLink" Target="externalLinks/externalLink476.xml"/><Relationship Id="rId69" Type="http://schemas.openxmlformats.org/officeDocument/2006/relationships/externalLink" Target="externalLinks/externalLink64.xml"/><Relationship Id="rId134" Type="http://schemas.openxmlformats.org/officeDocument/2006/relationships/externalLink" Target="externalLinks/externalLink129.xml"/><Relationship Id="rId579" Type="http://schemas.openxmlformats.org/officeDocument/2006/relationships/externalLink" Target="externalLinks/externalLink574.xml"/><Relationship Id="rId80" Type="http://schemas.openxmlformats.org/officeDocument/2006/relationships/externalLink" Target="externalLinks/externalLink75.xml"/><Relationship Id="rId176" Type="http://schemas.openxmlformats.org/officeDocument/2006/relationships/externalLink" Target="externalLinks/externalLink171.xml"/><Relationship Id="rId341" Type="http://schemas.openxmlformats.org/officeDocument/2006/relationships/externalLink" Target="externalLinks/externalLink336.xml"/><Relationship Id="rId383" Type="http://schemas.openxmlformats.org/officeDocument/2006/relationships/externalLink" Target="externalLinks/externalLink378.xml"/><Relationship Id="rId439" Type="http://schemas.openxmlformats.org/officeDocument/2006/relationships/externalLink" Target="externalLinks/externalLink434.xml"/><Relationship Id="rId590" Type="http://schemas.openxmlformats.org/officeDocument/2006/relationships/externalLink" Target="externalLinks/externalLink585.xml"/><Relationship Id="rId604" Type="http://schemas.openxmlformats.org/officeDocument/2006/relationships/externalLink" Target="externalLinks/externalLink599.xml"/><Relationship Id="rId646" Type="http://schemas.openxmlformats.org/officeDocument/2006/relationships/externalLink" Target="externalLinks/externalLink641.xml"/><Relationship Id="rId201" Type="http://schemas.openxmlformats.org/officeDocument/2006/relationships/externalLink" Target="externalLinks/externalLink196.xml"/><Relationship Id="rId243" Type="http://schemas.openxmlformats.org/officeDocument/2006/relationships/externalLink" Target="externalLinks/externalLink238.xml"/><Relationship Id="rId285" Type="http://schemas.openxmlformats.org/officeDocument/2006/relationships/externalLink" Target="externalLinks/externalLink280.xml"/><Relationship Id="rId450" Type="http://schemas.openxmlformats.org/officeDocument/2006/relationships/externalLink" Target="externalLinks/externalLink445.xml"/><Relationship Id="rId506" Type="http://schemas.openxmlformats.org/officeDocument/2006/relationships/externalLink" Target="externalLinks/externalLink501.xml"/><Relationship Id="rId38" Type="http://schemas.openxmlformats.org/officeDocument/2006/relationships/externalLink" Target="externalLinks/externalLink33.xml"/><Relationship Id="rId103" Type="http://schemas.openxmlformats.org/officeDocument/2006/relationships/externalLink" Target="externalLinks/externalLink98.xml"/><Relationship Id="rId310" Type="http://schemas.openxmlformats.org/officeDocument/2006/relationships/externalLink" Target="externalLinks/externalLink305.xml"/><Relationship Id="rId492" Type="http://schemas.openxmlformats.org/officeDocument/2006/relationships/externalLink" Target="externalLinks/externalLink487.xml"/><Relationship Id="rId548" Type="http://schemas.openxmlformats.org/officeDocument/2006/relationships/externalLink" Target="externalLinks/externalLink543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87" Type="http://schemas.openxmlformats.org/officeDocument/2006/relationships/externalLink" Target="externalLinks/externalLink182.xml"/><Relationship Id="rId352" Type="http://schemas.openxmlformats.org/officeDocument/2006/relationships/externalLink" Target="externalLinks/externalLink347.xml"/><Relationship Id="rId394" Type="http://schemas.openxmlformats.org/officeDocument/2006/relationships/externalLink" Target="externalLinks/externalLink389.xml"/><Relationship Id="rId408" Type="http://schemas.openxmlformats.org/officeDocument/2006/relationships/externalLink" Target="externalLinks/externalLink403.xml"/><Relationship Id="rId615" Type="http://schemas.openxmlformats.org/officeDocument/2006/relationships/externalLink" Target="externalLinks/externalLink610.xml"/><Relationship Id="rId212" Type="http://schemas.openxmlformats.org/officeDocument/2006/relationships/externalLink" Target="externalLinks/externalLink207.xml"/><Relationship Id="rId254" Type="http://schemas.openxmlformats.org/officeDocument/2006/relationships/externalLink" Target="externalLinks/externalLink249.xml"/><Relationship Id="rId657" Type="http://schemas.openxmlformats.org/officeDocument/2006/relationships/externalLink" Target="externalLinks/externalLink652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96" Type="http://schemas.openxmlformats.org/officeDocument/2006/relationships/externalLink" Target="externalLinks/externalLink291.xml"/><Relationship Id="rId461" Type="http://schemas.openxmlformats.org/officeDocument/2006/relationships/externalLink" Target="externalLinks/externalLink456.xml"/><Relationship Id="rId517" Type="http://schemas.openxmlformats.org/officeDocument/2006/relationships/externalLink" Target="externalLinks/externalLink512.xml"/><Relationship Id="rId559" Type="http://schemas.openxmlformats.org/officeDocument/2006/relationships/externalLink" Target="externalLinks/externalLink554.xml"/><Relationship Id="rId60" Type="http://schemas.openxmlformats.org/officeDocument/2006/relationships/externalLink" Target="externalLinks/externalLink55.xml"/><Relationship Id="rId156" Type="http://schemas.openxmlformats.org/officeDocument/2006/relationships/externalLink" Target="externalLinks/externalLink151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363" Type="http://schemas.openxmlformats.org/officeDocument/2006/relationships/externalLink" Target="externalLinks/externalLink358.xml"/><Relationship Id="rId419" Type="http://schemas.openxmlformats.org/officeDocument/2006/relationships/externalLink" Target="externalLinks/externalLink414.xml"/><Relationship Id="rId570" Type="http://schemas.openxmlformats.org/officeDocument/2006/relationships/externalLink" Target="externalLinks/externalLink565.xml"/><Relationship Id="rId626" Type="http://schemas.openxmlformats.org/officeDocument/2006/relationships/externalLink" Target="externalLinks/externalLink621.xml"/><Relationship Id="rId223" Type="http://schemas.openxmlformats.org/officeDocument/2006/relationships/externalLink" Target="externalLinks/externalLink218.xml"/><Relationship Id="rId430" Type="http://schemas.openxmlformats.org/officeDocument/2006/relationships/externalLink" Target="externalLinks/externalLink425.xml"/><Relationship Id="rId668" Type="http://schemas.openxmlformats.org/officeDocument/2006/relationships/sharedStrings" Target="sharedStrings.xml"/><Relationship Id="rId18" Type="http://schemas.openxmlformats.org/officeDocument/2006/relationships/externalLink" Target="externalLinks/externalLink13.xml"/><Relationship Id="rId265" Type="http://schemas.openxmlformats.org/officeDocument/2006/relationships/externalLink" Target="externalLinks/externalLink260.xml"/><Relationship Id="rId472" Type="http://schemas.openxmlformats.org/officeDocument/2006/relationships/externalLink" Target="externalLinks/externalLink467.xml"/><Relationship Id="rId528" Type="http://schemas.openxmlformats.org/officeDocument/2006/relationships/externalLink" Target="externalLinks/externalLink523.xml"/><Relationship Id="rId125" Type="http://schemas.openxmlformats.org/officeDocument/2006/relationships/externalLink" Target="externalLinks/externalLink120.xml"/><Relationship Id="rId167" Type="http://schemas.openxmlformats.org/officeDocument/2006/relationships/externalLink" Target="externalLinks/externalLink162.xml"/><Relationship Id="rId332" Type="http://schemas.openxmlformats.org/officeDocument/2006/relationships/externalLink" Target="externalLinks/externalLink327.xml"/><Relationship Id="rId374" Type="http://schemas.openxmlformats.org/officeDocument/2006/relationships/externalLink" Target="externalLinks/externalLink369.xml"/><Relationship Id="rId581" Type="http://schemas.openxmlformats.org/officeDocument/2006/relationships/externalLink" Target="externalLinks/externalLink576.xml"/><Relationship Id="rId71" Type="http://schemas.openxmlformats.org/officeDocument/2006/relationships/externalLink" Target="externalLinks/externalLink66.xml"/><Relationship Id="rId234" Type="http://schemas.openxmlformats.org/officeDocument/2006/relationships/externalLink" Target="externalLinks/externalLink229.xml"/><Relationship Id="rId637" Type="http://schemas.openxmlformats.org/officeDocument/2006/relationships/externalLink" Target="externalLinks/externalLink63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76" Type="http://schemas.openxmlformats.org/officeDocument/2006/relationships/externalLink" Target="externalLinks/externalLink271.xml"/><Relationship Id="rId441" Type="http://schemas.openxmlformats.org/officeDocument/2006/relationships/externalLink" Target="externalLinks/externalLink436.xml"/><Relationship Id="rId483" Type="http://schemas.openxmlformats.org/officeDocument/2006/relationships/externalLink" Target="externalLinks/externalLink478.xml"/><Relationship Id="rId539" Type="http://schemas.openxmlformats.org/officeDocument/2006/relationships/externalLink" Target="externalLinks/externalLink534.xml"/><Relationship Id="rId40" Type="http://schemas.openxmlformats.org/officeDocument/2006/relationships/externalLink" Target="externalLinks/externalLink35.xml"/><Relationship Id="rId136" Type="http://schemas.openxmlformats.org/officeDocument/2006/relationships/externalLink" Target="externalLinks/externalLink131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43" Type="http://schemas.openxmlformats.org/officeDocument/2006/relationships/externalLink" Target="externalLinks/externalLink338.xml"/><Relationship Id="rId550" Type="http://schemas.openxmlformats.org/officeDocument/2006/relationships/externalLink" Target="externalLinks/externalLink545.xml"/><Relationship Id="rId82" Type="http://schemas.openxmlformats.org/officeDocument/2006/relationships/externalLink" Target="externalLinks/externalLink77.xml"/><Relationship Id="rId203" Type="http://schemas.openxmlformats.org/officeDocument/2006/relationships/externalLink" Target="externalLinks/externalLink198.xml"/><Relationship Id="rId385" Type="http://schemas.openxmlformats.org/officeDocument/2006/relationships/externalLink" Target="externalLinks/externalLink380.xml"/><Relationship Id="rId592" Type="http://schemas.openxmlformats.org/officeDocument/2006/relationships/externalLink" Target="externalLinks/externalLink587.xml"/><Relationship Id="rId606" Type="http://schemas.openxmlformats.org/officeDocument/2006/relationships/externalLink" Target="externalLinks/externalLink601.xml"/><Relationship Id="rId648" Type="http://schemas.openxmlformats.org/officeDocument/2006/relationships/externalLink" Target="externalLinks/externalLink643.xml"/><Relationship Id="rId245" Type="http://schemas.openxmlformats.org/officeDocument/2006/relationships/externalLink" Target="externalLinks/externalLink240.xml"/><Relationship Id="rId287" Type="http://schemas.openxmlformats.org/officeDocument/2006/relationships/externalLink" Target="externalLinks/externalLink282.xml"/><Relationship Id="rId410" Type="http://schemas.openxmlformats.org/officeDocument/2006/relationships/externalLink" Target="externalLinks/externalLink405.xml"/><Relationship Id="rId452" Type="http://schemas.openxmlformats.org/officeDocument/2006/relationships/externalLink" Target="externalLinks/externalLink447.xml"/><Relationship Id="rId494" Type="http://schemas.openxmlformats.org/officeDocument/2006/relationships/externalLink" Target="externalLinks/externalLink489.xml"/><Relationship Id="rId508" Type="http://schemas.openxmlformats.org/officeDocument/2006/relationships/externalLink" Target="externalLinks/externalLink503.xml"/><Relationship Id="rId105" Type="http://schemas.openxmlformats.org/officeDocument/2006/relationships/externalLink" Target="externalLinks/externalLink100.xml"/><Relationship Id="rId147" Type="http://schemas.openxmlformats.org/officeDocument/2006/relationships/externalLink" Target="externalLinks/externalLink142.xml"/><Relationship Id="rId312" Type="http://schemas.openxmlformats.org/officeDocument/2006/relationships/externalLink" Target="externalLinks/externalLink307.xml"/><Relationship Id="rId354" Type="http://schemas.openxmlformats.org/officeDocument/2006/relationships/externalLink" Target="externalLinks/externalLink349.xml"/><Relationship Id="rId51" Type="http://schemas.openxmlformats.org/officeDocument/2006/relationships/externalLink" Target="externalLinks/externalLink46.xml"/><Relationship Id="rId93" Type="http://schemas.openxmlformats.org/officeDocument/2006/relationships/externalLink" Target="externalLinks/externalLink88.xml"/><Relationship Id="rId189" Type="http://schemas.openxmlformats.org/officeDocument/2006/relationships/externalLink" Target="externalLinks/externalLink184.xml"/><Relationship Id="rId396" Type="http://schemas.openxmlformats.org/officeDocument/2006/relationships/externalLink" Target="externalLinks/externalLink391.xml"/><Relationship Id="rId561" Type="http://schemas.openxmlformats.org/officeDocument/2006/relationships/externalLink" Target="externalLinks/externalLink556.xml"/><Relationship Id="rId617" Type="http://schemas.openxmlformats.org/officeDocument/2006/relationships/externalLink" Target="externalLinks/externalLink612.xml"/><Relationship Id="rId659" Type="http://schemas.openxmlformats.org/officeDocument/2006/relationships/externalLink" Target="externalLinks/externalLink654.xml"/><Relationship Id="rId214" Type="http://schemas.openxmlformats.org/officeDocument/2006/relationships/externalLink" Target="externalLinks/externalLink209.xml"/><Relationship Id="rId256" Type="http://schemas.openxmlformats.org/officeDocument/2006/relationships/externalLink" Target="externalLinks/externalLink251.xml"/><Relationship Id="rId298" Type="http://schemas.openxmlformats.org/officeDocument/2006/relationships/externalLink" Target="externalLinks/externalLink293.xml"/><Relationship Id="rId421" Type="http://schemas.openxmlformats.org/officeDocument/2006/relationships/externalLink" Target="externalLinks/externalLink416.xml"/><Relationship Id="rId463" Type="http://schemas.openxmlformats.org/officeDocument/2006/relationships/externalLink" Target="externalLinks/externalLink458.xml"/><Relationship Id="rId519" Type="http://schemas.openxmlformats.org/officeDocument/2006/relationships/externalLink" Target="externalLinks/externalLink514.xml"/><Relationship Id="rId116" Type="http://schemas.openxmlformats.org/officeDocument/2006/relationships/externalLink" Target="externalLinks/externalLink111.xml"/><Relationship Id="rId158" Type="http://schemas.openxmlformats.org/officeDocument/2006/relationships/externalLink" Target="externalLinks/externalLink153.xml"/><Relationship Id="rId323" Type="http://schemas.openxmlformats.org/officeDocument/2006/relationships/externalLink" Target="externalLinks/externalLink318.xml"/><Relationship Id="rId530" Type="http://schemas.openxmlformats.org/officeDocument/2006/relationships/externalLink" Target="externalLinks/externalLink525.xml"/><Relationship Id="rId20" Type="http://schemas.openxmlformats.org/officeDocument/2006/relationships/externalLink" Target="externalLinks/externalLink15.xml"/><Relationship Id="rId62" Type="http://schemas.openxmlformats.org/officeDocument/2006/relationships/externalLink" Target="externalLinks/externalLink57.xml"/><Relationship Id="rId365" Type="http://schemas.openxmlformats.org/officeDocument/2006/relationships/externalLink" Target="externalLinks/externalLink360.xml"/><Relationship Id="rId572" Type="http://schemas.openxmlformats.org/officeDocument/2006/relationships/externalLink" Target="externalLinks/externalLink567.xml"/><Relationship Id="rId628" Type="http://schemas.openxmlformats.org/officeDocument/2006/relationships/externalLink" Target="externalLinks/externalLink623.xml"/><Relationship Id="rId225" Type="http://schemas.openxmlformats.org/officeDocument/2006/relationships/externalLink" Target="externalLinks/externalLink220.xml"/><Relationship Id="rId267" Type="http://schemas.openxmlformats.org/officeDocument/2006/relationships/externalLink" Target="externalLinks/externalLink262.xml"/><Relationship Id="rId432" Type="http://schemas.openxmlformats.org/officeDocument/2006/relationships/externalLink" Target="externalLinks/externalLink427.xml"/><Relationship Id="rId474" Type="http://schemas.openxmlformats.org/officeDocument/2006/relationships/externalLink" Target="externalLinks/externalLink469.xml"/><Relationship Id="rId127" Type="http://schemas.openxmlformats.org/officeDocument/2006/relationships/externalLink" Target="externalLinks/externalLink122.xml"/><Relationship Id="rId31" Type="http://schemas.openxmlformats.org/officeDocument/2006/relationships/externalLink" Target="externalLinks/externalLink26.xml"/><Relationship Id="rId73" Type="http://schemas.openxmlformats.org/officeDocument/2006/relationships/externalLink" Target="externalLinks/externalLink68.xml"/><Relationship Id="rId169" Type="http://schemas.openxmlformats.org/officeDocument/2006/relationships/externalLink" Target="externalLinks/externalLink164.xml"/><Relationship Id="rId334" Type="http://schemas.openxmlformats.org/officeDocument/2006/relationships/externalLink" Target="externalLinks/externalLink329.xml"/><Relationship Id="rId376" Type="http://schemas.openxmlformats.org/officeDocument/2006/relationships/externalLink" Target="externalLinks/externalLink371.xml"/><Relationship Id="rId541" Type="http://schemas.openxmlformats.org/officeDocument/2006/relationships/externalLink" Target="externalLinks/externalLink536.xml"/><Relationship Id="rId583" Type="http://schemas.openxmlformats.org/officeDocument/2006/relationships/externalLink" Target="externalLinks/externalLink578.xml"/><Relationship Id="rId639" Type="http://schemas.openxmlformats.org/officeDocument/2006/relationships/externalLink" Target="externalLinks/externalLink634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75.xml"/><Relationship Id="rId236" Type="http://schemas.openxmlformats.org/officeDocument/2006/relationships/externalLink" Target="externalLinks/externalLink231.xml"/><Relationship Id="rId278" Type="http://schemas.openxmlformats.org/officeDocument/2006/relationships/externalLink" Target="externalLinks/externalLink273.xml"/><Relationship Id="rId401" Type="http://schemas.openxmlformats.org/officeDocument/2006/relationships/externalLink" Target="externalLinks/externalLink396.xml"/><Relationship Id="rId443" Type="http://schemas.openxmlformats.org/officeDocument/2006/relationships/externalLink" Target="externalLinks/externalLink438.xml"/><Relationship Id="rId650" Type="http://schemas.openxmlformats.org/officeDocument/2006/relationships/externalLink" Target="externalLinks/externalLink645.xml"/><Relationship Id="rId303" Type="http://schemas.openxmlformats.org/officeDocument/2006/relationships/externalLink" Target="externalLinks/externalLink298.xml"/><Relationship Id="rId485" Type="http://schemas.openxmlformats.org/officeDocument/2006/relationships/externalLink" Target="externalLinks/externalLink480.xml"/><Relationship Id="rId42" Type="http://schemas.openxmlformats.org/officeDocument/2006/relationships/externalLink" Target="externalLinks/externalLink37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345" Type="http://schemas.openxmlformats.org/officeDocument/2006/relationships/externalLink" Target="externalLinks/externalLink340.xml"/><Relationship Id="rId387" Type="http://schemas.openxmlformats.org/officeDocument/2006/relationships/externalLink" Target="externalLinks/externalLink382.xml"/><Relationship Id="rId510" Type="http://schemas.openxmlformats.org/officeDocument/2006/relationships/externalLink" Target="externalLinks/externalLink505.xml"/><Relationship Id="rId552" Type="http://schemas.openxmlformats.org/officeDocument/2006/relationships/externalLink" Target="externalLinks/externalLink547.xml"/><Relationship Id="rId594" Type="http://schemas.openxmlformats.org/officeDocument/2006/relationships/externalLink" Target="externalLinks/externalLink589.xml"/><Relationship Id="rId608" Type="http://schemas.openxmlformats.org/officeDocument/2006/relationships/externalLink" Target="externalLinks/externalLink603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47" Type="http://schemas.openxmlformats.org/officeDocument/2006/relationships/externalLink" Target="externalLinks/externalLink242.xml"/><Relationship Id="rId412" Type="http://schemas.openxmlformats.org/officeDocument/2006/relationships/externalLink" Target="externalLinks/externalLink407.xml"/><Relationship Id="rId107" Type="http://schemas.openxmlformats.org/officeDocument/2006/relationships/externalLink" Target="externalLinks/externalLink102.xml"/><Relationship Id="rId289" Type="http://schemas.openxmlformats.org/officeDocument/2006/relationships/externalLink" Target="externalLinks/externalLink284.xml"/><Relationship Id="rId454" Type="http://schemas.openxmlformats.org/officeDocument/2006/relationships/externalLink" Target="externalLinks/externalLink449.xml"/><Relationship Id="rId496" Type="http://schemas.openxmlformats.org/officeDocument/2006/relationships/externalLink" Target="externalLinks/externalLink491.xml"/><Relationship Id="rId661" Type="http://schemas.openxmlformats.org/officeDocument/2006/relationships/externalLink" Target="externalLinks/externalLink656.xml"/><Relationship Id="rId11" Type="http://schemas.openxmlformats.org/officeDocument/2006/relationships/externalLink" Target="externalLinks/externalLink6.xml"/><Relationship Id="rId53" Type="http://schemas.openxmlformats.org/officeDocument/2006/relationships/externalLink" Target="externalLinks/externalLink48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356" Type="http://schemas.openxmlformats.org/officeDocument/2006/relationships/externalLink" Target="externalLinks/externalLink351.xml"/><Relationship Id="rId398" Type="http://schemas.openxmlformats.org/officeDocument/2006/relationships/externalLink" Target="externalLinks/externalLink393.xml"/><Relationship Id="rId521" Type="http://schemas.openxmlformats.org/officeDocument/2006/relationships/externalLink" Target="externalLinks/externalLink516.xml"/><Relationship Id="rId563" Type="http://schemas.openxmlformats.org/officeDocument/2006/relationships/externalLink" Target="externalLinks/externalLink558.xml"/><Relationship Id="rId619" Type="http://schemas.openxmlformats.org/officeDocument/2006/relationships/externalLink" Target="externalLinks/externalLink614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216" Type="http://schemas.openxmlformats.org/officeDocument/2006/relationships/externalLink" Target="externalLinks/externalLink211.xml"/><Relationship Id="rId423" Type="http://schemas.openxmlformats.org/officeDocument/2006/relationships/externalLink" Target="externalLinks/externalLink418.xml"/><Relationship Id="rId258" Type="http://schemas.openxmlformats.org/officeDocument/2006/relationships/externalLink" Target="externalLinks/externalLink253.xml"/><Relationship Id="rId465" Type="http://schemas.openxmlformats.org/officeDocument/2006/relationships/externalLink" Target="externalLinks/externalLink460.xml"/><Relationship Id="rId630" Type="http://schemas.openxmlformats.org/officeDocument/2006/relationships/externalLink" Target="externalLinks/externalLink625.xml"/><Relationship Id="rId22" Type="http://schemas.openxmlformats.org/officeDocument/2006/relationships/externalLink" Target="externalLinks/externalLink17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325" Type="http://schemas.openxmlformats.org/officeDocument/2006/relationships/externalLink" Target="externalLinks/externalLink320.xml"/><Relationship Id="rId367" Type="http://schemas.openxmlformats.org/officeDocument/2006/relationships/externalLink" Target="externalLinks/externalLink362.xml"/><Relationship Id="rId532" Type="http://schemas.openxmlformats.org/officeDocument/2006/relationships/externalLink" Target="externalLinks/externalLink527.xml"/><Relationship Id="rId574" Type="http://schemas.openxmlformats.org/officeDocument/2006/relationships/externalLink" Target="externalLinks/externalLink569.xml"/><Relationship Id="rId171" Type="http://schemas.openxmlformats.org/officeDocument/2006/relationships/externalLink" Target="externalLinks/externalLink166.xml"/><Relationship Id="rId227" Type="http://schemas.openxmlformats.org/officeDocument/2006/relationships/externalLink" Target="externalLinks/externalLink222.xml"/><Relationship Id="rId269" Type="http://schemas.openxmlformats.org/officeDocument/2006/relationships/externalLink" Target="externalLinks/externalLink264.xml"/><Relationship Id="rId434" Type="http://schemas.openxmlformats.org/officeDocument/2006/relationships/externalLink" Target="externalLinks/externalLink429.xml"/><Relationship Id="rId476" Type="http://schemas.openxmlformats.org/officeDocument/2006/relationships/externalLink" Target="externalLinks/externalLink471.xml"/><Relationship Id="rId641" Type="http://schemas.openxmlformats.org/officeDocument/2006/relationships/externalLink" Target="externalLinks/externalLink636.xml"/><Relationship Id="rId33" Type="http://schemas.openxmlformats.org/officeDocument/2006/relationships/externalLink" Target="externalLinks/externalLink28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36" Type="http://schemas.openxmlformats.org/officeDocument/2006/relationships/externalLink" Target="externalLinks/externalLink331.xml"/><Relationship Id="rId501" Type="http://schemas.openxmlformats.org/officeDocument/2006/relationships/externalLink" Target="externalLinks/externalLink496.xml"/><Relationship Id="rId543" Type="http://schemas.openxmlformats.org/officeDocument/2006/relationships/externalLink" Target="externalLinks/externalLink538.xml"/><Relationship Id="rId75" Type="http://schemas.openxmlformats.org/officeDocument/2006/relationships/externalLink" Target="externalLinks/externalLink70.xml"/><Relationship Id="rId140" Type="http://schemas.openxmlformats.org/officeDocument/2006/relationships/externalLink" Target="externalLinks/externalLink135.xml"/><Relationship Id="rId182" Type="http://schemas.openxmlformats.org/officeDocument/2006/relationships/externalLink" Target="externalLinks/externalLink177.xml"/><Relationship Id="rId378" Type="http://schemas.openxmlformats.org/officeDocument/2006/relationships/externalLink" Target="externalLinks/externalLink373.xml"/><Relationship Id="rId403" Type="http://schemas.openxmlformats.org/officeDocument/2006/relationships/externalLink" Target="externalLinks/externalLink398.xml"/><Relationship Id="rId585" Type="http://schemas.openxmlformats.org/officeDocument/2006/relationships/externalLink" Target="externalLinks/externalLink580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445" Type="http://schemas.openxmlformats.org/officeDocument/2006/relationships/externalLink" Target="externalLinks/externalLink440.xml"/><Relationship Id="rId487" Type="http://schemas.openxmlformats.org/officeDocument/2006/relationships/externalLink" Target="externalLinks/externalLink482.xml"/><Relationship Id="rId610" Type="http://schemas.openxmlformats.org/officeDocument/2006/relationships/externalLink" Target="externalLinks/externalLink605.xml"/><Relationship Id="rId652" Type="http://schemas.openxmlformats.org/officeDocument/2006/relationships/externalLink" Target="externalLinks/externalLink647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347" Type="http://schemas.openxmlformats.org/officeDocument/2006/relationships/externalLink" Target="externalLinks/externalLink342.xml"/><Relationship Id="rId512" Type="http://schemas.openxmlformats.org/officeDocument/2006/relationships/externalLink" Target="externalLinks/externalLink507.xml"/><Relationship Id="rId44" Type="http://schemas.openxmlformats.org/officeDocument/2006/relationships/externalLink" Target="externalLinks/externalLink39.xml"/><Relationship Id="rId86" Type="http://schemas.openxmlformats.org/officeDocument/2006/relationships/externalLink" Target="externalLinks/externalLink81.xml"/><Relationship Id="rId151" Type="http://schemas.openxmlformats.org/officeDocument/2006/relationships/externalLink" Target="externalLinks/externalLink146.xml"/><Relationship Id="rId389" Type="http://schemas.openxmlformats.org/officeDocument/2006/relationships/externalLink" Target="externalLinks/externalLink384.xml"/><Relationship Id="rId554" Type="http://schemas.openxmlformats.org/officeDocument/2006/relationships/externalLink" Target="externalLinks/externalLink549.xml"/><Relationship Id="rId596" Type="http://schemas.openxmlformats.org/officeDocument/2006/relationships/externalLink" Target="externalLinks/externalLink591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49" Type="http://schemas.openxmlformats.org/officeDocument/2006/relationships/externalLink" Target="externalLinks/externalLink244.xml"/><Relationship Id="rId414" Type="http://schemas.openxmlformats.org/officeDocument/2006/relationships/externalLink" Target="externalLinks/externalLink409.xml"/><Relationship Id="rId456" Type="http://schemas.openxmlformats.org/officeDocument/2006/relationships/externalLink" Target="externalLinks/externalLink451.xml"/><Relationship Id="rId498" Type="http://schemas.openxmlformats.org/officeDocument/2006/relationships/externalLink" Target="externalLinks/externalLink493.xml"/><Relationship Id="rId621" Type="http://schemas.openxmlformats.org/officeDocument/2006/relationships/externalLink" Target="externalLinks/externalLink616.xml"/><Relationship Id="rId663" Type="http://schemas.openxmlformats.org/officeDocument/2006/relationships/externalLink" Target="externalLinks/externalLink658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316" Type="http://schemas.openxmlformats.org/officeDocument/2006/relationships/externalLink" Target="externalLinks/externalLink311.xml"/><Relationship Id="rId523" Type="http://schemas.openxmlformats.org/officeDocument/2006/relationships/externalLink" Target="externalLinks/externalLink518.xml"/><Relationship Id="rId55" Type="http://schemas.openxmlformats.org/officeDocument/2006/relationships/externalLink" Target="externalLinks/externalLink50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358" Type="http://schemas.openxmlformats.org/officeDocument/2006/relationships/externalLink" Target="externalLinks/externalLink353.xml"/><Relationship Id="rId565" Type="http://schemas.openxmlformats.org/officeDocument/2006/relationships/externalLink" Target="externalLinks/externalLink560.xml"/><Relationship Id="rId162" Type="http://schemas.openxmlformats.org/officeDocument/2006/relationships/externalLink" Target="externalLinks/externalLink157.xml"/><Relationship Id="rId218" Type="http://schemas.openxmlformats.org/officeDocument/2006/relationships/externalLink" Target="externalLinks/externalLink213.xml"/><Relationship Id="rId425" Type="http://schemas.openxmlformats.org/officeDocument/2006/relationships/externalLink" Target="externalLinks/externalLink420.xml"/><Relationship Id="rId467" Type="http://schemas.openxmlformats.org/officeDocument/2006/relationships/externalLink" Target="externalLinks/externalLink462.xml"/><Relationship Id="rId632" Type="http://schemas.openxmlformats.org/officeDocument/2006/relationships/externalLink" Target="externalLinks/externalLink627.xml"/><Relationship Id="rId271" Type="http://schemas.openxmlformats.org/officeDocument/2006/relationships/externalLink" Target="externalLinks/externalLink266.xml"/><Relationship Id="rId24" Type="http://schemas.openxmlformats.org/officeDocument/2006/relationships/externalLink" Target="externalLinks/externalLink19.xml"/><Relationship Id="rId66" Type="http://schemas.openxmlformats.org/officeDocument/2006/relationships/externalLink" Target="externalLinks/externalLink61.xml"/><Relationship Id="rId131" Type="http://schemas.openxmlformats.org/officeDocument/2006/relationships/externalLink" Target="externalLinks/externalLink126.xml"/><Relationship Id="rId327" Type="http://schemas.openxmlformats.org/officeDocument/2006/relationships/externalLink" Target="externalLinks/externalLink322.xml"/><Relationship Id="rId369" Type="http://schemas.openxmlformats.org/officeDocument/2006/relationships/externalLink" Target="externalLinks/externalLink364.xml"/><Relationship Id="rId534" Type="http://schemas.openxmlformats.org/officeDocument/2006/relationships/externalLink" Target="externalLinks/externalLink529.xml"/><Relationship Id="rId576" Type="http://schemas.openxmlformats.org/officeDocument/2006/relationships/externalLink" Target="externalLinks/externalLink571.xml"/><Relationship Id="rId173" Type="http://schemas.openxmlformats.org/officeDocument/2006/relationships/externalLink" Target="externalLinks/externalLink168.xml"/><Relationship Id="rId229" Type="http://schemas.openxmlformats.org/officeDocument/2006/relationships/externalLink" Target="externalLinks/externalLink224.xml"/><Relationship Id="rId380" Type="http://schemas.openxmlformats.org/officeDocument/2006/relationships/externalLink" Target="externalLinks/externalLink375.xml"/><Relationship Id="rId436" Type="http://schemas.openxmlformats.org/officeDocument/2006/relationships/externalLink" Target="externalLinks/externalLink431.xml"/><Relationship Id="rId601" Type="http://schemas.openxmlformats.org/officeDocument/2006/relationships/externalLink" Target="externalLinks/externalLink596.xml"/><Relationship Id="rId643" Type="http://schemas.openxmlformats.org/officeDocument/2006/relationships/externalLink" Target="externalLinks/externalLink638.xml"/><Relationship Id="rId240" Type="http://schemas.openxmlformats.org/officeDocument/2006/relationships/externalLink" Target="externalLinks/externalLink235.xml"/><Relationship Id="rId478" Type="http://schemas.openxmlformats.org/officeDocument/2006/relationships/externalLink" Target="externalLinks/externalLink473.xml"/><Relationship Id="rId35" Type="http://schemas.openxmlformats.org/officeDocument/2006/relationships/externalLink" Target="externalLinks/externalLink30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282" Type="http://schemas.openxmlformats.org/officeDocument/2006/relationships/externalLink" Target="externalLinks/externalLink277.xml"/><Relationship Id="rId338" Type="http://schemas.openxmlformats.org/officeDocument/2006/relationships/externalLink" Target="externalLinks/externalLink333.xml"/><Relationship Id="rId503" Type="http://schemas.openxmlformats.org/officeDocument/2006/relationships/externalLink" Target="externalLinks/externalLink498.xml"/><Relationship Id="rId545" Type="http://schemas.openxmlformats.org/officeDocument/2006/relationships/externalLink" Target="externalLinks/externalLink540.xml"/><Relationship Id="rId587" Type="http://schemas.openxmlformats.org/officeDocument/2006/relationships/externalLink" Target="externalLinks/externalLink582.xml"/><Relationship Id="rId8" Type="http://schemas.openxmlformats.org/officeDocument/2006/relationships/externalLink" Target="externalLinks/externalLink3.xml"/><Relationship Id="rId142" Type="http://schemas.openxmlformats.org/officeDocument/2006/relationships/externalLink" Target="externalLinks/externalLink137.xml"/><Relationship Id="rId184" Type="http://schemas.openxmlformats.org/officeDocument/2006/relationships/externalLink" Target="externalLinks/externalLink179.xml"/><Relationship Id="rId391" Type="http://schemas.openxmlformats.org/officeDocument/2006/relationships/externalLink" Target="externalLinks/externalLink386.xml"/><Relationship Id="rId405" Type="http://schemas.openxmlformats.org/officeDocument/2006/relationships/externalLink" Target="externalLinks/externalLink400.xml"/><Relationship Id="rId447" Type="http://schemas.openxmlformats.org/officeDocument/2006/relationships/externalLink" Target="externalLinks/externalLink442.xml"/><Relationship Id="rId612" Type="http://schemas.openxmlformats.org/officeDocument/2006/relationships/externalLink" Target="externalLinks/externalLink607.xml"/><Relationship Id="rId251" Type="http://schemas.openxmlformats.org/officeDocument/2006/relationships/externalLink" Target="externalLinks/externalLink246.xml"/><Relationship Id="rId489" Type="http://schemas.openxmlformats.org/officeDocument/2006/relationships/externalLink" Target="externalLinks/externalLink484.xml"/><Relationship Id="rId654" Type="http://schemas.openxmlformats.org/officeDocument/2006/relationships/externalLink" Target="externalLinks/externalLink649.xml"/><Relationship Id="rId46" Type="http://schemas.openxmlformats.org/officeDocument/2006/relationships/externalLink" Target="externalLinks/externalLink41.xml"/><Relationship Id="rId293" Type="http://schemas.openxmlformats.org/officeDocument/2006/relationships/externalLink" Target="externalLinks/externalLink288.xml"/><Relationship Id="rId307" Type="http://schemas.openxmlformats.org/officeDocument/2006/relationships/externalLink" Target="externalLinks/externalLink302.xml"/><Relationship Id="rId349" Type="http://schemas.openxmlformats.org/officeDocument/2006/relationships/externalLink" Target="externalLinks/externalLink344.xml"/><Relationship Id="rId514" Type="http://schemas.openxmlformats.org/officeDocument/2006/relationships/externalLink" Target="externalLinks/externalLink509.xml"/><Relationship Id="rId556" Type="http://schemas.openxmlformats.org/officeDocument/2006/relationships/externalLink" Target="externalLinks/externalLink551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53" Type="http://schemas.openxmlformats.org/officeDocument/2006/relationships/externalLink" Target="externalLinks/externalLink148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360" Type="http://schemas.openxmlformats.org/officeDocument/2006/relationships/externalLink" Target="externalLinks/externalLink355.xml"/><Relationship Id="rId416" Type="http://schemas.openxmlformats.org/officeDocument/2006/relationships/externalLink" Target="externalLinks/externalLink411.xml"/><Relationship Id="rId598" Type="http://schemas.openxmlformats.org/officeDocument/2006/relationships/externalLink" Target="externalLinks/externalLink593.xml"/><Relationship Id="rId220" Type="http://schemas.openxmlformats.org/officeDocument/2006/relationships/externalLink" Target="externalLinks/externalLink215.xml"/><Relationship Id="rId458" Type="http://schemas.openxmlformats.org/officeDocument/2006/relationships/externalLink" Target="externalLinks/externalLink453.xml"/><Relationship Id="rId623" Type="http://schemas.openxmlformats.org/officeDocument/2006/relationships/externalLink" Target="externalLinks/externalLink618.xml"/><Relationship Id="rId665" Type="http://schemas.openxmlformats.org/officeDocument/2006/relationships/externalLink" Target="externalLinks/externalLink660.xml"/><Relationship Id="rId15" Type="http://schemas.openxmlformats.org/officeDocument/2006/relationships/externalLink" Target="externalLinks/externalLink10.xml"/><Relationship Id="rId57" Type="http://schemas.openxmlformats.org/officeDocument/2006/relationships/externalLink" Target="externalLinks/externalLink52.xml"/><Relationship Id="rId262" Type="http://schemas.openxmlformats.org/officeDocument/2006/relationships/externalLink" Target="externalLinks/externalLink257.xml"/><Relationship Id="rId318" Type="http://schemas.openxmlformats.org/officeDocument/2006/relationships/externalLink" Target="externalLinks/externalLink313.xml"/><Relationship Id="rId525" Type="http://schemas.openxmlformats.org/officeDocument/2006/relationships/externalLink" Target="externalLinks/externalLink520.xml"/><Relationship Id="rId567" Type="http://schemas.openxmlformats.org/officeDocument/2006/relationships/externalLink" Target="externalLinks/externalLink562.xml"/><Relationship Id="rId99" Type="http://schemas.openxmlformats.org/officeDocument/2006/relationships/externalLink" Target="externalLinks/externalLink94.xml"/><Relationship Id="rId122" Type="http://schemas.openxmlformats.org/officeDocument/2006/relationships/externalLink" Target="externalLinks/externalLink117.xml"/><Relationship Id="rId164" Type="http://schemas.openxmlformats.org/officeDocument/2006/relationships/externalLink" Target="externalLinks/externalLink159.xml"/><Relationship Id="rId371" Type="http://schemas.openxmlformats.org/officeDocument/2006/relationships/externalLink" Target="externalLinks/externalLink366.xml"/><Relationship Id="rId427" Type="http://schemas.openxmlformats.org/officeDocument/2006/relationships/externalLink" Target="externalLinks/externalLink422.xml"/><Relationship Id="rId469" Type="http://schemas.openxmlformats.org/officeDocument/2006/relationships/externalLink" Target="externalLinks/externalLink464.xml"/><Relationship Id="rId634" Type="http://schemas.openxmlformats.org/officeDocument/2006/relationships/externalLink" Target="externalLinks/externalLink629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73" Type="http://schemas.openxmlformats.org/officeDocument/2006/relationships/externalLink" Target="externalLinks/externalLink268.xml"/><Relationship Id="rId329" Type="http://schemas.openxmlformats.org/officeDocument/2006/relationships/externalLink" Target="externalLinks/externalLink324.xml"/><Relationship Id="rId480" Type="http://schemas.openxmlformats.org/officeDocument/2006/relationships/externalLink" Target="externalLinks/externalLink475.xml"/><Relationship Id="rId536" Type="http://schemas.openxmlformats.org/officeDocument/2006/relationships/externalLink" Target="externalLinks/externalLink531.xml"/><Relationship Id="rId68" Type="http://schemas.openxmlformats.org/officeDocument/2006/relationships/externalLink" Target="externalLinks/externalLink63.xml"/><Relationship Id="rId133" Type="http://schemas.openxmlformats.org/officeDocument/2006/relationships/externalLink" Target="externalLinks/externalLink128.xml"/><Relationship Id="rId175" Type="http://schemas.openxmlformats.org/officeDocument/2006/relationships/externalLink" Target="externalLinks/externalLink170.xml"/><Relationship Id="rId340" Type="http://schemas.openxmlformats.org/officeDocument/2006/relationships/externalLink" Target="externalLinks/externalLink335.xml"/><Relationship Id="rId578" Type="http://schemas.openxmlformats.org/officeDocument/2006/relationships/externalLink" Target="externalLinks/externalLink573.xml"/><Relationship Id="rId200" Type="http://schemas.openxmlformats.org/officeDocument/2006/relationships/externalLink" Target="externalLinks/externalLink195.xml"/><Relationship Id="rId382" Type="http://schemas.openxmlformats.org/officeDocument/2006/relationships/externalLink" Target="externalLinks/externalLink377.xml"/><Relationship Id="rId438" Type="http://schemas.openxmlformats.org/officeDocument/2006/relationships/externalLink" Target="externalLinks/externalLink433.xml"/><Relationship Id="rId603" Type="http://schemas.openxmlformats.org/officeDocument/2006/relationships/externalLink" Target="externalLinks/externalLink598.xml"/><Relationship Id="rId645" Type="http://schemas.openxmlformats.org/officeDocument/2006/relationships/externalLink" Target="externalLinks/externalLink640.xml"/><Relationship Id="rId242" Type="http://schemas.openxmlformats.org/officeDocument/2006/relationships/externalLink" Target="externalLinks/externalLink237.xml"/><Relationship Id="rId284" Type="http://schemas.openxmlformats.org/officeDocument/2006/relationships/externalLink" Target="externalLinks/externalLink279.xml"/><Relationship Id="rId491" Type="http://schemas.openxmlformats.org/officeDocument/2006/relationships/externalLink" Target="externalLinks/externalLink486.xml"/><Relationship Id="rId505" Type="http://schemas.openxmlformats.org/officeDocument/2006/relationships/externalLink" Target="externalLinks/externalLink500.xml"/><Relationship Id="rId37" Type="http://schemas.openxmlformats.org/officeDocument/2006/relationships/externalLink" Target="externalLinks/externalLink32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44" Type="http://schemas.openxmlformats.org/officeDocument/2006/relationships/externalLink" Target="externalLinks/externalLink139.xml"/><Relationship Id="rId547" Type="http://schemas.openxmlformats.org/officeDocument/2006/relationships/externalLink" Target="externalLinks/externalLink542.xml"/><Relationship Id="rId589" Type="http://schemas.openxmlformats.org/officeDocument/2006/relationships/externalLink" Target="externalLinks/externalLink584.xml"/><Relationship Id="rId90" Type="http://schemas.openxmlformats.org/officeDocument/2006/relationships/externalLink" Target="externalLinks/externalLink85.xml"/><Relationship Id="rId186" Type="http://schemas.openxmlformats.org/officeDocument/2006/relationships/externalLink" Target="externalLinks/externalLink181.xml"/><Relationship Id="rId351" Type="http://schemas.openxmlformats.org/officeDocument/2006/relationships/externalLink" Target="externalLinks/externalLink346.xml"/><Relationship Id="rId393" Type="http://schemas.openxmlformats.org/officeDocument/2006/relationships/externalLink" Target="externalLinks/externalLink388.xml"/><Relationship Id="rId407" Type="http://schemas.openxmlformats.org/officeDocument/2006/relationships/externalLink" Target="externalLinks/externalLink402.xml"/><Relationship Id="rId449" Type="http://schemas.openxmlformats.org/officeDocument/2006/relationships/externalLink" Target="externalLinks/externalLink444.xml"/><Relationship Id="rId614" Type="http://schemas.openxmlformats.org/officeDocument/2006/relationships/externalLink" Target="externalLinks/externalLink609.xml"/><Relationship Id="rId656" Type="http://schemas.openxmlformats.org/officeDocument/2006/relationships/externalLink" Target="externalLinks/externalLink651.xml"/><Relationship Id="rId211" Type="http://schemas.openxmlformats.org/officeDocument/2006/relationships/externalLink" Target="externalLinks/externalLink206.xml"/><Relationship Id="rId253" Type="http://schemas.openxmlformats.org/officeDocument/2006/relationships/externalLink" Target="externalLinks/externalLink248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460" Type="http://schemas.openxmlformats.org/officeDocument/2006/relationships/externalLink" Target="externalLinks/externalLink455.xml"/><Relationship Id="rId516" Type="http://schemas.openxmlformats.org/officeDocument/2006/relationships/externalLink" Target="externalLinks/externalLink511.xml"/><Relationship Id="rId48" Type="http://schemas.openxmlformats.org/officeDocument/2006/relationships/externalLink" Target="externalLinks/externalLink43.xml"/><Relationship Id="rId113" Type="http://schemas.openxmlformats.org/officeDocument/2006/relationships/externalLink" Target="externalLinks/externalLink108.xml"/><Relationship Id="rId320" Type="http://schemas.openxmlformats.org/officeDocument/2006/relationships/externalLink" Target="externalLinks/externalLink315.xml"/><Relationship Id="rId558" Type="http://schemas.openxmlformats.org/officeDocument/2006/relationships/externalLink" Target="externalLinks/externalLink553.xml"/><Relationship Id="rId155" Type="http://schemas.openxmlformats.org/officeDocument/2006/relationships/externalLink" Target="externalLinks/externalLink150.xml"/><Relationship Id="rId197" Type="http://schemas.openxmlformats.org/officeDocument/2006/relationships/externalLink" Target="externalLinks/externalLink192.xml"/><Relationship Id="rId362" Type="http://schemas.openxmlformats.org/officeDocument/2006/relationships/externalLink" Target="externalLinks/externalLink357.xml"/><Relationship Id="rId418" Type="http://schemas.openxmlformats.org/officeDocument/2006/relationships/externalLink" Target="externalLinks/externalLink413.xml"/><Relationship Id="rId625" Type="http://schemas.openxmlformats.org/officeDocument/2006/relationships/externalLink" Target="externalLinks/externalLink620.xml"/><Relationship Id="rId222" Type="http://schemas.openxmlformats.org/officeDocument/2006/relationships/externalLink" Target="externalLinks/externalLink217.xml"/><Relationship Id="rId264" Type="http://schemas.openxmlformats.org/officeDocument/2006/relationships/externalLink" Target="externalLinks/externalLink259.xml"/><Relationship Id="rId471" Type="http://schemas.openxmlformats.org/officeDocument/2006/relationships/externalLink" Target="externalLinks/externalLink466.xml"/><Relationship Id="rId667" Type="http://schemas.openxmlformats.org/officeDocument/2006/relationships/styles" Target="styles.xml"/><Relationship Id="rId17" Type="http://schemas.openxmlformats.org/officeDocument/2006/relationships/externalLink" Target="externalLinks/externalLink12.xml"/><Relationship Id="rId59" Type="http://schemas.openxmlformats.org/officeDocument/2006/relationships/externalLink" Target="externalLinks/externalLink54.xml"/><Relationship Id="rId124" Type="http://schemas.openxmlformats.org/officeDocument/2006/relationships/externalLink" Target="externalLinks/externalLink119.xml"/><Relationship Id="rId527" Type="http://schemas.openxmlformats.org/officeDocument/2006/relationships/externalLink" Target="externalLinks/externalLink522.xml"/><Relationship Id="rId569" Type="http://schemas.openxmlformats.org/officeDocument/2006/relationships/externalLink" Target="externalLinks/externalLink564.xml"/><Relationship Id="rId70" Type="http://schemas.openxmlformats.org/officeDocument/2006/relationships/externalLink" Target="externalLinks/externalLink65.xml"/><Relationship Id="rId166" Type="http://schemas.openxmlformats.org/officeDocument/2006/relationships/externalLink" Target="externalLinks/externalLink161.xml"/><Relationship Id="rId331" Type="http://schemas.openxmlformats.org/officeDocument/2006/relationships/externalLink" Target="externalLinks/externalLink326.xml"/><Relationship Id="rId373" Type="http://schemas.openxmlformats.org/officeDocument/2006/relationships/externalLink" Target="externalLinks/externalLink368.xml"/><Relationship Id="rId429" Type="http://schemas.openxmlformats.org/officeDocument/2006/relationships/externalLink" Target="externalLinks/externalLink424.xml"/><Relationship Id="rId580" Type="http://schemas.openxmlformats.org/officeDocument/2006/relationships/externalLink" Target="externalLinks/externalLink575.xml"/><Relationship Id="rId636" Type="http://schemas.openxmlformats.org/officeDocument/2006/relationships/externalLink" Target="externalLinks/externalLink631.xml"/><Relationship Id="rId1" Type="http://schemas.openxmlformats.org/officeDocument/2006/relationships/worksheet" Target="worksheets/sheet1.xml"/><Relationship Id="rId233" Type="http://schemas.openxmlformats.org/officeDocument/2006/relationships/externalLink" Target="externalLinks/externalLink228.xml"/><Relationship Id="rId440" Type="http://schemas.openxmlformats.org/officeDocument/2006/relationships/externalLink" Target="externalLinks/externalLink435.xml"/><Relationship Id="rId28" Type="http://schemas.openxmlformats.org/officeDocument/2006/relationships/externalLink" Target="externalLinks/externalLink23.xml"/><Relationship Id="rId275" Type="http://schemas.openxmlformats.org/officeDocument/2006/relationships/externalLink" Target="externalLinks/externalLink270.xml"/><Relationship Id="rId300" Type="http://schemas.openxmlformats.org/officeDocument/2006/relationships/externalLink" Target="externalLinks/externalLink295.xml"/><Relationship Id="rId482" Type="http://schemas.openxmlformats.org/officeDocument/2006/relationships/externalLink" Target="externalLinks/externalLink477.xml"/><Relationship Id="rId538" Type="http://schemas.openxmlformats.org/officeDocument/2006/relationships/externalLink" Target="externalLinks/externalLink533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77" Type="http://schemas.openxmlformats.org/officeDocument/2006/relationships/externalLink" Target="externalLinks/externalLink172.xml"/><Relationship Id="rId342" Type="http://schemas.openxmlformats.org/officeDocument/2006/relationships/externalLink" Target="externalLinks/externalLink337.xml"/><Relationship Id="rId384" Type="http://schemas.openxmlformats.org/officeDocument/2006/relationships/externalLink" Target="externalLinks/externalLink379.xml"/><Relationship Id="rId591" Type="http://schemas.openxmlformats.org/officeDocument/2006/relationships/externalLink" Target="externalLinks/externalLink586.xml"/><Relationship Id="rId605" Type="http://schemas.openxmlformats.org/officeDocument/2006/relationships/externalLink" Target="externalLinks/externalLink600.xml"/><Relationship Id="rId202" Type="http://schemas.openxmlformats.org/officeDocument/2006/relationships/externalLink" Target="externalLinks/externalLink197.xml"/><Relationship Id="rId244" Type="http://schemas.openxmlformats.org/officeDocument/2006/relationships/externalLink" Target="externalLinks/externalLink239.xml"/><Relationship Id="rId647" Type="http://schemas.openxmlformats.org/officeDocument/2006/relationships/externalLink" Target="externalLinks/externalLink642.xml"/><Relationship Id="rId39" Type="http://schemas.openxmlformats.org/officeDocument/2006/relationships/externalLink" Target="externalLinks/externalLink34.xml"/><Relationship Id="rId286" Type="http://schemas.openxmlformats.org/officeDocument/2006/relationships/externalLink" Target="externalLinks/externalLink281.xml"/><Relationship Id="rId451" Type="http://schemas.openxmlformats.org/officeDocument/2006/relationships/externalLink" Target="externalLinks/externalLink446.xml"/><Relationship Id="rId493" Type="http://schemas.openxmlformats.org/officeDocument/2006/relationships/externalLink" Target="externalLinks/externalLink488.xml"/><Relationship Id="rId507" Type="http://schemas.openxmlformats.org/officeDocument/2006/relationships/externalLink" Target="externalLinks/externalLink502.xml"/><Relationship Id="rId549" Type="http://schemas.openxmlformats.org/officeDocument/2006/relationships/externalLink" Target="externalLinks/externalLink544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46" Type="http://schemas.openxmlformats.org/officeDocument/2006/relationships/externalLink" Target="externalLinks/externalLink141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353" Type="http://schemas.openxmlformats.org/officeDocument/2006/relationships/externalLink" Target="externalLinks/externalLink348.xml"/><Relationship Id="rId395" Type="http://schemas.openxmlformats.org/officeDocument/2006/relationships/externalLink" Target="externalLinks/externalLink390.xml"/><Relationship Id="rId409" Type="http://schemas.openxmlformats.org/officeDocument/2006/relationships/externalLink" Target="externalLinks/externalLink404.xml"/><Relationship Id="rId560" Type="http://schemas.openxmlformats.org/officeDocument/2006/relationships/externalLink" Target="externalLinks/externalLink555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420" Type="http://schemas.openxmlformats.org/officeDocument/2006/relationships/externalLink" Target="externalLinks/externalLink415.xml"/><Relationship Id="rId616" Type="http://schemas.openxmlformats.org/officeDocument/2006/relationships/externalLink" Target="externalLinks/externalLink611.xml"/><Relationship Id="rId658" Type="http://schemas.openxmlformats.org/officeDocument/2006/relationships/externalLink" Target="externalLinks/externalLink653.xml"/><Relationship Id="rId255" Type="http://schemas.openxmlformats.org/officeDocument/2006/relationships/externalLink" Target="externalLinks/externalLink250.xml"/><Relationship Id="rId297" Type="http://schemas.openxmlformats.org/officeDocument/2006/relationships/externalLink" Target="externalLinks/externalLink292.xml"/><Relationship Id="rId462" Type="http://schemas.openxmlformats.org/officeDocument/2006/relationships/externalLink" Target="externalLinks/externalLink457.xml"/><Relationship Id="rId518" Type="http://schemas.openxmlformats.org/officeDocument/2006/relationships/externalLink" Target="externalLinks/externalLink513.xml"/><Relationship Id="rId115" Type="http://schemas.openxmlformats.org/officeDocument/2006/relationships/externalLink" Target="externalLinks/externalLink110.xml"/><Relationship Id="rId157" Type="http://schemas.openxmlformats.org/officeDocument/2006/relationships/externalLink" Target="externalLinks/externalLink152.xml"/><Relationship Id="rId322" Type="http://schemas.openxmlformats.org/officeDocument/2006/relationships/externalLink" Target="externalLinks/externalLink317.xml"/><Relationship Id="rId364" Type="http://schemas.openxmlformats.org/officeDocument/2006/relationships/externalLink" Target="externalLinks/externalLink359.xml"/><Relationship Id="rId61" Type="http://schemas.openxmlformats.org/officeDocument/2006/relationships/externalLink" Target="externalLinks/externalLink56.xml"/><Relationship Id="rId199" Type="http://schemas.openxmlformats.org/officeDocument/2006/relationships/externalLink" Target="externalLinks/externalLink194.xml"/><Relationship Id="rId571" Type="http://schemas.openxmlformats.org/officeDocument/2006/relationships/externalLink" Target="externalLinks/externalLink566.xml"/><Relationship Id="rId627" Type="http://schemas.openxmlformats.org/officeDocument/2006/relationships/externalLink" Target="externalLinks/externalLink622.xml"/><Relationship Id="rId669" Type="http://schemas.openxmlformats.org/officeDocument/2006/relationships/calcChain" Target="calcChain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66" Type="http://schemas.openxmlformats.org/officeDocument/2006/relationships/externalLink" Target="externalLinks/externalLink261.xml"/><Relationship Id="rId431" Type="http://schemas.openxmlformats.org/officeDocument/2006/relationships/externalLink" Target="externalLinks/externalLink426.xml"/><Relationship Id="rId473" Type="http://schemas.openxmlformats.org/officeDocument/2006/relationships/externalLink" Target="externalLinks/externalLink468.xml"/><Relationship Id="rId529" Type="http://schemas.openxmlformats.org/officeDocument/2006/relationships/externalLink" Target="externalLinks/externalLink524.xml"/><Relationship Id="rId30" Type="http://schemas.openxmlformats.org/officeDocument/2006/relationships/externalLink" Target="externalLinks/externalLink25.xml"/><Relationship Id="rId126" Type="http://schemas.openxmlformats.org/officeDocument/2006/relationships/externalLink" Target="externalLinks/externalLink121.xml"/><Relationship Id="rId168" Type="http://schemas.openxmlformats.org/officeDocument/2006/relationships/externalLink" Target="externalLinks/externalLink163.xml"/><Relationship Id="rId333" Type="http://schemas.openxmlformats.org/officeDocument/2006/relationships/externalLink" Target="externalLinks/externalLink328.xml"/><Relationship Id="rId540" Type="http://schemas.openxmlformats.org/officeDocument/2006/relationships/externalLink" Target="externalLinks/externalLink535.xml"/><Relationship Id="rId72" Type="http://schemas.openxmlformats.org/officeDocument/2006/relationships/externalLink" Target="externalLinks/externalLink67.xml"/><Relationship Id="rId375" Type="http://schemas.openxmlformats.org/officeDocument/2006/relationships/externalLink" Target="externalLinks/externalLink370.xml"/><Relationship Id="rId582" Type="http://schemas.openxmlformats.org/officeDocument/2006/relationships/externalLink" Target="externalLinks/externalLink577.xml"/><Relationship Id="rId638" Type="http://schemas.openxmlformats.org/officeDocument/2006/relationships/externalLink" Target="externalLinks/externalLink633.xml"/><Relationship Id="rId3" Type="http://schemas.openxmlformats.org/officeDocument/2006/relationships/worksheet" Target="worksheets/sheet3.xml"/><Relationship Id="rId235" Type="http://schemas.openxmlformats.org/officeDocument/2006/relationships/externalLink" Target="externalLinks/externalLink230.xml"/><Relationship Id="rId277" Type="http://schemas.openxmlformats.org/officeDocument/2006/relationships/externalLink" Target="externalLinks/externalLink272.xml"/><Relationship Id="rId400" Type="http://schemas.openxmlformats.org/officeDocument/2006/relationships/externalLink" Target="externalLinks/externalLink395.xml"/><Relationship Id="rId442" Type="http://schemas.openxmlformats.org/officeDocument/2006/relationships/externalLink" Target="externalLinks/externalLink437.xml"/><Relationship Id="rId484" Type="http://schemas.openxmlformats.org/officeDocument/2006/relationships/externalLink" Target="externalLinks/externalLink479.xml"/><Relationship Id="rId137" Type="http://schemas.openxmlformats.org/officeDocument/2006/relationships/externalLink" Target="externalLinks/externalLink132.xml"/><Relationship Id="rId302" Type="http://schemas.openxmlformats.org/officeDocument/2006/relationships/externalLink" Target="externalLinks/externalLink297.xml"/><Relationship Id="rId344" Type="http://schemas.openxmlformats.org/officeDocument/2006/relationships/externalLink" Target="externalLinks/externalLink339.xml"/><Relationship Id="rId41" Type="http://schemas.openxmlformats.org/officeDocument/2006/relationships/externalLink" Target="externalLinks/externalLink36.xml"/><Relationship Id="rId83" Type="http://schemas.openxmlformats.org/officeDocument/2006/relationships/externalLink" Target="externalLinks/externalLink78.xml"/><Relationship Id="rId179" Type="http://schemas.openxmlformats.org/officeDocument/2006/relationships/externalLink" Target="externalLinks/externalLink174.xml"/><Relationship Id="rId386" Type="http://schemas.openxmlformats.org/officeDocument/2006/relationships/externalLink" Target="externalLinks/externalLink381.xml"/><Relationship Id="rId551" Type="http://schemas.openxmlformats.org/officeDocument/2006/relationships/externalLink" Target="externalLinks/externalLink546.xml"/><Relationship Id="rId593" Type="http://schemas.openxmlformats.org/officeDocument/2006/relationships/externalLink" Target="externalLinks/externalLink588.xml"/><Relationship Id="rId607" Type="http://schemas.openxmlformats.org/officeDocument/2006/relationships/externalLink" Target="externalLinks/externalLink602.xml"/><Relationship Id="rId649" Type="http://schemas.openxmlformats.org/officeDocument/2006/relationships/externalLink" Target="externalLinks/externalLink64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46" Type="http://schemas.openxmlformats.org/officeDocument/2006/relationships/externalLink" Target="externalLinks/externalLink241.xml"/><Relationship Id="rId288" Type="http://schemas.openxmlformats.org/officeDocument/2006/relationships/externalLink" Target="externalLinks/externalLink283.xml"/><Relationship Id="rId411" Type="http://schemas.openxmlformats.org/officeDocument/2006/relationships/externalLink" Target="externalLinks/externalLink406.xml"/><Relationship Id="rId453" Type="http://schemas.openxmlformats.org/officeDocument/2006/relationships/externalLink" Target="externalLinks/externalLink448.xml"/><Relationship Id="rId509" Type="http://schemas.openxmlformats.org/officeDocument/2006/relationships/externalLink" Target="externalLinks/externalLink504.xml"/><Relationship Id="rId660" Type="http://schemas.openxmlformats.org/officeDocument/2006/relationships/externalLink" Target="externalLinks/externalLink655.xml"/><Relationship Id="rId106" Type="http://schemas.openxmlformats.org/officeDocument/2006/relationships/externalLink" Target="externalLinks/externalLink101.xml"/><Relationship Id="rId313" Type="http://schemas.openxmlformats.org/officeDocument/2006/relationships/externalLink" Target="externalLinks/externalLink308.xml"/><Relationship Id="rId495" Type="http://schemas.openxmlformats.org/officeDocument/2006/relationships/externalLink" Target="externalLinks/externalLink490.xml"/><Relationship Id="rId10" Type="http://schemas.openxmlformats.org/officeDocument/2006/relationships/externalLink" Target="externalLinks/externalLink5.xml"/><Relationship Id="rId52" Type="http://schemas.openxmlformats.org/officeDocument/2006/relationships/externalLink" Target="externalLinks/externalLink47.xml"/><Relationship Id="rId94" Type="http://schemas.openxmlformats.org/officeDocument/2006/relationships/externalLink" Target="externalLinks/externalLink89.xml"/><Relationship Id="rId148" Type="http://schemas.openxmlformats.org/officeDocument/2006/relationships/externalLink" Target="externalLinks/externalLink143.xml"/><Relationship Id="rId355" Type="http://schemas.openxmlformats.org/officeDocument/2006/relationships/externalLink" Target="externalLinks/externalLink350.xml"/><Relationship Id="rId397" Type="http://schemas.openxmlformats.org/officeDocument/2006/relationships/externalLink" Target="externalLinks/externalLink392.xml"/><Relationship Id="rId520" Type="http://schemas.openxmlformats.org/officeDocument/2006/relationships/externalLink" Target="externalLinks/externalLink515.xml"/><Relationship Id="rId562" Type="http://schemas.openxmlformats.org/officeDocument/2006/relationships/externalLink" Target="externalLinks/externalLink557.xml"/><Relationship Id="rId618" Type="http://schemas.openxmlformats.org/officeDocument/2006/relationships/externalLink" Target="externalLinks/externalLink613.xml"/><Relationship Id="rId215" Type="http://schemas.openxmlformats.org/officeDocument/2006/relationships/externalLink" Target="externalLinks/externalLink210.xml"/><Relationship Id="rId257" Type="http://schemas.openxmlformats.org/officeDocument/2006/relationships/externalLink" Target="externalLinks/externalLink252.xml"/><Relationship Id="rId422" Type="http://schemas.openxmlformats.org/officeDocument/2006/relationships/externalLink" Target="externalLinks/externalLink417.xml"/><Relationship Id="rId464" Type="http://schemas.openxmlformats.org/officeDocument/2006/relationships/externalLink" Target="externalLinks/externalLink459.xml"/><Relationship Id="rId299" Type="http://schemas.openxmlformats.org/officeDocument/2006/relationships/externalLink" Target="externalLinks/externalLink294.xml"/><Relationship Id="rId63" Type="http://schemas.openxmlformats.org/officeDocument/2006/relationships/externalLink" Target="externalLinks/externalLink58.xml"/><Relationship Id="rId159" Type="http://schemas.openxmlformats.org/officeDocument/2006/relationships/externalLink" Target="externalLinks/externalLink154.xml"/><Relationship Id="rId366" Type="http://schemas.openxmlformats.org/officeDocument/2006/relationships/externalLink" Target="externalLinks/externalLink361.xml"/><Relationship Id="rId573" Type="http://schemas.openxmlformats.org/officeDocument/2006/relationships/externalLink" Target="externalLinks/externalLink568.xml"/><Relationship Id="rId226" Type="http://schemas.openxmlformats.org/officeDocument/2006/relationships/externalLink" Target="externalLinks/externalLink221.xml"/><Relationship Id="rId433" Type="http://schemas.openxmlformats.org/officeDocument/2006/relationships/externalLink" Target="externalLinks/externalLink428.xml"/><Relationship Id="rId640" Type="http://schemas.openxmlformats.org/officeDocument/2006/relationships/externalLink" Target="externalLinks/externalLink635.xml"/><Relationship Id="rId74" Type="http://schemas.openxmlformats.org/officeDocument/2006/relationships/externalLink" Target="externalLinks/externalLink69.xml"/><Relationship Id="rId377" Type="http://schemas.openxmlformats.org/officeDocument/2006/relationships/externalLink" Target="externalLinks/externalLink372.xml"/><Relationship Id="rId500" Type="http://schemas.openxmlformats.org/officeDocument/2006/relationships/externalLink" Target="externalLinks/externalLink495.xml"/><Relationship Id="rId584" Type="http://schemas.openxmlformats.org/officeDocument/2006/relationships/externalLink" Target="externalLinks/externalLink579.xml"/><Relationship Id="rId5" Type="http://schemas.openxmlformats.org/officeDocument/2006/relationships/worksheet" Target="worksheets/sheet5.xml"/><Relationship Id="rId237" Type="http://schemas.openxmlformats.org/officeDocument/2006/relationships/externalLink" Target="externalLinks/externalLink232.xml"/><Relationship Id="rId444" Type="http://schemas.openxmlformats.org/officeDocument/2006/relationships/externalLink" Target="externalLinks/externalLink439.xml"/><Relationship Id="rId651" Type="http://schemas.openxmlformats.org/officeDocument/2006/relationships/externalLink" Target="externalLinks/externalLink646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88" Type="http://schemas.openxmlformats.org/officeDocument/2006/relationships/externalLink" Target="externalLinks/externalLink383.xml"/><Relationship Id="rId511" Type="http://schemas.openxmlformats.org/officeDocument/2006/relationships/externalLink" Target="externalLinks/externalLink506.xml"/><Relationship Id="rId609" Type="http://schemas.openxmlformats.org/officeDocument/2006/relationships/externalLink" Target="externalLinks/externalLink604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595" Type="http://schemas.openxmlformats.org/officeDocument/2006/relationships/externalLink" Target="externalLinks/externalLink590.xml"/><Relationship Id="rId248" Type="http://schemas.openxmlformats.org/officeDocument/2006/relationships/externalLink" Target="externalLinks/externalLink243.xml"/><Relationship Id="rId455" Type="http://schemas.openxmlformats.org/officeDocument/2006/relationships/externalLink" Target="externalLinks/externalLink450.xml"/><Relationship Id="rId662" Type="http://schemas.openxmlformats.org/officeDocument/2006/relationships/externalLink" Target="externalLinks/externalLink657.xml"/><Relationship Id="rId12" Type="http://schemas.openxmlformats.org/officeDocument/2006/relationships/externalLink" Target="externalLinks/externalLink7.xml"/><Relationship Id="rId108" Type="http://schemas.openxmlformats.org/officeDocument/2006/relationships/externalLink" Target="externalLinks/externalLink103.xml"/><Relationship Id="rId315" Type="http://schemas.openxmlformats.org/officeDocument/2006/relationships/externalLink" Target="externalLinks/externalLink310.xml"/><Relationship Id="rId522" Type="http://schemas.openxmlformats.org/officeDocument/2006/relationships/externalLink" Target="externalLinks/externalLink517.xml"/><Relationship Id="rId96" Type="http://schemas.openxmlformats.org/officeDocument/2006/relationships/externalLink" Target="externalLinks/externalLink91.xml"/><Relationship Id="rId161" Type="http://schemas.openxmlformats.org/officeDocument/2006/relationships/externalLink" Target="externalLinks/externalLink156.xml"/><Relationship Id="rId399" Type="http://schemas.openxmlformats.org/officeDocument/2006/relationships/externalLink" Target="externalLinks/externalLink394.xml"/><Relationship Id="rId259" Type="http://schemas.openxmlformats.org/officeDocument/2006/relationships/externalLink" Target="externalLinks/externalLink254.xml"/><Relationship Id="rId466" Type="http://schemas.openxmlformats.org/officeDocument/2006/relationships/externalLink" Target="externalLinks/externalLink461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326" Type="http://schemas.openxmlformats.org/officeDocument/2006/relationships/externalLink" Target="externalLinks/externalLink321.xml"/><Relationship Id="rId533" Type="http://schemas.openxmlformats.org/officeDocument/2006/relationships/externalLink" Target="externalLinks/externalLink528.xml"/><Relationship Id="rId172" Type="http://schemas.openxmlformats.org/officeDocument/2006/relationships/externalLink" Target="externalLinks/externalLink167.xml"/><Relationship Id="rId477" Type="http://schemas.openxmlformats.org/officeDocument/2006/relationships/externalLink" Target="externalLinks/externalLink472.xml"/><Relationship Id="rId600" Type="http://schemas.openxmlformats.org/officeDocument/2006/relationships/externalLink" Target="externalLinks/externalLink595.xml"/><Relationship Id="rId337" Type="http://schemas.openxmlformats.org/officeDocument/2006/relationships/externalLink" Target="externalLinks/externalLink332.xml"/><Relationship Id="rId34" Type="http://schemas.openxmlformats.org/officeDocument/2006/relationships/externalLink" Target="externalLinks/externalLink29.xml"/><Relationship Id="rId544" Type="http://schemas.openxmlformats.org/officeDocument/2006/relationships/externalLink" Target="externalLinks/externalLink539.xml"/><Relationship Id="rId183" Type="http://schemas.openxmlformats.org/officeDocument/2006/relationships/externalLink" Target="externalLinks/externalLink178.xml"/><Relationship Id="rId390" Type="http://schemas.openxmlformats.org/officeDocument/2006/relationships/externalLink" Target="externalLinks/externalLink385.xml"/><Relationship Id="rId404" Type="http://schemas.openxmlformats.org/officeDocument/2006/relationships/externalLink" Target="externalLinks/externalLink399.xml"/><Relationship Id="rId611" Type="http://schemas.openxmlformats.org/officeDocument/2006/relationships/externalLink" Target="externalLinks/externalLink606.xml"/><Relationship Id="rId250" Type="http://schemas.openxmlformats.org/officeDocument/2006/relationships/externalLink" Target="externalLinks/externalLink245.xml"/><Relationship Id="rId488" Type="http://schemas.openxmlformats.org/officeDocument/2006/relationships/externalLink" Target="externalLinks/externalLink483.xml"/><Relationship Id="rId45" Type="http://schemas.openxmlformats.org/officeDocument/2006/relationships/externalLink" Target="externalLinks/externalLink40.xml"/><Relationship Id="rId110" Type="http://schemas.openxmlformats.org/officeDocument/2006/relationships/externalLink" Target="externalLinks/externalLink105.xml"/><Relationship Id="rId348" Type="http://schemas.openxmlformats.org/officeDocument/2006/relationships/externalLink" Target="externalLinks/externalLink343.xml"/><Relationship Id="rId555" Type="http://schemas.openxmlformats.org/officeDocument/2006/relationships/externalLink" Target="externalLinks/externalLink550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415" Type="http://schemas.openxmlformats.org/officeDocument/2006/relationships/externalLink" Target="externalLinks/externalLink410.xml"/><Relationship Id="rId622" Type="http://schemas.openxmlformats.org/officeDocument/2006/relationships/externalLink" Target="externalLinks/externalLink617.xml"/><Relationship Id="rId261" Type="http://schemas.openxmlformats.org/officeDocument/2006/relationships/externalLink" Target="externalLinks/externalLink256.xml"/><Relationship Id="rId499" Type="http://schemas.openxmlformats.org/officeDocument/2006/relationships/externalLink" Target="externalLinks/externalLink494.xml"/><Relationship Id="rId56" Type="http://schemas.openxmlformats.org/officeDocument/2006/relationships/externalLink" Target="externalLinks/externalLink51.xml"/><Relationship Id="rId359" Type="http://schemas.openxmlformats.org/officeDocument/2006/relationships/externalLink" Target="externalLinks/externalLink354.xml"/><Relationship Id="rId566" Type="http://schemas.openxmlformats.org/officeDocument/2006/relationships/externalLink" Target="externalLinks/externalLink561.xml"/><Relationship Id="rId121" Type="http://schemas.openxmlformats.org/officeDocument/2006/relationships/externalLink" Target="externalLinks/externalLink116.xml"/><Relationship Id="rId219" Type="http://schemas.openxmlformats.org/officeDocument/2006/relationships/externalLink" Target="externalLinks/externalLink214.xml"/><Relationship Id="rId426" Type="http://schemas.openxmlformats.org/officeDocument/2006/relationships/externalLink" Target="externalLinks/externalLink421.xml"/><Relationship Id="rId633" Type="http://schemas.openxmlformats.org/officeDocument/2006/relationships/externalLink" Target="externalLinks/externalLink628.xml"/><Relationship Id="rId67" Type="http://schemas.openxmlformats.org/officeDocument/2006/relationships/externalLink" Target="externalLinks/externalLink62.xml"/><Relationship Id="rId272" Type="http://schemas.openxmlformats.org/officeDocument/2006/relationships/externalLink" Target="externalLinks/externalLink267.xml"/><Relationship Id="rId577" Type="http://schemas.openxmlformats.org/officeDocument/2006/relationships/externalLink" Target="externalLinks/externalLink572.xml"/><Relationship Id="rId132" Type="http://schemas.openxmlformats.org/officeDocument/2006/relationships/externalLink" Target="externalLinks/externalLink127.xml"/><Relationship Id="rId437" Type="http://schemas.openxmlformats.org/officeDocument/2006/relationships/externalLink" Target="externalLinks/externalLink432.xml"/><Relationship Id="rId644" Type="http://schemas.openxmlformats.org/officeDocument/2006/relationships/externalLink" Target="externalLinks/externalLink639.xml"/><Relationship Id="rId283" Type="http://schemas.openxmlformats.org/officeDocument/2006/relationships/externalLink" Target="externalLinks/externalLink278.xml"/><Relationship Id="rId490" Type="http://schemas.openxmlformats.org/officeDocument/2006/relationships/externalLink" Target="externalLinks/externalLink485.xml"/><Relationship Id="rId504" Type="http://schemas.openxmlformats.org/officeDocument/2006/relationships/externalLink" Target="externalLinks/externalLink499.xml"/><Relationship Id="rId78" Type="http://schemas.openxmlformats.org/officeDocument/2006/relationships/externalLink" Target="externalLinks/externalLink73.xml"/><Relationship Id="rId143" Type="http://schemas.openxmlformats.org/officeDocument/2006/relationships/externalLink" Target="externalLinks/externalLink138.xml"/><Relationship Id="rId350" Type="http://schemas.openxmlformats.org/officeDocument/2006/relationships/externalLink" Target="externalLinks/externalLink345.xml"/><Relationship Id="rId588" Type="http://schemas.openxmlformats.org/officeDocument/2006/relationships/externalLink" Target="externalLinks/externalLink583.xml"/><Relationship Id="rId9" Type="http://schemas.openxmlformats.org/officeDocument/2006/relationships/externalLink" Target="externalLinks/externalLink4.xml"/><Relationship Id="rId210" Type="http://schemas.openxmlformats.org/officeDocument/2006/relationships/externalLink" Target="externalLinks/externalLink205.xml"/><Relationship Id="rId448" Type="http://schemas.openxmlformats.org/officeDocument/2006/relationships/externalLink" Target="externalLinks/externalLink443.xml"/><Relationship Id="rId655" Type="http://schemas.openxmlformats.org/officeDocument/2006/relationships/externalLink" Target="externalLinks/externalLink650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515" Type="http://schemas.openxmlformats.org/officeDocument/2006/relationships/externalLink" Target="externalLinks/externalLink510.xml"/><Relationship Id="rId89" Type="http://schemas.openxmlformats.org/officeDocument/2006/relationships/externalLink" Target="externalLinks/externalLink84.xml"/><Relationship Id="rId154" Type="http://schemas.openxmlformats.org/officeDocument/2006/relationships/externalLink" Target="externalLinks/externalLink149.xml"/><Relationship Id="rId361" Type="http://schemas.openxmlformats.org/officeDocument/2006/relationships/externalLink" Target="externalLinks/externalLink356.xml"/><Relationship Id="rId599" Type="http://schemas.openxmlformats.org/officeDocument/2006/relationships/externalLink" Target="externalLinks/externalLink594.xml"/><Relationship Id="rId459" Type="http://schemas.openxmlformats.org/officeDocument/2006/relationships/externalLink" Target="externalLinks/externalLink454.xml"/><Relationship Id="rId666" Type="http://schemas.openxmlformats.org/officeDocument/2006/relationships/theme" Target="theme/theme1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319" Type="http://schemas.openxmlformats.org/officeDocument/2006/relationships/externalLink" Target="externalLinks/externalLink314.xml"/><Relationship Id="rId526" Type="http://schemas.openxmlformats.org/officeDocument/2006/relationships/externalLink" Target="externalLinks/externalLink521.xml"/><Relationship Id="rId165" Type="http://schemas.openxmlformats.org/officeDocument/2006/relationships/externalLink" Target="externalLinks/externalLink160.xml"/><Relationship Id="rId372" Type="http://schemas.openxmlformats.org/officeDocument/2006/relationships/externalLink" Target="externalLinks/externalLink367.xml"/><Relationship Id="rId232" Type="http://schemas.openxmlformats.org/officeDocument/2006/relationships/externalLink" Target="externalLinks/externalLink227.xml"/><Relationship Id="rId27" Type="http://schemas.openxmlformats.org/officeDocument/2006/relationships/externalLink" Target="externalLinks/externalLink22.xml"/><Relationship Id="rId537" Type="http://schemas.openxmlformats.org/officeDocument/2006/relationships/externalLink" Target="externalLinks/externalLink53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Mix Atmoics (GPU)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Sheet1!$E$32:$E$53</c:f>
              <c:numCache>
                <c:formatCode>General</c:formatCode>
                <c:ptCount val="22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1.5000000000000001E-2</c:v>
                </c:pt>
                <c:pt idx="7">
                  <c:v>2.7E-2</c:v>
                </c:pt>
                <c:pt idx="8">
                  <c:v>5.0999999999999997E-2</c:v>
                </c:pt>
                <c:pt idx="9">
                  <c:v>0.10199999999999999</c:v>
                </c:pt>
                <c:pt idx="10">
                  <c:v>0.20100000000000001</c:v>
                </c:pt>
                <c:pt idx="11">
                  <c:v>0.41899999999999998</c:v>
                </c:pt>
                <c:pt idx="12">
                  <c:v>0.84099999999999997</c:v>
                </c:pt>
                <c:pt idx="13">
                  <c:v>1.6819999999999999</c:v>
                </c:pt>
                <c:pt idx="14">
                  <c:v>3.3879999999999999</c:v>
                </c:pt>
                <c:pt idx="15">
                  <c:v>6.8259999999999996</c:v>
                </c:pt>
                <c:pt idx="16">
                  <c:v>13.681000000000001</c:v>
                </c:pt>
                <c:pt idx="17">
                  <c:v>27.400000000000002</c:v>
                </c:pt>
                <c:pt idx="18">
                  <c:v>53.335999999999999</c:v>
                </c:pt>
                <c:pt idx="19">
                  <c:v>97.510999999999996</c:v>
                </c:pt>
                <c:pt idx="20">
                  <c:v>193.857</c:v>
                </c:pt>
                <c:pt idx="21">
                  <c:v>385.41700000000003</c:v>
                </c:pt>
              </c:numCache>
            </c:numRef>
          </c:val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Baseline Ex (GPU)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Sheet1!$F$32:$F$53</c:f>
              <c:numCache>
                <c:formatCode>General</c:formatCode>
                <c:ptCount val="22"/>
                <c:pt idx="0">
                  <c:v>6.0000000000000001E-3</c:v>
                </c:pt>
                <c:pt idx="1">
                  <c:v>6.0000000000000001E-3</c:v>
                </c:pt>
                <c:pt idx="2">
                  <c:v>6.9999999999999993E-3</c:v>
                </c:pt>
                <c:pt idx="3">
                  <c:v>6.9999999999999993E-3</c:v>
                </c:pt>
                <c:pt idx="4">
                  <c:v>8.0000000000000002E-3</c:v>
                </c:pt>
                <c:pt idx="5">
                  <c:v>1.1999999999999999E-2</c:v>
                </c:pt>
                <c:pt idx="6">
                  <c:v>1.8000000000000002E-2</c:v>
                </c:pt>
                <c:pt idx="7">
                  <c:v>3.0000000000000002E-2</c:v>
                </c:pt>
                <c:pt idx="8">
                  <c:v>5.4000000000000006E-2</c:v>
                </c:pt>
                <c:pt idx="9">
                  <c:v>0.105</c:v>
                </c:pt>
                <c:pt idx="10">
                  <c:v>0.20399999999999999</c:v>
                </c:pt>
                <c:pt idx="11">
                  <c:v>0.42</c:v>
                </c:pt>
                <c:pt idx="12">
                  <c:v>0.84300000000000008</c:v>
                </c:pt>
                <c:pt idx="13">
                  <c:v>1.6830000000000001</c:v>
                </c:pt>
                <c:pt idx="14">
                  <c:v>3.3909999999999996</c:v>
                </c:pt>
                <c:pt idx="15">
                  <c:v>6.83</c:v>
                </c:pt>
                <c:pt idx="16">
                  <c:v>13.683999999999999</c:v>
                </c:pt>
                <c:pt idx="17">
                  <c:v>27.395999999999997</c:v>
                </c:pt>
                <c:pt idx="18">
                  <c:v>52.755000000000003</c:v>
                </c:pt>
                <c:pt idx="19">
                  <c:v>98.826999999999998</c:v>
                </c:pt>
                <c:pt idx="20">
                  <c:v>196.047</c:v>
                </c:pt>
                <c:pt idx="21">
                  <c:v>385.13599999999997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23568"/>
        <c:axId val="-2106326288"/>
      </c:barChart>
      <c:catAx>
        <c:axId val="-21063235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6288"/>
        <c:crossesAt val="1.0000000000000002E-3"/>
        <c:auto val="1"/>
        <c:lblAlgn val="ctr"/>
        <c:lblOffset val="100"/>
        <c:noMultiLvlLbl val="0"/>
      </c:catAx>
      <c:valAx>
        <c:axId val="-2106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Sheet5!$H$56</c:f>
              <c:strCache>
                <c:ptCount val="1"/>
                <c:pt idx="0">
                  <c:v>Mix Atomics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Sheet5!$H$57:$H$78</c:f>
              <c:numCache>
                <c:formatCode>General</c:formatCode>
                <c:ptCount val="22"/>
                <c:pt idx="0">
                  <c:v>72.091099999999997</c:v>
                </c:pt>
                <c:pt idx="1">
                  <c:v>72.689900000000009</c:v>
                </c:pt>
                <c:pt idx="2">
                  <c:v>76.122600000000006</c:v>
                </c:pt>
                <c:pt idx="3">
                  <c:v>73.006399999999999</c:v>
                </c:pt>
                <c:pt idx="4">
                  <c:v>75.379499999999993</c:v>
                </c:pt>
                <c:pt idx="5">
                  <c:v>74.446399999999997</c:v>
                </c:pt>
                <c:pt idx="6">
                  <c:v>73.816499999999991</c:v>
                </c:pt>
                <c:pt idx="7">
                  <c:v>78.263599999999997</c:v>
                </c:pt>
                <c:pt idx="8">
                  <c:v>76.955800000000011</c:v>
                </c:pt>
                <c:pt idx="9">
                  <c:v>85.534400000000005</c:v>
                </c:pt>
                <c:pt idx="10">
                  <c:v>99.9709</c:v>
                </c:pt>
                <c:pt idx="11">
                  <c:v>132.05199999999999</c:v>
                </c:pt>
                <c:pt idx="12">
                  <c:v>178.95</c:v>
                </c:pt>
                <c:pt idx="13">
                  <c:v>383.255</c:v>
                </c:pt>
                <c:pt idx="14">
                  <c:v>686.96600000000012</c:v>
                </c:pt>
                <c:pt idx="15">
                  <c:v>1296.471</c:v>
                </c:pt>
                <c:pt idx="16">
                  <c:v>2506.2070000000003</c:v>
                </c:pt>
                <c:pt idx="17">
                  <c:v>4889.4160000000002</c:v>
                </c:pt>
                <c:pt idx="18">
                  <c:v>9746.1360000000004</c:v>
                </c:pt>
                <c:pt idx="19">
                  <c:v>19293.762000000002</c:v>
                </c:pt>
                <c:pt idx="20">
                  <c:v>39124.456000000006</c:v>
                </c:pt>
                <c:pt idx="21">
                  <c:v>79391.095000000001</c:v>
                </c:pt>
              </c:numCache>
            </c:numRef>
          </c:val>
        </c:ser>
        <c:ser>
          <c:idx val="1"/>
          <c:order val="1"/>
          <c:tx>
            <c:strRef>
              <c:f>Sheet5!$I$56</c:f>
              <c:strCache>
                <c:ptCount val="1"/>
                <c:pt idx="0">
                  <c:v>Baseline Ex (CPU)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Sheet5!$I$57:$I$78</c:f>
              <c:numCache>
                <c:formatCode>General</c:formatCode>
                <c:ptCount val="22"/>
                <c:pt idx="0">
                  <c:v>88.898099999999999</c:v>
                </c:pt>
                <c:pt idx="1">
                  <c:v>89.215699999999998</c:v>
                </c:pt>
                <c:pt idx="2">
                  <c:v>88.57</c:v>
                </c:pt>
                <c:pt idx="3">
                  <c:v>93.168599999999984</c:v>
                </c:pt>
                <c:pt idx="4">
                  <c:v>93.561800000000005</c:v>
                </c:pt>
                <c:pt idx="5">
                  <c:v>93.162499999999994</c:v>
                </c:pt>
                <c:pt idx="6">
                  <c:v>94.664599999999993</c:v>
                </c:pt>
                <c:pt idx="7">
                  <c:v>94.267899999999997</c:v>
                </c:pt>
                <c:pt idx="8">
                  <c:v>94.297899999999998</c:v>
                </c:pt>
                <c:pt idx="9">
                  <c:v>101.129</c:v>
                </c:pt>
                <c:pt idx="10">
                  <c:v>116.489</c:v>
                </c:pt>
                <c:pt idx="11">
                  <c:v>143.88500000000002</c:v>
                </c:pt>
                <c:pt idx="12">
                  <c:v>197.60900000000001</c:v>
                </c:pt>
                <c:pt idx="13">
                  <c:v>392.09900000000005</c:v>
                </c:pt>
                <c:pt idx="14">
                  <c:v>715.81299999999999</c:v>
                </c:pt>
                <c:pt idx="15">
                  <c:v>1299.519</c:v>
                </c:pt>
                <c:pt idx="16">
                  <c:v>2523.0439999999999</c:v>
                </c:pt>
                <c:pt idx="17">
                  <c:v>4906.5950000000003</c:v>
                </c:pt>
                <c:pt idx="18">
                  <c:v>9667.9449999999997</c:v>
                </c:pt>
                <c:pt idx="19">
                  <c:v>19590.419000000002</c:v>
                </c:pt>
                <c:pt idx="20">
                  <c:v>39223.359000000004</c:v>
                </c:pt>
                <c:pt idx="21">
                  <c:v>78975.951000000001</c:v>
                </c:pt>
              </c:numCache>
            </c:numRef>
          </c:val>
        </c:ser>
        <c:ser>
          <c:idx val="2"/>
          <c:order val="2"/>
          <c:tx>
            <c:strRef>
              <c:f>Sheet5!$J$56</c:f>
              <c:strCache>
                <c:ptCount val="1"/>
                <c:pt idx="0">
                  <c:v>Baseline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Sheet5!$J$57:$J$78</c:f>
              <c:numCache>
                <c:formatCode>General</c:formatCode>
                <c:ptCount val="22"/>
                <c:pt idx="0">
                  <c:v>269.89100000000002</c:v>
                </c:pt>
                <c:pt idx="1">
                  <c:v>268.24700000000001</c:v>
                </c:pt>
                <c:pt idx="2">
                  <c:v>270.77000000000004</c:v>
                </c:pt>
                <c:pt idx="3">
                  <c:v>267.75100000000003</c:v>
                </c:pt>
                <c:pt idx="4">
                  <c:v>295.30899999999997</c:v>
                </c:pt>
                <c:pt idx="5">
                  <c:v>265.15299999999996</c:v>
                </c:pt>
                <c:pt idx="6">
                  <c:v>272.19499999999999</c:v>
                </c:pt>
                <c:pt idx="7">
                  <c:v>274.59299999999996</c:v>
                </c:pt>
                <c:pt idx="8">
                  <c:v>271.54700000000003</c:v>
                </c:pt>
                <c:pt idx="9">
                  <c:v>280.916</c:v>
                </c:pt>
                <c:pt idx="10">
                  <c:v>295.58600000000001</c:v>
                </c:pt>
                <c:pt idx="11">
                  <c:v>326.01600000000002</c:v>
                </c:pt>
                <c:pt idx="12">
                  <c:v>382.36599999999999</c:v>
                </c:pt>
                <c:pt idx="13">
                  <c:v>590.68500000000006</c:v>
                </c:pt>
                <c:pt idx="14">
                  <c:v>895.13400000000001</c:v>
                </c:pt>
                <c:pt idx="15">
                  <c:v>1514.7620000000002</c:v>
                </c:pt>
                <c:pt idx="16">
                  <c:v>2706.527</c:v>
                </c:pt>
                <c:pt idx="17">
                  <c:v>5058.7879999999996</c:v>
                </c:pt>
                <c:pt idx="18">
                  <c:v>9890.2910000000011</c:v>
                </c:pt>
                <c:pt idx="19">
                  <c:v>19743.25</c:v>
                </c:pt>
                <c:pt idx="20">
                  <c:v>39332.525999999998</c:v>
                </c:pt>
                <c:pt idx="21">
                  <c:v>79653.262000000002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26416"/>
        <c:axId val="-2091629680"/>
      </c:barChart>
      <c:catAx>
        <c:axId val="-20916264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9680"/>
        <c:crosses val="autoZero"/>
        <c:auto val="1"/>
        <c:lblAlgn val="ctr"/>
        <c:lblOffset val="100"/>
        <c:noMultiLvlLbl val="0"/>
      </c:catAx>
      <c:valAx>
        <c:axId val="-2091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Sheet5!$H$56</c:f>
              <c:strCache>
                <c:ptCount val="1"/>
                <c:pt idx="0">
                  <c:v>Mix Atomics (CPU)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Sheet5!$H$57:$H$78</c:f>
              <c:numCache>
                <c:formatCode>General</c:formatCode>
                <c:ptCount val="22"/>
                <c:pt idx="0">
                  <c:v>72.091099999999997</c:v>
                </c:pt>
                <c:pt idx="1">
                  <c:v>72.689900000000009</c:v>
                </c:pt>
                <c:pt idx="2">
                  <c:v>76.122600000000006</c:v>
                </c:pt>
                <c:pt idx="3">
                  <c:v>73.006399999999999</c:v>
                </c:pt>
                <c:pt idx="4">
                  <c:v>75.379499999999993</c:v>
                </c:pt>
                <c:pt idx="5">
                  <c:v>74.446399999999997</c:v>
                </c:pt>
                <c:pt idx="6">
                  <c:v>73.816499999999991</c:v>
                </c:pt>
                <c:pt idx="7">
                  <c:v>78.263599999999997</c:v>
                </c:pt>
                <c:pt idx="8">
                  <c:v>76.955800000000011</c:v>
                </c:pt>
                <c:pt idx="9">
                  <c:v>85.534400000000005</c:v>
                </c:pt>
                <c:pt idx="10">
                  <c:v>99.9709</c:v>
                </c:pt>
                <c:pt idx="11">
                  <c:v>132.05199999999999</c:v>
                </c:pt>
                <c:pt idx="12">
                  <c:v>178.95</c:v>
                </c:pt>
                <c:pt idx="13">
                  <c:v>383.255</c:v>
                </c:pt>
                <c:pt idx="14">
                  <c:v>686.96600000000012</c:v>
                </c:pt>
                <c:pt idx="15">
                  <c:v>1296.471</c:v>
                </c:pt>
                <c:pt idx="16">
                  <c:v>2506.2070000000003</c:v>
                </c:pt>
                <c:pt idx="17">
                  <c:v>4889.4160000000002</c:v>
                </c:pt>
                <c:pt idx="18">
                  <c:v>9746.1360000000004</c:v>
                </c:pt>
                <c:pt idx="19">
                  <c:v>19293.762000000002</c:v>
                </c:pt>
                <c:pt idx="20">
                  <c:v>39124.456000000006</c:v>
                </c:pt>
                <c:pt idx="21">
                  <c:v>79391.095000000001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Sheet5!$I$56</c:f>
              <c:strCache>
                <c:ptCount val="1"/>
                <c:pt idx="0">
                  <c:v>Baseline Ex (CPU)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Sheet5!$I$57:$I$78</c:f>
              <c:numCache>
                <c:formatCode>General</c:formatCode>
                <c:ptCount val="22"/>
                <c:pt idx="0">
                  <c:v>88.898099999999999</c:v>
                </c:pt>
                <c:pt idx="1">
                  <c:v>89.215699999999998</c:v>
                </c:pt>
                <c:pt idx="2">
                  <c:v>88.57</c:v>
                </c:pt>
                <c:pt idx="3">
                  <c:v>93.168599999999984</c:v>
                </c:pt>
                <c:pt idx="4">
                  <c:v>93.561800000000005</c:v>
                </c:pt>
                <c:pt idx="5">
                  <c:v>93.162499999999994</c:v>
                </c:pt>
                <c:pt idx="6">
                  <c:v>94.664599999999993</c:v>
                </c:pt>
                <c:pt idx="7">
                  <c:v>94.267899999999997</c:v>
                </c:pt>
                <c:pt idx="8">
                  <c:v>94.297899999999998</c:v>
                </c:pt>
                <c:pt idx="9">
                  <c:v>101.129</c:v>
                </c:pt>
                <c:pt idx="10">
                  <c:v>116.489</c:v>
                </c:pt>
                <c:pt idx="11">
                  <c:v>143.88500000000002</c:v>
                </c:pt>
                <c:pt idx="12">
                  <c:v>197.60900000000001</c:v>
                </c:pt>
                <c:pt idx="13">
                  <c:v>392.09900000000005</c:v>
                </c:pt>
                <c:pt idx="14">
                  <c:v>715.81299999999999</c:v>
                </c:pt>
                <c:pt idx="15">
                  <c:v>1299.519</c:v>
                </c:pt>
                <c:pt idx="16">
                  <c:v>2523.0439999999999</c:v>
                </c:pt>
                <c:pt idx="17">
                  <c:v>4906.5950000000003</c:v>
                </c:pt>
                <c:pt idx="18">
                  <c:v>9667.9449999999997</c:v>
                </c:pt>
                <c:pt idx="19">
                  <c:v>19590.419000000002</c:v>
                </c:pt>
                <c:pt idx="20">
                  <c:v>39223.359000000004</c:v>
                </c:pt>
                <c:pt idx="21">
                  <c:v>78975.951000000001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Sheet5!$J$56</c:f>
              <c:strCache>
                <c:ptCount val="1"/>
                <c:pt idx="0">
                  <c:v>Baseline (CPU)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Sheet5!$G$57:$G$78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Sheet5!$J$57:$J$78</c:f>
              <c:numCache>
                <c:formatCode>General</c:formatCode>
                <c:ptCount val="22"/>
                <c:pt idx="0">
                  <c:v>269.89100000000002</c:v>
                </c:pt>
                <c:pt idx="1">
                  <c:v>268.24700000000001</c:v>
                </c:pt>
                <c:pt idx="2">
                  <c:v>270.77000000000004</c:v>
                </c:pt>
                <c:pt idx="3">
                  <c:v>267.75100000000003</c:v>
                </c:pt>
                <c:pt idx="4">
                  <c:v>295.30899999999997</c:v>
                </c:pt>
                <c:pt idx="5">
                  <c:v>265.15299999999996</c:v>
                </c:pt>
                <c:pt idx="6">
                  <c:v>272.19499999999999</c:v>
                </c:pt>
                <c:pt idx="7">
                  <c:v>274.59299999999996</c:v>
                </c:pt>
                <c:pt idx="8">
                  <c:v>271.54700000000003</c:v>
                </c:pt>
                <c:pt idx="9">
                  <c:v>280.916</c:v>
                </c:pt>
                <c:pt idx="10">
                  <c:v>295.58600000000001</c:v>
                </c:pt>
                <c:pt idx="11">
                  <c:v>326.01600000000002</c:v>
                </c:pt>
                <c:pt idx="12">
                  <c:v>382.36599999999999</c:v>
                </c:pt>
                <c:pt idx="13">
                  <c:v>590.68500000000006</c:v>
                </c:pt>
                <c:pt idx="14">
                  <c:v>895.13400000000001</c:v>
                </c:pt>
                <c:pt idx="15">
                  <c:v>1514.7620000000002</c:v>
                </c:pt>
                <c:pt idx="16">
                  <c:v>2706.527</c:v>
                </c:pt>
                <c:pt idx="17">
                  <c:v>5058.7879999999996</c:v>
                </c:pt>
                <c:pt idx="18">
                  <c:v>9890.2910000000011</c:v>
                </c:pt>
                <c:pt idx="19">
                  <c:v>19743.25</c:v>
                </c:pt>
                <c:pt idx="20">
                  <c:v>39332.525999999998</c:v>
                </c:pt>
                <c:pt idx="21">
                  <c:v>79653.262000000002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625328"/>
        <c:axId val="-2091619888"/>
      </c:lineChart>
      <c:catAx>
        <c:axId val="-20916253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19888"/>
        <c:crosses val="autoZero"/>
        <c:auto val="1"/>
        <c:lblAlgn val="ctr"/>
        <c:lblOffset val="100"/>
        <c:noMultiLvlLbl val="0"/>
      </c:catAx>
      <c:valAx>
        <c:axId val="-2091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Sheet2!$E$31</c:f>
              <c:strCache>
                <c:ptCount val="1"/>
                <c:pt idx="0">
                  <c:v>Mix Atmoics (GPU)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Sheet2!$E$32:$E$53</c:f>
              <c:numCache>
                <c:formatCode>General</c:formatCode>
                <c:ptCount val="22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1.2E-2</c:v>
                </c:pt>
                <c:pt idx="8">
                  <c:v>2.0999999999999998E-2</c:v>
                </c:pt>
                <c:pt idx="9">
                  <c:v>4.7E-2</c:v>
                </c:pt>
                <c:pt idx="10">
                  <c:v>0.11299999999999999</c:v>
                </c:pt>
                <c:pt idx="11">
                  <c:v>0.23599999999999999</c:v>
                </c:pt>
                <c:pt idx="12">
                  <c:v>0.56300000000000006</c:v>
                </c:pt>
                <c:pt idx="13">
                  <c:v>1.4929999999999999</c:v>
                </c:pt>
                <c:pt idx="14">
                  <c:v>3.1809999999999996</c:v>
                </c:pt>
                <c:pt idx="15">
                  <c:v>6.6020000000000003</c:v>
                </c:pt>
                <c:pt idx="16">
                  <c:v>13.445</c:v>
                </c:pt>
                <c:pt idx="17">
                  <c:v>27.170999999999999</c:v>
                </c:pt>
                <c:pt idx="18">
                  <c:v>52.924999999999997</c:v>
                </c:pt>
                <c:pt idx="19">
                  <c:v>97.597000000000008</c:v>
                </c:pt>
                <c:pt idx="20">
                  <c:v>195.59299999999999</c:v>
                </c:pt>
                <c:pt idx="21">
                  <c:v>383.74900000000002</c:v>
                </c:pt>
              </c:numCache>
            </c:numRef>
          </c:val>
        </c:ser>
        <c:ser>
          <c:idx val="1"/>
          <c:order val="1"/>
          <c:tx>
            <c:strRef>
              <c:f>Sheet2!$F$31</c:f>
              <c:strCache>
                <c:ptCount val="1"/>
                <c:pt idx="0">
                  <c:v>Baseline Ex (GPU)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Sheet2!$F$32:$F$53</c:f>
              <c:numCache>
                <c:formatCode>General</c:formatCode>
                <c:ptCount val="22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2.4000000000000004E-2</c:v>
                </c:pt>
                <c:pt idx="9">
                  <c:v>5.0999999999999997E-2</c:v>
                </c:pt>
                <c:pt idx="10">
                  <c:v>0.11799999999999999</c:v>
                </c:pt>
                <c:pt idx="11">
                  <c:v>0.24099999999999996</c:v>
                </c:pt>
                <c:pt idx="12">
                  <c:v>0.57000000000000006</c:v>
                </c:pt>
                <c:pt idx="13">
                  <c:v>1.4970000000000001</c:v>
                </c:pt>
                <c:pt idx="14">
                  <c:v>3.1839999999999997</c:v>
                </c:pt>
                <c:pt idx="15">
                  <c:v>6.6010000000000009</c:v>
                </c:pt>
                <c:pt idx="16">
                  <c:v>13.458000000000002</c:v>
                </c:pt>
                <c:pt idx="17">
                  <c:v>27.164999999999999</c:v>
                </c:pt>
                <c:pt idx="18">
                  <c:v>53.636000000000003</c:v>
                </c:pt>
                <c:pt idx="19">
                  <c:v>97.551000000000002</c:v>
                </c:pt>
                <c:pt idx="20">
                  <c:v>195.29499999999999</c:v>
                </c:pt>
                <c:pt idx="21">
                  <c:v>384.03100000000001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335536"/>
        <c:axId val="-2106325744"/>
      </c:barChart>
      <c:catAx>
        <c:axId val="-21063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5744"/>
        <c:crossesAt val="1.0000000000000002E-3"/>
        <c:auto val="1"/>
        <c:lblAlgn val="ctr"/>
        <c:lblOffset val="100"/>
        <c:noMultiLvlLbl val="0"/>
      </c:catAx>
      <c:valAx>
        <c:axId val="-2106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Sheet3!$E$31</c:f>
              <c:strCache>
                <c:ptCount val="1"/>
                <c:pt idx="0">
                  <c:v>Mix Atmoics (GPU)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Sheet3!$E$32:$E$53</c:f>
              <c:numCache>
                <c:formatCode>General</c:formatCode>
                <c:ptCount val="22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0.01</c:v>
                </c:pt>
                <c:pt idx="10">
                  <c:v>2.5999999999999999E-2</c:v>
                </c:pt>
                <c:pt idx="11">
                  <c:v>6.0000000000000005E-2</c:v>
                </c:pt>
                <c:pt idx="12">
                  <c:v>0.17</c:v>
                </c:pt>
                <c:pt idx="13">
                  <c:v>0.52500000000000002</c:v>
                </c:pt>
                <c:pt idx="14">
                  <c:v>1.5640000000000001</c:v>
                </c:pt>
                <c:pt idx="15">
                  <c:v>3.8679999999999999</c:v>
                </c:pt>
                <c:pt idx="16">
                  <c:v>11.315000000000001</c:v>
                </c:pt>
                <c:pt idx="17">
                  <c:v>24.795000000000002</c:v>
                </c:pt>
                <c:pt idx="18">
                  <c:v>51.894999999999996</c:v>
                </c:pt>
                <c:pt idx="19">
                  <c:v>95.716999999999999</c:v>
                </c:pt>
                <c:pt idx="20">
                  <c:v>194.357</c:v>
                </c:pt>
                <c:pt idx="21">
                  <c:v>379.40699999999998</c:v>
                </c:pt>
              </c:numCache>
            </c:numRef>
          </c:val>
        </c:ser>
        <c:ser>
          <c:idx val="1"/>
          <c:order val="1"/>
          <c:tx>
            <c:strRef>
              <c:f>Sheet3!$F$31</c:f>
              <c:strCache>
                <c:ptCount val="1"/>
                <c:pt idx="0">
                  <c:v>Baseline Ex (GPU)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Sheet3!$F$32:$F$53</c:f>
              <c:numCache>
                <c:formatCode>General</c:formatCode>
                <c:ptCount val="22"/>
                <c:pt idx="0">
                  <c:v>8.9999999999999993E-3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9.0000000000000011E-3</c:v>
                </c:pt>
                <c:pt idx="9">
                  <c:v>1.4999999999999999E-2</c:v>
                </c:pt>
                <c:pt idx="10">
                  <c:v>2.6000000000000002E-2</c:v>
                </c:pt>
                <c:pt idx="11">
                  <c:v>6.4000000000000001E-2</c:v>
                </c:pt>
                <c:pt idx="12">
                  <c:v>0.17599999999999996</c:v>
                </c:pt>
                <c:pt idx="13">
                  <c:v>0.53199999999999992</c:v>
                </c:pt>
                <c:pt idx="14">
                  <c:v>1.57</c:v>
                </c:pt>
                <c:pt idx="15">
                  <c:v>3.883</c:v>
                </c:pt>
                <c:pt idx="16">
                  <c:v>11.312000000000001</c:v>
                </c:pt>
                <c:pt idx="17">
                  <c:v>24.841999999999999</c:v>
                </c:pt>
                <c:pt idx="18">
                  <c:v>50.812000000000005</c:v>
                </c:pt>
                <c:pt idx="19">
                  <c:v>95.768000000000001</c:v>
                </c:pt>
                <c:pt idx="20">
                  <c:v>193.02099999999999</c:v>
                </c:pt>
                <c:pt idx="21">
                  <c:v>383.25899999999996</c:v>
                </c:pt>
              </c:numCache>
            </c:numRef>
          </c:val>
        </c:ser>
        <c:ser>
          <c:idx val="2"/>
          <c:order val="2"/>
          <c:tx>
            <c:strRef>
              <c:f>Sheet3!$G$31</c:f>
              <c:strCache>
                <c:ptCount val="1"/>
                <c:pt idx="0">
                  <c:v>Baseline (GPU)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Sheet3!$G$32:$G$53</c:f>
              <c:numCache>
                <c:formatCode>General</c:formatCode>
                <c:ptCount val="2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9.0000000000000011E-3</c:v>
                </c:pt>
                <c:pt idx="10">
                  <c:v>2.0999999999999998E-2</c:v>
                </c:pt>
                <c:pt idx="11">
                  <c:v>5.8000000000000003E-2</c:v>
                </c:pt>
                <c:pt idx="12">
                  <c:v>0.17</c:v>
                </c:pt>
                <c:pt idx="13">
                  <c:v>0.52600000000000002</c:v>
                </c:pt>
                <c:pt idx="14">
                  <c:v>1.56</c:v>
                </c:pt>
                <c:pt idx="15">
                  <c:v>3.8780000000000001</c:v>
                </c:pt>
                <c:pt idx="16">
                  <c:v>11.32</c:v>
                </c:pt>
                <c:pt idx="17">
                  <c:v>24.865000000000002</c:v>
                </c:pt>
                <c:pt idx="18">
                  <c:v>51.402000000000001</c:v>
                </c:pt>
                <c:pt idx="19">
                  <c:v>95.204999999999998</c:v>
                </c:pt>
                <c:pt idx="20">
                  <c:v>192.53899999999999</c:v>
                </c:pt>
                <c:pt idx="21">
                  <c:v>381.35400000000004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326832"/>
        <c:axId val="-2106334992"/>
      </c:barChart>
      <c:catAx>
        <c:axId val="-2106326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34992"/>
        <c:crossesAt val="1.0000000000000002E-3"/>
        <c:auto val="1"/>
        <c:lblAlgn val="ctr"/>
        <c:lblOffset val="100"/>
        <c:noMultiLvlLbl val="0"/>
      </c:catAx>
      <c:valAx>
        <c:axId val="-2106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Sheet3!$H$57</c:f>
              <c:strCache>
                <c:ptCount val="1"/>
                <c:pt idx="0">
                  <c:v>Mix Atomics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Sheet3!$H$58:$H$79</c:f>
              <c:numCache>
                <c:formatCode>General</c:formatCode>
                <c:ptCount val="22"/>
                <c:pt idx="0">
                  <c:v>27.524100000000001</c:v>
                </c:pt>
                <c:pt idx="1">
                  <c:v>27.329499999999999</c:v>
                </c:pt>
                <c:pt idx="2">
                  <c:v>27.8765</c:v>
                </c:pt>
                <c:pt idx="3">
                  <c:v>27.3947</c:v>
                </c:pt>
                <c:pt idx="4">
                  <c:v>27.645300000000002</c:v>
                </c:pt>
                <c:pt idx="5">
                  <c:v>28.047499999999999</c:v>
                </c:pt>
                <c:pt idx="6">
                  <c:v>29.328400000000002</c:v>
                </c:pt>
                <c:pt idx="7">
                  <c:v>30.636500000000002</c:v>
                </c:pt>
                <c:pt idx="8">
                  <c:v>33.858499999999999</c:v>
                </c:pt>
                <c:pt idx="9">
                  <c:v>39.5976</c:v>
                </c:pt>
                <c:pt idx="10">
                  <c:v>52.930200000000006</c:v>
                </c:pt>
                <c:pt idx="11">
                  <c:v>100.05699999999999</c:v>
                </c:pt>
                <c:pt idx="12">
                  <c:v>155.71099999999998</c:v>
                </c:pt>
                <c:pt idx="13">
                  <c:v>359.18599999999998</c:v>
                </c:pt>
                <c:pt idx="14">
                  <c:v>695.15000000000009</c:v>
                </c:pt>
                <c:pt idx="15">
                  <c:v>1293.6420000000001</c:v>
                </c:pt>
                <c:pt idx="16">
                  <c:v>2560.1549999999997</c:v>
                </c:pt>
                <c:pt idx="17">
                  <c:v>5089.915</c:v>
                </c:pt>
                <c:pt idx="18">
                  <c:v>10098.705</c:v>
                </c:pt>
                <c:pt idx="19">
                  <c:v>19811.782999999999</c:v>
                </c:pt>
                <c:pt idx="20">
                  <c:v>40415.043000000005</c:v>
                </c:pt>
                <c:pt idx="21">
                  <c:v>80509.592999999993</c:v>
                </c:pt>
              </c:numCache>
            </c:numRef>
          </c:val>
        </c:ser>
        <c:ser>
          <c:idx val="1"/>
          <c:order val="1"/>
          <c:tx>
            <c:strRef>
              <c:f>Sheet3!$I$57</c:f>
              <c:strCache>
                <c:ptCount val="1"/>
                <c:pt idx="0">
                  <c:v>Baseline Ex (CPU)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Sheet3!$I$58:$I$79</c:f>
              <c:numCache>
                <c:formatCode>General</c:formatCode>
                <c:ptCount val="22"/>
                <c:pt idx="0">
                  <c:v>27.459700000000002</c:v>
                </c:pt>
                <c:pt idx="1">
                  <c:v>27.463899999999999</c:v>
                </c:pt>
                <c:pt idx="2">
                  <c:v>27.974299999999999</c:v>
                </c:pt>
                <c:pt idx="3">
                  <c:v>31.288599999999999</c:v>
                </c:pt>
                <c:pt idx="4">
                  <c:v>27.9848</c:v>
                </c:pt>
                <c:pt idx="5">
                  <c:v>29.139199999999999</c:v>
                </c:pt>
                <c:pt idx="6">
                  <c:v>29.629300000000001</c:v>
                </c:pt>
                <c:pt idx="7">
                  <c:v>31.364000000000004</c:v>
                </c:pt>
                <c:pt idx="8">
                  <c:v>37.272099999999995</c:v>
                </c:pt>
                <c:pt idx="9">
                  <c:v>40.049900000000001</c:v>
                </c:pt>
                <c:pt idx="10">
                  <c:v>51.742799999999995</c:v>
                </c:pt>
                <c:pt idx="11">
                  <c:v>104.998</c:v>
                </c:pt>
                <c:pt idx="12">
                  <c:v>151.18099999999998</c:v>
                </c:pt>
                <c:pt idx="13">
                  <c:v>359.35900000000004</c:v>
                </c:pt>
                <c:pt idx="14">
                  <c:v>676.43100000000004</c:v>
                </c:pt>
                <c:pt idx="15">
                  <c:v>1292.797</c:v>
                </c:pt>
                <c:pt idx="16">
                  <c:v>2574.8179999999998</c:v>
                </c:pt>
                <c:pt idx="17">
                  <c:v>5115.4480000000003</c:v>
                </c:pt>
                <c:pt idx="18">
                  <c:v>10019.287999999999</c:v>
                </c:pt>
                <c:pt idx="19">
                  <c:v>20094.432000000001</c:v>
                </c:pt>
                <c:pt idx="20">
                  <c:v>40985.178999999996</c:v>
                </c:pt>
                <c:pt idx="21">
                  <c:v>81776.041000000012</c:v>
                </c:pt>
              </c:numCache>
            </c:numRef>
          </c:val>
        </c:ser>
        <c:ser>
          <c:idx val="2"/>
          <c:order val="2"/>
          <c:tx>
            <c:strRef>
              <c:f>Sheet3!$J$57</c:f>
              <c:strCache>
                <c:ptCount val="1"/>
                <c:pt idx="0">
                  <c:v>Baseline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Sheet3!$J$58:$J$79</c:f>
              <c:numCache>
                <c:formatCode>General</c:formatCode>
                <c:ptCount val="22"/>
                <c:pt idx="0">
                  <c:v>32.985799999999998</c:v>
                </c:pt>
                <c:pt idx="1">
                  <c:v>29.049600000000002</c:v>
                </c:pt>
                <c:pt idx="2">
                  <c:v>29.168400000000002</c:v>
                </c:pt>
                <c:pt idx="3">
                  <c:v>29.398699999999998</c:v>
                </c:pt>
                <c:pt idx="4">
                  <c:v>29.3383</c:v>
                </c:pt>
                <c:pt idx="5">
                  <c:v>30.198399999999999</c:v>
                </c:pt>
                <c:pt idx="6">
                  <c:v>31.097900000000003</c:v>
                </c:pt>
                <c:pt idx="7">
                  <c:v>35.689599999999992</c:v>
                </c:pt>
                <c:pt idx="8">
                  <c:v>35.404200000000003</c:v>
                </c:pt>
                <c:pt idx="9">
                  <c:v>41.446100000000001</c:v>
                </c:pt>
                <c:pt idx="10">
                  <c:v>55.2224</c:v>
                </c:pt>
                <c:pt idx="11">
                  <c:v>106.83</c:v>
                </c:pt>
                <c:pt idx="12">
                  <c:v>158.11999999999998</c:v>
                </c:pt>
                <c:pt idx="13">
                  <c:v>360.47399999999993</c:v>
                </c:pt>
                <c:pt idx="14">
                  <c:v>678.48299999999995</c:v>
                </c:pt>
                <c:pt idx="15">
                  <c:v>1274.0920000000001</c:v>
                </c:pt>
                <c:pt idx="16">
                  <c:v>2535.9899999999998</c:v>
                </c:pt>
                <c:pt idx="17">
                  <c:v>5045.6750000000002</c:v>
                </c:pt>
                <c:pt idx="18">
                  <c:v>10105.398000000001</c:v>
                </c:pt>
                <c:pt idx="19">
                  <c:v>19893.495000000003</c:v>
                </c:pt>
                <c:pt idx="20">
                  <c:v>40382.760999999999</c:v>
                </c:pt>
                <c:pt idx="21">
                  <c:v>80188.34599999999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29552"/>
        <c:axId val="-2106329008"/>
      </c:barChart>
      <c:catAx>
        <c:axId val="-21063295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9008"/>
        <c:crosses val="autoZero"/>
        <c:auto val="1"/>
        <c:lblAlgn val="ctr"/>
        <c:lblOffset val="100"/>
        <c:noMultiLvlLbl val="0"/>
      </c:catAx>
      <c:valAx>
        <c:axId val="-2106329008"/>
        <c:scaling>
          <c:orientation val="minMax"/>
          <c:max val="10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Sheet3!$H$57</c:f>
              <c:strCache>
                <c:ptCount val="1"/>
                <c:pt idx="0">
                  <c:v>Mix Atomics (CPU)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Sheet3!$H$58:$H$79</c:f>
              <c:numCache>
                <c:formatCode>General</c:formatCode>
                <c:ptCount val="22"/>
                <c:pt idx="0">
                  <c:v>27.524100000000001</c:v>
                </c:pt>
                <c:pt idx="1">
                  <c:v>27.329499999999999</c:v>
                </c:pt>
                <c:pt idx="2">
                  <c:v>27.8765</c:v>
                </c:pt>
                <c:pt idx="3">
                  <c:v>27.3947</c:v>
                </c:pt>
                <c:pt idx="4">
                  <c:v>27.645300000000002</c:v>
                </c:pt>
                <c:pt idx="5">
                  <c:v>28.047499999999999</c:v>
                </c:pt>
                <c:pt idx="6">
                  <c:v>29.328400000000002</c:v>
                </c:pt>
                <c:pt idx="7">
                  <c:v>30.636500000000002</c:v>
                </c:pt>
                <c:pt idx="8">
                  <c:v>33.858499999999999</c:v>
                </c:pt>
                <c:pt idx="9">
                  <c:v>39.5976</c:v>
                </c:pt>
                <c:pt idx="10">
                  <c:v>52.930200000000006</c:v>
                </c:pt>
                <c:pt idx="11">
                  <c:v>100.05699999999999</c:v>
                </c:pt>
                <c:pt idx="12">
                  <c:v>155.71099999999998</c:v>
                </c:pt>
                <c:pt idx="13">
                  <c:v>359.18599999999998</c:v>
                </c:pt>
                <c:pt idx="14">
                  <c:v>695.15000000000009</c:v>
                </c:pt>
                <c:pt idx="15">
                  <c:v>1293.6420000000001</c:v>
                </c:pt>
                <c:pt idx="16">
                  <c:v>2560.1549999999997</c:v>
                </c:pt>
                <c:pt idx="17">
                  <c:v>5089.915</c:v>
                </c:pt>
                <c:pt idx="18">
                  <c:v>10098.705</c:v>
                </c:pt>
                <c:pt idx="19">
                  <c:v>19811.782999999999</c:v>
                </c:pt>
                <c:pt idx="20">
                  <c:v>40415.043000000005</c:v>
                </c:pt>
                <c:pt idx="21">
                  <c:v>80509.592999999993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Sheet3!$I$57</c:f>
              <c:strCache>
                <c:ptCount val="1"/>
                <c:pt idx="0">
                  <c:v>Baseline Ex (CPU)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Sheet3!$I$58:$I$79</c:f>
              <c:numCache>
                <c:formatCode>General</c:formatCode>
                <c:ptCount val="22"/>
                <c:pt idx="0">
                  <c:v>27.459700000000002</c:v>
                </c:pt>
                <c:pt idx="1">
                  <c:v>27.463899999999999</c:v>
                </c:pt>
                <c:pt idx="2">
                  <c:v>27.974299999999999</c:v>
                </c:pt>
                <c:pt idx="3">
                  <c:v>31.288599999999999</c:v>
                </c:pt>
                <c:pt idx="4">
                  <c:v>27.9848</c:v>
                </c:pt>
                <c:pt idx="5">
                  <c:v>29.139199999999999</c:v>
                </c:pt>
                <c:pt idx="6">
                  <c:v>29.629300000000001</c:v>
                </c:pt>
                <c:pt idx="7">
                  <c:v>31.364000000000004</c:v>
                </c:pt>
                <c:pt idx="8">
                  <c:v>37.272099999999995</c:v>
                </c:pt>
                <c:pt idx="9">
                  <c:v>40.049900000000001</c:v>
                </c:pt>
                <c:pt idx="10">
                  <c:v>51.742799999999995</c:v>
                </c:pt>
                <c:pt idx="11">
                  <c:v>104.998</c:v>
                </c:pt>
                <c:pt idx="12">
                  <c:v>151.18099999999998</c:v>
                </c:pt>
                <c:pt idx="13">
                  <c:v>359.35900000000004</c:v>
                </c:pt>
                <c:pt idx="14">
                  <c:v>676.43100000000004</c:v>
                </c:pt>
                <c:pt idx="15">
                  <c:v>1292.797</c:v>
                </c:pt>
                <c:pt idx="16">
                  <c:v>2574.8179999999998</c:v>
                </c:pt>
                <c:pt idx="17">
                  <c:v>5115.4480000000003</c:v>
                </c:pt>
                <c:pt idx="18">
                  <c:v>10019.287999999999</c:v>
                </c:pt>
                <c:pt idx="19">
                  <c:v>20094.432000000001</c:v>
                </c:pt>
                <c:pt idx="20">
                  <c:v>40985.178999999996</c:v>
                </c:pt>
                <c:pt idx="21">
                  <c:v>81776.041000000012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Sheet3!$J$57</c:f>
              <c:strCache>
                <c:ptCount val="1"/>
                <c:pt idx="0">
                  <c:v>Baseline (CPU)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Sheet3!$J$58:$J$79</c:f>
              <c:numCache>
                <c:formatCode>General</c:formatCode>
                <c:ptCount val="22"/>
                <c:pt idx="0">
                  <c:v>32.985799999999998</c:v>
                </c:pt>
                <c:pt idx="1">
                  <c:v>29.049600000000002</c:v>
                </c:pt>
                <c:pt idx="2">
                  <c:v>29.168400000000002</c:v>
                </c:pt>
                <c:pt idx="3">
                  <c:v>29.398699999999998</c:v>
                </c:pt>
                <c:pt idx="4">
                  <c:v>29.3383</c:v>
                </c:pt>
                <c:pt idx="5">
                  <c:v>30.198399999999999</c:v>
                </c:pt>
                <c:pt idx="6">
                  <c:v>31.097900000000003</c:v>
                </c:pt>
                <c:pt idx="7">
                  <c:v>35.689599999999992</c:v>
                </c:pt>
                <c:pt idx="8">
                  <c:v>35.404200000000003</c:v>
                </c:pt>
                <c:pt idx="9">
                  <c:v>41.446100000000001</c:v>
                </c:pt>
                <c:pt idx="10">
                  <c:v>55.2224</c:v>
                </c:pt>
                <c:pt idx="11">
                  <c:v>106.83</c:v>
                </c:pt>
                <c:pt idx="12">
                  <c:v>158.11999999999998</c:v>
                </c:pt>
                <c:pt idx="13">
                  <c:v>360.47399999999993</c:v>
                </c:pt>
                <c:pt idx="14">
                  <c:v>678.48299999999995</c:v>
                </c:pt>
                <c:pt idx="15">
                  <c:v>1274.0920000000001</c:v>
                </c:pt>
                <c:pt idx="16">
                  <c:v>2535.9899999999998</c:v>
                </c:pt>
                <c:pt idx="17">
                  <c:v>5045.6750000000002</c:v>
                </c:pt>
                <c:pt idx="18">
                  <c:v>10105.398000000001</c:v>
                </c:pt>
                <c:pt idx="19">
                  <c:v>19893.495000000003</c:v>
                </c:pt>
                <c:pt idx="20">
                  <c:v>40382.760999999999</c:v>
                </c:pt>
                <c:pt idx="21">
                  <c:v>80188.34599999999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24656"/>
        <c:axId val="-2106334448"/>
      </c:lineChart>
      <c:catAx>
        <c:axId val="-2106324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34448"/>
        <c:crosses val="autoZero"/>
        <c:auto val="1"/>
        <c:lblAlgn val="ctr"/>
        <c:lblOffset val="100"/>
        <c:noMultiLvlLbl val="0"/>
      </c:catAx>
      <c:valAx>
        <c:axId val="-21063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Sheet4!$E$31</c:f>
              <c:strCache>
                <c:ptCount val="1"/>
                <c:pt idx="0">
                  <c:v>Mix Atmoics (GPU)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Sheet4!$E$32:$E$53</c:f>
              <c:numCache>
                <c:formatCode>General</c:formatCode>
                <c:ptCount val="22"/>
                <c:pt idx="0">
                  <c:v>3.0000000000000001E-3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9.0000000000000011E-3</c:v>
                </c:pt>
                <c:pt idx="11">
                  <c:v>2.0999999999999998E-2</c:v>
                </c:pt>
                <c:pt idx="12">
                  <c:v>0.05</c:v>
                </c:pt>
                <c:pt idx="13">
                  <c:v>0.14100000000000001</c:v>
                </c:pt>
                <c:pt idx="14">
                  <c:v>0.39399999999999996</c:v>
                </c:pt>
                <c:pt idx="15">
                  <c:v>1.167</c:v>
                </c:pt>
                <c:pt idx="16">
                  <c:v>3.7330000000000001</c:v>
                </c:pt>
                <c:pt idx="17">
                  <c:v>10.994999999999999</c:v>
                </c:pt>
                <c:pt idx="18">
                  <c:v>29.891000000000002</c:v>
                </c:pt>
                <c:pt idx="19">
                  <c:v>78.629000000000005</c:v>
                </c:pt>
                <c:pt idx="20">
                  <c:v>175.13300000000001</c:v>
                </c:pt>
                <c:pt idx="21">
                  <c:v>360.4</c:v>
                </c:pt>
              </c:numCache>
            </c:numRef>
          </c:val>
        </c:ser>
        <c:ser>
          <c:idx val="1"/>
          <c:order val="1"/>
          <c:tx>
            <c:strRef>
              <c:f>Sheet4!$F$31</c:f>
              <c:strCache>
                <c:ptCount val="1"/>
                <c:pt idx="0">
                  <c:v>Baseline Ex (GPU)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Sheet4!$F$32:$F$53</c:f>
              <c:numCache>
                <c:formatCode>General</c:formatCode>
                <c:ptCount val="22"/>
                <c:pt idx="0">
                  <c:v>2.9000000000000001E-2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2.8000000000000001E-2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3.0000000000000002E-2</c:v>
                </c:pt>
                <c:pt idx="10">
                  <c:v>3.4000000000000002E-2</c:v>
                </c:pt>
                <c:pt idx="11">
                  <c:v>4.5999999999999999E-2</c:v>
                </c:pt>
                <c:pt idx="12">
                  <c:v>7.5999999999999984E-2</c:v>
                </c:pt>
                <c:pt idx="13">
                  <c:v>0.16799999999999998</c:v>
                </c:pt>
                <c:pt idx="14">
                  <c:v>0.41600000000000004</c:v>
                </c:pt>
                <c:pt idx="15">
                  <c:v>1.173</c:v>
                </c:pt>
                <c:pt idx="16">
                  <c:v>3.738</c:v>
                </c:pt>
                <c:pt idx="17">
                  <c:v>11.003</c:v>
                </c:pt>
                <c:pt idx="18">
                  <c:v>29.992000000000001</c:v>
                </c:pt>
                <c:pt idx="19">
                  <c:v>77.873999999999995</c:v>
                </c:pt>
                <c:pt idx="20">
                  <c:v>175.24100000000001</c:v>
                </c:pt>
                <c:pt idx="21">
                  <c:v>361.40699999999998</c:v>
                </c:pt>
              </c:numCache>
            </c:numRef>
          </c:val>
        </c:ser>
        <c:ser>
          <c:idx val="2"/>
          <c:order val="2"/>
          <c:tx>
            <c:strRef>
              <c:f>Sheet4!$G$31</c:f>
              <c:strCache>
                <c:ptCount val="1"/>
                <c:pt idx="0">
                  <c:v>Baseline (GPU)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Sheet4!$G$32:$G$53</c:f>
              <c:numCache>
                <c:formatCode>General</c:formatCode>
                <c:ptCount val="22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8.0000000000000002E-3</c:v>
                </c:pt>
                <c:pt idx="11">
                  <c:v>1.9E-2</c:v>
                </c:pt>
                <c:pt idx="12">
                  <c:v>4.7E-2</c:v>
                </c:pt>
                <c:pt idx="13">
                  <c:v>0.13999999999999999</c:v>
                </c:pt>
                <c:pt idx="14">
                  <c:v>0.38900000000000001</c:v>
                </c:pt>
                <c:pt idx="15">
                  <c:v>1.147</c:v>
                </c:pt>
                <c:pt idx="16">
                  <c:v>3.714</c:v>
                </c:pt>
                <c:pt idx="17">
                  <c:v>10.984999999999999</c:v>
                </c:pt>
                <c:pt idx="18">
                  <c:v>29.957000000000001</c:v>
                </c:pt>
                <c:pt idx="19">
                  <c:v>78.647999999999996</c:v>
                </c:pt>
                <c:pt idx="20">
                  <c:v>175.46900000000002</c:v>
                </c:pt>
                <c:pt idx="21">
                  <c:v>361.18400000000003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330096"/>
        <c:axId val="-2106328464"/>
      </c:barChart>
      <c:catAx>
        <c:axId val="-2106330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8464"/>
        <c:crossesAt val="1.0000000000000002E-3"/>
        <c:auto val="1"/>
        <c:lblAlgn val="ctr"/>
        <c:lblOffset val="100"/>
        <c:noMultiLvlLbl val="0"/>
      </c:catAx>
      <c:valAx>
        <c:axId val="-2106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Sheet4!$H$57</c:f>
              <c:strCache>
                <c:ptCount val="1"/>
                <c:pt idx="0">
                  <c:v>Mix Atomics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Sheet4!$H$58:$H$79</c:f>
              <c:numCache>
                <c:formatCode>General</c:formatCode>
                <c:ptCount val="22"/>
                <c:pt idx="0">
                  <c:v>29.276</c:v>
                </c:pt>
                <c:pt idx="1">
                  <c:v>28.9115</c:v>
                </c:pt>
                <c:pt idx="2">
                  <c:v>29.370999999999999</c:v>
                </c:pt>
                <c:pt idx="3">
                  <c:v>29.6968</c:v>
                </c:pt>
                <c:pt idx="4">
                  <c:v>30.117899999999999</c:v>
                </c:pt>
                <c:pt idx="5">
                  <c:v>33.819000000000003</c:v>
                </c:pt>
                <c:pt idx="6">
                  <c:v>34.838600000000007</c:v>
                </c:pt>
                <c:pt idx="7">
                  <c:v>35.355300000000007</c:v>
                </c:pt>
                <c:pt idx="8">
                  <c:v>35.329599999999999</c:v>
                </c:pt>
                <c:pt idx="9">
                  <c:v>41.650900000000007</c:v>
                </c:pt>
                <c:pt idx="10">
                  <c:v>55.260199999999998</c:v>
                </c:pt>
                <c:pt idx="11">
                  <c:v>106.67</c:v>
                </c:pt>
                <c:pt idx="12">
                  <c:v>153.816</c:v>
                </c:pt>
                <c:pt idx="13">
                  <c:v>354.49700000000001</c:v>
                </c:pt>
                <c:pt idx="14">
                  <c:v>657.42900000000009</c:v>
                </c:pt>
                <c:pt idx="15">
                  <c:v>1265.633</c:v>
                </c:pt>
                <c:pt idx="16">
                  <c:v>2527.087</c:v>
                </c:pt>
                <c:pt idx="17">
                  <c:v>4938.2349999999997</c:v>
                </c:pt>
                <c:pt idx="18">
                  <c:v>9887.9590000000007</c:v>
                </c:pt>
                <c:pt idx="19">
                  <c:v>19896.170999999998</c:v>
                </c:pt>
                <c:pt idx="20">
                  <c:v>40100.366999999998</c:v>
                </c:pt>
                <c:pt idx="21">
                  <c:v>80404.899999999994</c:v>
                </c:pt>
              </c:numCache>
            </c:numRef>
          </c:val>
        </c:ser>
        <c:ser>
          <c:idx val="1"/>
          <c:order val="1"/>
          <c:tx>
            <c:strRef>
              <c:f>Sheet4!$I$57</c:f>
              <c:strCache>
                <c:ptCount val="1"/>
                <c:pt idx="0">
                  <c:v>Baseline Ex (CPU)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Sheet4!$I$58:$I$79</c:f>
              <c:numCache>
                <c:formatCode>General</c:formatCode>
                <c:ptCount val="22"/>
                <c:pt idx="0">
                  <c:v>35.879799999999996</c:v>
                </c:pt>
                <c:pt idx="1">
                  <c:v>35.411199999999994</c:v>
                </c:pt>
                <c:pt idx="2">
                  <c:v>35.619300000000003</c:v>
                </c:pt>
                <c:pt idx="3">
                  <c:v>39.746899999999997</c:v>
                </c:pt>
                <c:pt idx="4">
                  <c:v>35.484500000000004</c:v>
                </c:pt>
                <c:pt idx="5">
                  <c:v>36.206000000000003</c:v>
                </c:pt>
                <c:pt idx="6">
                  <c:v>37.438699999999997</c:v>
                </c:pt>
                <c:pt idx="7">
                  <c:v>38.081700000000005</c:v>
                </c:pt>
                <c:pt idx="8">
                  <c:v>42.010600000000004</c:v>
                </c:pt>
                <c:pt idx="9">
                  <c:v>48.159099999999995</c:v>
                </c:pt>
                <c:pt idx="10">
                  <c:v>61.062400000000004</c:v>
                </c:pt>
                <c:pt idx="11">
                  <c:v>109.654</c:v>
                </c:pt>
                <c:pt idx="12">
                  <c:v>162.41300000000001</c:v>
                </c:pt>
                <c:pt idx="13">
                  <c:v>376.536</c:v>
                </c:pt>
                <c:pt idx="14">
                  <c:v>664.23400000000004</c:v>
                </c:pt>
                <c:pt idx="15">
                  <c:v>1276.317</c:v>
                </c:pt>
                <c:pt idx="16">
                  <c:v>2519.0920000000001</c:v>
                </c:pt>
                <c:pt idx="17">
                  <c:v>5008.7170000000006</c:v>
                </c:pt>
                <c:pt idx="18">
                  <c:v>9774.5479999999989</c:v>
                </c:pt>
                <c:pt idx="19">
                  <c:v>19849.225999999999</c:v>
                </c:pt>
                <c:pt idx="20">
                  <c:v>39657.259000000005</c:v>
                </c:pt>
                <c:pt idx="21">
                  <c:v>80709.393000000011</c:v>
                </c:pt>
              </c:numCache>
            </c:numRef>
          </c:val>
        </c:ser>
        <c:ser>
          <c:idx val="2"/>
          <c:order val="2"/>
          <c:tx>
            <c:strRef>
              <c:f>Sheet4!$J$57</c:f>
              <c:strCache>
                <c:ptCount val="1"/>
                <c:pt idx="0">
                  <c:v>Baseline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Sheet4!$J$58:$J$79</c:f>
              <c:numCache>
                <c:formatCode>General</c:formatCode>
                <c:ptCount val="22"/>
                <c:pt idx="0">
                  <c:v>53.457899999999995</c:v>
                </c:pt>
                <c:pt idx="1">
                  <c:v>49.793999999999997</c:v>
                </c:pt>
                <c:pt idx="2">
                  <c:v>53.139799999999994</c:v>
                </c:pt>
                <c:pt idx="3">
                  <c:v>53.744700000000002</c:v>
                </c:pt>
                <c:pt idx="4">
                  <c:v>49.674299999999995</c:v>
                </c:pt>
                <c:pt idx="5">
                  <c:v>50.274899999999995</c:v>
                </c:pt>
                <c:pt idx="6">
                  <c:v>55.731199999999994</c:v>
                </c:pt>
                <c:pt idx="7">
                  <c:v>56.657399999999996</c:v>
                </c:pt>
                <c:pt idx="8">
                  <c:v>55.683999999999997</c:v>
                </c:pt>
                <c:pt idx="9">
                  <c:v>62.370400000000004</c:v>
                </c:pt>
                <c:pt idx="10">
                  <c:v>76.310900000000004</c:v>
                </c:pt>
                <c:pt idx="11">
                  <c:v>125.87</c:v>
                </c:pt>
                <c:pt idx="12">
                  <c:v>177.15</c:v>
                </c:pt>
                <c:pt idx="13">
                  <c:v>378.95800000000003</c:v>
                </c:pt>
                <c:pt idx="14">
                  <c:v>690.09700000000009</c:v>
                </c:pt>
                <c:pt idx="15">
                  <c:v>1308.163</c:v>
                </c:pt>
                <c:pt idx="16">
                  <c:v>2518.866</c:v>
                </c:pt>
                <c:pt idx="17">
                  <c:v>4982.9250000000002</c:v>
                </c:pt>
                <c:pt idx="18">
                  <c:v>9891.2030000000013</c:v>
                </c:pt>
                <c:pt idx="19">
                  <c:v>19786.952000000001</c:v>
                </c:pt>
                <c:pt idx="20">
                  <c:v>40608.330999999998</c:v>
                </c:pt>
                <c:pt idx="21">
                  <c:v>81496.016000000018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20304"/>
        <c:axId val="-2091619344"/>
      </c:barChart>
      <c:catAx>
        <c:axId val="-2106320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19344"/>
        <c:crosses val="autoZero"/>
        <c:auto val="1"/>
        <c:lblAlgn val="ctr"/>
        <c:lblOffset val="100"/>
        <c:noMultiLvlLbl val="0"/>
      </c:catAx>
      <c:valAx>
        <c:axId val="-2091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Sheet4!$H$57</c:f>
              <c:strCache>
                <c:ptCount val="1"/>
                <c:pt idx="0">
                  <c:v>Mix Atomics (CPU)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Sheet4!$H$58:$H$79</c:f>
              <c:numCache>
                <c:formatCode>General</c:formatCode>
                <c:ptCount val="22"/>
                <c:pt idx="0">
                  <c:v>29.276</c:v>
                </c:pt>
                <c:pt idx="1">
                  <c:v>28.9115</c:v>
                </c:pt>
                <c:pt idx="2">
                  <c:v>29.370999999999999</c:v>
                </c:pt>
                <c:pt idx="3">
                  <c:v>29.6968</c:v>
                </c:pt>
                <c:pt idx="4">
                  <c:v>30.117899999999999</c:v>
                </c:pt>
                <c:pt idx="5">
                  <c:v>33.819000000000003</c:v>
                </c:pt>
                <c:pt idx="6">
                  <c:v>34.838600000000007</c:v>
                </c:pt>
                <c:pt idx="7">
                  <c:v>35.355300000000007</c:v>
                </c:pt>
                <c:pt idx="8">
                  <c:v>35.329599999999999</c:v>
                </c:pt>
                <c:pt idx="9">
                  <c:v>41.650900000000007</c:v>
                </c:pt>
                <c:pt idx="10">
                  <c:v>55.260199999999998</c:v>
                </c:pt>
                <c:pt idx="11">
                  <c:v>106.67</c:v>
                </c:pt>
                <c:pt idx="12">
                  <c:v>153.816</c:v>
                </c:pt>
                <c:pt idx="13">
                  <c:v>354.49700000000001</c:v>
                </c:pt>
                <c:pt idx="14">
                  <c:v>657.42900000000009</c:v>
                </c:pt>
                <c:pt idx="15">
                  <c:v>1265.633</c:v>
                </c:pt>
                <c:pt idx="16">
                  <c:v>2527.087</c:v>
                </c:pt>
                <c:pt idx="17">
                  <c:v>4938.2349999999997</c:v>
                </c:pt>
                <c:pt idx="18">
                  <c:v>9887.9590000000007</c:v>
                </c:pt>
                <c:pt idx="19">
                  <c:v>19896.170999999998</c:v>
                </c:pt>
                <c:pt idx="20">
                  <c:v>40100.366999999998</c:v>
                </c:pt>
                <c:pt idx="21">
                  <c:v>80404.899999999994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Sheet4!$I$57</c:f>
              <c:strCache>
                <c:ptCount val="1"/>
                <c:pt idx="0">
                  <c:v>Baseline Ex (CPU)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Sheet4!$I$58:$I$79</c:f>
              <c:numCache>
                <c:formatCode>General</c:formatCode>
                <c:ptCount val="22"/>
                <c:pt idx="0">
                  <c:v>35.879799999999996</c:v>
                </c:pt>
                <c:pt idx="1">
                  <c:v>35.411199999999994</c:v>
                </c:pt>
                <c:pt idx="2">
                  <c:v>35.619300000000003</c:v>
                </c:pt>
                <c:pt idx="3">
                  <c:v>39.746899999999997</c:v>
                </c:pt>
                <c:pt idx="4">
                  <c:v>35.484500000000004</c:v>
                </c:pt>
                <c:pt idx="5">
                  <c:v>36.206000000000003</c:v>
                </c:pt>
                <c:pt idx="6">
                  <c:v>37.438699999999997</c:v>
                </c:pt>
                <c:pt idx="7">
                  <c:v>38.081700000000005</c:v>
                </c:pt>
                <c:pt idx="8">
                  <c:v>42.010600000000004</c:v>
                </c:pt>
                <c:pt idx="9">
                  <c:v>48.159099999999995</c:v>
                </c:pt>
                <c:pt idx="10">
                  <c:v>61.062400000000004</c:v>
                </c:pt>
                <c:pt idx="11">
                  <c:v>109.654</c:v>
                </c:pt>
                <c:pt idx="12">
                  <c:v>162.41300000000001</c:v>
                </c:pt>
                <c:pt idx="13">
                  <c:v>376.536</c:v>
                </c:pt>
                <c:pt idx="14">
                  <c:v>664.23400000000004</c:v>
                </c:pt>
                <c:pt idx="15">
                  <c:v>1276.317</c:v>
                </c:pt>
                <c:pt idx="16">
                  <c:v>2519.0920000000001</c:v>
                </c:pt>
                <c:pt idx="17">
                  <c:v>5008.7170000000006</c:v>
                </c:pt>
                <c:pt idx="18">
                  <c:v>9774.5479999999989</c:v>
                </c:pt>
                <c:pt idx="19">
                  <c:v>19849.225999999999</c:v>
                </c:pt>
                <c:pt idx="20">
                  <c:v>39657.259000000005</c:v>
                </c:pt>
                <c:pt idx="21">
                  <c:v>80709.393000000011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Sheet4!$J$57</c:f>
              <c:strCache>
                <c:ptCount val="1"/>
                <c:pt idx="0">
                  <c:v>Baseline (CPU)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Sheet4!$G$58:$G$79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Sheet4!$J$58:$J$79</c:f>
              <c:numCache>
                <c:formatCode>General</c:formatCode>
                <c:ptCount val="22"/>
                <c:pt idx="0">
                  <c:v>53.457899999999995</c:v>
                </c:pt>
                <c:pt idx="1">
                  <c:v>49.793999999999997</c:v>
                </c:pt>
                <c:pt idx="2">
                  <c:v>53.139799999999994</c:v>
                </c:pt>
                <c:pt idx="3">
                  <c:v>53.744700000000002</c:v>
                </c:pt>
                <c:pt idx="4">
                  <c:v>49.674299999999995</c:v>
                </c:pt>
                <c:pt idx="5">
                  <c:v>50.274899999999995</c:v>
                </c:pt>
                <c:pt idx="6">
                  <c:v>55.731199999999994</c:v>
                </c:pt>
                <c:pt idx="7">
                  <c:v>56.657399999999996</c:v>
                </c:pt>
                <c:pt idx="8">
                  <c:v>55.683999999999997</c:v>
                </c:pt>
                <c:pt idx="9">
                  <c:v>62.370400000000004</c:v>
                </c:pt>
                <c:pt idx="10">
                  <c:v>76.310900000000004</c:v>
                </c:pt>
                <c:pt idx="11">
                  <c:v>125.87</c:v>
                </c:pt>
                <c:pt idx="12">
                  <c:v>177.15</c:v>
                </c:pt>
                <c:pt idx="13">
                  <c:v>378.95800000000003</c:v>
                </c:pt>
                <c:pt idx="14">
                  <c:v>690.09700000000009</c:v>
                </c:pt>
                <c:pt idx="15">
                  <c:v>1308.163</c:v>
                </c:pt>
                <c:pt idx="16">
                  <c:v>2518.866</c:v>
                </c:pt>
                <c:pt idx="17">
                  <c:v>4982.9250000000002</c:v>
                </c:pt>
                <c:pt idx="18">
                  <c:v>9891.2030000000013</c:v>
                </c:pt>
                <c:pt idx="19">
                  <c:v>19786.952000000001</c:v>
                </c:pt>
                <c:pt idx="20">
                  <c:v>40608.330999999998</c:v>
                </c:pt>
                <c:pt idx="21">
                  <c:v>81496.016000000018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632944"/>
        <c:axId val="-2091628592"/>
      </c:lineChart>
      <c:catAx>
        <c:axId val="-20916329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8592"/>
        <c:crosses val="autoZero"/>
        <c:auto val="1"/>
        <c:lblAlgn val="ctr"/>
        <c:lblOffset val="100"/>
        <c:noMultiLvlLbl val="0"/>
      </c:catAx>
      <c:valAx>
        <c:axId val="-20916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Sheet5!$E$31</c:f>
              <c:strCache>
                <c:ptCount val="1"/>
                <c:pt idx="0">
                  <c:v>Mix Atmoics (GPU)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Sheet5!$E$32:$E$53</c:f>
              <c:numCache>
                <c:formatCode>General</c:formatCode>
                <c:ptCount val="22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1.0999999999999999E-2</c:v>
                </c:pt>
                <c:pt idx="11">
                  <c:v>1.6E-2</c:v>
                </c:pt>
                <c:pt idx="12">
                  <c:v>2.8000000000000001E-2</c:v>
                </c:pt>
                <c:pt idx="13">
                  <c:v>6.0999999999999999E-2</c:v>
                </c:pt>
                <c:pt idx="14">
                  <c:v>0.14899999999999999</c:v>
                </c:pt>
                <c:pt idx="15">
                  <c:v>0.36900000000000005</c:v>
                </c:pt>
                <c:pt idx="16">
                  <c:v>0.94300000000000006</c:v>
                </c:pt>
                <c:pt idx="17">
                  <c:v>2.6940000000000004</c:v>
                </c:pt>
                <c:pt idx="18">
                  <c:v>7.9340000000000002</c:v>
                </c:pt>
                <c:pt idx="19">
                  <c:v>24.937999999999999</c:v>
                </c:pt>
                <c:pt idx="20">
                  <c:v>67.744</c:v>
                </c:pt>
                <c:pt idx="21">
                  <c:v>192.505</c:v>
                </c:pt>
              </c:numCache>
            </c:numRef>
          </c:val>
        </c:ser>
        <c:ser>
          <c:idx val="1"/>
          <c:order val="1"/>
          <c:tx>
            <c:strRef>
              <c:f>Sheet5!$F$31</c:f>
              <c:strCache>
                <c:ptCount val="1"/>
                <c:pt idx="0">
                  <c:v>Baseline Ex (GPU)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Sheet5!$D$32:$D$53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Sheet5!$F$32:$F$53</c:f>
              <c:numCache>
                <c:formatCode>General</c:formatCode>
                <c:ptCount val="22"/>
                <c:pt idx="0">
                  <c:v>0.22699999999999998</c:v>
                </c:pt>
                <c:pt idx="1">
                  <c:v>0.22699999999999998</c:v>
                </c:pt>
                <c:pt idx="2">
                  <c:v>0.22800000000000001</c:v>
                </c:pt>
                <c:pt idx="3">
                  <c:v>0.22800000000000001</c:v>
                </c:pt>
                <c:pt idx="4">
                  <c:v>0.22699999999999998</c:v>
                </c:pt>
                <c:pt idx="5">
                  <c:v>0.22699999999999998</c:v>
                </c:pt>
                <c:pt idx="6">
                  <c:v>0.22800000000000001</c:v>
                </c:pt>
                <c:pt idx="7">
                  <c:v>0.22899999999999998</c:v>
                </c:pt>
                <c:pt idx="8">
                  <c:v>0.23</c:v>
                </c:pt>
                <c:pt idx="9">
                  <c:v>0.23100000000000001</c:v>
                </c:pt>
                <c:pt idx="10">
                  <c:v>0.23299999999999998</c:v>
                </c:pt>
                <c:pt idx="11">
                  <c:v>0.23799999999999999</c:v>
                </c:pt>
                <c:pt idx="12">
                  <c:v>0.25</c:v>
                </c:pt>
                <c:pt idx="13">
                  <c:v>0.28299999999999997</c:v>
                </c:pt>
                <c:pt idx="14">
                  <c:v>0.37</c:v>
                </c:pt>
                <c:pt idx="15">
                  <c:v>0.59100000000000008</c:v>
                </c:pt>
                <c:pt idx="16">
                  <c:v>1.1659999999999999</c:v>
                </c:pt>
                <c:pt idx="17">
                  <c:v>2.9050000000000002</c:v>
                </c:pt>
                <c:pt idx="18">
                  <c:v>8.1449999999999996</c:v>
                </c:pt>
                <c:pt idx="19">
                  <c:v>25.281000000000002</c:v>
                </c:pt>
                <c:pt idx="20">
                  <c:v>67.940999999999988</c:v>
                </c:pt>
                <c:pt idx="21">
                  <c:v>192.749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629136"/>
        <c:axId val="-2091628048"/>
      </c:barChart>
      <c:catAx>
        <c:axId val="-20916291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8048"/>
        <c:crossesAt val="1.0000000000000002E-3"/>
        <c:auto val="1"/>
        <c:lblAlgn val="ctr"/>
        <c:lblOffset val="100"/>
        <c:noMultiLvlLbl val="0"/>
      </c:catAx>
      <c:valAx>
        <c:axId val="-2091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20</xdr:row>
      <xdr:rowOff>7620</xdr:rowOff>
    </xdr:from>
    <xdr:to>
      <xdr:col>18</xdr:col>
      <xdr:colOff>38100</xdr:colOff>
      <xdr:row>38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30</xdr:row>
      <xdr:rowOff>22860</xdr:rowOff>
    </xdr:from>
    <xdr:to>
      <xdr:col>17</xdr:col>
      <xdr:colOff>99060</xdr:colOff>
      <xdr:row>45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30</xdr:row>
      <xdr:rowOff>0</xdr:rowOff>
    </xdr:from>
    <xdr:to>
      <xdr:col>17</xdr:col>
      <xdr:colOff>129540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45</xdr:row>
      <xdr:rowOff>160020</xdr:rowOff>
    </xdr:from>
    <xdr:to>
      <xdr:col>17</xdr:col>
      <xdr:colOff>198120</xdr:colOff>
      <xdr:row>65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63</xdr:row>
      <xdr:rowOff>99060</xdr:rowOff>
    </xdr:from>
    <xdr:to>
      <xdr:col>17</xdr:col>
      <xdr:colOff>198120</xdr:colOff>
      <xdr:row>78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30</xdr:row>
      <xdr:rowOff>0</xdr:rowOff>
    </xdr:from>
    <xdr:to>
      <xdr:col>17</xdr:col>
      <xdr:colOff>129540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45</xdr:row>
      <xdr:rowOff>160020</xdr:rowOff>
    </xdr:from>
    <xdr:to>
      <xdr:col>17</xdr:col>
      <xdr:colOff>198120</xdr:colOff>
      <xdr:row>65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63</xdr:row>
      <xdr:rowOff>99060</xdr:rowOff>
    </xdr:from>
    <xdr:to>
      <xdr:col>17</xdr:col>
      <xdr:colOff>198120</xdr:colOff>
      <xdr:row>78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30</xdr:row>
      <xdr:rowOff>0</xdr:rowOff>
    </xdr:from>
    <xdr:to>
      <xdr:col>17</xdr:col>
      <xdr:colOff>129540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45</xdr:row>
      <xdr:rowOff>160020</xdr:rowOff>
    </xdr:from>
    <xdr:to>
      <xdr:col>17</xdr:col>
      <xdr:colOff>198120</xdr:colOff>
      <xdr:row>64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62</xdr:row>
      <xdr:rowOff>99060</xdr:rowOff>
    </xdr:from>
    <xdr:to>
      <xdr:col>17</xdr:col>
      <xdr:colOff>198120</xdr:colOff>
      <xdr:row>77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_cpu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_cpu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_cpu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_cpu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_cpu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_cpu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_cpu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_cpu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_cpu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_cpu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_cpu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_cpu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_cpu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_cpu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_cpu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_cpu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_cpu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_cpu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_cpu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_cpu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_cpu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_cpu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_cpu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_cpu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_cpu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_cpu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_cpu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_cpu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_cpu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_cpu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_cpu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_cpu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_cpu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_cpu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_cpu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_cpu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_cpu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_cpu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_cpu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_cpu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_cpu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_cpu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_cpu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_cpu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_cpu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_cpu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_cpu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_cpu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_cpu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_cpu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_cpu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_cpu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_cpu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_cpu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_cpu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_cpu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_cpu.xlsx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.xlsx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_cpu.xlsx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.xlsx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_cpu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.xlsx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_cpu.xlsx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_cpu.xlsx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_cpu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_cpu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_cpu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.xlsx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_cpu.xlsx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.xlsx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_cpu.xlsx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_cpu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_cpu.xlsx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.xlsx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_cpu.xlsx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.xlsx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_cpu.xlsx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.xlsx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_cpu.xlsx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.xlsx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_cpu.xlsx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.xlsx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_cpu.xlsx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.xlsx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_cpu.xlsx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.xlsx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_cpu.xlsx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.xlsx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_cpu.xlsx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.xlsx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.xlsx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_cpu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_cpu.xlsx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_cpu.xlsx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.xlsx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_cpu.xlsx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.xlsx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_cpu.xlsx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.xlsx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_cpu.xlsx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_cpu.xlsx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.xlsx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_cpu.xlsx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.xlsx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_cpu.xlsx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.xlsx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_cpu.xlsx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.xlsx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_cpu.xlsx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_cpu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_cpu.xlsx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.xlsx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_cpu.xlsx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.xlsx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_cpu.xlsx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.xlsx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_cpu.xlsx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.xlsx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_cpu.xlsx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_cpu.xlsx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.xlsx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_cpu.xlsx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.xlsx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_cpu.xlsx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.xlsx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_cpu.xlsx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.xlsx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_cpu.xlsx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_cpu.xlsx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_cpu.xlsx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.xlsx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_cpu.xlsx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.xlsx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_cpu.xlsx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.xlsx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_cpu.xlsx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.xlsx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_cpu.xlsx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.xlsx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_cpu.xlsx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.xlsx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_cpu.xlsx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.xlsx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_cpu.xlsx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.xlsx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_cpu.xlsx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.xlsx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_cpu.xlsx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_cpu.xlsx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_cpu.xlsx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.xlsx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_cpu.xlsx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.xlsx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_cpu.xlsx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.xlsx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_cpu.xlsx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.xlsx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_cpu.xlsx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.xlsx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_cpu.xlsx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.xlsx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_cpu.xlsx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.xlsx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_cpu.xlsx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.xlsx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_cpu.xlsx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.xlsx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_cpu.xlsx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_cpu.xlsx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_cpu.xlsx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.xlsx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_cpu.xlsx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.xlsx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_cpu.xlsx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.xlsx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_cpu.xlsx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.xlsx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_cpu.xlsx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.xlsx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_cpu.xlsx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.xlsx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_cpu.xlsx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.xlsx" TargetMode="External"/></Relationships>
</file>

<file path=xl/externalLinks/_rels/externalLink3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_cpu.xlsx" TargetMode="External"/></Relationships>
</file>

<file path=xl/externalLinks/_rels/externalLink3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.xlsx" TargetMode="External"/></Relationships>
</file>

<file path=xl/externalLinks/_rels/externalLink3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_cpu.xlsx" TargetMode="External"/></Relationships>
</file>

<file path=xl/externalLinks/_rels/externalLink3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.xlsx" TargetMode="External"/></Relationships>
</file>

<file path=xl/externalLinks/_rels/externalLink3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_cpu.xlsx" TargetMode="External"/></Relationships>
</file>

<file path=xl/externalLinks/_rels/externalLink3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_cpu.xlsx" TargetMode="External"/></Relationships>
</file>

<file path=xl/externalLinks/_rels/externalLink3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_cpu.xlsx" TargetMode="External"/></Relationships>
</file>

<file path=xl/externalLinks/_rels/externalLink3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.xlsx" TargetMode="External"/></Relationships>
</file>

<file path=xl/externalLinks/_rels/externalLink3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_cpu.xlsx" TargetMode="External"/></Relationships>
</file>

<file path=xl/externalLinks/_rels/externalLink3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.xlsx" TargetMode="External"/></Relationships>
</file>

<file path=xl/externalLinks/_rels/externalLink3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_cpu.xlsx" TargetMode="External"/></Relationships>
</file>

<file path=xl/externalLinks/_rels/externalLink3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.xlsx" TargetMode="External"/></Relationships>
</file>

<file path=xl/externalLinks/_rels/externalLink3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_cpu.xlsx" TargetMode="External"/></Relationships>
</file>

<file path=xl/externalLinks/_rels/externalLink3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.xlsx" TargetMode="External"/></Relationships>
</file>

<file path=xl/externalLinks/_rels/externalLink3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_cpu.xlsx" TargetMode="External"/></Relationships>
</file>

<file path=xl/externalLinks/_rels/externalLink3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.xlsx" TargetMode="External"/></Relationships>
</file>

<file path=xl/externalLinks/_rels/externalLink3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_cpu.xlsx" TargetMode="External"/></Relationships>
</file>

<file path=xl/externalLinks/_rels/externalLink3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.xlsx" TargetMode="External"/></Relationships>
</file>

<file path=xl/externalLinks/_rels/externalLink3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_cpu.xlsx" TargetMode="External"/></Relationships>
</file>

<file path=xl/externalLinks/_rels/externalLink3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.xlsx" TargetMode="External"/></Relationships>
</file>

<file path=xl/externalLinks/_rels/externalLink3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_cpu.xlsx" TargetMode="External"/></Relationships>
</file>

<file path=xl/externalLinks/_rels/externalLink3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.xlsx" TargetMode="External"/></Relationships>
</file>

<file path=xl/externalLinks/_rels/externalLink3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_cpu.xlsx" TargetMode="External"/></Relationships>
</file>

<file path=xl/externalLinks/_rels/externalLink3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.xlsx" TargetMode="External"/></Relationships>
</file>

<file path=xl/externalLinks/_rels/externalLink3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_cpu.xlsx" TargetMode="External"/></Relationships>
</file>

<file path=xl/externalLinks/_rels/externalLink3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_cpu.xlsx" TargetMode="External"/></Relationships>
</file>

<file path=xl/externalLinks/_rels/externalLink3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.xlsx" TargetMode="External"/></Relationships>
</file>

<file path=xl/externalLinks/_rels/externalLink3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.xlsx" TargetMode="External"/></Relationships>
</file>

<file path=xl/externalLinks/_rels/externalLink3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_cpu.xlsx" TargetMode="External"/></Relationships>
</file>

<file path=xl/externalLinks/_rels/externalLink3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.xlsx" TargetMode="External"/></Relationships>
</file>

<file path=xl/externalLinks/_rels/externalLink3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_cpu.xlsx" TargetMode="External"/></Relationships>
</file>

<file path=xl/externalLinks/_rels/externalLink3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.xlsx" TargetMode="External"/></Relationships>
</file>

<file path=xl/externalLinks/_rels/externalLink3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_cpu.xlsx" TargetMode="External"/></Relationships>
</file>

<file path=xl/externalLinks/_rels/externalLink3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0.xlsx" TargetMode="External"/></Relationships>
</file>

<file path=xl/externalLinks/_rels/externalLink3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0_cpu.xlsx" TargetMode="External"/></Relationships>
</file>

<file path=xl/externalLinks/_rels/externalLink3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.xlsx" TargetMode="External"/></Relationships>
</file>

<file path=xl/externalLinks/_rels/externalLink3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0_cpu.xlsx" TargetMode="External"/></Relationships>
</file>

<file path=xl/externalLinks/_rels/externalLink3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0.xlsx" TargetMode="External"/></Relationships>
</file>

<file path=xl/externalLinks/_rels/externalLink3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0_cpu.xlsx" TargetMode="External"/></Relationships>
</file>

<file path=xl/externalLinks/_rels/externalLink3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0.xlsx" TargetMode="External"/></Relationships>
</file>

<file path=xl/externalLinks/_rels/externalLink3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0_cpu.xlsx" TargetMode="External"/></Relationships>
</file>

<file path=xl/externalLinks/_rels/externalLink3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0.xlsx" TargetMode="External"/></Relationships>
</file>

<file path=xl/externalLinks/_rels/externalLink3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0_cpu.xlsx" TargetMode="External"/></Relationships>
</file>

<file path=xl/externalLinks/_rels/externalLink3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0.xlsx" TargetMode="External"/></Relationships>
</file>

<file path=xl/externalLinks/_rels/externalLink3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0_cpu.xlsx" TargetMode="External"/></Relationships>
</file>

<file path=xl/externalLinks/_rels/externalLink3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_cpu.xlsx" TargetMode="External"/></Relationships>
</file>

<file path=xl/externalLinks/_rels/externalLink3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0_cpu.xlsx" TargetMode="External"/></Relationships>
</file>

<file path=xl/externalLinks/_rels/externalLink3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0.xlsx" TargetMode="External"/></Relationships>
</file>

<file path=xl/externalLinks/_rels/externalLink3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0_cpu.xlsx" TargetMode="External"/></Relationships>
</file>

<file path=xl/externalLinks/_rels/externalLink3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0.xlsx" TargetMode="External"/></Relationships>
</file>

<file path=xl/externalLinks/_rels/externalLink3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0_cpu.xlsx" TargetMode="External"/></Relationships>
</file>

<file path=xl/externalLinks/_rels/externalLink3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0.xlsx" TargetMode="External"/></Relationships>
</file>

<file path=xl/externalLinks/_rels/externalLink3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0_cpu.xlsx" TargetMode="External"/></Relationships>
</file>

<file path=xl/externalLinks/_rels/externalLink3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0.xlsx" TargetMode="External"/></Relationships>
</file>

<file path=xl/externalLinks/_rels/externalLink3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0_cpu.xlsx" TargetMode="External"/></Relationships>
</file>

<file path=xl/externalLinks/_rels/externalLink3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.xlsx" TargetMode="External"/></Relationships>
</file>

<file path=xl/externalLinks/_rels/externalLink3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0_cpu.xlsx" TargetMode="External"/></Relationships>
</file>

<file path=xl/externalLinks/_rels/externalLink3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0.xlsx" TargetMode="External"/></Relationships>
</file>

<file path=xl/externalLinks/_rels/externalLink3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0_cpu.xlsx" TargetMode="External"/></Relationships>
</file>

<file path=xl/externalLinks/_rels/externalLink3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0.xlsx" TargetMode="External"/></Relationships>
</file>

<file path=xl/externalLinks/_rels/externalLink3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0_cpu.xlsx" TargetMode="External"/></Relationships>
</file>

<file path=xl/externalLinks/_rels/externalLink3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0.xlsx" TargetMode="External"/></Relationships>
</file>

<file path=xl/externalLinks/_rels/externalLink3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0_cpu.xlsx" TargetMode="External"/></Relationships>
</file>

<file path=xl/externalLinks/_rels/externalLink3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0.xlsx" TargetMode="External"/></Relationships>
</file>

<file path=xl/externalLinks/_rels/externalLink3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0_cpu.xlsx" TargetMode="External"/></Relationships>
</file>

<file path=xl/externalLinks/_rels/externalLink3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_cpu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_cpu.xlsx" TargetMode="External"/></Relationships>
</file>

<file path=xl/externalLinks/_rels/externalLink4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0_cpu.xlsx" TargetMode="External"/></Relationships>
</file>

<file path=xl/externalLinks/_rels/externalLink4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0.xlsx" TargetMode="External"/></Relationships>
</file>

<file path=xl/externalLinks/_rels/externalLink4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0_cpu.xlsx" TargetMode="External"/></Relationships>
</file>

<file path=xl/externalLinks/_rels/externalLink4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0.xlsx" TargetMode="External"/></Relationships>
</file>

<file path=xl/externalLinks/_rels/externalLink4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0_cpu.xlsx" TargetMode="External"/></Relationships>
</file>

<file path=xl/externalLinks/_rels/externalLink4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0.xlsx" TargetMode="External"/></Relationships>
</file>

<file path=xl/externalLinks/_rels/externalLink4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0_cpu.xlsx" TargetMode="External"/></Relationships>
</file>

<file path=xl/externalLinks/_rels/externalLink4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0.xlsx" TargetMode="External"/></Relationships>
</file>

<file path=xl/externalLinks/_rels/externalLink4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0_cpu.xlsx" TargetMode="External"/></Relationships>
</file>

<file path=xl/externalLinks/_rels/externalLink4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.xlsx" TargetMode="External"/></Relationships>
</file>

<file path=xl/externalLinks/_rels/externalLink4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0_cpu.xlsx" TargetMode="External"/></Relationships>
</file>

<file path=xl/externalLinks/_rels/externalLink4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0.xlsx" TargetMode="External"/></Relationships>
</file>

<file path=xl/externalLinks/_rels/externalLink4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0_cpu.xlsx" TargetMode="External"/></Relationships>
</file>

<file path=xl/externalLinks/_rels/externalLink4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0.xlsx" TargetMode="External"/></Relationships>
</file>

<file path=xl/externalLinks/_rels/externalLink4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0_cpu.xlsx" TargetMode="External"/></Relationships>
</file>

<file path=xl/externalLinks/_rels/externalLink4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0.xlsx" TargetMode="External"/></Relationships>
</file>

<file path=xl/externalLinks/_rels/externalLink4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0_cpu.xlsx" TargetMode="External"/></Relationships>
</file>

<file path=xl/externalLinks/_rels/externalLink4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0.xlsx" TargetMode="External"/></Relationships>
</file>

<file path=xl/externalLinks/_rels/externalLink4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0_cpu.xlsx" TargetMode="External"/></Relationships>
</file>

<file path=xl/externalLinks/_rels/externalLink4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_cpu.xlsx" TargetMode="External"/></Relationships>
</file>

<file path=xl/externalLinks/_rels/externalLink4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0_cpu.xlsx" TargetMode="External"/></Relationships>
</file>

<file path=xl/externalLinks/_rels/externalLink4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0.xlsx" TargetMode="External"/></Relationships>
</file>

<file path=xl/externalLinks/_rels/externalLink4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0_cpu.xlsx" TargetMode="External"/></Relationships>
</file>

<file path=xl/externalLinks/_rels/externalLink4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0.xlsx" TargetMode="External"/></Relationships>
</file>

<file path=xl/externalLinks/_rels/externalLink4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0_cpu.xlsx" TargetMode="External"/></Relationships>
</file>

<file path=xl/externalLinks/_rels/externalLink4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0.xlsx" TargetMode="External"/></Relationships>
</file>

<file path=xl/externalLinks/_rels/externalLink4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0_cpu.xlsx" TargetMode="External"/></Relationships>
</file>

<file path=xl/externalLinks/_rels/externalLink4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0.xlsx" TargetMode="External"/></Relationships>
</file>

<file path=xl/externalLinks/_rels/externalLink4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0_cpu.xlsx" TargetMode="External"/></Relationships>
</file>

<file path=xl/externalLinks/_rels/externalLink4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0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.xlsx" TargetMode="External"/></Relationships>
</file>

<file path=xl/externalLinks/_rels/externalLink4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0_cpu.xlsx" TargetMode="External"/></Relationships>
</file>

<file path=xl/externalLinks/_rels/externalLink4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0.xlsx" TargetMode="External"/></Relationships>
</file>

<file path=xl/externalLinks/_rels/externalLink4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0_cpu.xlsx" TargetMode="External"/></Relationships>
</file>

<file path=xl/externalLinks/_rels/externalLink4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0.xlsx" TargetMode="External"/></Relationships>
</file>

<file path=xl/externalLinks/_rels/externalLink4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0_cpu.xlsx" TargetMode="External"/></Relationships>
</file>

<file path=xl/externalLinks/_rels/externalLink4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0.xlsx" TargetMode="External"/></Relationships>
</file>

<file path=xl/externalLinks/_rels/externalLink4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0_cpu.xlsx" TargetMode="External"/></Relationships>
</file>

<file path=xl/externalLinks/_rels/externalLink4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0.xlsx" TargetMode="External"/></Relationships>
</file>

<file path=xl/externalLinks/_rels/externalLink4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0_cpu.xlsx" TargetMode="External"/></Relationships>
</file>

<file path=xl/externalLinks/_rels/externalLink4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_cpu.xlsx" TargetMode="External"/></Relationships>
</file>

<file path=xl/externalLinks/_rels/externalLink4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0_cpu.xlsx" TargetMode="External"/></Relationships>
</file>

<file path=xl/externalLinks/_rels/externalLink4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0.xlsx" TargetMode="External"/></Relationships>
</file>

<file path=xl/externalLinks/_rels/externalLink4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0_cpu.xlsx" TargetMode="External"/></Relationships>
</file>

<file path=xl/externalLinks/_rels/externalLink4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0.xlsx" TargetMode="External"/></Relationships>
</file>

<file path=xl/externalLinks/_rels/externalLink4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0_cpu.xlsx" TargetMode="External"/></Relationships>
</file>

<file path=xl/externalLinks/_rels/externalLink4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0.xlsx" TargetMode="External"/></Relationships>
</file>

<file path=xl/externalLinks/_rels/externalLink4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0_cpu.xlsx" TargetMode="External"/></Relationships>
</file>

<file path=xl/externalLinks/_rels/externalLink4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0.xlsx" TargetMode="External"/></Relationships>
</file>

<file path=xl/externalLinks/_rels/externalLink4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0_cpu.xlsx" TargetMode="External"/></Relationships>
</file>

<file path=xl/externalLinks/_rels/externalLink4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.xlsx" TargetMode="External"/></Relationships>
</file>

<file path=xl/externalLinks/_rels/externalLink4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0_cpu.xlsx" TargetMode="External"/></Relationships>
</file>

<file path=xl/externalLinks/_rels/externalLink4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0.xlsx" TargetMode="External"/></Relationships>
</file>

<file path=xl/externalLinks/_rels/externalLink4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0_cpu.xlsx" TargetMode="External"/></Relationships>
</file>

<file path=xl/externalLinks/_rels/externalLink4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0.xlsx" TargetMode="External"/></Relationships>
</file>

<file path=xl/externalLinks/_rels/externalLink4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0_cpu.xlsx" TargetMode="External"/></Relationships>
</file>

<file path=xl/externalLinks/_rels/externalLink4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0.xlsx" TargetMode="External"/></Relationships>
</file>

<file path=xl/externalLinks/_rels/externalLink4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0_cpu.xlsx" TargetMode="External"/></Relationships>
</file>

<file path=xl/externalLinks/_rels/externalLink4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0.xlsx" TargetMode="External"/></Relationships>
</file>

<file path=xl/externalLinks/_rels/externalLink4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0_cpu.xlsx" TargetMode="External"/></Relationships>
</file>

<file path=xl/externalLinks/_rels/externalLink4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0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_cpu.xlsx" TargetMode="External"/></Relationships>
</file>

<file path=xl/externalLinks/_rels/externalLink4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0_cpu.xlsx" TargetMode="External"/></Relationships>
</file>

<file path=xl/externalLinks/_rels/externalLink4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0.xlsx" TargetMode="External"/></Relationships>
</file>

<file path=xl/externalLinks/_rels/externalLink4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0_cpu.xlsx" TargetMode="External"/></Relationships>
</file>

<file path=xl/externalLinks/_rels/externalLink4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0.xlsx" TargetMode="External"/></Relationships>
</file>

<file path=xl/externalLinks/_rels/externalLink4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0_cpu.xlsx" TargetMode="External"/></Relationships>
</file>

<file path=xl/externalLinks/_rels/externalLink4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0.xlsx" TargetMode="External"/></Relationships>
</file>

<file path=xl/externalLinks/_rels/externalLink4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0_cpu.xlsx" TargetMode="External"/></Relationships>
</file>

<file path=xl/externalLinks/_rels/externalLink4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0.xlsx" TargetMode="External"/></Relationships>
</file>

<file path=xl/externalLinks/_rels/externalLink4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0_cpu.xlsx" TargetMode="External"/></Relationships>
</file>

<file path=xl/externalLinks/_rels/externalLink4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.xlsx" TargetMode="External"/></Relationships>
</file>

<file path=xl/externalLinks/_rels/externalLink4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0_cpu.xlsx" TargetMode="External"/></Relationships>
</file>

<file path=xl/externalLinks/_rels/externalLink4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0.xlsx" TargetMode="External"/></Relationships>
</file>

<file path=xl/externalLinks/_rels/externalLink4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0_cpu.xlsx" TargetMode="External"/></Relationships>
</file>

<file path=xl/externalLinks/_rels/externalLink4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0.xlsx" TargetMode="External"/></Relationships>
</file>

<file path=xl/externalLinks/_rels/externalLink4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0_cpu.xlsx" TargetMode="External"/></Relationships>
</file>

<file path=xl/externalLinks/_rels/externalLink4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0.xlsx" TargetMode="External"/></Relationships>
</file>

<file path=xl/externalLinks/_rels/externalLink4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0_cpu.xlsx" TargetMode="External"/></Relationships>
</file>

<file path=xl/externalLinks/_rels/externalLink4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0.xlsx" TargetMode="External"/></Relationships>
</file>

<file path=xl/externalLinks/_rels/externalLink4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0_cpu.xlsx" TargetMode="External"/></Relationships>
</file>

<file path=xl/externalLinks/_rels/externalLink4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_cpu.xlsx" TargetMode="External"/></Relationships>
</file>

<file path=xl/externalLinks/_rels/externalLink4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0_cpu.xlsx" TargetMode="External"/></Relationships>
</file>

<file path=xl/externalLinks/_rels/externalLink4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0.xlsx" TargetMode="External"/></Relationships>
</file>

<file path=xl/externalLinks/_rels/externalLink4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0.xlsx" TargetMode="External"/></Relationships>
</file>

<file path=xl/externalLinks/_rels/externalLink4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0.xlsx" TargetMode="External"/></Relationships>
</file>

<file path=xl/externalLinks/_rels/externalLink4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0_cpu.xlsx" TargetMode="External"/></Relationships>
</file>

<file path=xl/externalLinks/_rels/externalLink4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0.xlsx" TargetMode="External"/></Relationships>
</file>

<file path=xl/externalLinks/_rels/externalLink4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0_cpu.xlsx" TargetMode="External"/></Relationships>
</file>

<file path=xl/externalLinks/_rels/externalLink4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0.xlsx" TargetMode="External"/></Relationships>
</file>

<file path=xl/externalLinks/_rels/externalLink4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0_cpu.xlsx" TargetMode="External"/></Relationships>
</file>

<file path=xl/externalLinks/_rels/externalLink4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00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.xlsx" TargetMode="External"/></Relationships>
</file>

<file path=xl/externalLinks/_rels/externalLink4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RemotePlusLocalAtomics_RAND400000_cpu.xlsx" TargetMode="External"/></Relationships>
</file>

<file path=xl/externalLinks/_rels/externalLink4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00.xlsx" TargetMode="External"/></Relationships>
</file>

<file path=xl/externalLinks/_rels/externalLink4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RAND400000_cpu.xlsx" TargetMode="External"/></Relationships>
</file>

<file path=xl/externalLinks/_rels/externalLink4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00.xlsx" TargetMode="External"/></Relationships>
</file>

<file path=xl/externalLinks/_rels/externalLink4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0000_cpu.xlsx" TargetMode="External"/></Relationships>
</file>

<file path=xl/externalLinks/_rels/externalLink4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00.xlsx" TargetMode="External"/></Relationships>
</file>

<file path=xl/externalLinks/_rels/externalLink4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0000_cpu.xlsx" TargetMode="External"/></Relationships>
</file>

<file path=xl/externalLinks/_rels/externalLink4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00.xlsx" TargetMode="External"/></Relationships>
</file>

<file path=xl/externalLinks/_rels/externalLink4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0000_cpu.xlsx" TargetMode="External"/></Relationships>
</file>

<file path=xl/externalLinks/_rels/externalLink4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_cpu.xlsx" TargetMode="External"/></Relationships>
</file>

<file path=xl/externalLinks/_rels/externalLink5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CPUMerge_RAND400000_cpu.xlsx" TargetMode="External"/></Relationships>
</file>

<file path=xl/externalLinks/_rels/externalLink5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00.xlsx" TargetMode="External"/></Relationships>
</file>

<file path=xl/externalLinks/_rels/externalLink5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RemotePlusLocalAtomics_RAND400000_cpu.xlsx" TargetMode="External"/></Relationships>
</file>

<file path=xl/externalLinks/_rels/externalLink5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00.xlsx" TargetMode="External"/></Relationships>
</file>

<file path=xl/externalLinks/_rels/externalLink5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RAND400000_cpu.xlsx" TargetMode="External"/></Relationships>
</file>

<file path=xl/externalLinks/_rels/externalLink5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00.xlsx" TargetMode="External"/></Relationships>
</file>

<file path=xl/externalLinks/_rels/externalLink5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2LocalAtomics_CPUMerge_RAND400000_cpu.xlsx" TargetMode="External"/></Relationships>
</file>

<file path=xl/externalLinks/_rels/externalLink5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00.xlsx" TargetMode="External"/></Relationships>
</file>

<file path=xl/externalLinks/_rels/externalLink5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RemotePlusLocalAtomics_RAND400000_cpu.xlsx" TargetMode="External"/></Relationships>
</file>

<file path=xl/externalLinks/_rels/externalLink5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0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.xlsx" TargetMode="External"/></Relationships>
</file>

<file path=xl/externalLinks/_rels/externalLink5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RAND400000_cpu.xlsx" TargetMode="External"/></Relationships>
</file>

<file path=xl/externalLinks/_rels/externalLink5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00.xlsx" TargetMode="External"/></Relationships>
</file>

<file path=xl/externalLinks/_rels/externalLink5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3LocalAtomics_CPUMerge_RAND400000_cpu.xlsx" TargetMode="External"/></Relationships>
</file>

<file path=xl/externalLinks/_rels/externalLink5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00.xlsx" TargetMode="External"/></Relationships>
</file>

<file path=xl/externalLinks/_rels/externalLink5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RemotePlusLocalAtomics_RAND400000_cpu.xlsx" TargetMode="External"/></Relationships>
</file>

<file path=xl/externalLinks/_rels/externalLink5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00.xlsx" TargetMode="External"/></Relationships>
</file>

<file path=xl/externalLinks/_rels/externalLink5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RAND400000_cpu.xlsx" TargetMode="External"/></Relationships>
</file>

<file path=xl/externalLinks/_rels/externalLink5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00.xlsx" TargetMode="External"/></Relationships>
</file>

<file path=xl/externalLinks/_rels/externalLink5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4LocalAtomics_CPUMerge_RAND400000_cpu.xlsx" TargetMode="External"/></Relationships>
</file>

<file path=xl/externalLinks/_rels/externalLink5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0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_cpu.xlsx" TargetMode="External"/></Relationships>
</file>

<file path=xl/externalLinks/_rels/externalLink5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RemotePlusLocalAtomics_RAND400000_cpu.xlsx" TargetMode="External"/></Relationships>
</file>

<file path=xl/externalLinks/_rels/externalLink5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00.xlsx" TargetMode="External"/></Relationships>
</file>

<file path=xl/externalLinks/_rels/externalLink5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RAND400000_cpu.xlsx" TargetMode="External"/></Relationships>
</file>

<file path=xl/externalLinks/_rels/externalLink5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00.xlsx" TargetMode="External"/></Relationships>
</file>

<file path=xl/externalLinks/_rels/externalLink5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5LocalAtomics_CPUMerge_RAND400000_cpu.xlsx" TargetMode="External"/></Relationships>
</file>

<file path=xl/externalLinks/_rels/externalLink5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00.xlsx" TargetMode="External"/></Relationships>
</file>

<file path=xl/externalLinks/_rels/externalLink5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RemotePlusLocalAtomics_RAND400000_cpu.xlsx" TargetMode="External"/></Relationships>
</file>

<file path=xl/externalLinks/_rels/externalLink5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00.xlsx" TargetMode="External"/></Relationships>
</file>

<file path=xl/externalLinks/_rels/externalLink5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RAND400000_cpu.xlsx" TargetMode="External"/></Relationships>
</file>

<file path=xl/externalLinks/_rels/externalLink5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00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.xlsx" TargetMode="External"/></Relationships>
</file>

<file path=xl/externalLinks/_rels/externalLink5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6LocalAtomics_CPUMerge_RAND400000_cpu.xlsx" TargetMode="External"/></Relationships>
</file>

<file path=xl/externalLinks/_rels/externalLink5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00.xlsx" TargetMode="External"/></Relationships>
</file>

<file path=xl/externalLinks/_rels/externalLink5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RemotePlusLocalAtomics_RAND400000_cpu.xlsx" TargetMode="External"/></Relationships>
</file>

<file path=xl/externalLinks/_rels/externalLink5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00.xlsx" TargetMode="External"/></Relationships>
</file>

<file path=xl/externalLinks/_rels/externalLink5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RAND400000_cpu.xlsx" TargetMode="External"/></Relationships>
</file>

<file path=xl/externalLinks/_rels/externalLink5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00.xlsx" TargetMode="External"/></Relationships>
</file>

<file path=xl/externalLinks/_rels/externalLink5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7LocalAtomics_CPUMerge_RAND400000_cpu.xlsx" TargetMode="External"/></Relationships>
</file>

<file path=xl/externalLinks/_rels/externalLink5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00.xlsx" TargetMode="External"/></Relationships>
</file>

<file path=xl/externalLinks/_rels/externalLink5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RemotePlusLocalAtomics_RAND400000_cpu.xlsx" TargetMode="External"/></Relationships>
</file>

<file path=xl/externalLinks/_rels/externalLink5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0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_cpu.xlsx" TargetMode="External"/></Relationships>
</file>

<file path=xl/externalLinks/_rels/externalLink5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RAND400000_cpu.xlsx" TargetMode="External"/></Relationships>
</file>

<file path=xl/externalLinks/_rels/externalLink5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00.xlsx" TargetMode="External"/></Relationships>
</file>

<file path=xl/externalLinks/_rels/externalLink5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8LocalAtomics_CPUMerge_RAND400000_cpu.xlsx" TargetMode="External"/></Relationships>
</file>

<file path=xl/externalLinks/_rels/externalLink5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00.xlsx" TargetMode="External"/></Relationships>
</file>

<file path=xl/externalLinks/_rels/externalLink5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0000_cpu.xlsx" TargetMode="External"/></Relationships>
</file>

<file path=xl/externalLinks/_rels/externalLink5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00.xlsx" TargetMode="External"/></Relationships>
</file>

<file path=xl/externalLinks/_rels/externalLink5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0000_cpu.xlsx" TargetMode="External"/></Relationships>
</file>

<file path=xl/externalLinks/_rels/externalLink5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00.xlsx" TargetMode="External"/></Relationships>
</file>

<file path=xl/externalLinks/_rels/externalLink5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0000_cpu.xlsx" TargetMode="External"/></Relationships>
</file>

<file path=xl/externalLinks/_rels/externalLink5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00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.xlsx" TargetMode="External"/></Relationships>
</file>

<file path=xl/externalLinks/_rels/externalLink5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0000_cpu.xlsx" TargetMode="External"/></Relationships>
</file>

<file path=xl/externalLinks/_rels/externalLink5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00.xlsx" TargetMode="External"/></Relationships>
</file>

<file path=xl/externalLinks/_rels/externalLink5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0000_cpu.xlsx" TargetMode="External"/></Relationships>
</file>

<file path=xl/externalLinks/_rels/externalLink5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00.xlsx" TargetMode="External"/></Relationships>
</file>

<file path=xl/externalLinks/_rels/externalLink5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0000_cpu.xlsx" TargetMode="External"/></Relationships>
</file>

<file path=xl/externalLinks/_rels/externalLink5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00.xlsx" TargetMode="External"/></Relationships>
</file>

<file path=xl/externalLinks/_rels/externalLink5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0000_cpu.xlsx" TargetMode="External"/></Relationships>
</file>

<file path=xl/externalLinks/_rels/externalLink5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00.xlsx" TargetMode="External"/></Relationships>
</file>

<file path=xl/externalLinks/_rels/externalLink5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0000_cpu.xlsx" TargetMode="External"/></Relationships>
</file>

<file path=xl/externalLinks/_rels/externalLink5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00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RemotePlusLocalAtomics_RAND40_cpu.xlsx" TargetMode="External"/></Relationships>
</file>

<file path=xl/externalLinks/_rels/externalLink5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0000_cpu.xlsx" TargetMode="External"/></Relationships>
</file>

<file path=xl/externalLinks/_rels/externalLink5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00.xlsx" TargetMode="External"/></Relationships>
</file>

<file path=xl/externalLinks/_rels/externalLink5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0000_cpu.xlsx" TargetMode="External"/></Relationships>
</file>

<file path=xl/externalLinks/_rels/externalLink5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00.xlsx" TargetMode="External"/></Relationships>
</file>

<file path=xl/externalLinks/_rels/externalLink5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0000_cpu.xlsx" TargetMode="External"/></Relationships>
</file>

<file path=xl/externalLinks/_rels/externalLink5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00.xlsx" TargetMode="External"/></Relationships>
</file>

<file path=xl/externalLinks/_rels/externalLink5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0000_cpu.xlsx" TargetMode="External"/></Relationships>
</file>

<file path=xl/externalLinks/_rels/externalLink5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00.xlsx" TargetMode="External"/></Relationships>
</file>

<file path=xl/externalLinks/_rels/externalLink5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0000_cpu.xlsx" TargetMode="External"/></Relationships>
</file>

<file path=xl/externalLinks/_rels/externalLink5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00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.xlsx" TargetMode="External"/></Relationships>
</file>

<file path=xl/externalLinks/_rels/externalLink5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0000_cpu.xlsx" TargetMode="External"/></Relationships>
</file>

<file path=xl/externalLinks/_rels/externalLink5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00.xlsx" TargetMode="External"/></Relationships>
</file>

<file path=xl/externalLinks/_rels/externalLink5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0000_cpu.xlsx" TargetMode="External"/></Relationships>
</file>

<file path=xl/externalLinks/_rels/externalLink5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00.xlsx" TargetMode="External"/></Relationships>
</file>

<file path=xl/externalLinks/_rels/externalLink5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0000_cpu.xlsx" TargetMode="External"/></Relationships>
</file>

<file path=xl/externalLinks/_rels/externalLink5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00.xlsx" TargetMode="External"/></Relationships>
</file>

<file path=xl/externalLinks/_rels/externalLink5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0000_cpu.xlsx" TargetMode="External"/></Relationships>
</file>

<file path=xl/externalLinks/_rels/externalLink5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00.xlsx" TargetMode="External"/></Relationships>
</file>

<file path=xl/externalLinks/_rels/externalLink5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0000_cpu.xlsx" TargetMode="External"/></Relationships>
</file>

<file path=xl/externalLinks/_rels/externalLink5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0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RAND40_cpu.xlsx" TargetMode="External"/></Relationships>
</file>

<file path=xl/externalLinks/_rels/externalLink5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0000_cpu.xlsx" TargetMode="External"/></Relationships>
</file>

<file path=xl/externalLinks/_rels/externalLink5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00.xlsx" TargetMode="External"/></Relationships>
</file>

<file path=xl/externalLinks/_rels/externalLink5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0000_cpu.xlsx" TargetMode="External"/></Relationships>
</file>

<file path=xl/externalLinks/_rels/externalLink5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00.xlsx" TargetMode="External"/></Relationships>
</file>

<file path=xl/externalLinks/_rels/externalLink5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0000_cpu.xlsx" TargetMode="External"/></Relationships>
</file>

<file path=xl/externalLinks/_rels/externalLink5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00.xlsx" TargetMode="External"/></Relationships>
</file>

<file path=xl/externalLinks/_rels/externalLink5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0000_cpu.xlsx" TargetMode="External"/></Relationships>
</file>

<file path=xl/externalLinks/_rels/externalLink5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00.xlsx" TargetMode="External"/></Relationships>
</file>

<file path=xl/externalLinks/_rels/externalLink5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0000_cpu.xlsx" TargetMode="External"/></Relationships>
</file>

<file path=xl/externalLinks/_rels/externalLink5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00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.xlsx" TargetMode="External"/></Relationships>
</file>

<file path=xl/externalLinks/_rels/externalLink5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CPUMerge_RAND400000_cpu.xlsx" TargetMode="External"/></Relationships>
</file>

<file path=xl/externalLinks/_rels/externalLink5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00.xlsx" TargetMode="External"/></Relationships>
</file>

<file path=xl/externalLinks/_rels/externalLink5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RemotePlusLocalAtomics_RAND400000_cpu.xlsx" TargetMode="External"/></Relationships>
</file>

<file path=xl/externalLinks/_rels/externalLink5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00.xlsx" TargetMode="External"/></Relationships>
</file>

<file path=xl/externalLinks/_rels/externalLink5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RAND400000_cpu.xlsx" TargetMode="External"/></Relationships>
</file>

<file path=xl/externalLinks/_rels/externalLink5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00.xlsx" TargetMode="External"/></Relationships>
</file>

<file path=xl/externalLinks/_rels/externalLink5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7LocalAtomics_CPUMerge_RAND400000_cpu.xlsx" TargetMode="External"/></Relationships>
</file>

<file path=xl/externalLinks/_rels/externalLink5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00.xlsx" TargetMode="External"/></Relationships>
</file>

<file path=xl/externalLinks/_rels/externalLink5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RemotePlusLocalAtomics_RAND400000_cpu.xlsx" TargetMode="External"/></Relationships>
</file>

<file path=xl/externalLinks/_rels/externalLink5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0LocalAtomics_CPUMerge_RAND40_cpu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9LocalAtomics_CPUMerge_RAND40_cpu.xlsx" TargetMode="External"/></Relationships>
</file>

<file path=xl/externalLinks/_rels/externalLink60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RAND400000_cpu.xlsx" TargetMode="External"/></Relationships>
</file>

<file path=xl/externalLinks/_rels/externalLink60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00.xlsx" TargetMode="External"/></Relationships>
</file>

<file path=xl/externalLinks/_rels/externalLink60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8LocalAtomics_CPUMerge_RAND400000_cpu.xlsx" TargetMode="External"/></Relationships>
</file>

<file path=xl/externalLinks/_rels/externalLink60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00.xlsx" TargetMode="External"/></Relationships>
</file>

<file path=xl/externalLinks/_rels/externalLink60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00.xlsx" TargetMode="External"/></Relationships>
</file>

<file path=xl/externalLinks/_rels/externalLink60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00.xlsx" TargetMode="External"/></Relationships>
</file>

<file path=xl/externalLinks/_rels/externalLink60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RemotePlusLocalAtomics_RAND400000_cpu.xlsx" TargetMode="External"/></Relationships>
</file>

<file path=xl/externalLinks/_rels/externalLink60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00.xlsx" TargetMode="External"/></Relationships>
</file>

<file path=xl/externalLinks/_rels/externalLink60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RAND400000_cpu.xlsx" TargetMode="External"/></Relationships>
</file>

<file path=xl/externalLinks/_rels/externalLink60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00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.xlsx" TargetMode="External"/></Relationships>
</file>

<file path=xl/externalLinks/_rels/externalLink61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1LocalAtomics_CPUMerge_RAND400000_cpu.xlsx" TargetMode="External"/></Relationships>
</file>

<file path=xl/externalLinks/_rels/externalLink61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_cpu.xlsx" TargetMode="External"/></Relationships>
</file>

<file path=xl/externalLinks/_rels/externalLink61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.xlsx" TargetMode="External"/></Relationships>
</file>

<file path=xl/externalLinks/_rels/externalLink61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_cpu.xlsx" TargetMode="External"/></Relationships>
</file>

<file path=xl/externalLinks/_rels/externalLink6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.xlsx" TargetMode="External"/></Relationships>
</file>

<file path=xl/externalLinks/_rels/externalLink61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_cpu.xlsx" TargetMode="External"/></Relationships>
</file>

<file path=xl/externalLinks/_rels/externalLink6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_cpu.xlsx" TargetMode="External"/></Relationships>
</file>

<file path=xl/externalLinks/_rels/externalLink61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.xlsx" TargetMode="External"/></Relationships>
</file>

<file path=xl/externalLinks/_rels/externalLink61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_cpu.xlsx" TargetMode="External"/></Relationships>
</file>

<file path=xl/externalLinks/_rels/externalLink61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RemotePlusLocalAtomics_RAND40_cpu.xlsx" TargetMode="External"/></Relationships>
</file>

<file path=xl/externalLinks/_rels/externalLink62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_cpu.xlsx" TargetMode="External"/></Relationships>
</file>

<file path=xl/externalLinks/_rels/externalLink62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_cpu.xlsx" TargetMode="External"/></Relationships>
</file>

<file path=xl/externalLinks/_rels/externalLink62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.xlsx" TargetMode="External"/></Relationships>
</file>

<file path=xl/externalLinks/_rels/externalLink62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_cpu.xlsx" TargetMode="External"/></Relationships>
</file>

<file path=xl/externalLinks/_rels/externalLink62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.xlsx" TargetMode="External"/></Relationships>
</file>

<file path=xl/externalLinks/_rels/externalLink62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_cpu.xlsx" TargetMode="External"/></Relationships>
</file>

<file path=xl/externalLinks/_rels/externalLink62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_cpu.xlsx" TargetMode="External"/></Relationships>
</file>

<file path=xl/externalLinks/_rels/externalLink62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.xlsx" TargetMode="External"/></Relationships>
</file>

<file path=xl/externalLinks/_rels/externalLink62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_cpu.xlsx" TargetMode="External"/></Relationships>
</file>

<file path=xl/externalLinks/_rels/externalLink62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.xlsx" TargetMode="External"/></Relationships>
</file>

<file path=xl/externalLinks/_rels/externalLink63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_cpu.xlsx" TargetMode="External"/></Relationships>
</file>

<file path=xl/externalLinks/_rels/externalLink63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_cpu.xlsx" TargetMode="External"/></Relationships>
</file>

<file path=xl/externalLinks/_rels/externalLink63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.xlsx" TargetMode="External"/></Relationships>
</file>

<file path=xl/externalLinks/_rels/externalLink63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_cpu.xlsx" TargetMode="External"/></Relationships>
</file>

<file path=xl/externalLinks/_rels/externalLink63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.xlsx" TargetMode="External"/></Relationships>
</file>

<file path=xl/externalLinks/_rels/externalLink63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_cpu.xlsx" TargetMode="External"/></Relationships>
</file>

<file path=xl/externalLinks/_rels/externalLink63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_cpu.xlsx" TargetMode="External"/></Relationships>
</file>

<file path=xl/externalLinks/_rels/externalLink63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.xlsx" TargetMode="External"/></Relationships>
</file>

<file path=xl/externalLinks/_rels/externalLink63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_cpu.xlsx" TargetMode="External"/></Relationships>
</file>

<file path=xl/externalLinks/_rels/externalLink63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RAND40_cpu.xlsx" TargetMode="External"/></Relationships>
</file>

<file path=xl/externalLinks/_rels/externalLink64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_cpu.xlsx" TargetMode="External"/></Relationships>
</file>

<file path=xl/externalLinks/_rels/externalLink64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0_cpu.xlsx" TargetMode="External"/></Relationships>
</file>

<file path=xl/externalLinks/_rels/externalLink64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0.xlsx" TargetMode="External"/></Relationships>
</file>

<file path=xl/externalLinks/_rels/externalLink64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0_cpu.xlsx" TargetMode="External"/></Relationships>
</file>

<file path=xl/externalLinks/_rels/externalLink64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0.xlsx" TargetMode="External"/></Relationships>
</file>

<file path=xl/externalLinks/_rels/externalLink64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0_cpu.xlsx" TargetMode="External"/></Relationships>
</file>

<file path=xl/externalLinks/_rels/externalLink64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0_cpu.xlsx" TargetMode="External"/></Relationships>
</file>

<file path=xl/externalLinks/_rels/externalLink64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0.xlsx" TargetMode="External"/></Relationships>
</file>

<file path=xl/externalLinks/_rels/externalLink64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0_cpu.xlsx" TargetMode="External"/></Relationships>
</file>

<file path=xl/externalLinks/_rels/externalLink64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.xlsx" TargetMode="External"/></Relationships>
</file>

<file path=xl/externalLinks/_rels/externalLink65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0_cpu.xlsx" TargetMode="External"/></Relationships>
</file>

<file path=xl/externalLinks/_rels/externalLink65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RemotePlusLocalAtomics_RAND400000_cpu.xlsx" TargetMode="External"/></Relationships>
</file>

<file path=xl/externalLinks/_rels/externalLink65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00.xlsx" TargetMode="External"/></Relationships>
</file>

<file path=xl/externalLinks/_rels/externalLink65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RAND400000_cpu.xlsx" TargetMode="External"/></Relationships>
</file>

<file path=xl/externalLinks/_rels/externalLink65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00.xlsx" TargetMode="External"/></Relationships>
</file>

<file path=xl/externalLinks/_rels/externalLink65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30LocalAtomics_CPUMerge_RAND400000_cpu.xlsx" TargetMode="External"/></Relationships>
</file>

<file path=xl/externalLinks/_rels/externalLink65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RemotePlusLocalAtomics_RAND400000_cpu.xlsx" TargetMode="External"/></Relationships>
</file>

<file path=xl/externalLinks/_rels/externalLink65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00.xlsx" TargetMode="External"/></Relationships>
</file>

<file path=xl/externalLinks/_rels/externalLink65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RAND400000_cpu.xlsx" TargetMode="External"/></Relationships>
</file>

<file path=xl/externalLinks/_rels/externalLink65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00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0LocalAtomics_CPUMerge_RAND40_cpu.xlsx" TargetMode="External"/></Relationships>
</file>

<file path=xl/externalLinks/_rels/externalLink66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9LocalAtomics_CPUMerge_RAND400000_cpu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RemotePlusLocalAtomics_RAND40_cpu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RAND40_cpu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1LocalAtomics_CPUMerge_RAND40_cpu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RemotePlusLocalAtomics_RAND40_cpu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RAND40_cpu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2LocalAtomics_CPUMerge_RAND40_cpu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RemotePlusLocalAtomics_RAND40_cpu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RemotePlusLocalAtomics_RAND40_cpu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RAND40_cpu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3LocalAtomics_CPUMerge_RAND40_cpu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RemotePlusLocalAtomics_RAND40_cpu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RAND40_cpu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11LocalAtomics_RAND40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4LocalAtomics_CPUMerge_RAND40_cpu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RemotePlusLocalAtomics_RAND40_cpu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RAND40_cpu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5LocalAtomics_CPUMerge_RAND40_cpu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RemotePlusLocalAtomics_RAND40_cpu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BL_2Pow26LocalAtomics_RAND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0.0310753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2.63267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0.014806</v>
          </cell>
          <cell r="H6" t="str">
            <v>[CUDA memcpy HtoD]</v>
          </cell>
        </row>
        <row r="7">
          <cell r="E7" t="str">
            <v>0.006957</v>
          </cell>
          <cell r="H7" t="str">
            <v>[CUDA memcpy DtoH]</v>
          </cell>
        </row>
        <row r="8">
          <cell r="E8" t="str">
            <v>0.013681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2.63004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0.014452</v>
          </cell>
          <cell r="H6" t="str">
            <v>[CUDA memcpy DtoH]</v>
          </cell>
        </row>
        <row r="7">
          <cell r="E7" t="str">
            <v>0.027943</v>
          </cell>
          <cell r="H7" t="str">
            <v>[CUDA memcpy HtoD]</v>
          </cell>
        </row>
        <row r="8">
          <cell r="E8" t="str">
            <v>0.027400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5.12918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0.022512</v>
          </cell>
          <cell r="H6" t="str">
            <v>[CUDA memcpy DtoH]</v>
          </cell>
        </row>
        <row r="7">
          <cell r="E7" t="str">
            <v>0.027588</v>
          </cell>
          <cell r="H7" t="str">
            <v>[CUDA memcpy HtoD]</v>
          </cell>
        </row>
        <row r="8">
          <cell r="E8" t="str">
            <v>0.027392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5.07538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0.014018</v>
          </cell>
          <cell r="H6" t="str">
            <v>[CUDA memcpy DtoH]</v>
          </cell>
        </row>
        <row r="7">
          <cell r="E7" t="str">
            <v>0.027597</v>
          </cell>
          <cell r="H7" t="str">
            <v>[CUDA memcpy HtoD]</v>
          </cell>
        </row>
        <row r="8">
          <cell r="E8" t="str">
            <v>0.027390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5.08052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0.056535</v>
          </cell>
          <cell r="H6" t="str">
            <v>[CUDA memcpy HtoD]</v>
          </cell>
        </row>
        <row r="7">
          <cell r="E7" t="str">
            <v>0.027944</v>
          </cell>
          <cell r="H7" t="str">
            <v>[CUDA memcpy DtoH]</v>
          </cell>
        </row>
        <row r="8">
          <cell r="E8" t="str">
            <v>0.053336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10.101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0.057231</v>
          </cell>
          <cell r="H6" t="str">
            <v>[CUDA memcpy HtoD]</v>
          </cell>
        </row>
        <row r="7">
          <cell r="E7" t="str">
            <v>0.045774</v>
          </cell>
          <cell r="H7" t="str">
            <v>[CUDA memcpy DtoH]</v>
          </cell>
        </row>
        <row r="8">
          <cell r="E8" t="str">
            <v>0.052751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10.2532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0.027904</v>
          </cell>
          <cell r="H6" t="str">
            <v>[CUDA memcpy DtoH]</v>
          </cell>
        </row>
        <row r="7">
          <cell r="E7" t="str">
            <v>0.054645</v>
          </cell>
          <cell r="H7" t="str">
            <v>[CUDA memcpy HtoD]</v>
          </cell>
        </row>
        <row r="8">
          <cell r="E8" t="str">
            <v>0.052797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10.0345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0.112444</v>
          </cell>
          <cell r="H6" t="str">
            <v>[CUDA memcpy HtoD]</v>
          </cell>
        </row>
        <row r="7">
          <cell r="E7" t="str">
            <v>0.055850</v>
          </cell>
          <cell r="H7" t="str">
            <v>[CUDA memcpy DtoH]</v>
          </cell>
        </row>
        <row r="8">
          <cell r="E8" t="str">
            <v>0.097511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0.232467</v>
          </cell>
          <cell r="H6" t="str">
            <v>[CUDA memcpy HtoD]</v>
          </cell>
        </row>
        <row r="7">
          <cell r="E7" t="str">
            <v>0.112888</v>
          </cell>
          <cell r="H7" t="str">
            <v>[CUDA memcpy DtoH]</v>
          </cell>
        </row>
        <row r="8">
          <cell r="E8" t="str">
            <v>0.193857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0.509570</v>
          </cell>
          <cell r="H6" t="str">
            <v>[CUDA memcpy HtoD]</v>
          </cell>
        </row>
        <row r="7">
          <cell r="E7" t="str">
            <v>0.231691</v>
          </cell>
          <cell r="H7" t="str">
            <v>[CUDA memcpy DtoH]</v>
          </cell>
        </row>
        <row r="8">
          <cell r="E8" t="str">
            <v>0.385417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83.7239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0.483065</v>
          </cell>
          <cell r="H6" t="str">
            <v>[CUDA memcpy HtoD]</v>
          </cell>
        </row>
        <row r="7">
          <cell r="E7" t="str">
            <v>0.365643</v>
          </cell>
          <cell r="H7" t="str">
            <v>[CUDA memcpy DtoH]</v>
          </cell>
        </row>
        <row r="8">
          <cell r="E8" t="str">
            <v>0.385132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0.0270175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81.8164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0.468069</v>
          </cell>
          <cell r="H6" t="str">
            <v>[CUDA memcpy HtoD]</v>
          </cell>
        </row>
        <row r="7">
          <cell r="E7" t="str">
            <v>0.228740</v>
          </cell>
          <cell r="H7" t="str">
            <v>[CUDA memcpy DtoH]</v>
          </cell>
        </row>
        <row r="8">
          <cell r="E8" t="str">
            <v>0.383770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80.9807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0.0272736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0.031314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0.0271235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0.0270568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0.0275769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0.0304696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0.0272654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0.028209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0.0276158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0.0272527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0.0306775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0.0281602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0.0271737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0.0281186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HtoD]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aggregate(unsigned int*, unsigned int, unsigned int*)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0.0278547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0.0276843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0.0281575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0.000005</v>
          </cell>
          <cell r="H6" t="str">
            <v>[CUDA memcpy HtoD]</v>
          </cell>
        </row>
        <row r="7">
          <cell r="E7" t="str">
            <v>0.000003</v>
          </cell>
          <cell r="H7" t="str">
            <v>[CUDA memcpy DtoH]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0.0318025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0.0282209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HtoD]</v>
          </cell>
        </row>
        <row r="7">
          <cell r="E7" t="str">
            <v>0.000004</v>
          </cell>
          <cell r="H7" t="str">
            <v>[CUDA memcpy DtoH]</v>
          </cell>
        </row>
        <row r="8">
          <cell r="E8" t="str">
            <v>0.000007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0.0283302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0.0290569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HtoD]</v>
          </cell>
        </row>
        <row r="7">
          <cell r="E7" t="str">
            <v>0.000005</v>
          </cell>
          <cell r="H7" t="str">
            <v>[CUDA memcpy DtoH]</v>
          </cell>
        </row>
        <row r="8">
          <cell r="E8" t="str">
            <v>0.000006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0.0294172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HtoD]</v>
          </cell>
        </row>
        <row r="7">
          <cell r="E7" t="str">
            <v>0.000004</v>
          </cell>
          <cell r="H7" t="str">
            <v>[CUDA memcpy DtoH]</v>
          </cell>
        </row>
        <row r="8">
          <cell r="E8" t="str">
            <v>0.000006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0.0325535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[CUDA memcpy HtoD]</v>
          </cell>
        </row>
        <row r="7">
          <cell r="E7" t="str">
            <v>0.000006</v>
          </cell>
          <cell r="H7" t="str">
            <v>[CUDA memcpy DtoH]</v>
          </cell>
        </row>
        <row r="8">
          <cell r="E8" t="str">
            <v>0.000012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0.0337868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[CUDA memcpy HtoD]</v>
          </cell>
        </row>
        <row r="7">
          <cell r="E7" t="str">
            <v>0.000009</v>
          </cell>
          <cell r="H7" t="str">
            <v>[CUDA memcpy DtoH]</v>
          </cell>
        </row>
        <row r="8">
          <cell r="E8" t="str">
            <v>0.000011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0.0307028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[CUDA memcpy HtoD]</v>
          </cell>
        </row>
        <row r="7">
          <cell r="E7" t="str">
            <v>0.000006</v>
          </cell>
          <cell r="H7" t="str">
            <v>[CUDA memcpy DtoH]</v>
          </cell>
        </row>
        <row r="8">
          <cell r="E8" t="str">
            <v>0.000010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0.0303872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0.000024</v>
          </cell>
          <cell r="H6" t="str">
            <v>[CUDA memcpy HtoD]</v>
          </cell>
        </row>
        <row r="7">
          <cell r="E7" t="str">
            <v>0.000011</v>
          </cell>
          <cell r="H7" t="str">
            <v>[CUDA memcpy DtoH]</v>
          </cell>
        </row>
        <row r="8">
          <cell r="E8" t="str">
            <v>0.000021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0.0334243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0.000024</v>
          </cell>
          <cell r="H6" t="str">
            <v>[CUDA memcpy HtoD]</v>
          </cell>
        </row>
        <row r="7">
          <cell r="E7" t="str">
            <v>0.000017</v>
          </cell>
          <cell r="H7" t="str">
            <v>[CUDA memcpy DtoH]</v>
          </cell>
        </row>
        <row r="8">
          <cell r="E8" t="str">
            <v>0.000020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0.0373631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0.000024</v>
          </cell>
          <cell r="H6" t="str">
            <v>[CUDA memcpy HtoD]</v>
          </cell>
        </row>
        <row r="7">
          <cell r="E7" t="str">
            <v>0.000011</v>
          </cell>
          <cell r="H7" t="str">
            <v>[CUDA memcpy DtoH]</v>
          </cell>
        </row>
        <row r="8">
          <cell r="E8" t="str">
            <v>0.000020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0.0338392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0.000047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0.000021</v>
          </cell>
          <cell r="H8" t="str">
            <v>[CUDA memcpy DtoH]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0.0399372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0.000047</v>
          </cell>
          <cell r="H6" t="str">
            <v>aggregate(unsigned int*, unsigned int, unsigned int*)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0.000033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0.0267364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0.040058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0.000046</v>
          </cell>
          <cell r="H6" t="str">
            <v>[CUDA memcpy HtoD]</v>
          </cell>
        </row>
        <row r="7">
          <cell r="E7" t="str">
            <v>0.000045</v>
          </cell>
          <cell r="H7" t="str">
            <v>aggregate(unsigned int*, unsigned int, unsigned int*)</v>
          </cell>
        </row>
        <row r="8">
          <cell r="E8" t="str">
            <v>0.000021</v>
          </cell>
          <cell r="H8" t="str">
            <v>[CUDA memcpy DtoH]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0.0398552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0.000113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0.000041</v>
          </cell>
          <cell r="H8" t="str">
            <v>[CUDA memcpy DtoH]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0.0535101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0.000114</v>
          </cell>
          <cell r="H6" t="str">
            <v>aggregate(unsigned int*, unsigned int, unsigned int*)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0.000065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0.0536778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0.000114</v>
          </cell>
          <cell r="H6" t="str">
            <v>aggregate(unsigned int*, unsigned int, unsigned int*)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0.000041</v>
          </cell>
          <cell r="H8" t="str">
            <v>[CUDA memcpy DtoH]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0.0533452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0.000309</v>
          </cell>
          <cell r="H6" t="str">
            <v>[CUDA memcpy HtoD]</v>
          </cell>
        </row>
        <row r="7">
          <cell r="E7" t="str">
            <v>0.000236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0.000082</v>
          </cell>
          <cell r="H8" t="str">
            <v>[CUDA memcpy DtoH]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0.107071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0.000314</v>
          </cell>
          <cell r="H6" t="str">
            <v>[CUDA memcpy HtoD]</v>
          </cell>
        </row>
        <row r="7">
          <cell r="E7" t="str">
            <v>0.000237</v>
          </cell>
          <cell r="H7" t="str">
            <v>aggregate(unsigned int*, unsigned int, unsigned int*)</v>
          </cell>
        </row>
        <row r="8">
          <cell r="E8" t="str">
            <v>0.000130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0.105257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0.000305</v>
          </cell>
          <cell r="H6" t="str">
            <v>[CUDA memcpy HtoD]</v>
          </cell>
        </row>
        <row r="7">
          <cell r="E7" t="str">
            <v>0.000236</v>
          </cell>
          <cell r="H7" t="str">
            <v>aggregate(unsigned int*, unsigned int, unsigned int*)</v>
          </cell>
        </row>
        <row r="8">
          <cell r="E8" t="str">
            <v>0.000082</v>
          </cell>
          <cell r="H8" t="str">
            <v>[CUDA memcpy DtoH]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0.10357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0.000706</v>
          </cell>
          <cell r="H6" t="str">
            <v>[CUDA memcpy HtoD]</v>
          </cell>
        </row>
        <row r="7">
          <cell r="E7" t="str">
            <v>0.000339</v>
          </cell>
          <cell r="H7" t="str">
            <v>[CUDA memcpy DtoH]</v>
          </cell>
        </row>
        <row r="8">
          <cell r="E8" t="str">
            <v>0.000563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0.158212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0.000717</v>
          </cell>
          <cell r="H6" t="str">
            <v>[CUDA memcpy HtoD]</v>
          </cell>
        </row>
        <row r="7">
          <cell r="E7" t="str">
            <v>0.000455</v>
          </cell>
          <cell r="H7" t="str">
            <v>[CUDA memcpy DtoH]</v>
          </cell>
        </row>
        <row r="8">
          <cell r="E8" t="str">
            <v>0.000566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0.158362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0.000773</v>
          </cell>
          <cell r="H6" t="str">
            <v>[CUDA memcpy HtoD]</v>
          </cell>
        </row>
        <row r="7">
          <cell r="E7" t="str">
            <v>0.000570</v>
          </cell>
          <cell r="H7" t="str">
            <v>aggregate(unsigned int*, unsigned int, unsigned int*)</v>
          </cell>
        </row>
        <row r="8">
          <cell r="E8" t="str">
            <v>0.000276</v>
          </cell>
          <cell r="H8" t="str">
            <v>[CUDA memcpy DtoH]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0.0309346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0.0273509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0.159307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0.001591</v>
          </cell>
          <cell r="H6" t="str">
            <v>[CUDA memcpy HtoD]</v>
          </cell>
        </row>
        <row r="7">
          <cell r="E7" t="str">
            <v>0.001493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0.000722</v>
          </cell>
          <cell r="H8" t="str">
            <v>[CUDA memcpy DtoH]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0.37117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0.001591</v>
          </cell>
          <cell r="H6" t="str">
            <v>[CUDA memcpy HtoD]</v>
          </cell>
        </row>
        <row r="7">
          <cell r="E7" t="str">
            <v>0.001493</v>
          </cell>
          <cell r="H7" t="str">
            <v>aggregate(unsigned int*, unsigned int, unsigned int*)</v>
          </cell>
        </row>
        <row r="8">
          <cell r="E8" t="str">
            <v>0.001152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0.372331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0.001560</v>
          </cell>
          <cell r="H6" t="str">
            <v>[CUDA memcpy HtoD]</v>
          </cell>
        </row>
        <row r="7">
          <cell r="E7" t="str">
            <v>0.001501</v>
          </cell>
          <cell r="H7" t="str">
            <v>aggregate(unsigned int*, unsigned int, unsigned int*)</v>
          </cell>
        </row>
        <row r="8">
          <cell r="E8" t="str">
            <v>0.000710</v>
          </cell>
          <cell r="H8" t="str">
            <v>[CUDA memcpy DtoH]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0.365562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0.003303</v>
          </cell>
          <cell r="H6" t="str">
            <v>[CUDA memcpy HtoD]</v>
          </cell>
        </row>
        <row r="7">
          <cell r="E7" t="str">
            <v>0.003181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0.001579</v>
          </cell>
          <cell r="H8" t="str">
            <v>[CUDA memcpy DtoH]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0.68537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0.003311</v>
          </cell>
          <cell r="H6" t="str">
            <v>[CUDA memcpy HtoD]</v>
          </cell>
        </row>
        <row r="7">
          <cell r="E7" t="str">
            <v>0.003180</v>
          </cell>
          <cell r="H7" t="str">
            <v>aggregate(unsigned int*, unsigned int, unsigned int*)</v>
          </cell>
        </row>
        <row r="8">
          <cell r="E8" t="str">
            <v>0.002533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aggregate(unsigned int*, unsigned int, unsigned int*)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0.687986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0.003432</v>
          </cell>
          <cell r="H6" t="str">
            <v>[CUDA memcpy HtoD]</v>
          </cell>
        </row>
        <row r="7">
          <cell r="E7" t="str">
            <v>0.003181</v>
          </cell>
          <cell r="H7" t="str">
            <v>aggregate(unsigned int*, unsigned int, unsigned int*)</v>
          </cell>
        </row>
        <row r="8">
          <cell r="E8" t="str">
            <v>0.001582</v>
          </cell>
          <cell r="H8" t="str">
            <v>[CUDA memcpy DtoH]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0.691672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0.006718</v>
          </cell>
          <cell r="H6" t="str">
            <v>[CUDA memcpy HtoD]</v>
          </cell>
        </row>
        <row r="7">
          <cell r="E7" t="str">
            <v>0.003323</v>
          </cell>
          <cell r="H7" t="str">
            <v>[CUDA memcpy DtoH]</v>
          </cell>
        </row>
        <row r="8">
          <cell r="E8" t="str">
            <v>0.006602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1.30892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0.005432</v>
          </cell>
          <cell r="H6" t="str">
            <v>[CUDA memcpy DtoH]</v>
          </cell>
        </row>
        <row r="7">
          <cell r="E7" t="str">
            <v>0.006756</v>
          </cell>
          <cell r="H7" t="str">
            <v>[CUDA memcpy HtoD]</v>
          </cell>
        </row>
        <row r="8">
          <cell r="E8" t="str">
            <v>0.006597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1.31487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0.003403</v>
          </cell>
          <cell r="H6" t="str">
            <v>[CUDA memcpy DtoH]</v>
          </cell>
        </row>
        <row r="7">
          <cell r="E7" t="str">
            <v>0.006731</v>
          </cell>
          <cell r="H7" t="str">
            <v>[CUDA memcpy HtoD]</v>
          </cell>
        </row>
        <row r="8">
          <cell r="E8" t="str">
            <v>0.006604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1.31258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0.014856</v>
          </cell>
          <cell r="H6" t="str">
            <v>[CUDA memcpy HtoD]</v>
          </cell>
        </row>
        <row r="7">
          <cell r="E7" t="str">
            <v>0.006895</v>
          </cell>
          <cell r="H7" t="str">
            <v>[CUDA memcpy DtoH]</v>
          </cell>
        </row>
        <row r="8">
          <cell r="E8" t="str">
            <v>0.013445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0.0278353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2.6075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0.014308</v>
          </cell>
          <cell r="H6" t="str">
            <v>[CUDA memcpy HtoD]</v>
          </cell>
        </row>
        <row r="7">
          <cell r="E7" t="str">
            <v>0.011350</v>
          </cell>
          <cell r="H7" t="str">
            <v>[CUDA memcpy DtoH]</v>
          </cell>
        </row>
        <row r="8">
          <cell r="E8" t="str">
            <v>0.013454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2.6083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0.007043</v>
          </cell>
          <cell r="H6" t="str">
            <v>[CUDA memcpy DtoH]</v>
          </cell>
        </row>
        <row r="7">
          <cell r="E7" t="str">
            <v>0.013752</v>
          </cell>
          <cell r="H7" t="str">
            <v>[CUDA memcpy HtoD]</v>
          </cell>
        </row>
        <row r="8">
          <cell r="E8" t="str">
            <v>0.013448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2.57916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0.028225</v>
          </cell>
          <cell r="H6" t="str">
            <v>[CUDA memcpy HtoD]</v>
          </cell>
        </row>
        <row r="7">
          <cell r="E7" t="str">
            <v>0.014103</v>
          </cell>
          <cell r="H7" t="str">
            <v>[CUDA memcpy DtoH]</v>
          </cell>
        </row>
        <row r="8">
          <cell r="E8" t="str">
            <v>0.027171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5.12378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0.023024</v>
          </cell>
          <cell r="H6" t="str">
            <v>[CUDA memcpy DtoH]</v>
          </cell>
        </row>
        <row r="7">
          <cell r="E7" t="str">
            <v>0.027743</v>
          </cell>
          <cell r="H7" t="str">
            <v>[CUDA memcpy HtoD]</v>
          </cell>
        </row>
        <row r="8">
          <cell r="E8" t="str">
            <v>0.027161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5.1191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0.014343</v>
          </cell>
          <cell r="H6" t="str">
            <v>[CUDA memcpy DtoH]</v>
          </cell>
        </row>
        <row r="7">
          <cell r="E7" t="str">
            <v>0.027733</v>
          </cell>
          <cell r="H7" t="str">
            <v>[CUDA memcpy HtoD]</v>
          </cell>
        </row>
        <row r="8">
          <cell r="E8" t="str">
            <v>0.027168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5.13449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0.058658</v>
          </cell>
          <cell r="H6" t="str">
            <v>[CUDA memcpy HtoD]</v>
          </cell>
        </row>
        <row r="7">
          <cell r="E7" t="str">
            <v>0.028379</v>
          </cell>
          <cell r="H7" t="str">
            <v>[CUDA memcpy DtoH]</v>
          </cell>
        </row>
        <row r="8">
          <cell r="E8" t="str">
            <v>0.052925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10.2471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0.044999</v>
          </cell>
          <cell r="H6" t="str">
            <v>[CUDA memcpy DtoH]</v>
          </cell>
        </row>
        <row r="7">
          <cell r="E7" t="str">
            <v>0.055410</v>
          </cell>
          <cell r="H7" t="str">
            <v>[CUDA memcpy HtoD]</v>
          </cell>
        </row>
        <row r="8">
          <cell r="E8" t="str">
            <v>0.053632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10.0881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0.028557</v>
          </cell>
          <cell r="H6" t="str">
            <v>[CUDA memcpy DtoH]</v>
          </cell>
        </row>
        <row r="7">
          <cell r="E7" t="str">
            <v>0.055890</v>
          </cell>
          <cell r="H7" t="str">
            <v>[CUDA memcpy HtoD]</v>
          </cell>
        </row>
        <row r="8">
          <cell r="E8" t="str">
            <v>0.053326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10.1848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0.056446</v>
          </cell>
          <cell r="H6" t="str">
            <v>[CUDA memcpy DtoH]</v>
          </cell>
        </row>
        <row r="7">
          <cell r="E7" t="str">
            <v>0.110423</v>
          </cell>
          <cell r="H7" t="str">
            <v>[CUDA memcpy HtoD]</v>
          </cell>
        </row>
        <row r="8">
          <cell r="E8" t="str">
            <v>0.097597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0.236316</v>
          </cell>
          <cell r="H6" t="str">
            <v>[CUDA memcpy HtoD]</v>
          </cell>
        </row>
        <row r="7">
          <cell r="E7" t="str">
            <v>0.113229</v>
          </cell>
          <cell r="H7" t="str">
            <v>[CUDA memcpy DtoH]</v>
          </cell>
        </row>
        <row r="8">
          <cell r="E8" t="str">
            <v>0.195593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0.472168</v>
          </cell>
          <cell r="H6" t="str">
            <v>[CUDA memcpy HtoD]</v>
          </cell>
        </row>
        <row r="7">
          <cell r="E7" t="str">
            <v>0.230419</v>
          </cell>
          <cell r="H7" t="str">
            <v>[CUDA memcpy DtoH]</v>
          </cell>
        </row>
        <row r="8">
          <cell r="E8" t="str">
            <v>0.383749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0.0274591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81.6871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0.472487</v>
          </cell>
          <cell r="H6" t="str">
            <v>[CUDA memcpy HtoD]</v>
          </cell>
        </row>
        <row r="7">
          <cell r="E7" t="str">
            <v>0.364027</v>
          </cell>
          <cell r="H7" t="str">
            <v>[CUDA memcpy DtoH]</v>
          </cell>
        </row>
        <row r="8">
          <cell r="E8" t="str">
            <v>0.384027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81.2081</v>
          </cell>
        </row>
      </sheetData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0.482911</v>
          </cell>
          <cell r="H6" t="str">
            <v>[CUDA memcpy HtoD]</v>
          </cell>
        </row>
        <row r="7">
          <cell r="E7" t="str">
            <v>0.232810</v>
          </cell>
          <cell r="H7" t="str">
            <v>[CUDA memcpy DtoH]</v>
          </cell>
        </row>
        <row r="8">
          <cell r="E8" t="str">
            <v>0.386070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82.3251</v>
          </cell>
        </row>
      </sheetData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0.0275271</v>
          </cell>
        </row>
      </sheetData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0.000004</v>
          </cell>
          <cell r="H7" t="str">
            <v>[CUDA memcpy PtoP]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HtoD]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0.0274687</v>
          </cell>
        </row>
      </sheetData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0.000006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0.0329878</v>
          </cell>
        </row>
      </sheetData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0.0273325</v>
          </cell>
        </row>
      </sheetData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[CUDA memcpy PtoP]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HtoD]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0.0274719</v>
          </cell>
        </row>
      </sheetData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0.0290516</v>
          </cell>
        </row>
      </sheetData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0.0278805</v>
          </cell>
        </row>
      </sheetData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0.000004</v>
          </cell>
          <cell r="H7" t="str">
            <v>[CUDA memcpy PtoP]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HtoD]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0.0276902</v>
          </cell>
        </row>
      </sheetData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0.0279833</v>
          </cell>
        </row>
      </sheetData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0.0291704</v>
          </cell>
        </row>
      </sheetData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0.0273977</v>
          </cell>
        </row>
      </sheetData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0.000004</v>
          </cell>
          <cell r="H7" t="str">
            <v>[CUDA memcpy PtoP]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0.0312976</v>
          </cell>
        </row>
      </sheetData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0.000002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0.0294007</v>
          </cell>
        </row>
      </sheetData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aggregate(unsigned int*, unsigned int, unsigned int*)</v>
          </cell>
        </row>
        <row r="7">
          <cell r="E7" t="str">
            <v>0.000003</v>
          </cell>
          <cell r="H7" t="str">
            <v>[CUDA memcpy HtoD]</v>
          </cell>
        </row>
        <row r="8">
          <cell r="E8" t="str">
            <v>0.000002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0.0276483</v>
          </cell>
        </row>
      </sheetData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0.000003</v>
          </cell>
          <cell r="H7" t="str">
            <v>[CUDA memcpy HtoD]</v>
          </cell>
        </row>
        <row r="8">
          <cell r="E8" t="str">
            <v>0.000003</v>
          </cell>
          <cell r="H8" t="str">
            <v>[CUDA memcpy PtoP]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0.0279928</v>
          </cell>
        </row>
      </sheetData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0.000003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0.0293403</v>
          </cell>
        </row>
      </sheetData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0.000003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0.0280505</v>
          </cell>
        </row>
      </sheetData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0.000004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0.000004</v>
          </cell>
          <cell r="H8" t="str">
            <v>[CUDA memcpy PtoP]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0.0291482</v>
          </cell>
        </row>
      </sheetData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0.000005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0.0278591</v>
          </cell>
        </row>
      </sheetData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0.0302004</v>
          </cell>
        </row>
      </sheetData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HtoD]</v>
          </cell>
        </row>
        <row r="7">
          <cell r="E7" t="str">
            <v>0.000004</v>
          </cell>
          <cell r="H7" t="str">
            <v>[CUDA memcpy DtoH]</v>
          </cell>
        </row>
        <row r="8">
          <cell r="E8" t="str">
            <v>0.000003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0.0293314</v>
          </cell>
        </row>
      </sheetData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HtoD]</v>
          </cell>
        </row>
        <row r="7">
          <cell r="E7" t="str">
            <v>0.000006</v>
          </cell>
          <cell r="H7" t="str">
            <v>[CUDA memcpy DtoH]</v>
          </cell>
        </row>
        <row r="8">
          <cell r="E8" t="str">
            <v>0.000003</v>
          </cell>
          <cell r="H8" t="str">
            <v>[CUDA memcpy PtoP]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0.0296363</v>
          </cell>
        </row>
      </sheetData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0.000006</v>
          </cell>
          <cell r="H6" t="str">
            <v>[CUDA memcpy DtoH]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0.0310999</v>
          </cell>
        </row>
      </sheetData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[CUDA memcpy HtoD]</v>
          </cell>
        </row>
        <row r="7">
          <cell r="E7" t="str">
            <v>0.000006</v>
          </cell>
          <cell r="H7" t="str">
            <v>[CUDA memcpy DtoH]</v>
          </cell>
        </row>
        <row r="8">
          <cell r="E8" t="str">
            <v>0.000004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0.0306405</v>
          </cell>
        </row>
      </sheetData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[CUDA memcpy HtoD]</v>
          </cell>
        </row>
        <row r="7">
          <cell r="E7" t="str">
            <v>0.000010</v>
          </cell>
          <cell r="H7" t="str">
            <v>[CUDA memcpy DtoH]</v>
          </cell>
        </row>
        <row r="8">
          <cell r="E8" t="str">
            <v>0.000003</v>
          </cell>
          <cell r="H8" t="str">
            <v>[CUDA memcpy PtoP]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0.000005</v>
          </cell>
          <cell r="H6" t="str">
            <v>aggregate(unsigned int*, unsigned int, unsigned int*)</v>
          </cell>
        </row>
        <row r="7">
          <cell r="E7" t="str">
            <v>0.000002</v>
          </cell>
          <cell r="H7" t="str">
            <v>[CUDA memcpy DtoH]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0.031371</v>
          </cell>
        </row>
      </sheetData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[CUDA memcpy DtoH]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0.0356916</v>
          </cell>
        </row>
      </sheetData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0.000024</v>
          </cell>
          <cell r="H6" t="str">
            <v>[CUDA memcpy HtoD]</v>
          </cell>
        </row>
        <row r="7">
          <cell r="E7" t="str">
            <v>0.000011</v>
          </cell>
          <cell r="H7" t="str">
            <v>[CUDA memcpy DtoH]</v>
          </cell>
        </row>
        <row r="8">
          <cell r="E8" t="str">
            <v>0.000006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0.0338645</v>
          </cell>
        </row>
      </sheetData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0.000024</v>
          </cell>
          <cell r="H6" t="str">
            <v>[CUDA memcpy HtoD]</v>
          </cell>
        </row>
        <row r="7">
          <cell r="E7" t="str">
            <v>0.000018</v>
          </cell>
          <cell r="H7" t="str">
            <v>[CUDA memcpy DtoH]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  <row r="9">
          <cell r="E9" t="str">
            <v>0.000003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0.0372811</v>
          </cell>
        </row>
      </sheetData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0.000013</v>
          </cell>
          <cell r="H6" t="str">
            <v>[CUDA memcpy DtoH]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0.0354082</v>
          </cell>
        </row>
      </sheetData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0.000046</v>
          </cell>
          <cell r="H6" t="str">
            <v>[CUDA memcpy HtoD]</v>
          </cell>
        </row>
        <row r="7">
          <cell r="E7" t="str">
            <v>0.000022</v>
          </cell>
          <cell r="H7" t="str">
            <v>[CUDA memcpy DtoH]</v>
          </cell>
        </row>
        <row r="8">
          <cell r="E8" t="str">
            <v>0.000010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0.0278617</v>
          </cell>
        </row>
      </sheetData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0.0396076</v>
          </cell>
        </row>
      </sheetData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0.000046</v>
          </cell>
          <cell r="H6" t="str">
            <v>[CUDA memcpy HtoD]</v>
          </cell>
        </row>
        <row r="7">
          <cell r="E7" t="str">
            <v>0.000034</v>
          </cell>
          <cell r="H7" t="str">
            <v>[CUDA memcpy DtoH]</v>
          </cell>
        </row>
        <row r="8">
          <cell r="E8" t="str">
            <v>0.000009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0.0400649</v>
          </cell>
        </row>
      </sheetData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0.000023</v>
          </cell>
          <cell r="H6" t="str">
            <v>[CUDA memcpy DtoH]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0.000009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0.0414551</v>
          </cell>
        </row>
      </sheetData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0.000088</v>
          </cell>
          <cell r="H6" t="str">
            <v>[CUDA memcpy HtoD]</v>
          </cell>
        </row>
        <row r="7">
          <cell r="E7" t="str">
            <v>0.000041</v>
          </cell>
          <cell r="H7" t="str">
            <v>[CUDA memcpy DtoH]</v>
          </cell>
        </row>
        <row r="8">
          <cell r="E8" t="str">
            <v>0.000026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0.0529562</v>
          </cell>
        </row>
      </sheetData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0.000088</v>
          </cell>
          <cell r="H6" t="str">
            <v>[CUDA memcpy HtoD]</v>
          </cell>
        </row>
        <row r="7">
          <cell r="E7" t="str">
            <v>0.000066</v>
          </cell>
          <cell r="H7" t="str">
            <v>[CUDA memcpy DtoH]</v>
          </cell>
        </row>
        <row r="8">
          <cell r="E8" t="str">
            <v>0.000021</v>
          </cell>
          <cell r="H8" t="str">
            <v>aggregate(unsigned int*, unsigned int, unsigned int*)</v>
          </cell>
        </row>
        <row r="9">
          <cell r="E9" t="str">
            <v>0.000003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0.0517688</v>
          </cell>
        </row>
      </sheetData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0.000088</v>
          </cell>
          <cell r="H6" t="str">
            <v>[CUDA memcpy HtoD]</v>
          </cell>
        </row>
        <row r="7">
          <cell r="E7" t="str">
            <v>0.000043</v>
          </cell>
          <cell r="H7" t="str">
            <v>[CUDA memcpy DtoH]</v>
          </cell>
        </row>
        <row r="8">
          <cell r="E8" t="str">
            <v>0.000021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0.000002</v>
          </cell>
          <cell r="H8" t="str">
            <v>[CUDA memcpy DtoH]</v>
          </cell>
        </row>
      </sheetData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0.0552434</v>
          </cell>
        </row>
      </sheetData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0.000313</v>
          </cell>
          <cell r="H6" t="str">
            <v>[CUDA memcpy HtoD]</v>
          </cell>
        </row>
        <row r="7">
          <cell r="E7" t="str">
            <v>0.000082</v>
          </cell>
          <cell r="H7" t="str">
            <v>[CUDA memcpy DtoH]</v>
          </cell>
        </row>
        <row r="8">
          <cell r="E8" t="str">
            <v>0.000060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0.100117</v>
          </cell>
        </row>
      </sheetData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0.000292</v>
          </cell>
          <cell r="H6" t="str">
            <v>[CUDA memcpy HtoD]</v>
          </cell>
        </row>
        <row r="7">
          <cell r="E7" t="str">
            <v>0.000131</v>
          </cell>
          <cell r="H7" t="str">
            <v>[CUDA memcpy DtoH]</v>
          </cell>
        </row>
        <row r="8">
          <cell r="E8" t="str">
            <v>0.000058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0.105062</v>
          </cell>
        </row>
      </sheetData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0.000300</v>
          </cell>
          <cell r="H6" t="str">
            <v>[CUDA memcpy HtoD]</v>
          </cell>
        </row>
        <row r="7">
          <cell r="E7" t="str">
            <v>0.000084</v>
          </cell>
          <cell r="H7" t="str">
            <v>[CUDA memcpy DtoH]</v>
          </cell>
        </row>
        <row r="8">
          <cell r="E8" t="str">
            <v>0.000058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0.106888</v>
          </cell>
        </row>
      </sheetData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0.000801</v>
          </cell>
          <cell r="H6" t="str">
            <v>[CUDA memcpy HtoD]</v>
          </cell>
        </row>
        <row r="7">
          <cell r="E7" t="str">
            <v>0.000288</v>
          </cell>
          <cell r="H7" t="str">
            <v>[CUDA memcpy DtoH]</v>
          </cell>
        </row>
        <row r="8">
          <cell r="E8" t="str">
            <v>0.000170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0.155881</v>
          </cell>
        </row>
      </sheetData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0.000723</v>
          </cell>
          <cell r="H6" t="str">
            <v>[CUDA memcpy HtoD]</v>
          </cell>
        </row>
        <row r="7">
          <cell r="E7" t="str">
            <v>0.000456</v>
          </cell>
          <cell r="H7" t="str">
            <v>[CUDA memcpy DtoH]</v>
          </cell>
        </row>
        <row r="8">
          <cell r="E8" t="str">
            <v>0.000169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0.0278532</v>
          </cell>
        </row>
      </sheetData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0.151357</v>
          </cell>
        </row>
      </sheetData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0.000715</v>
          </cell>
          <cell r="H6" t="str">
            <v>[CUDA memcpy HtoD]</v>
          </cell>
        </row>
        <row r="7">
          <cell r="E7" t="str">
            <v>0.000304</v>
          </cell>
          <cell r="H7" t="str">
            <v>[CUDA memcpy DtoH]</v>
          </cell>
        </row>
        <row r="8">
          <cell r="E8" t="str">
            <v>0.000170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0.15829</v>
          </cell>
        </row>
      </sheetData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0.001587</v>
          </cell>
          <cell r="H6" t="str">
            <v>[CUDA memcpy HtoD]</v>
          </cell>
        </row>
        <row r="7">
          <cell r="E7" t="str">
            <v>0.000716</v>
          </cell>
          <cell r="H7" t="str">
            <v>[CUDA memcpy DtoH]</v>
          </cell>
        </row>
        <row r="8">
          <cell r="E8" t="str">
            <v>0.000525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0.359711</v>
          </cell>
        </row>
      </sheetData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0.001584</v>
          </cell>
          <cell r="H6" t="str">
            <v>[CUDA memcpy HtoD]</v>
          </cell>
        </row>
        <row r="7">
          <cell r="E7" t="str">
            <v>0.001147</v>
          </cell>
          <cell r="H7" t="str">
            <v>[CUDA memcpy DtoH]</v>
          </cell>
        </row>
        <row r="8">
          <cell r="E8" t="str">
            <v>0.000525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0.359891</v>
          </cell>
        </row>
      </sheetData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0.001572</v>
          </cell>
          <cell r="H6" t="str">
            <v>[CUDA memcpy HtoD]</v>
          </cell>
        </row>
        <row r="7">
          <cell r="E7" t="str">
            <v>0.000715</v>
          </cell>
          <cell r="H7" t="str">
            <v>[CUDA memcpy DtoH]</v>
          </cell>
        </row>
        <row r="8">
          <cell r="E8" t="str">
            <v>0.000526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0.361</v>
          </cell>
        </row>
      </sheetData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0.003813</v>
          </cell>
          <cell r="H6" t="str">
            <v>[CUDA memcpy HtoD]</v>
          </cell>
        </row>
        <row r="7">
          <cell r="E7" t="str">
            <v>0.001594</v>
          </cell>
          <cell r="H7" t="str">
            <v>[CUDA memcpy DtoH]</v>
          </cell>
        </row>
        <row r="8">
          <cell r="E8" t="str">
            <v>0.001564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aggregate(unsigned int*, unsigned int, unsigned int*)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0.696714</v>
          </cell>
        </row>
      </sheetData>
    </sheetDataSet>
  </externalBook>
</externalLink>
</file>

<file path=xl/externalLinks/externalLink3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0.003352</v>
          </cell>
          <cell r="H6" t="str">
            <v>[CUDA memcpy HtoD]</v>
          </cell>
        </row>
        <row r="7">
          <cell r="E7" t="str">
            <v>0.002562</v>
          </cell>
          <cell r="H7" t="str">
            <v>[CUDA memcpy DtoH]</v>
          </cell>
        </row>
        <row r="8">
          <cell r="E8" t="str">
            <v>0.001563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0.678001</v>
          </cell>
        </row>
      </sheetData>
    </sheetDataSet>
  </externalBook>
</externalLink>
</file>

<file path=xl/externalLinks/externalLink3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0.003368</v>
          </cell>
          <cell r="H6" t="str">
            <v>[CUDA memcpy HtoD]</v>
          </cell>
        </row>
        <row r="7">
          <cell r="E7" t="str">
            <v>0.001602</v>
          </cell>
          <cell r="H7" t="str">
            <v>[CUDA memcpy DtoH]</v>
          </cell>
        </row>
        <row r="8">
          <cell r="E8" t="str">
            <v>0.001560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0.680043</v>
          </cell>
        </row>
      </sheetData>
    </sheetDataSet>
  </externalBook>
</externalLink>
</file>

<file path=xl/externalLinks/externalLink3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0.003521</v>
          </cell>
          <cell r="H6" t="str">
            <v>[CUDA memcpy DtoH]</v>
          </cell>
        </row>
        <row r="7">
          <cell r="E7" t="str">
            <v>0.006735</v>
          </cell>
          <cell r="H7" t="str">
            <v>[CUDA memcpy HtoD]</v>
          </cell>
        </row>
        <row r="8">
          <cell r="E8" t="str">
            <v>0.003868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1.29751</v>
          </cell>
        </row>
      </sheetData>
    </sheetDataSet>
  </externalBook>
</externalLink>
</file>

<file path=xl/externalLinks/externalLink3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0.006856</v>
          </cell>
          <cell r="H6" t="str">
            <v>[CUDA memcpy HtoD]</v>
          </cell>
        </row>
        <row r="7">
          <cell r="E7" t="str">
            <v>0.005428</v>
          </cell>
          <cell r="H7" t="str">
            <v>[CUDA memcpy DtoH]</v>
          </cell>
        </row>
        <row r="8">
          <cell r="E8" t="str">
            <v>0.003876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1.29668</v>
          </cell>
        </row>
      </sheetData>
    </sheetDataSet>
  </externalBook>
</externalLink>
</file>

<file path=xl/externalLinks/externalLink3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0.006690</v>
          </cell>
          <cell r="H6" t="str">
            <v>[CUDA memcpy HtoD]</v>
          </cell>
        </row>
        <row r="7">
          <cell r="E7" t="str">
            <v>0.003313</v>
          </cell>
          <cell r="H7" t="str">
            <v>[CUDA memcpy DtoH]</v>
          </cell>
        </row>
        <row r="8">
          <cell r="E8" t="str">
            <v>0.003878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0.029084</v>
          </cell>
        </row>
      </sheetData>
    </sheetDataSet>
  </externalBook>
</externalLink>
</file>

<file path=xl/externalLinks/externalLink3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1.27797</v>
          </cell>
        </row>
      </sheetData>
    </sheetDataSet>
  </externalBook>
</externalLink>
</file>

<file path=xl/externalLinks/externalLink3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0.007032</v>
          </cell>
          <cell r="H6" t="str">
            <v>[CUDA memcpy DtoH]</v>
          </cell>
        </row>
        <row r="7">
          <cell r="E7" t="str">
            <v>0.013884</v>
          </cell>
          <cell r="H7" t="str">
            <v>[CUDA memcpy HtoD]</v>
          </cell>
        </row>
        <row r="8">
          <cell r="E8" t="str">
            <v>0.011315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2.57147</v>
          </cell>
        </row>
      </sheetData>
    </sheetDataSet>
  </externalBook>
</externalLink>
</file>

<file path=xl/externalLinks/externalLink3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0.011500</v>
          </cell>
          <cell r="H6" t="str">
            <v>[CUDA memcpy DtoH]</v>
          </cell>
        </row>
        <row r="7">
          <cell r="E7" t="str">
            <v>0.013871</v>
          </cell>
          <cell r="H7" t="str">
            <v>[CUDA memcpy HtoD]</v>
          </cell>
        </row>
        <row r="8">
          <cell r="E8" t="str">
            <v>0.011305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2.58613</v>
          </cell>
        </row>
      </sheetData>
    </sheetDataSet>
  </externalBook>
</externalLink>
</file>

<file path=xl/externalLinks/externalLink3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0.006950</v>
          </cell>
          <cell r="H6" t="str">
            <v>[CUDA memcpy DtoH]</v>
          </cell>
        </row>
        <row r="7">
          <cell r="E7" t="str">
            <v>0.013735</v>
          </cell>
          <cell r="H7" t="str">
            <v>[CUDA memcpy HtoD]</v>
          </cell>
        </row>
        <row r="8">
          <cell r="E8" t="str">
            <v>0.011320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2.54731</v>
          </cell>
        </row>
      </sheetData>
    </sheetDataSet>
  </externalBook>
</externalLink>
</file>

<file path=xl/externalLinks/externalLink3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0.029395</v>
          </cell>
          <cell r="H6" t="str">
            <v>[CUDA memcpy HtoD]</v>
          </cell>
        </row>
        <row r="7">
          <cell r="E7" t="str">
            <v>0.013891</v>
          </cell>
          <cell r="H7" t="str">
            <v>[CUDA memcpy DtoH]</v>
          </cell>
        </row>
        <row r="8">
          <cell r="E8" t="str">
            <v>0.024795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5.11471</v>
          </cell>
        </row>
      </sheetData>
    </sheetDataSet>
  </externalBook>
</externalLink>
</file>

<file path=xl/externalLinks/externalLink3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0.029359</v>
          </cell>
          <cell r="H6" t="str">
            <v>[CUDA memcpy HtoD]</v>
          </cell>
        </row>
        <row r="7">
          <cell r="E7" t="str">
            <v>0.022421</v>
          </cell>
          <cell r="H7" t="str">
            <v>[CUDA memcpy DtoH]</v>
          </cell>
        </row>
        <row r="8">
          <cell r="E8" t="str">
            <v>0.024835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0.000007</v>
          </cell>
          <cell r="H6" t="str">
            <v>aggregate(unsigned int*, unsigned int, unsigned int*)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0.000003</v>
          </cell>
          <cell r="H8" t="str">
            <v>[CUDA memcpy DtoH]</v>
          </cell>
        </row>
      </sheetData>
    </sheetDataSet>
  </externalBook>
</externalLink>
</file>

<file path=xl/externalLinks/externalLink3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5.14029</v>
          </cell>
        </row>
      </sheetData>
    </sheetDataSet>
  </externalBook>
</externalLink>
</file>

<file path=xl/externalLinks/externalLink3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0.014054</v>
          </cell>
          <cell r="H6" t="str">
            <v>[CUDA memcpy DtoH]</v>
          </cell>
        </row>
        <row r="7">
          <cell r="E7" t="str">
            <v>0.027758</v>
          </cell>
          <cell r="H7" t="str">
            <v>[CUDA memcpy HtoD]</v>
          </cell>
        </row>
        <row r="8">
          <cell r="E8" t="str">
            <v>0.024865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5.07054</v>
          </cell>
        </row>
      </sheetData>
    </sheetDataSet>
  </externalBook>
</externalLink>
</file>

<file path=xl/externalLinks/externalLink3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0.056811</v>
          </cell>
          <cell r="H6" t="str">
            <v>[CUDA memcpy HtoD]</v>
          </cell>
        </row>
        <row r="7">
          <cell r="E7" t="str">
            <v>0.028193</v>
          </cell>
          <cell r="H7" t="str">
            <v>[CUDA memcpy DtoH]</v>
          </cell>
        </row>
        <row r="8">
          <cell r="E8" t="str">
            <v>0.051895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10.1506</v>
          </cell>
        </row>
      </sheetData>
    </sheetDataSet>
  </externalBook>
</externalLink>
</file>

<file path=xl/externalLinks/externalLink3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0.045152</v>
          </cell>
          <cell r="H6" t="str">
            <v>[CUDA memcpy DtoH]</v>
          </cell>
        </row>
        <row r="7">
          <cell r="E7" t="str">
            <v>0.055273</v>
          </cell>
          <cell r="H7" t="str">
            <v>[CUDA memcpy HtoD]</v>
          </cell>
        </row>
        <row r="8">
          <cell r="E8" t="str">
            <v>0.050805</v>
          </cell>
          <cell r="H8" t="str">
            <v>aggregate(unsigned int*, unsigned int, unsigned int*)</v>
          </cell>
        </row>
        <row r="9">
          <cell r="E9" t="str">
            <v>0.000004</v>
          </cell>
          <cell r="H9" t="str">
            <v>[CUDA memcpy PtoP]</v>
          </cell>
        </row>
        <row r="10">
          <cell r="E10" t="str">
            <v>0.000003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10.0701</v>
          </cell>
        </row>
      </sheetData>
    </sheetDataSet>
  </externalBook>
</externalLink>
</file>

<file path=xl/externalLinks/externalLink3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0.028453</v>
          </cell>
          <cell r="H6" t="str">
            <v>[CUDA memcpy DtoH]</v>
          </cell>
        </row>
        <row r="7">
          <cell r="E7" t="str">
            <v>0.055973</v>
          </cell>
          <cell r="H7" t="str">
            <v>[CUDA memcpy HtoD]</v>
          </cell>
        </row>
        <row r="8">
          <cell r="E8" t="str">
            <v>0.051402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10.1568</v>
          </cell>
        </row>
      </sheetData>
    </sheetDataSet>
  </externalBook>
</externalLink>
</file>

<file path=xl/externalLinks/externalLink3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0.056078</v>
          </cell>
          <cell r="H6" t="str">
            <v>[CUDA memcpy DtoH]</v>
          </cell>
        </row>
        <row r="7">
          <cell r="E7" t="str">
            <v>0.109911</v>
          </cell>
          <cell r="H7" t="str">
            <v>[CUDA memcpy HtoD]</v>
          </cell>
        </row>
        <row r="8">
          <cell r="E8" t="str">
            <v>0.095717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0.0314972</v>
          </cell>
        </row>
      </sheetData>
    </sheetDataSet>
  </externalBook>
</externalLink>
</file>

<file path=xl/externalLinks/externalLink3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0.230543</v>
          </cell>
          <cell r="H6" t="str">
            <v>[CUDA memcpy HtoD]</v>
          </cell>
        </row>
        <row r="7">
          <cell r="E7" t="str">
            <v>0.114681</v>
          </cell>
          <cell r="H7" t="str">
            <v>[CUDA memcpy DtoH]</v>
          </cell>
        </row>
        <row r="8">
          <cell r="E8" t="str">
            <v>0.194357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0.468141</v>
          </cell>
          <cell r="H6" t="str">
            <v>[CUDA memcpy HtoD]</v>
          </cell>
        </row>
        <row r="7">
          <cell r="E7" t="str">
            <v>0.226632</v>
          </cell>
          <cell r="H7" t="str">
            <v>[CUDA memcpy DtoH]</v>
          </cell>
        </row>
        <row r="8">
          <cell r="E8" t="str">
            <v>0.379407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80.889</v>
          </cell>
        </row>
      </sheetData>
    </sheetDataSet>
  </externalBook>
</externalLink>
</file>

<file path=xl/externalLinks/externalLink3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0.487923</v>
          </cell>
          <cell r="H6" t="str">
            <v>[CUDA memcpy HtoD]</v>
          </cell>
        </row>
        <row r="7">
          <cell r="E7" t="str">
            <v>0.365391</v>
          </cell>
          <cell r="H7" t="str">
            <v>[CUDA memcpy DtoH]</v>
          </cell>
        </row>
        <row r="8">
          <cell r="E8" t="str">
            <v>0.383252</v>
          </cell>
          <cell r="H8" t="str">
            <v>aggregate(unsigned int*, unsigned int, unsigned int*)</v>
          </cell>
        </row>
        <row r="9">
          <cell r="E9" t="str">
            <v>0.000005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82.1593</v>
          </cell>
        </row>
      </sheetData>
    </sheetDataSet>
  </externalBook>
</externalLink>
</file>

<file path=xl/externalLinks/externalLink3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0.464595</v>
          </cell>
          <cell r="H6" t="str">
            <v>[CUDA memcpy HtoD]</v>
          </cell>
        </row>
        <row r="7">
          <cell r="E7" t="str">
            <v>0.226759</v>
          </cell>
          <cell r="H7" t="str">
            <v>[CUDA memcpy DtoH]</v>
          </cell>
        </row>
        <row r="8">
          <cell r="E8" t="str">
            <v>0.381354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80.5697</v>
          </cell>
        </row>
      </sheetData>
    </sheetDataSet>
  </externalBook>
</externalLink>
</file>

<file path=xl/externalLinks/externalLink3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0.000007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0.029279</v>
          </cell>
        </row>
      </sheetData>
    </sheetDataSet>
  </externalBook>
</externalLink>
</file>

<file path=xl/externalLinks/externalLink3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0.000011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0.000011</v>
          </cell>
          <cell r="H8" t="str">
            <v>combine_devices_results(unsigned int*, unsigned int*, unsigned int*, unsigned int*, unsigned int)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0.000015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0.000004</v>
          </cell>
          <cell r="H8" t="str">
            <v>[CUDA memcpy DtoH]</v>
          </cell>
        </row>
      </sheetData>
    </sheetDataSet>
  </externalBook>
</externalLink>
</file>

<file path=xl/externalLinks/externalLink3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0.0359088</v>
          </cell>
        </row>
      </sheetData>
    </sheetDataSet>
  </externalBook>
</externalLink>
</file>

<file path=xl/externalLinks/externalLink3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0.0534599</v>
          </cell>
        </row>
      </sheetData>
    </sheetDataSet>
  </externalBook>
</externalLink>
</file>

<file path=xl/externalLinks/externalLink3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0.000007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0.0289155</v>
          </cell>
        </row>
      </sheetData>
    </sheetDataSet>
  </externalBook>
</externalLink>
</file>

<file path=xl/externalLinks/externalLink3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0.000011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0.000011</v>
          </cell>
          <cell r="H8" t="str">
            <v>combine_devices_results(unsigned int*, unsigned int*, unsigned int*, unsigned int*, unsigned int)</v>
          </cell>
        </row>
        <row r="9">
          <cell r="E9" t="str">
            <v>0.000002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3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0.0354402</v>
          </cell>
        </row>
      </sheetData>
    </sheetDataSet>
  </externalBook>
</externalLink>
</file>

<file path=xl/externalLinks/externalLink3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0.049796</v>
          </cell>
        </row>
      </sheetData>
    </sheetDataSet>
  </externalBook>
</externalLink>
</file>

<file path=xl/externalLinks/externalLink3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0.000007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0.0322117</v>
          </cell>
        </row>
      </sheetData>
    </sheetDataSet>
  </externalBook>
</externalLink>
</file>

<file path=xl/externalLinks/externalLink3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0.029375</v>
          </cell>
        </row>
      </sheetData>
    </sheetDataSet>
  </externalBook>
</externalLink>
</file>

<file path=xl/externalLinks/externalLink3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0.000011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0.000003</v>
          </cell>
          <cell r="H8" t="str">
            <v>aggregate(unsigned int*, unsigned int, unsigned int*)</v>
          </cell>
        </row>
        <row r="9">
          <cell r="E9" t="str">
            <v>0.000011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3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0.0356493</v>
          </cell>
        </row>
      </sheetData>
    </sheetDataSet>
  </externalBook>
</externalLink>
</file>

<file path=xl/externalLinks/externalLink3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0.0531428</v>
          </cell>
        </row>
      </sheetData>
    </sheetDataSet>
  </externalBook>
</externalLink>
</file>

<file path=xl/externalLinks/externalLink3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0.0297008</v>
          </cell>
        </row>
      </sheetData>
    </sheetDataSet>
  </externalBook>
</externalLink>
</file>

<file path=xl/externalLinks/externalLink3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0.000012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0.000003</v>
          </cell>
          <cell r="H8" t="str">
            <v>aggregate(unsigned int*, unsigned int, unsigned int*)</v>
          </cell>
        </row>
        <row r="9">
          <cell r="E9" t="str">
            <v>0.000011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3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0.0397769</v>
          </cell>
        </row>
      </sheetData>
    </sheetDataSet>
  </externalBook>
</externalLink>
</file>

<file path=xl/externalLinks/externalLink3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aggregate(unsigned int*, unsigned int, unsigned int*)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0.000005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0.0537477</v>
          </cell>
        </row>
      </sheetData>
    </sheetDataSet>
  </externalBook>
</externalLink>
</file>

<file path=xl/externalLinks/externalLink3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3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0.0301219</v>
          </cell>
        </row>
      </sheetData>
    </sheetDataSet>
  </externalBook>
</externalLink>
</file>

<file path=xl/externalLinks/externalLink3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0.000012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0.000003</v>
          </cell>
          <cell r="H8" t="str">
            <v>[CUDA memcpy HtoD]</v>
          </cell>
        </row>
        <row r="9">
          <cell r="E9" t="str">
            <v>0.000003</v>
          </cell>
          <cell r="H9" t="str">
            <v>aggregate(unsigned int*, unsigned int, unsigned int*)</v>
          </cell>
        </row>
        <row r="10">
          <cell r="E10" t="str">
            <v>0.000010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3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0.0355135</v>
          </cell>
        </row>
      </sheetData>
    </sheetDataSet>
  </externalBook>
</externalLink>
</file>

<file path=xl/externalLinks/externalLink3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[CUDA memcpy DtoH]</v>
          </cell>
        </row>
        <row r="7">
          <cell r="E7" t="str">
            <v>0.000003</v>
          </cell>
          <cell r="H7" t="str">
            <v>[CUDA memcpy HtoD]</v>
          </cell>
        </row>
        <row r="8">
          <cell r="E8" t="str">
            <v>0.000003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3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0.0496773</v>
          </cell>
        </row>
      </sheetData>
    </sheetDataSet>
  </externalBook>
</externalLink>
</file>

<file path=xl/externalLinks/externalLink3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0.000008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3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0.033823</v>
          </cell>
        </row>
      </sheetData>
    </sheetDataSet>
  </externalBook>
</externalLink>
</file>

<file path=xl/externalLinks/externalLink3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0.000013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0.000005</v>
          </cell>
          <cell r="H8" t="str">
            <v>[CUDA memcpy HtoD]</v>
          </cell>
        </row>
        <row r="9">
          <cell r="E9" t="str">
            <v>0.000010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0.000002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0.0278147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0.0291005</v>
          </cell>
        </row>
      </sheetData>
    </sheetDataSet>
  </externalBook>
</externalLink>
</file>

<file path=xl/externalLinks/externalLink4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0.036234</v>
          </cell>
        </row>
      </sheetData>
    </sheetDataSet>
  </externalBook>
</externalLink>
</file>

<file path=xl/externalLinks/externalLink4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0.000027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0.0502769</v>
          </cell>
        </row>
      </sheetData>
    </sheetDataSet>
  </externalBook>
</externalLink>
</file>

<file path=xl/externalLinks/externalLink4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0.000009</v>
          </cell>
          <cell r="H6" t="str">
            <v>[CUDA memcpy DtoH]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0.0348426</v>
          </cell>
        </row>
      </sheetData>
    </sheetDataSet>
  </externalBook>
</externalLink>
</file>

<file path=xl/externalLinks/externalLink4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0.000015</v>
          </cell>
          <cell r="H6" t="str">
            <v>[CUDA memcpy DtoH]</v>
          </cell>
        </row>
        <row r="7">
          <cell r="E7" t="str">
            <v>0.000016</v>
          </cell>
          <cell r="H7" t="str">
            <v>[CUDA memcpy PtoP]</v>
          </cell>
        </row>
        <row r="8">
          <cell r="E8" t="str">
            <v>0.000009</v>
          </cell>
          <cell r="H8" t="str">
            <v>[CUDA memcpy HtoD]</v>
          </cell>
        </row>
        <row r="9">
          <cell r="E9" t="str">
            <v>0.000010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0.000002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4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0.0374667</v>
          </cell>
        </row>
      </sheetData>
    </sheetDataSet>
  </externalBook>
</externalLink>
</file>

<file path=xl/externalLinks/externalLink4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0.000028</v>
          </cell>
          <cell r="H6" t="str">
            <v>[CUDA memcpy DtoH]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0.0557332</v>
          </cell>
        </row>
      </sheetData>
    </sheetDataSet>
  </externalBook>
</externalLink>
</file>

<file path=xl/externalLinks/externalLink4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0.000012</v>
          </cell>
          <cell r="H6" t="str">
            <v>[CUDA memcpy DtoH]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0.000014</v>
          </cell>
          <cell r="H6" t="str">
            <v>aggregate(unsigned int*, unsigned int, unsigned int*)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0.000004</v>
          </cell>
          <cell r="H8" t="str">
            <v>[CUDA memcpy DtoH]</v>
          </cell>
        </row>
      </sheetData>
    </sheetDataSet>
  </externalBook>
</externalLink>
</file>

<file path=xl/externalLinks/externalLink4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0.0353593</v>
          </cell>
        </row>
      </sheetData>
    </sheetDataSet>
  </externalBook>
</externalLink>
</file>

<file path=xl/externalLinks/externalLink4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0.000019</v>
          </cell>
          <cell r="H6" t="str">
            <v>[CUDA memcpy DtoH]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0.000016</v>
          </cell>
          <cell r="H8" t="str">
            <v>[CUDA memcpy PtoP]</v>
          </cell>
        </row>
        <row r="9">
          <cell r="E9" t="str">
            <v>0.000010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0.000002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4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0.0381097</v>
          </cell>
        </row>
      </sheetData>
    </sheetDataSet>
  </externalBook>
</externalLink>
</file>

<file path=xl/externalLinks/externalLink4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0.000030</v>
          </cell>
          <cell r="H6" t="str">
            <v>[CUDA memcpy DtoH]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0.0566594</v>
          </cell>
        </row>
      </sheetData>
    </sheetDataSet>
  </externalBook>
</externalLink>
</file>

<file path=xl/externalLinks/externalLink4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0.000017</v>
          </cell>
          <cell r="H6" t="str">
            <v>[CUDA memcpy DtoH]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0.0353336</v>
          </cell>
        </row>
      </sheetData>
    </sheetDataSet>
  </externalBook>
</externalLink>
</file>

<file path=xl/externalLinks/externalLink4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0.000027</v>
          </cell>
          <cell r="H6" t="str">
            <v>[CUDA memcpy DtoH]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0.000016</v>
          </cell>
          <cell r="H8" t="str">
            <v>[CUDA memcpy PtoP]</v>
          </cell>
        </row>
        <row r="9">
          <cell r="E9" t="str">
            <v>0.000003</v>
          </cell>
          <cell r="H9" t="str">
            <v>aggregate(unsigned int*, unsigned int, unsigned int*)</v>
          </cell>
        </row>
        <row r="10">
          <cell r="E10" t="str">
            <v>0.000010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0.0420396</v>
          </cell>
        </row>
      </sheetData>
    </sheetDataSet>
  </externalBook>
</externalLink>
</file>

<file path=xl/externalLinks/externalLink4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0.000035</v>
          </cell>
          <cell r="H6" t="str">
            <v>[CUDA memcpy DtoH]</v>
          </cell>
        </row>
        <row r="7">
          <cell r="E7" t="str">
            <v>0.000025</v>
          </cell>
          <cell r="H7" t="str">
            <v>[CUDA memcpy HtoD]</v>
          </cell>
        </row>
        <row r="8">
          <cell r="E8" t="str">
            <v>0.000003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0.0285387</v>
          </cell>
        </row>
      </sheetData>
    </sheetDataSet>
  </externalBook>
</externalLink>
</file>

<file path=xl/externalLinks/externalLink4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0.055687</v>
          </cell>
        </row>
      </sheetData>
    </sheetDataSet>
  </externalBook>
</externalLink>
</file>

<file path=xl/externalLinks/externalLink4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0.000027</v>
          </cell>
          <cell r="H6" t="str">
            <v>[CUDA memcpy DtoH]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0.000005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0.0416559</v>
          </cell>
        </row>
      </sheetData>
    </sheetDataSet>
  </externalBook>
</externalLink>
</file>

<file path=xl/externalLinks/externalLink4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0.000043</v>
          </cell>
          <cell r="H6" t="str">
            <v>[CUDA memcpy DtoH]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0.000016</v>
          </cell>
          <cell r="H8" t="str">
            <v>[CUDA memcpy PtoP]</v>
          </cell>
        </row>
        <row r="9">
          <cell r="E9" t="str">
            <v>0.000004</v>
          </cell>
          <cell r="H9" t="str">
            <v>aggregate(unsigned int*, unsigned int, unsigned int*)</v>
          </cell>
        </row>
        <row r="10">
          <cell r="E10" t="str">
            <v>0.000010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0.0481891</v>
          </cell>
        </row>
      </sheetData>
    </sheetDataSet>
  </externalBook>
</externalLink>
</file>

<file path=xl/externalLinks/externalLink4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0.000045</v>
          </cell>
          <cell r="H6" t="str">
            <v>[CUDA memcpy DtoH]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0.0623744</v>
          </cell>
        </row>
      </sheetData>
    </sheetDataSet>
  </externalBook>
</externalLink>
</file>

<file path=xl/externalLinks/externalLink4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0.000047</v>
          </cell>
          <cell r="H6" t="str">
            <v>[CUDA memcpy DtoH]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0.000009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0.0552692</v>
          </cell>
        </row>
      </sheetData>
    </sheetDataSet>
  </externalBook>
</externalLink>
</file>

<file path=xl/externalLinks/externalLink4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0.000074</v>
          </cell>
          <cell r="H6" t="str">
            <v>[CUDA memcpy DtoH]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0.000016</v>
          </cell>
          <cell r="H8" t="str">
            <v>[CUDA memcpy PtoP]</v>
          </cell>
        </row>
        <row r="9">
          <cell r="E9" t="str">
            <v>0.000008</v>
          </cell>
          <cell r="H9" t="str">
            <v>aggregate(unsigned int*, unsigned int, unsigned int*)</v>
          </cell>
        </row>
        <row r="10">
          <cell r="E10" t="str">
            <v>0.000010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0.000027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0.000006</v>
          </cell>
          <cell r="H8" t="str">
            <v>[CUDA memcpy DtoH]</v>
          </cell>
        </row>
      </sheetData>
    </sheetDataSet>
  </externalBook>
</externalLink>
</file>

<file path=xl/externalLinks/externalLink4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0.0610964</v>
          </cell>
        </row>
      </sheetData>
    </sheetDataSet>
  </externalBook>
</externalLink>
</file>

<file path=xl/externalLinks/externalLink4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0.000065</v>
          </cell>
          <cell r="H6" t="str">
            <v>[CUDA memcpy DtoH]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0.000008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0.0763189</v>
          </cell>
        </row>
      </sheetData>
    </sheetDataSet>
  </externalBook>
</externalLink>
</file>

<file path=xl/externalLinks/externalLink4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0.000291</v>
          </cell>
          <cell r="H6" t="str">
            <v>[CUDA memcpy HtoD]</v>
          </cell>
        </row>
        <row r="7">
          <cell r="E7" t="str">
            <v>0.000088</v>
          </cell>
          <cell r="H7" t="str">
            <v>[CUDA memcpy DtoH]</v>
          </cell>
        </row>
        <row r="8">
          <cell r="E8" t="str">
            <v>0.000021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0.106691</v>
          </cell>
        </row>
      </sheetData>
    </sheetDataSet>
  </externalBook>
</externalLink>
</file>

<file path=xl/externalLinks/externalLink4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0.000308</v>
          </cell>
          <cell r="H6" t="str">
            <v>[CUDA memcpy HtoD]</v>
          </cell>
        </row>
        <row r="7">
          <cell r="E7" t="str">
            <v>0.000140</v>
          </cell>
          <cell r="H7" t="str">
            <v>[CUDA memcpy DtoH]</v>
          </cell>
        </row>
        <row r="8">
          <cell r="E8" t="str">
            <v>0.000019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0.1097</v>
          </cell>
        </row>
      </sheetData>
    </sheetDataSet>
  </externalBook>
</externalLink>
</file>

<file path=xl/externalLinks/externalLink4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0.000293</v>
          </cell>
          <cell r="H6" t="str">
            <v>[CUDA memcpy HtoD]</v>
          </cell>
        </row>
        <row r="7">
          <cell r="E7" t="str">
            <v>0.000106</v>
          </cell>
          <cell r="H7" t="str">
            <v>[CUDA memcpy DtoH]</v>
          </cell>
        </row>
        <row r="8">
          <cell r="E8" t="str">
            <v>0.000019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0.125889</v>
          </cell>
        </row>
      </sheetData>
    </sheetDataSet>
  </externalBook>
</externalLink>
</file>

<file path=xl/externalLinks/externalLink4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0.000739</v>
          </cell>
          <cell r="H6" t="str">
            <v>[CUDA memcpy HtoD]</v>
          </cell>
        </row>
        <row r="7">
          <cell r="E7" t="str">
            <v>0.000290</v>
          </cell>
          <cell r="H7" t="str">
            <v>[CUDA memcpy DtoH]</v>
          </cell>
        </row>
        <row r="8">
          <cell r="E8" t="str">
            <v>0.000050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0.0301872</v>
          </cell>
        </row>
      </sheetData>
    </sheetDataSet>
  </externalBook>
</externalLink>
</file>

<file path=xl/externalLinks/externalLink4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0.153866</v>
          </cell>
        </row>
      </sheetData>
    </sheetDataSet>
  </externalBook>
</externalLink>
</file>

<file path=xl/externalLinks/externalLink4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0.000793</v>
          </cell>
          <cell r="H6" t="str">
            <v>[CUDA memcpy HtoD]</v>
          </cell>
        </row>
        <row r="7">
          <cell r="E7" t="str">
            <v>0.000464</v>
          </cell>
          <cell r="H7" t="str">
            <v>[CUDA memcpy DtoH]</v>
          </cell>
        </row>
        <row r="8">
          <cell r="E8" t="str">
            <v>0.000049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0.162489</v>
          </cell>
        </row>
      </sheetData>
    </sheetDataSet>
  </externalBook>
</externalLink>
</file>

<file path=xl/externalLinks/externalLink4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0.000805</v>
          </cell>
          <cell r="H6" t="str">
            <v>[CUDA memcpy HtoD]</v>
          </cell>
        </row>
        <row r="7">
          <cell r="E7" t="str">
            <v>0.000310</v>
          </cell>
          <cell r="H7" t="str">
            <v>[CUDA memcpy DtoH]</v>
          </cell>
        </row>
        <row r="8">
          <cell r="E8" t="str">
            <v>0.000047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0.177197</v>
          </cell>
        </row>
      </sheetData>
    </sheetDataSet>
  </externalBook>
</externalLink>
</file>

<file path=xl/externalLinks/externalLink4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0.001577</v>
          </cell>
          <cell r="H6" t="str">
            <v>[CUDA memcpy HtoD]</v>
          </cell>
        </row>
        <row r="7">
          <cell r="E7" t="str">
            <v>0.000717</v>
          </cell>
          <cell r="H7" t="str">
            <v>[CUDA memcpy DtoH]</v>
          </cell>
        </row>
        <row r="8">
          <cell r="E8" t="str">
            <v>0.000141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0.354638</v>
          </cell>
        </row>
      </sheetData>
    </sheetDataSet>
  </externalBook>
</externalLink>
</file>

<file path=xl/externalLinks/externalLink4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0.001618</v>
          </cell>
          <cell r="H6" t="str">
            <v>[CUDA memcpy HtoD]</v>
          </cell>
        </row>
        <row r="7">
          <cell r="E7" t="str">
            <v>0.001189</v>
          </cell>
          <cell r="H7" t="str">
            <v>[CUDA memcpy DtoH]</v>
          </cell>
        </row>
        <row r="8">
          <cell r="E8" t="str">
            <v>0.000140</v>
          </cell>
          <cell r="H8" t="str">
            <v>aggregate(unsigned int*, unsigned int, unsigned int*)</v>
          </cell>
        </row>
        <row r="9">
          <cell r="E9" t="str">
            <v>0.000017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0.376704</v>
          </cell>
        </row>
      </sheetData>
    </sheetDataSet>
  </externalBook>
</externalLink>
</file>

<file path=xl/externalLinks/externalLink4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0.001606</v>
          </cell>
          <cell r="H6" t="str">
            <v>[CUDA memcpy HtoD]</v>
          </cell>
        </row>
        <row r="7">
          <cell r="E7" t="str">
            <v>0.000751</v>
          </cell>
          <cell r="H7" t="str">
            <v>[CUDA memcpy DtoH]</v>
          </cell>
        </row>
        <row r="8">
          <cell r="E8" t="str">
            <v>0.000140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aggregate(unsigned int*, unsigned int, unsigned int*)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0.000009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0.379098</v>
          </cell>
        </row>
      </sheetData>
    </sheetDataSet>
  </externalBook>
</externalLink>
</file>

<file path=xl/externalLinks/externalLink4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0.003323</v>
          </cell>
          <cell r="H6" t="str">
            <v>[CUDA memcpy HtoD]</v>
          </cell>
        </row>
        <row r="7">
          <cell r="E7" t="str">
            <v>0.001578</v>
          </cell>
          <cell r="H7" t="str">
            <v>[CUDA memcpy DtoH]</v>
          </cell>
        </row>
        <row r="8">
          <cell r="E8" t="str">
            <v>0.000394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0.657823</v>
          </cell>
        </row>
      </sheetData>
    </sheetDataSet>
  </externalBook>
</externalLink>
</file>

<file path=xl/externalLinks/externalLink4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0.003325</v>
          </cell>
          <cell r="H6" t="str">
            <v>[CUDA memcpy HtoD]</v>
          </cell>
        </row>
        <row r="7">
          <cell r="E7" t="str">
            <v>0.002534</v>
          </cell>
          <cell r="H7" t="str">
            <v>[CUDA memcpy DtoH]</v>
          </cell>
        </row>
        <row r="8">
          <cell r="E8" t="str">
            <v>0.000389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0.66465</v>
          </cell>
        </row>
      </sheetData>
    </sheetDataSet>
  </externalBook>
</externalLink>
</file>

<file path=xl/externalLinks/externalLink4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0.003449</v>
          </cell>
          <cell r="H6" t="str">
            <v>[CUDA memcpy HtoD]</v>
          </cell>
        </row>
        <row r="7">
          <cell r="E7" t="str">
            <v>0.001622</v>
          </cell>
          <cell r="H7" t="str">
            <v>[CUDA memcpy DtoH]</v>
          </cell>
        </row>
        <row r="8">
          <cell r="E8" t="str">
            <v>0.000389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0.690486</v>
          </cell>
        </row>
      </sheetData>
    </sheetDataSet>
  </externalBook>
</externalLink>
</file>

<file path=xl/externalLinks/externalLink4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0.006791</v>
          </cell>
          <cell r="H6" t="str">
            <v>[CUDA memcpy HtoD]</v>
          </cell>
        </row>
        <row r="7">
          <cell r="E7" t="str">
            <v>0.003343</v>
          </cell>
          <cell r="H7" t="str">
            <v>[CUDA memcpy DtoH]</v>
          </cell>
        </row>
        <row r="8">
          <cell r="E8" t="str">
            <v>0.001167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1.2668</v>
          </cell>
        </row>
      </sheetData>
    </sheetDataSet>
  </externalBook>
</externalLink>
</file>

<file path=xl/externalLinks/externalLink4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0.005478</v>
          </cell>
          <cell r="H6" t="str">
            <v>[CUDA memcpy DtoH]</v>
          </cell>
        </row>
        <row r="7">
          <cell r="E7" t="str">
            <v>0.006726</v>
          </cell>
          <cell r="H7" t="str">
            <v>[CUDA memcpy HtoD]</v>
          </cell>
        </row>
        <row r="8">
          <cell r="E8" t="str">
            <v>0.001146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0.0309524</v>
          </cell>
        </row>
      </sheetData>
    </sheetDataSet>
  </externalBook>
</externalLink>
</file>

<file path=xl/externalLinks/externalLink4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1.27749</v>
          </cell>
        </row>
      </sheetData>
    </sheetDataSet>
  </externalBook>
</externalLink>
</file>

<file path=xl/externalLinks/externalLink4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0.003580</v>
          </cell>
          <cell r="H6" t="str">
            <v>[CUDA memcpy DtoH]</v>
          </cell>
        </row>
        <row r="7">
          <cell r="E7" t="str">
            <v>0.006785</v>
          </cell>
          <cell r="H7" t="str">
            <v>[CUDA memcpy HtoD]</v>
          </cell>
        </row>
        <row r="8">
          <cell r="E8" t="str">
            <v>0.001147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1.30931</v>
          </cell>
        </row>
      </sheetData>
    </sheetDataSet>
  </externalBook>
</externalLink>
</file>

<file path=xl/externalLinks/externalLink4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0.014261</v>
          </cell>
          <cell r="H6" t="str">
            <v>[CUDA memcpy HtoD]</v>
          </cell>
        </row>
        <row r="7">
          <cell r="E7" t="str">
            <v>0.006955</v>
          </cell>
          <cell r="H7" t="str">
            <v>[CUDA memcpy DtoH]</v>
          </cell>
        </row>
        <row r="8">
          <cell r="E8" t="str">
            <v>0.003733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2.53082</v>
          </cell>
        </row>
      </sheetData>
    </sheetDataSet>
  </externalBook>
</externalLink>
</file>

<file path=xl/externalLinks/externalLink4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0.011142</v>
          </cell>
          <cell r="H6" t="str">
            <v>[CUDA memcpy DtoH]</v>
          </cell>
        </row>
        <row r="7">
          <cell r="E7" t="str">
            <v>0.013871</v>
          </cell>
          <cell r="H7" t="str">
            <v>[CUDA memcpy HtoD]</v>
          </cell>
        </row>
        <row r="8">
          <cell r="E8" t="str">
            <v>0.003711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2.52283</v>
          </cell>
        </row>
      </sheetData>
    </sheetDataSet>
  </externalBook>
</externalLink>
</file>

<file path=xl/externalLinks/externalLink4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0.007067</v>
          </cell>
          <cell r="H6" t="str">
            <v>[CUDA memcpy DtoH]</v>
          </cell>
        </row>
        <row r="7">
          <cell r="E7" t="str">
            <v>0.013609</v>
          </cell>
          <cell r="H7" t="str">
            <v>[CUDA memcpy HtoD]</v>
          </cell>
        </row>
        <row r="8">
          <cell r="E8" t="str">
            <v>0.003714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2.52258</v>
          </cell>
        </row>
      </sheetData>
    </sheetDataSet>
  </externalBook>
</externalLink>
</file>

<file path=xl/externalLinks/externalLink4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0.028191</v>
          </cell>
          <cell r="H6" t="str">
            <v>[CUDA memcpy HtoD]</v>
          </cell>
        </row>
        <row r="7">
          <cell r="E7" t="str">
            <v>0.013972</v>
          </cell>
          <cell r="H7" t="str">
            <v>[CUDA memcpy DtoH]</v>
          </cell>
        </row>
        <row r="8">
          <cell r="E8" t="str">
            <v>0.010995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0.000026</v>
          </cell>
          <cell r="H6" t="str">
            <v>aggregate(unsigned int*, unsigned int, unsigned int*)</v>
          </cell>
        </row>
        <row r="7">
          <cell r="E7" t="str">
            <v>0.000014</v>
          </cell>
          <cell r="H7" t="str">
            <v>[CUDA memcpy HtoD]</v>
          </cell>
        </row>
        <row r="8">
          <cell r="E8" t="str">
            <v>0.000006</v>
          </cell>
          <cell r="H8" t="str">
            <v>[CUDA memcpy DtoH]</v>
          </cell>
        </row>
      </sheetData>
    </sheetDataSet>
  </externalBook>
</externalLink>
</file>

<file path=xl/externalLinks/externalLink4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4.94923</v>
          </cell>
        </row>
      </sheetData>
    </sheetDataSet>
  </externalBook>
</externalLink>
</file>

<file path=xl/externalLinks/externalLink4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0.029199</v>
          </cell>
          <cell r="H6" t="str">
            <v>[CUDA memcpy HtoD]</v>
          </cell>
        </row>
        <row r="7">
          <cell r="E7" t="str">
            <v>0.022725</v>
          </cell>
          <cell r="H7" t="str">
            <v>[CUDA memcpy DtoH]</v>
          </cell>
        </row>
        <row r="8">
          <cell r="E8" t="str">
            <v>0.010976</v>
          </cell>
          <cell r="H8" t="str">
            <v>aggregate(unsigned int*, unsigned int, unsigned int*)</v>
          </cell>
        </row>
        <row r="9">
          <cell r="E9" t="str">
            <v>0.000016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5.01972</v>
          </cell>
        </row>
      </sheetData>
    </sheetDataSet>
  </externalBook>
</externalLink>
</file>

<file path=xl/externalLinks/externalLink4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0.014122</v>
          </cell>
          <cell r="H6" t="str">
            <v>[CUDA memcpy DtoH]</v>
          </cell>
        </row>
        <row r="7">
          <cell r="E7" t="str">
            <v>0.028184</v>
          </cell>
          <cell r="H7" t="str">
            <v>[CUDA memcpy HtoD]</v>
          </cell>
        </row>
        <row r="8">
          <cell r="E8" t="str">
            <v>0.010985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4.99391</v>
          </cell>
        </row>
      </sheetData>
    </sheetDataSet>
  </externalBook>
</externalLink>
</file>

<file path=xl/externalLinks/externalLink4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0.029093</v>
          </cell>
          <cell r="H6" t="str">
            <v>[CUDA memcpy DtoH]</v>
          </cell>
        </row>
        <row r="7">
          <cell r="E7" t="str">
            <v>0.055213</v>
          </cell>
          <cell r="H7" t="str">
            <v>[CUDA memcpy HtoD]</v>
          </cell>
        </row>
        <row r="8">
          <cell r="E8" t="str">
            <v>0.029891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9.91785</v>
          </cell>
        </row>
      </sheetData>
    </sheetDataSet>
  </externalBook>
</externalLink>
</file>

<file path=xl/externalLinks/externalLink4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0.044806</v>
          </cell>
          <cell r="H6" t="str">
            <v>[CUDA memcpy DtoH]</v>
          </cell>
        </row>
        <row r="7">
          <cell r="E7" t="str">
            <v>0.054979</v>
          </cell>
          <cell r="H7" t="str">
            <v>[CUDA memcpy HtoD]</v>
          </cell>
        </row>
        <row r="8">
          <cell r="E8" t="str">
            <v>0.029964</v>
          </cell>
          <cell r="H8" t="str">
            <v>aggregate(unsigned int*, unsigned int, unsigned int*)</v>
          </cell>
        </row>
        <row r="9">
          <cell r="E9" t="str">
            <v>0.000017</v>
          </cell>
          <cell r="H9" t="str">
            <v>[CUDA memcpy PtoP]</v>
          </cell>
        </row>
        <row r="10">
          <cell r="E10" t="str">
            <v>0.000011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9.80454</v>
          </cell>
        </row>
      </sheetData>
    </sheetDataSet>
  </externalBook>
</externalLink>
</file>

<file path=xl/externalLinks/externalLink4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0.057603</v>
          </cell>
          <cell r="H6" t="str">
            <v>[CUDA memcpy HtoD]</v>
          </cell>
        </row>
        <row r="7">
          <cell r="E7" t="str">
            <v>0.027853</v>
          </cell>
          <cell r="H7" t="str">
            <v>[CUDA memcpy DtoH]</v>
          </cell>
        </row>
        <row r="8">
          <cell r="E8" t="str">
            <v>0.029957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0.0306654</v>
          </cell>
        </row>
      </sheetData>
    </sheetDataSet>
  </externalBook>
</externalLink>
</file>

<file path=xl/externalLinks/externalLink4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9.92116</v>
          </cell>
        </row>
      </sheetData>
    </sheetDataSet>
  </externalBook>
</externalLink>
</file>

<file path=xl/externalLinks/externalLink4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0.056720</v>
          </cell>
          <cell r="H6" t="str">
            <v>[CUDA memcpy DtoH]</v>
          </cell>
        </row>
        <row r="7">
          <cell r="E7" t="str">
            <v>0.111383</v>
          </cell>
          <cell r="H7" t="str">
            <v>[CUDA memcpy HtoD]</v>
          </cell>
        </row>
        <row r="8">
          <cell r="E8" t="str">
            <v>0.078629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0.230464</v>
          </cell>
          <cell r="H6" t="str">
            <v>[CUDA memcpy HtoD]</v>
          </cell>
        </row>
        <row r="7">
          <cell r="E7" t="str">
            <v>0.114532</v>
          </cell>
          <cell r="H7" t="str">
            <v>[CUDA memcpy DtoH]</v>
          </cell>
        </row>
        <row r="8">
          <cell r="E8" t="str">
            <v>0.175133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0.474594</v>
          </cell>
          <cell r="H6" t="str">
            <v>[CUDA memcpy HtoD]</v>
          </cell>
        </row>
        <row r="7">
          <cell r="E7" t="str">
            <v>0.226090</v>
          </cell>
          <cell r="H7" t="str">
            <v>[CUDA memcpy DtoH]</v>
          </cell>
        </row>
        <row r="8">
          <cell r="E8" t="str">
            <v>0.360400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4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80.7653</v>
          </cell>
        </row>
      </sheetData>
    </sheetDataSet>
  </externalBook>
</externalLink>
</file>

<file path=xl/externalLinks/externalLink4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0.473433</v>
          </cell>
          <cell r="H6" t="str">
            <v>[CUDA memcpy HtoD]</v>
          </cell>
        </row>
        <row r="7">
          <cell r="E7" t="str">
            <v>0.366648</v>
          </cell>
          <cell r="H7" t="str">
            <v>[CUDA memcpy DtoH]</v>
          </cell>
        </row>
        <row r="8">
          <cell r="E8" t="str">
            <v>0.361381</v>
          </cell>
          <cell r="H8" t="str">
            <v>aggregate(unsigned int*, unsigned int, unsigned int*)</v>
          </cell>
        </row>
        <row r="9">
          <cell r="E9" t="str">
            <v>0.000017</v>
          </cell>
          <cell r="H9" t="str">
            <v>[CUDA memcpy PtoP]</v>
          </cell>
        </row>
        <row r="10">
          <cell r="E10" t="str">
            <v>0.000009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4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81.0708</v>
          </cell>
        </row>
      </sheetData>
    </sheetDataSet>
  </externalBook>
</externalLink>
</file>

<file path=xl/externalLinks/externalLink4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0.481409</v>
          </cell>
          <cell r="H6" t="str">
            <v>[CUDA memcpy HtoD]</v>
          </cell>
        </row>
        <row r="7">
          <cell r="E7" t="str">
            <v>0.231087</v>
          </cell>
          <cell r="H7" t="str">
            <v>[CUDA memcpy DtoH]</v>
          </cell>
        </row>
        <row r="8">
          <cell r="E8" t="str">
            <v>0.361184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4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81.8572</v>
          </cell>
        </row>
      </sheetData>
    </sheetDataSet>
  </externalBook>
</externalLink>
</file>

<file path=xl/externalLinks/externalLink4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0.000051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0.000011</v>
          </cell>
          <cell r="H8" t="str">
            <v>[CUDA memcpy DtoH]</v>
          </cell>
        </row>
      </sheetData>
    </sheetDataSet>
  </externalBook>
</externalLink>
</file>

<file path=xl/externalLinks/externalLink4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0.0720951</v>
          </cell>
        </row>
      </sheetData>
    </sheetDataSet>
  </externalBook>
</externalLink>
</file>

<file path=xl/externalLinks/externalLink4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0.000198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0.000089</v>
          </cell>
          <cell r="H8" t="str">
            <v>combine_devices_results(unsigned int*, unsigned int*, unsigned int*, unsigned int*, unsigned int)</v>
          </cell>
        </row>
        <row r="9">
          <cell r="E9" t="str">
            <v>0.000003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4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0.0891251</v>
          </cell>
        </row>
      </sheetData>
    </sheetDataSet>
  </externalBook>
</externalLink>
</file>

<file path=xl/externalLinks/externalLink4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0.000389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4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0.269894</v>
          </cell>
        </row>
      </sheetData>
    </sheetDataSet>
  </externalBook>
</externalLink>
</file>

<file path=xl/externalLinks/externalLink4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4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0.0726939</v>
          </cell>
        </row>
      </sheetData>
    </sheetDataSet>
  </externalBook>
</externalLink>
</file>

<file path=xl/externalLinks/externalLink4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0.000197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0.000089</v>
          </cell>
          <cell r="H8" t="str">
            <v>combine_devices_results(unsigned int*, unsigned int*, unsigned int*, unsigned int*, unsigned int)</v>
          </cell>
        </row>
        <row r="9">
          <cell r="E9" t="str">
            <v>0.000003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4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0.0894427</v>
          </cell>
        </row>
      </sheetData>
    </sheetDataSet>
  </externalBook>
</externalLink>
</file>

<file path=xl/externalLinks/externalLink4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0.000403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0.033948</v>
          </cell>
        </row>
      </sheetData>
    </sheetDataSet>
  </externalBook>
</externalLink>
</file>

<file path=xl/externalLinks/externalLink5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0.26825</v>
          </cell>
        </row>
      </sheetData>
    </sheetDataSet>
  </externalBook>
</externalLink>
</file>

<file path=xl/externalLinks/externalLink5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0.000005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5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0.0761276</v>
          </cell>
        </row>
      </sheetData>
    </sheetDataSet>
  </externalBook>
</externalLink>
</file>

<file path=xl/externalLinks/externalLink5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0.000192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0.000089</v>
          </cell>
          <cell r="H8" t="str">
            <v>combine_devices_results(unsigned int*, unsigned int*, unsigned int*, unsigned int*, unsigned int)</v>
          </cell>
        </row>
        <row r="9">
          <cell r="E9" t="str">
            <v>0.000004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5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0.088798</v>
          </cell>
        </row>
      </sheetData>
    </sheetDataSet>
  </externalBook>
</externalLink>
</file>

<file path=xl/externalLinks/externalLink5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0.000451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5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0.270774</v>
          </cell>
        </row>
      </sheetData>
    </sheetDataSet>
  </externalBook>
</externalLink>
</file>

<file path=xl/externalLinks/externalLink5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0.000005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5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0.0730114</v>
          </cell>
        </row>
      </sheetData>
    </sheetDataSet>
  </externalBook>
</externalLink>
</file>

<file path=xl/externalLinks/externalLink5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0.000227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0.000089</v>
          </cell>
          <cell r="H8" t="str">
            <v>combine_devices_results(unsigned int*, unsigned int*, unsigned int*, unsigned int*, unsigned int)</v>
          </cell>
        </row>
        <row r="9">
          <cell r="E9" t="str">
            <v>0.000004</v>
          </cell>
          <cell r="H9" t="str">
            <v>aggregate(unsigned int*, unsigned int, unsigned int*)</v>
          </cell>
        </row>
        <row r="10">
          <cell r="E10" t="str">
            <v>0.000002</v>
          </cell>
          <cell r="H10" t="str">
            <v>[CUDA memcpy HtoD]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0.000050</v>
          </cell>
          <cell r="H6" t="str">
            <v>aggregate(unsigned int*, unsigned int, unsigned int*)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0.000017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0.0933966</v>
          </cell>
        </row>
      </sheetData>
    </sheetDataSet>
  </externalBook>
</externalLink>
</file>

<file path=xl/externalLinks/externalLink5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0.000399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aggregate(unsigned int*, unsigned int, unsigned int*)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5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0.267755</v>
          </cell>
        </row>
      </sheetData>
    </sheetDataSet>
  </externalBook>
</externalLink>
</file>

<file path=xl/externalLinks/externalLink5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0.000005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5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0.0753845</v>
          </cell>
        </row>
      </sheetData>
    </sheetDataSet>
  </externalBook>
</externalLink>
</file>

<file path=xl/externalLinks/externalLink5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0.000198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0.000088</v>
          </cell>
          <cell r="H8" t="str">
            <v>combine_devices_results(unsigned int*, unsigned int*, unsigned int*, unsigned int*, unsigned int)</v>
          </cell>
        </row>
        <row r="9">
          <cell r="E9" t="str">
            <v>0.000004</v>
          </cell>
          <cell r="H9" t="str">
            <v>aggregate(unsigned int*, unsigned int, unsigned int*)</v>
          </cell>
        </row>
        <row r="10">
          <cell r="E10" t="str">
            <v>0.000003</v>
          </cell>
          <cell r="H10" t="str">
            <v>[CUDA memcpy HtoD]</v>
          </cell>
        </row>
      </sheetData>
    </sheetDataSet>
  </externalBook>
</externalLink>
</file>

<file path=xl/externalLinks/externalLink5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0.0937888</v>
          </cell>
        </row>
      </sheetData>
    </sheetDataSet>
  </externalBook>
</externalLink>
</file>

<file path=xl/externalLinks/externalLink5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0.000406</v>
          </cell>
          <cell r="H6" t="str">
            <v>[CUDA memcpy DtoH]</v>
          </cell>
        </row>
        <row r="7">
          <cell r="E7" t="str">
            <v>0.000004</v>
          </cell>
          <cell r="H7" t="str">
            <v>aggregate(unsigned int*, unsigned int, unsigned int*)</v>
          </cell>
        </row>
        <row r="8">
          <cell r="E8" t="str">
            <v>0.000003</v>
          </cell>
          <cell r="H8" t="str">
            <v>[CUDA memcpy HtoD]</v>
          </cell>
        </row>
      </sheetData>
    </sheetDataSet>
  </externalBook>
</externalLink>
</file>

<file path=xl/externalLinks/externalLink5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0.295313</v>
          </cell>
        </row>
      </sheetData>
    </sheetDataSet>
  </externalBook>
</externalLink>
</file>

<file path=xl/externalLinks/externalLink5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0.000064</v>
          </cell>
          <cell r="H6" t="str">
            <v>[CUDA memcpy DtoH]</v>
          </cell>
        </row>
        <row r="7">
          <cell r="E7" t="str">
            <v>0.000005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0.000005</v>
          </cell>
          <cell r="H8" t="str">
            <v>[CUDA memcpy HtoD]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0.0345763</v>
          </cell>
        </row>
      </sheetData>
    </sheetDataSet>
  </externalBook>
</externalLink>
</file>

<file path=xl/externalLinks/externalLink5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0.0744514</v>
          </cell>
        </row>
      </sheetData>
    </sheetDataSet>
  </externalBook>
</externalLink>
</file>

<file path=xl/externalLinks/externalLink5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0.000274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0.000088</v>
          </cell>
          <cell r="H8" t="str">
            <v>combine_devices_results(unsigned int*, unsigned int*, unsigned int*, unsigned int*, unsigned int)</v>
          </cell>
        </row>
        <row r="9">
          <cell r="E9" t="str">
            <v>0.000005</v>
          </cell>
          <cell r="H9" t="str">
            <v>[CUDA memcpy HtoD]</v>
          </cell>
        </row>
        <row r="10">
          <cell r="E10" t="str">
            <v>0.000004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0.0933895</v>
          </cell>
        </row>
      </sheetData>
    </sheetDataSet>
  </externalBook>
</externalLink>
</file>

<file path=xl/externalLinks/externalLink5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0.000397</v>
          </cell>
          <cell r="H6" t="str">
            <v>[CUDA memcpy DtoH]</v>
          </cell>
        </row>
        <row r="7">
          <cell r="E7" t="str">
            <v>0.000005</v>
          </cell>
          <cell r="H7" t="str">
            <v>[CUDA memcpy HtoD]</v>
          </cell>
        </row>
        <row r="8">
          <cell r="E8" t="str">
            <v>0.000004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0.265157</v>
          </cell>
        </row>
      </sheetData>
    </sheetDataSet>
  </externalBook>
</externalLink>
</file>

<file path=xl/externalLinks/externalLink5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0.000066</v>
          </cell>
          <cell r="H6" t="str">
            <v>[CUDA memcpy DtoH]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0.000006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0.0738225</v>
          </cell>
        </row>
      </sheetData>
    </sheetDataSet>
  </externalBook>
</externalLink>
</file>

<file path=xl/externalLinks/externalLink5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0.000201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0.000088</v>
          </cell>
          <cell r="H8" t="str">
            <v>combine_devices_results(unsigned int*, unsigned int*, unsigned int*, unsigned int*, unsigned int)</v>
          </cell>
        </row>
        <row r="9">
          <cell r="E9" t="str">
            <v>0.000009</v>
          </cell>
          <cell r="H9" t="str">
            <v>[CUDA memcpy HtoD]</v>
          </cell>
        </row>
        <row r="10">
          <cell r="E10" t="str">
            <v>0.000005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0.0948926</v>
          </cell>
        </row>
      </sheetData>
    </sheetDataSet>
  </externalBook>
</externalLink>
</file>

<file path=xl/externalLinks/externalLink5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0.000410</v>
          </cell>
          <cell r="H6" t="str">
            <v>[CUDA memcpy DtoH]</v>
          </cell>
        </row>
        <row r="7">
          <cell r="E7" t="str">
            <v>0.000009</v>
          </cell>
          <cell r="H7" t="str">
            <v>[CUDA memcpy HtoD]</v>
          </cell>
        </row>
        <row r="8">
          <cell r="E8" t="str">
            <v>0.000006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0.000050</v>
          </cell>
          <cell r="H6" t="str">
            <v>aggregate(unsigned int*, unsigned int, unsigned int*)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0.000011</v>
          </cell>
          <cell r="H8" t="str">
            <v>[CUDA memcpy DtoH]</v>
          </cell>
        </row>
      </sheetData>
    </sheetDataSet>
  </externalBook>
</externalLink>
</file>

<file path=xl/externalLinks/externalLink5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0.272201</v>
          </cell>
        </row>
      </sheetData>
    </sheetDataSet>
  </externalBook>
</externalLink>
</file>

<file path=xl/externalLinks/externalLink5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0.000068</v>
          </cell>
          <cell r="H6" t="str">
            <v>[CUDA memcpy DtoH]</v>
          </cell>
        </row>
        <row r="7">
          <cell r="E7" t="str">
            <v>0.000015</v>
          </cell>
          <cell r="H7" t="str">
            <v>[CUDA memcpy HtoD]</v>
          </cell>
        </row>
        <row r="8">
          <cell r="E8" t="str">
            <v>0.000007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0.0782706</v>
          </cell>
        </row>
      </sheetData>
    </sheetDataSet>
  </externalBook>
</externalLink>
</file>

<file path=xl/externalLinks/externalLink5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0.000197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0.000088</v>
          </cell>
          <cell r="H8" t="str">
            <v>combine_devices_results(unsigned int*, unsigned int*, unsigned int*, unsigned int*, unsigned int)</v>
          </cell>
        </row>
        <row r="9">
          <cell r="E9" t="str">
            <v>0.000015</v>
          </cell>
          <cell r="H9" t="str">
            <v>[CUDA memcpy HtoD]</v>
          </cell>
        </row>
        <row r="10">
          <cell r="E10" t="str">
            <v>0.000006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0.0944969</v>
          </cell>
        </row>
      </sheetData>
    </sheetDataSet>
  </externalBook>
</externalLink>
</file>

<file path=xl/externalLinks/externalLink5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0.000423</v>
          </cell>
          <cell r="H6" t="str">
            <v>[CUDA memcpy DtoH]</v>
          </cell>
        </row>
        <row r="7">
          <cell r="E7" t="str">
            <v>0.000015</v>
          </cell>
          <cell r="H7" t="str">
            <v>[CUDA memcpy HtoD]</v>
          </cell>
        </row>
        <row r="8">
          <cell r="E8" t="str">
            <v>0.000006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0.274599</v>
          </cell>
        </row>
      </sheetData>
    </sheetDataSet>
  </externalBook>
</externalLink>
</file>

<file path=xl/externalLinks/externalLink5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0.000073</v>
          </cell>
          <cell r="H6" t="str">
            <v>[CUDA memcpy DtoH]</v>
          </cell>
        </row>
        <row r="7">
          <cell r="E7" t="str">
            <v>0.000024</v>
          </cell>
          <cell r="H7" t="str">
            <v>[CUDA memcpy HtoD]</v>
          </cell>
        </row>
        <row r="8">
          <cell r="E8" t="str">
            <v>0.000008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0.0769638</v>
          </cell>
        </row>
      </sheetData>
    </sheetDataSet>
  </externalBook>
</externalLink>
</file>

<file path=xl/externalLinks/externalLink5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0.000214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0.000025</v>
          </cell>
          <cell r="H8" t="str">
            <v>[CUDA memcpy HtoD]</v>
          </cell>
        </row>
        <row r="9">
          <cell r="E9" t="str">
            <v>0.000088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0.000007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0.0333514</v>
          </cell>
        </row>
      </sheetData>
    </sheetDataSet>
  </externalBook>
</externalLink>
</file>

<file path=xl/externalLinks/externalLink5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0.0945279</v>
          </cell>
        </row>
      </sheetData>
    </sheetDataSet>
  </externalBook>
</externalLink>
</file>

<file path=xl/externalLinks/externalLink5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0.000409</v>
          </cell>
          <cell r="H6" t="str">
            <v>[CUDA memcpy DtoH]</v>
          </cell>
        </row>
        <row r="7">
          <cell r="E7" t="str">
            <v>0.000025</v>
          </cell>
          <cell r="H7" t="str">
            <v>[CUDA memcpy HtoD]</v>
          </cell>
        </row>
        <row r="8">
          <cell r="E8" t="str">
            <v>0.000007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0.271554</v>
          </cell>
        </row>
      </sheetData>
    </sheetDataSet>
  </externalBook>
</externalLink>
</file>

<file path=xl/externalLinks/externalLink5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0.000083</v>
          </cell>
          <cell r="H6" t="str">
            <v>[CUDA memcpy DtoH]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0.000009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0.0855434</v>
          </cell>
        </row>
      </sheetData>
    </sheetDataSet>
  </externalBook>
</externalLink>
</file>

<file path=xl/externalLinks/externalLink5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0.000229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0.000046</v>
          </cell>
          <cell r="H8" t="str">
            <v>[CUDA memcpy HtoD]</v>
          </cell>
        </row>
        <row r="9">
          <cell r="E9" t="str">
            <v>0.000088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0.000008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0.10136</v>
          </cell>
        </row>
      </sheetData>
    </sheetDataSet>
  </externalBook>
</externalLink>
</file>

<file path=xl/externalLinks/externalLink5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0.000418</v>
          </cell>
          <cell r="H6" t="str">
            <v>[CUDA memcpy DtoH]</v>
          </cell>
        </row>
        <row r="7">
          <cell r="E7" t="str">
            <v>0.000047</v>
          </cell>
          <cell r="H7" t="str">
            <v>[CUDA memcpy HtoD]</v>
          </cell>
        </row>
        <row r="8">
          <cell r="E8" t="str">
            <v>0.000008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0.280924</v>
          </cell>
        </row>
      </sheetData>
    </sheetDataSet>
  </externalBook>
</externalLink>
</file>

<file path=xl/externalLinks/externalLink5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0.000103</v>
          </cell>
          <cell r="H6" t="str">
            <v>[CUDA memcpy DtoH]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0.000011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0.000102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0.000021</v>
          </cell>
          <cell r="H8" t="str">
            <v>[CUDA memcpy DtoH]</v>
          </cell>
        </row>
      </sheetData>
    </sheetDataSet>
  </externalBook>
</externalLink>
</file>

<file path=xl/externalLinks/externalLink5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0.0999819</v>
          </cell>
        </row>
      </sheetData>
    </sheetDataSet>
  </externalBook>
</externalLink>
</file>

<file path=xl/externalLinks/externalLink5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0.000261</v>
          </cell>
          <cell r="H6" t="str">
            <v>[CUDA memcpy DtoH]</v>
          </cell>
        </row>
        <row r="7">
          <cell r="E7" t="str">
            <v>0.000135</v>
          </cell>
          <cell r="H7" t="str">
            <v>[CUDA memcpy PtoP]</v>
          </cell>
        </row>
        <row r="8">
          <cell r="E8" t="str">
            <v>0.000089</v>
          </cell>
          <cell r="H8" t="str">
            <v>[CUDA memcpy HtoD]</v>
          </cell>
        </row>
        <row r="9">
          <cell r="E9" t="str">
            <v>0.000088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0.000010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0.116722</v>
          </cell>
        </row>
      </sheetData>
    </sheetDataSet>
  </externalBook>
</externalLink>
</file>

<file path=xl/externalLinks/externalLink5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0.000440</v>
          </cell>
          <cell r="H6" t="str">
            <v>[CUDA memcpy DtoH]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0.000010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0.295596</v>
          </cell>
        </row>
      </sheetData>
    </sheetDataSet>
  </externalBook>
</externalLink>
</file>

<file path=xl/externalLinks/externalLink5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0.000311</v>
          </cell>
          <cell r="H6" t="str">
            <v>[CUDA memcpy HtoD]</v>
          </cell>
        </row>
        <row r="7">
          <cell r="E7" t="str">
            <v>0.000144</v>
          </cell>
          <cell r="H7" t="str">
            <v>[CUDA memcpy DtoH]</v>
          </cell>
        </row>
        <row r="8">
          <cell r="E8" t="str">
            <v>0.000016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0.132068</v>
          </cell>
        </row>
      </sheetData>
    </sheetDataSet>
  </externalBook>
</externalLink>
</file>

<file path=xl/externalLinks/externalLink5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0.000328</v>
          </cell>
          <cell r="H6" t="str">
            <v>[CUDA memcpy DtoH]</v>
          </cell>
        </row>
        <row r="7">
          <cell r="E7" t="str">
            <v>0.000322</v>
          </cell>
          <cell r="H7" t="str">
            <v>[CUDA memcpy HtoD]</v>
          </cell>
        </row>
        <row r="8">
          <cell r="E8" t="str">
            <v>0.000135</v>
          </cell>
          <cell r="H8" t="str">
            <v>[CUDA memcpy PtoP]</v>
          </cell>
        </row>
        <row r="9">
          <cell r="E9" t="str">
            <v>0.000088</v>
          </cell>
          <cell r="H9" t="str">
            <v>combine_devices_results(unsigned int*, unsigned int*, unsigned int*, unsigned int*, unsigned int)</v>
          </cell>
        </row>
        <row r="10">
          <cell r="E10" t="str">
            <v>0.000015</v>
          </cell>
          <cell r="H10" t="str">
            <v>aggregate(unsigned int*, unsigned int, unsigned int*)</v>
          </cell>
        </row>
      </sheetData>
    </sheetDataSet>
  </externalBook>
</externalLink>
</file>

<file path=xl/externalLinks/externalLink5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0.144123</v>
          </cell>
        </row>
      </sheetData>
    </sheetDataSet>
  </externalBook>
</externalLink>
</file>

<file path=xl/externalLinks/externalLink5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0.000479</v>
          </cell>
          <cell r="H6" t="str">
            <v>[CUDA memcpy DtoH]</v>
          </cell>
        </row>
        <row r="7">
          <cell r="E7" t="str">
            <v>0.000312</v>
          </cell>
          <cell r="H7" t="str">
            <v>[CUDA memcpy HtoD]</v>
          </cell>
        </row>
        <row r="8">
          <cell r="E8" t="str">
            <v>0.000015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0.0414078</v>
          </cell>
        </row>
      </sheetData>
    </sheetDataSet>
  </externalBook>
</externalLink>
</file>

<file path=xl/externalLinks/externalLink5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0.326031</v>
          </cell>
        </row>
      </sheetData>
    </sheetDataSet>
  </externalBook>
</externalLink>
</file>

<file path=xl/externalLinks/externalLink5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0.000807</v>
          </cell>
          <cell r="H6" t="str">
            <v>[CUDA memcpy HtoD]</v>
          </cell>
        </row>
        <row r="7">
          <cell r="E7" t="str">
            <v>0.000346</v>
          </cell>
          <cell r="H7" t="str">
            <v>[CUDA memcpy DtoH]</v>
          </cell>
        </row>
        <row r="8">
          <cell r="E8" t="str">
            <v>0.000028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0.178978</v>
          </cell>
        </row>
      </sheetData>
    </sheetDataSet>
  </externalBook>
</externalLink>
</file>

<file path=xl/externalLinks/externalLink5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0.000670</v>
          </cell>
          <cell r="H6" t="str">
            <v>[CUDA memcpy DtoH]</v>
          </cell>
        </row>
        <row r="7">
          <cell r="E7" t="str">
            <v>0.000807</v>
          </cell>
          <cell r="H7" t="str">
            <v>[CUDA memcpy HtoD]</v>
          </cell>
        </row>
        <row r="8">
          <cell r="E8" t="str">
            <v>0.000135</v>
          </cell>
          <cell r="H8" t="str">
            <v>[CUDA memcpy PtoP]</v>
          </cell>
        </row>
        <row r="9">
          <cell r="E9" t="str">
            <v>0.000027</v>
          </cell>
          <cell r="H9" t="str">
            <v>aggregate(unsigned int*, unsigned int, unsigned int*)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0.197859</v>
          </cell>
        </row>
      </sheetData>
    </sheetDataSet>
  </externalBook>
</externalLink>
</file>

<file path=xl/externalLinks/externalLink5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0.000700</v>
          </cell>
          <cell r="H6" t="str">
            <v>[CUDA memcpy DtoH]</v>
          </cell>
        </row>
        <row r="7">
          <cell r="E7" t="str">
            <v>0.000822</v>
          </cell>
          <cell r="H7" t="str">
            <v>[CUDA memcpy HtoD]</v>
          </cell>
        </row>
        <row r="8">
          <cell r="E8" t="str">
            <v>0.000027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0.382393</v>
          </cell>
        </row>
      </sheetData>
    </sheetDataSet>
  </externalBook>
</externalLink>
</file>

<file path=xl/externalLinks/externalLink5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0.001624</v>
          </cell>
          <cell r="H6" t="str">
            <v>[CUDA memcpy HtoD]</v>
          </cell>
        </row>
        <row r="7">
          <cell r="E7" t="str">
            <v>0.000799</v>
          </cell>
          <cell r="H7" t="str">
            <v>[CUDA memcpy DtoH]</v>
          </cell>
        </row>
        <row r="8">
          <cell r="E8" t="str">
            <v>0.000061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0.383316</v>
          </cell>
        </row>
      </sheetData>
    </sheetDataSet>
  </externalBook>
</externalLink>
</file>

<file path=xl/externalLinks/externalLink5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0.001348</v>
          </cell>
          <cell r="H6" t="str">
            <v>[CUDA memcpy DtoH]</v>
          </cell>
        </row>
        <row r="7">
          <cell r="E7" t="str">
            <v>0.001580</v>
          </cell>
          <cell r="H7" t="str">
            <v>[CUDA memcpy HtoD]</v>
          </cell>
        </row>
        <row r="8">
          <cell r="E8" t="str">
            <v>0.000135</v>
          </cell>
          <cell r="H8" t="str">
            <v>[CUDA memcpy PtoP]</v>
          </cell>
        </row>
        <row r="9">
          <cell r="E9" t="str">
            <v>0.000060</v>
          </cell>
          <cell r="H9" t="str">
            <v>aggregate(unsigned int*, unsigned int, unsigned int*)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0.000101</v>
          </cell>
          <cell r="H6" t="str">
            <v>aggregate(unsigned int*, unsigned int, unsigned int*)</v>
          </cell>
        </row>
        <row r="7">
          <cell r="E7" t="str">
            <v>0.000046</v>
          </cell>
          <cell r="H7" t="str">
            <v>[CUDA memcpy HtoD]</v>
          </cell>
        </row>
        <row r="8">
          <cell r="E8" t="str">
            <v>0.000033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0.392382</v>
          </cell>
        </row>
      </sheetData>
    </sheetDataSet>
  </externalBook>
</externalLink>
</file>

<file path=xl/externalLinks/externalLink5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0.001178</v>
          </cell>
          <cell r="H6" t="str">
            <v>[CUDA memcpy DtoH]</v>
          </cell>
        </row>
        <row r="7">
          <cell r="E7" t="str">
            <v>0.001601</v>
          </cell>
          <cell r="H7" t="str">
            <v>[CUDA memcpy HtoD]</v>
          </cell>
        </row>
        <row r="8">
          <cell r="E8" t="str">
            <v>0.000060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0.590745</v>
          </cell>
        </row>
      </sheetData>
    </sheetDataSet>
  </externalBook>
</externalLink>
</file>

<file path=xl/externalLinks/externalLink5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0.003347</v>
          </cell>
          <cell r="H6" t="str">
            <v>[CUDA memcpy HtoD]</v>
          </cell>
        </row>
        <row r="7">
          <cell r="E7" t="str">
            <v>0.001663</v>
          </cell>
          <cell r="H7" t="str">
            <v>[CUDA memcpy DtoH]</v>
          </cell>
        </row>
        <row r="8">
          <cell r="E8" t="str">
            <v>0.000149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0.687115</v>
          </cell>
        </row>
      </sheetData>
    </sheetDataSet>
  </externalBook>
</externalLink>
</file>

<file path=xl/externalLinks/externalLink5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0.003047</v>
          </cell>
          <cell r="H6" t="str">
            <v>[CUDA memcpy DtoH]</v>
          </cell>
        </row>
        <row r="7">
          <cell r="E7" t="str">
            <v>0.003325</v>
          </cell>
          <cell r="H7" t="str">
            <v>[CUDA memcpy HtoD]</v>
          </cell>
        </row>
        <row r="8">
          <cell r="E8" t="str">
            <v>0.000147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0.716183</v>
          </cell>
        </row>
      </sheetData>
    </sheetDataSet>
  </externalBook>
</externalLink>
</file>

<file path=xl/externalLinks/externalLink5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0.002107</v>
          </cell>
          <cell r="H6" t="str">
            <v>[CUDA memcpy DtoH]</v>
          </cell>
        </row>
        <row r="7">
          <cell r="E7" t="str">
            <v>0.003360</v>
          </cell>
          <cell r="H7" t="str">
            <v>[CUDA memcpy HtoD]</v>
          </cell>
        </row>
        <row r="8">
          <cell r="E8" t="str">
            <v>0.000147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0.895281</v>
          </cell>
        </row>
      </sheetData>
    </sheetDataSet>
  </externalBook>
</externalLink>
</file>

<file path=xl/externalLinks/externalLink5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0.003584</v>
          </cell>
          <cell r="H6" t="str">
            <v>[CUDA memcpy DtoH]</v>
          </cell>
        </row>
        <row r="7">
          <cell r="E7" t="str">
            <v>0.006754</v>
          </cell>
          <cell r="H7" t="str">
            <v>[CUDA memcpy HtoD]</v>
          </cell>
        </row>
        <row r="8">
          <cell r="E8" t="str">
            <v>0.000369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0.0421326</v>
          </cell>
        </row>
      </sheetData>
    </sheetDataSet>
  </externalBook>
</externalLink>
</file>

<file path=xl/externalLinks/externalLink5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1.29684</v>
          </cell>
        </row>
      </sheetData>
    </sheetDataSet>
  </externalBook>
</externalLink>
</file>

<file path=xl/externalLinks/externalLink5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0.005596</v>
          </cell>
          <cell r="H6" t="str">
            <v>[CUDA memcpy DtoH]</v>
          </cell>
        </row>
        <row r="7">
          <cell r="E7" t="str">
            <v>0.006811</v>
          </cell>
          <cell r="H7" t="str">
            <v>[CUDA memcpy HtoD]</v>
          </cell>
        </row>
        <row r="8">
          <cell r="E8" t="str">
            <v>0.000368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1.30011</v>
          </cell>
        </row>
      </sheetData>
    </sheetDataSet>
  </externalBook>
</externalLink>
</file>

<file path=xl/externalLinks/externalLink5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0.004001</v>
          </cell>
          <cell r="H6" t="str">
            <v>[CUDA memcpy DtoH]</v>
          </cell>
        </row>
        <row r="7">
          <cell r="E7" t="str">
            <v>0.006864</v>
          </cell>
          <cell r="H7" t="str">
            <v>[CUDA memcpy HtoD]</v>
          </cell>
        </row>
        <row r="8">
          <cell r="E8" t="str">
            <v>0.000368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1.51513</v>
          </cell>
        </row>
      </sheetData>
    </sheetDataSet>
  </externalBook>
</externalLink>
</file>

<file path=xl/externalLinks/externalLink5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0.007019</v>
          </cell>
          <cell r="H6" t="str">
            <v>[CUDA memcpy DtoH]</v>
          </cell>
        </row>
        <row r="7">
          <cell r="E7" t="str">
            <v>0.013834</v>
          </cell>
          <cell r="H7" t="str">
            <v>[CUDA memcpy HtoD]</v>
          </cell>
        </row>
        <row r="8">
          <cell r="E8" t="str">
            <v>0.000943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2.50715</v>
          </cell>
        </row>
      </sheetData>
    </sheetDataSet>
  </externalBook>
</externalLink>
</file>

<file path=xl/externalLinks/externalLink5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0.014082</v>
          </cell>
          <cell r="H6" t="str">
            <v>[CUDA memcpy HtoD]</v>
          </cell>
        </row>
        <row r="7">
          <cell r="E7" t="str">
            <v>0.011214</v>
          </cell>
          <cell r="H7" t="str">
            <v>[CUDA memcpy DtoH]</v>
          </cell>
        </row>
        <row r="8">
          <cell r="E8" t="str">
            <v>0.000943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2.52421</v>
          </cell>
        </row>
      </sheetData>
    </sheetDataSet>
  </externalBook>
</externalLink>
</file>

<file path=xl/externalLinks/externalLink5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0.007376</v>
          </cell>
          <cell r="H6" t="str">
            <v>[CUDA memcpy DtoH]</v>
          </cell>
        </row>
        <row r="7">
          <cell r="E7" t="str">
            <v>0.013866</v>
          </cell>
          <cell r="H7" t="str">
            <v>[CUDA memcpy HtoD]</v>
          </cell>
        </row>
        <row r="8">
          <cell r="E8" t="str">
            <v>0.000943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0.000102</v>
          </cell>
          <cell r="H6" t="str">
            <v>aggregate(unsigned int*, unsigned int, unsigned int*)</v>
          </cell>
        </row>
        <row r="7">
          <cell r="E7" t="str">
            <v>0.000045</v>
          </cell>
          <cell r="H7" t="str">
            <v>[CUDA memcpy HtoD]</v>
          </cell>
        </row>
        <row r="8">
          <cell r="E8" t="str">
            <v>0.000021</v>
          </cell>
          <cell r="H8" t="str">
            <v>[CUDA memcpy DtoH]</v>
          </cell>
        </row>
      </sheetData>
    </sheetDataSet>
  </externalBook>
</externalLink>
</file>

<file path=xl/externalLinks/externalLink5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2.70747</v>
          </cell>
        </row>
      </sheetData>
    </sheetDataSet>
  </externalBook>
</externalLink>
</file>

<file path=xl/externalLinks/externalLink5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0.028865</v>
          </cell>
          <cell r="H6" t="str">
            <v>[CUDA memcpy HtoD]</v>
          </cell>
        </row>
        <row r="7">
          <cell r="E7" t="str">
            <v>0.013881</v>
          </cell>
          <cell r="H7" t="str">
            <v>[CUDA memcpy DtoH]</v>
          </cell>
        </row>
        <row r="8">
          <cell r="E8" t="str">
            <v>0.002694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4.89211</v>
          </cell>
        </row>
      </sheetData>
    </sheetDataSet>
  </externalBook>
</externalLink>
</file>

<file path=xl/externalLinks/externalLink5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0.022764</v>
          </cell>
          <cell r="H6" t="str">
            <v>[CUDA memcpy DtoH]</v>
          </cell>
        </row>
        <row r="7">
          <cell r="E7" t="str">
            <v>0.027719</v>
          </cell>
          <cell r="H7" t="str">
            <v>[CUDA memcpy HtoD]</v>
          </cell>
        </row>
        <row r="8">
          <cell r="E8" t="str">
            <v>0.002682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5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4.9095</v>
          </cell>
        </row>
      </sheetData>
    </sheetDataSet>
  </externalBook>
</externalLink>
</file>

<file path=xl/externalLinks/externalLink5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0.014443</v>
          </cell>
          <cell r="H6" t="str">
            <v>[CUDA memcpy DtoH]</v>
          </cell>
        </row>
        <row r="7">
          <cell r="E7" t="str">
            <v>0.027699</v>
          </cell>
          <cell r="H7" t="str">
            <v>[CUDA memcpy HtoD]</v>
          </cell>
        </row>
        <row r="8">
          <cell r="E8" t="str">
            <v>0.002682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5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5.06147</v>
          </cell>
        </row>
      </sheetData>
    </sheetDataSet>
  </externalBook>
</externalLink>
</file>

<file path=xl/externalLinks/externalLink5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0.029957</v>
          </cell>
          <cell r="H6" t="str">
            <v>[CUDA memcpy DtoH]</v>
          </cell>
        </row>
        <row r="7">
          <cell r="E7" t="str">
            <v>0.054801</v>
          </cell>
          <cell r="H7" t="str">
            <v>[CUDA memcpy HtoD]</v>
          </cell>
        </row>
        <row r="8">
          <cell r="E8" t="str">
            <v>0.007934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5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9.75407</v>
          </cell>
        </row>
      </sheetData>
    </sheetDataSet>
  </externalBook>
</externalLink>
</file>

<file path=xl/externalLinks/externalLink5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0.045525</v>
          </cell>
          <cell r="H6" t="str">
            <v>[CUDA memcpy DtoH]</v>
          </cell>
        </row>
        <row r="7">
          <cell r="E7" t="str">
            <v>0.055074</v>
          </cell>
          <cell r="H7" t="str">
            <v>[CUDA memcpy HtoD]</v>
          </cell>
        </row>
        <row r="8">
          <cell r="E8" t="str">
            <v>0.007922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0.0269229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0.0406235</v>
          </cell>
        </row>
      </sheetData>
    </sheetDataSet>
  </externalBook>
</externalLink>
</file>

<file path=xl/externalLinks/externalLink6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9.67609</v>
          </cell>
        </row>
      </sheetData>
    </sheetDataSet>
  </externalBook>
</externalLink>
</file>

<file path=xl/externalLinks/externalLink6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0.028712</v>
          </cell>
          <cell r="H6" t="str">
            <v>[CUDA memcpy DtoH]</v>
          </cell>
        </row>
        <row r="7">
          <cell r="E7" t="str">
            <v>0.055444</v>
          </cell>
          <cell r="H7" t="str">
            <v>[CUDA memcpy HtoD]</v>
          </cell>
        </row>
        <row r="8">
          <cell r="E8" t="str">
            <v>0.007919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9.89821</v>
          </cell>
        </row>
      </sheetData>
    </sheetDataSet>
  </externalBook>
</externalLink>
</file>

<file path=xl/externalLinks/externalLink6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0.113498</v>
          </cell>
          <cell r="H6" t="str">
            <v>[CUDA memcpy HtoD]</v>
          </cell>
        </row>
        <row r="7">
          <cell r="E7" t="str">
            <v>0.056030</v>
          </cell>
          <cell r="H7" t="str">
            <v>[CUDA memcpy DtoH]</v>
          </cell>
        </row>
        <row r="8">
          <cell r="E8" t="str">
            <v>0.024938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6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0.228783</v>
          </cell>
          <cell r="H6" t="str">
            <v>[CUDA memcpy HtoD]</v>
          </cell>
        </row>
        <row r="7">
          <cell r="E7" t="str">
            <v>0.113484</v>
          </cell>
          <cell r="H7" t="str">
            <v>[CUDA memcpy DtoH]</v>
          </cell>
        </row>
        <row r="8">
          <cell r="E8" t="str">
            <v>0.067744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6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0.469853</v>
          </cell>
          <cell r="H6" t="str">
            <v>[CUDA memcpy HtoD]</v>
          </cell>
        </row>
        <row r="7">
          <cell r="E7" t="str">
            <v>0.232056</v>
          </cell>
          <cell r="H7" t="str">
            <v>[CUDA memcpy DtoH]</v>
          </cell>
        </row>
        <row r="8">
          <cell r="E8" t="str">
            <v>0.192505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6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79.5836</v>
          </cell>
        </row>
      </sheetData>
    </sheetDataSet>
  </externalBook>
</externalLink>
</file>

<file path=xl/externalLinks/externalLink6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0.472927</v>
          </cell>
          <cell r="H6" t="str">
            <v>[CUDA memcpy HtoD]</v>
          </cell>
        </row>
        <row r="7">
          <cell r="E7" t="str">
            <v>0.362929</v>
          </cell>
          <cell r="H7" t="str">
            <v>[CUDA memcpy DtoH]</v>
          </cell>
        </row>
        <row r="8">
          <cell r="E8" t="str">
            <v>0.192536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0.000078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79.1687</v>
          </cell>
        </row>
      </sheetData>
    </sheetDataSet>
  </externalBook>
</externalLink>
</file>

<file path=xl/externalLinks/externalLink6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0.476223</v>
          </cell>
          <cell r="H6" t="str">
            <v>[CUDA memcpy HtoD]</v>
          </cell>
        </row>
        <row r="7">
          <cell r="E7" t="str">
            <v>0.228745</v>
          </cell>
          <cell r="H7" t="str">
            <v>[CUDA memcpy DtoH]</v>
          </cell>
        </row>
        <row r="8">
          <cell r="E8" t="str">
            <v>0.191838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0.000201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0.000041</v>
          </cell>
          <cell r="H8" t="str">
            <v>[CUDA memcpy DtoH]</v>
          </cell>
        </row>
      </sheetData>
    </sheetDataSet>
  </externalBook>
</externalLink>
</file>

<file path=xl/externalLinks/externalLink6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79.8451</v>
          </cell>
        </row>
      </sheetData>
    </sheetDataSet>
  </externalBook>
</externalLink>
</file>

<file path=xl/externalLinks/externalLink6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20.0105</v>
          </cell>
        </row>
      </sheetData>
    </sheetDataSet>
  </externalBook>
</externalLink>
</file>

<file path=xl/externalLinks/externalLink6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0.091473</v>
          </cell>
          <cell r="H6" t="str">
            <v>[CUDA memcpy DtoH]</v>
          </cell>
        </row>
        <row r="7">
          <cell r="E7" t="str">
            <v>0.114282</v>
          </cell>
          <cell r="H7" t="str">
            <v>[CUDA memcpy HtoD]</v>
          </cell>
        </row>
        <row r="8">
          <cell r="E8" t="str">
            <v>0.098823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20.313</v>
          </cell>
        </row>
      </sheetData>
    </sheetDataSet>
  </externalBook>
</externalLink>
</file>

<file path=xl/externalLinks/externalLink6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0.056433</v>
          </cell>
          <cell r="H6" t="str">
            <v>[CUDA memcpy DtoH]</v>
          </cell>
        </row>
        <row r="7">
          <cell r="E7" t="str">
            <v>0.110471</v>
          </cell>
          <cell r="H7" t="str">
            <v>[CUDA memcpy HtoD]</v>
          </cell>
        </row>
        <row r="8">
          <cell r="E8" t="str">
            <v>0.098194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20.012</v>
          </cell>
        </row>
      </sheetData>
    </sheetDataSet>
  </externalBook>
</externalLink>
</file>

<file path=xl/externalLinks/externalLink6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40.4185</v>
          </cell>
        </row>
      </sheetData>
    </sheetDataSet>
  </externalBook>
</externalLink>
</file>

<file path=xl/externalLinks/externalLink6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0.232851</v>
          </cell>
          <cell r="H6" t="str">
            <v>[CUDA memcpy HtoD]</v>
          </cell>
        </row>
        <row r="7">
          <cell r="E7" t="str">
            <v>0.180467</v>
          </cell>
          <cell r="H7" t="str">
            <v>[CUDA memcpy DtoH]</v>
          </cell>
        </row>
        <row r="8">
          <cell r="E8" t="str">
            <v>0.196043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40.3651</v>
          </cell>
        </row>
      </sheetData>
    </sheetDataSet>
  </externalBook>
</externalLink>
</file>

<file path=xl/externalLinks/externalLink6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0.114547</v>
          </cell>
          <cell r="H6" t="str">
            <v>[CUDA memcpy DtoH]</v>
          </cell>
        </row>
        <row r="7">
          <cell r="E7" t="str">
            <v>0.222486</v>
          </cell>
          <cell r="H7" t="str">
            <v>[CUDA memcpy HtoD]</v>
          </cell>
        </row>
        <row r="8">
          <cell r="E8" t="str">
            <v>0.196125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0.0543075</v>
          </cell>
        </row>
      </sheetData>
    </sheetDataSet>
  </externalBook>
</externalLink>
</file>

<file path=xl/externalLinks/externalLink6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40.1921</v>
          </cell>
        </row>
      </sheetData>
    </sheetDataSet>
  </externalBook>
</externalLink>
</file>

<file path=xl/externalLinks/externalLink6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20.0014</v>
          </cell>
        </row>
      </sheetData>
    </sheetDataSet>
  </externalBook>
</externalLink>
</file>

<file path=xl/externalLinks/externalLink6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0.090858</v>
          </cell>
          <cell r="H6" t="str">
            <v>[CUDA memcpy DtoH]</v>
          </cell>
        </row>
        <row r="7">
          <cell r="E7" t="str">
            <v>0.110983</v>
          </cell>
          <cell r="H7" t="str">
            <v>[CUDA memcpy HtoD]</v>
          </cell>
        </row>
        <row r="8">
          <cell r="E8" t="str">
            <v>0.097547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20.1503</v>
          </cell>
        </row>
      </sheetData>
    </sheetDataSet>
  </externalBook>
</externalLink>
</file>

<file path=xl/externalLinks/externalLink6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0.056116</v>
          </cell>
          <cell r="H6" t="str">
            <v>[CUDA memcpy DtoH]</v>
          </cell>
        </row>
        <row r="7">
          <cell r="E7" t="str">
            <v>0.112208</v>
          </cell>
          <cell r="H7" t="str">
            <v>[CUDA memcpy HtoD]</v>
          </cell>
        </row>
        <row r="8">
          <cell r="E8" t="str">
            <v>0.097514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20.0566</v>
          </cell>
        </row>
      </sheetData>
    </sheetDataSet>
  </externalBook>
</externalLink>
</file>

<file path=xl/externalLinks/externalLink6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40.5394</v>
          </cell>
        </row>
      </sheetData>
    </sheetDataSet>
  </externalBook>
</externalLink>
</file>

<file path=xl/externalLinks/externalLink6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0.233023</v>
          </cell>
          <cell r="H6" t="str">
            <v>[CUDA memcpy HtoD]</v>
          </cell>
        </row>
        <row r="7">
          <cell r="E7" t="str">
            <v>0.179533</v>
          </cell>
          <cell r="H7" t="str">
            <v>[CUDA memcpy DtoH]</v>
          </cell>
        </row>
        <row r="8">
          <cell r="E8" t="str">
            <v>0.195291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40.3784</v>
          </cell>
        </row>
      </sheetData>
    </sheetDataSet>
  </externalBook>
</externalLink>
</file>

<file path=xl/externalLinks/externalLink6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0.234304</v>
          </cell>
          <cell r="H6" t="str">
            <v>[CUDA memcpy HtoD]</v>
          </cell>
        </row>
        <row r="7">
          <cell r="E7" t="str">
            <v>0.113008</v>
          </cell>
          <cell r="H7" t="str">
            <v>[CUDA memcpy DtoH]</v>
          </cell>
        </row>
        <row r="8">
          <cell r="E8" t="str">
            <v>0.195431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0.000200</v>
          </cell>
          <cell r="H6" t="str">
            <v>aggregate(unsigned int*, unsigned int, unsigned int*)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0.000065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40.5246</v>
          </cell>
        </row>
      </sheetData>
    </sheetDataSet>
  </externalBook>
</externalLink>
</file>

<file path=xl/externalLinks/externalLink6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40.6094</v>
          </cell>
        </row>
      </sheetData>
    </sheetDataSet>
  </externalBook>
</externalLink>
</file>

<file path=xl/externalLinks/externalLink6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0.234022</v>
          </cell>
          <cell r="H6" t="str">
            <v>[CUDA memcpy HtoD]</v>
          </cell>
        </row>
        <row r="7">
          <cell r="E7" t="str">
            <v>0.184174</v>
          </cell>
          <cell r="H7" t="str">
            <v>[CUDA memcpy DtoH]</v>
          </cell>
        </row>
        <row r="8">
          <cell r="E8" t="str">
            <v>0.193014</v>
          </cell>
          <cell r="H8" t="str">
            <v>aggregate(unsigned int*, unsigned int, unsigned int*)</v>
          </cell>
        </row>
        <row r="9">
          <cell r="E9" t="str">
            <v>0.000005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41.1782</v>
          </cell>
        </row>
      </sheetData>
    </sheetDataSet>
  </externalBook>
</externalLink>
</file>

<file path=xl/externalLinks/externalLink6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0.230255</v>
          </cell>
          <cell r="H6" t="str">
            <v>[CUDA memcpy HtoD]</v>
          </cell>
        </row>
        <row r="7">
          <cell r="E7" t="str">
            <v>0.114423</v>
          </cell>
          <cell r="H7" t="str">
            <v>[CUDA memcpy DtoH]</v>
          </cell>
        </row>
        <row r="8">
          <cell r="E8" t="str">
            <v>0.192539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40.5753</v>
          </cell>
        </row>
      </sheetData>
    </sheetDataSet>
  </externalBook>
</externalLink>
</file>

<file path=xl/externalLinks/externalLink6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19.9075</v>
          </cell>
        </row>
      </sheetData>
    </sheetDataSet>
  </externalBook>
</externalLink>
</file>

<file path=xl/externalLinks/externalLink6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0.091299</v>
          </cell>
          <cell r="H6" t="str">
            <v>[CUDA memcpy DtoH]</v>
          </cell>
        </row>
        <row r="7">
          <cell r="E7" t="str">
            <v>0.111963</v>
          </cell>
          <cell r="H7" t="str">
            <v>[CUDA memcpy HtoD]</v>
          </cell>
        </row>
        <row r="8">
          <cell r="E8" t="str">
            <v>0.095761</v>
          </cell>
          <cell r="H8" t="str">
            <v>aggregate(unsigned int*, unsigned int, unsigned int*)</v>
          </cell>
        </row>
        <row r="9">
          <cell r="E9" t="str">
            <v>0.000005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20.1902</v>
          </cell>
        </row>
      </sheetData>
    </sheetDataSet>
  </externalBook>
</externalLink>
</file>

<file path=xl/externalLinks/externalLink6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0.056532</v>
          </cell>
          <cell r="H6" t="str">
            <v>[CUDA memcpy DtoH]</v>
          </cell>
        </row>
        <row r="7">
          <cell r="E7" t="str">
            <v>0.110965</v>
          </cell>
          <cell r="H7" t="str">
            <v>[CUDA memcpy HtoD]</v>
          </cell>
        </row>
        <row r="8">
          <cell r="E8" t="str">
            <v>0.095205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0.0556106</v>
          </cell>
        </row>
      </sheetData>
    </sheetDataSet>
  </externalBook>
</externalLink>
</file>

<file path=xl/externalLinks/externalLink6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19.9887</v>
          </cell>
        </row>
      </sheetData>
    </sheetDataSet>
  </externalBook>
</externalLink>
</file>

<file path=xl/externalLinks/externalLink6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19.9748</v>
          </cell>
        </row>
      </sheetData>
    </sheetDataSet>
  </externalBook>
</externalLink>
</file>

<file path=xl/externalLinks/externalLink6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0.092758</v>
          </cell>
          <cell r="H6" t="str">
            <v>[CUDA memcpy DtoH]</v>
          </cell>
        </row>
        <row r="7">
          <cell r="E7" t="str">
            <v>0.110449</v>
          </cell>
          <cell r="H7" t="str">
            <v>[CUDA memcpy HtoD]</v>
          </cell>
        </row>
        <row r="8">
          <cell r="E8" t="str">
            <v>0.077848</v>
          </cell>
          <cell r="H8" t="str">
            <v>aggregate(unsigned int*, unsigned int, unsigned int*)</v>
          </cell>
        </row>
        <row r="9">
          <cell r="E9" t="str">
            <v>0.000017</v>
          </cell>
          <cell r="H9" t="str">
            <v>[CUDA memcpy PtoP]</v>
          </cell>
        </row>
        <row r="10">
          <cell r="E10" t="str">
            <v>0.000009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19.9271</v>
          </cell>
        </row>
      </sheetData>
    </sheetDataSet>
  </externalBook>
</externalLink>
</file>

<file path=xl/externalLinks/externalLink6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0.056599</v>
          </cell>
          <cell r="H6" t="str">
            <v>[CUDA memcpy DtoH]</v>
          </cell>
        </row>
        <row r="7">
          <cell r="E7" t="str">
            <v>0.110468</v>
          </cell>
          <cell r="H7" t="str">
            <v>[CUDA memcpy HtoD]</v>
          </cell>
        </row>
        <row r="8">
          <cell r="E8" t="str">
            <v>0.078648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19.8656</v>
          </cell>
        </row>
      </sheetData>
    </sheetDataSet>
  </externalBook>
</externalLink>
</file>

<file path=xl/externalLinks/externalLink6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40.2755</v>
          </cell>
        </row>
      </sheetData>
    </sheetDataSet>
  </externalBook>
</externalLink>
</file>

<file path=xl/externalLinks/externalLink6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0.181905</v>
          </cell>
          <cell r="H6" t="str">
            <v>[CUDA memcpy DtoH]</v>
          </cell>
        </row>
        <row r="7">
          <cell r="E7" t="str">
            <v>0.223935</v>
          </cell>
          <cell r="H7" t="str">
            <v>[CUDA memcpy HtoD]</v>
          </cell>
        </row>
        <row r="8">
          <cell r="E8" t="str">
            <v>0.175215</v>
          </cell>
          <cell r="H8" t="str">
            <v>aggregate(unsigned int*, unsigned int, unsigned int*)</v>
          </cell>
        </row>
        <row r="9">
          <cell r="E9" t="str">
            <v>0.000017</v>
          </cell>
          <cell r="H9" t="str">
            <v>[CUDA memcpy PtoP]</v>
          </cell>
        </row>
        <row r="10">
          <cell r="E10" t="str">
            <v>0.000009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39.8325</v>
          </cell>
        </row>
      </sheetData>
    </sheetDataSet>
  </externalBook>
</externalLink>
</file>

<file path=xl/externalLinks/externalLink6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0.237193</v>
          </cell>
          <cell r="H6" t="str">
            <v>[CUDA memcpy HtoD]</v>
          </cell>
        </row>
        <row r="7">
          <cell r="E7" t="str">
            <v>0.116179</v>
          </cell>
          <cell r="H7" t="str">
            <v>[CUDA memcpy DtoH]</v>
          </cell>
        </row>
        <row r="8">
          <cell r="E8" t="str">
            <v>0.175469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0.000200</v>
          </cell>
          <cell r="H6" t="str">
            <v>aggregate(unsigned int*, unsigned int, unsigned int*)</v>
          </cell>
        </row>
        <row r="7">
          <cell r="E7" t="str">
            <v>0.000088</v>
          </cell>
          <cell r="H7" t="str">
            <v>[CUDA memcpy HtoD]</v>
          </cell>
        </row>
        <row r="8">
          <cell r="E8" t="str">
            <v>0.000041</v>
          </cell>
          <cell r="H8" t="str">
            <v>[CUDA memcpy DtoH]</v>
          </cell>
        </row>
      </sheetData>
    </sheetDataSet>
  </externalBook>
</externalLink>
</file>

<file path=xl/externalLinks/externalLink6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40.7838</v>
          </cell>
        </row>
      </sheetData>
    </sheetDataSet>
  </externalBook>
</externalLink>
</file>

<file path=xl/externalLinks/externalLink6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39.1922</v>
          </cell>
        </row>
      </sheetData>
    </sheetDataSet>
  </externalBook>
</externalLink>
</file>

<file path=xl/externalLinks/externalLink6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0.183363</v>
          </cell>
          <cell r="H6" t="str">
            <v>[CUDA memcpy DtoH]</v>
          </cell>
        </row>
        <row r="7">
          <cell r="E7" t="str">
            <v>0.228358</v>
          </cell>
          <cell r="H7" t="str">
            <v>[CUDA memcpy HtoD]</v>
          </cell>
        </row>
        <row r="8">
          <cell r="E8" t="str">
            <v>0.067725</v>
          </cell>
          <cell r="H8" t="str">
            <v>aggregate(unsigned int*, unsigned int, unsigned int*)</v>
          </cell>
        </row>
        <row r="9">
          <cell r="E9" t="str">
            <v>0.000135</v>
          </cell>
          <cell r="H9" t="str">
            <v>[CUDA memcpy PtoP]</v>
          </cell>
        </row>
        <row r="10">
          <cell r="E10" t="str">
            <v>0.000081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39.2913</v>
          </cell>
        </row>
      </sheetData>
    </sheetDataSet>
  </externalBook>
</externalLink>
</file>

<file path=xl/externalLinks/externalLink6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0.230910</v>
          </cell>
          <cell r="H6" t="str">
            <v>[CUDA memcpy HtoD]</v>
          </cell>
        </row>
        <row r="7">
          <cell r="E7" t="str">
            <v>0.114628</v>
          </cell>
          <cell r="H7" t="str">
            <v>[CUDA memcpy DtoH]</v>
          </cell>
        </row>
        <row r="8">
          <cell r="E8" t="str">
            <v>0.069274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39.4018</v>
          </cell>
        </row>
      </sheetData>
    </sheetDataSet>
  </externalBook>
</externalLink>
</file>

<file path=xl/externalLinks/externalLink6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19.3187</v>
          </cell>
        </row>
      </sheetData>
    </sheetDataSet>
  </externalBook>
</externalLink>
</file>

<file path=xl/externalLinks/externalLink6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0.091814</v>
          </cell>
          <cell r="H6" t="str">
            <v>[CUDA memcpy DtoH]</v>
          </cell>
        </row>
        <row r="7">
          <cell r="E7" t="str">
            <v>0.114707</v>
          </cell>
          <cell r="H7" t="str">
            <v>[CUDA memcpy HtoD]</v>
          </cell>
        </row>
        <row r="8">
          <cell r="E8" t="str">
            <v>0.025057</v>
          </cell>
          <cell r="H8" t="str">
            <v>aggregate(unsigned int*, unsigned int, unsigned int*)</v>
          </cell>
        </row>
        <row r="9">
          <cell r="E9" t="str">
            <v>0.000136</v>
          </cell>
          <cell r="H9" t="str">
            <v>[CUDA memcpy PtoP]</v>
          </cell>
        </row>
        <row r="10">
          <cell r="E10" t="str">
            <v>0.000088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6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19.6157</v>
          </cell>
        </row>
      </sheetData>
    </sheetDataSet>
  </externalBook>
</externalLink>
</file>

<file path=xl/externalLinks/externalLink6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0.057729</v>
          </cell>
          <cell r="H6" t="str">
            <v>[CUDA memcpy DtoH]</v>
          </cell>
        </row>
        <row r="7">
          <cell r="E7" t="str">
            <v>0.113983</v>
          </cell>
          <cell r="H7" t="str">
            <v>[CUDA memcpy HtoD]</v>
          </cell>
        </row>
        <row r="8">
          <cell r="E8" t="str">
            <v>0.025050</v>
          </cell>
          <cell r="H8" t="str">
            <v>aggregate(unsigned int*, unsigned int, unsigned int*)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0.0545304</v>
          </cell>
        </row>
      </sheetData>
    </sheetDataSet>
  </externalBook>
</externalLink>
</file>

<file path=xl/externalLinks/externalLink6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19.7683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0.000419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0.000310</v>
          </cell>
          <cell r="H7" t="str">
            <v>[CUDA memcpy HtoD]</v>
          </cell>
        </row>
        <row r="8">
          <cell r="E8" t="str">
            <v>0.000082</v>
          </cell>
          <cell r="H8" t="str">
            <v>[CUDA memcpy DtoH]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0.109436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0.000416</v>
          </cell>
          <cell r="H6" t="str">
            <v>aggregate(unsigned int*, unsigned int, unsigned int*)</v>
          </cell>
        </row>
        <row r="7">
          <cell r="E7" t="str">
            <v>0.000316</v>
          </cell>
          <cell r="H7" t="str">
            <v>[CUDA memcpy HtoD]</v>
          </cell>
        </row>
        <row r="8">
          <cell r="E8" t="str">
            <v>0.000130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0.000003</v>
          </cell>
          <cell r="H7" t="str">
            <v>aggregateEx(unsigned int*, unsigned int*, unsigned int*, unsigned int*, unsigned int*, unsigned int, unsigned int, unsigned int)</v>
          </cell>
        </row>
        <row r="8">
          <cell r="E8" t="str">
            <v>0.000002</v>
          </cell>
          <cell r="H8" t="str">
            <v>[CUDA memcpy HtoD]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0.10427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0.000417</v>
          </cell>
          <cell r="H6" t="str">
            <v>aggregate(unsigned int*, unsigned int, unsigned int*)</v>
          </cell>
        </row>
        <row r="7">
          <cell r="E7" t="str">
            <v>0.000298</v>
          </cell>
          <cell r="H7" t="str">
            <v>[CUDA memcpy HtoD]</v>
          </cell>
        </row>
        <row r="8">
          <cell r="E8" t="str">
            <v>0.000082</v>
          </cell>
          <cell r="H8" t="str">
            <v>[CUDA memcpy DtoH]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0.104689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0.000841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0.000727</v>
          </cell>
          <cell r="H7" t="str">
            <v>[CUDA memcpy HtoD]</v>
          </cell>
        </row>
        <row r="8">
          <cell r="E8" t="str">
            <v>0.000288</v>
          </cell>
          <cell r="H8" t="str">
            <v>[CUDA memcpy DtoH]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0.165963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0.000839</v>
          </cell>
          <cell r="H6" t="str">
            <v>aggregate(unsigned int*, unsigned int, unsigned int*)</v>
          </cell>
        </row>
        <row r="7">
          <cell r="E7" t="str">
            <v>0.000781</v>
          </cell>
          <cell r="H7" t="str">
            <v>[CUDA memcpy HtoD]</v>
          </cell>
        </row>
        <row r="8">
          <cell r="E8" t="str">
            <v>0.000443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0.168707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0.000840</v>
          </cell>
          <cell r="H6" t="str">
            <v>aggregate(unsigned int*, unsigned int, unsigned int*)</v>
          </cell>
        </row>
        <row r="7">
          <cell r="E7" t="str">
            <v>0.000721</v>
          </cell>
          <cell r="H7" t="str">
            <v>[CUDA memcpy HtoD]</v>
          </cell>
        </row>
        <row r="8">
          <cell r="E8" t="str">
            <v>0.000340</v>
          </cell>
          <cell r="H8" t="str">
            <v>[CUDA memcpy DtoH]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0.162456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0.001682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0.001621</v>
          </cell>
          <cell r="H7" t="str">
            <v>[CUDA memcpy HtoD]</v>
          </cell>
        </row>
        <row r="8">
          <cell r="E8" t="str">
            <v>0.000717</v>
          </cell>
          <cell r="H8" t="str">
            <v>[CUDA memcpy DtoH]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0.0270164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0.374293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0.001780</v>
          </cell>
          <cell r="H6" t="str">
            <v>[CUDA memcpy HtoD]</v>
          </cell>
        </row>
        <row r="7">
          <cell r="E7" t="str">
            <v>0.001679</v>
          </cell>
          <cell r="H7" t="str">
            <v>aggregate(unsigned int*, unsigned int, unsigned int*)</v>
          </cell>
        </row>
        <row r="8">
          <cell r="E8" t="str">
            <v>0.001161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0.383614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0.001680</v>
          </cell>
          <cell r="H6" t="str">
            <v>aggregate(unsigned int*, unsigned int, unsigned int*)</v>
          </cell>
        </row>
        <row r="7">
          <cell r="E7" t="str">
            <v>0.001665</v>
          </cell>
          <cell r="H7" t="str">
            <v>[CUDA memcpy HtoD]</v>
          </cell>
        </row>
        <row r="8">
          <cell r="E8" t="str">
            <v>0.000717</v>
          </cell>
          <cell r="H8" t="str">
            <v>[CUDA memcpy DtoH]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0.375502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0.003388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0.003341</v>
          </cell>
          <cell r="H7" t="str">
            <v>[CUDA memcpy HtoD]</v>
          </cell>
        </row>
        <row r="8">
          <cell r="E8" t="str">
            <v>0.001591</v>
          </cell>
          <cell r="H8" t="str">
            <v>[CUDA memcpy DtoH]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0.692918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0.003387</v>
          </cell>
          <cell r="H6" t="str">
            <v>aggregate(unsigned int*, unsigned int, unsigned int*)</v>
          </cell>
        </row>
        <row r="7">
          <cell r="E7" t="str">
            <v>0.003348</v>
          </cell>
          <cell r="H7" t="str">
            <v>[CUDA memcpy HtoD]</v>
          </cell>
        </row>
        <row r="8">
          <cell r="E8" t="str">
            <v>0.002550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0.695404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0.003387</v>
          </cell>
          <cell r="H6" t="str">
            <v>aggregate(unsigned int*, unsigned int, unsigned int*)</v>
          </cell>
        </row>
        <row r="7">
          <cell r="E7" t="str">
            <v>0.003363</v>
          </cell>
          <cell r="H7" t="str">
            <v>[CUDA memcpy HtoD]</v>
          </cell>
        </row>
        <row r="8">
          <cell r="E8" t="str">
            <v>0.001606</v>
          </cell>
          <cell r="H8" t="str">
            <v>[CUDA memcpy DtoH]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0.000002</v>
          </cell>
          <cell r="H6" t="str">
            <v>[CUDA memcpy DtoH]</v>
          </cell>
        </row>
        <row r="7">
          <cell r="E7" t="str">
            <v>0.000002</v>
          </cell>
          <cell r="H7" t="str">
            <v>aggregate(unsigned int*, unsigned int, unsigned int*)</v>
          </cell>
        </row>
        <row r="8">
          <cell r="E8" t="str">
            <v>0.000002</v>
          </cell>
          <cell r="H8" t="str">
            <v>[CUDA memcpy HtoD]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0.696389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0.006826</v>
          </cell>
          <cell r="H6" t="str">
            <v>aggregateEx(unsigned int*, unsigned int*, unsigned int*, unsigned int*, unsigned int*, unsigned int, unsigned int, unsigned int)</v>
          </cell>
        </row>
        <row r="7">
          <cell r="E7" t="str">
            <v>0.006751</v>
          </cell>
          <cell r="H7" t="str">
            <v>[CUDA memcpy HtoD]</v>
          </cell>
        </row>
        <row r="8">
          <cell r="E8" t="str">
            <v>0.003332</v>
          </cell>
          <cell r="H8" t="str">
            <v>[CUDA memcpy DtoH]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1.31033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0.007534</v>
          </cell>
          <cell r="H6" t="str">
            <v>[CUDA memcpy HtoD]</v>
          </cell>
        </row>
        <row r="7">
          <cell r="E7" t="str">
            <v>0.006826</v>
          </cell>
          <cell r="H7" t="str">
            <v>aggregate(unsigned int*, unsigned int, unsigned int*)</v>
          </cell>
        </row>
        <row r="8">
          <cell r="E8" t="str">
            <v>0.005323</v>
          </cell>
          <cell r="H8" t="str">
            <v>[CUDA memcpy DtoH]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1.34103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0.006859</v>
          </cell>
          <cell r="H6" t="str">
            <v>[CUDA memcpy HtoD]</v>
          </cell>
        </row>
        <row r="7">
          <cell r="E7" t="str">
            <v>0.006826</v>
          </cell>
          <cell r="H7" t="str">
            <v>aggregate(unsigned int*, unsigned int, unsigned int*)</v>
          </cell>
        </row>
        <row r="8">
          <cell r="E8" t="str">
            <v>0.003388</v>
          </cell>
          <cell r="H8" t="str">
            <v>[CUDA memcpy DtoH]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1.32775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0.007080</v>
          </cell>
          <cell r="H6" t="str">
            <v>[CUDA memcpy DtoH]</v>
          </cell>
        </row>
        <row r="7">
          <cell r="E7" t="str">
            <v>0.013754</v>
          </cell>
          <cell r="H7" t="str">
            <v>[CUDA memcpy HtoD]</v>
          </cell>
        </row>
        <row r="8">
          <cell r="E8" t="str">
            <v>0.013681</v>
          </cell>
          <cell r="H8" t="str">
            <v>aggregateEx(unsigned int*, unsigned int*, unsigned int*, unsigned int*, unsigned int*, unsigned int, unsigned int, unsigned int)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2.58564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E6" t="str">
            <v>0.015323</v>
          </cell>
          <cell r="H6" t="str">
            <v>[CUDA memcpy HtoD]</v>
          </cell>
        </row>
        <row r="7">
          <cell r="E7" t="str">
            <v>0.011053</v>
          </cell>
          <cell r="H7" t="str">
            <v>[CUDA memcpy DtoH]</v>
          </cell>
        </row>
        <row r="8">
          <cell r="E8" t="str">
            <v>0.013680</v>
          </cell>
          <cell r="H8" t="str">
            <v>aggregate(unsigned int*, unsigned int, unsigned int*)</v>
          </cell>
        </row>
        <row r="9">
          <cell r="E9" t="str">
            <v>0.000002</v>
          </cell>
          <cell r="H9" t="str">
            <v>[CUDA memcpy PtoP]</v>
          </cell>
        </row>
        <row r="10">
          <cell r="E10" t="str">
            <v>0.000002</v>
          </cell>
          <cell r="H10" t="str">
            <v>combine_devices_results(unsigned int*, unsigned int*, unsigned int*, unsigned int*, unsigned int)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G26" sqref="G26"/>
    </sheetView>
  </sheetViews>
  <sheetFormatPr defaultRowHeight="14.4" x14ac:dyDescent="0.3"/>
  <cols>
    <col min="1" max="1" width="12.33203125" bestFit="1" customWidth="1"/>
    <col min="2" max="3" width="8.88671875" customWidth="1"/>
    <col min="5" max="5" width="16.21875" bestFit="1" customWidth="1"/>
    <col min="6" max="6" width="16.109375" bestFit="1" customWidth="1"/>
    <col min="7" max="7" width="15.33203125" bestFit="1" customWidth="1"/>
    <col min="8" max="8" width="15.21875" bestFit="1" customWidth="1"/>
    <col min="9" max="9" width="12.88671875" bestFit="1" customWidth="1"/>
    <col min="10" max="10" width="12.77734375" bestFit="1" customWidth="1"/>
    <col min="12" max="12" width="12.5546875" bestFit="1" customWidth="1"/>
  </cols>
  <sheetData>
    <row r="1" spans="1:10" x14ac:dyDescent="0.3">
      <c r="A1" t="s">
        <v>3</v>
      </c>
      <c r="B1">
        <v>40</v>
      </c>
    </row>
    <row r="2" spans="1:10" x14ac:dyDescent="0.3">
      <c r="A2" t="s">
        <v>8</v>
      </c>
      <c r="B2" t="s">
        <v>0</v>
      </c>
    </row>
    <row r="3" spans="1:10" x14ac:dyDescent="0.3">
      <c r="A3" t="s">
        <v>7</v>
      </c>
      <c r="B3" t="s">
        <v>1</v>
      </c>
    </row>
    <row r="4" spans="1:10" x14ac:dyDescent="0.3">
      <c r="A4" t="s">
        <v>6</v>
      </c>
      <c r="B4" t="s">
        <v>2</v>
      </c>
    </row>
    <row r="5" spans="1:10" x14ac:dyDescent="0.3">
      <c r="A5" t="s">
        <v>5</v>
      </c>
      <c r="B5" t="s">
        <v>4</v>
      </c>
    </row>
    <row r="7" spans="1:10" x14ac:dyDescent="0.3">
      <c r="D7" t="s">
        <v>16</v>
      </c>
      <c r="E7" t="s">
        <v>13</v>
      </c>
      <c r="F7" t="s">
        <v>14</v>
      </c>
      <c r="G7" t="s">
        <v>11</v>
      </c>
      <c r="H7" t="s">
        <v>12</v>
      </c>
      <c r="I7" t="s">
        <v>9</v>
      </c>
      <c r="J7" t="s">
        <v>10</v>
      </c>
    </row>
    <row r="8" spans="1:10" x14ac:dyDescent="0.3">
      <c r="D8">
        <v>10</v>
      </c>
      <c r="E8" t="str">
        <f>INDEX('[1]Sheet 1'!$E$6:$E$8,MATCH($B$4,'[1]Sheet 1'!$H$6:$H$8,0),0)</f>
        <v>0.000003</v>
      </c>
      <c r="F8" t="str">
        <f>'[2]Sheet 1'!$A$2</f>
        <v>0.0309346</v>
      </c>
      <c r="G8">
        <f>INDEX('[3]Sheet 1'!$E$6:$E$10,MATCH($B$2,'[3]Sheet 1'!$H$6:$H$10,0),0)+INDEX('[3]Sheet 1'!$E$6:$E$10,MATCH($B$3,'[3]Sheet 1'!$H$6:$H$10,0),0)+INDEX('[3]Sheet 1'!$E$6:$E$10,MATCH($B$5,'[3]Sheet 1'!$H$6:$H$10,0),0)</f>
        <v>6.0000000000000002E-6</v>
      </c>
      <c r="H8" t="str">
        <f>'[4]Sheet 1'!$A$2</f>
        <v>0.0278147</v>
      </c>
      <c r="I8" t="str">
        <f>INDEX('[5]Sheet 1'!$E$6:$E$8,MATCH($B$2,'[5]Sheet 1'!$H$6:$H$8,0),0)</f>
        <v>0.000002</v>
      </c>
      <c r="J8" t="str">
        <f>'[6]Sheet 1'!$A$2</f>
        <v>0.0269229</v>
      </c>
    </row>
    <row r="9" spans="1:10" x14ac:dyDescent="0.3">
      <c r="D9">
        <v>11</v>
      </c>
      <c r="E9" t="str">
        <f>INDEX('[7]Sheet 1'!$E$6:$E$8,MATCH($B$4,'[7]Sheet 1'!$H$6:$H$8,0),0)</f>
        <v>0.000003</v>
      </c>
      <c r="F9" t="str">
        <f>'[8]Sheet 1'!$A$2</f>
        <v>0.0270164</v>
      </c>
      <c r="G9">
        <f>INDEX('[9]Sheet 1'!$E$6:$E$10,MATCH($B$2,'[9]Sheet 1'!$H$6:$H$10,0),0)+INDEX('[9]Sheet 1'!$E$6:$E$10,MATCH($B$3,'[9]Sheet 1'!$H$6:$H$10,0),0)+INDEX('[9]Sheet 1'!$E$6:$E$10,MATCH($B$5,'[9]Sheet 1'!$H$6:$H$10,0),0)</f>
        <v>6.0000000000000002E-6</v>
      </c>
      <c r="H9" t="str">
        <f>'[10]Sheet 1'!$A$2</f>
        <v>0.0310753</v>
      </c>
      <c r="I9" t="str">
        <f>INDEX('[11]Sheet 1'!$E$6:$E$8,MATCH($B$2,'[11]Sheet 1'!$H$6:$H$8,0),0)</f>
        <v>0.000002</v>
      </c>
      <c r="J9" t="str">
        <f>'[12]Sheet 1'!$A$2</f>
        <v>0.0270175</v>
      </c>
    </row>
    <row r="10" spans="1:10" x14ac:dyDescent="0.3">
      <c r="D10">
        <v>12</v>
      </c>
      <c r="E10" t="str">
        <f>INDEX('[13]Sheet 1'!$E$6:$E$8,MATCH($B$4,'[13]Sheet 1'!$H$6:$H$8,0),0)</f>
        <v>0.000004</v>
      </c>
      <c r="F10" t="str">
        <f>'[14]Sheet 1'!$A$2</f>
        <v>0.0276158</v>
      </c>
      <c r="G10">
        <f>INDEX('[15]Sheet 1'!$E$6:$E$10,MATCH($B$2,'[15]Sheet 1'!$H$6:$H$10,0),0)+INDEX('[15]Sheet 1'!$E$6:$E$10,MATCH($B$3,'[15]Sheet 1'!$H$6:$H$10,0),0)+INDEX('[15]Sheet 1'!$E$6:$E$10,MATCH($B$5,'[15]Sheet 1'!$H$6:$H$10,0),0)</f>
        <v>6.999999999999999E-6</v>
      </c>
      <c r="H10" t="str">
        <f>'[16]Sheet 1'!$A$2</f>
        <v>0.0283302</v>
      </c>
      <c r="I10" t="str">
        <f>INDEX('[17]Sheet 1'!$E$6:$E$8,MATCH($B$2,'[17]Sheet 1'!$H$6:$H$8,0),0)</f>
        <v>0.000003</v>
      </c>
      <c r="J10" t="str">
        <f>'[18]Sheet 1'!$A$2</f>
        <v>0.0267364</v>
      </c>
    </row>
    <row r="11" spans="1:10" x14ac:dyDescent="0.3">
      <c r="D11">
        <v>13</v>
      </c>
      <c r="E11" t="str">
        <f>INDEX('[19]Sheet 1'!$E$6:$E$8,MATCH($B$4,'[19]Sheet 1'!$H$6:$H$8,0),0)</f>
        <v>0.000004</v>
      </c>
      <c r="F11" t="str">
        <f>'[20]Sheet 1'!$A$2</f>
        <v>0.0273509</v>
      </c>
      <c r="G11">
        <f>INDEX('[21]Sheet 1'!$E$6:$E$10,MATCH($B$2,'[21]Sheet 1'!$H$6:$H$10,0),0)+INDEX('[21]Sheet 1'!$E$6:$E$10,MATCH($B$3,'[21]Sheet 1'!$H$6:$H$10,0),0)+INDEX('[21]Sheet 1'!$E$6:$E$10,MATCH($B$5,'[21]Sheet 1'!$H$6:$H$10,0),0)</f>
        <v>6.999999999999999E-6</v>
      </c>
      <c r="H11" t="str">
        <f>'[22]Sheet 1'!$A$2</f>
        <v>0.0278353</v>
      </c>
      <c r="I11" t="str">
        <f>INDEX('[23]Sheet 1'!$E$6:$E$8,MATCH($B$2,'[23]Sheet 1'!$H$6:$H$8,0),0)</f>
        <v>0.000003</v>
      </c>
      <c r="J11" t="str">
        <f>'[24]Sheet 1'!$A$2</f>
        <v>0.0274591</v>
      </c>
    </row>
    <row r="12" spans="1:10" x14ac:dyDescent="0.3">
      <c r="D12">
        <v>14</v>
      </c>
      <c r="E12" t="str">
        <f>INDEX('[25]Sheet 1'!$E$6:$E$8,MATCH($B$4,'[25]Sheet 1'!$H$6:$H$8,0),0)</f>
        <v>0.000006</v>
      </c>
      <c r="F12" t="str">
        <f>'[26]Sheet 1'!$A$2</f>
        <v>0.0276902</v>
      </c>
      <c r="G12">
        <f>INDEX('[27]Sheet 1'!$E$6:$E$10,MATCH($B$2,'[27]Sheet 1'!$H$6:$H$10,0),0)+INDEX('[27]Sheet 1'!$E$6:$E$10,MATCH($B$3,'[27]Sheet 1'!$H$6:$H$10,0),0)+INDEX('[27]Sheet 1'!$E$6:$E$10,MATCH($B$5,'[27]Sheet 1'!$H$6:$H$10,0),0)</f>
        <v>7.9999999999999996E-6</v>
      </c>
      <c r="H12" t="str">
        <f>'[28]Sheet 1'!$A$2</f>
        <v>0.0278591</v>
      </c>
      <c r="I12" t="str">
        <f>INDEX('[29]Sheet 1'!$E$6:$E$8,MATCH($B$2,'[29]Sheet 1'!$H$6:$H$8,0),0)</f>
        <v>0.000005</v>
      </c>
      <c r="J12" t="str">
        <f>'[30]Sheet 1'!$A$2</f>
        <v>0.0278617</v>
      </c>
    </row>
    <row r="13" spans="1:10" x14ac:dyDescent="0.3">
      <c r="D13">
        <v>15</v>
      </c>
      <c r="E13" t="str">
        <f>INDEX('[31]Sheet 1'!$E$6:$E$8,MATCH($B$4,'[31]Sheet 1'!$H$6:$H$8,0),0)</f>
        <v>0.000008</v>
      </c>
      <c r="F13" t="str">
        <f>'[32]Sheet 1'!$A$2</f>
        <v>0.0278532</v>
      </c>
      <c r="G13">
        <f>INDEX('[33]Sheet 1'!$E$6:$E$10,MATCH($B$2,'[33]Sheet 1'!$H$6:$H$10,0),0)+INDEX('[33]Sheet 1'!$E$6:$E$10,MATCH($B$3,'[33]Sheet 1'!$H$6:$H$10,0),0)+INDEX('[33]Sheet 1'!$E$6:$E$10,MATCH($B$5,'[33]Sheet 1'!$H$6:$H$10,0),0)</f>
        <v>1.1999999999999999E-5</v>
      </c>
      <c r="H13" t="str">
        <f>'[34]Sheet 1'!$A$2</f>
        <v>0.029084</v>
      </c>
      <c r="I13" t="str">
        <f>INDEX('[35]Sheet 1'!$E$6:$E$8,MATCH($B$2,'[35]Sheet 1'!$H$6:$H$8,0),0)</f>
        <v>0.000007</v>
      </c>
      <c r="J13" t="str">
        <f>'[36]Sheet 1'!$A$2</f>
        <v>0.0314972</v>
      </c>
    </row>
    <row r="14" spans="1:10" x14ac:dyDescent="0.3">
      <c r="D14">
        <v>16</v>
      </c>
      <c r="E14" t="str">
        <f>INDEX('[37]Sheet 1'!$E$6:$E$8,MATCH($B$4,'[37]Sheet 1'!$H$6:$H$8,0),0)</f>
        <v>0.000015</v>
      </c>
      <c r="F14" t="str">
        <f>'[38]Sheet 1'!$A$2</f>
        <v>0.0322117</v>
      </c>
      <c r="G14">
        <f>INDEX('[39]Sheet 1'!$E$6:$E$10,MATCH($B$2,'[39]Sheet 1'!$H$6:$H$10,0),0)+INDEX('[39]Sheet 1'!$E$6:$E$10,MATCH($B$3,'[39]Sheet 1'!$H$6:$H$10,0),0)+INDEX('[39]Sheet 1'!$E$6:$E$10,MATCH($B$5,'[39]Sheet 1'!$H$6:$H$10,0),0)</f>
        <v>1.8E-5</v>
      </c>
      <c r="H14" t="str">
        <f>'[40]Sheet 1'!$A$2</f>
        <v>0.0291005</v>
      </c>
      <c r="I14" t="str">
        <f>INDEX('[41]Sheet 1'!$E$6:$E$8,MATCH($B$2,'[41]Sheet 1'!$H$6:$H$8,0),0)</f>
        <v>0.000014</v>
      </c>
      <c r="J14" t="str">
        <f>'[42]Sheet 1'!$A$2</f>
        <v>0.0285387</v>
      </c>
    </row>
    <row r="15" spans="1:10" x14ac:dyDescent="0.3">
      <c r="D15">
        <v>17</v>
      </c>
      <c r="E15" t="str">
        <f>INDEX('[43]Sheet 1'!$E$6:$E$8,MATCH($B$4,'[43]Sheet 1'!$H$6:$H$8,0),0)</f>
        <v>0.000027</v>
      </c>
      <c r="F15" t="str">
        <f>'[44]Sheet 1'!$A$2</f>
        <v>0.0301872</v>
      </c>
      <c r="G15">
        <f>INDEX('[45]Sheet 1'!$E$6:$E$10,MATCH($B$2,'[45]Sheet 1'!$H$6:$H$10,0),0)+INDEX('[45]Sheet 1'!$E$6:$E$10,MATCH($B$3,'[45]Sheet 1'!$H$6:$H$10,0),0)+INDEX('[45]Sheet 1'!$E$6:$E$10,MATCH($B$5,'[45]Sheet 1'!$H$6:$H$10,0),0)</f>
        <v>3.0000000000000001E-5</v>
      </c>
      <c r="H15" t="str">
        <f>'[46]Sheet 1'!$A$2</f>
        <v>0.0309524</v>
      </c>
      <c r="I15" t="str">
        <f>INDEX('[47]Sheet 1'!$E$6:$E$8,MATCH($B$2,'[47]Sheet 1'!$H$6:$H$8,0),0)</f>
        <v>0.000026</v>
      </c>
      <c r="J15" t="str">
        <f>'[48]Sheet 1'!$A$2</f>
        <v>0.0306654</v>
      </c>
    </row>
    <row r="16" spans="1:10" x14ac:dyDescent="0.3">
      <c r="D16">
        <v>18</v>
      </c>
      <c r="E16" t="str">
        <f>INDEX('[49]Sheet 1'!$E$6:$E$8,MATCH($B$4,'[49]Sheet 1'!$H$6:$H$8,0),0)</f>
        <v>0.000051</v>
      </c>
      <c r="F16" t="str">
        <f>'[50]Sheet 1'!$A$2</f>
        <v>0.033948</v>
      </c>
      <c r="G16">
        <f>INDEX('[51]Sheet 1'!$E$6:$E$10,MATCH($B$2,'[51]Sheet 1'!$H$6:$H$10,0),0)+INDEX('[51]Sheet 1'!$E$6:$E$10,MATCH($B$3,'[51]Sheet 1'!$H$6:$H$10,0),0)+INDEX('[51]Sheet 1'!$E$6:$E$10,MATCH($B$5,'[51]Sheet 1'!$H$6:$H$10,0),0)</f>
        <v>5.4000000000000005E-5</v>
      </c>
      <c r="H16" t="str">
        <f>'[52]Sheet 1'!$A$2</f>
        <v>0.0345763</v>
      </c>
      <c r="I16" t="str">
        <f>INDEX('[53]Sheet 1'!$E$6:$E$8,MATCH($B$2,'[53]Sheet 1'!$H$6:$H$8,0),0)</f>
        <v>0.000050</v>
      </c>
      <c r="J16" t="str">
        <f>'[54]Sheet 1'!$A$2</f>
        <v>0.0333514</v>
      </c>
    </row>
    <row r="17" spans="4:10" x14ac:dyDescent="0.3">
      <c r="D17">
        <v>19</v>
      </c>
      <c r="E17" t="str">
        <f>INDEX('[55]Sheet 1'!$E$6:$E$8,MATCH($B$4,'[55]Sheet 1'!$H$6:$H$8,0),0)</f>
        <v>0.000102</v>
      </c>
      <c r="F17" t="str">
        <f>'[56]Sheet 1'!$A$2</f>
        <v>0.0414078</v>
      </c>
      <c r="G17">
        <f>INDEX('[57]Sheet 1'!$E$6:$E$10,MATCH($B$2,'[57]Sheet 1'!$H$6:$H$10,0),0)+INDEX('[57]Sheet 1'!$E$6:$E$10,MATCH($B$3,'[57]Sheet 1'!$H$6:$H$10,0),0)+INDEX('[57]Sheet 1'!$E$6:$E$10,MATCH($B$5,'[57]Sheet 1'!$H$6:$H$10,0),0)</f>
        <v>1.0499999999999999E-4</v>
      </c>
      <c r="H17" t="str">
        <f>'[58]Sheet 1'!$A$2</f>
        <v>0.0421326</v>
      </c>
      <c r="I17" t="str">
        <f>INDEX('[59]Sheet 1'!$E$6:$E$8,MATCH($B$2,'[59]Sheet 1'!$H$6:$H$8,0),0)</f>
        <v>0.000102</v>
      </c>
      <c r="J17" t="str">
        <f>'[60]Sheet 1'!$A$2</f>
        <v>0.0406235</v>
      </c>
    </row>
    <row r="18" spans="4:10" x14ac:dyDescent="0.3">
      <c r="D18">
        <v>20</v>
      </c>
      <c r="E18" t="str">
        <f>INDEX('[61]Sheet 1'!$E$6:$E$8,MATCH($B$4,'[61]Sheet 1'!$H$6:$H$8,0),0)</f>
        <v>0.000201</v>
      </c>
      <c r="F18" t="str">
        <f>'[62]Sheet 1'!$A$2</f>
        <v>0.0543075</v>
      </c>
      <c r="G18">
        <f>INDEX('[63]Sheet 1'!$E$6:$E$10,MATCH($B$2,'[63]Sheet 1'!$H$6:$H$10,0),0)+INDEX('[63]Sheet 1'!$E$6:$E$10,MATCH($B$3,'[63]Sheet 1'!$H$6:$H$10,0),0)+INDEX('[63]Sheet 1'!$E$6:$E$10,MATCH($B$5,'[63]Sheet 1'!$H$6:$H$10,0),0)</f>
        <v>2.04E-4</v>
      </c>
      <c r="H18" t="str">
        <f>'[64]Sheet 1'!$A$2</f>
        <v>0.0556106</v>
      </c>
      <c r="I18" t="str">
        <f>INDEX('[65]Sheet 1'!$E$6:$E$8,MATCH($B$2,'[65]Sheet 1'!$H$6:$H$8,0),0)</f>
        <v>0.000200</v>
      </c>
      <c r="J18" t="str">
        <f>'[66]Sheet 1'!$A$2</f>
        <v>0.0545304</v>
      </c>
    </row>
    <row r="19" spans="4:10" x14ac:dyDescent="0.3">
      <c r="D19">
        <v>21</v>
      </c>
      <c r="E19" t="str">
        <f>INDEX('[67]Sheet 1'!$E$6:$E$8,MATCH($B$4,'[67]Sheet 1'!$H$6:$H$8,0),0)</f>
        <v>0.000419</v>
      </c>
      <c r="F19" t="str">
        <f>'[68]Sheet 1'!$A$2</f>
        <v>0.109436</v>
      </c>
      <c r="G19">
        <f>INDEX('[69]Sheet 1'!$E$6:$E$10,MATCH($B$2,'[69]Sheet 1'!$H$6:$H$10,0),0)+INDEX('[69]Sheet 1'!$E$6:$E$10,MATCH($B$3,'[69]Sheet 1'!$H$6:$H$10,0),0)+INDEX('[69]Sheet 1'!$E$6:$E$10,MATCH($B$5,'[69]Sheet 1'!$H$6:$H$10,0),0)</f>
        <v>4.1999999999999996E-4</v>
      </c>
      <c r="H19" t="str">
        <f>'[70]Sheet 1'!$A$2</f>
        <v>0.10427</v>
      </c>
      <c r="I19" t="str">
        <f>INDEX('[71]Sheet 1'!$E$6:$E$8,MATCH($B$2,'[71]Sheet 1'!$H$6:$H$8,0),0)</f>
        <v>0.000417</v>
      </c>
      <c r="J19" t="str">
        <f>'[72]Sheet 1'!$A$2</f>
        <v>0.104689</v>
      </c>
    </row>
    <row r="20" spans="4:10" x14ac:dyDescent="0.3">
      <c r="D20">
        <v>22</v>
      </c>
      <c r="E20" t="str">
        <f>INDEX('[73]Sheet 1'!$E$6:$E$8,MATCH($B$4,'[73]Sheet 1'!$H$6:$H$8,0),0)</f>
        <v>0.000841</v>
      </c>
      <c r="F20" t="str">
        <f>'[74]Sheet 1'!$A$2</f>
        <v>0.165963</v>
      </c>
      <c r="G20">
        <f>INDEX('[75]Sheet 1'!$E$6:$E$10,MATCH($B$2,'[75]Sheet 1'!$H$6:$H$10,0),0)+INDEX('[75]Sheet 1'!$E$6:$E$10,MATCH($B$3,'[75]Sheet 1'!$H$6:$H$10,0),0)+INDEX('[75]Sheet 1'!$E$6:$E$10,MATCH($B$5,'[75]Sheet 1'!$H$6:$H$10,0),0)</f>
        <v>8.4300000000000011E-4</v>
      </c>
      <c r="H20" t="str">
        <f>'[76]Sheet 1'!$A$2</f>
        <v>0.168707</v>
      </c>
      <c r="I20" t="str">
        <f>INDEX('[77]Sheet 1'!$E$6:$E$8,MATCH($B$2,'[77]Sheet 1'!$H$6:$H$8,0),0)</f>
        <v>0.000840</v>
      </c>
      <c r="J20" t="str">
        <f>'[78]Sheet 1'!$A$2</f>
        <v>0.162456</v>
      </c>
    </row>
    <row r="21" spans="4:10" x14ac:dyDescent="0.3">
      <c r="D21">
        <v>23</v>
      </c>
      <c r="E21" t="str">
        <f>INDEX('[79]Sheet 1'!$E$6:$E$8,MATCH($B$4,'[79]Sheet 1'!$H$6:$H$8,0),0)</f>
        <v>0.001682</v>
      </c>
      <c r="F21" t="str">
        <f>'[80]Sheet 1'!$A$2</f>
        <v>0.374293</v>
      </c>
      <c r="G21">
        <f>INDEX('[81]Sheet 1'!$E$6:$E$10,MATCH($B$2,'[81]Sheet 1'!$H$6:$H$10,0),0)+INDEX('[81]Sheet 1'!$E$6:$E$10,MATCH($B$3,'[81]Sheet 1'!$H$6:$H$10,0),0)+INDEX('[81]Sheet 1'!$E$6:$E$10,MATCH($B$5,'[81]Sheet 1'!$H$6:$H$10,0),0)</f>
        <v>1.683E-3</v>
      </c>
      <c r="H21" t="str">
        <f>'[82]Sheet 1'!$A$2</f>
        <v>0.383614</v>
      </c>
      <c r="I21" t="str">
        <f>INDEX('[83]Sheet 1'!$E$6:$E$8,MATCH($B$2,'[83]Sheet 1'!$H$6:$H$8,0),0)</f>
        <v>0.001680</v>
      </c>
      <c r="J21" t="str">
        <f>'[84]Sheet 1'!$A$2</f>
        <v>0.375502</v>
      </c>
    </row>
    <row r="22" spans="4:10" x14ac:dyDescent="0.3">
      <c r="D22">
        <v>24</v>
      </c>
      <c r="E22" t="str">
        <f>INDEX('[85]Sheet 1'!$E$6:$E$8,MATCH($B$4,'[85]Sheet 1'!$H$6:$H$8,0),0)</f>
        <v>0.003388</v>
      </c>
      <c r="F22" t="str">
        <f>'[86]Sheet 1'!$A$2</f>
        <v>0.692918</v>
      </c>
      <c r="G22">
        <f>INDEX('[87]Sheet 1'!$E$6:$E$10,MATCH($B$2,'[87]Sheet 1'!$H$6:$H$10,0),0)+INDEX('[87]Sheet 1'!$E$6:$E$10,MATCH($B$3,'[87]Sheet 1'!$H$6:$H$10,0),0)+INDEX('[87]Sheet 1'!$E$6:$E$10,MATCH($B$5,'[87]Sheet 1'!$H$6:$H$10,0),0)</f>
        <v>3.3909999999999995E-3</v>
      </c>
      <c r="H22" t="str">
        <f>'[88]Sheet 1'!$A$2</f>
        <v>0.695404</v>
      </c>
      <c r="I22" t="str">
        <f>INDEX('[89]Sheet 1'!$E$6:$E$8,MATCH($B$2,'[89]Sheet 1'!$H$6:$H$8,0),0)</f>
        <v>0.003387</v>
      </c>
      <c r="J22" t="str">
        <f>'[90]Sheet 1'!$A$2</f>
        <v>0.696389</v>
      </c>
    </row>
    <row r="23" spans="4:10" x14ac:dyDescent="0.3">
      <c r="D23">
        <v>25</v>
      </c>
      <c r="E23" t="str">
        <f>INDEX('[91]Sheet 1'!$E$6:$E$8,MATCH($B$4,'[91]Sheet 1'!$H$6:$H$8,0),0)</f>
        <v>0.006826</v>
      </c>
      <c r="F23" t="str">
        <f>'[92]Sheet 1'!$A$2</f>
        <v>1.31033</v>
      </c>
      <c r="G23">
        <f>INDEX('[93]Sheet 1'!$E$6:$E$10,MATCH($B$2,'[93]Sheet 1'!$H$6:$H$10,0),0)+INDEX('[93]Sheet 1'!$E$6:$E$10,MATCH($B$3,'[93]Sheet 1'!$H$6:$H$10,0),0)+INDEX('[93]Sheet 1'!$E$6:$E$10,MATCH($B$5,'[93]Sheet 1'!$H$6:$H$10,0),0)</f>
        <v>6.8300000000000001E-3</v>
      </c>
      <c r="H23" t="str">
        <f>'[94]Sheet 1'!$A$2</f>
        <v>1.34103</v>
      </c>
      <c r="I23" t="str">
        <f>INDEX('[95]Sheet 1'!$E$6:$E$8,MATCH($B$2,'[95]Sheet 1'!$H$6:$H$8,0),0)</f>
        <v>0.006826</v>
      </c>
      <c r="J23" t="str">
        <f>'[96]Sheet 1'!$A$2</f>
        <v>1.32775</v>
      </c>
    </row>
    <row r="24" spans="4:10" x14ac:dyDescent="0.3">
      <c r="D24">
        <v>26</v>
      </c>
      <c r="E24" t="str">
        <f>INDEX('[97]Sheet 1'!$E$6:$E$8,MATCH($B$4,'[97]Sheet 1'!$H$6:$H$8,0),0)</f>
        <v>0.013681</v>
      </c>
      <c r="F24" t="str">
        <f>'[98]Sheet 1'!$A$2</f>
        <v>2.58564</v>
      </c>
      <c r="G24">
        <f>INDEX('[99]Sheet 1'!$E$6:$E$10,MATCH($B$2,'[99]Sheet 1'!$H$6:$H$10,0),0)+INDEX('[99]Sheet 1'!$E$6:$E$10,MATCH($B$3,'[99]Sheet 1'!$H$6:$H$10,0),0)+INDEX('[99]Sheet 1'!$E$6:$E$10,MATCH($B$5,'[99]Sheet 1'!$H$6:$H$10,0),0)</f>
        <v>1.3684E-2</v>
      </c>
      <c r="H24" t="str">
        <f>'[100]Sheet 1'!$A$2</f>
        <v>2.63267</v>
      </c>
      <c r="I24" t="str">
        <f>INDEX('[101]Sheet 1'!$E$6:$E$8,MATCH($B$2,'[101]Sheet 1'!$H$6:$H$8,0),0)</f>
        <v>0.013681</v>
      </c>
      <c r="J24" t="str">
        <f>'[102]Sheet 1'!$A$2</f>
        <v>2.63004</v>
      </c>
    </row>
    <row r="25" spans="4:10" x14ac:dyDescent="0.3">
      <c r="D25">
        <v>27</v>
      </c>
      <c r="E25" t="str">
        <f>INDEX('[103]Sheet 1'!$E$6:$E$8,MATCH($B$4,'[103]Sheet 1'!$H$6:$H$8,0),0)</f>
        <v>0.027400</v>
      </c>
      <c r="F25" t="str">
        <f>'[104]Sheet 1'!$A$2</f>
        <v>5.12918</v>
      </c>
      <c r="G25">
        <f>INDEX('[105]Sheet 1'!$E$6:$E$10,MATCH($B$2,'[105]Sheet 1'!$H$6:$H$10,0),0)+INDEX('[105]Sheet 1'!$E$6:$E$10,MATCH($B$3,'[105]Sheet 1'!$H$6:$H$10,0),0)+INDEX('[105]Sheet 1'!$E$6:$E$10,MATCH($B$5,'[105]Sheet 1'!$H$6:$H$10,0),0)</f>
        <v>2.7395999999999997E-2</v>
      </c>
      <c r="H25" t="str">
        <f>'[106]Sheet 1'!$A$2</f>
        <v>5.07538</v>
      </c>
      <c r="I25" t="str">
        <f>INDEX('[107]Sheet 1'!$E$6:$E$8,MATCH($B$2,'[107]Sheet 1'!$H$6:$H$8,0),0)</f>
        <v>0.027390</v>
      </c>
      <c r="J25" t="str">
        <f>'[108]Sheet 1'!$A$2</f>
        <v>5.08052</v>
      </c>
    </row>
    <row r="26" spans="4:10" x14ac:dyDescent="0.3">
      <c r="D26">
        <v>28</v>
      </c>
      <c r="E26" t="str">
        <f>INDEX('[109]Sheet 1'!$E$6:$E$8,MATCH($B$4,'[109]Sheet 1'!$H$6:$H$8,0),0)</f>
        <v>0.053336</v>
      </c>
      <c r="F26" t="str">
        <f>'[110]Sheet 1'!$A$2</f>
        <v>10.101</v>
      </c>
      <c r="G26">
        <f>INDEX('[111]Sheet 1'!$E$6:$E$10,MATCH($B$2,'[111]Sheet 1'!$H$6:$H$10,0),0)+INDEX('[111]Sheet 1'!$E$6:$E$10,MATCH($B$3,'[111]Sheet 1'!$H$6:$H$10,0),0)+INDEX('[111]Sheet 1'!$E$6:$E$10,MATCH($B$5,'[111]Sheet 1'!$H$6:$H$10,0),0)</f>
        <v>5.2755000000000003E-2</v>
      </c>
      <c r="H26" t="str">
        <f>'[112]Sheet 1'!$A$2</f>
        <v>10.2532</v>
      </c>
      <c r="I26" t="str">
        <f>INDEX('[113]Sheet 1'!$E$6:$E$8,MATCH($B$2,'[113]Sheet 1'!$H$6:$H$8,0),0)</f>
        <v>0.052797</v>
      </c>
      <c r="J26" t="str">
        <f>'[114]Sheet 1'!$A$2</f>
        <v>10.0345</v>
      </c>
    </row>
    <row r="27" spans="4:10" x14ac:dyDescent="0.3">
      <c r="D27">
        <v>29</v>
      </c>
      <c r="E27" t="str">
        <f>INDEX('[115]Sheet 1'!$E$6:$E$8,MATCH($B$4,'[115]Sheet 1'!$H$6:$H$8,0),0)</f>
        <v>0.097511</v>
      </c>
      <c r="F27" t="str">
        <f>'[611]Sheet 1'!$A$2</f>
        <v>20.0105</v>
      </c>
      <c r="G27">
        <f>INDEX('[612]Sheet 1'!$E$6:$E$10,MATCH($B$2,'[612]Sheet 1'!$H$6:$H$10,0),0)+INDEX('[612]Sheet 1'!$E$6:$E$10,MATCH($B$3,'[612]Sheet 1'!$H$6:$H$10,0),0)+INDEX('[612]Sheet 1'!$E$6:$E$10,MATCH($B$5,'[612]Sheet 1'!$H$6:$H$10,0),0)</f>
        <v>9.8826999999999998E-2</v>
      </c>
      <c r="H27" t="str">
        <f>'[613]Sheet 1'!$A$2</f>
        <v>20.313</v>
      </c>
      <c r="I27" t="str">
        <f>INDEX('[614]Sheet 1'!$E$6:$E$8,MATCH($B$2,'[614]Sheet 1'!$H$6:$H$8,0),0)</f>
        <v>0.098194</v>
      </c>
      <c r="J27" t="str">
        <f>'[615]Sheet 1'!$A$2</f>
        <v>20.012</v>
      </c>
    </row>
    <row r="28" spans="4:10" x14ac:dyDescent="0.3">
      <c r="D28">
        <v>30</v>
      </c>
      <c r="E28" t="str">
        <f>INDEX('[116]Sheet 1'!$E$6:$E$8,MATCH($B$4,'[116]Sheet 1'!$H$6:$H$8,0),0)</f>
        <v>0.193857</v>
      </c>
      <c r="F28" t="str">
        <f>'[616]Sheet 1'!$A$2</f>
        <v>40.4185</v>
      </c>
      <c r="G28">
        <f>INDEX('[617]Sheet 1'!$E$6:$E$10,MATCH($B$2,'[617]Sheet 1'!$H$6:$H$10,0),0)+INDEX('[617]Sheet 1'!$E$6:$E$10,MATCH($B$3,'[617]Sheet 1'!$H$6:$H$10,0),0)+INDEX('[617]Sheet 1'!$E$6:$E$10,MATCH($B$5,'[617]Sheet 1'!$H$6:$H$10,0),0)</f>
        <v>0.196047</v>
      </c>
      <c r="H28" t="str">
        <f>'[618]Sheet 1'!$A$2</f>
        <v>40.3651</v>
      </c>
      <c r="I28" t="str">
        <f>INDEX('[619]Sheet 1'!$E$6:$E$8,MATCH($B$2,'[619]Sheet 1'!$H$6:$H$8,0),0)</f>
        <v>0.196125</v>
      </c>
      <c r="J28" t="str">
        <f>'[620]Sheet 1'!$A$2</f>
        <v>40.1921</v>
      </c>
    </row>
    <row r="29" spans="4:10" x14ac:dyDescent="0.3">
      <c r="D29">
        <v>31</v>
      </c>
      <c r="E29" t="str">
        <f>INDEX('[117]Sheet 1'!$E$6:$E$8,MATCH($B$4,'[117]Sheet 1'!$H$6:$H$8,0),0)</f>
        <v>0.385417</v>
      </c>
      <c r="F29" t="str">
        <f>'[118]Sheet 1'!$A$2</f>
        <v>83.7239</v>
      </c>
      <c r="G29">
        <f>INDEX('[119]Sheet 1'!$E$6:$E$10,MATCH($B$2,'[119]Sheet 1'!$H$6:$H$10,0),0)+INDEX('[119]Sheet 1'!$E$6:$E$10,MATCH($B$3,'[119]Sheet 1'!$H$6:$H$10,0),0)+INDEX('[119]Sheet 1'!$E$6:$E$10,MATCH($B$5,'[119]Sheet 1'!$H$6:$H$10,0),0)</f>
        <v>0.38513599999999998</v>
      </c>
      <c r="H29" t="str">
        <f>'[120]Sheet 1'!$A$2</f>
        <v>81.8164</v>
      </c>
      <c r="I29" t="str">
        <f>INDEX('[121]Sheet 1'!$E$6:$E$8,MATCH($B$2,'[121]Sheet 1'!$H$6:$H$8,0),0)</f>
        <v>0.383770</v>
      </c>
      <c r="J29" t="str">
        <f>'[122]Sheet 1'!$A$2</f>
        <v>80.9807</v>
      </c>
    </row>
    <row r="31" spans="4:10" x14ac:dyDescent="0.3">
      <c r="E31" t="s">
        <v>13</v>
      </c>
      <c r="F31" t="s">
        <v>11</v>
      </c>
      <c r="G31" t="s">
        <v>9</v>
      </c>
      <c r="H31" t="s">
        <v>14</v>
      </c>
      <c r="I31" t="s">
        <v>12</v>
      </c>
      <c r="J31" t="s">
        <v>10</v>
      </c>
    </row>
    <row r="32" spans="4:10" x14ac:dyDescent="0.3">
      <c r="D32">
        <v>10</v>
      </c>
      <c r="E32">
        <f>E8*1000</f>
        <v>3.0000000000000001E-3</v>
      </c>
      <c r="F32">
        <f t="shared" ref="F32:F50" si="0">G8*1000</f>
        <v>6.0000000000000001E-3</v>
      </c>
      <c r="G32">
        <f t="shared" ref="G32:G50" si="1">I8*1000</f>
        <v>2E-3</v>
      </c>
      <c r="H32">
        <f>(F8-E8)*1000</f>
        <v>30.9316</v>
      </c>
      <c r="I32">
        <f>(H8-G8)*1000</f>
        <v>27.808700000000002</v>
      </c>
      <c r="J32">
        <f>(J8-I8)*1000</f>
        <v>26.9209</v>
      </c>
    </row>
    <row r="33" spans="4:10" x14ac:dyDescent="0.3">
      <c r="D33">
        <v>11</v>
      </c>
      <c r="E33">
        <f t="shared" ref="E33" si="2">E9*1000</f>
        <v>3.0000000000000001E-3</v>
      </c>
      <c r="F33">
        <f t="shared" si="0"/>
        <v>6.0000000000000001E-3</v>
      </c>
      <c r="G33">
        <f t="shared" si="1"/>
        <v>2E-3</v>
      </c>
      <c r="H33">
        <f t="shared" ref="H33:H50" si="3">(F9-E9)*1000</f>
        <v>27.013400000000001</v>
      </c>
      <c r="I33">
        <f t="shared" ref="I33:I50" si="4">(H9-G9)*1000</f>
        <v>31.069300000000002</v>
      </c>
      <c r="J33">
        <f t="shared" ref="J33:J50" si="5">(J9-I9)*1000</f>
        <v>27.015500000000003</v>
      </c>
    </row>
    <row r="34" spans="4:10" x14ac:dyDescent="0.3">
      <c r="D34">
        <v>12</v>
      </c>
      <c r="E34">
        <f t="shared" ref="E34" si="6">E10*1000</f>
        <v>4.0000000000000001E-3</v>
      </c>
      <c r="F34">
        <f t="shared" si="0"/>
        <v>6.9999999999999993E-3</v>
      </c>
      <c r="G34">
        <f t="shared" si="1"/>
        <v>3.0000000000000001E-3</v>
      </c>
      <c r="H34">
        <f t="shared" si="3"/>
        <v>27.611799999999999</v>
      </c>
      <c r="I34">
        <f t="shared" si="4"/>
        <v>28.3232</v>
      </c>
      <c r="J34">
        <f t="shared" si="5"/>
        <v>26.7334</v>
      </c>
    </row>
    <row r="35" spans="4:10" x14ac:dyDescent="0.3">
      <c r="D35">
        <v>13</v>
      </c>
      <c r="E35">
        <f t="shared" ref="E35" si="7">E11*1000</f>
        <v>4.0000000000000001E-3</v>
      </c>
      <c r="F35">
        <f t="shared" si="0"/>
        <v>6.9999999999999993E-3</v>
      </c>
      <c r="G35">
        <f t="shared" si="1"/>
        <v>3.0000000000000001E-3</v>
      </c>
      <c r="H35">
        <f t="shared" si="3"/>
        <v>27.346900000000002</v>
      </c>
      <c r="I35">
        <f t="shared" si="4"/>
        <v>27.828299999999999</v>
      </c>
      <c r="J35">
        <f t="shared" si="5"/>
        <v>27.456099999999999</v>
      </c>
    </row>
    <row r="36" spans="4:10" x14ac:dyDescent="0.3">
      <c r="D36">
        <v>14</v>
      </c>
      <c r="E36">
        <f t="shared" ref="E36" si="8">E12*1000</f>
        <v>6.0000000000000001E-3</v>
      </c>
      <c r="F36">
        <f t="shared" si="0"/>
        <v>8.0000000000000002E-3</v>
      </c>
      <c r="G36">
        <f t="shared" si="1"/>
        <v>5.0000000000000001E-3</v>
      </c>
      <c r="H36">
        <f t="shared" si="3"/>
        <v>27.684200000000004</v>
      </c>
      <c r="I36">
        <f t="shared" si="4"/>
        <v>27.851099999999999</v>
      </c>
      <c r="J36">
        <f t="shared" si="5"/>
        <v>27.856699999999996</v>
      </c>
    </row>
    <row r="37" spans="4:10" x14ac:dyDescent="0.3">
      <c r="D37">
        <v>15</v>
      </c>
      <c r="E37">
        <f t="shared" ref="E37" si="9">E13*1000</f>
        <v>8.0000000000000002E-3</v>
      </c>
      <c r="F37">
        <f t="shared" si="0"/>
        <v>1.1999999999999999E-2</v>
      </c>
      <c r="G37">
        <f t="shared" si="1"/>
        <v>7.0000000000000001E-3</v>
      </c>
      <c r="H37">
        <f t="shared" si="3"/>
        <v>27.845200000000002</v>
      </c>
      <c r="I37">
        <f t="shared" si="4"/>
        <v>29.071999999999996</v>
      </c>
      <c r="J37">
        <f t="shared" si="5"/>
        <v>31.490200000000002</v>
      </c>
    </row>
    <row r="38" spans="4:10" x14ac:dyDescent="0.3">
      <c r="D38">
        <v>16</v>
      </c>
      <c r="E38">
        <f t="shared" ref="E38" si="10">E14*1000</f>
        <v>1.5000000000000001E-2</v>
      </c>
      <c r="F38">
        <f t="shared" si="0"/>
        <v>1.8000000000000002E-2</v>
      </c>
      <c r="G38">
        <f t="shared" si="1"/>
        <v>1.4E-2</v>
      </c>
      <c r="H38">
        <f t="shared" si="3"/>
        <v>32.1967</v>
      </c>
      <c r="I38">
        <f t="shared" si="4"/>
        <v>29.0825</v>
      </c>
      <c r="J38">
        <f t="shared" si="5"/>
        <v>28.524699999999999</v>
      </c>
    </row>
    <row r="39" spans="4:10" x14ac:dyDescent="0.3">
      <c r="D39">
        <v>17</v>
      </c>
      <c r="E39">
        <f t="shared" ref="E39" si="11">E15*1000</f>
        <v>2.7E-2</v>
      </c>
      <c r="F39">
        <f t="shared" si="0"/>
        <v>3.0000000000000002E-2</v>
      </c>
      <c r="G39">
        <f t="shared" si="1"/>
        <v>2.5999999999999999E-2</v>
      </c>
      <c r="H39">
        <f t="shared" si="3"/>
        <v>30.160200000000003</v>
      </c>
      <c r="I39">
        <f t="shared" si="4"/>
        <v>30.922400000000003</v>
      </c>
      <c r="J39">
        <f t="shared" si="5"/>
        <v>30.639399999999998</v>
      </c>
    </row>
    <row r="40" spans="4:10" x14ac:dyDescent="0.3">
      <c r="D40">
        <v>18</v>
      </c>
      <c r="E40">
        <f t="shared" ref="E40" si="12">E16*1000</f>
        <v>5.0999999999999997E-2</v>
      </c>
      <c r="F40">
        <f t="shared" si="0"/>
        <v>5.4000000000000006E-2</v>
      </c>
      <c r="G40">
        <f t="shared" si="1"/>
        <v>0.05</v>
      </c>
      <c r="H40">
        <f t="shared" si="3"/>
        <v>33.896999999999998</v>
      </c>
      <c r="I40">
        <f t="shared" si="4"/>
        <v>34.522300000000001</v>
      </c>
      <c r="J40">
        <f t="shared" si="5"/>
        <v>33.301400000000001</v>
      </c>
    </row>
    <row r="41" spans="4:10" x14ac:dyDescent="0.3">
      <c r="D41">
        <v>19</v>
      </c>
      <c r="E41">
        <f t="shared" ref="E41" si="13">E17*1000</f>
        <v>0.10199999999999999</v>
      </c>
      <c r="F41">
        <f t="shared" si="0"/>
        <v>0.105</v>
      </c>
      <c r="G41">
        <f t="shared" si="1"/>
        <v>0.10199999999999999</v>
      </c>
      <c r="H41">
        <f t="shared" si="3"/>
        <v>41.305800000000005</v>
      </c>
      <c r="I41">
        <f t="shared" si="4"/>
        <v>42.0276</v>
      </c>
      <c r="J41">
        <f t="shared" si="5"/>
        <v>40.521500000000003</v>
      </c>
    </row>
    <row r="42" spans="4:10" x14ac:dyDescent="0.3">
      <c r="D42">
        <v>20</v>
      </c>
      <c r="E42">
        <f t="shared" ref="E42" si="14">E18*1000</f>
        <v>0.20100000000000001</v>
      </c>
      <c r="F42">
        <f t="shared" si="0"/>
        <v>0.20399999999999999</v>
      </c>
      <c r="G42">
        <f t="shared" si="1"/>
        <v>0.2</v>
      </c>
      <c r="H42">
        <f t="shared" si="3"/>
        <v>54.106500000000004</v>
      </c>
      <c r="I42">
        <f t="shared" si="4"/>
        <v>55.406599999999997</v>
      </c>
      <c r="J42">
        <f t="shared" si="5"/>
        <v>54.330399999999997</v>
      </c>
    </row>
    <row r="43" spans="4:10" x14ac:dyDescent="0.3">
      <c r="D43">
        <v>21</v>
      </c>
      <c r="E43">
        <f t="shared" ref="E43" si="15">E19*1000</f>
        <v>0.41899999999999998</v>
      </c>
      <c r="F43">
        <f t="shared" si="0"/>
        <v>0.42</v>
      </c>
      <c r="G43">
        <f t="shared" si="1"/>
        <v>0.41699999999999998</v>
      </c>
      <c r="H43">
        <f t="shared" si="3"/>
        <v>109.017</v>
      </c>
      <c r="I43">
        <f t="shared" si="4"/>
        <v>103.85</v>
      </c>
      <c r="J43">
        <f t="shared" si="5"/>
        <v>104.27200000000001</v>
      </c>
    </row>
    <row r="44" spans="4:10" x14ac:dyDescent="0.3">
      <c r="D44">
        <v>22</v>
      </c>
      <c r="E44">
        <f t="shared" ref="E44" si="16">E20*1000</f>
        <v>0.84099999999999997</v>
      </c>
      <c r="F44">
        <f t="shared" si="0"/>
        <v>0.84300000000000008</v>
      </c>
      <c r="G44">
        <f t="shared" si="1"/>
        <v>0.84000000000000008</v>
      </c>
      <c r="H44">
        <f t="shared" si="3"/>
        <v>165.12199999999999</v>
      </c>
      <c r="I44">
        <f t="shared" si="4"/>
        <v>167.86399999999998</v>
      </c>
      <c r="J44">
        <f t="shared" si="5"/>
        <v>161.61599999999999</v>
      </c>
    </row>
    <row r="45" spans="4:10" x14ac:dyDescent="0.3">
      <c r="D45">
        <v>23</v>
      </c>
      <c r="E45">
        <f t="shared" ref="E45" si="17">E21*1000</f>
        <v>1.6819999999999999</v>
      </c>
      <c r="F45">
        <f t="shared" si="0"/>
        <v>1.6830000000000001</v>
      </c>
      <c r="G45">
        <f t="shared" si="1"/>
        <v>1.6800000000000002</v>
      </c>
      <c r="H45">
        <f t="shared" si="3"/>
        <v>372.61099999999999</v>
      </c>
      <c r="I45">
        <f t="shared" si="4"/>
        <v>381.93100000000004</v>
      </c>
      <c r="J45">
        <f t="shared" si="5"/>
        <v>373.822</v>
      </c>
    </row>
    <row r="46" spans="4:10" x14ac:dyDescent="0.3">
      <c r="D46">
        <v>24</v>
      </c>
      <c r="E46">
        <f t="shared" ref="E46" si="18">E22*1000</f>
        <v>3.3879999999999999</v>
      </c>
      <c r="F46">
        <f t="shared" si="0"/>
        <v>3.3909999999999996</v>
      </c>
      <c r="G46">
        <f t="shared" si="1"/>
        <v>3.387</v>
      </c>
      <c r="H46">
        <f t="shared" si="3"/>
        <v>689.53000000000009</v>
      </c>
      <c r="I46">
        <f t="shared" si="4"/>
        <v>692.01300000000003</v>
      </c>
      <c r="J46">
        <f t="shared" si="5"/>
        <v>693.00199999999995</v>
      </c>
    </row>
    <row r="47" spans="4:10" x14ac:dyDescent="0.3">
      <c r="D47">
        <v>25</v>
      </c>
      <c r="E47">
        <f t="shared" ref="E47" si="19">E23*1000</f>
        <v>6.8259999999999996</v>
      </c>
      <c r="F47">
        <f t="shared" si="0"/>
        <v>6.83</v>
      </c>
      <c r="G47">
        <f t="shared" si="1"/>
        <v>6.8259999999999996</v>
      </c>
      <c r="H47">
        <f t="shared" si="3"/>
        <v>1303.5039999999999</v>
      </c>
      <c r="I47">
        <f t="shared" si="4"/>
        <v>1334.2</v>
      </c>
      <c r="J47">
        <f t="shared" si="5"/>
        <v>1320.924</v>
      </c>
    </row>
    <row r="48" spans="4:10" x14ac:dyDescent="0.3">
      <c r="D48">
        <v>26</v>
      </c>
      <c r="E48">
        <f t="shared" ref="E48" si="20">E24*1000</f>
        <v>13.681000000000001</v>
      </c>
      <c r="F48">
        <f t="shared" si="0"/>
        <v>13.683999999999999</v>
      </c>
      <c r="G48">
        <f t="shared" si="1"/>
        <v>13.681000000000001</v>
      </c>
      <c r="H48">
        <f t="shared" si="3"/>
        <v>2571.9590000000003</v>
      </c>
      <c r="I48">
        <f t="shared" si="4"/>
        <v>2618.9859999999999</v>
      </c>
      <c r="J48">
        <f t="shared" si="5"/>
        <v>2616.3589999999999</v>
      </c>
    </row>
    <row r="49" spans="4:10" x14ac:dyDescent="0.3">
      <c r="D49">
        <v>27</v>
      </c>
      <c r="E49">
        <f t="shared" ref="E49" si="21">E25*1000</f>
        <v>27.400000000000002</v>
      </c>
      <c r="F49">
        <f t="shared" si="0"/>
        <v>27.395999999999997</v>
      </c>
      <c r="G49">
        <f t="shared" si="1"/>
        <v>27.39</v>
      </c>
      <c r="H49">
        <f t="shared" si="3"/>
        <v>5101.78</v>
      </c>
      <c r="I49">
        <f t="shared" si="4"/>
        <v>5047.9839999999995</v>
      </c>
      <c r="J49">
        <f t="shared" si="5"/>
        <v>5053.13</v>
      </c>
    </row>
    <row r="50" spans="4:10" x14ac:dyDescent="0.3">
      <c r="D50">
        <v>28</v>
      </c>
      <c r="E50">
        <f t="shared" ref="E50:E53" si="22">E26*1000</f>
        <v>53.335999999999999</v>
      </c>
      <c r="F50">
        <f t="shared" si="0"/>
        <v>52.755000000000003</v>
      </c>
      <c r="G50">
        <f t="shared" si="1"/>
        <v>52.796999999999997</v>
      </c>
      <c r="H50">
        <f t="shared" si="3"/>
        <v>10047.664000000001</v>
      </c>
      <c r="I50">
        <f t="shared" si="4"/>
        <v>10200.445</v>
      </c>
      <c r="J50">
        <f t="shared" si="5"/>
        <v>9981.7029999999995</v>
      </c>
    </row>
    <row r="51" spans="4:10" x14ac:dyDescent="0.3">
      <c r="D51">
        <v>29</v>
      </c>
      <c r="E51">
        <f t="shared" si="22"/>
        <v>97.510999999999996</v>
      </c>
      <c r="F51">
        <f t="shared" ref="F51:F53" si="23">G27*1000</f>
        <v>98.826999999999998</v>
      </c>
      <c r="G51">
        <f t="shared" ref="G51:G53" si="24">I27*1000</f>
        <v>98.194000000000003</v>
      </c>
      <c r="H51">
        <f t="shared" ref="H51:H53" si="25">(F27-E27)*1000</f>
        <v>19912.989000000001</v>
      </c>
      <c r="I51">
        <f t="shared" ref="I51:I53" si="26">(H27-G27)*1000</f>
        <v>20214.172999999999</v>
      </c>
      <c r="J51">
        <f t="shared" ref="J51:J53" si="27">(J27-I27)*1000</f>
        <v>19913.806</v>
      </c>
    </row>
    <row r="52" spans="4:10" x14ac:dyDescent="0.3">
      <c r="D52">
        <v>30</v>
      </c>
      <c r="E52">
        <f t="shared" si="22"/>
        <v>193.857</v>
      </c>
      <c r="F52">
        <f t="shared" si="23"/>
        <v>196.047</v>
      </c>
      <c r="G52">
        <f t="shared" si="24"/>
        <v>196.125</v>
      </c>
      <c r="H52">
        <f t="shared" si="25"/>
        <v>40224.643000000004</v>
      </c>
      <c r="I52">
        <f t="shared" si="26"/>
        <v>40169.053</v>
      </c>
      <c r="J52">
        <f t="shared" si="27"/>
        <v>39995.974999999999</v>
      </c>
    </row>
    <row r="53" spans="4:10" x14ac:dyDescent="0.3">
      <c r="D53">
        <v>31</v>
      </c>
      <c r="E53">
        <f t="shared" si="22"/>
        <v>385.41700000000003</v>
      </c>
      <c r="F53">
        <f t="shared" si="23"/>
        <v>385.13599999999997</v>
      </c>
      <c r="G53">
        <f t="shared" si="24"/>
        <v>383.77</v>
      </c>
      <c r="H53">
        <f t="shared" si="25"/>
        <v>83338.482999999993</v>
      </c>
      <c r="I53">
        <f t="shared" si="26"/>
        <v>81431.263999999996</v>
      </c>
      <c r="J53">
        <f t="shared" si="27"/>
        <v>80596.930000000008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E29" sqref="E29:J29"/>
    </sheetView>
  </sheetViews>
  <sheetFormatPr defaultRowHeight="14.4" x14ac:dyDescent="0.3"/>
  <cols>
    <col min="1" max="1" width="12.33203125" bestFit="1" customWidth="1"/>
    <col min="2" max="3" width="8.88671875" customWidth="1"/>
    <col min="5" max="5" width="16.21875" bestFit="1" customWidth="1"/>
    <col min="6" max="6" width="16.109375" bestFit="1" customWidth="1"/>
    <col min="7" max="7" width="15.33203125" bestFit="1" customWidth="1"/>
    <col min="8" max="8" width="15.21875" bestFit="1" customWidth="1"/>
    <col min="9" max="9" width="12.88671875" bestFit="1" customWidth="1"/>
    <col min="10" max="10" width="12.77734375" bestFit="1" customWidth="1"/>
    <col min="12" max="12" width="12.5546875" bestFit="1" customWidth="1"/>
  </cols>
  <sheetData>
    <row r="1" spans="1:10" x14ac:dyDescent="0.3">
      <c r="A1" t="s">
        <v>3</v>
      </c>
      <c r="B1">
        <v>400</v>
      </c>
    </row>
    <row r="2" spans="1:10" x14ac:dyDescent="0.3">
      <c r="A2" t="s">
        <v>8</v>
      </c>
      <c r="B2" t="s">
        <v>0</v>
      </c>
    </row>
    <row r="3" spans="1:10" x14ac:dyDescent="0.3">
      <c r="A3" t="s">
        <v>7</v>
      </c>
      <c r="B3" t="s">
        <v>1</v>
      </c>
    </row>
    <row r="4" spans="1:10" x14ac:dyDescent="0.3">
      <c r="A4" t="s">
        <v>6</v>
      </c>
      <c r="B4" t="s">
        <v>2</v>
      </c>
    </row>
    <row r="5" spans="1:10" x14ac:dyDescent="0.3">
      <c r="A5" t="s">
        <v>5</v>
      </c>
      <c r="B5" t="s">
        <v>4</v>
      </c>
    </row>
    <row r="7" spans="1:10" x14ac:dyDescent="0.3">
      <c r="D7" t="s">
        <v>15</v>
      </c>
      <c r="E7" t="s">
        <v>13</v>
      </c>
      <c r="F7" t="s">
        <v>14</v>
      </c>
      <c r="G7" t="s">
        <v>11</v>
      </c>
      <c r="H7" t="s">
        <v>12</v>
      </c>
      <c r="I7" t="s">
        <v>9</v>
      </c>
      <c r="J7" t="s">
        <v>10</v>
      </c>
    </row>
    <row r="8" spans="1:10" x14ac:dyDescent="0.3">
      <c r="D8">
        <v>10</v>
      </c>
      <c r="E8" t="str">
        <f>INDEX('[123]Sheet 1'!$E$6:$E$8,MATCH($B$4,'[123]Sheet 1'!$H$6:$H$8,0),0)</f>
        <v>0.000003</v>
      </c>
      <c r="F8" t="str">
        <f>'[124]Sheet 1'!$A$2</f>
        <v>0.0272736</v>
      </c>
      <c r="G8">
        <f>INDEX('[125]Sheet 1'!$E$6:$E$10,MATCH($B$2,'[125]Sheet 1'!$H$6:$H$10,0),0)+INDEX('[125]Sheet 1'!$E$6:$E$10,MATCH($B$3,'[125]Sheet 1'!$H$6:$H$10,0),0)+INDEX('[125]Sheet 1'!$E$6:$E$10,MATCH($B$5,'[125]Sheet 1'!$H$6:$H$10,0),0)</f>
        <v>6.0000000000000002E-6</v>
      </c>
      <c r="H8" t="str">
        <f>'[126]Sheet 1'!$A$2</f>
        <v>0.031314</v>
      </c>
      <c r="I8" t="str">
        <f>INDEX('[127]Sheet 1'!$E$6:$E$8,MATCH($B$2,'[127]Sheet 1'!$H$6:$H$8,0),0)</f>
        <v>0.000002</v>
      </c>
      <c r="J8" t="str">
        <f>'[128]Sheet 1'!$A$2</f>
        <v>0.0271235</v>
      </c>
    </row>
    <row r="9" spans="1:10" x14ac:dyDescent="0.3">
      <c r="D9">
        <v>11</v>
      </c>
      <c r="E9" t="str">
        <f>INDEX('[129]Sheet 1'!$E$6:$E$8,MATCH($B$4,'[129]Sheet 1'!$H$6:$H$8,0),0)</f>
        <v>0.000003</v>
      </c>
      <c r="F9" t="str">
        <f>'[130]Sheet 1'!$A$2</f>
        <v>0.0270568</v>
      </c>
      <c r="G9">
        <f>INDEX('[131]Sheet 1'!$E$6:$E$10,MATCH($B$2,'[131]Sheet 1'!$H$6:$H$10,0),0)+INDEX('[131]Sheet 1'!$E$6:$E$10,MATCH($B$3,'[131]Sheet 1'!$H$6:$H$10,0),0)+INDEX('[131]Sheet 1'!$E$6:$E$10,MATCH($B$5,'[131]Sheet 1'!$H$6:$H$10,0),0)</f>
        <v>6.0000000000000002E-6</v>
      </c>
      <c r="H9" t="str">
        <f>'[132]Sheet 1'!$A$2</f>
        <v>0.0275769</v>
      </c>
      <c r="I9" t="str">
        <f>INDEX('[133]Sheet 1'!$E$6:$E$8,MATCH($B$2,'[133]Sheet 1'!$H$6:$H$8,0),0)</f>
        <v>0.000002</v>
      </c>
      <c r="J9" t="str">
        <f>'[134]Sheet 1'!$A$2</f>
        <v>0.0304696</v>
      </c>
    </row>
    <row r="10" spans="1:10" x14ac:dyDescent="0.3">
      <c r="D10">
        <v>12</v>
      </c>
      <c r="E10" t="str">
        <f>INDEX('[135]Sheet 1'!$E$6:$E$8,MATCH($B$4,'[135]Sheet 1'!$H$6:$H$8,0),0)</f>
        <v>0.000003</v>
      </c>
      <c r="F10" t="str">
        <f>'[136]Sheet 1'!$A$2</f>
        <v>0.0272654</v>
      </c>
      <c r="G10">
        <f>INDEX('[137]Sheet 1'!$E$6:$E$10,MATCH($B$2,'[137]Sheet 1'!$H$6:$H$10,0),0)+INDEX('[137]Sheet 1'!$E$6:$E$10,MATCH($B$3,'[137]Sheet 1'!$H$6:$H$10,0),0)+INDEX('[137]Sheet 1'!$E$6:$E$10,MATCH($B$5,'[137]Sheet 1'!$H$6:$H$10,0),0)</f>
        <v>6.0000000000000002E-6</v>
      </c>
      <c r="H10" t="str">
        <f>'[138]Sheet 1'!$A$2</f>
        <v>0.028209</v>
      </c>
      <c r="I10" t="str">
        <f>INDEX('[139]Sheet 1'!$E$6:$E$8,MATCH($B$2,'[139]Sheet 1'!$H$6:$H$8,0),0)</f>
        <v>0.000002</v>
      </c>
      <c r="J10" t="str">
        <f>'[140]Sheet 1'!$A$2</f>
        <v>0.0272527</v>
      </c>
    </row>
    <row r="11" spans="1:10" x14ac:dyDescent="0.3">
      <c r="D11">
        <v>13</v>
      </c>
      <c r="E11" t="str">
        <f>INDEX('[141]Sheet 1'!$E$6:$E$8,MATCH($B$4,'[141]Sheet 1'!$H$6:$H$8,0),0)</f>
        <v>0.000003</v>
      </c>
      <c r="F11" t="str">
        <f>'[142]Sheet 1'!$A$2</f>
        <v>0.0306775</v>
      </c>
      <c r="G11">
        <f>INDEX('[143]Sheet 1'!$E$6:$E$10,MATCH($B$2,'[143]Sheet 1'!$H$6:$H$10,0),0)+INDEX('[143]Sheet 1'!$E$6:$E$10,MATCH($B$3,'[143]Sheet 1'!$H$6:$H$10,0),0)+INDEX('[143]Sheet 1'!$E$6:$E$10,MATCH($B$5,'[143]Sheet 1'!$H$6:$H$10,0),0)</f>
        <v>6.0000000000000002E-6</v>
      </c>
      <c r="H11" t="str">
        <f>'[144]Sheet 1'!$A$2</f>
        <v>0.0281602</v>
      </c>
      <c r="I11" t="str">
        <f>INDEX('[145]Sheet 1'!$E$6:$E$8,MATCH($B$2,'[145]Sheet 1'!$H$6:$H$8,0),0)</f>
        <v>0.000002</v>
      </c>
      <c r="J11" t="str">
        <f>'[146]Sheet 1'!$A$2</f>
        <v>0.0271737</v>
      </c>
    </row>
    <row r="12" spans="1:10" x14ac:dyDescent="0.3">
      <c r="D12">
        <v>14</v>
      </c>
      <c r="E12" t="str">
        <f>INDEX('[147]Sheet 1'!$E$6:$E$8,MATCH($B$4,'[147]Sheet 1'!$H$6:$H$8,0),0)</f>
        <v>0.000004</v>
      </c>
      <c r="F12" t="str">
        <f>'[148]Sheet 1'!$A$2</f>
        <v>0.0281186</v>
      </c>
      <c r="G12">
        <f>INDEX('[149]Sheet 1'!$E$6:$E$10,MATCH($B$2,'[149]Sheet 1'!$H$6:$H$10,0),0)+INDEX('[149]Sheet 1'!$E$6:$E$10,MATCH($B$3,'[149]Sheet 1'!$H$6:$H$10,0),0)+INDEX('[149]Sheet 1'!$E$6:$E$10,MATCH($B$5,'[149]Sheet 1'!$H$6:$H$10,0),0)</f>
        <v>6.0000000000000002E-6</v>
      </c>
      <c r="H12" t="str">
        <f>'[150]Sheet 1'!$A$2</f>
        <v>0.0278547</v>
      </c>
      <c r="I12" t="str">
        <f>INDEX('[151]Sheet 1'!$E$6:$E$8,MATCH($B$2,'[151]Sheet 1'!$H$6:$H$8,0),0)</f>
        <v>0.000002</v>
      </c>
      <c r="J12" t="str">
        <f>'[152]Sheet 1'!$A$2</f>
        <v>0.0276843</v>
      </c>
    </row>
    <row r="13" spans="1:10" x14ac:dyDescent="0.3">
      <c r="D13">
        <v>15</v>
      </c>
      <c r="E13" t="str">
        <f>INDEX('[153]Sheet 1'!$E$6:$E$8,MATCH($B$4,'[153]Sheet 1'!$H$6:$H$8,0),0)</f>
        <v>0.000005</v>
      </c>
      <c r="F13" t="str">
        <f>'[154]Sheet 1'!$A$2</f>
        <v>0.0281575</v>
      </c>
      <c r="G13">
        <f>INDEX('[155]Sheet 1'!$E$6:$E$10,MATCH($B$2,'[155]Sheet 1'!$H$6:$H$10,0),0)+INDEX('[155]Sheet 1'!$E$6:$E$10,MATCH($B$3,'[155]Sheet 1'!$H$6:$H$10,0),0)+INDEX('[155]Sheet 1'!$E$6:$E$10,MATCH($B$5,'[155]Sheet 1'!$H$6:$H$10,0),0)</f>
        <v>7.9999999999999996E-6</v>
      </c>
      <c r="H13" t="str">
        <f>'[156]Sheet 1'!$A$2</f>
        <v>0.0318025</v>
      </c>
      <c r="I13" t="str">
        <f>INDEX('[157]Sheet 1'!$E$6:$E$8,MATCH($B$2,'[157]Sheet 1'!$H$6:$H$8,0),0)</f>
        <v>0.000004</v>
      </c>
      <c r="J13" t="str">
        <f>'[158]Sheet 1'!$A$2</f>
        <v>0.0282209</v>
      </c>
    </row>
    <row r="14" spans="1:10" x14ac:dyDescent="0.3">
      <c r="D14">
        <v>16</v>
      </c>
      <c r="E14" t="str">
        <f>INDEX('[159]Sheet 1'!$E$6:$E$8,MATCH($B$4,'[159]Sheet 1'!$H$6:$H$8,0),0)</f>
        <v>0.000007</v>
      </c>
      <c r="F14" t="str">
        <f>'[160]Sheet 1'!$A$2</f>
        <v>0.0290569</v>
      </c>
      <c r="G14">
        <f>INDEX('[161]Sheet 1'!$E$6:$E$10,MATCH($B$2,'[161]Sheet 1'!$H$6:$H$10,0),0)+INDEX('[161]Sheet 1'!$E$6:$E$10,MATCH($B$3,'[161]Sheet 1'!$H$6:$H$10,0),0)+INDEX('[161]Sheet 1'!$E$6:$E$10,MATCH($B$5,'[161]Sheet 1'!$H$6:$H$10,0),0)</f>
        <v>9.9999999999999991E-6</v>
      </c>
      <c r="H14" t="str">
        <f>'[162]Sheet 1'!$A$2</f>
        <v>0.0294172</v>
      </c>
      <c r="I14" t="str">
        <f>INDEX('[163]Sheet 1'!$E$6:$E$8,MATCH($B$2,'[163]Sheet 1'!$H$6:$H$8,0),0)</f>
        <v>0.000006</v>
      </c>
      <c r="J14" t="str">
        <f>'[164]Sheet 1'!$A$2</f>
        <v>0.0325535</v>
      </c>
    </row>
    <row r="15" spans="1:10" x14ac:dyDescent="0.3">
      <c r="D15">
        <v>17</v>
      </c>
      <c r="E15" t="str">
        <f>INDEX('[165]Sheet 1'!$E$6:$E$8,MATCH($B$4,'[165]Sheet 1'!$H$6:$H$8,0),0)</f>
        <v>0.000012</v>
      </c>
      <c r="F15" t="str">
        <f>'[166]Sheet 1'!$A$2</f>
        <v>0.0337868</v>
      </c>
      <c r="G15">
        <f>INDEX('[167]Sheet 1'!$E$6:$E$10,MATCH($B$2,'[167]Sheet 1'!$H$6:$H$10,0),0)+INDEX('[167]Sheet 1'!$E$6:$E$10,MATCH($B$3,'[167]Sheet 1'!$H$6:$H$10,0),0)+INDEX('[167]Sheet 1'!$E$6:$E$10,MATCH($B$5,'[167]Sheet 1'!$H$6:$H$10,0),0)</f>
        <v>1.4999999999999999E-5</v>
      </c>
      <c r="H15" t="str">
        <f>'[168]Sheet 1'!$A$2</f>
        <v>0.0307028</v>
      </c>
      <c r="I15" t="str">
        <f>INDEX('[169]Sheet 1'!$E$6:$E$8,MATCH($B$2,'[169]Sheet 1'!$H$6:$H$8,0),0)</f>
        <v>0.000010</v>
      </c>
      <c r="J15" t="str">
        <f>'[170]Sheet 1'!$A$2</f>
        <v>0.0303872</v>
      </c>
    </row>
    <row r="16" spans="1:10" x14ac:dyDescent="0.3">
      <c r="D16">
        <v>18</v>
      </c>
      <c r="E16" t="str">
        <f>INDEX('[171]Sheet 1'!$E$6:$E$8,MATCH($B$4,'[171]Sheet 1'!$H$6:$H$8,0),0)</f>
        <v>0.000021</v>
      </c>
      <c r="F16" t="str">
        <f>'[172]Sheet 1'!$A$2</f>
        <v>0.0334243</v>
      </c>
      <c r="G16">
        <f>INDEX('[173]Sheet 1'!$E$6:$E$10,MATCH($B$2,'[173]Sheet 1'!$H$6:$H$10,0),0)+INDEX('[173]Sheet 1'!$E$6:$E$10,MATCH($B$3,'[173]Sheet 1'!$H$6:$H$10,0),0)+INDEX('[173]Sheet 1'!$E$6:$E$10,MATCH($B$5,'[173]Sheet 1'!$H$6:$H$10,0),0)</f>
        <v>2.4000000000000004E-5</v>
      </c>
      <c r="H16" t="str">
        <f>'[174]Sheet 1'!$A$2</f>
        <v>0.0373631</v>
      </c>
      <c r="I16" t="str">
        <f>INDEX('[175]Sheet 1'!$E$6:$E$8,MATCH($B$2,'[175]Sheet 1'!$H$6:$H$8,0),0)</f>
        <v>0.000020</v>
      </c>
      <c r="J16" t="str">
        <f>'[176]Sheet 1'!$A$2</f>
        <v>0.0338392</v>
      </c>
    </row>
    <row r="17" spans="4:10" x14ac:dyDescent="0.3">
      <c r="D17">
        <v>19</v>
      </c>
      <c r="E17" t="str">
        <f>INDEX('[177]Sheet 1'!$E$6:$E$8,MATCH($B$4,'[177]Sheet 1'!$H$6:$H$8,0),0)</f>
        <v>0.000047</v>
      </c>
      <c r="F17" t="str">
        <f>'[178]Sheet 1'!$A$2</f>
        <v>0.0399372</v>
      </c>
      <c r="G17">
        <f>INDEX('[179]Sheet 1'!$E$6:$E$10,MATCH($B$2,'[179]Sheet 1'!$H$6:$H$10,0),0)+INDEX('[179]Sheet 1'!$E$6:$E$10,MATCH($B$3,'[179]Sheet 1'!$H$6:$H$10,0),0)+INDEX('[179]Sheet 1'!$E$6:$E$10,MATCH($B$5,'[179]Sheet 1'!$H$6:$H$10,0),0)</f>
        <v>5.1E-5</v>
      </c>
      <c r="H17" t="str">
        <f>'[180]Sheet 1'!$A$2</f>
        <v>0.040058</v>
      </c>
      <c r="I17" t="str">
        <f>INDEX('[181]Sheet 1'!$E$6:$E$8,MATCH($B$2,'[181]Sheet 1'!$H$6:$H$8,0),0)</f>
        <v>0.000045</v>
      </c>
      <c r="J17" t="str">
        <f>'[182]Sheet 1'!$A$2</f>
        <v>0.0398552</v>
      </c>
    </row>
    <row r="18" spans="4:10" x14ac:dyDescent="0.3">
      <c r="D18">
        <v>20</v>
      </c>
      <c r="E18" t="str">
        <f>INDEX('[183]Sheet 1'!$E$6:$E$8,MATCH($B$4,'[183]Sheet 1'!$H$6:$H$8,0),0)</f>
        <v>0.000113</v>
      </c>
      <c r="F18" t="str">
        <f>'[184]Sheet 1'!$A$2</f>
        <v>0.0535101</v>
      </c>
      <c r="G18">
        <f>INDEX('[185]Sheet 1'!$E$6:$E$10,MATCH($B$2,'[185]Sheet 1'!$H$6:$H$10,0),0)+INDEX('[185]Sheet 1'!$E$6:$E$10,MATCH($B$3,'[185]Sheet 1'!$H$6:$H$10,0),0)+INDEX('[185]Sheet 1'!$E$6:$E$10,MATCH($B$5,'[185]Sheet 1'!$H$6:$H$10,0),0)</f>
        <v>1.18E-4</v>
      </c>
      <c r="H18" t="str">
        <f>'[186]Sheet 1'!$A$2</f>
        <v>0.0536778</v>
      </c>
      <c r="I18" t="str">
        <f>INDEX('[187]Sheet 1'!$E$6:$E$8,MATCH($B$2,'[187]Sheet 1'!$H$6:$H$8,0),0)</f>
        <v>0.000114</v>
      </c>
      <c r="J18" t="str">
        <f>'[188]Sheet 1'!$A$2</f>
        <v>0.0533452</v>
      </c>
    </row>
    <row r="19" spans="4:10" x14ac:dyDescent="0.3">
      <c r="D19">
        <v>21</v>
      </c>
      <c r="E19" t="str">
        <f>INDEX('[189]Sheet 1'!$E$6:$E$8,MATCH($B$4,'[189]Sheet 1'!$H$6:$H$8,0),0)</f>
        <v>0.000236</v>
      </c>
      <c r="F19" t="str">
        <f>'[190]Sheet 1'!$A$2</f>
        <v>0.107071</v>
      </c>
      <c r="G19">
        <f>INDEX('[191]Sheet 1'!$E$6:$E$10,MATCH($B$2,'[191]Sheet 1'!$H$6:$H$10,0),0)+INDEX('[191]Sheet 1'!$E$6:$E$10,MATCH($B$3,'[191]Sheet 1'!$H$6:$H$10,0),0)+INDEX('[191]Sheet 1'!$E$6:$E$10,MATCH($B$5,'[191]Sheet 1'!$H$6:$H$10,0),0)</f>
        <v>2.4099999999999998E-4</v>
      </c>
      <c r="H19" t="str">
        <f>'[192]Sheet 1'!$A$2</f>
        <v>0.105257</v>
      </c>
      <c r="I19" t="str">
        <f>INDEX('[193]Sheet 1'!$E$6:$E$8,MATCH($B$2,'[193]Sheet 1'!$H$6:$H$8,0),0)</f>
        <v>0.000236</v>
      </c>
      <c r="J19" t="str">
        <f>'[194]Sheet 1'!$A$2</f>
        <v>0.10357</v>
      </c>
    </row>
    <row r="20" spans="4:10" x14ac:dyDescent="0.3">
      <c r="D20">
        <v>22</v>
      </c>
      <c r="E20" t="str">
        <f>INDEX('[195]Sheet 1'!$E$6:$E$8,MATCH($B$4,'[195]Sheet 1'!$H$6:$H$8,0),0)</f>
        <v>0.000563</v>
      </c>
      <c r="F20" t="str">
        <f>'[196]Sheet 1'!$A$2</f>
        <v>0.158212</v>
      </c>
      <c r="G20">
        <f>INDEX('[197]Sheet 1'!$E$6:$E$10,MATCH($B$2,'[197]Sheet 1'!$H$6:$H$10,0),0)+INDEX('[197]Sheet 1'!$E$6:$E$10,MATCH($B$3,'[197]Sheet 1'!$H$6:$H$10,0),0)+INDEX('[197]Sheet 1'!$E$6:$E$10,MATCH($B$5,'[197]Sheet 1'!$H$6:$H$10,0),0)</f>
        <v>5.7000000000000009E-4</v>
      </c>
      <c r="H20" t="str">
        <f>'[198]Sheet 1'!$A$2</f>
        <v>0.158362</v>
      </c>
      <c r="I20" t="str">
        <f>INDEX('[199]Sheet 1'!$E$6:$E$8,MATCH($B$2,'[199]Sheet 1'!$H$6:$H$8,0),0)</f>
        <v>0.000570</v>
      </c>
      <c r="J20" t="str">
        <f>'[200]Sheet 1'!$A$2</f>
        <v>0.159307</v>
      </c>
    </row>
    <row r="21" spans="4:10" x14ac:dyDescent="0.3">
      <c r="D21">
        <v>23</v>
      </c>
      <c r="E21" t="str">
        <f>INDEX('[201]Sheet 1'!$E$6:$E$8,MATCH($B$4,'[201]Sheet 1'!$H$6:$H$8,0),0)</f>
        <v>0.001493</v>
      </c>
      <c r="F21" t="str">
        <f>'[202]Sheet 1'!$A$2</f>
        <v>0.37117</v>
      </c>
      <c r="G21">
        <f>INDEX('[203]Sheet 1'!$E$6:$E$10,MATCH($B$2,'[203]Sheet 1'!$H$6:$H$10,0),0)+INDEX('[203]Sheet 1'!$E$6:$E$10,MATCH($B$3,'[203]Sheet 1'!$H$6:$H$10,0),0)+INDEX('[203]Sheet 1'!$E$6:$E$10,MATCH($B$5,'[203]Sheet 1'!$H$6:$H$10,0),0)</f>
        <v>1.4970000000000001E-3</v>
      </c>
      <c r="H21" t="str">
        <f>'[204]Sheet 1'!$A$2</f>
        <v>0.372331</v>
      </c>
      <c r="I21" t="str">
        <f>INDEX('[205]Sheet 1'!$E$6:$E$8,MATCH($B$2,'[205]Sheet 1'!$H$6:$H$8,0),0)</f>
        <v>0.001501</v>
      </c>
      <c r="J21" t="str">
        <f>'[206]Sheet 1'!$A$2</f>
        <v>0.365562</v>
      </c>
    </row>
    <row r="22" spans="4:10" x14ac:dyDescent="0.3">
      <c r="D22">
        <v>24</v>
      </c>
      <c r="E22" t="str">
        <f>INDEX('[207]Sheet 1'!$E$6:$E$8,MATCH($B$4,'[207]Sheet 1'!$H$6:$H$8,0),0)</f>
        <v>0.003181</v>
      </c>
      <c r="F22" t="str">
        <f>'[208]Sheet 1'!$A$2</f>
        <v>0.68537</v>
      </c>
      <c r="G22">
        <f>INDEX('[209]Sheet 1'!$E$6:$E$10,MATCH($B$2,'[209]Sheet 1'!$H$6:$H$10,0),0)+INDEX('[209]Sheet 1'!$E$6:$E$10,MATCH($B$3,'[209]Sheet 1'!$H$6:$H$10,0),0)+INDEX('[209]Sheet 1'!$E$6:$E$10,MATCH($B$5,'[209]Sheet 1'!$H$6:$H$10,0),0)</f>
        <v>3.1839999999999998E-3</v>
      </c>
      <c r="H22" t="str">
        <f>'[210]Sheet 1'!$A$2</f>
        <v>0.687986</v>
      </c>
      <c r="I22" t="str">
        <f>INDEX('[211]Sheet 1'!$E$6:$E$8,MATCH($B$2,'[211]Sheet 1'!$H$6:$H$8,0),0)</f>
        <v>0.003181</v>
      </c>
      <c r="J22" t="str">
        <f>'[212]Sheet 1'!$A$2</f>
        <v>0.691672</v>
      </c>
    </row>
    <row r="23" spans="4:10" x14ac:dyDescent="0.3">
      <c r="D23">
        <v>25</v>
      </c>
      <c r="E23" t="str">
        <f>INDEX('[213]Sheet 1'!$E$6:$E$8,MATCH($B$4,'[213]Sheet 1'!$H$6:$H$8,0),0)</f>
        <v>0.006602</v>
      </c>
      <c r="F23" t="str">
        <f>'[214]Sheet 1'!$A$2</f>
        <v>1.30892</v>
      </c>
      <c r="G23">
        <f>INDEX('[215]Sheet 1'!$E$6:$E$10,MATCH($B$2,'[215]Sheet 1'!$H$6:$H$10,0),0)+INDEX('[215]Sheet 1'!$E$6:$E$10,MATCH($B$3,'[215]Sheet 1'!$H$6:$H$10,0),0)+INDEX('[215]Sheet 1'!$E$6:$E$10,MATCH($B$5,'[215]Sheet 1'!$H$6:$H$10,0),0)</f>
        <v>6.601000000000001E-3</v>
      </c>
      <c r="H23" t="str">
        <f>'[216]Sheet 1'!$A$2</f>
        <v>1.31487</v>
      </c>
      <c r="I23" t="str">
        <f>INDEX('[217]Sheet 1'!$E$6:$E$8,MATCH($B$2,'[217]Sheet 1'!$H$6:$H$8,0),0)</f>
        <v>0.006604</v>
      </c>
      <c r="J23" t="str">
        <f>'[218]Sheet 1'!$A$2</f>
        <v>1.31258</v>
      </c>
    </row>
    <row r="24" spans="4:10" x14ac:dyDescent="0.3">
      <c r="D24">
        <v>26</v>
      </c>
      <c r="E24" t="str">
        <f>INDEX('[219]Sheet 1'!$E$6:$E$8,MATCH($B$4,'[219]Sheet 1'!$H$6:$H$8,0),0)</f>
        <v>0.013445</v>
      </c>
      <c r="F24" t="str">
        <f>'[220]Sheet 1'!$A$2</f>
        <v>2.6075</v>
      </c>
      <c r="G24">
        <f>INDEX('[221]Sheet 1'!$E$6:$E$10,MATCH($B$2,'[221]Sheet 1'!$H$6:$H$10,0),0)+INDEX('[221]Sheet 1'!$E$6:$E$10,MATCH($B$3,'[221]Sheet 1'!$H$6:$H$10,0),0)+INDEX('[221]Sheet 1'!$E$6:$E$10,MATCH($B$5,'[221]Sheet 1'!$H$6:$H$10,0),0)</f>
        <v>1.3458000000000001E-2</v>
      </c>
      <c r="H24" t="str">
        <f>'[222]Sheet 1'!$A$2</f>
        <v>2.6083</v>
      </c>
      <c r="I24" t="str">
        <f>INDEX('[223]Sheet 1'!$E$6:$E$8,MATCH($B$2,'[223]Sheet 1'!$H$6:$H$8,0),0)</f>
        <v>0.013448</v>
      </c>
      <c r="J24" t="str">
        <f>'[224]Sheet 1'!$A$2</f>
        <v>2.57916</v>
      </c>
    </row>
    <row r="25" spans="4:10" x14ac:dyDescent="0.3">
      <c r="D25">
        <v>27</v>
      </c>
      <c r="E25" t="str">
        <f>INDEX('[225]Sheet 1'!$E$6:$E$8,MATCH($B$4,'[225]Sheet 1'!$H$6:$H$8,0),0)</f>
        <v>0.027171</v>
      </c>
      <c r="F25" t="str">
        <f>'[226]Sheet 1'!$A$2</f>
        <v>5.12378</v>
      </c>
      <c r="G25">
        <f>INDEX('[227]Sheet 1'!$E$6:$E$10,MATCH($B$2,'[227]Sheet 1'!$H$6:$H$10,0),0)+INDEX('[227]Sheet 1'!$E$6:$E$10,MATCH($B$3,'[227]Sheet 1'!$H$6:$H$10,0),0)+INDEX('[227]Sheet 1'!$E$6:$E$10,MATCH($B$5,'[227]Sheet 1'!$H$6:$H$10,0),0)</f>
        <v>2.7164999999999998E-2</v>
      </c>
      <c r="H25" t="str">
        <f>'[228]Sheet 1'!$A$2</f>
        <v>5.1191</v>
      </c>
      <c r="I25" t="str">
        <f>INDEX('[229]Sheet 1'!$E$6:$E$8,MATCH($B$2,'[229]Sheet 1'!$H$6:$H$8,0),0)</f>
        <v>0.027168</v>
      </c>
      <c r="J25" t="str">
        <f>'[230]Sheet 1'!$A$2</f>
        <v>5.13449</v>
      </c>
    </row>
    <row r="26" spans="4:10" x14ac:dyDescent="0.3">
      <c r="D26">
        <v>28</v>
      </c>
      <c r="E26" t="str">
        <f>INDEX('[231]Sheet 1'!$E$6:$E$8,MATCH($B$4,'[231]Sheet 1'!$H$6:$H$8,0),0)</f>
        <v>0.052925</v>
      </c>
      <c r="F26" t="str">
        <f>'[232]Sheet 1'!$A$2</f>
        <v>10.2471</v>
      </c>
      <c r="G26">
        <f>INDEX('[233]Sheet 1'!$E$6:$E$10,MATCH($B$2,'[233]Sheet 1'!$H$6:$H$10,0),0)+INDEX('[233]Sheet 1'!$E$6:$E$10,MATCH($B$3,'[233]Sheet 1'!$H$6:$H$10,0),0)+INDEX('[233]Sheet 1'!$E$6:$E$10,MATCH($B$5,'[233]Sheet 1'!$H$6:$H$10,0),0)</f>
        <v>5.3636000000000003E-2</v>
      </c>
      <c r="H26" t="str">
        <f>'[234]Sheet 1'!$A$2</f>
        <v>10.0881</v>
      </c>
      <c r="I26" t="str">
        <f>INDEX('[235]Sheet 1'!$E$6:$E$8,MATCH($B$2,'[235]Sheet 1'!$H$6:$H$8,0),0)</f>
        <v>0.053326</v>
      </c>
      <c r="J26" t="str">
        <f>'[236]Sheet 1'!$A$2</f>
        <v>10.1848</v>
      </c>
    </row>
    <row r="27" spans="4:10" x14ac:dyDescent="0.3">
      <c r="D27">
        <v>29</v>
      </c>
      <c r="E27" t="str">
        <f>INDEX('[237]Sheet 1'!$E$6:$E$8,MATCH($B$4,'[237]Sheet 1'!$H$6:$H$8,0),0)</f>
        <v>0.097597</v>
      </c>
      <c r="F27" t="str">
        <f>'[621]Sheet 1'!$A$2</f>
        <v>20.0014</v>
      </c>
      <c r="G27">
        <f>INDEX('[622]Sheet 1'!$E$6:$E$10,MATCH($B$2,'[622]Sheet 1'!$H$6:$H$10,0),0)+INDEX('[622]Sheet 1'!$E$6:$E$10,MATCH($B$3,'[622]Sheet 1'!$H$6:$H$10,0),0)+INDEX('[622]Sheet 1'!$E$6:$E$10,MATCH($B$5,'[622]Sheet 1'!$H$6:$H$10,0),0)</f>
        <v>9.7550999999999999E-2</v>
      </c>
      <c r="H27" t="str">
        <f>'[623]Sheet 1'!$A$2</f>
        <v>20.1503</v>
      </c>
      <c r="I27" t="str">
        <f>INDEX('[624]Sheet 1'!$E$6:$E$8,MATCH($B$2,'[624]Sheet 1'!$H$6:$H$8,0),0)</f>
        <v>0.097514</v>
      </c>
      <c r="J27" t="str">
        <f>'[625]Sheet 1'!$A$2</f>
        <v>20.0566</v>
      </c>
    </row>
    <row r="28" spans="4:10" x14ac:dyDescent="0.3">
      <c r="D28">
        <v>30</v>
      </c>
      <c r="E28" t="str">
        <f>INDEX('[238]Sheet 1'!$E$6:$E$8,MATCH($B$4,'[238]Sheet 1'!$H$6:$H$8,0),0)</f>
        <v>0.195593</v>
      </c>
      <c r="F28" t="str">
        <f>'[626]Sheet 1'!$A$2</f>
        <v>40.5394</v>
      </c>
      <c r="G28">
        <f>INDEX('[627]Sheet 1'!$E$6:$E$10,MATCH($B$2,'[627]Sheet 1'!$H$6:$H$10,0),0)+INDEX('[627]Sheet 1'!$E$6:$E$10,MATCH($B$3,'[627]Sheet 1'!$H$6:$H$10,0),0)+INDEX('[627]Sheet 1'!$E$6:$E$10,MATCH($B$5,'[627]Sheet 1'!$H$6:$H$10,0),0)</f>
        <v>0.195295</v>
      </c>
      <c r="H28" t="str">
        <f>'[628]Sheet 1'!$A$2</f>
        <v>40.3784</v>
      </c>
      <c r="I28" t="str">
        <f>INDEX('[629]Sheet 1'!$E$6:$E$8,MATCH($B$2,'[629]Sheet 1'!$H$6:$H$8,0),0)</f>
        <v>0.195431</v>
      </c>
      <c r="J28" t="str">
        <f>'[630]Sheet 1'!$A$2</f>
        <v>40.5246</v>
      </c>
    </row>
    <row r="29" spans="4:10" x14ac:dyDescent="0.3">
      <c r="D29">
        <v>31</v>
      </c>
      <c r="E29" t="str">
        <f>INDEX('[239]Sheet 1'!$E$6:$E$8,MATCH($B$4,'[239]Sheet 1'!$H$6:$H$8,0),0)</f>
        <v>0.383749</v>
      </c>
      <c r="F29" t="str">
        <f>'[240]Sheet 1'!$A$2</f>
        <v>81.6871</v>
      </c>
      <c r="G29">
        <f>INDEX('[241]Sheet 1'!$E$6:$E$10,MATCH($B$2,'[241]Sheet 1'!$H$6:$H$10,0),0)+INDEX('[241]Sheet 1'!$E$6:$E$10,MATCH($B$3,'[241]Sheet 1'!$H$6:$H$10,0),0)+INDEX('[241]Sheet 1'!$E$6:$E$10,MATCH($B$5,'[241]Sheet 1'!$H$6:$H$10,0),0)</f>
        <v>0.38403100000000001</v>
      </c>
      <c r="H29" t="str">
        <f>'[242]Sheet 1'!$A$2</f>
        <v>81.2081</v>
      </c>
      <c r="I29" t="str">
        <f>INDEX('[243]Sheet 1'!$E$6:$E$8,MATCH($B$2,'[243]Sheet 1'!$H$6:$H$8,0),0)</f>
        <v>0.386070</v>
      </c>
      <c r="J29" t="str">
        <f>'[244]Sheet 1'!$A$2</f>
        <v>82.3251</v>
      </c>
    </row>
    <row r="31" spans="4:10" x14ac:dyDescent="0.3">
      <c r="E31" t="s">
        <v>13</v>
      </c>
      <c r="F31" t="s">
        <v>11</v>
      </c>
      <c r="G31" t="s">
        <v>9</v>
      </c>
      <c r="H31" t="s">
        <v>14</v>
      </c>
      <c r="I31" t="s">
        <v>12</v>
      </c>
      <c r="J31" t="s">
        <v>10</v>
      </c>
    </row>
    <row r="32" spans="4:10" x14ac:dyDescent="0.3">
      <c r="D32">
        <v>10</v>
      </c>
      <c r="E32">
        <f>E8*1000</f>
        <v>3.0000000000000001E-3</v>
      </c>
      <c r="F32">
        <f t="shared" ref="F32:F50" si="0">G8*1000</f>
        <v>6.0000000000000001E-3</v>
      </c>
      <c r="G32">
        <f t="shared" ref="G32:G50" si="1">I8*1000</f>
        <v>2E-3</v>
      </c>
      <c r="H32">
        <f>(F8-E8)*1000</f>
        <v>27.270599999999998</v>
      </c>
      <c r="I32">
        <f>(H8-G8)*1000</f>
        <v>31.308000000000003</v>
      </c>
      <c r="J32">
        <f>(J8-I8)*1000</f>
        <v>27.121500000000001</v>
      </c>
    </row>
    <row r="33" spans="4:10" x14ac:dyDescent="0.3">
      <c r="D33">
        <v>11</v>
      </c>
      <c r="E33">
        <f t="shared" ref="E33:E53" si="2">E9*1000</f>
        <v>3.0000000000000001E-3</v>
      </c>
      <c r="F33">
        <f t="shared" si="0"/>
        <v>6.0000000000000001E-3</v>
      </c>
      <c r="G33">
        <f t="shared" si="1"/>
        <v>2E-3</v>
      </c>
      <c r="H33">
        <f t="shared" ref="H33:H50" si="3">(F9-E9)*1000</f>
        <v>27.053799999999999</v>
      </c>
      <c r="I33">
        <f t="shared" ref="I33:I50" si="4">(H9-G9)*1000</f>
        <v>27.570900000000002</v>
      </c>
      <c r="J33">
        <f t="shared" ref="J33:J50" si="5">(J9-I9)*1000</f>
        <v>30.467600000000001</v>
      </c>
    </row>
    <row r="34" spans="4:10" x14ac:dyDescent="0.3">
      <c r="D34">
        <v>12</v>
      </c>
      <c r="E34">
        <f t="shared" si="2"/>
        <v>3.0000000000000001E-3</v>
      </c>
      <c r="F34">
        <f t="shared" si="0"/>
        <v>6.0000000000000001E-3</v>
      </c>
      <c r="G34">
        <f t="shared" si="1"/>
        <v>2E-3</v>
      </c>
      <c r="H34">
        <f t="shared" si="3"/>
        <v>27.2624</v>
      </c>
      <c r="I34">
        <f t="shared" si="4"/>
        <v>28.203000000000003</v>
      </c>
      <c r="J34">
        <f t="shared" si="5"/>
        <v>27.250700000000002</v>
      </c>
    </row>
    <row r="35" spans="4:10" x14ac:dyDescent="0.3">
      <c r="D35">
        <v>13</v>
      </c>
      <c r="E35">
        <f t="shared" si="2"/>
        <v>3.0000000000000001E-3</v>
      </c>
      <c r="F35">
        <f t="shared" si="0"/>
        <v>6.0000000000000001E-3</v>
      </c>
      <c r="G35">
        <f t="shared" si="1"/>
        <v>2E-3</v>
      </c>
      <c r="H35">
        <f t="shared" si="3"/>
        <v>30.674500000000002</v>
      </c>
      <c r="I35">
        <f t="shared" si="4"/>
        <v>28.154199999999999</v>
      </c>
      <c r="J35">
        <f t="shared" si="5"/>
        <v>27.171700000000001</v>
      </c>
    </row>
    <row r="36" spans="4:10" x14ac:dyDescent="0.3">
      <c r="D36">
        <v>14</v>
      </c>
      <c r="E36">
        <f t="shared" si="2"/>
        <v>4.0000000000000001E-3</v>
      </c>
      <c r="F36">
        <f t="shared" si="0"/>
        <v>6.0000000000000001E-3</v>
      </c>
      <c r="G36">
        <f t="shared" si="1"/>
        <v>2E-3</v>
      </c>
      <c r="H36">
        <f t="shared" si="3"/>
        <v>28.114599999999999</v>
      </c>
      <c r="I36">
        <f t="shared" si="4"/>
        <v>27.848700000000001</v>
      </c>
      <c r="J36">
        <f t="shared" si="5"/>
        <v>27.682300000000001</v>
      </c>
    </row>
    <row r="37" spans="4:10" x14ac:dyDescent="0.3">
      <c r="D37">
        <v>15</v>
      </c>
      <c r="E37">
        <f t="shared" si="2"/>
        <v>5.0000000000000001E-3</v>
      </c>
      <c r="F37">
        <f t="shared" si="0"/>
        <v>8.0000000000000002E-3</v>
      </c>
      <c r="G37">
        <f t="shared" si="1"/>
        <v>4.0000000000000001E-3</v>
      </c>
      <c r="H37">
        <f t="shared" si="3"/>
        <v>28.152499999999996</v>
      </c>
      <c r="I37">
        <f t="shared" si="4"/>
        <v>31.794499999999996</v>
      </c>
      <c r="J37">
        <f t="shared" si="5"/>
        <v>28.216899999999999</v>
      </c>
    </row>
    <row r="38" spans="4:10" x14ac:dyDescent="0.3">
      <c r="D38">
        <v>16</v>
      </c>
      <c r="E38">
        <f t="shared" si="2"/>
        <v>7.0000000000000001E-3</v>
      </c>
      <c r="F38">
        <f t="shared" si="0"/>
        <v>9.9999999999999985E-3</v>
      </c>
      <c r="G38">
        <f t="shared" si="1"/>
        <v>6.0000000000000001E-3</v>
      </c>
      <c r="H38">
        <f t="shared" si="3"/>
        <v>29.049900000000001</v>
      </c>
      <c r="I38">
        <f t="shared" si="4"/>
        <v>29.407200000000003</v>
      </c>
      <c r="J38">
        <f t="shared" si="5"/>
        <v>32.547499999999999</v>
      </c>
    </row>
    <row r="39" spans="4:10" x14ac:dyDescent="0.3">
      <c r="D39">
        <v>17</v>
      </c>
      <c r="E39">
        <f t="shared" si="2"/>
        <v>1.2E-2</v>
      </c>
      <c r="F39">
        <f t="shared" si="0"/>
        <v>1.4999999999999999E-2</v>
      </c>
      <c r="G39">
        <f t="shared" si="1"/>
        <v>0.01</v>
      </c>
      <c r="H39">
        <f t="shared" si="3"/>
        <v>33.774799999999999</v>
      </c>
      <c r="I39">
        <f t="shared" si="4"/>
        <v>30.687799999999999</v>
      </c>
      <c r="J39">
        <f t="shared" si="5"/>
        <v>30.377199999999998</v>
      </c>
    </row>
    <row r="40" spans="4:10" x14ac:dyDescent="0.3">
      <c r="D40">
        <v>18</v>
      </c>
      <c r="E40">
        <f t="shared" si="2"/>
        <v>2.0999999999999998E-2</v>
      </c>
      <c r="F40">
        <f t="shared" si="0"/>
        <v>2.4000000000000004E-2</v>
      </c>
      <c r="G40">
        <f t="shared" si="1"/>
        <v>0.02</v>
      </c>
      <c r="H40">
        <f t="shared" si="3"/>
        <v>33.403299999999994</v>
      </c>
      <c r="I40">
        <f t="shared" si="4"/>
        <v>37.339100000000002</v>
      </c>
      <c r="J40">
        <f t="shared" si="5"/>
        <v>33.819200000000002</v>
      </c>
    </row>
    <row r="41" spans="4:10" x14ac:dyDescent="0.3">
      <c r="D41">
        <v>19</v>
      </c>
      <c r="E41">
        <f t="shared" si="2"/>
        <v>4.7E-2</v>
      </c>
      <c r="F41">
        <f t="shared" si="0"/>
        <v>5.0999999999999997E-2</v>
      </c>
      <c r="G41">
        <f t="shared" si="1"/>
        <v>4.5000000000000005E-2</v>
      </c>
      <c r="H41">
        <f t="shared" si="3"/>
        <v>39.8902</v>
      </c>
      <c r="I41">
        <f t="shared" si="4"/>
        <v>40.006999999999998</v>
      </c>
      <c r="J41">
        <f t="shared" si="5"/>
        <v>39.810199999999995</v>
      </c>
    </row>
    <row r="42" spans="4:10" x14ac:dyDescent="0.3">
      <c r="D42">
        <v>20</v>
      </c>
      <c r="E42">
        <f t="shared" si="2"/>
        <v>0.11299999999999999</v>
      </c>
      <c r="F42">
        <f t="shared" si="0"/>
        <v>0.11799999999999999</v>
      </c>
      <c r="G42">
        <f t="shared" si="1"/>
        <v>0.114</v>
      </c>
      <c r="H42">
        <f t="shared" si="3"/>
        <v>53.397099999999995</v>
      </c>
      <c r="I42">
        <f t="shared" si="4"/>
        <v>53.559799999999996</v>
      </c>
      <c r="J42">
        <f t="shared" si="5"/>
        <v>53.231200000000001</v>
      </c>
    </row>
    <row r="43" spans="4:10" x14ac:dyDescent="0.3">
      <c r="D43">
        <v>21</v>
      </c>
      <c r="E43">
        <f t="shared" si="2"/>
        <v>0.23599999999999999</v>
      </c>
      <c r="F43">
        <f t="shared" si="0"/>
        <v>0.24099999999999996</v>
      </c>
      <c r="G43">
        <f t="shared" si="1"/>
        <v>0.23599999999999999</v>
      </c>
      <c r="H43">
        <f t="shared" si="3"/>
        <v>106.83499999999999</v>
      </c>
      <c r="I43">
        <f t="shared" si="4"/>
        <v>105.01599999999999</v>
      </c>
      <c r="J43">
        <f t="shared" si="5"/>
        <v>103.33399999999999</v>
      </c>
    </row>
    <row r="44" spans="4:10" x14ac:dyDescent="0.3">
      <c r="D44">
        <v>22</v>
      </c>
      <c r="E44">
        <f t="shared" si="2"/>
        <v>0.56300000000000006</v>
      </c>
      <c r="F44">
        <f t="shared" si="0"/>
        <v>0.57000000000000006</v>
      </c>
      <c r="G44">
        <f t="shared" si="1"/>
        <v>0.56999999999999995</v>
      </c>
      <c r="H44">
        <f t="shared" si="3"/>
        <v>157.64899999999997</v>
      </c>
      <c r="I44">
        <f t="shared" si="4"/>
        <v>157.792</v>
      </c>
      <c r="J44">
        <f t="shared" si="5"/>
        <v>158.73700000000002</v>
      </c>
    </row>
    <row r="45" spans="4:10" x14ac:dyDescent="0.3">
      <c r="D45">
        <v>23</v>
      </c>
      <c r="E45">
        <f t="shared" si="2"/>
        <v>1.4929999999999999</v>
      </c>
      <c r="F45">
        <f t="shared" si="0"/>
        <v>1.4970000000000001</v>
      </c>
      <c r="G45">
        <f t="shared" si="1"/>
        <v>1.5009999999999999</v>
      </c>
      <c r="H45">
        <f t="shared" si="3"/>
        <v>369.67699999999996</v>
      </c>
      <c r="I45">
        <f t="shared" si="4"/>
        <v>370.834</v>
      </c>
      <c r="J45">
        <f t="shared" si="5"/>
        <v>364.06100000000004</v>
      </c>
    </row>
    <row r="46" spans="4:10" x14ac:dyDescent="0.3">
      <c r="D46">
        <v>24</v>
      </c>
      <c r="E46">
        <f t="shared" si="2"/>
        <v>3.1809999999999996</v>
      </c>
      <c r="F46">
        <f t="shared" si="0"/>
        <v>3.1839999999999997</v>
      </c>
      <c r="G46">
        <f t="shared" si="1"/>
        <v>3.1809999999999996</v>
      </c>
      <c r="H46">
        <f t="shared" si="3"/>
        <v>682.18900000000008</v>
      </c>
      <c r="I46">
        <f t="shared" si="4"/>
        <v>684.80200000000002</v>
      </c>
      <c r="J46">
        <f t="shared" si="5"/>
        <v>688.49099999999999</v>
      </c>
    </row>
    <row r="47" spans="4:10" x14ac:dyDescent="0.3">
      <c r="D47">
        <v>25</v>
      </c>
      <c r="E47">
        <f t="shared" si="2"/>
        <v>6.6020000000000003</v>
      </c>
      <c r="F47">
        <f t="shared" si="0"/>
        <v>6.6010000000000009</v>
      </c>
      <c r="G47">
        <f t="shared" si="1"/>
        <v>6.6039999999999992</v>
      </c>
      <c r="H47">
        <f t="shared" si="3"/>
        <v>1302.318</v>
      </c>
      <c r="I47">
        <f t="shared" si="4"/>
        <v>1308.269</v>
      </c>
      <c r="J47">
        <f t="shared" si="5"/>
        <v>1305.9760000000001</v>
      </c>
    </row>
    <row r="48" spans="4:10" x14ac:dyDescent="0.3">
      <c r="D48">
        <v>26</v>
      </c>
      <c r="E48">
        <f t="shared" si="2"/>
        <v>13.445</v>
      </c>
      <c r="F48">
        <f t="shared" si="0"/>
        <v>13.458000000000002</v>
      </c>
      <c r="G48">
        <f t="shared" si="1"/>
        <v>13.448</v>
      </c>
      <c r="H48">
        <f t="shared" si="3"/>
        <v>2594.0549999999998</v>
      </c>
      <c r="I48">
        <f t="shared" si="4"/>
        <v>2594.8419999999996</v>
      </c>
      <c r="J48">
        <f t="shared" si="5"/>
        <v>2565.712</v>
      </c>
    </row>
    <row r="49" spans="4:10" x14ac:dyDescent="0.3">
      <c r="D49">
        <v>27</v>
      </c>
      <c r="E49">
        <f t="shared" si="2"/>
        <v>27.170999999999999</v>
      </c>
      <c r="F49">
        <f t="shared" si="0"/>
        <v>27.164999999999999</v>
      </c>
      <c r="G49">
        <f t="shared" si="1"/>
        <v>27.168000000000003</v>
      </c>
      <c r="H49">
        <f t="shared" si="3"/>
        <v>5096.6090000000004</v>
      </c>
      <c r="I49">
        <f t="shared" si="4"/>
        <v>5091.9350000000004</v>
      </c>
      <c r="J49">
        <f t="shared" si="5"/>
        <v>5107.322000000001</v>
      </c>
    </row>
    <row r="50" spans="4:10" x14ac:dyDescent="0.3">
      <c r="D50">
        <v>28</v>
      </c>
      <c r="E50">
        <f t="shared" si="2"/>
        <v>52.924999999999997</v>
      </c>
      <c r="F50">
        <f t="shared" si="0"/>
        <v>53.636000000000003</v>
      </c>
      <c r="G50">
        <f t="shared" si="1"/>
        <v>53.326000000000001</v>
      </c>
      <c r="H50">
        <f t="shared" si="3"/>
        <v>10194.174999999999</v>
      </c>
      <c r="I50">
        <f t="shared" si="4"/>
        <v>10034.464000000002</v>
      </c>
      <c r="J50">
        <f t="shared" si="5"/>
        <v>10131.473999999998</v>
      </c>
    </row>
    <row r="51" spans="4:10" x14ac:dyDescent="0.3">
      <c r="D51">
        <v>29</v>
      </c>
      <c r="E51">
        <f t="shared" si="2"/>
        <v>97.597000000000008</v>
      </c>
      <c r="F51">
        <f t="shared" ref="F51:F53" si="6">G27*1000</f>
        <v>97.551000000000002</v>
      </c>
      <c r="G51">
        <f t="shared" ref="G51:G53" si="7">I27*1000</f>
        <v>97.51400000000001</v>
      </c>
      <c r="H51">
        <f t="shared" ref="H51:H53" si="8">(F27-E27)*1000</f>
        <v>19903.803</v>
      </c>
      <c r="I51">
        <f t="shared" ref="I51:I53" si="9">(H27-G27)*1000</f>
        <v>20052.749000000003</v>
      </c>
      <c r="J51">
        <f t="shared" ref="J51:J53" si="10">(J27-I27)*1000</f>
        <v>19959.085999999999</v>
      </c>
    </row>
    <row r="52" spans="4:10" x14ac:dyDescent="0.3">
      <c r="D52">
        <v>30</v>
      </c>
      <c r="E52">
        <f t="shared" si="2"/>
        <v>195.59299999999999</v>
      </c>
      <c r="F52">
        <f t="shared" si="6"/>
        <v>195.29499999999999</v>
      </c>
      <c r="G52">
        <f t="shared" si="7"/>
        <v>195.43099999999998</v>
      </c>
      <c r="H52">
        <f t="shared" si="8"/>
        <v>40343.807000000001</v>
      </c>
      <c r="I52">
        <f t="shared" si="9"/>
        <v>40183.104999999996</v>
      </c>
      <c r="J52">
        <f t="shared" si="10"/>
        <v>40329.169000000002</v>
      </c>
    </row>
    <row r="53" spans="4:10" x14ac:dyDescent="0.3">
      <c r="D53">
        <v>31</v>
      </c>
      <c r="E53">
        <f t="shared" si="2"/>
        <v>383.74900000000002</v>
      </c>
      <c r="F53">
        <f t="shared" si="6"/>
        <v>384.03100000000001</v>
      </c>
      <c r="G53">
        <f t="shared" si="7"/>
        <v>386.07000000000005</v>
      </c>
      <c r="H53">
        <f t="shared" si="8"/>
        <v>81303.35100000001</v>
      </c>
      <c r="I53">
        <f t="shared" si="9"/>
        <v>80824.069000000003</v>
      </c>
      <c r="J53">
        <f t="shared" si="10"/>
        <v>81939.03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D5" workbookViewId="0">
      <selection activeCell="E27" sqref="E27:J27"/>
    </sheetView>
  </sheetViews>
  <sheetFormatPr defaultRowHeight="14.4" x14ac:dyDescent="0.3"/>
  <cols>
    <col min="1" max="1" width="12.33203125" bestFit="1" customWidth="1"/>
    <col min="2" max="3" width="8.88671875" customWidth="1"/>
    <col min="5" max="5" width="16.21875" bestFit="1" customWidth="1"/>
    <col min="6" max="6" width="16.109375" bestFit="1" customWidth="1"/>
    <col min="7" max="7" width="15.33203125" bestFit="1" customWidth="1"/>
    <col min="8" max="8" width="15.21875" bestFit="1" customWidth="1"/>
    <col min="9" max="9" width="12.88671875" bestFit="1" customWidth="1"/>
    <col min="10" max="10" width="12.77734375" bestFit="1" customWidth="1"/>
    <col min="12" max="12" width="12.5546875" bestFit="1" customWidth="1"/>
  </cols>
  <sheetData>
    <row r="1" spans="1:10" x14ac:dyDescent="0.3">
      <c r="A1" t="s">
        <v>3</v>
      </c>
      <c r="B1">
        <v>40</v>
      </c>
    </row>
    <row r="2" spans="1:10" x14ac:dyDescent="0.3">
      <c r="A2" t="s">
        <v>8</v>
      </c>
      <c r="B2" t="s">
        <v>0</v>
      </c>
    </row>
    <row r="3" spans="1:10" x14ac:dyDescent="0.3">
      <c r="A3" t="s">
        <v>7</v>
      </c>
      <c r="B3" t="s">
        <v>1</v>
      </c>
    </row>
    <row r="4" spans="1:10" x14ac:dyDescent="0.3">
      <c r="A4" t="s">
        <v>6</v>
      </c>
      <c r="B4" t="s">
        <v>2</v>
      </c>
    </row>
    <row r="5" spans="1:10" x14ac:dyDescent="0.3">
      <c r="A5" t="s">
        <v>5</v>
      </c>
      <c r="B5" t="s">
        <v>4</v>
      </c>
    </row>
    <row r="7" spans="1:10" x14ac:dyDescent="0.3">
      <c r="D7" t="s">
        <v>15</v>
      </c>
      <c r="E7" t="s">
        <v>13</v>
      </c>
      <c r="F7" t="s">
        <v>14</v>
      </c>
      <c r="G7" t="s">
        <v>11</v>
      </c>
      <c r="H7" t="s">
        <v>12</v>
      </c>
      <c r="I7" t="s">
        <v>9</v>
      </c>
      <c r="J7" t="s">
        <v>10</v>
      </c>
    </row>
    <row r="8" spans="1:10" x14ac:dyDescent="0.3">
      <c r="D8">
        <v>10</v>
      </c>
      <c r="E8" t="str">
        <f>INDEX('[245]Sheet 1'!$E$6:$E$8,MATCH($B$4,'[245]Sheet 1'!$H$6:$H$8,0),0)</f>
        <v>0.000003</v>
      </c>
      <c r="F8" t="str">
        <f>'[246]Sheet 1'!$A$2</f>
        <v>0.0275271</v>
      </c>
      <c r="G8">
        <f>INDEX('[247]Sheet 1'!$E$6:$E$10,MATCH($B$2,'[247]Sheet 1'!$H$6:$H$10,0),0)+INDEX('[247]Sheet 1'!$E$6:$E$10,MATCH($B$3,'[247]Sheet 1'!$H$6:$H$10,0),0)+INDEX('[247]Sheet 1'!$E$6:$E$10,MATCH($B$5,'[247]Sheet 1'!$H$6:$H$10,0),0)</f>
        <v>8.9999999999999985E-6</v>
      </c>
      <c r="H8" t="str">
        <f>'[248]Sheet 1'!$A$2</f>
        <v>0.0274687</v>
      </c>
      <c r="I8" t="str">
        <f>INDEX('[249]Sheet 1'!$E$6:$E$8,MATCH($B$2,'[249]Sheet 1'!$H$6:$H$8,0),0)</f>
        <v>0.000002</v>
      </c>
      <c r="J8" t="str">
        <f>'[250]Sheet 1'!$A$2</f>
        <v>0.0329878</v>
      </c>
    </row>
    <row r="9" spans="1:10" x14ac:dyDescent="0.3">
      <c r="D9">
        <v>11</v>
      </c>
      <c r="E9" t="str">
        <f>INDEX('[251]Sheet 1'!$E$6:$E$8,MATCH($B$4,'[251]Sheet 1'!$H$6:$H$8,0),0)</f>
        <v>0.000003</v>
      </c>
      <c r="F9" t="str">
        <f>'[252]Sheet 1'!$A$2</f>
        <v>0.0273325</v>
      </c>
      <c r="G9">
        <f>INDEX('[253]Sheet 1'!$E$6:$E$10,MATCH($B$2,'[253]Sheet 1'!$H$6:$H$10,0),0)+INDEX('[253]Sheet 1'!$E$6:$E$10,MATCH($B$3,'[253]Sheet 1'!$H$6:$H$10,0),0)+INDEX('[253]Sheet 1'!$E$6:$E$10,MATCH($B$5,'[253]Sheet 1'!$H$6:$H$10,0),0)</f>
        <v>7.9999999999999996E-6</v>
      </c>
      <c r="H9" t="str">
        <f>'[254]Sheet 1'!$A$2</f>
        <v>0.0274719</v>
      </c>
      <c r="I9" t="str">
        <f>INDEX('[255]Sheet 1'!$E$6:$E$8,MATCH($B$2,'[255]Sheet 1'!$H$6:$H$8,0),0)</f>
        <v>0.000002</v>
      </c>
      <c r="J9" t="str">
        <f>'[256]Sheet 1'!$A$2</f>
        <v>0.0290516</v>
      </c>
    </row>
    <row r="10" spans="1:10" x14ac:dyDescent="0.3">
      <c r="D10">
        <v>12</v>
      </c>
      <c r="E10" t="str">
        <f>INDEX('[257]Sheet 1'!$E$6:$E$8,MATCH($B$4,'[257]Sheet 1'!$H$6:$H$8,0),0)</f>
        <v>0.000004</v>
      </c>
      <c r="F10" t="str">
        <f>'[258]Sheet 1'!$A$2</f>
        <v>0.0278805</v>
      </c>
      <c r="G10">
        <f>INDEX('[259]Sheet 1'!$E$6:$E$10,MATCH($B$2,'[259]Sheet 1'!$H$6:$H$10,0),0)+INDEX('[259]Sheet 1'!$E$6:$E$10,MATCH($B$3,'[259]Sheet 1'!$H$6:$H$10,0),0)+INDEX('[259]Sheet 1'!$E$6:$E$10,MATCH($B$5,'[259]Sheet 1'!$H$6:$H$10,0),0)</f>
        <v>8.9999999999999985E-6</v>
      </c>
      <c r="H10" t="str">
        <f>'[260]Sheet 1'!$A$2</f>
        <v>0.0279833</v>
      </c>
      <c r="I10" t="str">
        <f>INDEX('[261]Sheet 1'!$E$6:$E$8,MATCH($B$2,'[261]Sheet 1'!$H$6:$H$8,0),0)</f>
        <v>0.000002</v>
      </c>
      <c r="J10" t="str">
        <f>'[262]Sheet 1'!$A$2</f>
        <v>0.0291704</v>
      </c>
    </row>
    <row r="11" spans="1:10" x14ac:dyDescent="0.3">
      <c r="D11">
        <v>13</v>
      </c>
      <c r="E11" t="str">
        <f>INDEX('[263]Sheet 1'!$E$6:$E$8,MATCH($B$4,'[263]Sheet 1'!$H$6:$H$8,0),0)</f>
        <v>0.000003</v>
      </c>
      <c r="F11" t="str">
        <f>'[264]Sheet 1'!$A$2</f>
        <v>0.0273977</v>
      </c>
      <c r="G11">
        <f>INDEX('[265]Sheet 1'!$E$6:$E$10,MATCH($B$2,'[265]Sheet 1'!$H$6:$H$10,0),0)+INDEX('[265]Sheet 1'!$E$6:$E$10,MATCH($B$3,'[265]Sheet 1'!$H$6:$H$10,0),0)+INDEX('[265]Sheet 1'!$E$6:$E$10,MATCH($B$5,'[265]Sheet 1'!$H$6:$H$10,0),0)</f>
        <v>8.9999999999999985E-6</v>
      </c>
      <c r="H11" t="str">
        <f>'[266]Sheet 1'!$A$2</f>
        <v>0.0312976</v>
      </c>
      <c r="I11" t="str">
        <f>INDEX('[267]Sheet 1'!$E$6:$E$8,MATCH($B$2,'[267]Sheet 1'!$H$6:$H$8,0),0)</f>
        <v>0.000002</v>
      </c>
      <c r="J11" t="str">
        <f>'[268]Sheet 1'!$A$2</f>
        <v>0.0294007</v>
      </c>
    </row>
    <row r="12" spans="1:10" x14ac:dyDescent="0.3">
      <c r="D12">
        <v>14</v>
      </c>
      <c r="E12" t="str">
        <f>INDEX('[269]Sheet 1'!$E$6:$E$8,MATCH($B$4,'[269]Sheet 1'!$H$6:$H$8,0),0)</f>
        <v>0.000003</v>
      </c>
      <c r="F12" t="str">
        <f>'[270]Sheet 1'!$A$2</f>
        <v>0.0276483</v>
      </c>
      <c r="G12">
        <f>INDEX('[271]Sheet 1'!$E$6:$E$10,MATCH($B$2,'[271]Sheet 1'!$H$6:$H$10,0),0)+INDEX('[271]Sheet 1'!$E$6:$E$10,MATCH($B$3,'[271]Sheet 1'!$H$6:$H$10,0),0)+INDEX('[271]Sheet 1'!$E$6:$E$10,MATCH($B$5,'[271]Sheet 1'!$H$6:$H$10,0),0)</f>
        <v>7.9999999999999996E-6</v>
      </c>
      <c r="H12" t="str">
        <f>'[272]Sheet 1'!$A$2</f>
        <v>0.0279928</v>
      </c>
      <c r="I12" t="str">
        <f>INDEX('[273]Sheet 1'!$E$6:$E$8,MATCH($B$2,'[273]Sheet 1'!$H$6:$H$8,0),0)</f>
        <v>0.000002</v>
      </c>
      <c r="J12" t="str">
        <f>'[274]Sheet 1'!$A$2</f>
        <v>0.0293403</v>
      </c>
    </row>
    <row r="13" spans="1:10" x14ac:dyDescent="0.3">
      <c r="D13">
        <v>15</v>
      </c>
      <c r="E13" t="str">
        <f>INDEX('[275]Sheet 1'!$E$6:$E$8,MATCH($B$4,'[275]Sheet 1'!$H$6:$H$8,0),0)</f>
        <v>0.000003</v>
      </c>
      <c r="F13" t="str">
        <f>'[276]Sheet 1'!$A$2</f>
        <v>0.0280505</v>
      </c>
      <c r="G13">
        <f>INDEX('[277]Sheet 1'!$E$6:$E$10,MATCH($B$2,'[277]Sheet 1'!$H$6:$H$10,0),0)+INDEX('[277]Sheet 1'!$E$6:$E$10,MATCH($B$3,'[277]Sheet 1'!$H$6:$H$10,0),0)+INDEX('[277]Sheet 1'!$E$6:$E$10,MATCH($B$5,'[277]Sheet 1'!$H$6:$H$10,0),0)</f>
        <v>8.9999999999999985E-6</v>
      </c>
      <c r="H13" t="str">
        <f>'[278]Sheet 1'!$A$2</f>
        <v>0.0291482</v>
      </c>
      <c r="I13" t="str">
        <f>INDEX('[279]Sheet 1'!$E$6:$E$8,MATCH($B$2,'[279]Sheet 1'!$H$6:$H$8,0),0)</f>
        <v>0.000002</v>
      </c>
      <c r="J13" t="str">
        <f>'[280]Sheet 1'!$A$2</f>
        <v>0.0302004</v>
      </c>
    </row>
    <row r="14" spans="1:10" x14ac:dyDescent="0.3">
      <c r="D14">
        <v>16</v>
      </c>
      <c r="E14" t="str">
        <f>INDEX('[281]Sheet 1'!$E$6:$E$8,MATCH($B$4,'[281]Sheet 1'!$H$6:$H$8,0),0)</f>
        <v>0.000003</v>
      </c>
      <c r="F14" t="str">
        <f>'[282]Sheet 1'!$A$2</f>
        <v>0.0293314</v>
      </c>
      <c r="G14">
        <f>INDEX('[283]Sheet 1'!$E$6:$E$10,MATCH($B$2,'[283]Sheet 1'!$H$6:$H$10,0),0)+INDEX('[283]Sheet 1'!$E$6:$E$10,MATCH($B$3,'[283]Sheet 1'!$H$6:$H$10,0),0)+INDEX('[283]Sheet 1'!$E$6:$E$10,MATCH($B$5,'[283]Sheet 1'!$H$6:$H$10,0),0)</f>
        <v>6.9999999999999999E-6</v>
      </c>
      <c r="H14" t="str">
        <f>'[284]Sheet 1'!$A$2</f>
        <v>0.0296363</v>
      </c>
      <c r="I14" t="str">
        <f>INDEX('[285]Sheet 1'!$E$6:$E$8,MATCH($B$2,'[285]Sheet 1'!$H$6:$H$8,0),0)</f>
        <v>0.000002</v>
      </c>
      <c r="J14" t="str">
        <f>'[286]Sheet 1'!$A$2</f>
        <v>0.0310999</v>
      </c>
    </row>
    <row r="15" spans="1:10" x14ac:dyDescent="0.3">
      <c r="D15">
        <v>17</v>
      </c>
      <c r="E15" t="str">
        <f>INDEX('[287]Sheet 1'!$E$6:$E$8,MATCH($B$4,'[287]Sheet 1'!$H$6:$H$8,0),0)</f>
        <v>0.000004</v>
      </c>
      <c r="F15" t="str">
        <f>'[288]Sheet 1'!$A$2</f>
        <v>0.0306405</v>
      </c>
      <c r="G15">
        <f>INDEX('[289]Sheet 1'!$E$6:$E$10,MATCH($B$2,'[289]Sheet 1'!$H$6:$H$10,0),0)+INDEX('[289]Sheet 1'!$E$6:$E$10,MATCH($B$3,'[289]Sheet 1'!$H$6:$H$10,0),0)+INDEX('[289]Sheet 1'!$E$6:$E$10,MATCH($B$5,'[289]Sheet 1'!$H$6:$H$10,0),0)</f>
        <v>6.9999999999999999E-6</v>
      </c>
      <c r="H15" t="str">
        <f>'[290]Sheet 1'!$A$2</f>
        <v>0.031371</v>
      </c>
      <c r="I15" t="str">
        <f>INDEX('[291]Sheet 1'!$E$6:$E$8,MATCH($B$2,'[291]Sheet 1'!$H$6:$H$8,0),0)</f>
        <v>0.000002</v>
      </c>
      <c r="J15" t="str">
        <f>'[292]Sheet 1'!$A$2</f>
        <v>0.0356916</v>
      </c>
    </row>
    <row r="16" spans="1:10" x14ac:dyDescent="0.3">
      <c r="D16">
        <v>18</v>
      </c>
      <c r="E16" t="str">
        <f>INDEX('[293]Sheet 1'!$E$6:$E$8,MATCH($B$4,'[293]Sheet 1'!$H$6:$H$8,0),0)</f>
        <v>0.000006</v>
      </c>
      <c r="F16" t="str">
        <f>'[294]Sheet 1'!$A$2</f>
        <v>0.0338645</v>
      </c>
      <c r="G16">
        <f>INDEX('[295]Sheet 1'!$E$6:$E$10,MATCH($B$2,'[295]Sheet 1'!$H$6:$H$10,0),0)+INDEX('[295]Sheet 1'!$E$6:$E$10,MATCH($B$3,'[295]Sheet 1'!$H$6:$H$10,0),0)+INDEX('[295]Sheet 1'!$E$6:$E$10,MATCH($B$5,'[295]Sheet 1'!$H$6:$H$10,0),0)</f>
        <v>9.0000000000000002E-6</v>
      </c>
      <c r="H16" t="str">
        <f>'[296]Sheet 1'!$A$2</f>
        <v>0.0372811</v>
      </c>
      <c r="I16" t="str">
        <f>INDEX('[297]Sheet 1'!$E$6:$E$8,MATCH($B$2,'[297]Sheet 1'!$H$6:$H$8,0),0)</f>
        <v>0.000004</v>
      </c>
      <c r="J16" t="str">
        <f>'[298]Sheet 1'!$A$2</f>
        <v>0.0354082</v>
      </c>
    </row>
    <row r="17" spans="4:10" x14ac:dyDescent="0.3">
      <c r="D17">
        <v>19</v>
      </c>
      <c r="E17" t="str">
        <f>INDEX('[299]Sheet 1'!$E$6:$E$8,MATCH($B$4,'[299]Sheet 1'!$H$6:$H$8,0),0)</f>
        <v>0.000010</v>
      </c>
      <c r="F17" t="str">
        <f>'[300]Sheet 1'!$A$2</f>
        <v>0.0396076</v>
      </c>
      <c r="G17">
        <f>INDEX('[301]Sheet 1'!$E$6:$E$10,MATCH($B$2,'[301]Sheet 1'!$H$6:$H$10,0),0)+INDEX('[301]Sheet 1'!$E$6:$E$10,MATCH($B$3,'[301]Sheet 1'!$H$6:$H$10,0),0)+INDEX('[301]Sheet 1'!$E$6:$E$10,MATCH($B$5,'[301]Sheet 1'!$H$6:$H$10,0),0)</f>
        <v>1.4999999999999999E-5</v>
      </c>
      <c r="H17" t="str">
        <f>'[302]Sheet 1'!$A$2</f>
        <v>0.0400649</v>
      </c>
      <c r="I17" t="str">
        <f>INDEX('[303]Sheet 1'!$E$6:$E$8,MATCH($B$2,'[303]Sheet 1'!$H$6:$H$8,0),0)</f>
        <v>0.000009</v>
      </c>
      <c r="J17" t="str">
        <f>'[304]Sheet 1'!$A$2</f>
        <v>0.0414551</v>
      </c>
    </row>
    <row r="18" spans="4:10" x14ac:dyDescent="0.3">
      <c r="D18">
        <v>20</v>
      </c>
      <c r="E18" t="str">
        <f>INDEX('[305]Sheet 1'!$E$6:$E$8,MATCH($B$4,'[305]Sheet 1'!$H$6:$H$8,0),0)</f>
        <v>0.000026</v>
      </c>
      <c r="F18" t="str">
        <f>'[306]Sheet 1'!$A$2</f>
        <v>0.0529562</v>
      </c>
      <c r="G18">
        <f>INDEX('[307]Sheet 1'!$E$6:$E$10,MATCH($B$2,'[307]Sheet 1'!$H$6:$H$10,0),0)+INDEX('[307]Sheet 1'!$E$6:$E$10,MATCH($B$3,'[307]Sheet 1'!$H$6:$H$10,0),0)+INDEX('[307]Sheet 1'!$E$6:$E$10,MATCH($B$5,'[307]Sheet 1'!$H$6:$H$10,0),0)</f>
        <v>2.6000000000000002E-5</v>
      </c>
      <c r="H18" t="str">
        <f>'[308]Sheet 1'!$A$2</f>
        <v>0.0517688</v>
      </c>
      <c r="I18" t="str">
        <f>INDEX('[309]Sheet 1'!$E$6:$E$8,MATCH($B$2,'[309]Sheet 1'!$H$6:$H$8,0),0)</f>
        <v>0.000021</v>
      </c>
      <c r="J18" t="str">
        <f>'[310]Sheet 1'!$A$2</f>
        <v>0.0552434</v>
      </c>
    </row>
    <row r="19" spans="4:10" x14ac:dyDescent="0.3">
      <c r="D19">
        <v>21</v>
      </c>
      <c r="E19" t="str">
        <f>INDEX('[311]Sheet 1'!$E$6:$E$8,MATCH($B$4,'[311]Sheet 1'!$H$6:$H$8,0),0)</f>
        <v>0.000060</v>
      </c>
      <c r="F19" t="str">
        <f>'[312]Sheet 1'!$A$2</f>
        <v>0.100117</v>
      </c>
      <c r="G19">
        <f>INDEX('[313]Sheet 1'!$E$6:$E$10,MATCH($B$2,'[313]Sheet 1'!$H$6:$H$10,0),0)+INDEX('[313]Sheet 1'!$E$6:$E$10,MATCH($B$3,'[313]Sheet 1'!$H$6:$H$10,0),0)+INDEX('[313]Sheet 1'!$E$6:$E$10,MATCH($B$5,'[313]Sheet 1'!$H$6:$H$10,0),0)</f>
        <v>6.3999999999999997E-5</v>
      </c>
      <c r="H19" t="str">
        <f>'[314]Sheet 1'!$A$2</f>
        <v>0.105062</v>
      </c>
      <c r="I19" t="str">
        <f>INDEX('[315]Sheet 1'!$E$6:$E$8,MATCH($B$2,'[315]Sheet 1'!$H$6:$H$8,0),0)</f>
        <v>0.000058</v>
      </c>
      <c r="J19" t="str">
        <f>'[316]Sheet 1'!$A$2</f>
        <v>0.106888</v>
      </c>
    </row>
    <row r="20" spans="4:10" x14ac:dyDescent="0.3">
      <c r="D20">
        <v>22</v>
      </c>
      <c r="E20" t="str">
        <f>INDEX('[317]Sheet 1'!$E$6:$E$8,MATCH($B$4,'[317]Sheet 1'!$H$6:$H$8,0),0)</f>
        <v>0.000170</v>
      </c>
      <c r="F20" t="str">
        <f>'[318]Sheet 1'!$A$2</f>
        <v>0.155881</v>
      </c>
      <c r="G20">
        <f>INDEX('[319]Sheet 1'!$E$6:$E$10,MATCH($B$2,'[319]Sheet 1'!$H$6:$H$10,0),0)+INDEX('[319]Sheet 1'!$E$6:$E$10,MATCH($B$3,'[319]Sheet 1'!$H$6:$H$10,0),0)+INDEX('[319]Sheet 1'!$E$6:$E$10,MATCH($B$5,'[319]Sheet 1'!$H$6:$H$10,0),0)</f>
        <v>1.7599999999999997E-4</v>
      </c>
      <c r="H20" t="str">
        <f>'[320]Sheet 1'!$A$2</f>
        <v>0.151357</v>
      </c>
      <c r="I20" t="str">
        <f>INDEX('[321]Sheet 1'!$E$6:$E$8,MATCH($B$2,'[321]Sheet 1'!$H$6:$H$8,0),0)</f>
        <v>0.000170</v>
      </c>
      <c r="J20" t="str">
        <f>'[322]Sheet 1'!$A$2</f>
        <v>0.15829</v>
      </c>
    </row>
    <row r="21" spans="4:10" x14ac:dyDescent="0.3">
      <c r="D21">
        <v>23</v>
      </c>
      <c r="E21" t="str">
        <f>INDEX('[323]Sheet 1'!$E$6:$E$8,MATCH($B$4,'[323]Sheet 1'!$H$6:$H$8,0),0)</f>
        <v>0.000525</v>
      </c>
      <c r="F21" t="str">
        <f>'[324]Sheet 1'!$A$2</f>
        <v>0.359711</v>
      </c>
      <c r="G21">
        <f>INDEX('[325]Sheet 1'!$E$6:$E$10,MATCH($B$2,'[325]Sheet 1'!$H$6:$H$10,0),0)+INDEX('[325]Sheet 1'!$E$6:$E$10,MATCH($B$3,'[325]Sheet 1'!$H$6:$H$10,0),0)+INDEX('[325]Sheet 1'!$E$6:$E$10,MATCH($B$5,'[325]Sheet 1'!$H$6:$H$10,0),0)</f>
        <v>5.3199999999999992E-4</v>
      </c>
      <c r="H21" t="str">
        <f>'[326]Sheet 1'!$A$2</f>
        <v>0.359891</v>
      </c>
      <c r="I21" t="str">
        <f>INDEX('[327]Sheet 1'!$E$6:$E$8,MATCH($B$2,'[327]Sheet 1'!$H$6:$H$8,0),0)</f>
        <v>0.000526</v>
      </c>
      <c r="J21" t="str">
        <f>'[328]Sheet 1'!$A$2</f>
        <v>0.361</v>
      </c>
    </row>
    <row r="22" spans="4:10" x14ac:dyDescent="0.3">
      <c r="D22">
        <v>24</v>
      </c>
      <c r="E22" t="str">
        <f>INDEX('[329]Sheet 1'!$E$6:$E$8,MATCH($B$4,'[329]Sheet 1'!$H$6:$H$8,0),0)</f>
        <v>0.001564</v>
      </c>
      <c r="F22" t="str">
        <f>'[330]Sheet 1'!$A$2</f>
        <v>0.696714</v>
      </c>
      <c r="G22">
        <f>INDEX('[331]Sheet 1'!$E$6:$E$10,MATCH($B$2,'[331]Sheet 1'!$H$6:$H$10,0),0)+INDEX('[331]Sheet 1'!$E$6:$E$10,MATCH($B$3,'[331]Sheet 1'!$H$6:$H$10,0),0)+INDEX('[331]Sheet 1'!$E$6:$E$10,MATCH($B$5,'[331]Sheet 1'!$H$6:$H$10,0),0)</f>
        <v>1.57E-3</v>
      </c>
      <c r="H22" t="str">
        <f>'[332]Sheet 1'!$A$2</f>
        <v>0.678001</v>
      </c>
      <c r="I22" t="str">
        <f>INDEX('[333]Sheet 1'!$E$6:$E$8,MATCH($B$2,'[333]Sheet 1'!$H$6:$H$8,0),0)</f>
        <v>0.001560</v>
      </c>
      <c r="J22" t="str">
        <f>'[334]Sheet 1'!$A$2</f>
        <v>0.680043</v>
      </c>
    </row>
    <row r="23" spans="4:10" x14ac:dyDescent="0.3">
      <c r="D23">
        <v>25</v>
      </c>
      <c r="E23" t="str">
        <f>INDEX('[335]Sheet 1'!$E$6:$E$8,MATCH($B$4,'[335]Sheet 1'!$H$6:$H$8,0),0)</f>
        <v>0.003868</v>
      </c>
      <c r="F23" t="str">
        <f>'[336]Sheet 1'!$A$2</f>
        <v>1.29751</v>
      </c>
      <c r="G23">
        <f>INDEX('[337]Sheet 1'!$E$6:$E$10,MATCH($B$2,'[337]Sheet 1'!$H$6:$H$10,0),0)+INDEX('[337]Sheet 1'!$E$6:$E$10,MATCH($B$3,'[337]Sheet 1'!$H$6:$H$10,0),0)+INDEX('[337]Sheet 1'!$E$6:$E$10,MATCH($B$5,'[337]Sheet 1'!$H$6:$H$10,0),0)</f>
        <v>3.8830000000000002E-3</v>
      </c>
      <c r="H23" t="str">
        <f>'[338]Sheet 1'!$A$2</f>
        <v>1.29668</v>
      </c>
      <c r="I23" t="str">
        <f>INDEX('[339]Sheet 1'!$E$6:$E$8,MATCH($B$2,'[339]Sheet 1'!$H$6:$H$8,0),0)</f>
        <v>0.003878</v>
      </c>
      <c r="J23" t="str">
        <f>'[340]Sheet 1'!$A$2</f>
        <v>1.27797</v>
      </c>
    </row>
    <row r="24" spans="4:10" x14ac:dyDescent="0.3">
      <c r="D24">
        <v>26</v>
      </c>
      <c r="E24" t="str">
        <f>INDEX('[341]Sheet 1'!$E$6:$E$8,MATCH($B$4,'[341]Sheet 1'!$H$6:$H$8,0),0)</f>
        <v>0.011315</v>
      </c>
      <c r="F24" t="str">
        <f>'[342]Sheet 1'!$A$2</f>
        <v>2.57147</v>
      </c>
      <c r="G24">
        <f>INDEX('[343]Sheet 1'!$E$6:$E$10,MATCH($B$2,'[343]Sheet 1'!$H$6:$H$10,0),0)+INDEX('[343]Sheet 1'!$E$6:$E$10,MATCH($B$3,'[343]Sheet 1'!$H$6:$H$10,0),0)+INDEX('[343]Sheet 1'!$E$6:$E$10,MATCH($B$5,'[343]Sheet 1'!$H$6:$H$10,0),0)</f>
        <v>1.1312000000000001E-2</v>
      </c>
      <c r="H24" t="str">
        <f>'[344]Sheet 1'!$A$2</f>
        <v>2.58613</v>
      </c>
      <c r="I24" t="str">
        <f>INDEX('[345]Sheet 1'!$E$6:$E$8,MATCH($B$2,'[345]Sheet 1'!$H$6:$H$8,0),0)</f>
        <v>0.011320</v>
      </c>
      <c r="J24" t="str">
        <f>'[346]Sheet 1'!$A$2</f>
        <v>2.54731</v>
      </c>
    </row>
    <row r="25" spans="4:10" x14ac:dyDescent="0.3">
      <c r="D25">
        <v>27</v>
      </c>
      <c r="E25" t="str">
        <f>INDEX('[347]Sheet 1'!$E$6:$E$8,MATCH($B$4,'[347]Sheet 1'!$H$6:$H$8,0),0)</f>
        <v>0.024795</v>
      </c>
      <c r="F25" t="str">
        <f>'[348]Sheet 1'!$A$2</f>
        <v>5.11471</v>
      </c>
      <c r="G25">
        <f>INDEX('[349]Sheet 1'!$E$6:$E$10,MATCH($B$2,'[349]Sheet 1'!$H$6:$H$10,0),0)+INDEX('[349]Sheet 1'!$E$6:$E$10,MATCH($B$3,'[349]Sheet 1'!$H$6:$H$10,0),0)+INDEX('[349]Sheet 1'!$E$6:$E$10,MATCH($B$5,'[349]Sheet 1'!$H$6:$H$10,0),0)</f>
        <v>2.4841999999999999E-2</v>
      </c>
      <c r="H25" t="str">
        <f>'[350]Sheet 1'!$A$2</f>
        <v>5.14029</v>
      </c>
      <c r="I25" t="str">
        <f>INDEX('[351]Sheet 1'!$E$6:$E$8,MATCH($B$2,'[351]Sheet 1'!$H$6:$H$8,0),0)</f>
        <v>0.024865</v>
      </c>
      <c r="J25" t="str">
        <f>'[352]Sheet 1'!$A$2</f>
        <v>5.07054</v>
      </c>
    </row>
    <row r="26" spans="4:10" x14ac:dyDescent="0.3">
      <c r="D26">
        <v>28</v>
      </c>
      <c r="E26" t="str">
        <f>INDEX('[353]Sheet 1'!$E$6:$E$8,MATCH($B$4,'[353]Sheet 1'!$H$6:$H$8,0),0)</f>
        <v>0.051895</v>
      </c>
      <c r="F26" t="str">
        <f>'[354]Sheet 1'!$A$2</f>
        <v>10.1506</v>
      </c>
      <c r="G26">
        <f>INDEX('[355]Sheet 1'!$E$6:$E$10,MATCH($B$2,'[355]Sheet 1'!$H$6:$H$10,0),0)+INDEX('[355]Sheet 1'!$E$6:$E$10,MATCH($B$3,'[355]Sheet 1'!$H$6:$H$10,0),0)+INDEX('[355]Sheet 1'!$E$6:$E$10,MATCH($B$5,'[355]Sheet 1'!$H$6:$H$10,0),0)</f>
        <v>5.0812000000000003E-2</v>
      </c>
      <c r="H26" t="str">
        <f>'[356]Sheet 1'!$A$2</f>
        <v>10.0701</v>
      </c>
      <c r="I26" t="str">
        <f>INDEX('[357]Sheet 1'!$E$6:$E$8,MATCH($B$2,'[357]Sheet 1'!$H$6:$H$8,0),0)</f>
        <v>0.051402</v>
      </c>
      <c r="J26" t="str">
        <f>'[358]Sheet 1'!$A$2</f>
        <v>10.1568</v>
      </c>
    </row>
    <row r="27" spans="4:10" x14ac:dyDescent="0.3">
      <c r="D27">
        <v>29</v>
      </c>
      <c r="E27" t="str">
        <f>INDEX('[359]Sheet 1'!$E$6:$E$8,MATCH($B$4,'[359]Sheet 1'!$H$6:$H$8,0),0)</f>
        <v>0.095717</v>
      </c>
      <c r="F27" t="str">
        <f>'[636]Sheet 1'!$A$2</f>
        <v>19.9075</v>
      </c>
      <c r="G27">
        <f>INDEX('[637]Sheet 1'!$E$6:$E$10,MATCH($B$2,'[637]Sheet 1'!$H$6:$H$10,0),0)+INDEX('[637]Sheet 1'!$E$6:$E$10,MATCH($B$3,'[637]Sheet 1'!$H$6:$H$10,0),0)+INDEX('[637]Sheet 1'!$E$6:$E$10,MATCH($B$5,'[637]Sheet 1'!$H$6:$H$10,0),0)</f>
        <v>9.5768000000000006E-2</v>
      </c>
      <c r="H27" t="str">
        <f>'[638]Sheet 1'!$A$2</f>
        <v>20.1902</v>
      </c>
      <c r="I27" t="str">
        <f>INDEX('[639]Sheet 1'!$E$6:$E$8,MATCH($B$2,'[639]Sheet 1'!$H$6:$H$8,0),0)</f>
        <v>0.095205</v>
      </c>
      <c r="J27" t="str">
        <f>'[640]Sheet 1'!$A$2</f>
        <v>19.9887</v>
      </c>
    </row>
    <row r="28" spans="4:10" x14ac:dyDescent="0.3">
      <c r="D28">
        <v>30</v>
      </c>
      <c r="E28" t="str">
        <f>INDEX('[360]Sheet 1'!$E$6:$E$8,MATCH($B$4,'[360]Sheet 1'!$H$6:$H$8,0),0)</f>
        <v>0.194357</v>
      </c>
      <c r="F28" t="str">
        <f>'[631]Sheet 1'!$A$2</f>
        <v>40.6094</v>
      </c>
      <c r="G28">
        <f>INDEX('[632]Sheet 1'!$E$6:$E$10,MATCH($B$2,'[632]Sheet 1'!$H$6:$H$10,0),0)+INDEX('[632]Sheet 1'!$E$6:$E$10,MATCH($B$3,'[632]Sheet 1'!$H$6:$H$10,0),0)+INDEX('[632]Sheet 1'!$E$6:$E$10,MATCH($B$5,'[632]Sheet 1'!$H$6:$H$10,0),0)</f>
        <v>0.193021</v>
      </c>
      <c r="H28" t="str">
        <f>'[633]Sheet 1'!$A$2</f>
        <v>41.1782</v>
      </c>
      <c r="I28" t="str">
        <f>INDEX('[634]Sheet 1'!$E$6:$E$8,MATCH($B$2,'[634]Sheet 1'!$H$6:$H$8,0),0)</f>
        <v>0.192539</v>
      </c>
      <c r="J28" t="str">
        <f>'[635]Sheet 1'!$A$2</f>
        <v>40.5753</v>
      </c>
    </row>
    <row r="29" spans="4:10" x14ac:dyDescent="0.3">
      <c r="D29">
        <v>31</v>
      </c>
      <c r="E29" t="str">
        <f>INDEX('[361]Sheet 1'!$E$6:$E$8,MATCH($B$4,'[361]Sheet 1'!$H$6:$H$8,0),0)</f>
        <v>0.379407</v>
      </c>
      <c r="F29" t="str">
        <f>'[362]Sheet 1'!$A$2</f>
        <v>80.889</v>
      </c>
      <c r="G29">
        <f>INDEX('[363]Sheet 1'!$E$6:$E$10,MATCH($B$2,'[363]Sheet 1'!$H$6:$H$10,0),0)+INDEX('[363]Sheet 1'!$E$6:$E$10,MATCH($B$3,'[363]Sheet 1'!$H$6:$H$10,0),0)+INDEX('[363]Sheet 1'!$E$6:$E$10,MATCH($B$5,'[363]Sheet 1'!$H$6:$H$10,0),0)</f>
        <v>0.38325899999999996</v>
      </c>
      <c r="H29" t="str">
        <f>'[364]Sheet 1'!$A$2</f>
        <v>82.1593</v>
      </c>
      <c r="I29" t="str">
        <f>INDEX('[365]Sheet 1'!$E$6:$E$8,MATCH($B$2,'[365]Sheet 1'!$H$6:$H$8,0),0)</f>
        <v>0.381354</v>
      </c>
      <c r="J29" t="str">
        <f>'[366]Sheet 1'!$A$2</f>
        <v>80.5697</v>
      </c>
    </row>
    <row r="31" spans="4:10" x14ac:dyDescent="0.3">
      <c r="E31" t="s">
        <v>13</v>
      </c>
      <c r="F31" t="s">
        <v>11</v>
      </c>
      <c r="G31" t="s">
        <v>9</v>
      </c>
      <c r="H31" t="s">
        <v>14</v>
      </c>
      <c r="I31" t="s">
        <v>12</v>
      </c>
      <c r="J31" t="s">
        <v>10</v>
      </c>
    </row>
    <row r="32" spans="4:10" x14ac:dyDescent="0.3">
      <c r="D32">
        <v>10</v>
      </c>
      <c r="E32">
        <f t="shared" ref="E32:E50" si="0">E8*1000</f>
        <v>3.0000000000000001E-3</v>
      </c>
      <c r="F32">
        <f t="shared" ref="F32:F50" si="1">G8*1000</f>
        <v>8.9999999999999993E-3</v>
      </c>
      <c r="G32">
        <f t="shared" ref="G32:G50" si="2">I8*1000</f>
        <v>2E-3</v>
      </c>
      <c r="H32">
        <f t="shared" ref="H32:H50" si="3">(F8-E8)*1000</f>
        <v>27.524100000000001</v>
      </c>
      <c r="I32">
        <f t="shared" ref="I32:I50" si="4">(H8-G8)*1000</f>
        <v>27.459700000000002</v>
      </c>
      <c r="J32">
        <f t="shared" ref="J32:J50" si="5">(J8-I8)*1000</f>
        <v>32.985799999999998</v>
      </c>
    </row>
    <row r="33" spans="4:10" x14ac:dyDescent="0.3">
      <c r="D33">
        <v>11</v>
      </c>
      <c r="E33">
        <f t="shared" si="0"/>
        <v>3.0000000000000001E-3</v>
      </c>
      <c r="F33">
        <f t="shared" si="1"/>
        <v>8.0000000000000002E-3</v>
      </c>
      <c r="G33">
        <f t="shared" si="2"/>
        <v>2E-3</v>
      </c>
      <c r="H33">
        <f t="shared" si="3"/>
        <v>27.329499999999999</v>
      </c>
      <c r="I33">
        <f t="shared" si="4"/>
        <v>27.463899999999999</v>
      </c>
      <c r="J33">
        <f t="shared" si="5"/>
        <v>29.049600000000002</v>
      </c>
    </row>
    <row r="34" spans="4:10" x14ac:dyDescent="0.3">
      <c r="D34">
        <v>12</v>
      </c>
      <c r="E34">
        <f t="shared" si="0"/>
        <v>4.0000000000000001E-3</v>
      </c>
      <c r="F34">
        <f t="shared" si="1"/>
        <v>8.9999999999999993E-3</v>
      </c>
      <c r="G34">
        <f t="shared" si="2"/>
        <v>2E-3</v>
      </c>
      <c r="H34">
        <f t="shared" si="3"/>
        <v>27.8765</v>
      </c>
      <c r="I34">
        <f t="shared" si="4"/>
        <v>27.974299999999999</v>
      </c>
      <c r="J34">
        <f t="shared" si="5"/>
        <v>29.168400000000002</v>
      </c>
    </row>
    <row r="35" spans="4:10" x14ac:dyDescent="0.3">
      <c r="D35">
        <v>13</v>
      </c>
      <c r="E35">
        <f t="shared" si="0"/>
        <v>3.0000000000000001E-3</v>
      </c>
      <c r="F35">
        <f t="shared" si="1"/>
        <v>8.9999999999999993E-3</v>
      </c>
      <c r="G35">
        <f t="shared" si="2"/>
        <v>2E-3</v>
      </c>
      <c r="H35">
        <f t="shared" si="3"/>
        <v>27.3947</v>
      </c>
      <c r="I35">
        <f t="shared" si="4"/>
        <v>31.288599999999999</v>
      </c>
      <c r="J35">
        <f t="shared" si="5"/>
        <v>29.398699999999998</v>
      </c>
    </row>
    <row r="36" spans="4:10" x14ac:dyDescent="0.3">
      <c r="D36">
        <v>14</v>
      </c>
      <c r="E36">
        <f t="shared" si="0"/>
        <v>3.0000000000000001E-3</v>
      </c>
      <c r="F36">
        <f t="shared" si="1"/>
        <v>8.0000000000000002E-3</v>
      </c>
      <c r="G36">
        <f t="shared" si="2"/>
        <v>2E-3</v>
      </c>
      <c r="H36">
        <f t="shared" si="3"/>
        <v>27.645300000000002</v>
      </c>
      <c r="I36">
        <f t="shared" si="4"/>
        <v>27.9848</v>
      </c>
      <c r="J36">
        <f t="shared" si="5"/>
        <v>29.3383</v>
      </c>
    </row>
    <row r="37" spans="4:10" x14ac:dyDescent="0.3">
      <c r="D37">
        <v>15</v>
      </c>
      <c r="E37">
        <f t="shared" si="0"/>
        <v>3.0000000000000001E-3</v>
      </c>
      <c r="F37">
        <f t="shared" si="1"/>
        <v>8.9999999999999993E-3</v>
      </c>
      <c r="G37">
        <f t="shared" si="2"/>
        <v>2E-3</v>
      </c>
      <c r="H37">
        <f t="shared" si="3"/>
        <v>28.047499999999999</v>
      </c>
      <c r="I37">
        <f t="shared" si="4"/>
        <v>29.139199999999999</v>
      </c>
      <c r="J37">
        <f t="shared" si="5"/>
        <v>30.198399999999999</v>
      </c>
    </row>
    <row r="38" spans="4:10" x14ac:dyDescent="0.3">
      <c r="D38">
        <v>16</v>
      </c>
      <c r="E38">
        <f t="shared" si="0"/>
        <v>3.0000000000000001E-3</v>
      </c>
      <c r="F38">
        <f t="shared" si="1"/>
        <v>7.0000000000000001E-3</v>
      </c>
      <c r="G38">
        <f t="shared" si="2"/>
        <v>2E-3</v>
      </c>
      <c r="H38">
        <f t="shared" si="3"/>
        <v>29.328400000000002</v>
      </c>
      <c r="I38">
        <f t="shared" si="4"/>
        <v>29.629300000000001</v>
      </c>
      <c r="J38">
        <f t="shared" si="5"/>
        <v>31.097900000000003</v>
      </c>
    </row>
    <row r="39" spans="4:10" x14ac:dyDescent="0.3">
      <c r="D39">
        <v>17</v>
      </c>
      <c r="E39">
        <f t="shared" si="0"/>
        <v>4.0000000000000001E-3</v>
      </c>
      <c r="F39">
        <f t="shared" si="1"/>
        <v>7.0000000000000001E-3</v>
      </c>
      <c r="G39">
        <f t="shared" si="2"/>
        <v>2E-3</v>
      </c>
      <c r="H39">
        <f t="shared" si="3"/>
        <v>30.636500000000002</v>
      </c>
      <c r="I39">
        <f t="shared" si="4"/>
        <v>31.364000000000004</v>
      </c>
      <c r="J39">
        <f t="shared" si="5"/>
        <v>35.689599999999992</v>
      </c>
    </row>
    <row r="40" spans="4:10" x14ac:dyDescent="0.3">
      <c r="D40">
        <v>18</v>
      </c>
      <c r="E40">
        <f t="shared" si="0"/>
        <v>6.0000000000000001E-3</v>
      </c>
      <c r="F40">
        <f t="shared" si="1"/>
        <v>9.0000000000000011E-3</v>
      </c>
      <c r="G40">
        <f t="shared" si="2"/>
        <v>4.0000000000000001E-3</v>
      </c>
      <c r="H40">
        <f t="shared" si="3"/>
        <v>33.858499999999999</v>
      </c>
      <c r="I40">
        <f t="shared" si="4"/>
        <v>37.272099999999995</v>
      </c>
      <c r="J40">
        <f t="shared" si="5"/>
        <v>35.404200000000003</v>
      </c>
    </row>
    <row r="41" spans="4:10" x14ac:dyDescent="0.3">
      <c r="D41">
        <v>19</v>
      </c>
      <c r="E41">
        <f t="shared" si="0"/>
        <v>0.01</v>
      </c>
      <c r="F41">
        <f t="shared" si="1"/>
        <v>1.4999999999999999E-2</v>
      </c>
      <c r="G41">
        <f t="shared" si="2"/>
        <v>9.0000000000000011E-3</v>
      </c>
      <c r="H41">
        <f t="shared" si="3"/>
        <v>39.5976</v>
      </c>
      <c r="I41">
        <f t="shared" si="4"/>
        <v>40.049900000000001</v>
      </c>
      <c r="J41">
        <f t="shared" si="5"/>
        <v>41.446100000000001</v>
      </c>
    </row>
    <row r="42" spans="4:10" x14ac:dyDescent="0.3">
      <c r="D42">
        <v>20</v>
      </c>
      <c r="E42">
        <f t="shared" si="0"/>
        <v>2.5999999999999999E-2</v>
      </c>
      <c r="F42">
        <f t="shared" si="1"/>
        <v>2.6000000000000002E-2</v>
      </c>
      <c r="G42">
        <f t="shared" si="2"/>
        <v>2.0999999999999998E-2</v>
      </c>
      <c r="H42">
        <f t="shared" si="3"/>
        <v>52.930200000000006</v>
      </c>
      <c r="I42">
        <f t="shared" si="4"/>
        <v>51.742799999999995</v>
      </c>
      <c r="J42">
        <f t="shared" si="5"/>
        <v>55.2224</v>
      </c>
    </row>
    <row r="43" spans="4:10" x14ac:dyDescent="0.3">
      <c r="D43">
        <v>21</v>
      </c>
      <c r="E43">
        <f t="shared" si="0"/>
        <v>6.0000000000000005E-2</v>
      </c>
      <c r="F43">
        <f t="shared" si="1"/>
        <v>6.4000000000000001E-2</v>
      </c>
      <c r="G43">
        <f t="shared" si="2"/>
        <v>5.8000000000000003E-2</v>
      </c>
      <c r="H43">
        <f t="shared" si="3"/>
        <v>100.05699999999999</v>
      </c>
      <c r="I43">
        <f t="shared" si="4"/>
        <v>104.998</v>
      </c>
      <c r="J43">
        <f t="shared" si="5"/>
        <v>106.83</v>
      </c>
    </row>
    <row r="44" spans="4:10" x14ac:dyDescent="0.3">
      <c r="D44">
        <v>22</v>
      </c>
      <c r="E44">
        <f t="shared" si="0"/>
        <v>0.17</v>
      </c>
      <c r="F44">
        <f t="shared" si="1"/>
        <v>0.17599999999999996</v>
      </c>
      <c r="G44">
        <f t="shared" si="2"/>
        <v>0.17</v>
      </c>
      <c r="H44">
        <f t="shared" si="3"/>
        <v>155.71099999999998</v>
      </c>
      <c r="I44">
        <f t="shared" si="4"/>
        <v>151.18099999999998</v>
      </c>
      <c r="J44">
        <f t="shared" si="5"/>
        <v>158.11999999999998</v>
      </c>
    </row>
    <row r="45" spans="4:10" x14ac:dyDescent="0.3">
      <c r="D45">
        <v>23</v>
      </c>
      <c r="E45">
        <f t="shared" si="0"/>
        <v>0.52500000000000002</v>
      </c>
      <c r="F45">
        <f t="shared" si="1"/>
        <v>0.53199999999999992</v>
      </c>
      <c r="G45">
        <f t="shared" si="2"/>
        <v>0.52600000000000002</v>
      </c>
      <c r="H45">
        <f t="shared" si="3"/>
        <v>359.18599999999998</v>
      </c>
      <c r="I45">
        <f t="shared" si="4"/>
        <v>359.35900000000004</v>
      </c>
      <c r="J45">
        <f t="shared" si="5"/>
        <v>360.47399999999993</v>
      </c>
    </row>
    <row r="46" spans="4:10" x14ac:dyDescent="0.3">
      <c r="D46">
        <v>24</v>
      </c>
      <c r="E46">
        <f t="shared" si="0"/>
        <v>1.5640000000000001</v>
      </c>
      <c r="F46">
        <f t="shared" si="1"/>
        <v>1.57</v>
      </c>
      <c r="G46">
        <f t="shared" si="2"/>
        <v>1.56</v>
      </c>
      <c r="H46">
        <f t="shared" si="3"/>
        <v>695.15000000000009</v>
      </c>
      <c r="I46">
        <f t="shared" si="4"/>
        <v>676.43100000000004</v>
      </c>
      <c r="J46">
        <f t="shared" si="5"/>
        <v>678.48299999999995</v>
      </c>
    </row>
    <row r="47" spans="4:10" x14ac:dyDescent="0.3">
      <c r="D47">
        <v>25</v>
      </c>
      <c r="E47">
        <f t="shared" si="0"/>
        <v>3.8679999999999999</v>
      </c>
      <c r="F47">
        <f t="shared" si="1"/>
        <v>3.883</v>
      </c>
      <c r="G47">
        <f t="shared" si="2"/>
        <v>3.8780000000000001</v>
      </c>
      <c r="H47">
        <f t="shared" si="3"/>
        <v>1293.6420000000001</v>
      </c>
      <c r="I47">
        <f t="shared" si="4"/>
        <v>1292.797</v>
      </c>
      <c r="J47">
        <f t="shared" si="5"/>
        <v>1274.0920000000001</v>
      </c>
    </row>
    <row r="48" spans="4:10" x14ac:dyDescent="0.3">
      <c r="D48">
        <v>26</v>
      </c>
      <c r="E48">
        <f t="shared" si="0"/>
        <v>11.315000000000001</v>
      </c>
      <c r="F48">
        <f t="shared" si="1"/>
        <v>11.312000000000001</v>
      </c>
      <c r="G48">
        <f t="shared" si="2"/>
        <v>11.32</v>
      </c>
      <c r="H48">
        <f t="shared" si="3"/>
        <v>2560.1549999999997</v>
      </c>
      <c r="I48">
        <f t="shared" si="4"/>
        <v>2574.8179999999998</v>
      </c>
      <c r="J48">
        <f t="shared" si="5"/>
        <v>2535.9899999999998</v>
      </c>
    </row>
    <row r="49" spans="4:10" x14ac:dyDescent="0.3">
      <c r="D49">
        <v>27</v>
      </c>
      <c r="E49">
        <f t="shared" si="0"/>
        <v>24.795000000000002</v>
      </c>
      <c r="F49">
        <f t="shared" si="1"/>
        <v>24.841999999999999</v>
      </c>
      <c r="G49">
        <f t="shared" si="2"/>
        <v>24.865000000000002</v>
      </c>
      <c r="H49">
        <f t="shared" si="3"/>
        <v>5089.915</v>
      </c>
      <c r="I49">
        <f t="shared" si="4"/>
        <v>5115.4480000000003</v>
      </c>
      <c r="J49">
        <f t="shared" si="5"/>
        <v>5045.6750000000002</v>
      </c>
    </row>
    <row r="50" spans="4:10" x14ac:dyDescent="0.3">
      <c r="D50">
        <v>28</v>
      </c>
      <c r="E50">
        <f t="shared" si="0"/>
        <v>51.894999999999996</v>
      </c>
      <c r="F50">
        <f t="shared" si="1"/>
        <v>50.812000000000005</v>
      </c>
      <c r="G50">
        <f t="shared" si="2"/>
        <v>51.402000000000001</v>
      </c>
      <c r="H50">
        <f t="shared" si="3"/>
        <v>10098.705</v>
      </c>
      <c r="I50">
        <f t="shared" si="4"/>
        <v>10019.287999999999</v>
      </c>
      <c r="J50">
        <f t="shared" si="5"/>
        <v>10105.398000000001</v>
      </c>
    </row>
    <row r="51" spans="4:10" x14ac:dyDescent="0.3">
      <c r="D51">
        <v>29</v>
      </c>
      <c r="E51">
        <f t="shared" ref="E51:E53" si="6">E27*1000</f>
        <v>95.716999999999999</v>
      </c>
      <c r="F51">
        <f t="shared" ref="F51:F53" si="7">G27*1000</f>
        <v>95.768000000000001</v>
      </c>
      <c r="G51">
        <f t="shared" ref="G51:G53" si="8">I27*1000</f>
        <v>95.204999999999998</v>
      </c>
      <c r="H51">
        <f t="shared" ref="H51:H53" si="9">(F27-E27)*1000</f>
        <v>19811.782999999999</v>
      </c>
      <c r="I51">
        <f t="shared" ref="I51:I53" si="10">(H27-G27)*1000</f>
        <v>20094.432000000001</v>
      </c>
      <c r="J51">
        <f t="shared" ref="J51:J53" si="11">(J27-I27)*1000</f>
        <v>19893.495000000003</v>
      </c>
    </row>
    <row r="52" spans="4:10" x14ac:dyDescent="0.3">
      <c r="D52">
        <v>30</v>
      </c>
      <c r="E52">
        <f t="shared" si="6"/>
        <v>194.357</v>
      </c>
      <c r="F52">
        <f t="shared" si="7"/>
        <v>193.02099999999999</v>
      </c>
      <c r="G52">
        <f t="shared" si="8"/>
        <v>192.53899999999999</v>
      </c>
      <c r="H52">
        <f t="shared" si="9"/>
        <v>40415.043000000005</v>
      </c>
      <c r="I52">
        <f t="shared" si="10"/>
        <v>40985.178999999996</v>
      </c>
      <c r="J52">
        <f t="shared" si="11"/>
        <v>40382.760999999999</v>
      </c>
    </row>
    <row r="53" spans="4:10" x14ac:dyDescent="0.3">
      <c r="D53">
        <v>31</v>
      </c>
      <c r="E53">
        <f t="shared" si="6"/>
        <v>379.40699999999998</v>
      </c>
      <c r="F53">
        <f t="shared" si="7"/>
        <v>383.25899999999996</v>
      </c>
      <c r="G53">
        <f t="shared" si="8"/>
        <v>381.35400000000004</v>
      </c>
      <c r="H53">
        <f t="shared" si="9"/>
        <v>80509.592999999993</v>
      </c>
      <c r="I53">
        <f t="shared" si="10"/>
        <v>81776.041000000012</v>
      </c>
      <c r="J53">
        <f t="shared" si="11"/>
        <v>80188.34599999999</v>
      </c>
    </row>
    <row r="57" spans="4:10" x14ac:dyDescent="0.3">
      <c r="H57" t="s">
        <v>14</v>
      </c>
      <c r="I57" t="s">
        <v>12</v>
      </c>
      <c r="J57" t="s">
        <v>10</v>
      </c>
    </row>
    <row r="58" spans="4:10" x14ac:dyDescent="0.3">
      <c r="G58">
        <v>10</v>
      </c>
      <c r="H58">
        <f>H32</f>
        <v>27.524100000000001</v>
      </c>
      <c r="I58">
        <f t="shared" ref="I58:J58" si="12">I32</f>
        <v>27.459700000000002</v>
      </c>
      <c r="J58">
        <f t="shared" si="12"/>
        <v>32.985799999999998</v>
      </c>
    </row>
    <row r="59" spans="4:10" x14ac:dyDescent="0.3">
      <c r="G59">
        <v>11</v>
      </c>
      <c r="H59">
        <f t="shared" ref="H59:J59" si="13">H33</f>
        <v>27.329499999999999</v>
      </c>
      <c r="I59">
        <f t="shared" si="13"/>
        <v>27.463899999999999</v>
      </c>
      <c r="J59">
        <f t="shared" si="13"/>
        <v>29.049600000000002</v>
      </c>
    </row>
    <row r="60" spans="4:10" x14ac:dyDescent="0.3">
      <c r="G60">
        <v>12</v>
      </c>
      <c r="H60">
        <f t="shared" ref="H60:J60" si="14">H34</f>
        <v>27.8765</v>
      </c>
      <c r="I60">
        <f t="shared" si="14"/>
        <v>27.974299999999999</v>
      </c>
      <c r="J60">
        <f t="shared" si="14"/>
        <v>29.168400000000002</v>
      </c>
    </row>
    <row r="61" spans="4:10" x14ac:dyDescent="0.3">
      <c r="G61">
        <v>13</v>
      </c>
      <c r="H61">
        <f t="shared" ref="H61:J61" si="15">H35</f>
        <v>27.3947</v>
      </c>
      <c r="I61">
        <f t="shared" si="15"/>
        <v>31.288599999999999</v>
      </c>
      <c r="J61">
        <f t="shared" si="15"/>
        <v>29.398699999999998</v>
      </c>
    </row>
    <row r="62" spans="4:10" x14ac:dyDescent="0.3">
      <c r="G62">
        <v>14</v>
      </c>
      <c r="H62">
        <f t="shared" ref="H62:J62" si="16">H36</f>
        <v>27.645300000000002</v>
      </c>
      <c r="I62">
        <f t="shared" si="16"/>
        <v>27.9848</v>
      </c>
      <c r="J62">
        <f t="shared" si="16"/>
        <v>29.3383</v>
      </c>
    </row>
    <row r="63" spans="4:10" x14ac:dyDescent="0.3">
      <c r="G63">
        <v>15</v>
      </c>
      <c r="H63">
        <f t="shared" ref="H63:J63" si="17">H37</f>
        <v>28.047499999999999</v>
      </c>
      <c r="I63">
        <f t="shared" si="17"/>
        <v>29.139199999999999</v>
      </c>
      <c r="J63">
        <f t="shared" si="17"/>
        <v>30.198399999999999</v>
      </c>
    </row>
    <row r="64" spans="4:10" x14ac:dyDescent="0.3">
      <c r="G64">
        <v>16</v>
      </c>
      <c r="H64">
        <f t="shared" ref="H64:J64" si="18">H38</f>
        <v>29.328400000000002</v>
      </c>
      <c r="I64">
        <f t="shared" si="18"/>
        <v>29.629300000000001</v>
      </c>
      <c r="J64">
        <f t="shared" si="18"/>
        <v>31.097900000000003</v>
      </c>
    </row>
    <row r="65" spans="7:10" x14ac:dyDescent="0.3">
      <c r="G65">
        <v>17</v>
      </c>
      <c r="H65">
        <f t="shared" ref="H65:J65" si="19">H39</f>
        <v>30.636500000000002</v>
      </c>
      <c r="I65">
        <f t="shared" si="19"/>
        <v>31.364000000000004</v>
      </c>
      <c r="J65">
        <f t="shared" si="19"/>
        <v>35.689599999999992</v>
      </c>
    </row>
    <row r="66" spans="7:10" x14ac:dyDescent="0.3">
      <c r="G66">
        <v>18</v>
      </c>
      <c r="H66">
        <f t="shared" ref="H66:J66" si="20">H40</f>
        <v>33.858499999999999</v>
      </c>
      <c r="I66">
        <f t="shared" si="20"/>
        <v>37.272099999999995</v>
      </c>
      <c r="J66">
        <f t="shared" si="20"/>
        <v>35.404200000000003</v>
      </c>
    </row>
    <row r="67" spans="7:10" x14ac:dyDescent="0.3">
      <c r="G67">
        <v>19</v>
      </c>
      <c r="H67">
        <f t="shared" ref="H67:J67" si="21">H41</f>
        <v>39.5976</v>
      </c>
      <c r="I67">
        <f t="shared" si="21"/>
        <v>40.049900000000001</v>
      </c>
      <c r="J67">
        <f t="shared" si="21"/>
        <v>41.446100000000001</v>
      </c>
    </row>
    <row r="68" spans="7:10" x14ac:dyDescent="0.3">
      <c r="G68">
        <v>20</v>
      </c>
      <c r="H68">
        <f t="shared" ref="H68:J68" si="22">H42</f>
        <v>52.930200000000006</v>
      </c>
      <c r="I68">
        <f t="shared" si="22"/>
        <v>51.742799999999995</v>
      </c>
      <c r="J68">
        <f t="shared" si="22"/>
        <v>55.2224</v>
      </c>
    </row>
    <row r="69" spans="7:10" x14ac:dyDescent="0.3">
      <c r="G69">
        <v>21</v>
      </c>
      <c r="H69">
        <f t="shared" ref="H69:J69" si="23">H43</f>
        <v>100.05699999999999</v>
      </c>
      <c r="I69">
        <f t="shared" si="23"/>
        <v>104.998</v>
      </c>
      <c r="J69">
        <f t="shared" si="23"/>
        <v>106.83</v>
      </c>
    </row>
    <row r="70" spans="7:10" x14ac:dyDescent="0.3">
      <c r="G70">
        <v>22</v>
      </c>
      <c r="H70">
        <f t="shared" ref="H70:J70" si="24">H44</f>
        <v>155.71099999999998</v>
      </c>
      <c r="I70">
        <f t="shared" si="24"/>
        <v>151.18099999999998</v>
      </c>
      <c r="J70">
        <f t="shared" si="24"/>
        <v>158.11999999999998</v>
      </c>
    </row>
    <row r="71" spans="7:10" x14ac:dyDescent="0.3">
      <c r="G71">
        <v>23</v>
      </c>
      <c r="H71">
        <f t="shared" ref="H71:J71" si="25">H45</f>
        <v>359.18599999999998</v>
      </c>
      <c r="I71">
        <f t="shared" si="25"/>
        <v>359.35900000000004</v>
      </c>
      <c r="J71">
        <f t="shared" si="25"/>
        <v>360.47399999999993</v>
      </c>
    </row>
    <row r="72" spans="7:10" x14ac:dyDescent="0.3">
      <c r="G72">
        <v>24</v>
      </c>
      <c r="H72">
        <f t="shared" ref="H72:J72" si="26">H46</f>
        <v>695.15000000000009</v>
      </c>
      <c r="I72">
        <f t="shared" si="26"/>
        <v>676.43100000000004</v>
      </c>
      <c r="J72">
        <f t="shared" si="26"/>
        <v>678.48299999999995</v>
      </c>
    </row>
    <row r="73" spans="7:10" x14ac:dyDescent="0.3">
      <c r="G73">
        <v>25</v>
      </c>
      <c r="H73">
        <f t="shared" ref="H73:J73" si="27">H47</f>
        <v>1293.6420000000001</v>
      </c>
      <c r="I73">
        <f t="shared" si="27"/>
        <v>1292.797</v>
      </c>
      <c r="J73">
        <f t="shared" si="27"/>
        <v>1274.0920000000001</v>
      </c>
    </row>
    <row r="74" spans="7:10" x14ac:dyDescent="0.3">
      <c r="G74">
        <v>26</v>
      </c>
      <c r="H74">
        <f t="shared" ref="H74:J74" si="28">H48</f>
        <v>2560.1549999999997</v>
      </c>
      <c r="I74">
        <f t="shared" si="28"/>
        <v>2574.8179999999998</v>
      </c>
      <c r="J74">
        <f t="shared" si="28"/>
        <v>2535.9899999999998</v>
      </c>
    </row>
    <row r="75" spans="7:10" x14ac:dyDescent="0.3">
      <c r="G75">
        <v>27</v>
      </c>
      <c r="H75">
        <f t="shared" ref="H75:J75" si="29">H49</f>
        <v>5089.915</v>
      </c>
      <c r="I75">
        <f t="shared" si="29"/>
        <v>5115.4480000000003</v>
      </c>
      <c r="J75">
        <f t="shared" si="29"/>
        <v>5045.6750000000002</v>
      </c>
    </row>
    <row r="76" spans="7:10" x14ac:dyDescent="0.3">
      <c r="G76">
        <v>28</v>
      </c>
      <c r="H76">
        <f t="shared" ref="H76:J76" si="30">H50</f>
        <v>10098.705</v>
      </c>
      <c r="I76">
        <f t="shared" si="30"/>
        <v>10019.287999999999</v>
      </c>
      <c r="J76">
        <f t="shared" si="30"/>
        <v>10105.398000000001</v>
      </c>
    </row>
    <row r="77" spans="7:10" x14ac:dyDescent="0.3">
      <c r="G77">
        <v>29</v>
      </c>
      <c r="H77">
        <f t="shared" ref="H77:J77" si="31">H51</f>
        <v>19811.782999999999</v>
      </c>
      <c r="I77">
        <f t="shared" si="31"/>
        <v>20094.432000000001</v>
      </c>
      <c r="J77">
        <f t="shared" si="31"/>
        <v>19893.495000000003</v>
      </c>
    </row>
    <row r="78" spans="7:10" x14ac:dyDescent="0.3">
      <c r="G78">
        <v>30</v>
      </c>
      <c r="H78">
        <f t="shared" ref="H78:J78" si="32">H52</f>
        <v>40415.043000000005</v>
      </c>
      <c r="I78">
        <f t="shared" si="32"/>
        <v>40985.178999999996</v>
      </c>
      <c r="J78">
        <f t="shared" si="32"/>
        <v>40382.760999999999</v>
      </c>
    </row>
    <row r="79" spans="7:10" x14ac:dyDescent="0.3">
      <c r="G79">
        <v>31</v>
      </c>
      <c r="H79">
        <f t="shared" ref="H79:J79" si="33">H53</f>
        <v>80509.592999999993</v>
      </c>
      <c r="I79">
        <f t="shared" si="33"/>
        <v>81776.041000000012</v>
      </c>
      <c r="J79">
        <f t="shared" si="33"/>
        <v>80188.34599999999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17" workbookViewId="0">
      <selection activeCell="E47" sqref="E47"/>
    </sheetView>
  </sheetViews>
  <sheetFormatPr defaultRowHeight="14.4" x14ac:dyDescent="0.3"/>
  <cols>
    <col min="1" max="1" width="12.33203125" bestFit="1" customWidth="1"/>
    <col min="2" max="3" width="8.88671875" customWidth="1"/>
    <col min="5" max="5" width="16.21875" bestFit="1" customWidth="1"/>
    <col min="6" max="6" width="16.109375" bestFit="1" customWidth="1"/>
    <col min="7" max="7" width="15.33203125" bestFit="1" customWidth="1"/>
    <col min="8" max="8" width="15.21875" bestFit="1" customWidth="1"/>
    <col min="9" max="9" width="12.88671875" bestFit="1" customWidth="1"/>
    <col min="10" max="10" width="12.77734375" bestFit="1" customWidth="1"/>
    <col min="12" max="12" width="12.5546875" bestFit="1" customWidth="1"/>
  </cols>
  <sheetData>
    <row r="1" spans="1:10" x14ac:dyDescent="0.3">
      <c r="A1" t="s">
        <v>3</v>
      </c>
      <c r="B1">
        <v>40</v>
      </c>
    </row>
    <row r="2" spans="1:10" x14ac:dyDescent="0.3">
      <c r="A2" t="s">
        <v>8</v>
      </c>
      <c r="B2" t="s">
        <v>0</v>
      </c>
    </row>
    <row r="3" spans="1:10" x14ac:dyDescent="0.3">
      <c r="A3" t="s">
        <v>7</v>
      </c>
      <c r="B3" t="s">
        <v>1</v>
      </c>
    </row>
    <row r="4" spans="1:10" x14ac:dyDescent="0.3">
      <c r="A4" t="s">
        <v>6</v>
      </c>
      <c r="B4" t="s">
        <v>2</v>
      </c>
    </row>
    <row r="5" spans="1:10" x14ac:dyDescent="0.3">
      <c r="A5" t="s">
        <v>5</v>
      </c>
      <c r="B5" t="s">
        <v>4</v>
      </c>
    </row>
    <row r="7" spans="1:10" x14ac:dyDescent="0.3">
      <c r="D7" t="s">
        <v>15</v>
      </c>
      <c r="E7" t="s">
        <v>13</v>
      </c>
      <c r="F7" t="s">
        <v>14</v>
      </c>
      <c r="G7" t="s">
        <v>11</v>
      </c>
      <c r="H7" t="s">
        <v>12</v>
      </c>
      <c r="I7" t="s">
        <v>9</v>
      </c>
      <c r="J7" t="s">
        <v>10</v>
      </c>
    </row>
    <row r="8" spans="1:10" x14ac:dyDescent="0.3">
      <c r="D8">
        <v>10</v>
      </c>
      <c r="E8" t="str">
        <f>INDEX('[367]Sheet 1'!$E$6:$E$8,MATCH($B$4,'[367]Sheet 1'!$H$6:$H$8,0),0)</f>
        <v>0.000003</v>
      </c>
      <c r="F8" t="str">
        <f>'[368]Sheet 1'!$A$2</f>
        <v>0.029279</v>
      </c>
      <c r="G8">
        <f>INDEX('[369]Sheet 1'!$E$6:$E$10,MATCH($B$2,'[369]Sheet 1'!$H$6:$H$10,0),0)+INDEX('[369]Sheet 1'!$E$6:$E$10,MATCH($B$3,'[369]Sheet 1'!$H$6:$H$10,0),0)+INDEX('[369]Sheet 1'!$E$6:$E$10,MATCH($B$5,'[369]Sheet 1'!$H$6:$H$10,0),0)</f>
        <v>2.9E-5</v>
      </c>
      <c r="H8" t="str">
        <f>'[370]Sheet 1'!$A$2</f>
        <v>0.0359088</v>
      </c>
      <c r="I8" t="str">
        <f>INDEX('[371]Sheet 1'!$E$6:$E$8,MATCH($B$2,'[371]Sheet 1'!$H$6:$H$8,0),0)</f>
        <v>0.000002</v>
      </c>
      <c r="J8" t="str">
        <f>'[372]Sheet 1'!$A$2</f>
        <v>0.0534599</v>
      </c>
    </row>
    <row r="9" spans="1:10" x14ac:dyDescent="0.3">
      <c r="D9">
        <v>11</v>
      </c>
      <c r="E9" t="str">
        <f>INDEX('[373]Sheet 1'!$E$6:$E$8,MATCH($B$4,'[373]Sheet 1'!$H$6:$H$8,0),0)</f>
        <v>0.000004</v>
      </c>
      <c r="F9" t="str">
        <f>'[374]Sheet 1'!$A$2</f>
        <v>0.0289155</v>
      </c>
      <c r="G9">
        <f>INDEX('[375]Sheet 1'!$E$6:$E$10,MATCH($B$2,'[375]Sheet 1'!$H$6:$H$10,0),0)+INDEX('[375]Sheet 1'!$E$6:$E$10,MATCH($B$3,'[375]Sheet 1'!$H$6:$H$10,0),0)+INDEX('[375]Sheet 1'!$E$6:$E$10,MATCH($B$5,'[375]Sheet 1'!$H$6:$H$10,0),0)</f>
        <v>2.9E-5</v>
      </c>
      <c r="H9" t="str">
        <f>'[376]Sheet 1'!$A$2</f>
        <v>0.0354402</v>
      </c>
      <c r="I9" t="str">
        <f>INDEX('[377]Sheet 1'!$E$6:$E$8,MATCH($B$2,'[377]Sheet 1'!$H$6:$H$8,0),0)</f>
        <v>0.000002</v>
      </c>
      <c r="J9" t="str">
        <f>'[378]Sheet 1'!$A$2</f>
        <v>0.049796</v>
      </c>
    </row>
    <row r="10" spans="1:10" x14ac:dyDescent="0.3">
      <c r="D10">
        <v>12</v>
      </c>
      <c r="E10" t="str">
        <f>INDEX('[379]Sheet 1'!$E$6:$E$8,MATCH($B$4,'[379]Sheet 1'!$H$6:$H$8,0),0)</f>
        <v>0.000004</v>
      </c>
      <c r="F10" t="str">
        <f>'[380]Sheet 1'!$A$2</f>
        <v>0.029375</v>
      </c>
      <c r="G10">
        <f>INDEX('[381]Sheet 1'!$E$6:$E$10,MATCH($B$2,'[381]Sheet 1'!$H$6:$H$10,0),0)+INDEX('[381]Sheet 1'!$E$6:$E$10,MATCH($B$3,'[381]Sheet 1'!$H$6:$H$10,0),0)+INDEX('[381]Sheet 1'!$E$6:$E$10,MATCH($B$5,'[381]Sheet 1'!$H$6:$H$10,0),0)</f>
        <v>2.9999999999999997E-5</v>
      </c>
      <c r="H10" t="str">
        <f>'[382]Sheet 1'!$A$2</f>
        <v>0.0356493</v>
      </c>
      <c r="I10" t="str">
        <f>INDEX('[383]Sheet 1'!$E$6:$E$8,MATCH($B$2,'[383]Sheet 1'!$H$6:$H$8,0),0)</f>
        <v>0.000003</v>
      </c>
      <c r="J10" t="str">
        <f>'[384]Sheet 1'!$A$2</f>
        <v>0.0531428</v>
      </c>
    </row>
    <row r="11" spans="1:10" x14ac:dyDescent="0.3">
      <c r="D11">
        <v>13</v>
      </c>
      <c r="E11" t="str">
        <f>INDEX('[385]Sheet 1'!$E$6:$E$8,MATCH($B$4,'[385]Sheet 1'!$H$6:$H$8,0),0)</f>
        <v>0.000004</v>
      </c>
      <c r="F11" t="str">
        <f>'[386]Sheet 1'!$A$2</f>
        <v>0.0297008</v>
      </c>
      <c r="G11">
        <f>INDEX('[387]Sheet 1'!$E$6:$E$10,MATCH($B$2,'[387]Sheet 1'!$H$6:$H$10,0),0)+INDEX('[387]Sheet 1'!$E$6:$E$10,MATCH($B$3,'[387]Sheet 1'!$H$6:$H$10,0),0)+INDEX('[387]Sheet 1'!$E$6:$E$10,MATCH($B$5,'[387]Sheet 1'!$H$6:$H$10,0),0)</f>
        <v>2.9999999999999997E-5</v>
      </c>
      <c r="H11" t="str">
        <f>'[388]Sheet 1'!$A$2</f>
        <v>0.0397769</v>
      </c>
      <c r="I11" t="str">
        <f>INDEX('[389]Sheet 1'!$E$6:$E$8,MATCH($B$2,'[389]Sheet 1'!$H$6:$H$8,0),0)</f>
        <v>0.000003</v>
      </c>
      <c r="J11" t="str">
        <f>'[390]Sheet 1'!$A$2</f>
        <v>0.0537477</v>
      </c>
    </row>
    <row r="12" spans="1:10" x14ac:dyDescent="0.3">
      <c r="D12">
        <v>14</v>
      </c>
      <c r="E12" t="str">
        <f>INDEX('[391]Sheet 1'!$E$6:$E$8,MATCH($B$4,'[391]Sheet 1'!$H$6:$H$8,0),0)</f>
        <v>0.000004</v>
      </c>
      <c r="F12" t="str">
        <f>'[392]Sheet 1'!$A$2</f>
        <v>0.0301219</v>
      </c>
      <c r="G12">
        <f>INDEX('[393]Sheet 1'!$E$6:$E$10,MATCH($B$2,'[393]Sheet 1'!$H$6:$H$10,0),0)+INDEX('[393]Sheet 1'!$E$6:$E$10,MATCH($B$3,'[393]Sheet 1'!$H$6:$H$10,0),0)+INDEX('[393]Sheet 1'!$E$6:$E$10,MATCH($B$5,'[393]Sheet 1'!$H$6:$H$10,0),0)</f>
        <v>2.9E-5</v>
      </c>
      <c r="H12" t="str">
        <f>'[394]Sheet 1'!$A$2</f>
        <v>0.0355135</v>
      </c>
      <c r="I12" t="str">
        <f>INDEX('[395]Sheet 1'!$E$6:$E$8,MATCH($B$2,'[395]Sheet 1'!$H$6:$H$8,0),0)</f>
        <v>0.000003</v>
      </c>
      <c r="J12" t="str">
        <f>'[396]Sheet 1'!$A$2</f>
        <v>0.0496773</v>
      </c>
    </row>
    <row r="13" spans="1:10" x14ac:dyDescent="0.3">
      <c r="D13">
        <v>15</v>
      </c>
      <c r="E13" t="str">
        <f>INDEX('[397]Sheet 1'!$E$6:$E$8,MATCH($B$4,'[397]Sheet 1'!$H$6:$H$8,0),0)</f>
        <v>0.000004</v>
      </c>
      <c r="F13" t="str">
        <f>'[398]Sheet 1'!$A$2</f>
        <v>0.033823</v>
      </c>
      <c r="G13">
        <f>INDEX('[399]Sheet 1'!$E$6:$E$10,MATCH($B$2,'[399]Sheet 1'!$H$6:$H$10,0),0)+INDEX('[399]Sheet 1'!$E$6:$E$10,MATCH($B$3,'[399]Sheet 1'!$H$6:$H$10,0),0)+INDEX('[399]Sheet 1'!$E$6:$E$10,MATCH($B$5,'[399]Sheet 1'!$H$6:$H$10,0),0)</f>
        <v>2.8E-5</v>
      </c>
      <c r="H13" t="str">
        <f>'[400]Sheet 1'!$A$2</f>
        <v>0.036234</v>
      </c>
      <c r="I13" t="str">
        <f>INDEX('[401]Sheet 1'!$E$6:$E$8,MATCH($B$2,'[401]Sheet 1'!$H$6:$H$8,0),0)</f>
        <v>0.000002</v>
      </c>
      <c r="J13" t="str">
        <f>'[402]Sheet 1'!$A$2</f>
        <v>0.0502769</v>
      </c>
    </row>
    <row r="14" spans="1:10" x14ac:dyDescent="0.3">
      <c r="D14">
        <v>16</v>
      </c>
      <c r="E14" t="str">
        <f>INDEX('[403]Sheet 1'!$E$6:$E$8,MATCH($B$4,'[403]Sheet 1'!$H$6:$H$8,0),0)</f>
        <v>0.000004</v>
      </c>
      <c r="F14" t="str">
        <f>'[404]Sheet 1'!$A$2</f>
        <v>0.0348426</v>
      </c>
      <c r="G14">
        <f>INDEX('[405]Sheet 1'!$E$6:$E$10,MATCH($B$2,'[405]Sheet 1'!$H$6:$H$10,0),0)+INDEX('[405]Sheet 1'!$E$6:$E$10,MATCH($B$3,'[405]Sheet 1'!$H$6:$H$10,0),0)+INDEX('[405]Sheet 1'!$E$6:$E$10,MATCH($B$5,'[405]Sheet 1'!$H$6:$H$10,0),0)</f>
        <v>2.8E-5</v>
      </c>
      <c r="H14" t="str">
        <f>'[406]Sheet 1'!$A$2</f>
        <v>0.0374667</v>
      </c>
      <c r="I14" t="str">
        <f>INDEX('[407]Sheet 1'!$E$6:$E$8,MATCH($B$2,'[407]Sheet 1'!$H$6:$H$8,0),0)</f>
        <v>0.000002</v>
      </c>
      <c r="J14" t="str">
        <f>'[408]Sheet 1'!$A$2</f>
        <v>0.0557332</v>
      </c>
    </row>
    <row r="15" spans="1:10" x14ac:dyDescent="0.3">
      <c r="D15">
        <v>17</v>
      </c>
      <c r="E15" t="str">
        <f>INDEX('[409]Sheet 1'!$E$6:$E$8,MATCH($B$4,'[409]Sheet 1'!$H$6:$H$8,0),0)</f>
        <v>0.000004</v>
      </c>
      <c r="F15" t="str">
        <f>'[410]Sheet 1'!$A$2</f>
        <v>0.0353593</v>
      </c>
      <c r="G15">
        <f>INDEX('[411]Sheet 1'!$E$6:$E$10,MATCH($B$2,'[411]Sheet 1'!$H$6:$H$10,0),0)+INDEX('[411]Sheet 1'!$E$6:$E$10,MATCH($B$3,'[411]Sheet 1'!$H$6:$H$10,0),0)+INDEX('[411]Sheet 1'!$E$6:$E$10,MATCH($B$5,'[411]Sheet 1'!$H$6:$H$10,0),0)</f>
        <v>2.8E-5</v>
      </c>
      <c r="H15" t="str">
        <f>'[412]Sheet 1'!$A$2</f>
        <v>0.0381097</v>
      </c>
      <c r="I15" t="str">
        <f>INDEX('[413]Sheet 1'!$E$6:$E$8,MATCH($B$2,'[413]Sheet 1'!$H$6:$H$8,0),0)</f>
        <v>0.000002</v>
      </c>
      <c r="J15" t="str">
        <f>'[414]Sheet 1'!$A$2</f>
        <v>0.0566594</v>
      </c>
    </row>
    <row r="16" spans="1:10" x14ac:dyDescent="0.3">
      <c r="D16">
        <v>18</v>
      </c>
      <c r="E16" t="str">
        <f>INDEX('[415]Sheet 1'!$E$6:$E$8,MATCH($B$4,'[415]Sheet 1'!$H$6:$H$8,0),0)</f>
        <v>0.000004</v>
      </c>
      <c r="F16" t="str">
        <f>'[416]Sheet 1'!$A$2</f>
        <v>0.0353336</v>
      </c>
      <c r="G16">
        <f>INDEX('[417]Sheet 1'!$E$6:$E$10,MATCH($B$2,'[417]Sheet 1'!$H$6:$H$10,0),0)+INDEX('[417]Sheet 1'!$E$6:$E$10,MATCH($B$3,'[417]Sheet 1'!$H$6:$H$10,0),0)+INDEX('[417]Sheet 1'!$E$6:$E$10,MATCH($B$5,'[417]Sheet 1'!$H$6:$H$10,0),0)</f>
        <v>2.9E-5</v>
      </c>
      <c r="H16" t="str">
        <f>'[418]Sheet 1'!$A$2</f>
        <v>0.0420396</v>
      </c>
      <c r="I16" t="str">
        <f>INDEX('[419]Sheet 1'!$E$6:$E$8,MATCH($B$2,'[419]Sheet 1'!$H$6:$H$8,0),0)</f>
        <v>0.000003</v>
      </c>
      <c r="J16" t="str">
        <f>'[420]Sheet 1'!$A$2</f>
        <v>0.055687</v>
      </c>
    </row>
    <row r="17" spans="4:10" x14ac:dyDescent="0.3">
      <c r="D17">
        <v>19</v>
      </c>
      <c r="E17" t="str">
        <f>INDEX('[421]Sheet 1'!$E$6:$E$8,MATCH($B$4,'[421]Sheet 1'!$H$6:$H$8,0),0)</f>
        <v>0.000005</v>
      </c>
      <c r="F17" t="str">
        <f>'[422]Sheet 1'!$A$2</f>
        <v>0.0416559</v>
      </c>
      <c r="G17">
        <f>INDEX('[423]Sheet 1'!$E$6:$E$10,MATCH($B$2,'[423]Sheet 1'!$H$6:$H$10,0),0)+INDEX('[423]Sheet 1'!$E$6:$E$10,MATCH($B$3,'[423]Sheet 1'!$H$6:$H$10,0),0)+INDEX('[423]Sheet 1'!$E$6:$E$10,MATCH($B$5,'[423]Sheet 1'!$H$6:$H$10,0),0)</f>
        <v>3.0000000000000001E-5</v>
      </c>
      <c r="H17" t="str">
        <f>'[424]Sheet 1'!$A$2</f>
        <v>0.0481891</v>
      </c>
      <c r="I17" t="str">
        <f>INDEX('[425]Sheet 1'!$E$6:$E$8,MATCH($B$2,'[425]Sheet 1'!$H$6:$H$8,0),0)</f>
        <v>0.000004</v>
      </c>
      <c r="J17" t="str">
        <f>'[426]Sheet 1'!$A$2</f>
        <v>0.0623744</v>
      </c>
    </row>
    <row r="18" spans="4:10" x14ac:dyDescent="0.3">
      <c r="D18">
        <v>20</v>
      </c>
      <c r="E18" t="str">
        <f>INDEX('[427]Sheet 1'!$E$6:$E$8,MATCH($B$4,'[427]Sheet 1'!$H$6:$H$8,0),0)</f>
        <v>0.000009</v>
      </c>
      <c r="F18" t="str">
        <f>'[428]Sheet 1'!$A$2</f>
        <v>0.0552692</v>
      </c>
      <c r="G18">
        <f>INDEX('[429]Sheet 1'!$E$6:$E$10,MATCH($B$2,'[429]Sheet 1'!$H$6:$H$10,0),0)+INDEX('[429]Sheet 1'!$E$6:$E$10,MATCH($B$3,'[429]Sheet 1'!$H$6:$H$10,0),0)+INDEX('[429]Sheet 1'!$E$6:$E$10,MATCH($B$5,'[429]Sheet 1'!$H$6:$H$10,0),0)</f>
        <v>3.4E-5</v>
      </c>
      <c r="H18" t="str">
        <f>'[430]Sheet 1'!$A$2</f>
        <v>0.0610964</v>
      </c>
      <c r="I18" t="str">
        <f>INDEX('[431]Sheet 1'!$E$6:$E$8,MATCH($B$2,'[431]Sheet 1'!$H$6:$H$8,0),0)</f>
        <v>0.000008</v>
      </c>
      <c r="J18" t="str">
        <f>'[432]Sheet 1'!$A$2</f>
        <v>0.0763189</v>
      </c>
    </row>
    <row r="19" spans="4:10" x14ac:dyDescent="0.3">
      <c r="D19">
        <v>21</v>
      </c>
      <c r="E19" t="str">
        <f>INDEX('[433]Sheet 1'!$E$6:$E$8,MATCH($B$4,'[433]Sheet 1'!$H$6:$H$8,0),0)</f>
        <v>0.000021</v>
      </c>
      <c r="F19" t="str">
        <f>'[434]Sheet 1'!$A$2</f>
        <v>0.106691</v>
      </c>
      <c r="G19">
        <f>INDEX('[435]Sheet 1'!$E$6:$E$10,MATCH($B$2,'[435]Sheet 1'!$H$6:$H$10,0),0)+INDEX('[435]Sheet 1'!$E$6:$E$10,MATCH($B$3,'[435]Sheet 1'!$H$6:$H$10,0),0)+INDEX('[435]Sheet 1'!$E$6:$E$10,MATCH($B$5,'[435]Sheet 1'!$H$6:$H$10,0),0)</f>
        <v>4.6E-5</v>
      </c>
      <c r="H19" t="str">
        <f>'[436]Sheet 1'!$A$2</f>
        <v>0.1097</v>
      </c>
      <c r="I19" t="str">
        <f>INDEX('[437]Sheet 1'!$E$6:$E$8,MATCH($B$2,'[437]Sheet 1'!$H$6:$H$8,0),0)</f>
        <v>0.000019</v>
      </c>
      <c r="J19" t="str">
        <f>'[438]Sheet 1'!$A$2</f>
        <v>0.125889</v>
      </c>
    </row>
    <row r="20" spans="4:10" x14ac:dyDescent="0.3">
      <c r="D20">
        <v>22</v>
      </c>
      <c r="E20" t="str">
        <f>INDEX('[439]Sheet 1'!$E$6:$E$8,MATCH($B$4,'[439]Sheet 1'!$H$6:$H$8,0),0)</f>
        <v>0.000050</v>
      </c>
      <c r="F20" t="str">
        <f>'[440]Sheet 1'!$A$2</f>
        <v>0.153866</v>
      </c>
      <c r="G20">
        <f>INDEX('[441]Sheet 1'!$E$6:$E$10,MATCH($B$2,'[441]Sheet 1'!$H$6:$H$10,0),0)+INDEX('[441]Sheet 1'!$E$6:$E$10,MATCH($B$3,'[441]Sheet 1'!$H$6:$H$10,0),0)+INDEX('[441]Sheet 1'!$E$6:$E$10,MATCH($B$5,'[441]Sheet 1'!$H$6:$H$10,0),0)</f>
        <v>7.5999999999999991E-5</v>
      </c>
      <c r="H20" t="str">
        <f>'[442]Sheet 1'!$A$2</f>
        <v>0.162489</v>
      </c>
      <c r="I20" t="str">
        <f>INDEX('[443]Sheet 1'!$E$6:$E$8,MATCH($B$2,'[443]Sheet 1'!$H$6:$H$8,0),0)</f>
        <v>0.000047</v>
      </c>
      <c r="J20" t="str">
        <f>'[444]Sheet 1'!$A$2</f>
        <v>0.177197</v>
      </c>
    </row>
    <row r="21" spans="4:10" x14ac:dyDescent="0.3">
      <c r="D21">
        <v>23</v>
      </c>
      <c r="E21" t="str">
        <f>INDEX('[445]Sheet 1'!$E$6:$E$8,MATCH($B$4,'[445]Sheet 1'!$H$6:$H$8,0),0)</f>
        <v>0.000141</v>
      </c>
      <c r="F21" t="str">
        <f>'[446]Sheet 1'!$A$2</f>
        <v>0.354638</v>
      </c>
      <c r="G21">
        <f>INDEX('[447]Sheet 1'!$E$6:$E$10,MATCH($B$2,'[447]Sheet 1'!$H$6:$H$10,0),0)+INDEX('[447]Sheet 1'!$E$6:$E$10,MATCH($B$3,'[447]Sheet 1'!$H$6:$H$10,0),0)+INDEX('[447]Sheet 1'!$E$6:$E$10,MATCH($B$5,'[447]Sheet 1'!$H$6:$H$10,0),0)</f>
        <v>1.6799999999999999E-4</v>
      </c>
      <c r="H21" t="str">
        <f>'[448]Sheet 1'!$A$2</f>
        <v>0.376704</v>
      </c>
      <c r="I21" t="str">
        <f>INDEX('[449]Sheet 1'!$E$6:$E$8,MATCH($B$2,'[449]Sheet 1'!$H$6:$H$8,0),0)</f>
        <v>0.000140</v>
      </c>
      <c r="J21" t="str">
        <f>'[450]Sheet 1'!$A$2</f>
        <v>0.379098</v>
      </c>
    </row>
    <row r="22" spans="4:10" x14ac:dyDescent="0.3">
      <c r="D22">
        <v>24</v>
      </c>
      <c r="E22" t="str">
        <f>INDEX('[451]Sheet 1'!$E$6:$E$8,MATCH($B$4,'[451]Sheet 1'!$H$6:$H$8,0),0)</f>
        <v>0.000394</v>
      </c>
      <c r="F22" t="str">
        <f>'[452]Sheet 1'!$A$2</f>
        <v>0.657823</v>
      </c>
      <c r="G22">
        <f>INDEX('[453]Sheet 1'!$E$6:$E$10,MATCH($B$2,'[453]Sheet 1'!$H$6:$H$10,0),0)+INDEX('[453]Sheet 1'!$E$6:$E$10,MATCH($B$3,'[453]Sheet 1'!$H$6:$H$10,0),0)+INDEX('[453]Sheet 1'!$E$6:$E$10,MATCH($B$5,'[453]Sheet 1'!$H$6:$H$10,0),0)</f>
        <v>4.1600000000000003E-4</v>
      </c>
      <c r="H22" t="str">
        <f>'[454]Sheet 1'!$A$2</f>
        <v>0.66465</v>
      </c>
      <c r="I22" t="str">
        <f>INDEX('[455]Sheet 1'!$E$6:$E$8,MATCH($B$2,'[455]Sheet 1'!$H$6:$H$8,0),0)</f>
        <v>0.000389</v>
      </c>
      <c r="J22" t="str">
        <f>'[456]Sheet 1'!$A$2</f>
        <v>0.690486</v>
      </c>
    </row>
    <row r="23" spans="4:10" x14ac:dyDescent="0.3">
      <c r="D23">
        <v>25</v>
      </c>
      <c r="E23" t="str">
        <f>INDEX('[457]Sheet 1'!$E$6:$E$8,MATCH($B$4,'[457]Sheet 1'!$H$6:$H$8,0),0)</f>
        <v>0.001167</v>
      </c>
      <c r="F23" t="str">
        <f>'[458]Sheet 1'!$A$2</f>
        <v>1.2668</v>
      </c>
      <c r="G23">
        <f>INDEX('[459]Sheet 1'!$E$6:$E$10,MATCH($B$2,'[459]Sheet 1'!$H$6:$H$10,0),0)+INDEX('[459]Sheet 1'!$E$6:$E$10,MATCH($B$3,'[459]Sheet 1'!$H$6:$H$10,0),0)+INDEX('[459]Sheet 1'!$E$6:$E$10,MATCH($B$5,'[459]Sheet 1'!$H$6:$H$10,0),0)</f>
        <v>1.173E-3</v>
      </c>
      <c r="H23" t="str">
        <f>'[460]Sheet 1'!$A$2</f>
        <v>1.27749</v>
      </c>
      <c r="I23" t="str">
        <f>INDEX('[461]Sheet 1'!$E$6:$E$8,MATCH($B$2,'[461]Sheet 1'!$H$6:$H$8,0),0)</f>
        <v>0.001147</v>
      </c>
      <c r="J23" t="str">
        <f>'[462]Sheet 1'!$A$2</f>
        <v>1.30931</v>
      </c>
    </row>
    <row r="24" spans="4:10" x14ac:dyDescent="0.3">
      <c r="D24">
        <v>26</v>
      </c>
      <c r="E24" t="str">
        <f>INDEX('[463]Sheet 1'!$E$6:$E$8,MATCH($B$4,'[463]Sheet 1'!$H$6:$H$8,0),0)</f>
        <v>0.003733</v>
      </c>
      <c r="F24" t="str">
        <f>'[464]Sheet 1'!$A$2</f>
        <v>2.53082</v>
      </c>
      <c r="G24">
        <f>INDEX('[465]Sheet 1'!$E$6:$E$10,MATCH($B$2,'[465]Sheet 1'!$H$6:$H$10,0),0)+INDEX('[465]Sheet 1'!$E$6:$E$10,MATCH($B$3,'[465]Sheet 1'!$H$6:$H$10,0),0)+INDEX('[465]Sheet 1'!$E$6:$E$10,MATCH($B$5,'[465]Sheet 1'!$H$6:$H$10,0),0)</f>
        <v>3.738E-3</v>
      </c>
      <c r="H24" t="str">
        <f>'[466]Sheet 1'!$A$2</f>
        <v>2.52283</v>
      </c>
      <c r="I24" t="str">
        <f>INDEX('[467]Sheet 1'!$E$6:$E$8,MATCH($B$2,'[467]Sheet 1'!$H$6:$H$8,0),0)</f>
        <v>0.003714</v>
      </c>
      <c r="J24" t="str">
        <f>'[468]Sheet 1'!$A$2</f>
        <v>2.52258</v>
      </c>
    </row>
    <row r="25" spans="4:10" x14ac:dyDescent="0.3">
      <c r="D25">
        <v>27</v>
      </c>
      <c r="E25" t="str">
        <f>INDEX('[469]Sheet 1'!$E$6:$E$8,MATCH($B$4,'[469]Sheet 1'!$H$6:$H$8,0),0)</f>
        <v>0.010995</v>
      </c>
      <c r="F25" t="str">
        <f>'[470]Sheet 1'!$A$2</f>
        <v>4.94923</v>
      </c>
      <c r="G25">
        <f>INDEX('[471]Sheet 1'!$E$6:$E$10,MATCH($B$2,'[471]Sheet 1'!$H$6:$H$10,0),0)+INDEX('[471]Sheet 1'!$E$6:$E$10,MATCH($B$3,'[471]Sheet 1'!$H$6:$H$10,0),0)+INDEX('[471]Sheet 1'!$E$6:$E$10,MATCH($B$5,'[471]Sheet 1'!$H$6:$H$10,0),0)</f>
        <v>1.1003000000000001E-2</v>
      </c>
      <c r="H25" t="str">
        <f>'[472]Sheet 1'!$A$2</f>
        <v>5.01972</v>
      </c>
      <c r="I25" t="str">
        <f>INDEX('[473]Sheet 1'!$E$6:$E$8,MATCH($B$2,'[473]Sheet 1'!$H$6:$H$8,0),0)</f>
        <v>0.010985</v>
      </c>
      <c r="J25" t="str">
        <f>'[474]Sheet 1'!$A$2</f>
        <v>4.99391</v>
      </c>
    </row>
    <row r="26" spans="4:10" x14ac:dyDescent="0.3">
      <c r="D26">
        <v>28</v>
      </c>
      <c r="E26" t="str">
        <f>INDEX('[475]Sheet 1'!$E$6:$E$8,MATCH($B$4,'[475]Sheet 1'!$H$6:$H$8,0),0)</f>
        <v>0.029891</v>
      </c>
      <c r="F26" t="str">
        <f>'[476]Sheet 1'!$A$2</f>
        <v>9.91785</v>
      </c>
      <c r="G26">
        <f>INDEX('[477]Sheet 1'!$E$6:$E$10,MATCH($B$2,'[477]Sheet 1'!$H$6:$H$10,0),0)+INDEX('[477]Sheet 1'!$E$6:$E$10,MATCH($B$3,'[477]Sheet 1'!$H$6:$H$10,0),0)+INDEX('[477]Sheet 1'!$E$6:$E$10,MATCH($B$5,'[477]Sheet 1'!$H$6:$H$10,0),0)</f>
        <v>2.9992000000000001E-2</v>
      </c>
      <c r="H26" t="str">
        <f>'[478]Sheet 1'!$A$2</f>
        <v>9.80454</v>
      </c>
      <c r="I26" t="str">
        <f>INDEX('[479]Sheet 1'!$E$6:$E$8,MATCH($B$2,'[479]Sheet 1'!$H$6:$H$8,0),0)</f>
        <v>0.029957</v>
      </c>
      <c r="J26" t="str">
        <f>'[480]Sheet 1'!$A$2</f>
        <v>9.92116</v>
      </c>
    </row>
    <row r="27" spans="4:10" x14ac:dyDescent="0.3">
      <c r="D27">
        <v>29</v>
      </c>
      <c r="E27" t="str">
        <f>INDEX('[481]Sheet 1'!$E$6:$E$8,MATCH($B$4,'[481]Sheet 1'!$H$6:$H$8,0),0)</f>
        <v>0.078629</v>
      </c>
      <c r="F27" t="str">
        <f>'[641]Sheet 1'!$A$2</f>
        <v>19.9748</v>
      </c>
      <c r="G27">
        <f>INDEX('[642]Sheet 1'!$E$6:$E$10,MATCH($B$2,'[642]Sheet 1'!$H$6:$H$10,0),0)+INDEX('[642]Sheet 1'!$E$6:$E$10,MATCH($B$3,'[642]Sheet 1'!$H$6:$H$10,0),0)+INDEX('[642]Sheet 1'!$E$6:$E$10,MATCH($B$5,'[642]Sheet 1'!$H$6:$H$10,0),0)</f>
        <v>7.7873999999999999E-2</v>
      </c>
      <c r="H27" t="str">
        <f>'[643]Sheet 1'!$A$2</f>
        <v>19.9271</v>
      </c>
      <c r="I27" t="str">
        <f>INDEX('[644]Sheet 1'!$E$6:$E$8,MATCH($B$2,'[644]Sheet 1'!$H$6:$H$8,0),0)</f>
        <v>0.078648</v>
      </c>
      <c r="J27" t="str">
        <f>'[645]Sheet 1'!$A$2</f>
        <v>19.8656</v>
      </c>
    </row>
    <row r="28" spans="4:10" x14ac:dyDescent="0.3">
      <c r="D28">
        <v>30</v>
      </c>
      <c r="E28" t="str">
        <f>INDEX('[482]Sheet 1'!$E$6:$E$8,MATCH($B$4,'[482]Sheet 1'!$H$6:$H$8,0),0)</f>
        <v>0.175133</v>
      </c>
      <c r="F28" t="str">
        <f>'[646]Sheet 1'!$A$2</f>
        <v>40.2755</v>
      </c>
      <c r="G28">
        <f>INDEX('[647]Sheet 1'!$E$6:$E$10,MATCH($B$2,'[647]Sheet 1'!$H$6:$H$10,0),0)+INDEX('[647]Sheet 1'!$E$6:$E$10,MATCH($B$3,'[647]Sheet 1'!$H$6:$H$10,0),0)+INDEX('[647]Sheet 1'!$E$6:$E$10,MATCH($B$5,'[647]Sheet 1'!$H$6:$H$10,0),0)</f>
        <v>0.17524100000000001</v>
      </c>
      <c r="H28" t="str">
        <f>'[648]Sheet 1'!$A$2</f>
        <v>39.8325</v>
      </c>
      <c r="I28" t="str">
        <f>INDEX('[649]Sheet 1'!$E$6:$E$8,MATCH($B$2,'[649]Sheet 1'!$H$6:$H$8,0),0)</f>
        <v>0.175469</v>
      </c>
      <c r="J28" t="str">
        <f>'[650]Sheet 1'!$A$2</f>
        <v>40.7838</v>
      </c>
    </row>
    <row r="29" spans="4:10" x14ac:dyDescent="0.3">
      <c r="D29">
        <v>31</v>
      </c>
      <c r="E29" t="str">
        <f>INDEX('[483]Sheet 1'!$E$6:$E$8,MATCH($B$4,'[483]Sheet 1'!$H$6:$H$8,0),0)</f>
        <v>0.360400</v>
      </c>
      <c r="F29" t="str">
        <f>'[484]Sheet 1'!$A$2</f>
        <v>80.7653</v>
      </c>
      <c r="G29">
        <f>INDEX('[485]Sheet 1'!$E$6:$E$10,MATCH($B$2,'[485]Sheet 1'!$H$6:$H$10,0),0)+INDEX('[485]Sheet 1'!$E$6:$E$10,MATCH($B$3,'[485]Sheet 1'!$H$6:$H$10,0),0)+INDEX('[485]Sheet 1'!$E$6:$E$10,MATCH($B$5,'[485]Sheet 1'!$H$6:$H$10,0),0)</f>
        <v>0.36140699999999998</v>
      </c>
      <c r="H29" t="str">
        <f>'[486]Sheet 1'!$A$2</f>
        <v>81.0708</v>
      </c>
      <c r="I29" t="str">
        <f>INDEX('[487]Sheet 1'!$E$6:$E$8,MATCH($B$2,'[487]Sheet 1'!$H$6:$H$8,0),0)</f>
        <v>0.361184</v>
      </c>
      <c r="J29" t="str">
        <f>'[488]Sheet 1'!$A$2</f>
        <v>81.8572</v>
      </c>
    </row>
    <row r="31" spans="4:10" x14ac:dyDescent="0.3">
      <c r="E31" t="s">
        <v>13</v>
      </c>
      <c r="F31" t="s">
        <v>11</v>
      </c>
      <c r="G31" t="s">
        <v>9</v>
      </c>
      <c r="H31" t="s">
        <v>14</v>
      </c>
      <c r="I31" t="s">
        <v>12</v>
      </c>
      <c r="J31" t="s">
        <v>10</v>
      </c>
    </row>
    <row r="32" spans="4:10" x14ac:dyDescent="0.3">
      <c r="D32">
        <v>10</v>
      </c>
      <c r="E32">
        <f t="shared" ref="E32:E50" si="0">E8*1000</f>
        <v>3.0000000000000001E-3</v>
      </c>
      <c r="F32">
        <f t="shared" ref="F32:F50" si="1">G8*1000</f>
        <v>2.9000000000000001E-2</v>
      </c>
      <c r="G32">
        <f t="shared" ref="G32:G50" si="2">I8*1000</f>
        <v>2E-3</v>
      </c>
      <c r="H32">
        <f t="shared" ref="H32:H50" si="3">(F8-E8)*1000</f>
        <v>29.276</v>
      </c>
      <c r="I32">
        <f t="shared" ref="I32:I50" si="4">(H8-G8)*1000</f>
        <v>35.879799999999996</v>
      </c>
      <c r="J32">
        <f t="shared" ref="J32:J50" si="5">(J8-I8)*1000</f>
        <v>53.457899999999995</v>
      </c>
    </row>
    <row r="33" spans="4:10" x14ac:dyDescent="0.3">
      <c r="D33">
        <v>11</v>
      </c>
      <c r="E33">
        <f t="shared" si="0"/>
        <v>4.0000000000000001E-3</v>
      </c>
      <c r="F33">
        <f t="shared" si="1"/>
        <v>2.9000000000000001E-2</v>
      </c>
      <c r="G33">
        <f t="shared" si="2"/>
        <v>2E-3</v>
      </c>
      <c r="H33">
        <f t="shared" si="3"/>
        <v>28.9115</v>
      </c>
      <c r="I33">
        <f t="shared" si="4"/>
        <v>35.411199999999994</v>
      </c>
      <c r="J33">
        <f t="shared" si="5"/>
        <v>49.793999999999997</v>
      </c>
    </row>
    <row r="34" spans="4:10" x14ac:dyDescent="0.3">
      <c r="D34">
        <v>12</v>
      </c>
      <c r="E34">
        <f t="shared" si="0"/>
        <v>4.0000000000000001E-3</v>
      </c>
      <c r="F34">
        <f t="shared" si="1"/>
        <v>0.03</v>
      </c>
      <c r="G34">
        <f t="shared" si="2"/>
        <v>3.0000000000000001E-3</v>
      </c>
      <c r="H34">
        <f t="shared" si="3"/>
        <v>29.370999999999999</v>
      </c>
      <c r="I34">
        <f t="shared" si="4"/>
        <v>35.619300000000003</v>
      </c>
      <c r="J34">
        <f t="shared" si="5"/>
        <v>53.139799999999994</v>
      </c>
    </row>
    <row r="35" spans="4:10" x14ac:dyDescent="0.3">
      <c r="D35">
        <v>13</v>
      </c>
      <c r="E35">
        <f t="shared" si="0"/>
        <v>4.0000000000000001E-3</v>
      </c>
      <c r="F35">
        <f t="shared" si="1"/>
        <v>0.03</v>
      </c>
      <c r="G35">
        <f t="shared" si="2"/>
        <v>3.0000000000000001E-3</v>
      </c>
      <c r="H35">
        <f t="shared" si="3"/>
        <v>29.6968</v>
      </c>
      <c r="I35">
        <f t="shared" si="4"/>
        <v>39.746899999999997</v>
      </c>
      <c r="J35">
        <f t="shared" si="5"/>
        <v>53.744700000000002</v>
      </c>
    </row>
    <row r="36" spans="4:10" x14ac:dyDescent="0.3">
      <c r="D36">
        <v>14</v>
      </c>
      <c r="E36">
        <f t="shared" si="0"/>
        <v>4.0000000000000001E-3</v>
      </c>
      <c r="F36">
        <f t="shared" si="1"/>
        <v>2.9000000000000001E-2</v>
      </c>
      <c r="G36">
        <f t="shared" si="2"/>
        <v>3.0000000000000001E-3</v>
      </c>
      <c r="H36">
        <f t="shared" si="3"/>
        <v>30.117899999999999</v>
      </c>
      <c r="I36">
        <f t="shared" si="4"/>
        <v>35.484500000000004</v>
      </c>
      <c r="J36">
        <f t="shared" si="5"/>
        <v>49.674299999999995</v>
      </c>
    </row>
    <row r="37" spans="4:10" x14ac:dyDescent="0.3">
      <c r="D37">
        <v>15</v>
      </c>
      <c r="E37">
        <f t="shared" si="0"/>
        <v>4.0000000000000001E-3</v>
      </c>
      <c r="F37">
        <f t="shared" si="1"/>
        <v>2.8000000000000001E-2</v>
      </c>
      <c r="G37">
        <f t="shared" si="2"/>
        <v>2E-3</v>
      </c>
      <c r="H37">
        <f t="shared" si="3"/>
        <v>33.819000000000003</v>
      </c>
      <c r="I37">
        <f t="shared" si="4"/>
        <v>36.206000000000003</v>
      </c>
      <c r="J37">
        <f t="shared" si="5"/>
        <v>50.274899999999995</v>
      </c>
    </row>
    <row r="38" spans="4:10" x14ac:dyDescent="0.3">
      <c r="D38">
        <v>16</v>
      </c>
      <c r="E38">
        <f t="shared" si="0"/>
        <v>4.0000000000000001E-3</v>
      </c>
      <c r="F38">
        <f t="shared" si="1"/>
        <v>2.8000000000000001E-2</v>
      </c>
      <c r="G38">
        <f t="shared" si="2"/>
        <v>2E-3</v>
      </c>
      <c r="H38">
        <f t="shared" si="3"/>
        <v>34.838600000000007</v>
      </c>
      <c r="I38">
        <f t="shared" si="4"/>
        <v>37.438699999999997</v>
      </c>
      <c r="J38">
        <f t="shared" si="5"/>
        <v>55.731199999999994</v>
      </c>
    </row>
    <row r="39" spans="4:10" x14ac:dyDescent="0.3">
      <c r="D39">
        <v>17</v>
      </c>
      <c r="E39">
        <f t="shared" si="0"/>
        <v>4.0000000000000001E-3</v>
      </c>
      <c r="F39">
        <f t="shared" si="1"/>
        <v>2.8000000000000001E-2</v>
      </c>
      <c r="G39">
        <f t="shared" si="2"/>
        <v>2E-3</v>
      </c>
      <c r="H39">
        <f t="shared" si="3"/>
        <v>35.355300000000007</v>
      </c>
      <c r="I39">
        <f t="shared" si="4"/>
        <v>38.081700000000005</v>
      </c>
      <c r="J39">
        <f t="shared" si="5"/>
        <v>56.657399999999996</v>
      </c>
    </row>
    <row r="40" spans="4:10" x14ac:dyDescent="0.3">
      <c r="D40">
        <v>18</v>
      </c>
      <c r="E40">
        <f t="shared" si="0"/>
        <v>4.0000000000000001E-3</v>
      </c>
      <c r="F40">
        <f t="shared" si="1"/>
        <v>2.9000000000000001E-2</v>
      </c>
      <c r="G40">
        <f t="shared" si="2"/>
        <v>3.0000000000000001E-3</v>
      </c>
      <c r="H40">
        <f t="shared" si="3"/>
        <v>35.329599999999999</v>
      </c>
      <c r="I40">
        <f t="shared" si="4"/>
        <v>42.010600000000004</v>
      </c>
      <c r="J40">
        <f t="shared" si="5"/>
        <v>55.683999999999997</v>
      </c>
    </row>
    <row r="41" spans="4:10" x14ac:dyDescent="0.3">
      <c r="D41">
        <v>19</v>
      </c>
      <c r="E41">
        <f t="shared" si="0"/>
        <v>5.0000000000000001E-3</v>
      </c>
      <c r="F41">
        <f t="shared" si="1"/>
        <v>3.0000000000000002E-2</v>
      </c>
      <c r="G41">
        <f t="shared" si="2"/>
        <v>4.0000000000000001E-3</v>
      </c>
      <c r="H41">
        <f t="shared" si="3"/>
        <v>41.650900000000007</v>
      </c>
      <c r="I41">
        <f t="shared" si="4"/>
        <v>48.159099999999995</v>
      </c>
      <c r="J41">
        <f t="shared" si="5"/>
        <v>62.370400000000004</v>
      </c>
    </row>
    <row r="42" spans="4:10" x14ac:dyDescent="0.3">
      <c r="D42">
        <v>20</v>
      </c>
      <c r="E42">
        <f t="shared" si="0"/>
        <v>9.0000000000000011E-3</v>
      </c>
      <c r="F42">
        <f t="shared" si="1"/>
        <v>3.4000000000000002E-2</v>
      </c>
      <c r="G42">
        <f t="shared" si="2"/>
        <v>8.0000000000000002E-3</v>
      </c>
      <c r="H42">
        <f t="shared" si="3"/>
        <v>55.260199999999998</v>
      </c>
      <c r="I42">
        <f t="shared" si="4"/>
        <v>61.062400000000004</v>
      </c>
      <c r="J42">
        <f t="shared" si="5"/>
        <v>76.310900000000004</v>
      </c>
    </row>
    <row r="43" spans="4:10" x14ac:dyDescent="0.3">
      <c r="D43">
        <v>21</v>
      </c>
      <c r="E43">
        <f t="shared" si="0"/>
        <v>2.0999999999999998E-2</v>
      </c>
      <c r="F43">
        <f t="shared" si="1"/>
        <v>4.5999999999999999E-2</v>
      </c>
      <c r="G43">
        <f t="shared" si="2"/>
        <v>1.9E-2</v>
      </c>
      <c r="H43">
        <f t="shared" si="3"/>
        <v>106.67</v>
      </c>
      <c r="I43">
        <f t="shared" si="4"/>
        <v>109.654</v>
      </c>
      <c r="J43">
        <f t="shared" si="5"/>
        <v>125.87</v>
      </c>
    </row>
    <row r="44" spans="4:10" x14ac:dyDescent="0.3">
      <c r="D44">
        <v>22</v>
      </c>
      <c r="E44">
        <f t="shared" si="0"/>
        <v>0.05</v>
      </c>
      <c r="F44">
        <f t="shared" si="1"/>
        <v>7.5999999999999984E-2</v>
      </c>
      <c r="G44">
        <f t="shared" si="2"/>
        <v>4.7E-2</v>
      </c>
      <c r="H44">
        <f t="shared" si="3"/>
        <v>153.816</v>
      </c>
      <c r="I44">
        <f t="shared" si="4"/>
        <v>162.41300000000001</v>
      </c>
      <c r="J44">
        <f t="shared" si="5"/>
        <v>177.15</v>
      </c>
    </row>
    <row r="45" spans="4:10" x14ac:dyDescent="0.3">
      <c r="D45">
        <v>23</v>
      </c>
      <c r="E45">
        <f t="shared" si="0"/>
        <v>0.14100000000000001</v>
      </c>
      <c r="F45">
        <f t="shared" si="1"/>
        <v>0.16799999999999998</v>
      </c>
      <c r="G45">
        <f t="shared" si="2"/>
        <v>0.13999999999999999</v>
      </c>
      <c r="H45">
        <f t="shared" si="3"/>
        <v>354.49700000000001</v>
      </c>
      <c r="I45">
        <f t="shared" si="4"/>
        <v>376.536</v>
      </c>
      <c r="J45">
        <f t="shared" si="5"/>
        <v>378.95800000000003</v>
      </c>
    </row>
    <row r="46" spans="4:10" x14ac:dyDescent="0.3">
      <c r="D46">
        <v>24</v>
      </c>
      <c r="E46">
        <f t="shared" si="0"/>
        <v>0.39399999999999996</v>
      </c>
      <c r="F46">
        <f t="shared" si="1"/>
        <v>0.41600000000000004</v>
      </c>
      <c r="G46">
        <f t="shared" si="2"/>
        <v>0.38900000000000001</v>
      </c>
      <c r="H46">
        <f t="shared" si="3"/>
        <v>657.42900000000009</v>
      </c>
      <c r="I46">
        <f t="shared" si="4"/>
        <v>664.23400000000004</v>
      </c>
      <c r="J46">
        <f t="shared" si="5"/>
        <v>690.09700000000009</v>
      </c>
    </row>
    <row r="47" spans="4:10" x14ac:dyDescent="0.3">
      <c r="D47">
        <v>25</v>
      </c>
      <c r="E47">
        <f t="shared" si="0"/>
        <v>1.167</v>
      </c>
      <c r="F47">
        <f t="shared" si="1"/>
        <v>1.173</v>
      </c>
      <c r="G47">
        <f t="shared" si="2"/>
        <v>1.147</v>
      </c>
      <c r="H47">
        <f t="shared" si="3"/>
        <v>1265.633</v>
      </c>
      <c r="I47">
        <f t="shared" si="4"/>
        <v>1276.317</v>
      </c>
      <c r="J47">
        <f t="shared" si="5"/>
        <v>1308.163</v>
      </c>
    </row>
    <row r="48" spans="4:10" x14ac:dyDescent="0.3">
      <c r="D48">
        <v>26</v>
      </c>
      <c r="E48">
        <f t="shared" si="0"/>
        <v>3.7330000000000001</v>
      </c>
      <c r="F48">
        <f t="shared" si="1"/>
        <v>3.738</v>
      </c>
      <c r="G48">
        <f t="shared" si="2"/>
        <v>3.714</v>
      </c>
      <c r="H48">
        <f t="shared" si="3"/>
        <v>2527.087</v>
      </c>
      <c r="I48">
        <f t="shared" si="4"/>
        <v>2519.0920000000001</v>
      </c>
      <c r="J48">
        <f t="shared" si="5"/>
        <v>2518.866</v>
      </c>
    </row>
    <row r="49" spans="4:10" x14ac:dyDescent="0.3">
      <c r="D49">
        <v>27</v>
      </c>
      <c r="E49">
        <f t="shared" si="0"/>
        <v>10.994999999999999</v>
      </c>
      <c r="F49">
        <f t="shared" si="1"/>
        <v>11.003</v>
      </c>
      <c r="G49">
        <f t="shared" si="2"/>
        <v>10.984999999999999</v>
      </c>
      <c r="H49">
        <f t="shared" si="3"/>
        <v>4938.2349999999997</v>
      </c>
      <c r="I49">
        <f t="shared" si="4"/>
        <v>5008.7170000000006</v>
      </c>
      <c r="J49">
        <f t="shared" si="5"/>
        <v>4982.9250000000002</v>
      </c>
    </row>
    <row r="50" spans="4:10" x14ac:dyDescent="0.3">
      <c r="D50">
        <v>28</v>
      </c>
      <c r="E50">
        <f t="shared" si="0"/>
        <v>29.891000000000002</v>
      </c>
      <c r="F50">
        <f t="shared" si="1"/>
        <v>29.992000000000001</v>
      </c>
      <c r="G50">
        <f t="shared" si="2"/>
        <v>29.957000000000001</v>
      </c>
      <c r="H50">
        <f t="shared" si="3"/>
        <v>9887.9590000000007</v>
      </c>
      <c r="I50">
        <f t="shared" si="4"/>
        <v>9774.5479999999989</v>
      </c>
      <c r="J50">
        <f t="shared" si="5"/>
        <v>9891.2030000000013</v>
      </c>
    </row>
    <row r="51" spans="4:10" x14ac:dyDescent="0.3">
      <c r="D51">
        <v>29</v>
      </c>
      <c r="E51">
        <f t="shared" ref="E51:E53" si="6">E27*1000</f>
        <v>78.629000000000005</v>
      </c>
      <c r="F51">
        <f t="shared" ref="F51:F53" si="7">G27*1000</f>
        <v>77.873999999999995</v>
      </c>
      <c r="G51">
        <f t="shared" ref="G51:G53" si="8">I27*1000</f>
        <v>78.647999999999996</v>
      </c>
      <c r="H51">
        <f t="shared" ref="H51:H53" si="9">(F27-E27)*1000</f>
        <v>19896.170999999998</v>
      </c>
      <c r="I51">
        <f t="shared" ref="I51:I53" si="10">(H27-G27)*1000</f>
        <v>19849.225999999999</v>
      </c>
      <c r="J51">
        <f t="shared" ref="J51:J53" si="11">(J27-I27)*1000</f>
        <v>19786.952000000001</v>
      </c>
    </row>
    <row r="52" spans="4:10" x14ac:dyDescent="0.3">
      <c r="D52">
        <v>30</v>
      </c>
      <c r="E52">
        <f t="shared" si="6"/>
        <v>175.13300000000001</v>
      </c>
      <c r="F52">
        <f t="shared" si="7"/>
        <v>175.24100000000001</v>
      </c>
      <c r="G52">
        <f t="shared" si="8"/>
        <v>175.46900000000002</v>
      </c>
      <c r="H52">
        <f t="shared" si="9"/>
        <v>40100.366999999998</v>
      </c>
      <c r="I52">
        <f t="shared" si="10"/>
        <v>39657.259000000005</v>
      </c>
      <c r="J52">
        <f t="shared" si="11"/>
        <v>40608.330999999998</v>
      </c>
    </row>
    <row r="53" spans="4:10" x14ac:dyDescent="0.3">
      <c r="D53">
        <v>31</v>
      </c>
      <c r="E53">
        <f t="shared" si="6"/>
        <v>360.4</v>
      </c>
      <c r="F53">
        <f t="shared" si="7"/>
        <v>361.40699999999998</v>
      </c>
      <c r="G53">
        <f t="shared" si="8"/>
        <v>361.18400000000003</v>
      </c>
      <c r="H53">
        <f t="shared" si="9"/>
        <v>80404.899999999994</v>
      </c>
      <c r="I53">
        <f t="shared" si="10"/>
        <v>80709.393000000011</v>
      </c>
      <c r="J53">
        <f t="shared" si="11"/>
        <v>81496.016000000018</v>
      </c>
    </row>
    <row r="57" spans="4:10" x14ac:dyDescent="0.3">
      <c r="H57" t="s">
        <v>14</v>
      </c>
      <c r="I57" t="s">
        <v>12</v>
      </c>
      <c r="J57" t="s">
        <v>10</v>
      </c>
    </row>
    <row r="58" spans="4:10" x14ac:dyDescent="0.3">
      <c r="G58">
        <v>10</v>
      </c>
      <c r="H58">
        <f>H32</f>
        <v>29.276</v>
      </c>
      <c r="I58">
        <f t="shared" ref="I58:J58" si="12">I32</f>
        <v>35.879799999999996</v>
      </c>
      <c r="J58">
        <f t="shared" si="12"/>
        <v>53.457899999999995</v>
      </c>
    </row>
    <row r="59" spans="4:10" x14ac:dyDescent="0.3">
      <c r="G59">
        <v>11</v>
      </c>
      <c r="H59">
        <f t="shared" ref="H59:J74" si="13">H33</f>
        <v>28.9115</v>
      </c>
      <c r="I59">
        <f t="shared" si="13"/>
        <v>35.411199999999994</v>
      </c>
      <c r="J59">
        <f t="shared" si="13"/>
        <v>49.793999999999997</v>
      </c>
    </row>
    <row r="60" spans="4:10" x14ac:dyDescent="0.3">
      <c r="G60">
        <v>12</v>
      </c>
      <c r="H60">
        <f t="shared" si="13"/>
        <v>29.370999999999999</v>
      </c>
      <c r="I60">
        <f t="shared" si="13"/>
        <v>35.619300000000003</v>
      </c>
      <c r="J60">
        <f t="shared" si="13"/>
        <v>53.139799999999994</v>
      </c>
    </row>
    <row r="61" spans="4:10" x14ac:dyDescent="0.3">
      <c r="G61">
        <v>13</v>
      </c>
      <c r="H61">
        <f t="shared" si="13"/>
        <v>29.6968</v>
      </c>
      <c r="I61">
        <f t="shared" si="13"/>
        <v>39.746899999999997</v>
      </c>
      <c r="J61">
        <f t="shared" si="13"/>
        <v>53.744700000000002</v>
      </c>
    </row>
    <row r="62" spans="4:10" x14ac:dyDescent="0.3">
      <c r="G62">
        <v>14</v>
      </c>
      <c r="H62">
        <f t="shared" si="13"/>
        <v>30.117899999999999</v>
      </c>
      <c r="I62">
        <f t="shared" si="13"/>
        <v>35.484500000000004</v>
      </c>
      <c r="J62">
        <f t="shared" si="13"/>
        <v>49.674299999999995</v>
      </c>
    </row>
    <row r="63" spans="4:10" x14ac:dyDescent="0.3">
      <c r="G63">
        <v>15</v>
      </c>
      <c r="H63">
        <f t="shared" si="13"/>
        <v>33.819000000000003</v>
      </c>
      <c r="I63">
        <f t="shared" si="13"/>
        <v>36.206000000000003</v>
      </c>
      <c r="J63">
        <f t="shared" si="13"/>
        <v>50.274899999999995</v>
      </c>
    </row>
    <row r="64" spans="4:10" x14ac:dyDescent="0.3">
      <c r="G64">
        <v>16</v>
      </c>
      <c r="H64">
        <f t="shared" si="13"/>
        <v>34.838600000000007</v>
      </c>
      <c r="I64">
        <f t="shared" si="13"/>
        <v>37.438699999999997</v>
      </c>
      <c r="J64">
        <f t="shared" si="13"/>
        <v>55.731199999999994</v>
      </c>
    </row>
    <row r="65" spans="7:10" x14ac:dyDescent="0.3">
      <c r="G65">
        <v>17</v>
      </c>
      <c r="H65">
        <f t="shared" si="13"/>
        <v>35.355300000000007</v>
      </c>
      <c r="I65">
        <f t="shared" si="13"/>
        <v>38.081700000000005</v>
      </c>
      <c r="J65">
        <f t="shared" si="13"/>
        <v>56.657399999999996</v>
      </c>
    </row>
    <row r="66" spans="7:10" x14ac:dyDescent="0.3">
      <c r="G66">
        <v>18</v>
      </c>
      <c r="H66">
        <f t="shared" si="13"/>
        <v>35.329599999999999</v>
      </c>
      <c r="I66">
        <f t="shared" si="13"/>
        <v>42.010600000000004</v>
      </c>
      <c r="J66">
        <f t="shared" si="13"/>
        <v>55.683999999999997</v>
      </c>
    </row>
    <row r="67" spans="7:10" x14ac:dyDescent="0.3">
      <c r="G67">
        <v>19</v>
      </c>
      <c r="H67">
        <f t="shared" si="13"/>
        <v>41.650900000000007</v>
      </c>
      <c r="I67">
        <f t="shared" si="13"/>
        <v>48.159099999999995</v>
      </c>
      <c r="J67">
        <f t="shared" si="13"/>
        <v>62.370400000000004</v>
      </c>
    </row>
    <row r="68" spans="7:10" x14ac:dyDescent="0.3">
      <c r="G68">
        <v>20</v>
      </c>
      <c r="H68">
        <f t="shared" si="13"/>
        <v>55.260199999999998</v>
      </c>
      <c r="I68">
        <f t="shared" si="13"/>
        <v>61.062400000000004</v>
      </c>
      <c r="J68">
        <f t="shared" si="13"/>
        <v>76.310900000000004</v>
      </c>
    </row>
    <row r="69" spans="7:10" x14ac:dyDescent="0.3">
      <c r="G69">
        <v>21</v>
      </c>
      <c r="H69">
        <f t="shared" si="13"/>
        <v>106.67</v>
      </c>
      <c r="I69">
        <f t="shared" si="13"/>
        <v>109.654</v>
      </c>
      <c r="J69">
        <f t="shared" si="13"/>
        <v>125.87</v>
      </c>
    </row>
    <row r="70" spans="7:10" x14ac:dyDescent="0.3">
      <c r="G70">
        <v>22</v>
      </c>
      <c r="H70">
        <f t="shared" si="13"/>
        <v>153.816</v>
      </c>
      <c r="I70">
        <f t="shared" si="13"/>
        <v>162.41300000000001</v>
      </c>
      <c r="J70">
        <f t="shared" si="13"/>
        <v>177.15</v>
      </c>
    </row>
    <row r="71" spans="7:10" x14ac:dyDescent="0.3">
      <c r="G71">
        <v>23</v>
      </c>
      <c r="H71">
        <f t="shared" si="13"/>
        <v>354.49700000000001</v>
      </c>
      <c r="I71">
        <f t="shared" si="13"/>
        <v>376.536</v>
      </c>
      <c r="J71">
        <f t="shared" si="13"/>
        <v>378.95800000000003</v>
      </c>
    </row>
    <row r="72" spans="7:10" x14ac:dyDescent="0.3">
      <c r="G72">
        <v>24</v>
      </c>
      <c r="H72">
        <f t="shared" si="13"/>
        <v>657.42900000000009</v>
      </c>
      <c r="I72">
        <f t="shared" si="13"/>
        <v>664.23400000000004</v>
      </c>
      <c r="J72">
        <f t="shared" si="13"/>
        <v>690.09700000000009</v>
      </c>
    </row>
    <row r="73" spans="7:10" x14ac:dyDescent="0.3">
      <c r="G73">
        <v>25</v>
      </c>
      <c r="H73">
        <f t="shared" si="13"/>
        <v>1265.633</v>
      </c>
      <c r="I73">
        <f t="shared" si="13"/>
        <v>1276.317</v>
      </c>
      <c r="J73">
        <f t="shared" si="13"/>
        <v>1308.163</v>
      </c>
    </row>
    <row r="74" spans="7:10" x14ac:dyDescent="0.3">
      <c r="G74">
        <v>26</v>
      </c>
      <c r="H74">
        <f t="shared" si="13"/>
        <v>2527.087</v>
      </c>
      <c r="I74">
        <f t="shared" si="13"/>
        <v>2519.0920000000001</v>
      </c>
      <c r="J74">
        <f t="shared" si="13"/>
        <v>2518.866</v>
      </c>
    </row>
    <row r="75" spans="7:10" x14ac:dyDescent="0.3">
      <c r="G75">
        <v>27</v>
      </c>
      <c r="H75">
        <f t="shared" ref="H75:J76" si="14">H49</f>
        <v>4938.2349999999997</v>
      </c>
      <c r="I75">
        <f t="shared" si="14"/>
        <v>5008.7170000000006</v>
      </c>
      <c r="J75">
        <f t="shared" si="14"/>
        <v>4982.9250000000002</v>
      </c>
    </row>
    <row r="76" spans="7:10" x14ac:dyDescent="0.3">
      <c r="G76">
        <v>28</v>
      </c>
      <c r="H76">
        <f t="shared" si="14"/>
        <v>9887.9590000000007</v>
      </c>
      <c r="I76">
        <f t="shared" si="14"/>
        <v>9774.5479999999989</v>
      </c>
      <c r="J76">
        <f t="shared" si="14"/>
        <v>9891.2030000000013</v>
      </c>
    </row>
    <row r="77" spans="7:10" x14ac:dyDescent="0.3">
      <c r="G77">
        <v>29</v>
      </c>
      <c r="H77">
        <f t="shared" ref="H77:J77" si="15">H51</f>
        <v>19896.170999999998</v>
      </c>
      <c r="I77">
        <f t="shared" si="15"/>
        <v>19849.225999999999</v>
      </c>
      <c r="J77">
        <f t="shared" si="15"/>
        <v>19786.952000000001</v>
      </c>
    </row>
    <row r="78" spans="7:10" x14ac:dyDescent="0.3">
      <c r="G78">
        <v>30</v>
      </c>
      <c r="H78">
        <f t="shared" ref="H78:J78" si="16">H52</f>
        <v>40100.366999999998</v>
      </c>
      <c r="I78">
        <f t="shared" si="16"/>
        <v>39657.259000000005</v>
      </c>
      <c r="J78">
        <f t="shared" si="16"/>
        <v>40608.330999999998</v>
      </c>
    </row>
    <row r="79" spans="7:10" x14ac:dyDescent="0.3">
      <c r="G79">
        <v>31</v>
      </c>
      <c r="H79">
        <f t="shared" ref="H79:J79" si="17">H53</f>
        <v>80404.899999999994</v>
      </c>
      <c r="I79">
        <f t="shared" si="17"/>
        <v>80709.393000000011</v>
      </c>
      <c r="J79">
        <f t="shared" si="17"/>
        <v>81496.016000000018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G29" sqref="G29"/>
    </sheetView>
  </sheetViews>
  <sheetFormatPr defaultRowHeight="14.4" x14ac:dyDescent="0.3"/>
  <cols>
    <col min="1" max="1" width="12.33203125" bestFit="1" customWidth="1"/>
    <col min="2" max="3" width="8.88671875" customWidth="1"/>
    <col min="5" max="5" width="16.21875" bestFit="1" customWidth="1"/>
    <col min="6" max="6" width="16.109375" bestFit="1" customWidth="1"/>
    <col min="7" max="7" width="15.33203125" bestFit="1" customWidth="1"/>
    <col min="8" max="8" width="15.21875" bestFit="1" customWidth="1"/>
    <col min="9" max="9" width="12.88671875" bestFit="1" customWidth="1"/>
    <col min="10" max="10" width="12.77734375" bestFit="1" customWidth="1"/>
    <col min="12" max="12" width="12.5546875" bestFit="1" customWidth="1"/>
  </cols>
  <sheetData>
    <row r="1" spans="1:10" x14ac:dyDescent="0.3">
      <c r="A1" t="s">
        <v>3</v>
      </c>
      <c r="B1">
        <v>40</v>
      </c>
    </row>
    <row r="2" spans="1:10" x14ac:dyDescent="0.3">
      <c r="A2" t="s">
        <v>8</v>
      </c>
      <c r="B2" t="s">
        <v>0</v>
      </c>
    </row>
    <row r="3" spans="1:10" x14ac:dyDescent="0.3">
      <c r="A3" t="s">
        <v>7</v>
      </c>
      <c r="B3" t="s">
        <v>1</v>
      </c>
    </row>
    <row r="4" spans="1:10" x14ac:dyDescent="0.3">
      <c r="A4" t="s">
        <v>6</v>
      </c>
      <c r="B4" t="s">
        <v>2</v>
      </c>
    </row>
    <row r="5" spans="1:10" x14ac:dyDescent="0.3">
      <c r="A5" t="s">
        <v>5</v>
      </c>
      <c r="B5" t="s">
        <v>4</v>
      </c>
    </row>
    <row r="7" spans="1:10" x14ac:dyDescent="0.3">
      <c r="D7" t="s">
        <v>15</v>
      </c>
      <c r="E7" t="s">
        <v>13</v>
      </c>
      <c r="F7" t="s">
        <v>14</v>
      </c>
      <c r="G7" t="s">
        <v>11</v>
      </c>
      <c r="H7" t="s">
        <v>12</v>
      </c>
      <c r="I7" t="s">
        <v>9</v>
      </c>
      <c r="J7" t="s">
        <v>10</v>
      </c>
    </row>
    <row r="8" spans="1:10" x14ac:dyDescent="0.3">
      <c r="D8">
        <v>10</v>
      </c>
      <c r="E8" t="str">
        <f>INDEX('[489]Sheet 1'!$E$6:$E$8,MATCH($B$4,'[489]Sheet 1'!$H$6:$H$8,0),0)</f>
        <v>0.000004</v>
      </c>
      <c r="F8" t="str">
        <f>'[490]Sheet 1'!$A$2</f>
        <v>0.0720951</v>
      </c>
      <c r="G8">
        <f>INDEX('[491]Sheet 1'!$E$6:$E$10,MATCH($B$2,'[491]Sheet 1'!$H$6:$H$10,0),0)+INDEX('[491]Sheet 1'!$E$6:$E$10,MATCH($B$3,'[491]Sheet 1'!$H$6:$H$10,0),0)+INDEX('[491]Sheet 1'!$E$6:$E$10,MATCH($B$5,'[491]Sheet 1'!$H$6:$H$10,0),0)</f>
        <v>2.2699999999999999E-4</v>
      </c>
      <c r="H8" t="str">
        <f>'[492]Sheet 1'!$A$2</f>
        <v>0.0891251</v>
      </c>
      <c r="I8" t="str">
        <f>INDEX('[493]Sheet 1'!$E$6:$E$8,MATCH($B$2,'[493]Sheet 1'!$H$6:$H$8,0),0)</f>
        <v>0.000003</v>
      </c>
      <c r="J8" t="str">
        <f>'[494]Sheet 1'!$A$2</f>
        <v>0.269894</v>
      </c>
    </row>
    <row r="9" spans="1:10" x14ac:dyDescent="0.3">
      <c r="D9">
        <v>11</v>
      </c>
      <c r="E9" t="str">
        <f>INDEX('[495]Sheet 1'!$E$6:$E$8,MATCH($B$4,'[495]Sheet 1'!$H$6:$H$8,0),0)</f>
        <v>0.000004</v>
      </c>
      <c r="F9" t="str">
        <f>'[496]Sheet 1'!$A$2</f>
        <v>0.0726939</v>
      </c>
      <c r="G9">
        <f>INDEX('[497]Sheet 1'!$E$6:$E$10,MATCH($B$2,'[497]Sheet 1'!$H$6:$H$10,0),0)+INDEX('[497]Sheet 1'!$E$6:$E$10,MATCH($B$3,'[497]Sheet 1'!$H$6:$H$10,0),0)+INDEX('[497]Sheet 1'!$E$6:$E$10,MATCH($B$5,'[497]Sheet 1'!$H$6:$H$10,0),0)</f>
        <v>2.2699999999999999E-4</v>
      </c>
      <c r="H9" t="str">
        <f>'[498]Sheet 1'!$A$2</f>
        <v>0.0894427</v>
      </c>
      <c r="I9" t="str">
        <f>INDEX('[499]Sheet 1'!$E$6:$E$8,MATCH($B$2,'[499]Sheet 1'!$H$6:$H$8,0),0)</f>
        <v>0.000003</v>
      </c>
      <c r="J9" t="str">
        <f>'[500]Sheet 1'!$A$2</f>
        <v>0.26825</v>
      </c>
    </row>
    <row r="10" spans="1:10" x14ac:dyDescent="0.3">
      <c r="D10">
        <v>12</v>
      </c>
      <c r="E10" t="str">
        <f>INDEX('[501]Sheet 1'!$E$6:$E$8,MATCH($B$4,'[501]Sheet 1'!$H$6:$H$8,0),0)</f>
        <v>0.000005</v>
      </c>
      <c r="F10" t="str">
        <f>'[502]Sheet 1'!$A$2</f>
        <v>0.0761276</v>
      </c>
      <c r="G10">
        <f>INDEX('[503]Sheet 1'!$E$6:$E$10,MATCH($B$2,'[503]Sheet 1'!$H$6:$H$10,0),0)+INDEX('[503]Sheet 1'!$E$6:$E$10,MATCH($B$3,'[503]Sheet 1'!$H$6:$H$10,0),0)+INDEX('[503]Sheet 1'!$E$6:$E$10,MATCH($B$5,'[503]Sheet 1'!$H$6:$H$10,0),0)</f>
        <v>2.2800000000000001E-4</v>
      </c>
      <c r="H10" t="str">
        <f>'[504]Sheet 1'!$A$2</f>
        <v>0.088798</v>
      </c>
      <c r="I10" t="str">
        <f>INDEX('[505]Sheet 1'!$E$6:$E$8,MATCH($B$2,'[505]Sheet 1'!$H$6:$H$8,0),0)</f>
        <v>0.000004</v>
      </c>
      <c r="J10" t="str">
        <f>'[506]Sheet 1'!$A$2</f>
        <v>0.270774</v>
      </c>
    </row>
    <row r="11" spans="1:10" x14ac:dyDescent="0.3">
      <c r="D11">
        <v>13</v>
      </c>
      <c r="E11" t="str">
        <f>INDEX('[507]Sheet 1'!$E$6:$E$8,MATCH($B$4,'[507]Sheet 1'!$H$6:$H$8,0),0)</f>
        <v>0.000005</v>
      </c>
      <c r="F11" t="str">
        <f>'[508]Sheet 1'!$A$2</f>
        <v>0.0730114</v>
      </c>
      <c r="G11">
        <f>INDEX('[509]Sheet 1'!$E$6:$E$10,MATCH($B$2,'[509]Sheet 1'!$H$6:$H$10,0),0)+INDEX('[509]Sheet 1'!$E$6:$E$10,MATCH($B$3,'[509]Sheet 1'!$H$6:$H$10,0),0)+INDEX('[509]Sheet 1'!$E$6:$E$10,MATCH($B$5,'[509]Sheet 1'!$H$6:$H$10,0),0)</f>
        <v>2.2800000000000001E-4</v>
      </c>
      <c r="H11" t="str">
        <f>'[510]Sheet 1'!$A$2</f>
        <v>0.0933966</v>
      </c>
      <c r="I11" t="str">
        <f>INDEX('[511]Sheet 1'!$E$6:$E$8,MATCH($B$2,'[511]Sheet 1'!$H$6:$H$8,0),0)</f>
        <v>0.000004</v>
      </c>
      <c r="J11" t="str">
        <f>'[512]Sheet 1'!$A$2</f>
        <v>0.267755</v>
      </c>
    </row>
    <row r="12" spans="1:10" x14ac:dyDescent="0.3">
      <c r="D12">
        <v>14</v>
      </c>
      <c r="E12" t="str">
        <f>INDEX('[513]Sheet 1'!$E$6:$E$8,MATCH($B$4,'[513]Sheet 1'!$H$6:$H$8,0),0)</f>
        <v>0.000005</v>
      </c>
      <c r="F12" t="str">
        <f>'[514]Sheet 1'!$A$2</f>
        <v>0.0753845</v>
      </c>
      <c r="G12">
        <f>INDEX('[515]Sheet 1'!$E$6:$E$10,MATCH($B$2,'[515]Sheet 1'!$H$6:$H$10,0),0)+INDEX('[515]Sheet 1'!$E$6:$E$10,MATCH($B$3,'[515]Sheet 1'!$H$6:$H$10,0),0)+INDEX('[515]Sheet 1'!$E$6:$E$10,MATCH($B$5,'[515]Sheet 1'!$H$6:$H$10,0),0)</f>
        <v>2.2699999999999999E-4</v>
      </c>
      <c r="H12" t="str">
        <f>'[516]Sheet 1'!$A$2</f>
        <v>0.0937888</v>
      </c>
      <c r="I12" t="str">
        <f>INDEX('[517]Sheet 1'!$E$6:$E$8,MATCH($B$2,'[517]Sheet 1'!$H$6:$H$8,0),0)</f>
        <v>0.000004</v>
      </c>
      <c r="J12" t="str">
        <f>'[518]Sheet 1'!$A$2</f>
        <v>0.295313</v>
      </c>
    </row>
    <row r="13" spans="1:10" x14ac:dyDescent="0.3">
      <c r="D13">
        <v>15</v>
      </c>
      <c r="E13" t="str">
        <f>INDEX('[519]Sheet 1'!$E$6:$E$8,MATCH($B$4,'[519]Sheet 1'!$H$6:$H$8,0),0)</f>
        <v>0.000005</v>
      </c>
      <c r="F13" t="str">
        <f>'[520]Sheet 1'!$A$2</f>
        <v>0.0744514</v>
      </c>
      <c r="G13">
        <f>INDEX('[521]Sheet 1'!$E$6:$E$10,MATCH($B$2,'[521]Sheet 1'!$H$6:$H$10,0),0)+INDEX('[521]Sheet 1'!$E$6:$E$10,MATCH($B$3,'[521]Sheet 1'!$H$6:$H$10,0),0)+INDEX('[521]Sheet 1'!$E$6:$E$10,MATCH($B$5,'[521]Sheet 1'!$H$6:$H$10,0),0)</f>
        <v>2.2699999999999999E-4</v>
      </c>
      <c r="H13" t="str">
        <f>'[522]Sheet 1'!$A$2</f>
        <v>0.0933895</v>
      </c>
      <c r="I13" t="str">
        <f>INDEX('[523]Sheet 1'!$E$6:$E$8,MATCH($B$2,'[523]Sheet 1'!$H$6:$H$8,0),0)</f>
        <v>0.000004</v>
      </c>
      <c r="J13" t="str">
        <f>'[524]Sheet 1'!$A$2</f>
        <v>0.265157</v>
      </c>
    </row>
    <row r="14" spans="1:10" x14ac:dyDescent="0.3">
      <c r="D14">
        <v>16</v>
      </c>
      <c r="E14" t="str">
        <f>INDEX('[525]Sheet 1'!$E$6:$E$8,MATCH($B$4,'[525]Sheet 1'!$H$6:$H$8,0),0)</f>
        <v>0.000006</v>
      </c>
      <c r="F14" t="str">
        <f>'[526]Sheet 1'!$A$2</f>
        <v>0.0738225</v>
      </c>
      <c r="G14">
        <f>INDEX('[527]Sheet 1'!$E$6:$E$10,MATCH($B$2,'[527]Sheet 1'!$H$6:$H$10,0),0)+INDEX('[527]Sheet 1'!$E$6:$E$10,MATCH($B$3,'[527]Sheet 1'!$H$6:$H$10,0),0)+INDEX('[527]Sheet 1'!$E$6:$E$10,MATCH($B$5,'[527]Sheet 1'!$H$6:$H$10,0),0)</f>
        <v>2.2800000000000001E-4</v>
      </c>
      <c r="H14" t="str">
        <f>'[528]Sheet 1'!$A$2</f>
        <v>0.0948926</v>
      </c>
      <c r="I14" t="str">
        <f>INDEX('[529]Sheet 1'!$E$6:$E$8,MATCH($B$2,'[529]Sheet 1'!$H$6:$H$8,0),0)</f>
        <v>0.000006</v>
      </c>
      <c r="J14" t="str">
        <f>'[530]Sheet 1'!$A$2</f>
        <v>0.272201</v>
      </c>
    </row>
    <row r="15" spans="1:10" x14ac:dyDescent="0.3">
      <c r="D15">
        <v>17</v>
      </c>
      <c r="E15" t="str">
        <f>INDEX('[531]Sheet 1'!$E$6:$E$8,MATCH($B$4,'[531]Sheet 1'!$H$6:$H$8,0),0)</f>
        <v>0.000007</v>
      </c>
      <c r="F15" t="str">
        <f>'[532]Sheet 1'!$A$2</f>
        <v>0.0782706</v>
      </c>
      <c r="G15">
        <f>INDEX('[533]Sheet 1'!$E$6:$E$10,MATCH($B$2,'[533]Sheet 1'!$H$6:$H$10,0),0)+INDEX('[533]Sheet 1'!$E$6:$E$10,MATCH($B$3,'[533]Sheet 1'!$H$6:$H$10,0),0)+INDEX('[533]Sheet 1'!$E$6:$E$10,MATCH($B$5,'[533]Sheet 1'!$H$6:$H$10,0),0)</f>
        <v>2.2899999999999998E-4</v>
      </c>
      <c r="H15" t="str">
        <f>'[534]Sheet 1'!$A$2</f>
        <v>0.0944969</v>
      </c>
      <c r="I15" t="str">
        <f>INDEX('[535]Sheet 1'!$E$6:$E$8,MATCH($B$2,'[535]Sheet 1'!$H$6:$H$8,0),0)</f>
        <v>0.000006</v>
      </c>
      <c r="J15" t="str">
        <f>'[536]Sheet 1'!$A$2</f>
        <v>0.274599</v>
      </c>
    </row>
    <row r="16" spans="1:10" x14ac:dyDescent="0.3">
      <c r="D16">
        <v>18</v>
      </c>
      <c r="E16" t="str">
        <f>INDEX('[537]Sheet 1'!$E$6:$E$8,MATCH($B$4,'[537]Sheet 1'!$H$6:$H$8,0),0)</f>
        <v>0.000008</v>
      </c>
      <c r="F16" t="str">
        <f>'[538]Sheet 1'!$A$2</f>
        <v>0.0769638</v>
      </c>
      <c r="G16">
        <f>INDEX('[539]Sheet 1'!$E$6:$E$10,MATCH($B$2,'[539]Sheet 1'!$H$6:$H$10,0),0)+INDEX('[539]Sheet 1'!$E$6:$E$10,MATCH($B$3,'[539]Sheet 1'!$H$6:$H$10,0),0)+INDEX('[539]Sheet 1'!$E$6:$E$10,MATCH($B$5,'[539]Sheet 1'!$H$6:$H$10,0),0)</f>
        <v>2.3000000000000001E-4</v>
      </c>
      <c r="H16" t="str">
        <f>'[540]Sheet 1'!$A$2</f>
        <v>0.0945279</v>
      </c>
      <c r="I16" t="str">
        <f>INDEX('[541]Sheet 1'!$E$6:$E$8,MATCH($B$2,'[541]Sheet 1'!$H$6:$H$8,0),0)</f>
        <v>0.000007</v>
      </c>
      <c r="J16" t="str">
        <f>'[542]Sheet 1'!$A$2</f>
        <v>0.271554</v>
      </c>
    </row>
    <row r="17" spans="4:10" x14ac:dyDescent="0.3">
      <c r="D17">
        <v>19</v>
      </c>
      <c r="E17" t="str">
        <f>INDEX('[543]Sheet 1'!$E$6:$E$8,MATCH($B$4,'[543]Sheet 1'!$H$6:$H$8,0),0)</f>
        <v>0.000009</v>
      </c>
      <c r="F17" t="str">
        <f>'[544]Sheet 1'!$A$2</f>
        <v>0.0855434</v>
      </c>
      <c r="G17">
        <f>INDEX('[545]Sheet 1'!$E$6:$E$10,MATCH($B$2,'[545]Sheet 1'!$H$6:$H$10,0),0)+INDEX('[545]Sheet 1'!$E$6:$E$10,MATCH($B$3,'[545]Sheet 1'!$H$6:$H$10,0),0)+INDEX('[545]Sheet 1'!$E$6:$E$10,MATCH($B$5,'[545]Sheet 1'!$H$6:$H$10,0),0)</f>
        <v>2.31E-4</v>
      </c>
      <c r="H17" t="str">
        <f>'[546]Sheet 1'!$A$2</f>
        <v>0.10136</v>
      </c>
      <c r="I17" t="str">
        <f>INDEX('[547]Sheet 1'!$E$6:$E$8,MATCH($B$2,'[547]Sheet 1'!$H$6:$H$8,0),0)</f>
        <v>0.000008</v>
      </c>
      <c r="J17" t="str">
        <f>'[548]Sheet 1'!$A$2</f>
        <v>0.280924</v>
      </c>
    </row>
    <row r="18" spans="4:10" x14ac:dyDescent="0.3">
      <c r="D18">
        <v>20</v>
      </c>
      <c r="E18" t="str">
        <f>INDEX('[549]Sheet 1'!$E$6:$E$8,MATCH($B$4,'[549]Sheet 1'!$H$6:$H$8,0),0)</f>
        <v>0.000011</v>
      </c>
      <c r="F18" t="str">
        <f>'[550]Sheet 1'!$A$2</f>
        <v>0.0999819</v>
      </c>
      <c r="G18">
        <f>INDEX('[551]Sheet 1'!$E$6:$E$10,MATCH($B$2,'[551]Sheet 1'!$H$6:$H$10,0),0)+INDEX('[551]Sheet 1'!$E$6:$E$10,MATCH($B$3,'[551]Sheet 1'!$H$6:$H$10,0),0)+INDEX('[551]Sheet 1'!$E$6:$E$10,MATCH($B$5,'[551]Sheet 1'!$H$6:$H$10,0),0)</f>
        <v>2.33E-4</v>
      </c>
      <c r="H18" t="str">
        <f>'[552]Sheet 1'!$A$2</f>
        <v>0.116722</v>
      </c>
      <c r="I18" t="str">
        <f>INDEX('[553]Sheet 1'!$E$6:$E$8,MATCH($B$2,'[553]Sheet 1'!$H$6:$H$8,0),0)</f>
        <v>0.000010</v>
      </c>
      <c r="J18" t="str">
        <f>'[554]Sheet 1'!$A$2</f>
        <v>0.295596</v>
      </c>
    </row>
    <row r="19" spans="4:10" x14ac:dyDescent="0.3">
      <c r="D19">
        <v>21</v>
      </c>
      <c r="E19" t="str">
        <f>INDEX('[555]Sheet 1'!$E$6:$E$8,MATCH($B$4,'[555]Sheet 1'!$H$6:$H$8,0),0)</f>
        <v>0.000016</v>
      </c>
      <c r="F19" t="str">
        <f>'[556]Sheet 1'!$A$2</f>
        <v>0.132068</v>
      </c>
      <c r="G19">
        <f>INDEX('[557]Sheet 1'!$E$6:$E$10,MATCH($B$2,'[557]Sheet 1'!$H$6:$H$10,0),0)+INDEX('[557]Sheet 1'!$E$6:$E$10,MATCH($B$3,'[557]Sheet 1'!$H$6:$H$10,0),0)+INDEX('[557]Sheet 1'!$E$6:$E$10,MATCH($B$5,'[557]Sheet 1'!$H$6:$H$10,0),0)</f>
        <v>2.3799999999999998E-4</v>
      </c>
      <c r="H19" t="str">
        <f>'[558]Sheet 1'!$A$2</f>
        <v>0.144123</v>
      </c>
      <c r="I19" t="str">
        <f>INDEX('[559]Sheet 1'!$E$6:$E$8,MATCH($B$2,'[559]Sheet 1'!$H$6:$H$8,0),0)</f>
        <v>0.000015</v>
      </c>
      <c r="J19" t="str">
        <f>'[560]Sheet 1'!$A$2</f>
        <v>0.326031</v>
      </c>
    </row>
    <row r="20" spans="4:10" x14ac:dyDescent="0.3">
      <c r="D20">
        <v>22</v>
      </c>
      <c r="E20" t="str">
        <f>INDEX('[561]Sheet 1'!$E$6:$E$8,MATCH($B$4,'[561]Sheet 1'!$H$6:$H$8,0),0)</f>
        <v>0.000028</v>
      </c>
      <c r="F20" t="str">
        <f>'[562]Sheet 1'!$A$2</f>
        <v>0.178978</v>
      </c>
      <c r="G20">
        <f>INDEX('[563]Sheet 1'!$E$6:$E$10,MATCH($B$2,'[563]Sheet 1'!$H$6:$H$10,0),0)+INDEX('[563]Sheet 1'!$E$6:$E$10,MATCH($B$3,'[563]Sheet 1'!$H$6:$H$10,0),0)+INDEX('[563]Sheet 1'!$E$6:$E$10,MATCH($B$5,'[563]Sheet 1'!$H$6:$H$10,0),0)</f>
        <v>2.5000000000000001E-4</v>
      </c>
      <c r="H20" t="str">
        <f>'[564]Sheet 1'!$A$2</f>
        <v>0.197859</v>
      </c>
      <c r="I20" t="str">
        <f>INDEX('[565]Sheet 1'!$E$6:$E$8,MATCH($B$2,'[565]Sheet 1'!$H$6:$H$8,0),0)</f>
        <v>0.000027</v>
      </c>
      <c r="J20" t="str">
        <f>'[566]Sheet 1'!$A$2</f>
        <v>0.382393</v>
      </c>
    </row>
    <row r="21" spans="4:10" x14ac:dyDescent="0.3">
      <c r="D21">
        <v>23</v>
      </c>
      <c r="E21" t="str">
        <f>INDEX('[567]Sheet 1'!$E$6:$E$8,MATCH($B$4,'[567]Sheet 1'!$H$6:$H$8,0),0)</f>
        <v>0.000061</v>
      </c>
      <c r="F21" t="str">
        <f>'[568]Sheet 1'!$A$2</f>
        <v>0.383316</v>
      </c>
      <c r="G21">
        <f>INDEX('[569]Sheet 1'!$E$6:$E$10,MATCH($B$2,'[569]Sheet 1'!$H$6:$H$10,0),0)+INDEX('[569]Sheet 1'!$E$6:$E$10,MATCH($B$3,'[569]Sheet 1'!$H$6:$H$10,0),0)+INDEX('[569]Sheet 1'!$E$6:$E$10,MATCH($B$5,'[569]Sheet 1'!$H$6:$H$10,0),0)</f>
        <v>2.8299999999999999E-4</v>
      </c>
      <c r="H21" t="str">
        <f>'[570]Sheet 1'!$A$2</f>
        <v>0.392382</v>
      </c>
      <c r="I21" t="str">
        <f>INDEX('[571]Sheet 1'!$E$6:$E$8,MATCH($B$2,'[571]Sheet 1'!$H$6:$H$8,0),0)</f>
        <v>0.000060</v>
      </c>
      <c r="J21" t="str">
        <f>'[572]Sheet 1'!$A$2</f>
        <v>0.590745</v>
      </c>
    </row>
    <row r="22" spans="4:10" x14ac:dyDescent="0.3">
      <c r="D22">
        <v>24</v>
      </c>
      <c r="E22" t="str">
        <f>INDEX('[573]Sheet 1'!$E$6:$E$8,MATCH($B$4,'[573]Sheet 1'!$H$6:$H$8,0),0)</f>
        <v>0.000149</v>
      </c>
      <c r="F22" t="str">
        <f>'[574]Sheet 1'!$A$2</f>
        <v>0.687115</v>
      </c>
      <c r="G22">
        <f>INDEX('[575]Sheet 1'!$E$6:$E$10,MATCH($B$2,'[575]Sheet 1'!$H$6:$H$10,0),0)+INDEX('[575]Sheet 1'!$E$6:$E$10,MATCH($B$3,'[575]Sheet 1'!$H$6:$H$10,0),0)+INDEX('[575]Sheet 1'!$E$6:$E$10,MATCH($B$5,'[575]Sheet 1'!$H$6:$H$10,0),0)</f>
        <v>3.6999999999999999E-4</v>
      </c>
      <c r="H22" t="str">
        <f>'[576]Sheet 1'!$A$2</f>
        <v>0.716183</v>
      </c>
      <c r="I22" t="str">
        <f>INDEX('[577]Sheet 1'!$E$6:$E$8,MATCH($B$2,'[577]Sheet 1'!$H$6:$H$8,0),0)</f>
        <v>0.000147</v>
      </c>
      <c r="J22" t="str">
        <f>'[578]Sheet 1'!$A$2</f>
        <v>0.895281</v>
      </c>
    </row>
    <row r="23" spans="4:10" x14ac:dyDescent="0.3">
      <c r="D23">
        <v>25</v>
      </c>
      <c r="E23" t="str">
        <f>INDEX('[579]Sheet 1'!$E$6:$E$8,MATCH($B$4,'[579]Sheet 1'!$H$6:$H$8,0),0)</f>
        <v>0.000369</v>
      </c>
      <c r="F23" t="str">
        <f>'[580]Sheet 1'!$A$2</f>
        <v>1.29684</v>
      </c>
      <c r="G23">
        <f>INDEX('[581]Sheet 1'!$E$6:$E$10,MATCH($B$2,'[581]Sheet 1'!$H$6:$H$10,0),0)+INDEX('[581]Sheet 1'!$E$6:$E$10,MATCH($B$3,'[581]Sheet 1'!$H$6:$H$10,0),0)+INDEX('[581]Sheet 1'!$E$6:$E$10,MATCH($B$5,'[581]Sheet 1'!$H$6:$H$10,0),0)</f>
        <v>5.9100000000000005E-4</v>
      </c>
      <c r="H23" t="str">
        <f>'[582]Sheet 1'!$A$2</f>
        <v>1.30011</v>
      </c>
      <c r="I23" t="str">
        <f>INDEX('[583]Sheet 1'!$E$6:$E$8,MATCH($B$2,'[583]Sheet 1'!$H$6:$H$8,0),0)</f>
        <v>0.000368</v>
      </c>
      <c r="J23" t="str">
        <f>'[584]Sheet 1'!$A$2</f>
        <v>1.51513</v>
      </c>
    </row>
    <row r="24" spans="4:10" x14ac:dyDescent="0.3">
      <c r="D24">
        <v>26</v>
      </c>
      <c r="E24" t="str">
        <f>INDEX('[585]Sheet 1'!$E$6:$E$8,MATCH($B$4,'[585]Sheet 1'!$H$6:$H$8,0),0)</f>
        <v>0.000943</v>
      </c>
      <c r="F24" t="str">
        <f>'[586]Sheet 1'!$A$2</f>
        <v>2.50715</v>
      </c>
      <c r="G24">
        <f>INDEX('[587]Sheet 1'!$E$6:$E$10,MATCH($B$2,'[587]Sheet 1'!$H$6:$H$10,0),0)+INDEX('[587]Sheet 1'!$E$6:$E$10,MATCH($B$3,'[587]Sheet 1'!$H$6:$H$10,0),0)+INDEX('[587]Sheet 1'!$E$6:$E$10,MATCH($B$5,'[587]Sheet 1'!$H$6:$H$10,0),0)</f>
        <v>1.1659999999999999E-3</v>
      </c>
      <c r="H24" t="str">
        <f>'[588]Sheet 1'!$A$2</f>
        <v>2.52421</v>
      </c>
      <c r="I24" t="str">
        <f>INDEX('[589]Sheet 1'!$E$6:$E$8,MATCH($B$2,'[589]Sheet 1'!$H$6:$H$8,0),0)</f>
        <v>0.000943</v>
      </c>
      <c r="J24" t="str">
        <f>'[590]Sheet 1'!$A$2</f>
        <v>2.70747</v>
      </c>
    </row>
    <row r="25" spans="4:10" x14ac:dyDescent="0.3">
      <c r="D25">
        <v>27</v>
      </c>
      <c r="E25" t="str">
        <f>INDEX('[591]Sheet 1'!$E$6:$E$8,MATCH($B$4,'[591]Sheet 1'!$H$6:$H$8,0),0)</f>
        <v>0.002694</v>
      </c>
      <c r="F25" t="str">
        <f>'[592]Sheet 1'!$A$2</f>
        <v>4.89211</v>
      </c>
      <c r="G25">
        <f>INDEX('[593]Sheet 1'!$E$6:$E$10,MATCH($B$2,'[593]Sheet 1'!$H$6:$H$10,0),0)+INDEX('[593]Sheet 1'!$E$6:$E$10,MATCH($B$3,'[593]Sheet 1'!$H$6:$H$10,0),0)+INDEX('[593]Sheet 1'!$E$6:$E$10,MATCH($B$5,'[593]Sheet 1'!$H$6:$H$10,0),0)</f>
        <v>2.905E-3</v>
      </c>
      <c r="H25" t="str">
        <f>'[594]Sheet 1'!$A$2</f>
        <v>4.9095</v>
      </c>
      <c r="I25" t="str">
        <f>INDEX('[595]Sheet 1'!$E$6:$E$8,MATCH($B$2,'[595]Sheet 1'!$H$6:$H$8,0),0)</f>
        <v>0.002682</v>
      </c>
      <c r="J25" t="str">
        <f>'[596]Sheet 1'!$A$2</f>
        <v>5.06147</v>
      </c>
    </row>
    <row r="26" spans="4:10" x14ac:dyDescent="0.3">
      <c r="D26">
        <v>28</v>
      </c>
      <c r="E26" t="str">
        <f>INDEX('[597]Sheet 1'!$E$6:$E$8,MATCH($B$4,'[597]Sheet 1'!$H$6:$H$8,0),0)</f>
        <v>0.007934</v>
      </c>
      <c r="F26" t="str">
        <f>'[598]Sheet 1'!$A$2</f>
        <v>9.75407</v>
      </c>
      <c r="G26">
        <f>INDEX('[599]Sheet 1'!$E$6:$E$10,MATCH($B$2,'[599]Sheet 1'!$H$6:$H$10,0),0)+INDEX('[599]Sheet 1'!$E$6:$E$10,MATCH($B$3,'[599]Sheet 1'!$H$6:$H$10,0),0)+INDEX('[599]Sheet 1'!$E$6:$E$10,MATCH($B$5,'[599]Sheet 1'!$H$6:$H$10,0),0)</f>
        <v>8.1449999999999995E-3</v>
      </c>
      <c r="H26" t="str">
        <f>'[600]Sheet 1'!$A$2</f>
        <v>9.67609</v>
      </c>
      <c r="I26" t="str">
        <f>INDEX('[601]Sheet 1'!$E$6:$E$8,MATCH($B$2,'[601]Sheet 1'!$H$6:$H$8,0),0)</f>
        <v>0.007919</v>
      </c>
      <c r="J26" t="str">
        <f>'[602]Sheet 1'!$A$2</f>
        <v>9.89821</v>
      </c>
    </row>
    <row r="27" spans="4:10" x14ac:dyDescent="0.3">
      <c r="D27">
        <v>29</v>
      </c>
      <c r="E27" t="str">
        <f>INDEX('[603]Sheet 1'!$E$6:$E$8,MATCH($B$4,'[603]Sheet 1'!$H$6:$H$8,0),0)</f>
        <v>0.024938</v>
      </c>
      <c r="F27" t="str">
        <f>'[656]Sheet 1'!$A$2</f>
        <v>19.3187</v>
      </c>
      <c r="G27">
        <f>INDEX('[657]Sheet 1'!$E$6:$E$10,MATCH($B$2,'[657]Sheet 1'!$H$6:$H$10,0),0)+INDEX('[657]Sheet 1'!$E$6:$E$10,MATCH($B$3,'[657]Sheet 1'!$H$6:$H$10,0),0)+INDEX('[657]Sheet 1'!$E$6:$E$10,MATCH($B$5,'[657]Sheet 1'!$H$6:$H$10,0),0)</f>
        <v>2.5281000000000001E-2</v>
      </c>
      <c r="H27" t="str">
        <f>'[658]Sheet 1'!$A$2</f>
        <v>19.6157</v>
      </c>
      <c r="I27" t="str">
        <f>INDEX('[659]Sheet 1'!$E$6:$E$8,MATCH($B$2,'[659]Sheet 1'!$H$6:$H$8,0),0)</f>
        <v>0.025050</v>
      </c>
      <c r="J27" t="str">
        <f>'[660]Sheet 1'!$A$2</f>
        <v>19.7683</v>
      </c>
    </row>
    <row r="28" spans="4:10" x14ac:dyDescent="0.3">
      <c r="D28">
        <v>30</v>
      </c>
      <c r="E28" t="str">
        <f>INDEX('[604]Sheet 1'!$E$6:$E$8,MATCH($B$4,'[604]Sheet 1'!$H$6:$H$8,0),0)</f>
        <v>0.067744</v>
      </c>
      <c r="F28" t="str">
        <f>'[651]Sheet 1'!$A$2</f>
        <v>39.1922</v>
      </c>
      <c r="G28">
        <f>INDEX('[652]Sheet 1'!$E$6:$E$10,MATCH($B$2,'[652]Sheet 1'!$H$6:$H$10,0),0)+INDEX('[652]Sheet 1'!$E$6:$E$10,MATCH($B$3,'[652]Sheet 1'!$H$6:$H$10,0),0)+INDEX('[652]Sheet 1'!$E$6:$E$10,MATCH($B$5,'[652]Sheet 1'!$H$6:$H$10,0),0)</f>
        <v>6.7940999999999988E-2</v>
      </c>
      <c r="H28" t="str">
        <f>'[653]Sheet 1'!$A$2</f>
        <v>39.2913</v>
      </c>
      <c r="I28" t="str">
        <f>INDEX('[654]Sheet 1'!$E$6:$E$8,MATCH($B$2,'[654]Sheet 1'!$H$6:$H$8,0),0)</f>
        <v>0.069274</v>
      </c>
      <c r="J28" t="str">
        <f>'[655]Sheet 1'!$A$2</f>
        <v>39.4018</v>
      </c>
    </row>
    <row r="29" spans="4:10" x14ac:dyDescent="0.3">
      <c r="D29">
        <v>31</v>
      </c>
      <c r="E29" t="str">
        <f>INDEX('[605]Sheet 1'!$E$6:$E$8,MATCH($B$4,'[605]Sheet 1'!$H$6:$H$8,0),0)</f>
        <v>0.192505</v>
      </c>
      <c r="F29" t="str">
        <f>'[606]Sheet 1'!$A$2</f>
        <v>79.5836</v>
      </c>
      <c r="G29">
        <f>INDEX('[607]Sheet 1'!$E$6:$E$10,MATCH($B$2,'[607]Sheet 1'!$H$6:$H$10,0),0)+INDEX('[607]Sheet 1'!$E$6:$E$10,MATCH($B$3,'[607]Sheet 1'!$H$6:$H$10,0),0)+INDEX('[607]Sheet 1'!$E$6:$E$10,MATCH($B$5,'[607]Sheet 1'!$H$6:$H$10,0),0)</f>
        <v>0.192749</v>
      </c>
      <c r="H29" t="str">
        <f>'[608]Sheet 1'!$A$2</f>
        <v>79.1687</v>
      </c>
      <c r="I29" t="str">
        <f>INDEX('[609]Sheet 1'!$E$6:$E$8,MATCH($B$2,'[609]Sheet 1'!$H$6:$H$8,0),0)</f>
        <v>0.191838</v>
      </c>
      <c r="J29" t="str">
        <f>'[610]Sheet 1'!$A$2</f>
        <v>79.8451</v>
      </c>
    </row>
    <row r="31" spans="4:10" x14ac:dyDescent="0.3">
      <c r="E31" t="s">
        <v>13</v>
      </c>
      <c r="F31" t="s">
        <v>11</v>
      </c>
      <c r="G31" t="s">
        <v>9</v>
      </c>
      <c r="H31" t="s">
        <v>14</v>
      </c>
      <c r="I31" t="s">
        <v>12</v>
      </c>
      <c r="J31" t="s">
        <v>10</v>
      </c>
    </row>
    <row r="32" spans="4:10" x14ac:dyDescent="0.3">
      <c r="D32">
        <v>10</v>
      </c>
      <c r="E32">
        <f t="shared" ref="E32:E53" si="0">E8*1000</f>
        <v>4.0000000000000001E-3</v>
      </c>
      <c r="F32">
        <f t="shared" ref="F32:F53" si="1">G8*1000</f>
        <v>0.22699999999999998</v>
      </c>
      <c r="G32">
        <f t="shared" ref="G32:G53" si="2">I8*1000</f>
        <v>3.0000000000000001E-3</v>
      </c>
      <c r="H32">
        <f t="shared" ref="H32:H53" si="3">(F8-E8)*1000</f>
        <v>72.091099999999997</v>
      </c>
      <c r="I32">
        <f t="shared" ref="I32:I53" si="4">(H8-G8)*1000</f>
        <v>88.898099999999999</v>
      </c>
      <c r="J32">
        <f t="shared" ref="J32:J53" si="5">(J8-I8)*1000</f>
        <v>269.89100000000002</v>
      </c>
    </row>
    <row r="33" spans="4:10" x14ac:dyDescent="0.3">
      <c r="D33">
        <v>11</v>
      </c>
      <c r="E33">
        <f t="shared" si="0"/>
        <v>4.0000000000000001E-3</v>
      </c>
      <c r="F33">
        <f t="shared" si="1"/>
        <v>0.22699999999999998</v>
      </c>
      <c r="G33">
        <f t="shared" si="2"/>
        <v>3.0000000000000001E-3</v>
      </c>
      <c r="H33">
        <f t="shared" si="3"/>
        <v>72.689900000000009</v>
      </c>
      <c r="I33">
        <f t="shared" si="4"/>
        <v>89.215699999999998</v>
      </c>
      <c r="J33">
        <f t="shared" si="5"/>
        <v>268.24700000000001</v>
      </c>
    </row>
    <row r="34" spans="4:10" x14ac:dyDescent="0.3">
      <c r="D34">
        <v>12</v>
      </c>
      <c r="E34">
        <f t="shared" si="0"/>
        <v>5.0000000000000001E-3</v>
      </c>
      <c r="F34">
        <f t="shared" si="1"/>
        <v>0.22800000000000001</v>
      </c>
      <c r="G34">
        <f t="shared" si="2"/>
        <v>4.0000000000000001E-3</v>
      </c>
      <c r="H34">
        <f t="shared" si="3"/>
        <v>76.122600000000006</v>
      </c>
      <c r="I34">
        <f t="shared" si="4"/>
        <v>88.57</v>
      </c>
      <c r="J34">
        <f t="shared" si="5"/>
        <v>270.77000000000004</v>
      </c>
    </row>
    <row r="35" spans="4:10" x14ac:dyDescent="0.3">
      <c r="D35">
        <v>13</v>
      </c>
      <c r="E35">
        <f t="shared" si="0"/>
        <v>5.0000000000000001E-3</v>
      </c>
      <c r="F35">
        <f t="shared" si="1"/>
        <v>0.22800000000000001</v>
      </c>
      <c r="G35">
        <f t="shared" si="2"/>
        <v>4.0000000000000001E-3</v>
      </c>
      <c r="H35">
        <f t="shared" si="3"/>
        <v>73.006399999999999</v>
      </c>
      <c r="I35">
        <f t="shared" si="4"/>
        <v>93.168599999999984</v>
      </c>
      <c r="J35">
        <f t="shared" si="5"/>
        <v>267.75100000000003</v>
      </c>
    </row>
    <row r="36" spans="4:10" x14ac:dyDescent="0.3">
      <c r="D36">
        <v>14</v>
      </c>
      <c r="E36">
        <f t="shared" si="0"/>
        <v>5.0000000000000001E-3</v>
      </c>
      <c r="F36">
        <f t="shared" si="1"/>
        <v>0.22699999999999998</v>
      </c>
      <c r="G36">
        <f t="shared" si="2"/>
        <v>4.0000000000000001E-3</v>
      </c>
      <c r="H36">
        <f t="shared" si="3"/>
        <v>75.379499999999993</v>
      </c>
      <c r="I36">
        <f t="shared" si="4"/>
        <v>93.561800000000005</v>
      </c>
      <c r="J36">
        <f t="shared" si="5"/>
        <v>295.30899999999997</v>
      </c>
    </row>
    <row r="37" spans="4:10" x14ac:dyDescent="0.3">
      <c r="D37">
        <v>15</v>
      </c>
      <c r="E37">
        <f t="shared" si="0"/>
        <v>5.0000000000000001E-3</v>
      </c>
      <c r="F37">
        <f t="shared" si="1"/>
        <v>0.22699999999999998</v>
      </c>
      <c r="G37">
        <f t="shared" si="2"/>
        <v>4.0000000000000001E-3</v>
      </c>
      <c r="H37">
        <f t="shared" si="3"/>
        <v>74.446399999999997</v>
      </c>
      <c r="I37">
        <f t="shared" si="4"/>
        <v>93.162499999999994</v>
      </c>
      <c r="J37">
        <f t="shared" si="5"/>
        <v>265.15299999999996</v>
      </c>
    </row>
    <row r="38" spans="4:10" x14ac:dyDescent="0.3">
      <c r="D38">
        <v>16</v>
      </c>
      <c r="E38">
        <f t="shared" si="0"/>
        <v>6.0000000000000001E-3</v>
      </c>
      <c r="F38">
        <f t="shared" si="1"/>
        <v>0.22800000000000001</v>
      </c>
      <c r="G38">
        <f t="shared" si="2"/>
        <v>6.0000000000000001E-3</v>
      </c>
      <c r="H38">
        <f t="shared" si="3"/>
        <v>73.816499999999991</v>
      </c>
      <c r="I38">
        <f t="shared" si="4"/>
        <v>94.664599999999993</v>
      </c>
      <c r="J38">
        <f t="shared" si="5"/>
        <v>272.19499999999999</v>
      </c>
    </row>
    <row r="39" spans="4:10" x14ac:dyDescent="0.3">
      <c r="D39">
        <v>17</v>
      </c>
      <c r="E39">
        <f t="shared" si="0"/>
        <v>7.0000000000000001E-3</v>
      </c>
      <c r="F39">
        <f t="shared" si="1"/>
        <v>0.22899999999999998</v>
      </c>
      <c r="G39">
        <f t="shared" si="2"/>
        <v>6.0000000000000001E-3</v>
      </c>
      <c r="H39">
        <f t="shared" si="3"/>
        <v>78.263599999999997</v>
      </c>
      <c r="I39">
        <f t="shared" si="4"/>
        <v>94.267899999999997</v>
      </c>
      <c r="J39">
        <f t="shared" si="5"/>
        <v>274.59299999999996</v>
      </c>
    </row>
    <row r="40" spans="4:10" x14ac:dyDescent="0.3">
      <c r="D40">
        <v>18</v>
      </c>
      <c r="E40">
        <f t="shared" si="0"/>
        <v>8.0000000000000002E-3</v>
      </c>
      <c r="F40">
        <f t="shared" si="1"/>
        <v>0.23</v>
      </c>
      <c r="G40">
        <f t="shared" si="2"/>
        <v>7.0000000000000001E-3</v>
      </c>
      <c r="H40">
        <f t="shared" si="3"/>
        <v>76.955800000000011</v>
      </c>
      <c r="I40">
        <f t="shared" si="4"/>
        <v>94.297899999999998</v>
      </c>
      <c r="J40">
        <f t="shared" si="5"/>
        <v>271.54700000000003</v>
      </c>
    </row>
    <row r="41" spans="4:10" x14ac:dyDescent="0.3">
      <c r="D41">
        <v>19</v>
      </c>
      <c r="E41">
        <f t="shared" si="0"/>
        <v>9.0000000000000011E-3</v>
      </c>
      <c r="F41">
        <f t="shared" si="1"/>
        <v>0.23100000000000001</v>
      </c>
      <c r="G41">
        <f t="shared" si="2"/>
        <v>8.0000000000000002E-3</v>
      </c>
      <c r="H41">
        <f t="shared" si="3"/>
        <v>85.534400000000005</v>
      </c>
      <c r="I41">
        <f t="shared" si="4"/>
        <v>101.129</v>
      </c>
      <c r="J41">
        <f t="shared" si="5"/>
        <v>280.916</v>
      </c>
    </row>
    <row r="42" spans="4:10" x14ac:dyDescent="0.3">
      <c r="D42">
        <v>20</v>
      </c>
      <c r="E42">
        <f t="shared" si="0"/>
        <v>1.0999999999999999E-2</v>
      </c>
      <c r="F42">
        <f t="shared" si="1"/>
        <v>0.23299999999999998</v>
      </c>
      <c r="G42">
        <f t="shared" si="2"/>
        <v>0.01</v>
      </c>
      <c r="H42">
        <f t="shared" si="3"/>
        <v>99.9709</v>
      </c>
      <c r="I42">
        <f t="shared" si="4"/>
        <v>116.489</v>
      </c>
      <c r="J42">
        <f t="shared" si="5"/>
        <v>295.58600000000001</v>
      </c>
    </row>
    <row r="43" spans="4:10" x14ac:dyDescent="0.3">
      <c r="D43">
        <v>21</v>
      </c>
      <c r="E43">
        <f t="shared" si="0"/>
        <v>1.6E-2</v>
      </c>
      <c r="F43">
        <f t="shared" si="1"/>
        <v>0.23799999999999999</v>
      </c>
      <c r="G43">
        <f t="shared" si="2"/>
        <v>1.5000000000000001E-2</v>
      </c>
      <c r="H43">
        <f t="shared" si="3"/>
        <v>132.05199999999999</v>
      </c>
      <c r="I43">
        <f t="shared" si="4"/>
        <v>143.88500000000002</v>
      </c>
      <c r="J43">
        <f t="shared" si="5"/>
        <v>326.01600000000002</v>
      </c>
    </row>
    <row r="44" spans="4:10" x14ac:dyDescent="0.3">
      <c r="D44">
        <v>22</v>
      </c>
      <c r="E44">
        <f t="shared" si="0"/>
        <v>2.8000000000000001E-2</v>
      </c>
      <c r="F44">
        <f t="shared" si="1"/>
        <v>0.25</v>
      </c>
      <c r="G44">
        <f t="shared" si="2"/>
        <v>2.7E-2</v>
      </c>
      <c r="H44">
        <f t="shared" si="3"/>
        <v>178.95</v>
      </c>
      <c r="I44">
        <f t="shared" si="4"/>
        <v>197.60900000000001</v>
      </c>
      <c r="J44">
        <f t="shared" si="5"/>
        <v>382.36599999999999</v>
      </c>
    </row>
    <row r="45" spans="4:10" x14ac:dyDescent="0.3">
      <c r="D45">
        <v>23</v>
      </c>
      <c r="E45">
        <f t="shared" si="0"/>
        <v>6.0999999999999999E-2</v>
      </c>
      <c r="F45">
        <f t="shared" si="1"/>
        <v>0.28299999999999997</v>
      </c>
      <c r="G45">
        <f t="shared" si="2"/>
        <v>6.0000000000000005E-2</v>
      </c>
      <c r="H45">
        <f t="shared" si="3"/>
        <v>383.255</v>
      </c>
      <c r="I45">
        <f t="shared" si="4"/>
        <v>392.09900000000005</v>
      </c>
      <c r="J45">
        <f t="shared" si="5"/>
        <v>590.68500000000006</v>
      </c>
    </row>
    <row r="46" spans="4:10" x14ac:dyDescent="0.3">
      <c r="D46">
        <v>24</v>
      </c>
      <c r="E46">
        <f t="shared" si="0"/>
        <v>0.14899999999999999</v>
      </c>
      <c r="F46">
        <f t="shared" si="1"/>
        <v>0.37</v>
      </c>
      <c r="G46">
        <f t="shared" si="2"/>
        <v>0.14699999999999999</v>
      </c>
      <c r="H46">
        <f t="shared" si="3"/>
        <v>686.96600000000012</v>
      </c>
      <c r="I46">
        <f t="shared" si="4"/>
        <v>715.81299999999999</v>
      </c>
      <c r="J46">
        <f t="shared" si="5"/>
        <v>895.13400000000001</v>
      </c>
    </row>
    <row r="47" spans="4:10" x14ac:dyDescent="0.3">
      <c r="D47">
        <v>25</v>
      </c>
      <c r="E47">
        <f t="shared" si="0"/>
        <v>0.36900000000000005</v>
      </c>
      <c r="F47">
        <f t="shared" si="1"/>
        <v>0.59100000000000008</v>
      </c>
      <c r="G47">
        <f t="shared" si="2"/>
        <v>0.36799999999999999</v>
      </c>
      <c r="H47">
        <f t="shared" si="3"/>
        <v>1296.471</v>
      </c>
      <c r="I47">
        <f t="shared" si="4"/>
        <v>1299.519</v>
      </c>
      <c r="J47">
        <f t="shared" si="5"/>
        <v>1514.7620000000002</v>
      </c>
    </row>
    <row r="48" spans="4:10" x14ac:dyDescent="0.3">
      <c r="D48">
        <v>26</v>
      </c>
      <c r="E48">
        <f t="shared" si="0"/>
        <v>0.94300000000000006</v>
      </c>
      <c r="F48">
        <f t="shared" si="1"/>
        <v>1.1659999999999999</v>
      </c>
      <c r="G48">
        <f t="shared" si="2"/>
        <v>0.94300000000000006</v>
      </c>
      <c r="H48">
        <f t="shared" si="3"/>
        <v>2506.2070000000003</v>
      </c>
      <c r="I48">
        <f t="shared" si="4"/>
        <v>2523.0439999999999</v>
      </c>
      <c r="J48">
        <f t="shared" si="5"/>
        <v>2706.527</v>
      </c>
    </row>
    <row r="49" spans="4:10" x14ac:dyDescent="0.3">
      <c r="D49">
        <v>27</v>
      </c>
      <c r="E49">
        <f t="shared" si="0"/>
        <v>2.6940000000000004</v>
      </c>
      <c r="F49">
        <f t="shared" si="1"/>
        <v>2.9050000000000002</v>
      </c>
      <c r="G49">
        <f t="shared" si="2"/>
        <v>2.6819999999999999</v>
      </c>
      <c r="H49">
        <f t="shared" si="3"/>
        <v>4889.4160000000002</v>
      </c>
      <c r="I49">
        <f t="shared" si="4"/>
        <v>4906.5950000000003</v>
      </c>
      <c r="J49">
        <f t="shared" si="5"/>
        <v>5058.7879999999996</v>
      </c>
    </row>
    <row r="50" spans="4:10" x14ac:dyDescent="0.3">
      <c r="D50">
        <v>28</v>
      </c>
      <c r="E50">
        <f t="shared" si="0"/>
        <v>7.9340000000000002</v>
      </c>
      <c r="F50">
        <f t="shared" si="1"/>
        <v>8.1449999999999996</v>
      </c>
      <c r="G50">
        <f t="shared" si="2"/>
        <v>7.9190000000000005</v>
      </c>
      <c r="H50">
        <f t="shared" si="3"/>
        <v>9746.1360000000004</v>
      </c>
      <c r="I50">
        <f t="shared" si="4"/>
        <v>9667.9449999999997</v>
      </c>
      <c r="J50">
        <f t="shared" si="5"/>
        <v>9890.2910000000011</v>
      </c>
    </row>
    <row r="51" spans="4:10" x14ac:dyDescent="0.3">
      <c r="D51">
        <v>29</v>
      </c>
      <c r="E51">
        <f t="shared" si="0"/>
        <v>24.937999999999999</v>
      </c>
      <c r="F51">
        <f t="shared" si="1"/>
        <v>25.281000000000002</v>
      </c>
      <c r="G51">
        <f t="shared" si="2"/>
        <v>25.05</v>
      </c>
      <c r="H51">
        <f t="shared" si="3"/>
        <v>19293.762000000002</v>
      </c>
      <c r="I51">
        <f t="shared" si="4"/>
        <v>19590.419000000002</v>
      </c>
      <c r="J51">
        <f t="shared" si="5"/>
        <v>19743.25</v>
      </c>
    </row>
    <row r="52" spans="4:10" x14ac:dyDescent="0.3">
      <c r="D52">
        <v>30</v>
      </c>
      <c r="E52">
        <f t="shared" si="0"/>
        <v>67.744</v>
      </c>
      <c r="F52">
        <f t="shared" si="1"/>
        <v>67.940999999999988</v>
      </c>
      <c r="G52">
        <f t="shared" si="2"/>
        <v>69.274000000000001</v>
      </c>
      <c r="H52">
        <f t="shared" si="3"/>
        <v>39124.456000000006</v>
      </c>
      <c r="I52">
        <f t="shared" si="4"/>
        <v>39223.359000000004</v>
      </c>
      <c r="J52">
        <f t="shared" si="5"/>
        <v>39332.525999999998</v>
      </c>
    </row>
    <row r="53" spans="4:10" x14ac:dyDescent="0.3">
      <c r="D53">
        <v>31</v>
      </c>
      <c r="E53">
        <f t="shared" si="0"/>
        <v>192.505</v>
      </c>
      <c r="F53">
        <f t="shared" si="1"/>
        <v>192.749</v>
      </c>
      <c r="G53">
        <f t="shared" si="2"/>
        <v>191.83800000000002</v>
      </c>
      <c r="H53">
        <f t="shared" si="3"/>
        <v>79391.095000000001</v>
      </c>
      <c r="I53">
        <f t="shared" si="4"/>
        <v>78975.951000000001</v>
      </c>
      <c r="J53">
        <f t="shared" si="5"/>
        <v>79653.262000000002</v>
      </c>
    </row>
    <row r="56" spans="4:10" x14ac:dyDescent="0.3">
      <c r="H56" t="s">
        <v>14</v>
      </c>
      <c r="I56" t="s">
        <v>12</v>
      </c>
      <c r="J56" t="s">
        <v>10</v>
      </c>
    </row>
    <row r="57" spans="4:10" x14ac:dyDescent="0.3">
      <c r="G57">
        <v>10</v>
      </c>
      <c r="H57">
        <f t="shared" ref="H57:J73" si="6">H32</f>
        <v>72.091099999999997</v>
      </c>
      <c r="I57">
        <f t="shared" si="6"/>
        <v>88.898099999999999</v>
      </c>
      <c r="J57">
        <f t="shared" si="6"/>
        <v>269.89100000000002</v>
      </c>
    </row>
    <row r="58" spans="4:10" x14ac:dyDescent="0.3">
      <c r="G58">
        <v>11</v>
      </c>
      <c r="H58">
        <f t="shared" si="6"/>
        <v>72.689900000000009</v>
      </c>
      <c r="I58">
        <f t="shared" si="6"/>
        <v>89.215699999999998</v>
      </c>
      <c r="J58">
        <f t="shared" si="6"/>
        <v>268.24700000000001</v>
      </c>
    </row>
    <row r="59" spans="4:10" x14ac:dyDescent="0.3">
      <c r="G59">
        <v>12</v>
      </c>
      <c r="H59">
        <f t="shared" si="6"/>
        <v>76.122600000000006</v>
      </c>
      <c r="I59">
        <f t="shared" si="6"/>
        <v>88.57</v>
      </c>
      <c r="J59">
        <f t="shared" si="6"/>
        <v>270.77000000000004</v>
      </c>
    </row>
    <row r="60" spans="4:10" x14ac:dyDescent="0.3">
      <c r="G60">
        <v>13</v>
      </c>
      <c r="H60">
        <f t="shared" si="6"/>
        <v>73.006399999999999</v>
      </c>
      <c r="I60">
        <f t="shared" si="6"/>
        <v>93.168599999999984</v>
      </c>
      <c r="J60">
        <f t="shared" si="6"/>
        <v>267.75100000000003</v>
      </c>
    </row>
    <row r="61" spans="4:10" x14ac:dyDescent="0.3">
      <c r="G61">
        <v>14</v>
      </c>
      <c r="H61">
        <f t="shared" si="6"/>
        <v>75.379499999999993</v>
      </c>
      <c r="I61">
        <f t="shared" si="6"/>
        <v>93.561800000000005</v>
      </c>
      <c r="J61">
        <f t="shared" si="6"/>
        <v>295.30899999999997</v>
      </c>
    </row>
    <row r="62" spans="4:10" x14ac:dyDescent="0.3">
      <c r="G62">
        <v>15</v>
      </c>
      <c r="H62">
        <f t="shared" si="6"/>
        <v>74.446399999999997</v>
      </c>
      <c r="I62">
        <f t="shared" si="6"/>
        <v>93.162499999999994</v>
      </c>
      <c r="J62">
        <f t="shared" si="6"/>
        <v>265.15299999999996</v>
      </c>
    </row>
    <row r="63" spans="4:10" x14ac:dyDescent="0.3">
      <c r="G63">
        <v>16</v>
      </c>
      <c r="H63">
        <f t="shared" si="6"/>
        <v>73.816499999999991</v>
      </c>
      <c r="I63">
        <f t="shared" si="6"/>
        <v>94.664599999999993</v>
      </c>
      <c r="J63">
        <f t="shared" si="6"/>
        <v>272.19499999999999</v>
      </c>
    </row>
    <row r="64" spans="4:10" x14ac:dyDescent="0.3">
      <c r="G64">
        <v>17</v>
      </c>
      <c r="H64">
        <f t="shared" si="6"/>
        <v>78.263599999999997</v>
      </c>
      <c r="I64">
        <f t="shared" si="6"/>
        <v>94.267899999999997</v>
      </c>
      <c r="J64">
        <f t="shared" si="6"/>
        <v>274.59299999999996</v>
      </c>
    </row>
    <row r="65" spans="7:10" x14ac:dyDescent="0.3">
      <c r="G65">
        <v>18</v>
      </c>
      <c r="H65">
        <f t="shared" si="6"/>
        <v>76.955800000000011</v>
      </c>
      <c r="I65">
        <f t="shared" si="6"/>
        <v>94.297899999999998</v>
      </c>
      <c r="J65">
        <f t="shared" si="6"/>
        <v>271.54700000000003</v>
      </c>
    </row>
    <row r="66" spans="7:10" x14ac:dyDescent="0.3">
      <c r="G66">
        <v>19</v>
      </c>
      <c r="H66">
        <f t="shared" si="6"/>
        <v>85.534400000000005</v>
      </c>
      <c r="I66">
        <f t="shared" si="6"/>
        <v>101.129</v>
      </c>
      <c r="J66">
        <f t="shared" si="6"/>
        <v>280.916</v>
      </c>
    </row>
    <row r="67" spans="7:10" x14ac:dyDescent="0.3">
      <c r="G67">
        <v>20</v>
      </c>
      <c r="H67">
        <f t="shared" si="6"/>
        <v>99.9709</v>
      </c>
      <c r="I67">
        <f t="shared" si="6"/>
        <v>116.489</v>
      </c>
      <c r="J67">
        <f t="shared" si="6"/>
        <v>295.58600000000001</v>
      </c>
    </row>
    <row r="68" spans="7:10" x14ac:dyDescent="0.3">
      <c r="G68">
        <v>21</v>
      </c>
      <c r="H68">
        <f t="shared" si="6"/>
        <v>132.05199999999999</v>
      </c>
      <c r="I68">
        <f t="shared" si="6"/>
        <v>143.88500000000002</v>
      </c>
      <c r="J68">
        <f t="shared" si="6"/>
        <v>326.01600000000002</v>
      </c>
    </row>
    <row r="69" spans="7:10" x14ac:dyDescent="0.3">
      <c r="G69">
        <v>22</v>
      </c>
      <c r="H69">
        <f t="shared" si="6"/>
        <v>178.95</v>
      </c>
      <c r="I69">
        <f t="shared" si="6"/>
        <v>197.60900000000001</v>
      </c>
      <c r="J69">
        <f t="shared" si="6"/>
        <v>382.36599999999999</v>
      </c>
    </row>
    <row r="70" spans="7:10" x14ac:dyDescent="0.3">
      <c r="G70">
        <v>23</v>
      </c>
      <c r="H70">
        <f t="shared" si="6"/>
        <v>383.255</v>
      </c>
      <c r="I70">
        <f t="shared" si="6"/>
        <v>392.09900000000005</v>
      </c>
      <c r="J70">
        <f t="shared" si="6"/>
        <v>590.68500000000006</v>
      </c>
    </row>
    <row r="71" spans="7:10" x14ac:dyDescent="0.3">
      <c r="G71">
        <v>24</v>
      </c>
      <c r="H71">
        <f t="shared" si="6"/>
        <v>686.96600000000012</v>
      </c>
      <c r="I71">
        <f t="shared" si="6"/>
        <v>715.81299999999999</v>
      </c>
      <c r="J71">
        <f t="shared" si="6"/>
        <v>895.13400000000001</v>
      </c>
    </row>
    <row r="72" spans="7:10" x14ac:dyDescent="0.3">
      <c r="G72">
        <v>25</v>
      </c>
      <c r="H72">
        <f t="shared" si="6"/>
        <v>1296.471</v>
      </c>
      <c r="I72">
        <f t="shared" si="6"/>
        <v>1299.519</v>
      </c>
      <c r="J72">
        <f t="shared" si="6"/>
        <v>1514.7620000000002</v>
      </c>
    </row>
    <row r="73" spans="7:10" x14ac:dyDescent="0.3">
      <c r="G73">
        <v>26</v>
      </c>
      <c r="H73">
        <f t="shared" si="6"/>
        <v>2506.2070000000003</v>
      </c>
      <c r="I73">
        <f t="shared" si="6"/>
        <v>2523.0439999999999</v>
      </c>
      <c r="J73">
        <f t="shared" si="6"/>
        <v>2706.527</v>
      </c>
    </row>
    <row r="74" spans="7:10" x14ac:dyDescent="0.3">
      <c r="G74">
        <v>27</v>
      </c>
      <c r="H74">
        <f t="shared" ref="H74:J75" si="7">H49</f>
        <v>4889.4160000000002</v>
      </c>
      <c r="I74">
        <f t="shared" si="7"/>
        <v>4906.5950000000003</v>
      </c>
      <c r="J74">
        <f t="shared" si="7"/>
        <v>5058.7879999999996</v>
      </c>
    </row>
    <row r="75" spans="7:10" x14ac:dyDescent="0.3">
      <c r="G75">
        <v>28</v>
      </c>
      <c r="H75">
        <f t="shared" si="7"/>
        <v>9746.1360000000004</v>
      </c>
      <c r="I75">
        <f t="shared" si="7"/>
        <v>9667.9449999999997</v>
      </c>
      <c r="J75">
        <f t="shared" si="7"/>
        <v>9890.2910000000011</v>
      </c>
    </row>
    <row r="76" spans="7:10" x14ac:dyDescent="0.3">
      <c r="G76">
        <v>29</v>
      </c>
      <c r="H76">
        <f t="shared" ref="H76:J78" si="8">H51</f>
        <v>19293.762000000002</v>
      </c>
      <c r="I76">
        <f t="shared" si="8"/>
        <v>19590.419000000002</v>
      </c>
      <c r="J76">
        <f t="shared" si="8"/>
        <v>19743.25</v>
      </c>
    </row>
    <row r="77" spans="7:10" x14ac:dyDescent="0.3">
      <c r="G77">
        <v>30</v>
      </c>
      <c r="H77">
        <f t="shared" si="8"/>
        <v>39124.456000000006</v>
      </c>
      <c r="I77">
        <f t="shared" si="8"/>
        <v>39223.359000000004</v>
      </c>
      <c r="J77">
        <f t="shared" si="8"/>
        <v>39332.525999999998</v>
      </c>
    </row>
    <row r="78" spans="7:10" x14ac:dyDescent="0.3">
      <c r="G78">
        <v>31</v>
      </c>
      <c r="H78">
        <f t="shared" si="8"/>
        <v>79391.095000000001</v>
      </c>
      <c r="I78">
        <f t="shared" si="8"/>
        <v>78975.951000000001</v>
      </c>
      <c r="J78">
        <f t="shared" si="8"/>
        <v>79653.262000000002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2020-11-16T19:05:48Z</dcterms:modified>
</cp:coreProperties>
</file>