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jal\Desktop\Datasets\Physics Wallah\"/>
    </mc:Choice>
  </mc:AlternateContent>
  <xr:revisionPtr revIDLastSave="0" documentId="13_ncr:1_{AA293B10-7E89-4804-A2F3-6D36983DC5A6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Feature Engineering" sheetId="1" r:id="rId1"/>
    <sheet name="My Solutions" sheetId="2" r:id="rId2"/>
    <sheet name="Question 1 Description" sheetId="5" r:id="rId3"/>
    <sheet name="Question 1 Data" sheetId="6" r:id="rId4"/>
    <sheet name="Sheet3" sheetId="4" r:id="rId5"/>
  </sheets>
  <definedNames>
    <definedName name="_xlnm._FilterDatabase" localSheetId="0" hidden="1">'Feature Engineering'!$A$20:$U$1221</definedName>
    <definedName name="_xlnm._FilterDatabase" localSheetId="3" hidden="1">'Question 1 Data'!$A$1:$K$1202</definedName>
    <definedName name="_xlnm.Extract" localSheetId="0">'Feature Engineering'!$W$25</definedName>
  </definedNames>
  <calcPr calcId="18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U22" i="1" l="1"/>
  <c r="T22" i="1"/>
  <c r="S22" i="1"/>
  <c r="O22" i="1"/>
  <c r="N22" i="1"/>
  <c r="U21" i="1"/>
  <c r="T21" i="1"/>
  <c r="S21" i="1"/>
  <c r="O21" i="1"/>
  <c r="N21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</calcChain>
</file>

<file path=xl/sharedStrings.xml><?xml version="1.0" encoding="utf-8"?>
<sst xmlns="http://schemas.openxmlformats.org/spreadsheetml/2006/main" count="12364" uniqueCount="684">
  <si>
    <t>Customer ID</t>
  </si>
  <si>
    <t>Customer Email</t>
  </si>
  <si>
    <t>Purchase month</t>
  </si>
  <si>
    <t>Number of user seats bought</t>
  </si>
  <si>
    <t xml:space="preserve">Number of users added </t>
  </si>
  <si>
    <t xml:space="preserve">Total number of logins </t>
  </si>
  <si>
    <t>Customer Region</t>
  </si>
  <si>
    <t>Total number of desktop sessions ran every month</t>
  </si>
  <si>
    <t>Total number of mobile sessions ran every month</t>
  </si>
  <si>
    <t>Month churned</t>
  </si>
  <si>
    <t>Month repurchased</t>
  </si>
  <si>
    <t>Churned</t>
  </si>
  <si>
    <t>Total_Sessions_per_Month</t>
  </si>
  <si>
    <t>Fraction_of_Seats_Used</t>
  </si>
  <si>
    <t>Repurchased</t>
  </si>
  <si>
    <t>retention</t>
  </si>
  <si>
    <t>poole@xyz.com</t>
  </si>
  <si>
    <t>billy@yahoo.com</t>
  </si>
  <si>
    <t>sophie@yahoo.com</t>
  </si>
  <si>
    <t>howard@xyz.com</t>
  </si>
  <si>
    <t>stewart@yahoo.com</t>
  </si>
  <si>
    <t>ince@xyz.com</t>
  </si>
  <si>
    <t>lawrence@xyz.com</t>
  </si>
  <si>
    <t>knox@xyz.com</t>
  </si>
  <si>
    <t>lewis@xyz.com</t>
  </si>
  <si>
    <t>ross@xyz.com</t>
  </si>
  <si>
    <t>arnold@xyz.com</t>
  </si>
  <si>
    <t>paterson@xyz.com</t>
  </si>
  <si>
    <t>chapman@xyz.com</t>
  </si>
  <si>
    <t>kristina@yahoo.com</t>
  </si>
  <si>
    <t>timmy@yahoo.com</t>
  </si>
  <si>
    <t>sharp@xyz.com</t>
  </si>
  <si>
    <t>lee@xyz.com</t>
  </si>
  <si>
    <t>mcdonald@xyz.com</t>
  </si>
  <si>
    <t>parr@xyz.com</t>
  </si>
  <si>
    <t>joanna@yahoo.com</t>
  </si>
  <si>
    <t>marco@yahoo.com</t>
  </si>
  <si>
    <t>kerr@xyz.com</t>
  </si>
  <si>
    <t>terrence@yahoo.com</t>
  </si>
  <si>
    <t>walsh@xyz.com</t>
  </si>
  <si>
    <t>abraham@xyz.com</t>
  </si>
  <si>
    <t>nolan@xyz.com</t>
  </si>
  <si>
    <t>duncan@xyz.com</t>
  </si>
  <si>
    <t>ruby@yahoo.com</t>
  </si>
  <si>
    <t>powell@xyz.com</t>
  </si>
  <si>
    <t>mcgrath@xyz.com</t>
  </si>
  <si>
    <t>lucas@yahoo.com</t>
  </si>
  <si>
    <t>allan@xyz.com</t>
  </si>
  <si>
    <t>churchill@xyz.com</t>
  </si>
  <si>
    <t>black@xyz.com</t>
  </si>
  <si>
    <t>ferguson@xyz.com</t>
  </si>
  <si>
    <t>cameron@xyz.com</t>
  </si>
  <si>
    <t>mclean@xyz.com</t>
  </si>
  <si>
    <t>james@xyz.com</t>
  </si>
  <si>
    <t>wilbur@yahoo.com</t>
  </si>
  <si>
    <t>underwood@xyz.com</t>
  </si>
  <si>
    <t>grant@xyz.com</t>
  </si>
  <si>
    <t>slater@xyz.com</t>
  </si>
  <si>
    <t>roberts@xyz.com</t>
  </si>
  <si>
    <t>tucker@xyz.com</t>
  </si>
  <si>
    <t>jeff@yahoo.com</t>
  </si>
  <si>
    <t>orville@yahoo.com</t>
  </si>
  <si>
    <t>mackay@xyz.com</t>
  </si>
  <si>
    <t>edmund@yahoo.com</t>
  </si>
  <si>
    <t>edgar@yahoo.com</t>
  </si>
  <si>
    <t>shelly@yahoo.com</t>
  </si>
  <si>
    <t>alsop@xyz.com</t>
  </si>
  <si>
    <t>may@xyz.com</t>
  </si>
  <si>
    <t>hart@xyz.com</t>
  </si>
  <si>
    <t>dwight@yahoo.com</t>
  </si>
  <si>
    <t>ellison@xyz.com</t>
  </si>
  <si>
    <t>smith@xyz.com</t>
  </si>
  <si>
    <t>bower@xyz.com</t>
  </si>
  <si>
    <t>ball@xyz.com</t>
  </si>
  <si>
    <t>glover@xyz.com</t>
  </si>
  <si>
    <t>rees@xyz.com</t>
  </si>
  <si>
    <t>forsyth@xyz.com</t>
  </si>
  <si>
    <t>edmunds@xyz.com</t>
  </si>
  <si>
    <t>turner@xyz.com</t>
  </si>
  <si>
    <t>macleod@xyz.com</t>
  </si>
  <si>
    <t>hill@xyz.com</t>
  </si>
  <si>
    <t>ogden@xyz.com</t>
  </si>
  <si>
    <t>mackenzie@xyz.com</t>
  </si>
  <si>
    <t>graham@xyz.com</t>
  </si>
  <si>
    <t>russell@xyz.com</t>
  </si>
  <si>
    <t>white@xyz.com</t>
  </si>
  <si>
    <t>maryann@yahoo.com</t>
  </si>
  <si>
    <t>amelia@yahoo.com</t>
  </si>
  <si>
    <t>watson@xyz.com</t>
  </si>
  <si>
    <t>sean@yahoo.com</t>
  </si>
  <si>
    <t>skinner@xyz.com</t>
  </si>
  <si>
    <t>johnston@xyz.com</t>
  </si>
  <si>
    <t>heidi@yahoo.com</t>
  </si>
  <si>
    <t>lambert@xyz.com</t>
  </si>
  <si>
    <t>jones@xyz.com</t>
  </si>
  <si>
    <t>wilson@xyz.com</t>
  </si>
  <si>
    <t>macdonald@xyz.com</t>
  </si>
  <si>
    <t>coleman@xyz.com</t>
  </si>
  <si>
    <t>esther@yahoo.com</t>
  </si>
  <si>
    <t>hunter@xyz.com</t>
  </si>
  <si>
    <t>vance@xyz.com</t>
  </si>
  <si>
    <t>stewart@xyz.com</t>
  </si>
  <si>
    <t>parsons@xyz.com</t>
  </si>
  <si>
    <t>caroline@yahoo.com</t>
  </si>
  <si>
    <t>avery@xyz.com</t>
  </si>
  <si>
    <t>mathis@xyz.com</t>
  </si>
  <si>
    <t>juanita@yahoo.com</t>
  </si>
  <si>
    <t>janis@yahoo.com</t>
  </si>
  <si>
    <t>fraser@xyz.com</t>
  </si>
  <si>
    <t>gina@yahoo.com</t>
  </si>
  <si>
    <t>kelly@xyz.com</t>
  </si>
  <si>
    <t>mitchell@xyz.com</t>
  </si>
  <si>
    <t>rampling@xyz.com</t>
  </si>
  <si>
    <t>sarah@yahoo.com</t>
  </si>
  <si>
    <t>dallas@yahoo.com</t>
  </si>
  <si>
    <t>robertson@xyz.com</t>
  </si>
  <si>
    <t>marshall@xyz.com</t>
  </si>
  <si>
    <t>mills@xyz.com</t>
  </si>
  <si>
    <t>allen@yahoo.com</t>
  </si>
  <si>
    <t>bailey@xyz.com</t>
  </si>
  <si>
    <t>kayla@yahoo.com</t>
  </si>
  <si>
    <t>morgan@xyz.com</t>
  </si>
  <si>
    <t>dowd@xyz.com</t>
  </si>
  <si>
    <t>shirley@yahoo.com</t>
  </si>
  <si>
    <t>sue@yahoo.com</t>
  </si>
  <si>
    <t>oliver@xyz.com</t>
  </si>
  <si>
    <t>lillie@yahoo.com</t>
  </si>
  <si>
    <t>morrison@xyz.com</t>
  </si>
  <si>
    <t>martin@xyz.com</t>
  </si>
  <si>
    <t>reid@xyz.com</t>
  </si>
  <si>
    <t>earnest@yahoo.com</t>
  </si>
  <si>
    <t>otis@yahoo.com</t>
  </si>
  <si>
    <t>payne@xyz.com</t>
  </si>
  <si>
    <t>carrie@yahoo.com</t>
  </si>
  <si>
    <t>clark@xyz.com</t>
  </si>
  <si>
    <t>cornish@xyz.com</t>
  </si>
  <si>
    <t>jerald@yahoo.com</t>
  </si>
  <si>
    <t>henderson@xyz.com</t>
  </si>
  <si>
    <t>micheal@yahoo.com</t>
  </si>
  <si>
    <t>dean@yahoo.com</t>
  </si>
  <si>
    <t>quinn@xyz.com</t>
  </si>
  <si>
    <t>rutherford@xyz.com</t>
  </si>
  <si>
    <t>muriel@yahoo.com</t>
  </si>
  <si>
    <t>lana@yahoo.com</t>
  </si>
  <si>
    <t>pullman@xyz.com</t>
  </si>
  <si>
    <t>piper@xyz.com</t>
  </si>
  <si>
    <t>thomson@xyz.com</t>
  </si>
  <si>
    <t>april@yahoo.com</t>
  </si>
  <si>
    <t>andres@yahoo.com</t>
  </si>
  <si>
    <t>rudy@yahoo.com</t>
  </si>
  <si>
    <t>sutherland@xyz.com</t>
  </si>
  <si>
    <t>vaughan@xyz.com</t>
  </si>
  <si>
    <t>jackson@xyz.com</t>
  </si>
  <si>
    <t>margarita@yahoo.com</t>
  </si>
  <si>
    <t>elisa@yahoo.com</t>
  </si>
  <si>
    <t>manning@xyz.com</t>
  </si>
  <si>
    <t>miller@xyz.com</t>
  </si>
  <si>
    <t>forrest@yahoo.com</t>
  </si>
  <si>
    <t>enrique@yahoo.com</t>
  </si>
  <si>
    <t>hamilton@xyz.com</t>
  </si>
  <si>
    <t>randall@xyz.com</t>
  </si>
  <si>
    <t>bell@xyz.com</t>
  </si>
  <si>
    <t>gray@xyz.com</t>
  </si>
  <si>
    <t>harris@xyz.com</t>
  </si>
  <si>
    <t>della@yahoo.com</t>
  </si>
  <si>
    <t>wilma@yahoo.com</t>
  </si>
  <si>
    <t>north@xyz.com</t>
  </si>
  <si>
    <t>terry@xyz.com</t>
  </si>
  <si>
    <t>ernesto@yahoo.com</t>
  </si>
  <si>
    <t>harry@yahoo.com</t>
  </si>
  <si>
    <t>christopher@yahoo.com</t>
  </si>
  <si>
    <t>lora@yahoo.com</t>
  </si>
  <si>
    <t>fisher@xyz.com</t>
  </si>
  <si>
    <t>baker@xyz.com</t>
  </si>
  <si>
    <t>matt@yahoo.com</t>
  </si>
  <si>
    <t>rosemarie@yahoo.com</t>
  </si>
  <si>
    <t>vanessa@yahoo.com</t>
  </si>
  <si>
    <t>grady@yahoo.com</t>
  </si>
  <si>
    <t>simon@yahoo.com</t>
  </si>
  <si>
    <t>campbell@xyz.com</t>
  </si>
  <si>
    <t>clarkson@xyz.com</t>
  </si>
  <si>
    <t>kathryn@yahoo.com</t>
  </si>
  <si>
    <t>tara@yahoo.com</t>
  </si>
  <si>
    <t>peters@xyz.com</t>
  </si>
  <si>
    <t>burgess@xyz.com</t>
  </si>
  <si>
    <t>lyman@xyz.com</t>
  </si>
  <si>
    <t>henry@yahoo.com</t>
  </si>
  <si>
    <t>rosa@yahoo.com</t>
  </si>
  <si>
    <t>hughes@xyz.com</t>
  </si>
  <si>
    <t>hudson@xyz.com</t>
  </si>
  <si>
    <t>davidson@xyz.com</t>
  </si>
  <si>
    <t>taylor@xyz.com</t>
  </si>
  <si>
    <t>newman@xyz.com</t>
  </si>
  <si>
    <t>greene@xyz.com</t>
  </si>
  <si>
    <t>christina@yahoo.com</t>
  </si>
  <si>
    <t>jodi@yahoo.com</t>
  </si>
  <si>
    <t>mitchell@yahoo.com</t>
  </si>
  <si>
    <t>carr@xyz.com</t>
  </si>
  <si>
    <t>boyd@yahoo.com</t>
  </si>
  <si>
    <t>mildred@yahoo.com</t>
  </si>
  <si>
    <t>scott@xyz.com</t>
  </si>
  <si>
    <t>paula@yahoo.com</t>
  </si>
  <si>
    <t>gibson@xyz.com</t>
  </si>
  <si>
    <t>hugo@yahoo.com</t>
  </si>
  <si>
    <t>ernest@yahoo.com</t>
  </si>
  <si>
    <t>jan@yahoo.com</t>
  </si>
  <si>
    <t>carlos@yahoo.com</t>
  </si>
  <si>
    <t>tracy@yahoo.com</t>
  </si>
  <si>
    <t>maria@yahoo.com</t>
  </si>
  <si>
    <t>gill@xyz.com</t>
  </si>
  <si>
    <t>tracy@gmail.com</t>
  </si>
  <si>
    <t>chris@gmail.com</t>
  </si>
  <si>
    <t>teresa@gmail.com</t>
  </si>
  <si>
    <t>jane@yahoo.com</t>
  </si>
  <si>
    <t>davies@xyz.com</t>
  </si>
  <si>
    <t>pablo@gmail.com</t>
  </si>
  <si>
    <t>eunice@gmail.com</t>
  </si>
  <si>
    <t>thelma@gmail.com</t>
  </si>
  <si>
    <t>ramon@gmail.com</t>
  </si>
  <si>
    <t>janice@gmail.com</t>
  </si>
  <si>
    <t>natalie@gmail.com</t>
  </si>
  <si>
    <t>carlton@gmail.com</t>
  </si>
  <si>
    <t>clark@gmail.com</t>
  </si>
  <si>
    <t>ricardo@gmail.com</t>
  </si>
  <si>
    <t>douglas@gmail.com</t>
  </si>
  <si>
    <t>berry@xyz.com</t>
  </si>
  <si>
    <t>faith@gmail.com</t>
  </si>
  <si>
    <t>paula@gmail.com</t>
  </si>
  <si>
    <t>king@xyz.com</t>
  </si>
  <si>
    <t>violet@gmail.com</t>
  </si>
  <si>
    <t>wilkins@xyz.com</t>
  </si>
  <si>
    <t>langdon@xyz.com</t>
  </si>
  <si>
    <t>arlene@gmail.com</t>
  </si>
  <si>
    <t>gary@yahoo.com</t>
  </si>
  <si>
    <t>george@yahoo.com</t>
  </si>
  <si>
    <t>brittany@gmail.com</t>
  </si>
  <si>
    <t>miriam@gmail.com</t>
  </si>
  <si>
    <t>kendra@yahoo.com</t>
  </si>
  <si>
    <t>wm@gmail.com</t>
  </si>
  <si>
    <t>wright@xyz.com</t>
  </si>
  <si>
    <t>blake@xyz.com</t>
  </si>
  <si>
    <t>lillie@gmail.com</t>
  </si>
  <si>
    <t>alberta@gmail.com</t>
  </si>
  <si>
    <t>timothy@gmail.com</t>
  </si>
  <si>
    <t>welch@xyz.com</t>
  </si>
  <si>
    <t>margaret@gmail.com</t>
  </si>
  <si>
    <t>yvette@gmail.com</t>
  </si>
  <si>
    <t>maureen@yahoo.com</t>
  </si>
  <si>
    <t>brenda@yahoo.com</t>
  </si>
  <si>
    <t>rita@gmail.com</t>
  </si>
  <si>
    <t>peake@xyz.com</t>
  </si>
  <si>
    <t>roderick@gmail.com</t>
  </si>
  <si>
    <t>janet@yahoo.com</t>
  </si>
  <si>
    <t>arnold@gmail.com</t>
  </si>
  <si>
    <t>tami@yahoo.com</t>
  </si>
  <si>
    <t>carroll@yahoo.com</t>
  </si>
  <si>
    <t>howard@yahoo.com</t>
  </si>
  <si>
    <t>herman@gmail.com</t>
  </si>
  <si>
    <t>nick@gmail.com</t>
  </si>
  <si>
    <t>jared@gmail.com</t>
  </si>
  <si>
    <t>johnny@yahoo.com</t>
  </si>
  <si>
    <t>nash@xyz.com</t>
  </si>
  <si>
    <t>eleanor@gmail.com</t>
  </si>
  <si>
    <t>kimberly@gmail.com</t>
  </si>
  <si>
    <t>melissa@gmail.com</t>
  </si>
  <si>
    <t>ed@gmail.com</t>
  </si>
  <si>
    <t>willis@gmail.com</t>
  </si>
  <si>
    <t>paige@xyz.com</t>
  </si>
  <si>
    <t>emmett@gmail.com</t>
  </si>
  <si>
    <t>viola@gmail.com</t>
  </si>
  <si>
    <t>buckland@xyz.com</t>
  </si>
  <si>
    <t>pamela@yahoo.com</t>
  </si>
  <si>
    <t>jeremiah@gmail.com</t>
  </si>
  <si>
    <t>alton@gmail.com</t>
  </si>
  <si>
    <t>derek@gmail.com</t>
  </si>
  <si>
    <t>melanie@gmail.com</t>
  </si>
  <si>
    <t>marion@gmail.com</t>
  </si>
  <si>
    <t>alice@gmail.com</t>
  </si>
  <si>
    <t>jorge@gmail.com</t>
  </si>
  <si>
    <t>nadine@gmail.com</t>
  </si>
  <si>
    <t>phyllis@gmail.com</t>
  </si>
  <si>
    <t>ramona@gmail.com</t>
  </si>
  <si>
    <t>todd@gmail.com</t>
  </si>
  <si>
    <t>wallace@xyz.com</t>
  </si>
  <si>
    <t>lowell@gmail.com</t>
  </si>
  <si>
    <t>louis@gmail.com</t>
  </si>
  <si>
    <t>beth@gmail.com</t>
  </si>
  <si>
    <t>tabitha@gmail.com</t>
  </si>
  <si>
    <t>anderson@xyz.com</t>
  </si>
  <si>
    <t>dave@yahoo.com</t>
  </si>
  <si>
    <t>simpson@xyz.com</t>
  </si>
  <si>
    <t>benjamin@gmail.com</t>
  </si>
  <si>
    <t>rickey@gmail.com</t>
  </si>
  <si>
    <t>ernest@gmail.com</t>
  </si>
  <si>
    <t>stewart@gmail.com</t>
  </si>
  <si>
    <t>springer@xyz.com</t>
  </si>
  <si>
    <t>ted@gmail.com</t>
  </si>
  <si>
    <t>mattie@gmail.com</t>
  </si>
  <si>
    <t>austin@gmail.com</t>
  </si>
  <si>
    <t>bruce@gmail.com</t>
  </si>
  <si>
    <t>walker@xyz.com</t>
  </si>
  <si>
    <t>marta@gmail.com</t>
  </si>
  <si>
    <t>anne@gmail.com</t>
  </si>
  <si>
    <t>dyer@xyz.com</t>
  </si>
  <si>
    <t>emily@yahoo.com</t>
  </si>
  <si>
    <t>stuart@gmail.com</t>
  </si>
  <si>
    <t>rudolph@yahoo.com</t>
  </si>
  <si>
    <t>noah@gmail.com</t>
  </si>
  <si>
    <t>roberta@gmail.com</t>
  </si>
  <si>
    <t>kellie@gmail.com</t>
  </si>
  <si>
    <t>everett@gmail.com</t>
  </si>
  <si>
    <t>dorothy@yahoo.com</t>
  </si>
  <si>
    <t>antonia@gmail.com</t>
  </si>
  <si>
    <t>herbert@gmail.com</t>
  </si>
  <si>
    <t>ronnie@gmail.com</t>
  </si>
  <si>
    <t>rosie@gmail.com</t>
  </si>
  <si>
    <t>hector@gmail.com</t>
  </si>
  <si>
    <t>dorothy@gmail.com</t>
  </si>
  <si>
    <t>felipe@gmail.com</t>
  </si>
  <si>
    <t>mack@gmail.com</t>
  </si>
  <si>
    <t>bob@gmail.com</t>
  </si>
  <si>
    <t>sanderson@xyz.com</t>
  </si>
  <si>
    <t>mona@gmail.com</t>
  </si>
  <si>
    <t>wilson@gmail.com</t>
  </si>
  <si>
    <t>kelli@yahoo.com</t>
  </si>
  <si>
    <t>kim@gmail.com</t>
  </si>
  <si>
    <t>barbara@gmail.com</t>
  </si>
  <si>
    <t>hemmings@xyz.com</t>
  </si>
  <si>
    <t>allan@gmail.com</t>
  </si>
  <si>
    <t>gabriel@gmail.com</t>
  </si>
  <si>
    <t>dallas@gmail.com</t>
  </si>
  <si>
    <t>young@xyz.com</t>
  </si>
  <si>
    <t>jamie@yahoo.com</t>
  </si>
  <si>
    <t>mildred@gmail.com</t>
  </si>
  <si>
    <t>randolph@yahoo.com</t>
  </si>
  <si>
    <t>shannon@gmail.com</t>
  </si>
  <si>
    <t>hodges@xyz.com</t>
  </si>
  <si>
    <t>erin@gmail.com</t>
  </si>
  <si>
    <t>paulette@gmail.com</t>
  </si>
  <si>
    <t>gladys@gmail.com</t>
  </si>
  <si>
    <t>susie@gmail.com</t>
  </si>
  <si>
    <t>stephanie@gmail.com</t>
  </si>
  <si>
    <t>angelina@yahoo.com</t>
  </si>
  <si>
    <t>israel@gmail.com</t>
  </si>
  <si>
    <t>adam@gmail.com</t>
  </si>
  <si>
    <t>darnell@gmail.com</t>
  </si>
  <si>
    <t>marshall@gmail.com</t>
  </si>
  <si>
    <t>penny@yahoo.com</t>
  </si>
  <si>
    <t>lillian@yahoo.com</t>
  </si>
  <si>
    <t>gene@gmail.com</t>
  </si>
  <si>
    <t>pauline@yahoo.com</t>
  </si>
  <si>
    <t>rex@yahoo.com</t>
  </si>
  <si>
    <t>wade@gmail.com</t>
  </si>
  <si>
    <t>shane@gmail.com</t>
  </si>
  <si>
    <t>becky@gmail.com</t>
  </si>
  <si>
    <t>dora@gmail.com</t>
  </si>
  <si>
    <t>nathaniel@gmail.com</t>
  </si>
  <si>
    <t>grace@gmail.com</t>
  </si>
  <si>
    <t>freda@yahoo.com</t>
  </si>
  <si>
    <t>theresa@gmail.com</t>
  </si>
  <si>
    <t>dixie@gmail.com</t>
  </si>
  <si>
    <t>terry@gmail.com</t>
  </si>
  <si>
    <t>joanna@gmail.com</t>
  </si>
  <si>
    <t>metcalfe@xyz.com</t>
  </si>
  <si>
    <t>julia@xyz.com</t>
  </si>
  <si>
    <t>short@xyz.com</t>
  </si>
  <si>
    <t>jeannette@xyz.com</t>
  </si>
  <si>
    <t>josh@xyz.com</t>
  </si>
  <si>
    <t>terence@yahoo.com</t>
  </si>
  <si>
    <t>sally@gmail.com</t>
  </si>
  <si>
    <t>abel@xyz.com</t>
  </si>
  <si>
    <t>calvin@gmail.com</t>
  </si>
  <si>
    <t>drew@gmail.com</t>
  </si>
  <si>
    <t>warren@xyz.com</t>
  </si>
  <si>
    <t>renee@gmail.com</t>
  </si>
  <si>
    <t>chelsea@gmail.com</t>
  </si>
  <si>
    <t>elaine@xyz.com</t>
  </si>
  <si>
    <t>jesus@gmail.com</t>
  </si>
  <si>
    <t>gerald@gmail.com</t>
  </si>
  <si>
    <t>bob@xyz.com</t>
  </si>
  <si>
    <t>opal@xyz.com</t>
  </si>
  <si>
    <t>hilda@xyz.com</t>
  </si>
  <si>
    <t>velma@xyz.com</t>
  </si>
  <si>
    <t>wilbur@xyz.com</t>
  </si>
  <si>
    <t>luis@xyz.com</t>
  </si>
  <si>
    <t>max@xyz.com</t>
  </si>
  <si>
    <t>ramon@xyz.com</t>
  </si>
  <si>
    <t>hardacre@xyz.com</t>
  </si>
  <si>
    <t>joy@xyz.com</t>
  </si>
  <si>
    <t>jeff@gmail.com</t>
  </si>
  <si>
    <t>sylvia@gmail.com</t>
  </si>
  <si>
    <t>elias@xyz.com</t>
  </si>
  <si>
    <t>tyrone@xyz.com</t>
  </si>
  <si>
    <t>keith@xyz.com</t>
  </si>
  <si>
    <t>carlos@gmail.com</t>
  </si>
  <si>
    <t>karl@gmail.com</t>
  </si>
  <si>
    <t>tommy@gmail.com</t>
  </si>
  <si>
    <t>elvira@xyz.com</t>
  </si>
  <si>
    <t>armando@xyz.com</t>
  </si>
  <si>
    <t>monique@xyz.com</t>
  </si>
  <si>
    <t>chelsea@xyz.com</t>
  </si>
  <si>
    <t>hugh@xyz.com</t>
  </si>
  <si>
    <t>gerardo@gmail.com</t>
  </si>
  <si>
    <t>mae@yahoo.com</t>
  </si>
  <si>
    <t>gloria@gmail.com</t>
  </si>
  <si>
    <t>laverne@xyz.com</t>
  </si>
  <si>
    <t>amos@xyz.com</t>
  </si>
  <si>
    <t>marion@xyz.com</t>
  </si>
  <si>
    <t>paul@xyz.com</t>
  </si>
  <si>
    <t>rosie@xyz.com</t>
  </si>
  <si>
    <t>jennifer@gmail.com</t>
  </si>
  <si>
    <t>johnny@gmail.com</t>
  </si>
  <si>
    <t>lyle@xyz.com</t>
  </si>
  <si>
    <t>martha@xyz.com</t>
  </si>
  <si>
    <t>viola@yahoo.com</t>
  </si>
  <si>
    <t>harry@xyz.com</t>
  </si>
  <si>
    <t>ryan@gmail.com</t>
  </si>
  <si>
    <t>butler@xyz.com</t>
  </si>
  <si>
    <t>jill@xyz.com</t>
  </si>
  <si>
    <t>suzanne@xyz.com</t>
  </si>
  <si>
    <t>nicole@gmail.com</t>
  </si>
  <si>
    <t>marcella@xyz.com</t>
  </si>
  <si>
    <t>jonathon@gmail.com</t>
  </si>
  <si>
    <t>ida@xyz.com</t>
  </si>
  <si>
    <t>guadalupe@gmail.com</t>
  </si>
  <si>
    <t>dallas@xyz.com</t>
  </si>
  <si>
    <t>charlene@xyz.com</t>
  </si>
  <si>
    <t>ann@xyz.com</t>
  </si>
  <si>
    <t>lionel@gmail.com</t>
  </si>
  <si>
    <t>robert@xyz.com</t>
  </si>
  <si>
    <t>rafael@xyz.com</t>
  </si>
  <si>
    <t>megan@gmail.com</t>
  </si>
  <si>
    <t>jerome@gmail.com</t>
  </si>
  <si>
    <t>louise@yahoo.com</t>
  </si>
  <si>
    <t>frances@yahoo.com</t>
  </si>
  <si>
    <t>floyd@xyz.com</t>
  </si>
  <si>
    <t>tony@gmail.com</t>
  </si>
  <si>
    <t>alexander@gmail.com</t>
  </si>
  <si>
    <t>thomas@xyz.com</t>
  </si>
  <si>
    <t>barbara@yahoo.com</t>
  </si>
  <si>
    <t>juana@yahoo.com</t>
  </si>
  <si>
    <t>jimmy@xyz.com</t>
  </si>
  <si>
    <t>isaac@xyz.com</t>
  </si>
  <si>
    <t>susan@gmail.com</t>
  </si>
  <si>
    <t>kathleen@xyz.com</t>
  </si>
  <si>
    <t>wendy@xyz.com</t>
  </si>
  <si>
    <t>winifred@gmail.com</t>
  </si>
  <si>
    <t>bond@xyz.com</t>
  </si>
  <si>
    <t>scarie@gmail.com</t>
  </si>
  <si>
    <t>jean@xyz.com</t>
  </si>
  <si>
    <t>chelsea@yahoo.com</t>
  </si>
  <si>
    <t>maxine@gmail.com</t>
  </si>
  <si>
    <t>levi@xyz.com</t>
  </si>
  <si>
    <t>carole@xyz.com</t>
  </si>
  <si>
    <t>eunice@xyz.com</t>
  </si>
  <si>
    <t>kenneth@gmail.com</t>
  </si>
  <si>
    <t>mable@gmail.com</t>
  </si>
  <si>
    <t>homer@gmail.com</t>
  </si>
  <si>
    <t>geraldine@xyz.com</t>
  </si>
  <si>
    <t>freda@gmail.com</t>
  </si>
  <si>
    <t>lena@yahoo.com</t>
  </si>
  <si>
    <t>hector@xyz.com</t>
  </si>
  <si>
    <t>gary@xyz.com</t>
  </si>
  <si>
    <t>ray@yahoo.com</t>
  </si>
  <si>
    <t>carmen@xyz.com</t>
  </si>
  <si>
    <t>ruth@gmail.com</t>
  </si>
  <si>
    <t>johnnie@xyz.com</t>
  </si>
  <si>
    <t>margaret@xyz.com</t>
  </si>
  <si>
    <t>diana@gmail.com</t>
  </si>
  <si>
    <t>arlene@xyz.com</t>
  </si>
  <si>
    <t>amanda@gmail.com</t>
  </si>
  <si>
    <t>gwendolyn@gmail.com</t>
  </si>
  <si>
    <t>randall@gmail.com</t>
  </si>
  <si>
    <t>elijah@gmail.com</t>
  </si>
  <si>
    <t>delia@xyz.com</t>
  </si>
  <si>
    <t>jodi@gmail.com</t>
  </si>
  <si>
    <t>peggy@yahoo.com</t>
  </si>
  <si>
    <t>krista@xyz.com</t>
  </si>
  <si>
    <t>pearl@xyz.com</t>
  </si>
  <si>
    <t>sergio@xyz.com</t>
  </si>
  <si>
    <t>dale@xyz.com</t>
  </si>
  <si>
    <t>danielle@xyz.com</t>
  </si>
  <si>
    <t>murray@xyz.com</t>
  </si>
  <si>
    <t>brown@xyz.com</t>
  </si>
  <si>
    <t>roger@yahoo.com</t>
  </si>
  <si>
    <t>hugo@gmail.com</t>
  </si>
  <si>
    <t>tommie@xyz.com</t>
  </si>
  <si>
    <t>michelle@xyz.com</t>
  </si>
  <si>
    <t>dora@xyz.com</t>
  </si>
  <si>
    <t>ebony@gmail.com</t>
  </si>
  <si>
    <t>whitney@gmail.com</t>
  </si>
  <si>
    <t>jamie@gmail.com</t>
  </si>
  <si>
    <t>george@xyz.com</t>
  </si>
  <si>
    <t>ashley@xyz.com</t>
  </si>
  <si>
    <t>katherine@yahoo.com</t>
  </si>
  <si>
    <t>sandra@yahoo.com</t>
  </si>
  <si>
    <t>mona@xyz.com</t>
  </si>
  <si>
    <t>billy@xyz.com</t>
  </si>
  <si>
    <t>janie@xyz.com</t>
  </si>
  <si>
    <t>donald@gmail.com</t>
  </si>
  <si>
    <t>erick@xyz.com</t>
  </si>
  <si>
    <t>casey@xyz.com</t>
  </si>
  <si>
    <t>tiffany@gmail.com</t>
  </si>
  <si>
    <t>daryl@yahoo.com</t>
  </si>
  <si>
    <t>carlton@xyz.com</t>
  </si>
  <si>
    <t>darlene@xyz.com</t>
  </si>
  <si>
    <t>jimmy@yahoo.com</t>
  </si>
  <si>
    <t>sidney@gmail.com</t>
  </si>
  <si>
    <t>monique@gmail.com</t>
  </si>
  <si>
    <t>rufus@gmail.com</t>
  </si>
  <si>
    <t>della@xyz.com</t>
  </si>
  <si>
    <t>sean@xyz.com</t>
  </si>
  <si>
    <t>courtney@yahoo.com</t>
  </si>
  <si>
    <t>antonio@gmail.com</t>
  </si>
  <si>
    <t>andres@gmail.com</t>
  </si>
  <si>
    <t>irma@xyz.com</t>
  </si>
  <si>
    <t>ginger@yahoo.com</t>
  </si>
  <si>
    <t>fredrick@xyz.com</t>
  </si>
  <si>
    <t>nadine@xyz.com</t>
  </si>
  <si>
    <t>ken@xyz.com</t>
  </si>
  <si>
    <t>ernestine@xyz.com</t>
  </si>
  <si>
    <t>betty@xyz.com</t>
  </si>
  <si>
    <t>allison@xyz.com</t>
  </si>
  <si>
    <t>juanita@xyz.com</t>
  </si>
  <si>
    <t>steven@xyz.com</t>
  </si>
  <si>
    <t>dorothy@xyz.com</t>
  </si>
  <si>
    <t>marty@xyz.com</t>
  </si>
  <si>
    <t>ginger@gmail.com</t>
  </si>
  <si>
    <t>luke@gmail.com</t>
  </si>
  <si>
    <t>evan@xyz.com</t>
  </si>
  <si>
    <t>edward@xyz.com</t>
  </si>
  <si>
    <t>wilbert@xyz.com</t>
  </si>
  <si>
    <t>colin@xyz.com</t>
  </si>
  <si>
    <t>mable@xyz.com</t>
  </si>
  <si>
    <t>victor@gmail.com</t>
  </si>
  <si>
    <t>sheri@xyz.com</t>
  </si>
  <si>
    <t>joseph@gmail.com</t>
  </si>
  <si>
    <t>jack@gmail.com</t>
  </si>
  <si>
    <t>don@xyz.com</t>
  </si>
  <si>
    <t>carrie@gmail.com</t>
  </si>
  <si>
    <t>javier@gmail.com</t>
  </si>
  <si>
    <t>gerard@xyz.com</t>
  </si>
  <si>
    <t>caleb@xyz.com</t>
  </si>
  <si>
    <t>woodrow@xyz.com</t>
  </si>
  <si>
    <t>marco@xyz.com</t>
  </si>
  <si>
    <t>rickey@xyz.com</t>
  </si>
  <si>
    <t>chad@gmail.com</t>
  </si>
  <si>
    <t>brandi@xyz.com</t>
  </si>
  <si>
    <t>tyrone@gmail.com</t>
  </si>
  <si>
    <t>lola@xyz.com</t>
  </si>
  <si>
    <t>elena@xyz.com</t>
  </si>
  <si>
    <t>grady@xyz.com</t>
  </si>
  <si>
    <t>raymond@gmail.com</t>
  </si>
  <si>
    <t>dianna@xyz.com</t>
  </si>
  <si>
    <t>byron@gmail.com</t>
  </si>
  <si>
    <t>marcia@gmail.com</t>
  </si>
  <si>
    <t>mitchell@gmail.com</t>
  </si>
  <si>
    <t>irvin@gmail.com</t>
  </si>
  <si>
    <t>January</t>
  </si>
  <si>
    <t>February</t>
  </si>
  <si>
    <t>March</t>
  </si>
  <si>
    <t>North America</t>
  </si>
  <si>
    <t>Europe</t>
  </si>
  <si>
    <t>Asia</t>
  </si>
  <si>
    <t>-</t>
  </si>
  <si>
    <t>April</t>
  </si>
  <si>
    <t>May</t>
  </si>
  <si>
    <t>Q1</t>
  </si>
  <si>
    <t>Based on the data above, the churn in BrowserX is 29.9%. But this is of limited use. Can you calculate churn in a way that provides better insight. What is that insight?</t>
  </si>
  <si>
    <t xml:space="preserve">Calculating customer churn over a long period of time can be tricky, especially when the customer base is rising rapidly. In order to calculate customer churn over a quarter- as asked in this question- </t>
  </si>
  <si>
    <t>it would be better to calculate a montly customer churn rather than the overall value.</t>
  </si>
  <si>
    <r>
      <t xml:space="preserve">To calculate the monthly churn, I have used the following formula: (Number of Customers Churned in month) </t>
    </r>
    <r>
      <rPr>
        <sz val="11"/>
        <color theme="1"/>
        <rFont val="Calibri"/>
        <family val="2"/>
      </rPr>
      <t>÷ (Number of Customers at the start of month + Number of customers added in month)</t>
    </r>
  </si>
  <si>
    <t>Month</t>
  </si>
  <si>
    <r>
      <t xml:space="preserve">Monthly Churn Rate
(z </t>
    </r>
    <r>
      <rPr>
        <sz val="11"/>
        <color theme="1"/>
        <rFont val="Calibri"/>
        <family val="2"/>
      </rPr>
      <t>÷ (x+y))</t>
    </r>
  </si>
  <si>
    <t>Number of
Customers
churned in
month (z)</t>
  </si>
  <si>
    <t>Number of 
Customers added
in month (y)</t>
  </si>
  <si>
    <t>Number of 
Customers at
start of month (x)</t>
  </si>
  <si>
    <t xml:space="preserve">            701(-60)</t>
  </si>
  <si>
    <t xml:space="preserve">       1201(-190)</t>
  </si>
  <si>
    <t>From the above table, it is clear that the churn rate increases on a montly basis- nearly doubling from February to April. On the surface, this seems to be a cause of worry.</t>
  </si>
  <si>
    <t>However, the influx of customers also rises in this time period- with 300, 401, and 500 new customers signing on in January, February, and March respectively.</t>
  </si>
  <si>
    <t>Taking the monthly churn into account, we find that the net customer change is still positive and growing- as there was a 341 and 370 net gain in customers in February and March respectively.</t>
  </si>
  <si>
    <t>Q2</t>
  </si>
  <si>
    <t>Identify parameters that may be causing churn from the above dataset and explain why.</t>
  </si>
  <si>
    <t>xyz</t>
  </si>
  <si>
    <t>yahoo</t>
  </si>
  <si>
    <t>gmail</t>
  </si>
  <si>
    <t>Email service</t>
  </si>
  <si>
    <t>Row Labels</t>
  </si>
  <si>
    <t>0.5</t>
  </si>
  <si>
    <t>1</t>
  </si>
  <si>
    <t>Churned_bit</t>
  </si>
  <si>
    <t>Not Churned</t>
  </si>
  <si>
    <t>(Multiple Items)</t>
  </si>
  <si>
    <t>Sum of Churned_bit</t>
  </si>
  <si>
    <t>Churned_original</t>
  </si>
  <si>
    <t xml:space="preserve">         0(No data)</t>
  </si>
  <si>
    <t xml:space="preserve">                           0(No data)</t>
  </si>
  <si>
    <t xml:space="preserve">                                                     -</t>
  </si>
  <si>
    <t>A number of features in the given dataset can be useful in determining possible causes of customer churn. Let us examine their impacts on customer churn one-by-one.</t>
  </si>
  <si>
    <t>Fraction of Seats being used</t>
  </si>
  <si>
    <t xml:space="preserve">                    Fraction of Seats used &gt;= 0.6</t>
  </si>
  <si>
    <r>
      <t xml:space="preserve">                    </t>
    </r>
    <r>
      <rPr>
        <b/>
        <i/>
        <sz val="11"/>
        <color theme="1"/>
        <rFont val="Calibri"/>
        <family val="2"/>
        <scheme val="minor"/>
      </rPr>
      <t>Fraction of Seats used &lt; 0.6</t>
    </r>
  </si>
  <si>
    <t>On the other hand, customers who use more than half of their purchased seats are unlikely to churn(less than 20%).</t>
  </si>
  <si>
    <t>From the above illustration, we can clearly observe that users who use less than half of their purchased seats are highly likely to churn(more than 95%)</t>
  </si>
  <si>
    <r>
      <t xml:space="preserve">                </t>
    </r>
    <r>
      <rPr>
        <b/>
        <sz val="11"/>
        <color theme="1"/>
        <rFont val="Calibri"/>
        <family val="2"/>
        <scheme val="minor"/>
      </rPr>
      <t>-</t>
    </r>
  </si>
  <si>
    <t>Number of logins</t>
  </si>
  <si>
    <r>
      <t xml:space="preserve">            </t>
    </r>
    <r>
      <rPr>
        <b/>
        <i/>
        <sz val="11"/>
        <color theme="1"/>
        <rFont val="Calibri"/>
        <family val="2"/>
        <scheme val="minor"/>
      </rPr>
      <t>Total number of logins &lt; 7</t>
    </r>
  </si>
  <si>
    <r>
      <t xml:space="preserve">                  </t>
    </r>
    <r>
      <rPr>
        <i/>
        <sz val="11"/>
        <color theme="1"/>
        <rFont val="Calibri"/>
        <family val="2"/>
        <scheme val="minor"/>
      </rPr>
      <t>Total number of logins &gt;= 7</t>
    </r>
  </si>
  <si>
    <t>Customers who logged in less than 7 times are almost 30x more likely to churn than customers who logged in more than 7 times.</t>
  </si>
  <si>
    <t>Total Number of Mobile sessions ran every month</t>
  </si>
  <si>
    <t>Total Number of Mobile sessions ran every month &gt; 7</t>
  </si>
  <si>
    <t>It is evident that customers who churn do not run many mobile sessions. Customers who run more than 7 Mobile sessions each month are highly likely to stay for the long term.</t>
  </si>
  <si>
    <t>Mobile session usage is a very important metric in this analysis. If the company can attract the customer to use the Mobile version more frequently, customer churn will definitely go down.</t>
  </si>
  <si>
    <t>Email Type</t>
  </si>
  <si>
    <t>Company</t>
  </si>
  <si>
    <t>Personal</t>
  </si>
  <si>
    <t>Total Number of User Seats bought</t>
  </si>
  <si>
    <t xml:space="preserve">            Total Number of User Seats bought &gt; 1</t>
  </si>
  <si>
    <t xml:space="preserve">           Total Number of User Seats bought = 1</t>
  </si>
  <si>
    <t>The data above shows that customers who buy just 1 user seat are twice as likely to churn as those who buy multiple seats. The data has also been split up based on whether the customer is a company or not.</t>
  </si>
  <si>
    <t xml:space="preserve">      Companies as customers</t>
  </si>
  <si>
    <r>
      <t xml:space="preserve">        </t>
    </r>
    <r>
      <rPr>
        <b/>
        <i/>
        <sz val="11"/>
        <color theme="1"/>
        <rFont val="Calibri"/>
        <family val="2"/>
        <scheme val="minor"/>
      </rPr>
      <t>Individuals as customers</t>
    </r>
  </si>
  <si>
    <t>It is observed that companies are very likely to be long-term consumers, and also buy the product in bulk(multiple seats). It would be prudent to target companies/organizations as long term customers of this product.</t>
  </si>
  <si>
    <t>Churn %</t>
  </si>
  <si>
    <t>Asian customers are the most likely to churn based on the above data. Let's see if we can gain more insight by incorporating another parameter in the table.</t>
  </si>
  <si>
    <t xml:space="preserve">                            Companies as customers</t>
  </si>
  <si>
    <t xml:space="preserve">                                      Individuals as customers</t>
  </si>
  <si>
    <t>Asia has the largest share of the individual user market, therefore, it has the highest churn rate(because individual customers are more likely to churn than companies, as was established earlier)</t>
  </si>
  <si>
    <t>Q3</t>
  </si>
  <si>
    <t>What is your inference about repurchases using this dataset?</t>
  </si>
  <si>
    <r>
      <t xml:space="preserve">             </t>
    </r>
    <r>
      <rPr>
        <b/>
        <sz val="14"/>
        <color theme="1"/>
        <rFont val="Calibri"/>
        <family val="2"/>
        <scheme val="minor"/>
      </rPr>
      <t>-</t>
    </r>
  </si>
  <si>
    <r>
      <t xml:space="preserve">          </t>
    </r>
    <r>
      <rPr>
        <b/>
        <sz val="16"/>
        <color theme="1"/>
        <rFont val="Calibri"/>
        <family val="2"/>
        <scheme val="minor"/>
      </rPr>
      <t>-</t>
    </r>
  </si>
  <si>
    <r>
      <t xml:space="preserve">              </t>
    </r>
    <r>
      <rPr>
        <b/>
        <sz val="16"/>
        <color theme="1"/>
        <rFont val="Calibri"/>
        <family val="2"/>
        <scheme val="minor"/>
      </rPr>
      <t>-</t>
    </r>
  </si>
  <si>
    <t>The above table contains data about the customers who repurchased the product. Looking at the dataset, one can make the following observations:</t>
  </si>
  <si>
    <t>1) All customers added just 1 user.</t>
  </si>
  <si>
    <t>2) The customers only logged in to their account 1 or 2 times before churning.</t>
  </si>
  <si>
    <t>3) All the customers cancelled their plan after 1 month of the initial purchase.</t>
  </si>
  <si>
    <t>4) Most of the users ran around 20 sessions(Desktop+Mobile) during their initial subscription.</t>
  </si>
  <si>
    <t>5) All but one of the users have a personal account, while one has a company account.</t>
  </si>
  <si>
    <t>2) The user only needs the service sporadically and buys a new subscription whenever required.</t>
  </si>
  <si>
    <t>Another point to consider is that 8 out of the 12 customers repurchased the plan the month following their initial cancellation. Perhaps they cancelled their subscription accidentally and proceeded to repurchase</t>
  </si>
  <si>
    <t>the same plan the following month. And the remaining 4 cancelled their initial subscription because they no longer needed the service for the foreseeable future, and repurchased it when it was required again a</t>
  </si>
  <si>
    <t>couple of months later.</t>
  </si>
  <si>
    <t>DATA PREPARATION</t>
  </si>
  <si>
    <t>I have performed the following operations on the original dataset to aid my analysis:</t>
  </si>
  <si>
    <t xml:space="preserve">     - Filled missing cells with a dash(-)</t>
  </si>
  <si>
    <t xml:space="preserve">     - Added the following new columns:</t>
  </si>
  <si>
    <r>
      <t xml:space="preserve">          -</t>
    </r>
    <r>
      <rPr>
        <b/>
        <sz val="11"/>
        <color theme="1"/>
        <rFont val="Calibri"/>
        <family val="2"/>
        <scheme val="minor"/>
      </rPr>
      <t xml:space="preserve"> Fraction of seats used</t>
    </r>
    <r>
      <rPr>
        <sz val="11"/>
        <color theme="1"/>
        <rFont val="Calibri"/>
        <family val="2"/>
        <scheme val="minor"/>
      </rPr>
      <t xml:space="preserve">: Number of users added </t>
    </r>
    <r>
      <rPr>
        <sz val="11"/>
        <color theme="1"/>
        <rFont val="Calibri"/>
        <family val="2"/>
      </rPr>
      <t>÷ Total number of seats bought</t>
    </r>
  </si>
  <si>
    <r>
      <t xml:space="preserve">          - </t>
    </r>
    <r>
      <rPr>
        <b/>
        <sz val="11"/>
        <color theme="1"/>
        <rFont val="Calibri"/>
        <family val="2"/>
        <scheme val="minor"/>
      </rPr>
      <t>Total Sessions per month</t>
    </r>
    <r>
      <rPr>
        <sz val="11"/>
        <color theme="1"/>
        <rFont val="Calibri"/>
        <family val="2"/>
        <scheme val="minor"/>
      </rPr>
      <t>: Sum of Desktop+Mobile sessions per month</t>
    </r>
  </si>
  <si>
    <r>
      <t xml:space="preserve">          - </t>
    </r>
    <r>
      <rPr>
        <b/>
        <sz val="11"/>
        <color theme="1"/>
        <rFont val="Calibri"/>
        <family val="2"/>
        <scheme val="minor"/>
      </rPr>
      <t>Churned_origina</t>
    </r>
    <r>
      <rPr>
        <sz val="11"/>
        <color theme="1"/>
        <rFont val="Calibri"/>
        <family val="2"/>
        <scheme val="minor"/>
      </rPr>
      <t>l: to indicate whether the customer churned. 0 for not, 1 for yes.</t>
    </r>
  </si>
  <si>
    <r>
      <t xml:space="preserve">          - </t>
    </r>
    <r>
      <rPr>
        <b/>
        <sz val="11"/>
        <color theme="1"/>
        <rFont val="Calibri"/>
        <family val="2"/>
        <scheme val="minor"/>
      </rPr>
      <t>Repurchased</t>
    </r>
    <r>
      <rPr>
        <sz val="11"/>
        <color theme="1"/>
        <rFont val="Calibri"/>
        <family val="2"/>
        <scheme val="minor"/>
      </rPr>
      <t>: to indicate whether the customer repurchased or not. 0 for not, 1 for yes.</t>
    </r>
  </si>
  <si>
    <r>
      <t xml:space="preserve">          - </t>
    </r>
    <r>
      <rPr>
        <b/>
        <sz val="11"/>
        <color theme="1"/>
        <rFont val="Calibri"/>
        <family val="2"/>
        <scheme val="minor"/>
      </rPr>
      <t>Retention</t>
    </r>
    <r>
      <rPr>
        <sz val="11"/>
        <color theme="1"/>
        <rFont val="Calibri"/>
        <family val="2"/>
        <scheme val="minor"/>
      </rPr>
      <t>: to indicate the time period for which the customer was retained before churning.</t>
    </r>
  </si>
  <si>
    <r>
      <t xml:space="preserve">          - </t>
    </r>
    <r>
      <rPr>
        <b/>
        <sz val="11"/>
        <color theme="1"/>
        <rFont val="Calibri"/>
        <family val="2"/>
        <scheme val="minor"/>
      </rPr>
      <t>Email service</t>
    </r>
    <r>
      <rPr>
        <sz val="11"/>
        <color theme="1"/>
        <rFont val="Calibri"/>
        <family val="2"/>
        <scheme val="minor"/>
      </rPr>
      <t>: type of email service used by the customer</t>
    </r>
  </si>
  <si>
    <r>
      <t xml:space="preserve">          - </t>
    </r>
    <r>
      <rPr>
        <b/>
        <sz val="11"/>
        <color theme="1"/>
        <rFont val="Calibri"/>
        <family val="2"/>
        <scheme val="minor"/>
      </rPr>
      <t>Churned and Churned_bit</t>
    </r>
    <r>
      <rPr>
        <sz val="11"/>
        <color theme="1"/>
        <rFont val="Calibri"/>
        <family val="2"/>
        <scheme val="minor"/>
      </rPr>
      <t>: similar to Churned original</t>
    </r>
  </si>
  <si>
    <r>
      <t xml:space="preserve">          - </t>
    </r>
    <r>
      <rPr>
        <b/>
        <sz val="11"/>
        <color theme="1"/>
        <rFont val="Calibri"/>
        <family val="2"/>
        <scheme val="minor"/>
      </rPr>
      <t>Email Type</t>
    </r>
    <r>
      <rPr>
        <sz val="11"/>
        <color theme="1"/>
        <rFont val="Calibri"/>
        <family val="2"/>
        <scheme val="minor"/>
      </rPr>
      <t>: Company or Personal email</t>
    </r>
  </si>
  <si>
    <t>All of the analysis and answers to the 3 questions are present in the next sheet- 'My Solutions'</t>
  </si>
  <si>
    <t>c. What is your inference about repurchases using this dataset?</t>
  </si>
  <si>
    <t>  </t>
  </si>
  <si>
    <t>b. Identify parameters that may be causing churn from the above dataset and explain why.</t>
  </si>
  <si>
    <t>a. Based on the data above, the churn in BrowserX is 29.9%. But this is of limited use. Can you calculate churn in a way that provides better insight. What is that insight?</t>
  </si>
  <si>
    <t>Customer churn is one of the key metrics for any SaaS company. PF data useful to analyse churn in BrowserX in the Sheet Named "Question-1 Data" and answer the questions that follow. Please read the descriptions in this sheet delieberately.</t>
  </si>
  <si>
    <t>Question:</t>
  </si>
  <si>
    <t xml:space="preserve">Month in which customer repurchased his cancelled plan again. </t>
  </si>
  <si>
    <t>Month in which customer cancelled his plan. None of the users added in the plan can access the product anymore.</t>
  </si>
  <si>
    <r>
      <rPr>
        <sz val="10"/>
        <color theme="1"/>
        <rFont val="Arial"/>
        <family val="2"/>
      </rPr>
      <t xml:space="preserve">Sum of login counts by </t>
    </r>
    <r>
      <rPr>
        <b/>
        <sz val="10"/>
        <color theme="1"/>
        <rFont val="Arial"/>
        <family val="2"/>
      </rPr>
      <t>all users added</t>
    </r>
    <r>
      <rPr>
        <sz val="10"/>
        <color rgb="FF000000"/>
        <rFont val="Arial"/>
        <family val="2"/>
      </rPr>
      <t xml:space="preserve"> in a plan.</t>
    </r>
  </si>
  <si>
    <t>Continent to which the customer belongs.</t>
  </si>
  <si>
    <r>
      <rPr>
        <sz val="10"/>
        <color theme="1"/>
        <rFont val="Arial"/>
        <family val="2"/>
      </rPr>
      <t xml:space="preserve">This number represents the mobile sessions run by </t>
    </r>
    <r>
      <rPr>
        <b/>
        <sz val="10"/>
        <color theme="1"/>
        <rFont val="Arial"/>
        <family val="2"/>
      </rPr>
      <t>all users added</t>
    </r>
    <r>
      <rPr>
        <sz val="10"/>
        <color rgb="FF000000"/>
        <rFont val="Arial"/>
        <family val="2"/>
      </rPr>
      <t xml:space="preserve"> in a plan. Every test on a mobile browser is counted as a mobile session.</t>
    </r>
  </si>
  <si>
    <t>Total number of mobile sessions</t>
  </si>
  <si>
    <r>
      <rPr>
        <sz val="10"/>
        <color theme="1"/>
        <rFont val="Arial"/>
        <family val="2"/>
      </rPr>
      <t xml:space="preserve">This number represents the desktop sessions run by </t>
    </r>
    <r>
      <rPr>
        <b/>
        <sz val="10"/>
        <color theme="1"/>
        <rFont val="Arial"/>
        <family val="2"/>
      </rPr>
      <t>all users added</t>
    </r>
    <r>
      <rPr>
        <sz val="10"/>
        <color rgb="FF000000"/>
        <rFont val="Arial"/>
        <family val="2"/>
      </rPr>
      <t xml:space="preserve"> in a plan. Every test on a desktop browser is counted as a desktop session.</t>
    </r>
  </si>
  <si>
    <t>Total number of desktop sessions</t>
  </si>
  <si>
    <t xml:space="preserve">Number of users added to the plan. </t>
  </si>
  <si>
    <t>Customer can buy either 1, 2, 5 or 10 user seats in a plan. User seats represent maximum number of users that can be added in a plan.</t>
  </si>
  <si>
    <t>Month in which plan is purchased. Only 3 months here: January, February or March.</t>
  </si>
  <si>
    <t xml:space="preserve">Email ID using which customer bought the plan. Email ID can be - gmail / yahoo / company ID (all company ID represented as xyz.com). </t>
  </si>
  <si>
    <t>ID assigned to the customer on purchasing the plan.</t>
  </si>
  <si>
    <t xml:space="preserve">The data section of this sheet has data about around 1200 such customers who bought plans between January and March. The description of the various fields is as follows </t>
  </si>
  <si>
    <t>Each plan in BrowserX comes with a number of user seats (1, 2, 5 or 10). Once a customer purchases a plan he can add users up to a maximum of the number of user seats he purchases</t>
  </si>
  <si>
    <t>Context</t>
  </si>
  <si>
    <t>You can download this file from File Menu, Please do not raise EDIT access request</t>
  </si>
  <si>
    <t>This makes sense, as long-term users are going to log in more frequently than short term users who churn.</t>
  </si>
  <si>
    <r>
      <t xml:space="preserve">   </t>
    </r>
    <r>
      <rPr>
        <b/>
        <i/>
        <sz val="11"/>
        <color theme="1"/>
        <rFont val="Calibri"/>
        <family val="2"/>
        <scheme val="minor"/>
      </rPr>
      <t>Total Number of Mobile sessions ran every month &lt;= 7</t>
    </r>
  </si>
  <si>
    <t>Taking the above points into consideration, we can narrow it down to two possibilities:</t>
  </si>
  <si>
    <t>1) The user cancelled their initial subscription by accident.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</si>
</sst>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2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0" fontId="1" fillId="0" borderId="0" xfId="0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  <xf numFmtId="0" fontId="7" fillId="0" borderId="0" xfId="0" applyFont="1"/>
    <xf numFmtId="0" fontId="0" fillId="0" borderId="0" xfId="0" quotePrefix="1"/>
    <xf numFmtId="0" fontId="8" fillId="0" borderId="0" xfId="0" applyFont="1"/>
    <xf numFmtId="0" fontId="10" fillId="0" borderId="0" xfId="0" applyFont="1"/>
    <xf numFmtId="0" fontId="0" fillId="2" borderId="0" xfId="0" applyFill="1"/>
    <xf numFmtId="0" fontId="0" fillId="0" borderId="0" xfId="0" applyBorder="1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/>
    <xf numFmtId="0" fontId="1" fillId="2" borderId="2" xfId="0" applyFont="1" applyFill="1" applyBorder="1" applyAlignment="1">
      <alignment horizontal="center" vertical="top"/>
    </xf>
    <xf numFmtId="0" fontId="12" fillId="0" borderId="0" xfId="1"/>
    <xf numFmtId="0" fontId="12" fillId="3" borderId="0" xfId="1" applyFill="1"/>
    <xf numFmtId="0" fontId="13" fillId="3" borderId="0" xfId="1" applyFont="1" applyFill="1" applyAlignment="1">
      <alignment horizontal="left" readingOrder="1"/>
    </xf>
    <xf numFmtId="0" fontId="14" fillId="3" borderId="0" xfId="1" applyFont="1" applyFill="1"/>
    <xf numFmtId="0" fontId="13" fillId="3" borderId="0" xfId="1" applyFont="1" applyFill="1" applyAlignment="1">
      <alignment horizontal="left" wrapText="1" readingOrder="1"/>
    </xf>
    <xf numFmtId="0" fontId="15" fillId="0" borderId="3" xfId="1" applyFont="1" applyBorder="1" applyAlignment="1">
      <alignment horizontal="left"/>
    </xf>
    <xf numFmtId="0" fontId="17" fillId="0" borderId="3" xfId="1" applyFont="1" applyBorder="1" applyAlignment="1">
      <alignment horizontal="center"/>
    </xf>
    <xf numFmtId="0" fontId="18" fillId="0" borderId="0" xfId="1" applyFont="1"/>
    <xf numFmtId="0" fontId="17" fillId="0" borderId="0" xfId="1" applyFont="1"/>
    <xf numFmtId="0" fontId="18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9" fillId="0" borderId="0" xfId="1" applyFont="1"/>
    <xf numFmtId="0" fontId="20" fillId="4" borderId="0" xfId="1" applyFont="1" applyFill="1"/>
    <xf numFmtId="0" fontId="21" fillId="4" borderId="0" xfId="1" applyFont="1" applyFill="1"/>
    <xf numFmtId="0" fontId="21" fillId="0" borderId="0" xfId="1" applyFont="1"/>
    <xf numFmtId="0" fontId="17" fillId="0" borderId="3" xfId="1" applyFont="1" applyBorder="1" applyAlignment="1">
      <alignment horizontal="center"/>
    </xf>
    <xf numFmtId="0" fontId="16" fillId="0" borderId="3" xfId="1" applyFont="1" applyBorder="1"/>
    <xf numFmtId="0" fontId="15" fillId="0" borderId="3" xfId="1" applyFont="1" applyBorder="1" applyAlignment="1">
      <alignment horizontal="left"/>
    </xf>
  </cellXfs>
  <cellStyles count="2">
    <cellStyle name="Normal" xfId="0" builtinId="0"/>
    <cellStyle name="Normal 2" xfId="1" xr:uid="{8D0C04B6-3C96-448C-BD49-D51011539711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'My Solutions'!$D$29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C1-4C83-95BA-071DE322A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1-4C83-95BA-071DE322A91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Solutions'!$C$30:$C$31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Solutions'!$D$30:$D$31</c:f>
              <c:numCache>
                <c:formatCode>General</c:formatCode>
                <c:ptCount val="2"/>
                <c:pt idx="0">
                  <c:v>161</c:v>
                </c:pt>
                <c:pt idx="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0-4FA3-8637-997821A9BC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Solutions!PivotTable22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'My Solutions'!$H$142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10-432F-A53A-254755563B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10-432F-A53A-254755563B3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Solutions'!$G$143:$G$144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Solutions'!$H$143:$H$144</c:f>
              <c:numCache>
                <c:formatCode>General</c:formatCode>
                <c:ptCount val="2"/>
                <c:pt idx="0">
                  <c:v>250</c:v>
                </c:pt>
                <c:pt idx="1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5-4B98-83B8-2EE5F906B7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Solutions!PivotTable23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Solutions'!$D$173:$D$174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'My Solutions'!$C$175:$C$176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Solutions'!$D$175:$D$176</c:f>
              <c:numCache>
                <c:formatCode>General</c:formatCode>
                <c:ptCount val="2"/>
                <c:pt idx="0">
                  <c:v>197</c:v>
                </c:pt>
                <c:pt idx="1">
                  <c:v>-87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9-496A-AC31-6C266274BB6D}"/>
            </c:ext>
          </c:extLst>
        </c:ser>
        <c:ser>
          <c:idx val="1"/>
          <c:order val="1"/>
          <c:tx>
            <c:strRef>
              <c:f>'My Solutions'!$E$173:$E$174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'My Solutions'!$C$175:$C$176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Solutions'!$E$175:$E$176</c:f>
              <c:numCache>
                <c:formatCode>General</c:formatCode>
                <c:ptCount val="2"/>
                <c:pt idx="0">
                  <c:v>55</c:v>
                </c:pt>
                <c:pt idx="1">
                  <c:v>-280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9-496A-AC31-6C266274BB6D}"/>
            </c:ext>
          </c:extLst>
        </c:ser>
        <c:ser>
          <c:idx val="2"/>
          <c:order val="2"/>
          <c:tx>
            <c:strRef>
              <c:f>'My Solutions'!$F$173:$F$174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'My Solutions'!$C$175:$C$176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Solutions'!$F$175:$F$176</c:f>
              <c:numCache>
                <c:formatCode>General</c:formatCode>
                <c:ptCount val="2"/>
                <c:pt idx="0">
                  <c:v>108</c:v>
                </c:pt>
                <c:pt idx="1">
                  <c:v>-474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9-496A-AC31-6C266274B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16174768"/>
        <c:axId val="1116177680"/>
      </c:barChart>
      <c:catAx>
        <c:axId val="11161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7680"/>
        <c:crosses val="autoZero"/>
        <c:auto val="1"/>
        <c:lblAlgn val="ctr"/>
        <c:lblOffset val="100"/>
        <c:noMultiLvlLbl val="0"/>
      </c:catAx>
      <c:valAx>
        <c:axId val="1116177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61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'My Solutions'!$H$29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1C-473B-A549-1ED51D9B2C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1C-473B-A549-1ED51D9B2C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Solutions'!$G$30:$G$31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Solutions'!$H$30:$H$31</c:f>
              <c:numCache>
                <c:formatCode>General</c:formatCode>
                <c:ptCount val="2"/>
                <c:pt idx="0">
                  <c:v>199</c:v>
                </c:pt>
                <c:pt idx="1">
                  <c:v>-834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A-4078-8AD1-841F68215F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'My Solutions'!$D$57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22-485B-921E-2E20B949C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22-485B-921E-2E20B949CA9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Solutions'!$C$58:$C$59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Solutions'!$D$58:$D$59</c:f>
              <c:numCache>
                <c:formatCode>General</c:formatCode>
                <c:ptCount val="2"/>
                <c:pt idx="0">
                  <c:v>338</c:v>
                </c:pt>
                <c:pt idx="1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B-4877-B129-640C4A69BC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'My Solutions'!$H$57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B7-46D2-A9FD-4C7A22690C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B7-46D2-A9FD-4C7A22690C3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Solutions'!$G$58:$G$59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Solutions'!$H$58:$H$59</c:f>
              <c:numCache>
                <c:formatCode>General</c:formatCode>
                <c:ptCount val="2"/>
                <c:pt idx="0">
                  <c:v>22</c:v>
                </c:pt>
                <c:pt idx="1">
                  <c:v>-790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5-47F7-AD9D-057D6CABB5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'My Solutions'!$D$85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25-4886-84B1-7E96EA72CE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25-4886-84B1-7E96EA72CEE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Solutions'!$C$86:$C$87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Solutions'!$D$86:$D$87</c:f>
              <c:numCache>
                <c:formatCode>General</c:formatCode>
                <c:ptCount val="2"/>
                <c:pt idx="0">
                  <c:v>288</c:v>
                </c:pt>
                <c:pt idx="1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B-41E9-8FF2-6C37D38AD6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Solutions!PivotTable14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'My Solutions'!$H$85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F4-4C4C-AE93-72A22C4929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F4-4C4C-AE93-72A22C49295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Solutions'!$G$86:$G$87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Solutions'!$H$86:$H$87</c:f>
              <c:numCache>
                <c:formatCode>General</c:formatCode>
                <c:ptCount val="2"/>
                <c:pt idx="0">
                  <c:v>72</c:v>
                </c:pt>
                <c:pt idx="1">
                  <c:v>-838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D-4E8D-8C50-C4E49D8937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Solutions'!$D$114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'My Solutions'!$C$115:$C$120</c:f>
              <c:multiLvlStrCache>
                <c:ptCount val="4"/>
                <c:lvl>
                  <c:pt idx="0">
                    <c:v>Company</c:v>
                  </c:pt>
                  <c:pt idx="1">
                    <c:v>Personal</c:v>
                  </c:pt>
                  <c:pt idx="2">
                    <c:v>Company</c:v>
                  </c:pt>
                  <c:pt idx="3">
                    <c:v>Personal</c:v>
                  </c:pt>
                </c:lvl>
                <c:lvl>
                  <c:pt idx="0">
                    <c:v>Churned</c:v>
                  </c:pt>
                  <c:pt idx="2">
                    <c:v>Not Churned</c:v>
                  </c:pt>
                </c:lvl>
              </c:multiLvlStrCache>
            </c:multiLvlStrRef>
          </c:cat>
          <c:val>
            <c:numRef>
              <c:f>'My Solutions'!$D$115:$D$120</c:f>
              <c:numCache>
                <c:formatCode>General</c:formatCode>
                <c:ptCount val="4"/>
                <c:pt idx="0">
                  <c:v>28</c:v>
                </c:pt>
                <c:pt idx="1">
                  <c:v>141</c:v>
                </c:pt>
                <c:pt idx="2">
                  <c:v>-182</c:v>
                </c:pt>
                <c:pt idx="3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5-4BB7-82E0-F07DDEBA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459072"/>
        <c:axId val="1126459904"/>
      </c:barChart>
      <c:catAx>
        <c:axId val="11264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59904"/>
        <c:crosses val="autoZero"/>
        <c:auto val="1"/>
        <c:lblAlgn val="ctr"/>
        <c:lblOffset val="100"/>
        <c:noMultiLvlLbl val="0"/>
      </c:catAx>
      <c:valAx>
        <c:axId val="11264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Solutions'!$H$114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'My Solutions'!$G$115:$G$120</c:f>
              <c:multiLvlStrCache>
                <c:ptCount val="4"/>
                <c:lvl>
                  <c:pt idx="0">
                    <c:v>Company</c:v>
                  </c:pt>
                  <c:pt idx="1">
                    <c:v>Personal</c:v>
                  </c:pt>
                  <c:pt idx="2">
                    <c:v>Company</c:v>
                  </c:pt>
                  <c:pt idx="3">
                    <c:v>Personal</c:v>
                  </c:pt>
                </c:lvl>
                <c:lvl>
                  <c:pt idx="0">
                    <c:v>Churned</c:v>
                  </c:pt>
                  <c:pt idx="2">
                    <c:v>Not Churned</c:v>
                  </c:pt>
                </c:lvl>
              </c:multiLvlStrCache>
            </c:multiLvlStrRef>
          </c:cat>
          <c:val>
            <c:numRef>
              <c:f>'My Solutions'!$H$115:$H$120</c:f>
              <c:numCache>
                <c:formatCode>General</c:formatCode>
                <c:ptCount val="4"/>
                <c:pt idx="0">
                  <c:v>82</c:v>
                </c:pt>
                <c:pt idx="1">
                  <c:v>109</c:v>
                </c:pt>
                <c:pt idx="2">
                  <c:v>-608</c:v>
                </c:pt>
                <c:pt idx="3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3-4C31-B54C-B442BE94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468656"/>
        <c:axId val="891466576"/>
      </c:barChart>
      <c:catAx>
        <c:axId val="8914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66576"/>
        <c:crosses val="autoZero"/>
        <c:auto val="1"/>
        <c:lblAlgn val="ctr"/>
        <c:lblOffset val="100"/>
        <c:noMultiLvlLbl val="0"/>
      </c:catAx>
      <c:valAx>
        <c:axId val="8914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[Sajal_Chandra_Submission.xlsx]My Solutions!PivotTable21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'My Solutions'!$D$142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4B-4ECB-934B-AC8FBFBED6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4B-4ECB-934B-AC8FBFBED62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Solutions'!$C$143:$C$144</c:f>
              <c:strCache>
                <c:ptCount val="2"/>
                <c:pt idx="0">
                  <c:v>Churned</c:v>
                </c:pt>
                <c:pt idx="1">
                  <c:v>Not Churned</c:v>
                </c:pt>
              </c:strCache>
            </c:strRef>
          </c:cat>
          <c:val>
            <c:numRef>
              <c:f>'My Solutions'!$D$143:$D$144</c:f>
              <c:numCache>
                <c:formatCode>General</c:formatCode>
                <c:ptCount val="2"/>
                <c:pt idx="0">
                  <c:v>110</c:v>
                </c:pt>
                <c:pt idx="1">
                  <c:v>-790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D-4799-A825-02511BA6B4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33</xdr:row>
      <xdr:rowOff>95250</xdr:rowOff>
    </xdr:from>
    <xdr:to>
      <xdr:col>4</xdr:col>
      <xdr:colOff>891540</xdr:colOff>
      <xdr:row>46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8AA44-0E38-42D0-AA85-9E1CA747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910590</xdr:colOff>
      <xdr:row>33</xdr:row>
      <xdr:rowOff>118110</xdr:rowOff>
    </xdr:from>
    <xdr:to>
      <xdr:col>9</xdr:col>
      <xdr:colOff>579120</xdr:colOff>
      <xdr:row>46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5AD82-33BC-4881-B5B4-F1706A023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220980</xdr:colOff>
      <xdr:row>60</xdr:row>
      <xdr:rowOff>179070</xdr:rowOff>
    </xdr:from>
    <xdr:to>
      <xdr:col>4</xdr:col>
      <xdr:colOff>1577340</xdr:colOff>
      <xdr:row>75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729ED-5B2E-402E-AFDB-D2F9AD0BE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655320</xdr:colOff>
      <xdr:row>60</xdr:row>
      <xdr:rowOff>171450</xdr:rowOff>
    </xdr:from>
    <xdr:to>
      <xdr:col>10</xdr:col>
      <xdr:colOff>83820</xdr:colOff>
      <xdr:row>75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CAD929-43B2-485D-9E27-5C560913B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563880</xdr:colOff>
      <xdr:row>89</xdr:row>
      <xdr:rowOff>95250</xdr:rowOff>
    </xdr:from>
    <xdr:to>
      <xdr:col>4</xdr:col>
      <xdr:colOff>411480</xdr:colOff>
      <xdr:row>104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74FC7C-0167-4F3A-859E-E8842B531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89</xdr:row>
      <xdr:rowOff>102870</xdr:rowOff>
    </xdr:from>
    <xdr:to>
      <xdr:col>9</xdr:col>
      <xdr:colOff>15240</xdr:colOff>
      <xdr:row>104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3BFCDB-24D9-4578-84B0-E2E2DA5B5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445770</xdr:colOff>
      <xdr:row>122</xdr:row>
      <xdr:rowOff>87630</xdr:rowOff>
    </xdr:from>
    <xdr:to>
      <xdr:col>4</xdr:col>
      <xdr:colOff>1466850</xdr:colOff>
      <xdr:row>137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174775-D976-430D-B860-D9E3D728D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407670</xdr:colOff>
      <xdr:row>122</xdr:row>
      <xdr:rowOff>87630</xdr:rowOff>
    </xdr:from>
    <xdr:to>
      <xdr:col>9</xdr:col>
      <xdr:colOff>38100</xdr:colOff>
      <xdr:row>137</xdr:row>
      <xdr:rowOff>87630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0DDB1C-E22A-4505-84B5-0610BBD2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590550</xdr:colOff>
      <xdr:row>146</xdr:row>
      <xdr:rowOff>148590</xdr:rowOff>
    </xdr:from>
    <xdr:to>
      <xdr:col>4</xdr:col>
      <xdr:colOff>1840230</xdr:colOff>
      <xdr:row>161</xdr:row>
      <xdr:rowOff>148590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3C202B-7812-4E0B-B15A-A3CA0BE81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643890</xdr:colOff>
      <xdr:row>146</xdr:row>
      <xdr:rowOff>171450</xdr:rowOff>
    </xdr:from>
    <xdr:to>
      <xdr:col>9</xdr:col>
      <xdr:colOff>312420</xdr:colOff>
      <xdr:row>161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08F2C81-994E-4073-8A7F-5FADA575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502920</xdr:colOff>
      <xdr:row>168</xdr:row>
      <xdr:rowOff>156210</xdr:rowOff>
    </xdr:from>
    <xdr:to>
      <xdr:col>13</xdr:col>
      <xdr:colOff>259080</xdr:colOff>
      <xdr:row>183</xdr:row>
      <xdr:rowOff>156210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2464AD-7A88-4966-8EE0-B8D65FD8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al Chandra" refreshedDate="44336.840508564812" createdVersion="7" refreshedVersion="7" minRefreshableVersion="3" recordCount="1201" xr:uid="{B56E37EC-9E7C-4E86-9FE4-3DE308A63014}">
  <cacheSource type="worksheet">
    <worksheetSource ref="B20:T1221" sheet="Feature Engineering"/>
  </cacheSource>
  <cacheFields count="19">
    <cacheField name="Customer ID" numFmtId="0">
      <sharedItems containsSemiMixedTypes="0" containsString="0" containsNumber="1" containsInteger="1" minValue="11001" maxValue="12201"/>
    </cacheField>
    <cacheField name="Customer Email" numFmtId="0">
      <sharedItems count="542">
        <s v="poole@xyz.com"/>
        <s v="billy@yahoo.com"/>
        <s v="sophie@yahoo.com"/>
        <s v="howard@xyz.com"/>
        <s v="stewart@yahoo.com"/>
        <s v="ince@xyz.com"/>
        <s v="lawrence@xyz.com"/>
        <s v="knox@xyz.com"/>
        <s v="lewis@xyz.com"/>
        <s v="ross@xyz.com"/>
        <s v="arnold@xyz.com"/>
        <s v="paterson@xyz.com"/>
        <s v="chapman@xyz.com"/>
        <s v="kristina@yahoo.com"/>
        <s v="timmy@yahoo.com"/>
        <s v="sharp@xyz.com"/>
        <s v="lee@xyz.com"/>
        <s v="mcdonald@xyz.com"/>
        <s v="parr@xyz.com"/>
        <s v="joanna@yahoo.com"/>
        <s v="marco@yahoo.com"/>
        <s v="kerr@xyz.com"/>
        <s v="terrence@yahoo.com"/>
        <s v="walsh@xyz.com"/>
        <s v="abraham@xyz.com"/>
        <s v="nolan@xyz.com"/>
        <s v="duncan@xyz.com"/>
        <s v="ruby@yahoo.com"/>
        <s v="powell@xyz.com"/>
        <s v="mcgrath@xyz.com"/>
        <s v="lucas@yahoo.com"/>
        <s v="allan@xyz.com"/>
        <s v="churchill@xyz.com"/>
        <s v="black@xyz.com"/>
        <s v="ferguson@xyz.com"/>
        <s v="cameron@xyz.com"/>
        <s v="mclean@xyz.com"/>
        <s v="james@xyz.com"/>
        <s v="wilbur@yahoo.com"/>
        <s v="underwood@xyz.com"/>
        <s v="grant@xyz.com"/>
        <s v="slater@xyz.com"/>
        <s v="roberts@xyz.com"/>
        <s v="tucker@xyz.com"/>
        <s v="jeff@yahoo.com"/>
        <s v="orville@yahoo.com"/>
        <s v="mackay@xyz.com"/>
        <s v="edmund@yahoo.com"/>
        <s v="edgar@yahoo.com"/>
        <s v="shelly@yahoo.com"/>
        <s v="alsop@xyz.com"/>
        <s v="may@xyz.com"/>
        <s v="hart@xyz.com"/>
        <s v="dwight@yahoo.com"/>
        <s v="ellison@xyz.com"/>
        <s v="smith@xyz.com"/>
        <s v="bower@xyz.com"/>
        <s v="ball@xyz.com"/>
        <s v="glover@xyz.com"/>
        <s v="rees@xyz.com"/>
        <s v="forsyth@xyz.com"/>
        <s v="edmunds@xyz.com"/>
        <s v="turner@xyz.com"/>
        <s v="macleod@xyz.com"/>
        <s v="hill@xyz.com"/>
        <s v="ogden@xyz.com"/>
        <s v="mackenzie@xyz.com"/>
        <s v="graham@xyz.com"/>
        <s v="russell@xyz.com"/>
        <s v="white@xyz.com"/>
        <s v="maryann@yahoo.com"/>
        <s v="amelia@yahoo.com"/>
        <s v="watson@xyz.com"/>
        <s v="sean@yahoo.com"/>
        <s v="skinner@xyz.com"/>
        <s v="johnston@xyz.com"/>
        <s v="heidi@yahoo.com"/>
        <s v="lambert@xyz.com"/>
        <s v="jones@xyz.com"/>
        <s v="wilson@xyz.com"/>
        <s v="macdonald@xyz.com"/>
        <s v="coleman@xyz.com"/>
        <s v="esther@yahoo.com"/>
        <s v="hunter@xyz.com"/>
        <s v="vance@xyz.com"/>
        <s v="stewart@xyz.com"/>
        <s v="parsons@xyz.com"/>
        <s v="caroline@yahoo.com"/>
        <s v="avery@xyz.com"/>
        <s v="mathis@xyz.com"/>
        <s v="juanita@yahoo.com"/>
        <s v="janis@yahoo.com"/>
        <s v="fraser@xyz.com"/>
        <s v="gina@yahoo.com"/>
        <s v="kelly@xyz.com"/>
        <s v="mitchell@xyz.com"/>
        <s v="rampling@xyz.com"/>
        <s v="sarah@yahoo.com"/>
        <s v="dallas@yahoo.com"/>
        <s v="robertson@xyz.com"/>
        <s v="marshall@xyz.com"/>
        <s v="mills@xyz.com"/>
        <s v="allen@yahoo.com"/>
        <s v="bailey@xyz.com"/>
        <s v="kayla@yahoo.com"/>
        <s v="morgan@xyz.com"/>
        <s v="dowd@xyz.com"/>
        <s v="shirley@yahoo.com"/>
        <s v="sue@yahoo.com"/>
        <s v="oliver@xyz.com"/>
        <s v="lillie@yahoo.com"/>
        <s v="morrison@xyz.com"/>
        <s v="martin@xyz.com"/>
        <s v="reid@xyz.com"/>
        <s v="earnest@yahoo.com"/>
        <s v="otis@yahoo.com"/>
        <s v="payne@xyz.com"/>
        <s v="carrie@yahoo.com"/>
        <s v="clark@xyz.com"/>
        <s v="cornish@xyz.com"/>
        <s v="jerald@yahoo.com"/>
        <s v="henderson@xyz.com"/>
        <s v="micheal@yahoo.com"/>
        <s v="dean@yahoo.com"/>
        <s v="quinn@xyz.com"/>
        <s v="rutherford@xyz.com"/>
        <s v="muriel@yahoo.com"/>
        <s v="lana@yahoo.com"/>
        <s v="pullman@xyz.com"/>
        <s v="piper@xyz.com"/>
        <s v="thomson@xyz.com"/>
        <s v="april@yahoo.com"/>
        <s v="andres@yahoo.com"/>
        <s v="rudy@yahoo.com"/>
        <s v="sutherland@xyz.com"/>
        <s v="vaughan@xyz.com"/>
        <s v="jackson@xyz.com"/>
        <s v="margarita@yahoo.com"/>
        <s v="elisa@yahoo.com"/>
        <s v="manning@xyz.com"/>
        <s v="miller@xyz.com"/>
        <s v="forrest@yahoo.com"/>
        <s v="enrique@yahoo.com"/>
        <s v="hamilton@xyz.com"/>
        <s v="randall@xyz.com"/>
        <s v="bell@xyz.com"/>
        <s v="gray@xyz.com"/>
        <s v="harris@xyz.com"/>
        <s v="della@yahoo.com"/>
        <s v="wilma@yahoo.com"/>
        <s v="north@xyz.com"/>
        <s v="terry@xyz.com"/>
        <s v="ernesto@yahoo.com"/>
        <s v="harry@yahoo.com"/>
        <s v="christopher@yahoo.com"/>
        <s v="lora@yahoo.com"/>
        <s v="fisher@xyz.com"/>
        <s v="baker@xyz.com"/>
        <s v="matt@yahoo.com"/>
        <s v="rosemarie@yahoo.com"/>
        <s v="vanessa@yahoo.com"/>
        <s v="grady@yahoo.com"/>
        <s v="simon@yahoo.com"/>
        <s v="campbell@xyz.com"/>
        <s v="clarkson@xyz.com"/>
        <s v="kathryn@yahoo.com"/>
        <s v="tara@yahoo.com"/>
        <s v="peters@xyz.com"/>
        <s v="burgess@xyz.com"/>
        <s v="lyman@xyz.com"/>
        <s v="henry@yahoo.com"/>
        <s v="rosa@yahoo.com"/>
        <s v="hughes@xyz.com"/>
        <s v="hudson@xyz.com"/>
        <s v="davidson@xyz.com"/>
        <s v="taylor@xyz.com"/>
        <s v="newman@xyz.com"/>
        <s v="greene@xyz.com"/>
        <s v="christina@yahoo.com"/>
        <s v="jodi@yahoo.com"/>
        <s v="mitchell@yahoo.com"/>
        <s v="carr@xyz.com"/>
        <s v="boyd@yahoo.com"/>
        <s v="mildred@yahoo.com"/>
        <s v="scott@xyz.com"/>
        <s v="paula@yahoo.com"/>
        <s v="gibson@xyz.com"/>
        <s v="hugo@yahoo.com"/>
        <s v="ernest@yahoo.com"/>
        <s v="jan@yahoo.com"/>
        <s v="carlos@yahoo.com"/>
        <s v="tracy@yahoo.com"/>
        <s v="maria@yahoo.com"/>
        <s v="gill@xyz.com"/>
        <s v="tracy@gmail.com"/>
        <s v="chris@gmail.com"/>
        <s v="teresa@gmail.com"/>
        <s v="jane@yahoo.com"/>
        <s v="davies@xyz.com"/>
        <s v="pablo@gmail.com"/>
        <s v="eunice@gmail.com"/>
        <s v="thelma@gmail.com"/>
        <s v="ramon@gmail.com"/>
        <s v="janice@gmail.com"/>
        <s v="natalie@gmail.com"/>
        <s v="carlton@gmail.com"/>
        <s v="clark@gmail.com"/>
        <s v="ricardo@gmail.com"/>
        <s v="douglas@gmail.com"/>
        <s v="berry@xyz.com"/>
        <s v="faith@gmail.com"/>
        <s v="paula@gmail.com"/>
        <s v="king@xyz.com"/>
        <s v="violet@gmail.com"/>
        <s v="wilkins@xyz.com"/>
        <s v="langdon@xyz.com"/>
        <s v="arlene@gmail.com"/>
        <s v="gary@yahoo.com"/>
        <s v="george@yahoo.com"/>
        <s v="brittany@gmail.com"/>
        <s v="miriam@gmail.com"/>
        <s v="kendra@yahoo.com"/>
        <s v="wm@gmail.com"/>
        <s v="wright@xyz.com"/>
        <s v="blake@xyz.com"/>
        <s v="lillie@gmail.com"/>
        <s v="alberta@gmail.com"/>
        <s v="timothy@gmail.com"/>
        <s v="welch@xyz.com"/>
        <s v="margaret@gmail.com"/>
        <s v="yvette@gmail.com"/>
        <s v="maureen@yahoo.com"/>
        <s v="brenda@yahoo.com"/>
        <s v="rita@gmail.com"/>
        <s v="peake@xyz.com"/>
        <s v="roderick@gmail.com"/>
        <s v="janet@yahoo.com"/>
        <s v="arnold@gmail.com"/>
        <s v="tami@yahoo.com"/>
        <s v="carroll@yahoo.com"/>
        <s v="howard@yahoo.com"/>
        <s v="herman@gmail.com"/>
        <s v="nick@gmail.com"/>
        <s v="jared@gmail.com"/>
        <s v="johnny@yahoo.com"/>
        <s v="nash@xyz.com"/>
        <s v="eleanor@gmail.com"/>
        <s v="kimberly@gmail.com"/>
        <s v="melissa@gmail.com"/>
        <s v="ed@gmail.com"/>
        <s v="willis@gmail.com"/>
        <s v="paige@xyz.com"/>
        <s v="emmett@gmail.com"/>
        <s v="viola@gmail.com"/>
        <s v="buckland@xyz.com"/>
        <s v="pamela@yahoo.com"/>
        <s v="jeremiah@gmail.com"/>
        <s v="alton@gmail.com"/>
        <s v="derek@gmail.com"/>
        <s v="melanie@gmail.com"/>
        <s v="marion@gmail.com"/>
        <s v="alice@gmail.com"/>
        <s v="jorge@gmail.com"/>
        <s v="nadine@gmail.com"/>
        <s v="phyllis@gmail.com"/>
        <s v="ramona@gmail.com"/>
        <s v="todd@gmail.com"/>
        <s v="wallace@xyz.com"/>
        <s v="lowell@gmail.com"/>
        <s v="louis@gmail.com"/>
        <s v="beth@gmail.com"/>
        <s v="tabitha@gmail.com"/>
        <s v="anderson@xyz.com"/>
        <s v="dave@yahoo.com"/>
        <s v="simpson@xyz.com"/>
        <s v="benjamin@gmail.com"/>
        <s v="rickey@gmail.com"/>
        <s v="ernest@gmail.com"/>
        <s v="stewart@gmail.com"/>
        <s v="springer@xyz.com"/>
        <s v="ted@gmail.com"/>
        <s v="mattie@gmail.com"/>
        <s v="austin@gmail.com"/>
        <s v="bruce@gmail.com"/>
        <s v="walker@xyz.com"/>
        <s v="marta@gmail.com"/>
        <s v="anne@gmail.com"/>
        <s v="dyer@xyz.com"/>
        <s v="emily@yahoo.com"/>
        <s v="stuart@gmail.com"/>
        <s v="rudolph@yahoo.com"/>
        <s v="noah@gmail.com"/>
        <s v="roberta@gmail.com"/>
        <s v="kellie@gmail.com"/>
        <s v="everett@gmail.com"/>
        <s v="dorothy@yahoo.com"/>
        <s v="antonia@gmail.com"/>
        <s v="herbert@gmail.com"/>
        <s v="ronnie@gmail.com"/>
        <s v="rosie@gmail.com"/>
        <s v="hector@gmail.com"/>
        <s v="dorothy@gmail.com"/>
        <s v="felipe@gmail.com"/>
        <s v="mack@gmail.com"/>
        <s v="bob@gmail.com"/>
        <s v="sanderson@xyz.com"/>
        <s v="mona@gmail.com"/>
        <s v="wilson@gmail.com"/>
        <s v="kelli@yahoo.com"/>
        <s v="kim@gmail.com"/>
        <s v="barbara@gmail.com"/>
        <s v="hemmings@xyz.com"/>
        <s v="allan@gmail.com"/>
        <s v="gabriel@gmail.com"/>
        <s v="dallas@gmail.com"/>
        <s v="young@xyz.com"/>
        <s v="jamie@yahoo.com"/>
        <s v="mildred@gmail.com"/>
        <s v="randolph@yahoo.com"/>
        <s v="shannon@gmail.com"/>
        <s v="hodges@xyz.com"/>
        <s v="erin@gmail.com"/>
        <s v="paulette@gmail.com"/>
        <s v="gladys@gmail.com"/>
        <s v="susie@gmail.com"/>
        <s v="stephanie@gmail.com"/>
        <s v="angelina@yahoo.com"/>
        <s v="israel@gmail.com"/>
        <s v="adam@gmail.com"/>
        <s v="darnell@gmail.com"/>
        <s v="marshall@gmail.com"/>
        <s v="penny@yahoo.com"/>
        <s v="lillian@yahoo.com"/>
        <s v="gene@gmail.com"/>
        <s v="pauline@yahoo.com"/>
        <s v="rex@yahoo.com"/>
        <s v="wade@gmail.com"/>
        <s v="shane@gmail.com"/>
        <s v="becky@gmail.com"/>
        <s v="dora@gmail.com"/>
        <s v="nathaniel@gmail.com"/>
        <s v="grace@gmail.com"/>
        <s v="freda@yahoo.com"/>
        <s v="theresa@gmail.com"/>
        <s v="dixie@gmail.com"/>
        <s v="terry@gmail.com"/>
        <s v="joanna@gmail.com"/>
        <s v="metcalfe@xyz.com"/>
        <s v="julia@xyz.com"/>
        <s v="short@xyz.com"/>
        <s v="jeannette@xyz.com"/>
        <s v="josh@xyz.com"/>
        <s v="terence@yahoo.com"/>
        <s v="sally@gmail.com"/>
        <s v="abel@xyz.com"/>
        <s v="calvin@gmail.com"/>
        <s v="drew@gmail.com"/>
        <s v="warren@xyz.com"/>
        <s v="renee@gmail.com"/>
        <s v="chelsea@gmail.com"/>
        <s v="elaine@xyz.com"/>
        <s v="jesus@gmail.com"/>
        <s v="gerald@gmail.com"/>
        <s v="bob@xyz.com"/>
        <s v="opal@xyz.com"/>
        <s v="hilda@xyz.com"/>
        <s v="velma@xyz.com"/>
        <s v="wilbur@xyz.com"/>
        <s v="luis@xyz.com"/>
        <s v="max@xyz.com"/>
        <s v="ramon@xyz.com"/>
        <s v="hardacre@xyz.com"/>
        <s v="joy@xyz.com"/>
        <s v="jeff@gmail.com"/>
        <s v="sylvia@gmail.com"/>
        <s v="elias@xyz.com"/>
        <s v="tyrone@xyz.com"/>
        <s v="keith@xyz.com"/>
        <s v="carlos@gmail.com"/>
        <s v="karl@gmail.com"/>
        <s v="tommy@gmail.com"/>
        <s v="elvira@xyz.com"/>
        <s v="armando@xyz.com"/>
        <s v="monique@xyz.com"/>
        <s v="chelsea@xyz.com"/>
        <s v="hugh@xyz.com"/>
        <s v="gerardo@gmail.com"/>
        <s v="mae@yahoo.com"/>
        <s v="gloria@gmail.com"/>
        <s v="laverne@xyz.com"/>
        <s v="amos@xyz.com"/>
        <s v="marion@xyz.com"/>
        <s v="paul@xyz.com"/>
        <s v="rosie@xyz.com"/>
        <s v="jennifer@gmail.com"/>
        <s v="johnny@gmail.com"/>
        <s v="lyle@xyz.com"/>
        <s v="martha@xyz.com"/>
        <s v="viola@yahoo.com"/>
        <s v="harry@xyz.com"/>
        <s v="ryan@gmail.com"/>
        <s v="butler@xyz.com"/>
        <s v="jill@xyz.com"/>
        <s v="suzanne@xyz.com"/>
        <s v="nicole@gmail.com"/>
        <s v="marcella@xyz.com"/>
        <s v="jonathon@gmail.com"/>
        <s v="ida@xyz.com"/>
        <s v="guadalupe@gmail.com"/>
        <s v="dallas@xyz.com"/>
        <s v="charlene@xyz.com"/>
        <s v="ann@xyz.com"/>
        <s v="lionel@gmail.com"/>
        <s v="robert@xyz.com"/>
        <s v="rafael@xyz.com"/>
        <s v="megan@gmail.com"/>
        <s v="jerome@gmail.com"/>
        <s v="louise@yahoo.com"/>
        <s v="frances@yahoo.com"/>
        <s v="floyd@xyz.com"/>
        <s v="tony@gmail.com"/>
        <s v="alexander@gmail.com"/>
        <s v="thomas@xyz.com"/>
        <s v="barbara@yahoo.com"/>
        <s v="juana@yahoo.com"/>
        <s v="jimmy@xyz.com"/>
        <s v="isaac@xyz.com"/>
        <s v="susan@gmail.com"/>
        <s v="kathleen@xyz.com"/>
        <s v="wendy@xyz.com"/>
        <s v="winifred@gmail.com"/>
        <s v="bond@xyz.com"/>
        <s v="scarie@gmail.com"/>
        <s v="jean@xyz.com"/>
        <s v="chelsea@yahoo.com"/>
        <s v="maxine@gmail.com"/>
        <s v="levi@xyz.com"/>
        <s v="carole@xyz.com"/>
        <s v="eunice@xyz.com"/>
        <s v="kenneth@gmail.com"/>
        <s v="mable@gmail.com"/>
        <s v="homer@gmail.com"/>
        <s v="geraldine@xyz.com"/>
        <s v="freda@gmail.com"/>
        <s v="lena@yahoo.com"/>
        <s v="hector@xyz.com"/>
        <s v="gary@xyz.com"/>
        <s v="ray@yahoo.com"/>
        <s v="carmen@xyz.com"/>
        <s v="ruth@gmail.com"/>
        <s v="johnnie@xyz.com"/>
        <s v="margaret@xyz.com"/>
        <s v="diana@gmail.com"/>
        <s v="arlene@xyz.com"/>
        <s v="amanda@gmail.com"/>
        <s v="gwendolyn@gmail.com"/>
        <s v="randall@gmail.com"/>
        <s v="elijah@gmail.com"/>
        <s v="delia@xyz.com"/>
        <s v="jodi@gmail.com"/>
        <s v="peggy@yahoo.com"/>
        <s v="krista@xyz.com"/>
        <s v="pearl@xyz.com"/>
        <s v="sergio@xyz.com"/>
        <s v="dale@xyz.com"/>
        <s v="danielle@xyz.com"/>
        <s v="murray@xyz.com"/>
        <s v="brown@xyz.com"/>
        <s v="roger@yahoo.com"/>
        <s v="hugo@gmail.com"/>
        <s v="tommie@xyz.com"/>
        <s v="michelle@xyz.com"/>
        <s v="dora@xyz.com"/>
        <s v="ebony@gmail.com"/>
        <s v="whitney@gmail.com"/>
        <s v="jamie@gmail.com"/>
        <s v="george@xyz.com"/>
        <s v="ashley@xyz.com"/>
        <s v="katherine@yahoo.com"/>
        <s v="sandra@yahoo.com"/>
        <s v="mona@xyz.com"/>
        <s v="billy@xyz.com"/>
        <s v="janie@xyz.com"/>
        <s v="donald@gmail.com"/>
        <s v="erick@xyz.com"/>
        <s v="casey@xyz.com"/>
        <s v="tiffany@gmail.com"/>
        <s v="daryl@yahoo.com"/>
        <s v="carlton@xyz.com"/>
        <s v="darlene@xyz.com"/>
        <s v="jimmy@yahoo.com"/>
        <s v="sidney@gmail.com"/>
        <s v="monique@gmail.com"/>
        <s v="rufus@gmail.com"/>
        <s v="della@xyz.com"/>
        <s v="sean@xyz.com"/>
        <s v="courtney@yahoo.com"/>
        <s v="antonio@gmail.com"/>
        <s v="andres@gmail.com"/>
        <s v="irma@xyz.com"/>
        <s v="ginger@yahoo.com"/>
        <s v="fredrick@xyz.com"/>
        <s v="nadine@xyz.com"/>
        <s v="ken@xyz.com"/>
        <s v="ernestine@xyz.com"/>
        <s v="betty@xyz.com"/>
        <s v="allison@xyz.com"/>
        <s v="juanita@xyz.com"/>
        <s v="steven@xyz.com"/>
        <s v="dorothy@xyz.com"/>
        <s v="marty@xyz.com"/>
        <s v="ginger@gmail.com"/>
        <s v="luke@gmail.com"/>
        <s v="evan@xyz.com"/>
        <s v="edward@xyz.com"/>
        <s v="wilbert@xyz.com"/>
        <s v="colin@xyz.com"/>
        <s v="mable@xyz.com"/>
        <s v="victor@gmail.com"/>
        <s v="sheri@xyz.com"/>
        <s v="joseph@gmail.com"/>
        <s v="jack@gmail.com"/>
        <s v="don@xyz.com"/>
        <s v="carrie@gmail.com"/>
        <s v="javier@gmail.com"/>
        <s v="gerard@xyz.com"/>
        <s v="caleb@xyz.com"/>
        <s v="woodrow@xyz.com"/>
        <s v="marco@xyz.com"/>
        <s v="rickey@xyz.com"/>
        <s v="chad@gmail.com"/>
        <s v="brandi@xyz.com"/>
        <s v="tyrone@gmail.com"/>
        <s v="lola@xyz.com"/>
        <s v="elena@xyz.com"/>
        <s v="grady@xyz.com"/>
        <s v="raymond@gmail.com"/>
        <s v="dianna@xyz.com"/>
        <s v="byron@gmail.com"/>
        <s v="marcia@gmail.com"/>
        <s v="mitchell@gmail.com"/>
        <s v="irvin@gmail.com"/>
      </sharedItems>
    </cacheField>
    <cacheField name="Purchase month" numFmtId="0">
      <sharedItems/>
    </cacheField>
    <cacheField name="Number of user seats bought" numFmtId="0">
      <sharedItems containsSemiMixedTypes="0" containsString="0" containsNumber="1" containsInteger="1" minValue="1" maxValue="10" count="4">
        <n v="2"/>
        <n v="10"/>
        <n v="5"/>
        <n v="1"/>
      </sharedItems>
    </cacheField>
    <cacheField name="Number of users added " numFmtId="0">
      <sharedItems containsSemiMixedTypes="0" containsString="0" containsNumber="1" containsInteger="1" minValue="1" maxValue="10"/>
    </cacheField>
    <cacheField name="Total number of logins " numFmtId="0">
      <sharedItems containsString="0" containsBlank="1" containsNumber="1" containsInteger="1" minValue="1" maxValue="90" count="38">
        <n v="16"/>
        <n v="8"/>
        <m/>
        <n v="4"/>
        <n v="30"/>
        <n v="40"/>
        <n v="45"/>
        <n v="48"/>
        <n v="42"/>
        <n v="1"/>
        <n v="2"/>
        <n v="35"/>
        <n v="9"/>
        <n v="7"/>
        <n v="72"/>
        <n v="12"/>
        <n v="3"/>
        <n v="18"/>
        <n v="60"/>
        <n v="24"/>
        <n v="64"/>
        <n v="28"/>
        <n v="6"/>
        <n v="54"/>
        <n v="80"/>
        <n v="14"/>
        <n v="36"/>
        <n v="63"/>
        <n v="70"/>
        <n v="90"/>
        <n v="49"/>
        <n v="56"/>
        <n v="32"/>
        <n v="81"/>
        <n v="21"/>
        <n v="10"/>
        <n v="5"/>
        <n v="27"/>
      </sharedItems>
    </cacheField>
    <cacheField name="Customer Region" numFmtId="0">
      <sharedItems count="3">
        <s v="North America"/>
        <s v="Europe"/>
        <s v="Asia"/>
      </sharedItems>
    </cacheField>
    <cacheField name="Total number of desktop sessions ran every month" numFmtId="0">
      <sharedItems containsSemiMixedTypes="0" containsString="0" containsNumber="1" containsInteger="1" minValue="0" maxValue="190"/>
    </cacheField>
    <cacheField name="Total number of mobile sessions ran every month" numFmtId="0">
      <sharedItems containsSemiMixedTypes="0" containsString="0" containsNumber="1" containsInteger="1" minValue="1" maxValue="119" count="41">
        <n v="16"/>
        <n v="12"/>
        <n v="4"/>
        <n v="20"/>
        <n v="8"/>
        <n v="50"/>
        <n v="45"/>
        <n v="40"/>
        <n v="9"/>
        <n v="64"/>
        <n v="70"/>
        <n v="2"/>
        <n v="72"/>
        <n v="3"/>
        <n v="5"/>
        <n v="18"/>
        <n v="10"/>
        <n v="80"/>
        <n v="32"/>
        <n v="27"/>
        <n v="100"/>
        <n v="81"/>
        <n v="1"/>
        <n v="90"/>
        <n v="63"/>
        <n v="56"/>
        <n v="36"/>
        <n v="6"/>
        <n v="15"/>
        <n v="30"/>
        <n v="35"/>
        <n v="28"/>
        <n v="7"/>
        <n v="24"/>
        <n v="48"/>
        <n v="55"/>
        <n v="99"/>
        <n v="25"/>
        <n v="26"/>
        <n v="108"/>
        <n v="119"/>
      </sharedItems>
    </cacheField>
    <cacheField name="Month churned" numFmtId="0">
      <sharedItems/>
    </cacheField>
    <cacheField name="Month repurchased" numFmtId="0">
      <sharedItems/>
    </cacheField>
    <cacheField name="Churned_original" numFmtId="0">
      <sharedItems containsSemiMixedTypes="0" containsString="0" containsNumber="1" containsInteger="1" minValue="0" maxValue="1"/>
    </cacheField>
    <cacheField name="Total_Sessions_per_Month" numFmtId="0">
      <sharedItems containsSemiMixedTypes="0" containsString="0" containsNumber="1" containsInteger="1" minValue="1" maxValue="290"/>
    </cacheField>
    <cacheField name="Fraction_of_Seats_Used" numFmtId="0">
      <sharedItems count="10">
        <s v="1"/>
        <s v="0.4"/>
        <s v="0.2"/>
        <s v="0.8"/>
        <s v="0.7"/>
        <s v="0.5"/>
        <s v="0.3"/>
        <s v="0.9"/>
        <s v="0.6"/>
        <s v="0.1"/>
      </sharedItems>
    </cacheField>
    <cacheField name="Repurchased" numFmtId="0">
      <sharedItems containsSemiMixedTypes="0" containsString="0" containsNumber="1" containsInteger="1" minValue="0" maxValue="1"/>
    </cacheField>
    <cacheField name="retention" numFmtId="0">
      <sharedItems containsMixedTypes="1" containsNumber="1" containsInteger="1" minValue="1" maxValue="3"/>
    </cacheField>
    <cacheField name="Email service" numFmtId="0">
      <sharedItems count="3">
        <s v="xyz"/>
        <s v="yahoo"/>
        <s v="gmail"/>
      </sharedItems>
    </cacheField>
    <cacheField name="Churned" numFmtId="0">
      <sharedItems count="2">
        <s v="Not Churned"/>
        <s v="Churned"/>
      </sharedItems>
    </cacheField>
    <cacheField name="Churned_bit" numFmtId="0">
      <sharedItems containsSemiMixedTypes="0" containsString="0" containsNumber="1" containsInteger="1" minValue="-1" maxValue="1" count="2">
        <n v="-1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al Chandra" refreshedDate="44336.904782407408" createdVersion="7" refreshedVersion="7" minRefreshableVersion="3" recordCount="1201" xr:uid="{032D9921-B2BD-4A15-9446-68B2A542A27F}">
  <cacheSource type="worksheet">
    <worksheetSource ref="B20:U1221" sheet="Feature Engineering"/>
  </cacheSource>
  <cacheFields count="20">
    <cacheField name="Customer ID" numFmtId="0">
      <sharedItems containsSemiMixedTypes="0" containsString="0" containsNumber="1" containsInteger="1" minValue="11001" maxValue="12201"/>
    </cacheField>
    <cacheField name="Customer Email" numFmtId="0">
      <sharedItems/>
    </cacheField>
    <cacheField name="Purchase month" numFmtId="0">
      <sharedItems/>
    </cacheField>
    <cacheField name="Number of user seats bought" numFmtId="0">
      <sharedItems containsSemiMixedTypes="0" containsString="0" containsNumber="1" containsInteger="1" minValue="1" maxValue="10" count="4">
        <n v="2"/>
        <n v="10"/>
        <n v="5"/>
        <n v="1"/>
      </sharedItems>
    </cacheField>
    <cacheField name="Number of users added " numFmtId="0">
      <sharedItems containsSemiMixedTypes="0" containsString="0" containsNumber="1" containsInteger="1" minValue="1" maxValue="10"/>
    </cacheField>
    <cacheField name="Total number of logins " numFmtId="0">
      <sharedItems containsString="0" containsBlank="1" containsNumber="1" containsInteger="1" minValue="1" maxValue="90"/>
    </cacheField>
    <cacheField name="Customer Region" numFmtId="0">
      <sharedItems/>
    </cacheField>
    <cacheField name="Total number of desktop sessions ran every month" numFmtId="0">
      <sharedItems containsSemiMixedTypes="0" containsString="0" containsNumber="1" containsInteger="1" minValue="0" maxValue="190"/>
    </cacheField>
    <cacheField name="Total number of mobile sessions ran every month" numFmtId="0">
      <sharedItems containsSemiMixedTypes="0" containsString="0" containsNumber="1" containsInteger="1" minValue="1" maxValue="119"/>
    </cacheField>
    <cacheField name="Month churned" numFmtId="0">
      <sharedItems/>
    </cacheField>
    <cacheField name="Month repurchased" numFmtId="0">
      <sharedItems/>
    </cacheField>
    <cacheField name="Churned_original" numFmtId="0">
      <sharedItems containsSemiMixedTypes="0" containsString="0" containsNumber="1" containsInteger="1" minValue="0" maxValue="1"/>
    </cacheField>
    <cacheField name="Total_Sessions_per_Month" numFmtId="0">
      <sharedItems containsSemiMixedTypes="0" containsString="0" containsNumber="1" containsInteger="1" minValue="1" maxValue="290"/>
    </cacheField>
    <cacheField name="Fraction_of_Seats_Used" numFmtId="0">
      <sharedItems/>
    </cacheField>
    <cacheField name="Repurchased" numFmtId="0">
      <sharedItems containsSemiMixedTypes="0" containsString="0" containsNumber="1" containsInteger="1" minValue="0" maxValue="1"/>
    </cacheField>
    <cacheField name="retention" numFmtId="0">
      <sharedItems containsMixedTypes="1" containsNumber="1" containsInteger="1" minValue="1" maxValue="3"/>
    </cacheField>
    <cacheField name="Email service" numFmtId="0">
      <sharedItems/>
    </cacheField>
    <cacheField name="Churned" numFmtId="0">
      <sharedItems count="2">
        <s v="Not Churned"/>
        <s v="Churned"/>
      </sharedItems>
    </cacheField>
    <cacheField name="Churned_bit" numFmtId="0">
      <sharedItems containsSemiMixedTypes="0" containsString="0" containsNumber="1" containsInteger="1" minValue="-1" maxValue="1"/>
    </cacheField>
    <cacheField name="Email Type" numFmtId="0">
      <sharedItems count="2">
        <s v="Company"/>
        <s v="Pers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1001"/>
    <x v="0"/>
    <s v="January"/>
    <x v="0"/>
    <n v="2"/>
    <x v="0"/>
    <x v="0"/>
    <n v="30"/>
    <x v="0"/>
    <s v="-"/>
    <s v="-"/>
    <n v="0"/>
    <n v="46"/>
    <x v="0"/>
    <n v="0"/>
    <s v="-"/>
    <x v="0"/>
    <x v="0"/>
    <x v="0"/>
  </r>
  <r>
    <n v="11002"/>
    <x v="1"/>
    <s v="January"/>
    <x v="1"/>
    <n v="4"/>
    <x v="1"/>
    <x v="0"/>
    <n v="68"/>
    <x v="1"/>
    <s v="February"/>
    <s v="-"/>
    <n v="1"/>
    <n v="80"/>
    <x v="1"/>
    <n v="0"/>
    <n v="1"/>
    <x v="1"/>
    <x v="1"/>
    <x v="1"/>
  </r>
  <r>
    <n v="11003"/>
    <x v="2"/>
    <s v="January"/>
    <x v="1"/>
    <n v="4"/>
    <x v="1"/>
    <x v="0"/>
    <n v="40"/>
    <x v="2"/>
    <s v="February"/>
    <s v="-"/>
    <n v="1"/>
    <n v="44"/>
    <x v="1"/>
    <n v="0"/>
    <n v="1"/>
    <x v="1"/>
    <x v="1"/>
    <x v="1"/>
  </r>
  <r>
    <n v="11004"/>
    <x v="3"/>
    <s v="January"/>
    <x v="0"/>
    <n v="2"/>
    <x v="2"/>
    <x v="1"/>
    <n v="16"/>
    <x v="3"/>
    <s v="-"/>
    <s v="-"/>
    <n v="0"/>
    <n v="36"/>
    <x v="0"/>
    <n v="0"/>
    <s v="-"/>
    <x v="0"/>
    <x v="0"/>
    <x v="0"/>
  </r>
  <r>
    <n v="11005"/>
    <x v="4"/>
    <s v="January"/>
    <x v="1"/>
    <n v="2"/>
    <x v="3"/>
    <x v="2"/>
    <n v="12"/>
    <x v="4"/>
    <s v="February"/>
    <s v="-"/>
    <n v="1"/>
    <n v="20"/>
    <x v="2"/>
    <n v="0"/>
    <n v="1"/>
    <x v="1"/>
    <x v="1"/>
    <x v="1"/>
  </r>
  <r>
    <n v="11006"/>
    <x v="5"/>
    <s v="January"/>
    <x v="2"/>
    <n v="5"/>
    <x v="4"/>
    <x v="0"/>
    <n v="80"/>
    <x v="5"/>
    <s v="-"/>
    <s v="-"/>
    <n v="0"/>
    <n v="130"/>
    <x v="0"/>
    <n v="0"/>
    <s v="-"/>
    <x v="0"/>
    <x v="0"/>
    <x v="0"/>
  </r>
  <r>
    <n v="11007"/>
    <x v="6"/>
    <s v="January"/>
    <x v="2"/>
    <n v="5"/>
    <x v="4"/>
    <x v="0"/>
    <n v="15"/>
    <x v="6"/>
    <s v="-"/>
    <s v="-"/>
    <n v="0"/>
    <n v="60"/>
    <x v="0"/>
    <n v="0"/>
    <s v="-"/>
    <x v="0"/>
    <x v="0"/>
    <x v="0"/>
  </r>
  <r>
    <n v="11008"/>
    <x v="7"/>
    <s v="January"/>
    <x v="2"/>
    <n v="5"/>
    <x v="5"/>
    <x v="0"/>
    <n v="5"/>
    <x v="7"/>
    <s v="-"/>
    <s v="-"/>
    <n v="0"/>
    <n v="45"/>
    <x v="0"/>
    <n v="0"/>
    <s v="-"/>
    <x v="0"/>
    <x v="0"/>
    <x v="0"/>
  </r>
  <r>
    <n v="11009"/>
    <x v="8"/>
    <s v="January"/>
    <x v="2"/>
    <n v="5"/>
    <x v="6"/>
    <x v="0"/>
    <n v="45"/>
    <x v="6"/>
    <s v="-"/>
    <s v="-"/>
    <n v="0"/>
    <n v="90"/>
    <x v="0"/>
    <n v="0"/>
    <s v="-"/>
    <x v="0"/>
    <x v="0"/>
    <x v="0"/>
  </r>
  <r>
    <n v="11010"/>
    <x v="9"/>
    <s v="January"/>
    <x v="3"/>
    <n v="1"/>
    <x v="1"/>
    <x v="1"/>
    <n v="8"/>
    <x v="8"/>
    <s v="-"/>
    <s v="-"/>
    <n v="0"/>
    <n v="17"/>
    <x v="0"/>
    <n v="0"/>
    <s v="-"/>
    <x v="0"/>
    <x v="0"/>
    <x v="0"/>
  </r>
  <r>
    <n v="11011"/>
    <x v="10"/>
    <s v="January"/>
    <x v="2"/>
    <n v="5"/>
    <x v="4"/>
    <x v="1"/>
    <n v="40"/>
    <x v="5"/>
    <s v="-"/>
    <s v="-"/>
    <n v="0"/>
    <n v="90"/>
    <x v="0"/>
    <n v="0"/>
    <s v="-"/>
    <x v="0"/>
    <x v="0"/>
    <x v="0"/>
  </r>
  <r>
    <n v="11012"/>
    <x v="11"/>
    <s v="January"/>
    <x v="1"/>
    <n v="8"/>
    <x v="7"/>
    <x v="0"/>
    <n v="8"/>
    <x v="9"/>
    <s v="-"/>
    <s v="-"/>
    <n v="0"/>
    <n v="72"/>
    <x v="3"/>
    <n v="0"/>
    <s v="-"/>
    <x v="0"/>
    <x v="0"/>
    <x v="0"/>
  </r>
  <r>
    <n v="11013"/>
    <x v="12"/>
    <s v="January"/>
    <x v="0"/>
    <n v="2"/>
    <x v="0"/>
    <x v="1"/>
    <n v="30"/>
    <x v="3"/>
    <s v="-"/>
    <s v="-"/>
    <n v="0"/>
    <n v="50"/>
    <x v="0"/>
    <n v="0"/>
    <s v="-"/>
    <x v="0"/>
    <x v="0"/>
    <x v="0"/>
  </r>
  <r>
    <n v="11014"/>
    <x v="7"/>
    <s v="January"/>
    <x v="1"/>
    <n v="7"/>
    <x v="8"/>
    <x v="0"/>
    <n v="70"/>
    <x v="10"/>
    <s v="-"/>
    <s v="-"/>
    <n v="0"/>
    <n v="140"/>
    <x v="4"/>
    <n v="0"/>
    <s v="-"/>
    <x v="0"/>
    <x v="0"/>
    <x v="0"/>
  </r>
  <r>
    <n v="11015"/>
    <x v="13"/>
    <s v="January"/>
    <x v="3"/>
    <n v="1"/>
    <x v="9"/>
    <x v="0"/>
    <n v="11"/>
    <x v="2"/>
    <s v="February"/>
    <s v="March"/>
    <n v="1"/>
    <n v="15"/>
    <x v="0"/>
    <n v="1"/>
    <n v="1"/>
    <x v="1"/>
    <x v="1"/>
    <x v="1"/>
  </r>
  <r>
    <n v="11016"/>
    <x v="14"/>
    <s v="January"/>
    <x v="3"/>
    <n v="1"/>
    <x v="10"/>
    <x v="0"/>
    <n v="5"/>
    <x v="11"/>
    <s v="February"/>
    <s v="April"/>
    <n v="1"/>
    <n v="7"/>
    <x v="0"/>
    <n v="1"/>
    <n v="1"/>
    <x v="1"/>
    <x v="1"/>
    <x v="1"/>
  </r>
  <r>
    <n v="11017"/>
    <x v="15"/>
    <s v="January"/>
    <x v="2"/>
    <n v="5"/>
    <x v="11"/>
    <x v="1"/>
    <n v="80"/>
    <x v="7"/>
    <s v="-"/>
    <s v="-"/>
    <n v="0"/>
    <n v="120"/>
    <x v="0"/>
    <n v="0"/>
    <s v="-"/>
    <x v="0"/>
    <x v="0"/>
    <x v="0"/>
  </r>
  <r>
    <n v="11018"/>
    <x v="16"/>
    <s v="January"/>
    <x v="3"/>
    <n v="1"/>
    <x v="12"/>
    <x v="0"/>
    <n v="14"/>
    <x v="4"/>
    <s v="-"/>
    <s v="-"/>
    <n v="0"/>
    <n v="22"/>
    <x v="0"/>
    <n v="0"/>
    <s v="-"/>
    <x v="0"/>
    <x v="0"/>
    <x v="0"/>
  </r>
  <r>
    <n v="11019"/>
    <x v="17"/>
    <s v="January"/>
    <x v="3"/>
    <n v="1"/>
    <x v="13"/>
    <x v="1"/>
    <n v="14"/>
    <x v="8"/>
    <s v="-"/>
    <s v="-"/>
    <n v="0"/>
    <n v="23"/>
    <x v="0"/>
    <n v="0"/>
    <s v="-"/>
    <x v="0"/>
    <x v="0"/>
    <x v="0"/>
  </r>
  <r>
    <n v="11020"/>
    <x v="18"/>
    <s v="January"/>
    <x v="1"/>
    <n v="8"/>
    <x v="14"/>
    <x v="1"/>
    <n v="40"/>
    <x v="12"/>
    <s v="-"/>
    <s v="-"/>
    <n v="0"/>
    <n v="112"/>
    <x v="3"/>
    <n v="0"/>
    <s v="-"/>
    <x v="0"/>
    <x v="0"/>
    <x v="0"/>
  </r>
  <r>
    <n v="11021"/>
    <x v="19"/>
    <s v="January"/>
    <x v="0"/>
    <n v="1"/>
    <x v="9"/>
    <x v="2"/>
    <n v="20"/>
    <x v="13"/>
    <s v="February"/>
    <s v="-"/>
    <n v="1"/>
    <n v="23"/>
    <x v="5"/>
    <n v="0"/>
    <n v="1"/>
    <x v="1"/>
    <x v="1"/>
    <x v="1"/>
  </r>
  <r>
    <n v="11022"/>
    <x v="20"/>
    <s v="January"/>
    <x v="0"/>
    <n v="1"/>
    <x v="9"/>
    <x v="2"/>
    <n v="6"/>
    <x v="13"/>
    <s v="April"/>
    <s v="-"/>
    <n v="1"/>
    <n v="9"/>
    <x v="5"/>
    <n v="0"/>
    <n v="3"/>
    <x v="1"/>
    <x v="1"/>
    <x v="1"/>
  </r>
  <r>
    <n v="11023"/>
    <x v="21"/>
    <s v="January"/>
    <x v="2"/>
    <n v="5"/>
    <x v="6"/>
    <x v="0"/>
    <n v="40"/>
    <x v="6"/>
    <s v="-"/>
    <s v="-"/>
    <n v="0"/>
    <n v="85"/>
    <x v="0"/>
    <n v="0"/>
    <s v="-"/>
    <x v="0"/>
    <x v="0"/>
    <x v="0"/>
  </r>
  <r>
    <n v="11024"/>
    <x v="22"/>
    <s v="January"/>
    <x v="3"/>
    <n v="1"/>
    <x v="9"/>
    <x v="2"/>
    <n v="7"/>
    <x v="14"/>
    <s v="February"/>
    <s v="-"/>
    <n v="1"/>
    <n v="12"/>
    <x v="0"/>
    <n v="0"/>
    <n v="1"/>
    <x v="1"/>
    <x v="1"/>
    <x v="1"/>
  </r>
  <r>
    <n v="11025"/>
    <x v="23"/>
    <s v="January"/>
    <x v="0"/>
    <n v="2"/>
    <x v="15"/>
    <x v="0"/>
    <n v="32"/>
    <x v="15"/>
    <s v="-"/>
    <s v="-"/>
    <n v="0"/>
    <n v="50"/>
    <x v="0"/>
    <n v="0"/>
    <s v="-"/>
    <x v="0"/>
    <x v="0"/>
    <x v="0"/>
  </r>
  <r>
    <n v="11026"/>
    <x v="24"/>
    <s v="January"/>
    <x v="2"/>
    <n v="5"/>
    <x v="11"/>
    <x v="0"/>
    <n v="70"/>
    <x v="6"/>
    <s v="-"/>
    <s v="-"/>
    <n v="0"/>
    <n v="115"/>
    <x v="0"/>
    <n v="0"/>
    <s v="-"/>
    <x v="0"/>
    <x v="0"/>
    <x v="0"/>
  </r>
  <r>
    <n v="11027"/>
    <x v="25"/>
    <s v="January"/>
    <x v="0"/>
    <n v="2"/>
    <x v="15"/>
    <x v="1"/>
    <n v="32"/>
    <x v="15"/>
    <s v="-"/>
    <s v="-"/>
    <n v="0"/>
    <n v="50"/>
    <x v="0"/>
    <n v="0"/>
    <s v="-"/>
    <x v="0"/>
    <x v="0"/>
    <x v="0"/>
  </r>
  <r>
    <n v="11028"/>
    <x v="26"/>
    <s v="January"/>
    <x v="0"/>
    <n v="2"/>
    <x v="15"/>
    <x v="0"/>
    <n v="18"/>
    <x v="0"/>
    <s v="-"/>
    <s v="-"/>
    <n v="0"/>
    <n v="34"/>
    <x v="0"/>
    <n v="0"/>
    <s v="-"/>
    <x v="0"/>
    <x v="0"/>
    <x v="0"/>
  </r>
  <r>
    <n v="11029"/>
    <x v="27"/>
    <s v="January"/>
    <x v="1"/>
    <n v="3"/>
    <x v="16"/>
    <x v="0"/>
    <n v="3"/>
    <x v="1"/>
    <s v="February"/>
    <s v="-"/>
    <n v="1"/>
    <n v="15"/>
    <x v="6"/>
    <n v="0"/>
    <n v="1"/>
    <x v="1"/>
    <x v="1"/>
    <x v="1"/>
  </r>
  <r>
    <n v="11030"/>
    <x v="28"/>
    <s v="January"/>
    <x v="0"/>
    <n v="2"/>
    <x v="17"/>
    <x v="0"/>
    <n v="8"/>
    <x v="0"/>
    <s v="-"/>
    <s v="-"/>
    <n v="0"/>
    <n v="24"/>
    <x v="0"/>
    <n v="0"/>
    <s v="-"/>
    <x v="0"/>
    <x v="0"/>
    <x v="0"/>
  </r>
  <r>
    <n v="11031"/>
    <x v="29"/>
    <s v="January"/>
    <x v="1"/>
    <n v="8"/>
    <x v="7"/>
    <x v="0"/>
    <n v="72"/>
    <x v="12"/>
    <s v="-"/>
    <s v="-"/>
    <n v="0"/>
    <n v="144"/>
    <x v="3"/>
    <n v="0"/>
    <s v="-"/>
    <x v="0"/>
    <x v="0"/>
    <x v="0"/>
  </r>
  <r>
    <n v="11032"/>
    <x v="30"/>
    <s v="January"/>
    <x v="3"/>
    <n v="1"/>
    <x v="9"/>
    <x v="2"/>
    <n v="2"/>
    <x v="13"/>
    <s v="March"/>
    <s v="-"/>
    <n v="1"/>
    <n v="5"/>
    <x v="0"/>
    <n v="0"/>
    <n v="2"/>
    <x v="1"/>
    <x v="1"/>
    <x v="1"/>
  </r>
  <r>
    <n v="11033"/>
    <x v="31"/>
    <s v="January"/>
    <x v="0"/>
    <n v="2"/>
    <x v="15"/>
    <x v="0"/>
    <n v="32"/>
    <x v="3"/>
    <s v="-"/>
    <s v="-"/>
    <n v="0"/>
    <n v="52"/>
    <x v="0"/>
    <n v="0"/>
    <s v="-"/>
    <x v="0"/>
    <x v="0"/>
    <x v="0"/>
  </r>
  <r>
    <n v="11034"/>
    <x v="32"/>
    <s v="January"/>
    <x v="3"/>
    <n v="1"/>
    <x v="1"/>
    <x v="0"/>
    <n v="17"/>
    <x v="16"/>
    <s v="-"/>
    <s v="-"/>
    <n v="0"/>
    <n v="27"/>
    <x v="0"/>
    <n v="0"/>
    <s v="-"/>
    <x v="0"/>
    <x v="0"/>
    <x v="0"/>
  </r>
  <r>
    <n v="11035"/>
    <x v="33"/>
    <s v="January"/>
    <x v="2"/>
    <n v="5"/>
    <x v="4"/>
    <x v="2"/>
    <n v="45"/>
    <x v="5"/>
    <s v="-"/>
    <s v="-"/>
    <n v="0"/>
    <n v="95"/>
    <x v="0"/>
    <n v="0"/>
    <s v="-"/>
    <x v="0"/>
    <x v="0"/>
    <x v="0"/>
  </r>
  <r>
    <n v="11036"/>
    <x v="34"/>
    <s v="January"/>
    <x v="1"/>
    <n v="10"/>
    <x v="18"/>
    <x v="0"/>
    <n v="90"/>
    <x v="17"/>
    <s v="-"/>
    <s v="-"/>
    <n v="0"/>
    <n v="170"/>
    <x v="0"/>
    <n v="0"/>
    <s v="-"/>
    <x v="0"/>
    <x v="0"/>
    <x v="0"/>
  </r>
  <r>
    <n v="11037"/>
    <x v="35"/>
    <s v="January"/>
    <x v="3"/>
    <n v="1"/>
    <x v="12"/>
    <x v="2"/>
    <n v="1"/>
    <x v="16"/>
    <s v="-"/>
    <s v="-"/>
    <n v="0"/>
    <n v="11"/>
    <x v="0"/>
    <n v="0"/>
    <s v="-"/>
    <x v="0"/>
    <x v="0"/>
    <x v="0"/>
  </r>
  <r>
    <n v="11038"/>
    <x v="36"/>
    <s v="January"/>
    <x v="2"/>
    <n v="4"/>
    <x v="19"/>
    <x v="0"/>
    <n v="12"/>
    <x v="18"/>
    <s v="-"/>
    <s v="-"/>
    <n v="0"/>
    <n v="44"/>
    <x v="3"/>
    <n v="0"/>
    <s v="-"/>
    <x v="0"/>
    <x v="0"/>
    <x v="0"/>
  </r>
  <r>
    <n v="11039"/>
    <x v="37"/>
    <s v="January"/>
    <x v="0"/>
    <n v="2"/>
    <x v="15"/>
    <x v="2"/>
    <n v="28"/>
    <x v="15"/>
    <s v="-"/>
    <s v="-"/>
    <n v="0"/>
    <n v="46"/>
    <x v="0"/>
    <n v="0"/>
    <s v="-"/>
    <x v="0"/>
    <x v="0"/>
    <x v="0"/>
  </r>
  <r>
    <n v="11040"/>
    <x v="38"/>
    <s v="January"/>
    <x v="0"/>
    <n v="1"/>
    <x v="10"/>
    <x v="2"/>
    <n v="12"/>
    <x v="13"/>
    <s v="March"/>
    <s v="-"/>
    <n v="1"/>
    <n v="15"/>
    <x v="5"/>
    <n v="0"/>
    <n v="2"/>
    <x v="1"/>
    <x v="1"/>
    <x v="1"/>
  </r>
  <r>
    <n v="11041"/>
    <x v="35"/>
    <s v="January"/>
    <x v="0"/>
    <n v="2"/>
    <x v="17"/>
    <x v="0"/>
    <n v="16"/>
    <x v="0"/>
    <s v="-"/>
    <s v="-"/>
    <n v="0"/>
    <n v="32"/>
    <x v="0"/>
    <n v="0"/>
    <s v="-"/>
    <x v="0"/>
    <x v="0"/>
    <x v="0"/>
  </r>
  <r>
    <n v="11042"/>
    <x v="39"/>
    <s v="January"/>
    <x v="1"/>
    <n v="8"/>
    <x v="20"/>
    <x v="0"/>
    <n v="0"/>
    <x v="12"/>
    <s v="-"/>
    <s v="-"/>
    <n v="0"/>
    <n v="72"/>
    <x v="3"/>
    <n v="0"/>
    <s v="-"/>
    <x v="0"/>
    <x v="0"/>
    <x v="0"/>
  </r>
  <r>
    <n v="11043"/>
    <x v="12"/>
    <s v="January"/>
    <x v="3"/>
    <n v="1"/>
    <x v="1"/>
    <x v="0"/>
    <n v="7"/>
    <x v="16"/>
    <s v="-"/>
    <s v="-"/>
    <n v="0"/>
    <n v="17"/>
    <x v="0"/>
    <n v="0"/>
    <s v="-"/>
    <x v="0"/>
    <x v="0"/>
    <x v="0"/>
  </r>
  <r>
    <n v="11044"/>
    <x v="40"/>
    <s v="January"/>
    <x v="2"/>
    <n v="4"/>
    <x v="21"/>
    <x v="0"/>
    <n v="72"/>
    <x v="7"/>
    <s v="-"/>
    <s v="-"/>
    <n v="0"/>
    <n v="112"/>
    <x v="3"/>
    <n v="0"/>
    <s v="-"/>
    <x v="0"/>
    <x v="0"/>
    <x v="0"/>
  </r>
  <r>
    <n v="11045"/>
    <x v="41"/>
    <s v="January"/>
    <x v="0"/>
    <n v="2"/>
    <x v="0"/>
    <x v="0"/>
    <n v="36"/>
    <x v="15"/>
    <s v="-"/>
    <s v="-"/>
    <n v="0"/>
    <n v="54"/>
    <x v="0"/>
    <n v="0"/>
    <s v="-"/>
    <x v="0"/>
    <x v="0"/>
    <x v="0"/>
  </r>
  <r>
    <n v="11046"/>
    <x v="42"/>
    <s v="January"/>
    <x v="3"/>
    <n v="1"/>
    <x v="22"/>
    <x v="1"/>
    <n v="9"/>
    <x v="4"/>
    <s v="-"/>
    <s v="-"/>
    <n v="0"/>
    <n v="17"/>
    <x v="0"/>
    <n v="0"/>
    <s v="-"/>
    <x v="0"/>
    <x v="0"/>
    <x v="0"/>
  </r>
  <r>
    <n v="11047"/>
    <x v="43"/>
    <s v="January"/>
    <x v="3"/>
    <n v="1"/>
    <x v="12"/>
    <x v="0"/>
    <n v="16"/>
    <x v="4"/>
    <s v="-"/>
    <s v="-"/>
    <n v="0"/>
    <n v="24"/>
    <x v="0"/>
    <n v="0"/>
    <s v="-"/>
    <x v="0"/>
    <x v="0"/>
    <x v="0"/>
  </r>
  <r>
    <n v="11048"/>
    <x v="44"/>
    <s v="January"/>
    <x v="2"/>
    <n v="1"/>
    <x v="9"/>
    <x v="2"/>
    <n v="3"/>
    <x v="11"/>
    <s v="February"/>
    <s v="-"/>
    <n v="1"/>
    <n v="5"/>
    <x v="2"/>
    <n v="0"/>
    <n v="1"/>
    <x v="1"/>
    <x v="1"/>
    <x v="1"/>
  </r>
  <r>
    <n v="11049"/>
    <x v="45"/>
    <s v="January"/>
    <x v="2"/>
    <n v="1"/>
    <x v="9"/>
    <x v="0"/>
    <n v="14"/>
    <x v="2"/>
    <s v="February"/>
    <s v="-"/>
    <n v="1"/>
    <n v="18"/>
    <x v="2"/>
    <n v="0"/>
    <n v="1"/>
    <x v="1"/>
    <x v="1"/>
    <x v="1"/>
  </r>
  <r>
    <n v="11050"/>
    <x v="46"/>
    <s v="January"/>
    <x v="2"/>
    <n v="5"/>
    <x v="11"/>
    <x v="0"/>
    <n v="35"/>
    <x v="5"/>
    <s v="-"/>
    <s v="-"/>
    <n v="0"/>
    <n v="85"/>
    <x v="0"/>
    <n v="0"/>
    <s v="-"/>
    <x v="0"/>
    <x v="0"/>
    <x v="0"/>
  </r>
  <r>
    <n v="11051"/>
    <x v="47"/>
    <s v="January"/>
    <x v="3"/>
    <n v="1"/>
    <x v="9"/>
    <x v="0"/>
    <n v="16"/>
    <x v="13"/>
    <s v="February"/>
    <s v="April"/>
    <n v="1"/>
    <n v="19"/>
    <x v="0"/>
    <n v="1"/>
    <n v="1"/>
    <x v="1"/>
    <x v="1"/>
    <x v="1"/>
  </r>
  <r>
    <n v="11052"/>
    <x v="48"/>
    <s v="January"/>
    <x v="1"/>
    <n v="3"/>
    <x v="16"/>
    <x v="2"/>
    <n v="3"/>
    <x v="1"/>
    <s v="March"/>
    <s v="-"/>
    <n v="1"/>
    <n v="15"/>
    <x v="6"/>
    <n v="0"/>
    <n v="2"/>
    <x v="1"/>
    <x v="1"/>
    <x v="1"/>
  </r>
  <r>
    <n v="11053"/>
    <x v="5"/>
    <s v="January"/>
    <x v="0"/>
    <n v="2"/>
    <x v="17"/>
    <x v="0"/>
    <n v="16"/>
    <x v="0"/>
    <s v="-"/>
    <s v="-"/>
    <n v="0"/>
    <n v="32"/>
    <x v="0"/>
    <n v="0"/>
    <s v="-"/>
    <x v="0"/>
    <x v="0"/>
    <x v="0"/>
  </r>
  <r>
    <n v="11054"/>
    <x v="49"/>
    <s v="January"/>
    <x v="1"/>
    <n v="4"/>
    <x v="3"/>
    <x v="0"/>
    <n v="40"/>
    <x v="2"/>
    <s v="February"/>
    <s v="-"/>
    <n v="1"/>
    <n v="44"/>
    <x v="1"/>
    <n v="0"/>
    <n v="1"/>
    <x v="1"/>
    <x v="1"/>
    <x v="1"/>
  </r>
  <r>
    <n v="11055"/>
    <x v="50"/>
    <s v="January"/>
    <x v="3"/>
    <n v="1"/>
    <x v="12"/>
    <x v="0"/>
    <n v="20"/>
    <x v="4"/>
    <s v="-"/>
    <s v="-"/>
    <n v="0"/>
    <n v="28"/>
    <x v="0"/>
    <n v="0"/>
    <s v="-"/>
    <x v="0"/>
    <x v="0"/>
    <x v="0"/>
  </r>
  <r>
    <n v="11056"/>
    <x v="51"/>
    <s v="January"/>
    <x v="3"/>
    <n v="1"/>
    <x v="12"/>
    <x v="1"/>
    <n v="16"/>
    <x v="8"/>
    <s v="-"/>
    <s v="-"/>
    <n v="0"/>
    <n v="25"/>
    <x v="0"/>
    <n v="0"/>
    <s v="-"/>
    <x v="0"/>
    <x v="0"/>
    <x v="0"/>
  </r>
  <r>
    <n v="11057"/>
    <x v="52"/>
    <s v="January"/>
    <x v="1"/>
    <n v="9"/>
    <x v="23"/>
    <x v="1"/>
    <n v="144"/>
    <x v="12"/>
    <s v="-"/>
    <s v="-"/>
    <n v="0"/>
    <n v="216"/>
    <x v="7"/>
    <n v="0"/>
    <s v="-"/>
    <x v="0"/>
    <x v="0"/>
    <x v="0"/>
  </r>
  <r>
    <n v="11058"/>
    <x v="53"/>
    <s v="January"/>
    <x v="2"/>
    <n v="1"/>
    <x v="10"/>
    <x v="2"/>
    <n v="13"/>
    <x v="14"/>
    <s v="February"/>
    <s v="-"/>
    <n v="1"/>
    <n v="18"/>
    <x v="2"/>
    <n v="0"/>
    <n v="1"/>
    <x v="1"/>
    <x v="1"/>
    <x v="1"/>
  </r>
  <r>
    <n v="11059"/>
    <x v="54"/>
    <s v="January"/>
    <x v="3"/>
    <n v="1"/>
    <x v="13"/>
    <x v="0"/>
    <n v="3"/>
    <x v="4"/>
    <s v="-"/>
    <s v="-"/>
    <n v="0"/>
    <n v="11"/>
    <x v="0"/>
    <n v="0"/>
    <s v="-"/>
    <x v="0"/>
    <x v="0"/>
    <x v="0"/>
  </r>
  <r>
    <n v="11060"/>
    <x v="55"/>
    <s v="January"/>
    <x v="2"/>
    <n v="3"/>
    <x v="19"/>
    <x v="0"/>
    <n v="15"/>
    <x v="19"/>
    <s v="-"/>
    <s v="-"/>
    <n v="0"/>
    <n v="42"/>
    <x v="8"/>
    <n v="0"/>
    <s v="-"/>
    <x v="0"/>
    <x v="0"/>
    <x v="0"/>
  </r>
  <r>
    <n v="11061"/>
    <x v="56"/>
    <s v="January"/>
    <x v="2"/>
    <n v="5"/>
    <x v="5"/>
    <x v="2"/>
    <n v="100"/>
    <x v="6"/>
    <s v="-"/>
    <s v="-"/>
    <n v="0"/>
    <n v="145"/>
    <x v="0"/>
    <n v="0"/>
    <s v="-"/>
    <x v="0"/>
    <x v="0"/>
    <x v="0"/>
  </r>
  <r>
    <n v="11062"/>
    <x v="23"/>
    <s v="January"/>
    <x v="1"/>
    <n v="8"/>
    <x v="20"/>
    <x v="1"/>
    <n v="0"/>
    <x v="9"/>
    <s v="-"/>
    <s v="-"/>
    <n v="0"/>
    <n v="64"/>
    <x v="3"/>
    <n v="0"/>
    <s v="-"/>
    <x v="0"/>
    <x v="0"/>
    <x v="0"/>
  </r>
  <r>
    <n v="11063"/>
    <x v="43"/>
    <s v="January"/>
    <x v="0"/>
    <n v="2"/>
    <x v="17"/>
    <x v="0"/>
    <n v="28"/>
    <x v="0"/>
    <s v="-"/>
    <s v="-"/>
    <n v="0"/>
    <n v="44"/>
    <x v="0"/>
    <n v="0"/>
    <s v="-"/>
    <x v="0"/>
    <x v="0"/>
    <x v="0"/>
  </r>
  <r>
    <n v="11064"/>
    <x v="57"/>
    <s v="January"/>
    <x v="1"/>
    <n v="10"/>
    <x v="24"/>
    <x v="0"/>
    <n v="60"/>
    <x v="20"/>
    <s v="-"/>
    <s v="-"/>
    <n v="0"/>
    <n v="160"/>
    <x v="0"/>
    <n v="0"/>
    <s v="-"/>
    <x v="0"/>
    <x v="0"/>
    <x v="0"/>
  </r>
  <r>
    <n v="11065"/>
    <x v="58"/>
    <s v="January"/>
    <x v="2"/>
    <n v="5"/>
    <x v="6"/>
    <x v="0"/>
    <n v="65"/>
    <x v="6"/>
    <s v="-"/>
    <s v="-"/>
    <n v="0"/>
    <n v="110"/>
    <x v="0"/>
    <n v="0"/>
    <s v="-"/>
    <x v="0"/>
    <x v="0"/>
    <x v="0"/>
  </r>
  <r>
    <n v="11066"/>
    <x v="59"/>
    <s v="January"/>
    <x v="1"/>
    <n v="9"/>
    <x v="14"/>
    <x v="2"/>
    <n v="108"/>
    <x v="21"/>
    <s v="-"/>
    <s v="-"/>
    <n v="0"/>
    <n v="189"/>
    <x v="7"/>
    <n v="0"/>
    <s v="-"/>
    <x v="0"/>
    <x v="0"/>
    <x v="0"/>
  </r>
  <r>
    <n v="11067"/>
    <x v="60"/>
    <s v="January"/>
    <x v="2"/>
    <n v="5"/>
    <x v="6"/>
    <x v="0"/>
    <n v="40"/>
    <x v="7"/>
    <s v="-"/>
    <s v="-"/>
    <n v="0"/>
    <n v="80"/>
    <x v="0"/>
    <n v="0"/>
    <s v="-"/>
    <x v="0"/>
    <x v="0"/>
    <x v="0"/>
  </r>
  <r>
    <n v="11068"/>
    <x v="61"/>
    <s v="January"/>
    <x v="2"/>
    <n v="5"/>
    <x v="5"/>
    <x v="0"/>
    <n v="25"/>
    <x v="7"/>
    <s v="-"/>
    <s v="-"/>
    <n v="0"/>
    <n v="65"/>
    <x v="0"/>
    <n v="0"/>
    <s v="-"/>
    <x v="0"/>
    <x v="0"/>
    <x v="0"/>
  </r>
  <r>
    <n v="11069"/>
    <x v="62"/>
    <s v="January"/>
    <x v="0"/>
    <n v="2"/>
    <x v="17"/>
    <x v="0"/>
    <n v="0"/>
    <x v="3"/>
    <s v="-"/>
    <s v="-"/>
    <n v="0"/>
    <n v="20"/>
    <x v="0"/>
    <n v="0"/>
    <s v="-"/>
    <x v="0"/>
    <x v="0"/>
    <x v="0"/>
  </r>
  <r>
    <n v="11070"/>
    <x v="63"/>
    <s v="January"/>
    <x v="2"/>
    <n v="5"/>
    <x v="6"/>
    <x v="2"/>
    <n v="70"/>
    <x v="5"/>
    <s v="-"/>
    <s v="-"/>
    <n v="0"/>
    <n v="120"/>
    <x v="0"/>
    <n v="0"/>
    <s v="-"/>
    <x v="0"/>
    <x v="0"/>
    <x v="0"/>
  </r>
  <r>
    <n v="11071"/>
    <x v="64"/>
    <s v="January"/>
    <x v="0"/>
    <n v="2"/>
    <x v="0"/>
    <x v="1"/>
    <n v="18"/>
    <x v="3"/>
    <s v="-"/>
    <s v="-"/>
    <n v="0"/>
    <n v="38"/>
    <x v="0"/>
    <n v="0"/>
    <s v="-"/>
    <x v="0"/>
    <x v="0"/>
    <x v="0"/>
  </r>
  <r>
    <n v="11072"/>
    <x v="26"/>
    <s v="January"/>
    <x v="1"/>
    <n v="8"/>
    <x v="20"/>
    <x v="1"/>
    <n v="8"/>
    <x v="9"/>
    <s v="-"/>
    <s v="-"/>
    <n v="0"/>
    <n v="72"/>
    <x v="3"/>
    <n v="0"/>
    <s v="-"/>
    <x v="0"/>
    <x v="0"/>
    <x v="0"/>
  </r>
  <r>
    <n v="11073"/>
    <x v="65"/>
    <s v="January"/>
    <x v="0"/>
    <n v="2"/>
    <x v="15"/>
    <x v="1"/>
    <n v="16"/>
    <x v="3"/>
    <s v="-"/>
    <s v="-"/>
    <n v="0"/>
    <n v="36"/>
    <x v="0"/>
    <n v="0"/>
    <s v="-"/>
    <x v="0"/>
    <x v="0"/>
    <x v="0"/>
  </r>
  <r>
    <n v="11074"/>
    <x v="66"/>
    <s v="January"/>
    <x v="2"/>
    <n v="5"/>
    <x v="4"/>
    <x v="0"/>
    <n v="45"/>
    <x v="5"/>
    <s v="-"/>
    <s v="-"/>
    <n v="0"/>
    <n v="95"/>
    <x v="0"/>
    <n v="0"/>
    <s v="-"/>
    <x v="0"/>
    <x v="0"/>
    <x v="0"/>
  </r>
  <r>
    <n v="11075"/>
    <x v="67"/>
    <s v="January"/>
    <x v="3"/>
    <n v="1"/>
    <x v="22"/>
    <x v="0"/>
    <n v="5"/>
    <x v="8"/>
    <s v="-"/>
    <s v="-"/>
    <n v="0"/>
    <n v="14"/>
    <x v="0"/>
    <n v="0"/>
    <s v="-"/>
    <x v="0"/>
    <x v="0"/>
    <x v="0"/>
  </r>
  <r>
    <n v="11076"/>
    <x v="68"/>
    <s v="January"/>
    <x v="0"/>
    <n v="2"/>
    <x v="25"/>
    <x v="0"/>
    <n v="6"/>
    <x v="3"/>
    <s v="-"/>
    <s v="-"/>
    <n v="0"/>
    <n v="26"/>
    <x v="0"/>
    <n v="0"/>
    <s v="-"/>
    <x v="0"/>
    <x v="0"/>
    <x v="0"/>
  </r>
  <r>
    <n v="11077"/>
    <x v="65"/>
    <s v="January"/>
    <x v="3"/>
    <n v="1"/>
    <x v="13"/>
    <x v="0"/>
    <n v="11"/>
    <x v="8"/>
    <s v="-"/>
    <s v="-"/>
    <n v="0"/>
    <n v="20"/>
    <x v="0"/>
    <n v="0"/>
    <s v="-"/>
    <x v="0"/>
    <x v="0"/>
    <x v="0"/>
  </r>
  <r>
    <n v="11078"/>
    <x v="69"/>
    <s v="January"/>
    <x v="0"/>
    <n v="2"/>
    <x v="17"/>
    <x v="0"/>
    <n v="30"/>
    <x v="15"/>
    <s v="-"/>
    <s v="-"/>
    <n v="0"/>
    <n v="48"/>
    <x v="0"/>
    <n v="0"/>
    <s v="-"/>
    <x v="0"/>
    <x v="0"/>
    <x v="0"/>
  </r>
  <r>
    <n v="11079"/>
    <x v="70"/>
    <s v="January"/>
    <x v="0"/>
    <n v="1"/>
    <x v="10"/>
    <x v="2"/>
    <n v="4"/>
    <x v="11"/>
    <s v="February"/>
    <s v="-"/>
    <n v="1"/>
    <n v="6"/>
    <x v="5"/>
    <n v="0"/>
    <n v="1"/>
    <x v="1"/>
    <x v="1"/>
    <x v="1"/>
  </r>
  <r>
    <n v="11080"/>
    <x v="71"/>
    <s v="January"/>
    <x v="3"/>
    <n v="1"/>
    <x v="9"/>
    <x v="0"/>
    <n v="6"/>
    <x v="22"/>
    <s v="February"/>
    <s v="-"/>
    <n v="1"/>
    <n v="7"/>
    <x v="0"/>
    <n v="0"/>
    <n v="1"/>
    <x v="1"/>
    <x v="1"/>
    <x v="1"/>
  </r>
  <r>
    <n v="11081"/>
    <x v="72"/>
    <s v="January"/>
    <x v="0"/>
    <n v="2"/>
    <x v="15"/>
    <x v="0"/>
    <n v="14"/>
    <x v="15"/>
    <s v="-"/>
    <s v="-"/>
    <n v="0"/>
    <n v="32"/>
    <x v="0"/>
    <n v="0"/>
    <s v="-"/>
    <x v="0"/>
    <x v="0"/>
    <x v="0"/>
  </r>
  <r>
    <n v="11082"/>
    <x v="73"/>
    <s v="January"/>
    <x v="0"/>
    <n v="1"/>
    <x v="10"/>
    <x v="2"/>
    <n v="18"/>
    <x v="14"/>
    <s v="February"/>
    <s v="-"/>
    <n v="1"/>
    <n v="23"/>
    <x v="5"/>
    <n v="0"/>
    <n v="1"/>
    <x v="1"/>
    <x v="1"/>
    <x v="1"/>
  </r>
  <r>
    <n v="11083"/>
    <x v="74"/>
    <s v="January"/>
    <x v="2"/>
    <n v="5"/>
    <x v="6"/>
    <x v="0"/>
    <n v="90"/>
    <x v="6"/>
    <s v="-"/>
    <s v="-"/>
    <n v="0"/>
    <n v="135"/>
    <x v="0"/>
    <n v="0"/>
    <s v="-"/>
    <x v="0"/>
    <x v="0"/>
    <x v="0"/>
  </r>
  <r>
    <n v="11084"/>
    <x v="75"/>
    <s v="January"/>
    <x v="2"/>
    <n v="4"/>
    <x v="26"/>
    <x v="1"/>
    <n v="12"/>
    <x v="18"/>
    <s v="-"/>
    <s v="-"/>
    <n v="0"/>
    <n v="44"/>
    <x v="3"/>
    <n v="0"/>
    <s v="-"/>
    <x v="0"/>
    <x v="0"/>
    <x v="0"/>
  </r>
  <r>
    <n v="11085"/>
    <x v="25"/>
    <s v="January"/>
    <x v="1"/>
    <n v="9"/>
    <x v="27"/>
    <x v="0"/>
    <n v="135"/>
    <x v="12"/>
    <s v="-"/>
    <s v="-"/>
    <n v="0"/>
    <n v="207"/>
    <x v="7"/>
    <n v="0"/>
    <s v="-"/>
    <x v="0"/>
    <x v="0"/>
    <x v="0"/>
  </r>
  <r>
    <n v="11086"/>
    <x v="76"/>
    <s v="January"/>
    <x v="3"/>
    <n v="1"/>
    <x v="9"/>
    <x v="1"/>
    <n v="12"/>
    <x v="11"/>
    <s v="February"/>
    <s v="-"/>
    <n v="1"/>
    <n v="14"/>
    <x v="0"/>
    <n v="0"/>
    <n v="1"/>
    <x v="1"/>
    <x v="1"/>
    <x v="1"/>
  </r>
  <r>
    <n v="11087"/>
    <x v="74"/>
    <s v="January"/>
    <x v="3"/>
    <n v="1"/>
    <x v="13"/>
    <x v="0"/>
    <n v="15"/>
    <x v="16"/>
    <s v="-"/>
    <s v="-"/>
    <n v="0"/>
    <n v="25"/>
    <x v="0"/>
    <n v="0"/>
    <s v="-"/>
    <x v="0"/>
    <x v="0"/>
    <x v="0"/>
  </r>
  <r>
    <n v="11088"/>
    <x v="77"/>
    <s v="January"/>
    <x v="0"/>
    <n v="2"/>
    <x v="25"/>
    <x v="0"/>
    <n v="4"/>
    <x v="15"/>
    <s v="-"/>
    <s v="-"/>
    <n v="0"/>
    <n v="22"/>
    <x v="0"/>
    <n v="0"/>
    <s v="-"/>
    <x v="0"/>
    <x v="0"/>
    <x v="0"/>
  </r>
  <r>
    <n v="11089"/>
    <x v="78"/>
    <s v="January"/>
    <x v="1"/>
    <n v="7"/>
    <x v="8"/>
    <x v="0"/>
    <n v="56"/>
    <x v="10"/>
    <s v="-"/>
    <s v="-"/>
    <n v="0"/>
    <n v="126"/>
    <x v="4"/>
    <n v="0"/>
    <s v="-"/>
    <x v="0"/>
    <x v="0"/>
    <x v="0"/>
  </r>
  <r>
    <n v="11090"/>
    <x v="79"/>
    <s v="January"/>
    <x v="0"/>
    <n v="2"/>
    <x v="17"/>
    <x v="2"/>
    <n v="20"/>
    <x v="15"/>
    <s v="-"/>
    <s v="-"/>
    <n v="0"/>
    <n v="38"/>
    <x v="0"/>
    <n v="0"/>
    <s v="-"/>
    <x v="0"/>
    <x v="0"/>
    <x v="0"/>
  </r>
  <r>
    <n v="11091"/>
    <x v="80"/>
    <s v="January"/>
    <x v="1"/>
    <n v="10"/>
    <x v="28"/>
    <x v="0"/>
    <n v="130"/>
    <x v="17"/>
    <s v="-"/>
    <s v="-"/>
    <n v="0"/>
    <n v="210"/>
    <x v="0"/>
    <n v="0"/>
    <s v="-"/>
    <x v="0"/>
    <x v="0"/>
    <x v="0"/>
  </r>
  <r>
    <n v="11092"/>
    <x v="37"/>
    <s v="January"/>
    <x v="3"/>
    <n v="1"/>
    <x v="13"/>
    <x v="0"/>
    <n v="15"/>
    <x v="8"/>
    <s v="-"/>
    <s v="-"/>
    <n v="0"/>
    <n v="24"/>
    <x v="0"/>
    <n v="0"/>
    <s v="-"/>
    <x v="0"/>
    <x v="0"/>
    <x v="0"/>
  </r>
  <r>
    <n v="11093"/>
    <x v="81"/>
    <s v="January"/>
    <x v="1"/>
    <n v="10"/>
    <x v="29"/>
    <x v="0"/>
    <n v="120"/>
    <x v="23"/>
    <s v="-"/>
    <s v="-"/>
    <n v="0"/>
    <n v="210"/>
    <x v="0"/>
    <n v="0"/>
    <s v="-"/>
    <x v="0"/>
    <x v="0"/>
    <x v="0"/>
  </r>
  <r>
    <n v="11094"/>
    <x v="82"/>
    <s v="January"/>
    <x v="0"/>
    <n v="1"/>
    <x v="9"/>
    <x v="2"/>
    <n v="17"/>
    <x v="2"/>
    <s v="April"/>
    <s v="-"/>
    <n v="1"/>
    <n v="21"/>
    <x v="5"/>
    <n v="0"/>
    <n v="3"/>
    <x v="1"/>
    <x v="1"/>
    <x v="1"/>
  </r>
  <r>
    <n v="11095"/>
    <x v="83"/>
    <s v="January"/>
    <x v="1"/>
    <n v="7"/>
    <x v="27"/>
    <x v="1"/>
    <n v="112"/>
    <x v="24"/>
    <s v="-"/>
    <s v="-"/>
    <n v="0"/>
    <n v="175"/>
    <x v="4"/>
    <n v="0"/>
    <s v="-"/>
    <x v="0"/>
    <x v="0"/>
    <x v="0"/>
  </r>
  <r>
    <n v="11096"/>
    <x v="9"/>
    <s v="January"/>
    <x v="2"/>
    <n v="5"/>
    <x v="6"/>
    <x v="0"/>
    <n v="65"/>
    <x v="6"/>
    <s v="-"/>
    <s v="-"/>
    <n v="0"/>
    <n v="110"/>
    <x v="0"/>
    <n v="0"/>
    <s v="-"/>
    <x v="0"/>
    <x v="0"/>
    <x v="0"/>
  </r>
  <r>
    <n v="11097"/>
    <x v="72"/>
    <s v="January"/>
    <x v="1"/>
    <n v="10"/>
    <x v="29"/>
    <x v="0"/>
    <n v="120"/>
    <x v="23"/>
    <s v="-"/>
    <s v="-"/>
    <n v="0"/>
    <n v="210"/>
    <x v="0"/>
    <n v="0"/>
    <s v="-"/>
    <x v="0"/>
    <x v="0"/>
    <x v="0"/>
  </r>
  <r>
    <n v="11098"/>
    <x v="84"/>
    <s v="January"/>
    <x v="0"/>
    <n v="2"/>
    <x v="0"/>
    <x v="1"/>
    <n v="14"/>
    <x v="3"/>
    <s v="-"/>
    <s v="-"/>
    <n v="0"/>
    <n v="34"/>
    <x v="0"/>
    <n v="0"/>
    <s v="-"/>
    <x v="0"/>
    <x v="0"/>
    <x v="0"/>
  </r>
  <r>
    <n v="11099"/>
    <x v="85"/>
    <s v="January"/>
    <x v="1"/>
    <n v="7"/>
    <x v="8"/>
    <x v="0"/>
    <n v="105"/>
    <x v="10"/>
    <s v="-"/>
    <s v="-"/>
    <n v="0"/>
    <n v="175"/>
    <x v="4"/>
    <n v="0"/>
    <s v="-"/>
    <x v="0"/>
    <x v="0"/>
    <x v="0"/>
  </r>
  <r>
    <n v="11100"/>
    <x v="86"/>
    <s v="January"/>
    <x v="1"/>
    <n v="7"/>
    <x v="8"/>
    <x v="0"/>
    <n v="84"/>
    <x v="10"/>
    <s v="-"/>
    <s v="-"/>
    <n v="0"/>
    <n v="154"/>
    <x v="4"/>
    <n v="0"/>
    <s v="-"/>
    <x v="0"/>
    <x v="0"/>
    <x v="0"/>
  </r>
  <r>
    <n v="11101"/>
    <x v="87"/>
    <s v="January"/>
    <x v="3"/>
    <n v="1"/>
    <x v="9"/>
    <x v="1"/>
    <n v="7"/>
    <x v="22"/>
    <s v="February"/>
    <s v="-"/>
    <n v="1"/>
    <n v="8"/>
    <x v="0"/>
    <n v="0"/>
    <n v="1"/>
    <x v="1"/>
    <x v="1"/>
    <x v="1"/>
  </r>
  <r>
    <n v="11102"/>
    <x v="88"/>
    <s v="January"/>
    <x v="1"/>
    <n v="7"/>
    <x v="8"/>
    <x v="0"/>
    <n v="56"/>
    <x v="25"/>
    <s v="-"/>
    <s v="-"/>
    <n v="0"/>
    <n v="112"/>
    <x v="4"/>
    <n v="0"/>
    <s v="-"/>
    <x v="0"/>
    <x v="0"/>
    <x v="0"/>
  </r>
  <r>
    <n v="11103"/>
    <x v="89"/>
    <s v="January"/>
    <x v="2"/>
    <n v="5"/>
    <x v="5"/>
    <x v="0"/>
    <n v="35"/>
    <x v="5"/>
    <s v="-"/>
    <s v="-"/>
    <n v="0"/>
    <n v="85"/>
    <x v="0"/>
    <n v="0"/>
    <s v="-"/>
    <x v="0"/>
    <x v="0"/>
    <x v="0"/>
  </r>
  <r>
    <n v="11104"/>
    <x v="90"/>
    <s v="January"/>
    <x v="3"/>
    <n v="1"/>
    <x v="10"/>
    <x v="0"/>
    <n v="17"/>
    <x v="2"/>
    <s v="February"/>
    <s v="March"/>
    <n v="1"/>
    <n v="21"/>
    <x v="0"/>
    <n v="1"/>
    <n v="1"/>
    <x v="1"/>
    <x v="1"/>
    <x v="1"/>
  </r>
  <r>
    <n v="11105"/>
    <x v="91"/>
    <s v="January"/>
    <x v="0"/>
    <n v="1"/>
    <x v="10"/>
    <x v="2"/>
    <n v="5"/>
    <x v="13"/>
    <s v="April"/>
    <s v="-"/>
    <n v="1"/>
    <n v="8"/>
    <x v="5"/>
    <n v="0"/>
    <n v="3"/>
    <x v="1"/>
    <x v="1"/>
    <x v="1"/>
  </r>
  <r>
    <n v="11106"/>
    <x v="54"/>
    <s v="January"/>
    <x v="0"/>
    <n v="2"/>
    <x v="25"/>
    <x v="2"/>
    <n v="26"/>
    <x v="0"/>
    <s v="-"/>
    <s v="-"/>
    <n v="0"/>
    <n v="42"/>
    <x v="0"/>
    <n v="0"/>
    <s v="-"/>
    <x v="0"/>
    <x v="0"/>
    <x v="0"/>
  </r>
  <r>
    <n v="11107"/>
    <x v="92"/>
    <s v="January"/>
    <x v="1"/>
    <n v="10"/>
    <x v="29"/>
    <x v="0"/>
    <n v="100"/>
    <x v="20"/>
    <s v="-"/>
    <s v="-"/>
    <n v="0"/>
    <n v="200"/>
    <x v="0"/>
    <n v="0"/>
    <s v="-"/>
    <x v="0"/>
    <x v="0"/>
    <x v="0"/>
  </r>
  <r>
    <n v="11108"/>
    <x v="93"/>
    <s v="January"/>
    <x v="3"/>
    <n v="1"/>
    <x v="9"/>
    <x v="2"/>
    <n v="20"/>
    <x v="2"/>
    <s v="March"/>
    <s v="-"/>
    <n v="1"/>
    <n v="24"/>
    <x v="0"/>
    <n v="0"/>
    <n v="2"/>
    <x v="1"/>
    <x v="1"/>
    <x v="1"/>
  </r>
  <r>
    <n v="11109"/>
    <x v="94"/>
    <s v="January"/>
    <x v="2"/>
    <n v="5"/>
    <x v="5"/>
    <x v="1"/>
    <n v="75"/>
    <x v="5"/>
    <s v="-"/>
    <s v="-"/>
    <n v="0"/>
    <n v="125"/>
    <x v="0"/>
    <n v="0"/>
    <s v="-"/>
    <x v="0"/>
    <x v="0"/>
    <x v="0"/>
  </r>
  <r>
    <n v="11110"/>
    <x v="95"/>
    <s v="January"/>
    <x v="1"/>
    <n v="7"/>
    <x v="30"/>
    <x v="1"/>
    <n v="70"/>
    <x v="25"/>
    <s v="-"/>
    <s v="-"/>
    <n v="0"/>
    <n v="126"/>
    <x v="4"/>
    <n v="0"/>
    <s v="-"/>
    <x v="0"/>
    <x v="0"/>
    <x v="0"/>
  </r>
  <r>
    <n v="11111"/>
    <x v="96"/>
    <s v="January"/>
    <x v="1"/>
    <n v="7"/>
    <x v="30"/>
    <x v="0"/>
    <n v="112"/>
    <x v="10"/>
    <s v="-"/>
    <s v="-"/>
    <n v="0"/>
    <n v="182"/>
    <x v="4"/>
    <n v="0"/>
    <s v="-"/>
    <x v="0"/>
    <x v="0"/>
    <x v="0"/>
  </r>
  <r>
    <n v="11112"/>
    <x v="60"/>
    <s v="January"/>
    <x v="3"/>
    <n v="1"/>
    <x v="12"/>
    <x v="0"/>
    <n v="15"/>
    <x v="8"/>
    <s v="-"/>
    <s v="-"/>
    <n v="0"/>
    <n v="24"/>
    <x v="0"/>
    <n v="0"/>
    <s v="-"/>
    <x v="0"/>
    <x v="0"/>
    <x v="0"/>
  </r>
  <r>
    <n v="11113"/>
    <x v="97"/>
    <s v="January"/>
    <x v="3"/>
    <n v="1"/>
    <x v="9"/>
    <x v="1"/>
    <n v="2"/>
    <x v="14"/>
    <s v="February"/>
    <s v="-"/>
    <n v="1"/>
    <n v="7"/>
    <x v="0"/>
    <n v="0"/>
    <n v="1"/>
    <x v="1"/>
    <x v="1"/>
    <x v="1"/>
  </r>
  <r>
    <n v="11114"/>
    <x v="98"/>
    <s v="January"/>
    <x v="3"/>
    <n v="1"/>
    <x v="10"/>
    <x v="2"/>
    <n v="12"/>
    <x v="13"/>
    <s v="February"/>
    <s v="-"/>
    <n v="1"/>
    <n v="15"/>
    <x v="0"/>
    <n v="0"/>
    <n v="1"/>
    <x v="1"/>
    <x v="1"/>
    <x v="1"/>
  </r>
  <r>
    <n v="11115"/>
    <x v="99"/>
    <s v="January"/>
    <x v="1"/>
    <n v="7"/>
    <x v="31"/>
    <x v="0"/>
    <n v="140"/>
    <x v="25"/>
    <s v="-"/>
    <s v="-"/>
    <n v="0"/>
    <n v="196"/>
    <x v="4"/>
    <n v="0"/>
    <s v="-"/>
    <x v="0"/>
    <x v="0"/>
    <x v="0"/>
  </r>
  <r>
    <n v="11116"/>
    <x v="8"/>
    <s v="January"/>
    <x v="1"/>
    <n v="8"/>
    <x v="20"/>
    <x v="0"/>
    <n v="104"/>
    <x v="12"/>
    <s v="-"/>
    <s v="-"/>
    <n v="0"/>
    <n v="176"/>
    <x v="3"/>
    <n v="0"/>
    <s v="-"/>
    <x v="0"/>
    <x v="0"/>
    <x v="0"/>
  </r>
  <r>
    <n v="11117"/>
    <x v="100"/>
    <s v="January"/>
    <x v="2"/>
    <n v="5"/>
    <x v="6"/>
    <x v="1"/>
    <n v="0"/>
    <x v="7"/>
    <s v="-"/>
    <s v="-"/>
    <n v="0"/>
    <n v="40"/>
    <x v="0"/>
    <n v="0"/>
    <s v="-"/>
    <x v="0"/>
    <x v="0"/>
    <x v="0"/>
  </r>
  <r>
    <n v="11118"/>
    <x v="75"/>
    <s v="January"/>
    <x v="2"/>
    <n v="5"/>
    <x v="5"/>
    <x v="2"/>
    <n v="65"/>
    <x v="5"/>
    <s v="-"/>
    <s v="-"/>
    <n v="0"/>
    <n v="115"/>
    <x v="0"/>
    <n v="0"/>
    <s v="-"/>
    <x v="0"/>
    <x v="0"/>
    <x v="0"/>
  </r>
  <r>
    <n v="11119"/>
    <x v="23"/>
    <s v="January"/>
    <x v="0"/>
    <n v="2"/>
    <x v="17"/>
    <x v="0"/>
    <n v="36"/>
    <x v="3"/>
    <s v="-"/>
    <s v="-"/>
    <n v="0"/>
    <n v="56"/>
    <x v="0"/>
    <n v="0"/>
    <s v="-"/>
    <x v="0"/>
    <x v="0"/>
    <x v="0"/>
  </r>
  <r>
    <n v="11120"/>
    <x v="7"/>
    <s v="January"/>
    <x v="3"/>
    <n v="1"/>
    <x v="13"/>
    <x v="0"/>
    <n v="17"/>
    <x v="8"/>
    <s v="-"/>
    <s v="-"/>
    <n v="0"/>
    <n v="26"/>
    <x v="0"/>
    <n v="0"/>
    <s v="-"/>
    <x v="0"/>
    <x v="0"/>
    <x v="0"/>
  </r>
  <r>
    <n v="11121"/>
    <x v="74"/>
    <s v="January"/>
    <x v="0"/>
    <n v="2"/>
    <x v="17"/>
    <x v="0"/>
    <n v="30"/>
    <x v="15"/>
    <s v="-"/>
    <s v="-"/>
    <n v="0"/>
    <n v="48"/>
    <x v="0"/>
    <n v="0"/>
    <s v="-"/>
    <x v="0"/>
    <x v="0"/>
    <x v="0"/>
  </r>
  <r>
    <n v="11122"/>
    <x v="101"/>
    <s v="January"/>
    <x v="3"/>
    <n v="1"/>
    <x v="13"/>
    <x v="0"/>
    <n v="11"/>
    <x v="16"/>
    <s v="-"/>
    <s v="-"/>
    <n v="0"/>
    <n v="21"/>
    <x v="0"/>
    <n v="0"/>
    <s v="-"/>
    <x v="0"/>
    <x v="0"/>
    <x v="0"/>
  </r>
  <r>
    <n v="11123"/>
    <x v="102"/>
    <s v="January"/>
    <x v="3"/>
    <n v="1"/>
    <x v="10"/>
    <x v="2"/>
    <n v="17"/>
    <x v="14"/>
    <s v="February"/>
    <s v="-"/>
    <n v="1"/>
    <n v="22"/>
    <x v="0"/>
    <n v="0"/>
    <n v="1"/>
    <x v="1"/>
    <x v="1"/>
    <x v="1"/>
  </r>
  <r>
    <n v="11124"/>
    <x v="103"/>
    <s v="January"/>
    <x v="1"/>
    <n v="8"/>
    <x v="7"/>
    <x v="0"/>
    <n v="64"/>
    <x v="12"/>
    <s v="-"/>
    <s v="-"/>
    <n v="0"/>
    <n v="136"/>
    <x v="3"/>
    <n v="0"/>
    <s v="-"/>
    <x v="0"/>
    <x v="0"/>
    <x v="0"/>
  </r>
  <r>
    <n v="11125"/>
    <x v="104"/>
    <s v="January"/>
    <x v="3"/>
    <n v="1"/>
    <x v="9"/>
    <x v="1"/>
    <n v="6"/>
    <x v="14"/>
    <s v="February"/>
    <s v="April"/>
    <n v="1"/>
    <n v="11"/>
    <x v="0"/>
    <n v="1"/>
    <n v="1"/>
    <x v="1"/>
    <x v="1"/>
    <x v="1"/>
  </r>
  <r>
    <n v="11126"/>
    <x v="105"/>
    <s v="January"/>
    <x v="2"/>
    <n v="5"/>
    <x v="11"/>
    <x v="0"/>
    <n v="95"/>
    <x v="7"/>
    <s v="-"/>
    <s v="-"/>
    <n v="0"/>
    <n v="135"/>
    <x v="0"/>
    <n v="0"/>
    <s v="-"/>
    <x v="0"/>
    <x v="0"/>
    <x v="0"/>
  </r>
  <r>
    <n v="11127"/>
    <x v="106"/>
    <s v="January"/>
    <x v="3"/>
    <n v="1"/>
    <x v="1"/>
    <x v="0"/>
    <n v="8"/>
    <x v="4"/>
    <s v="-"/>
    <s v="-"/>
    <n v="0"/>
    <n v="16"/>
    <x v="0"/>
    <n v="0"/>
    <s v="-"/>
    <x v="0"/>
    <x v="0"/>
    <x v="0"/>
  </r>
  <r>
    <n v="11128"/>
    <x v="107"/>
    <s v="January"/>
    <x v="2"/>
    <n v="1"/>
    <x v="9"/>
    <x v="0"/>
    <n v="6"/>
    <x v="14"/>
    <s v="February"/>
    <s v="-"/>
    <n v="1"/>
    <n v="11"/>
    <x v="2"/>
    <n v="0"/>
    <n v="1"/>
    <x v="1"/>
    <x v="1"/>
    <x v="1"/>
  </r>
  <r>
    <n v="11129"/>
    <x v="108"/>
    <s v="January"/>
    <x v="3"/>
    <n v="1"/>
    <x v="9"/>
    <x v="2"/>
    <n v="10"/>
    <x v="22"/>
    <s v="March"/>
    <s v="-"/>
    <n v="1"/>
    <n v="11"/>
    <x v="0"/>
    <n v="0"/>
    <n v="2"/>
    <x v="1"/>
    <x v="1"/>
    <x v="1"/>
  </r>
  <r>
    <n v="11130"/>
    <x v="109"/>
    <s v="January"/>
    <x v="1"/>
    <n v="8"/>
    <x v="20"/>
    <x v="2"/>
    <n v="48"/>
    <x v="12"/>
    <s v="-"/>
    <s v="-"/>
    <n v="0"/>
    <n v="120"/>
    <x v="3"/>
    <n v="0"/>
    <s v="-"/>
    <x v="0"/>
    <x v="0"/>
    <x v="0"/>
  </r>
  <r>
    <n v="11131"/>
    <x v="110"/>
    <s v="January"/>
    <x v="1"/>
    <n v="2"/>
    <x v="3"/>
    <x v="2"/>
    <n v="8"/>
    <x v="2"/>
    <s v="February"/>
    <s v="-"/>
    <n v="1"/>
    <n v="12"/>
    <x v="2"/>
    <n v="0"/>
    <n v="1"/>
    <x v="1"/>
    <x v="1"/>
    <x v="1"/>
  </r>
  <r>
    <n v="11132"/>
    <x v="111"/>
    <s v="January"/>
    <x v="3"/>
    <n v="1"/>
    <x v="1"/>
    <x v="0"/>
    <n v="17"/>
    <x v="4"/>
    <s v="-"/>
    <s v="-"/>
    <n v="0"/>
    <n v="25"/>
    <x v="0"/>
    <n v="0"/>
    <s v="-"/>
    <x v="0"/>
    <x v="0"/>
    <x v="0"/>
  </r>
  <r>
    <n v="11133"/>
    <x v="112"/>
    <s v="January"/>
    <x v="0"/>
    <n v="2"/>
    <x v="15"/>
    <x v="0"/>
    <n v="28"/>
    <x v="15"/>
    <s v="-"/>
    <s v="-"/>
    <n v="0"/>
    <n v="46"/>
    <x v="0"/>
    <n v="0"/>
    <s v="-"/>
    <x v="0"/>
    <x v="0"/>
    <x v="0"/>
  </r>
  <r>
    <n v="11134"/>
    <x v="113"/>
    <s v="January"/>
    <x v="1"/>
    <n v="8"/>
    <x v="14"/>
    <x v="0"/>
    <n v="56"/>
    <x v="9"/>
    <s v="-"/>
    <s v="-"/>
    <n v="0"/>
    <n v="120"/>
    <x v="3"/>
    <n v="0"/>
    <s v="-"/>
    <x v="0"/>
    <x v="0"/>
    <x v="0"/>
  </r>
  <r>
    <n v="11135"/>
    <x v="114"/>
    <s v="January"/>
    <x v="2"/>
    <n v="1"/>
    <x v="9"/>
    <x v="2"/>
    <n v="7"/>
    <x v="2"/>
    <s v="February"/>
    <s v="-"/>
    <n v="1"/>
    <n v="11"/>
    <x v="2"/>
    <n v="0"/>
    <n v="1"/>
    <x v="1"/>
    <x v="1"/>
    <x v="1"/>
  </r>
  <r>
    <n v="11136"/>
    <x v="115"/>
    <s v="January"/>
    <x v="3"/>
    <n v="1"/>
    <x v="9"/>
    <x v="2"/>
    <n v="8"/>
    <x v="22"/>
    <s v="February"/>
    <s v="-"/>
    <n v="1"/>
    <n v="9"/>
    <x v="0"/>
    <n v="0"/>
    <n v="1"/>
    <x v="1"/>
    <x v="1"/>
    <x v="1"/>
  </r>
  <r>
    <n v="11137"/>
    <x v="116"/>
    <s v="January"/>
    <x v="0"/>
    <n v="2"/>
    <x v="0"/>
    <x v="1"/>
    <n v="8"/>
    <x v="15"/>
    <s v="-"/>
    <s v="-"/>
    <n v="0"/>
    <n v="26"/>
    <x v="0"/>
    <n v="0"/>
    <s v="-"/>
    <x v="0"/>
    <x v="0"/>
    <x v="0"/>
  </r>
  <r>
    <n v="11138"/>
    <x v="5"/>
    <s v="January"/>
    <x v="1"/>
    <n v="10"/>
    <x v="28"/>
    <x v="2"/>
    <n v="90"/>
    <x v="17"/>
    <s v="-"/>
    <s v="-"/>
    <n v="0"/>
    <n v="170"/>
    <x v="0"/>
    <n v="0"/>
    <s v="-"/>
    <x v="0"/>
    <x v="0"/>
    <x v="0"/>
  </r>
  <r>
    <n v="11139"/>
    <x v="59"/>
    <s v="January"/>
    <x v="2"/>
    <n v="5"/>
    <x v="4"/>
    <x v="0"/>
    <n v="80"/>
    <x v="6"/>
    <s v="-"/>
    <s v="-"/>
    <n v="0"/>
    <n v="125"/>
    <x v="0"/>
    <n v="0"/>
    <s v="-"/>
    <x v="0"/>
    <x v="0"/>
    <x v="0"/>
  </r>
  <r>
    <n v="11140"/>
    <x v="117"/>
    <s v="January"/>
    <x v="0"/>
    <n v="1"/>
    <x v="9"/>
    <x v="2"/>
    <n v="15"/>
    <x v="22"/>
    <s v="February"/>
    <s v="-"/>
    <n v="1"/>
    <n v="16"/>
    <x v="5"/>
    <n v="0"/>
    <n v="1"/>
    <x v="1"/>
    <x v="1"/>
    <x v="1"/>
  </r>
  <r>
    <n v="11141"/>
    <x v="118"/>
    <s v="January"/>
    <x v="3"/>
    <n v="1"/>
    <x v="1"/>
    <x v="2"/>
    <n v="14"/>
    <x v="16"/>
    <s v="-"/>
    <s v="-"/>
    <n v="0"/>
    <n v="24"/>
    <x v="0"/>
    <n v="0"/>
    <s v="-"/>
    <x v="0"/>
    <x v="0"/>
    <x v="0"/>
  </r>
  <r>
    <n v="11142"/>
    <x v="52"/>
    <s v="January"/>
    <x v="1"/>
    <n v="9"/>
    <x v="27"/>
    <x v="0"/>
    <n v="63"/>
    <x v="23"/>
    <s v="-"/>
    <s v="-"/>
    <n v="0"/>
    <n v="153"/>
    <x v="7"/>
    <n v="0"/>
    <s v="-"/>
    <x v="0"/>
    <x v="0"/>
    <x v="0"/>
  </r>
  <r>
    <n v="11143"/>
    <x v="39"/>
    <s v="January"/>
    <x v="2"/>
    <n v="4"/>
    <x v="32"/>
    <x v="0"/>
    <n v="44"/>
    <x v="7"/>
    <s v="-"/>
    <s v="-"/>
    <n v="0"/>
    <n v="84"/>
    <x v="3"/>
    <n v="0"/>
    <s v="-"/>
    <x v="0"/>
    <x v="0"/>
    <x v="0"/>
  </r>
  <r>
    <n v="11144"/>
    <x v="119"/>
    <s v="January"/>
    <x v="0"/>
    <n v="2"/>
    <x v="15"/>
    <x v="0"/>
    <n v="24"/>
    <x v="3"/>
    <s v="-"/>
    <s v="-"/>
    <n v="0"/>
    <n v="44"/>
    <x v="0"/>
    <n v="0"/>
    <s v="-"/>
    <x v="0"/>
    <x v="0"/>
    <x v="0"/>
  </r>
  <r>
    <n v="11145"/>
    <x v="120"/>
    <s v="January"/>
    <x v="3"/>
    <n v="1"/>
    <x v="9"/>
    <x v="2"/>
    <n v="10"/>
    <x v="22"/>
    <s v="February"/>
    <s v="-"/>
    <n v="1"/>
    <n v="11"/>
    <x v="0"/>
    <n v="0"/>
    <n v="1"/>
    <x v="1"/>
    <x v="1"/>
    <x v="1"/>
  </r>
  <r>
    <n v="11146"/>
    <x v="121"/>
    <s v="January"/>
    <x v="2"/>
    <n v="5"/>
    <x v="6"/>
    <x v="0"/>
    <n v="30"/>
    <x v="6"/>
    <s v="-"/>
    <s v="-"/>
    <n v="0"/>
    <n v="75"/>
    <x v="0"/>
    <n v="0"/>
    <s v="-"/>
    <x v="0"/>
    <x v="0"/>
    <x v="0"/>
  </r>
  <r>
    <n v="11147"/>
    <x v="122"/>
    <s v="January"/>
    <x v="2"/>
    <n v="1"/>
    <x v="10"/>
    <x v="2"/>
    <n v="9"/>
    <x v="11"/>
    <s v="February"/>
    <s v="-"/>
    <n v="1"/>
    <n v="11"/>
    <x v="2"/>
    <n v="0"/>
    <n v="1"/>
    <x v="1"/>
    <x v="1"/>
    <x v="1"/>
  </r>
  <r>
    <n v="11148"/>
    <x v="123"/>
    <s v="January"/>
    <x v="3"/>
    <n v="1"/>
    <x v="10"/>
    <x v="0"/>
    <n v="2"/>
    <x v="2"/>
    <s v="February"/>
    <s v="-"/>
    <n v="1"/>
    <n v="6"/>
    <x v="0"/>
    <n v="0"/>
    <n v="1"/>
    <x v="1"/>
    <x v="1"/>
    <x v="1"/>
  </r>
  <r>
    <n v="11149"/>
    <x v="67"/>
    <s v="January"/>
    <x v="2"/>
    <n v="5"/>
    <x v="6"/>
    <x v="1"/>
    <n v="75"/>
    <x v="5"/>
    <s v="-"/>
    <s v="-"/>
    <n v="0"/>
    <n v="125"/>
    <x v="0"/>
    <n v="0"/>
    <s v="-"/>
    <x v="0"/>
    <x v="0"/>
    <x v="0"/>
  </r>
  <r>
    <n v="11150"/>
    <x v="124"/>
    <s v="January"/>
    <x v="1"/>
    <n v="7"/>
    <x v="27"/>
    <x v="1"/>
    <n v="42"/>
    <x v="25"/>
    <s v="-"/>
    <s v="-"/>
    <n v="0"/>
    <n v="98"/>
    <x v="4"/>
    <n v="0"/>
    <s v="-"/>
    <x v="0"/>
    <x v="0"/>
    <x v="0"/>
  </r>
  <r>
    <n v="11151"/>
    <x v="125"/>
    <s v="January"/>
    <x v="2"/>
    <n v="5"/>
    <x v="11"/>
    <x v="0"/>
    <n v="45"/>
    <x v="7"/>
    <s v="-"/>
    <s v="-"/>
    <n v="0"/>
    <n v="85"/>
    <x v="0"/>
    <n v="0"/>
    <s v="-"/>
    <x v="0"/>
    <x v="0"/>
    <x v="0"/>
  </r>
  <r>
    <n v="11152"/>
    <x v="16"/>
    <s v="January"/>
    <x v="2"/>
    <n v="4"/>
    <x v="21"/>
    <x v="0"/>
    <n v="68"/>
    <x v="26"/>
    <s v="-"/>
    <s v="-"/>
    <n v="0"/>
    <n v="104"/>
    <x v="3"/>
    <n v="0"/>
    <s v="-"/>
    <x v="0"/>
    <x v="0"/>
    <x v="0"/>
  </r>
  <r>
    <n v="11153"/>
    <x v="55"/>
    <s v="January"/>
    <x v="2"/>
    <n v="4"/>
    <x v="21"/>
    <x v="1"/>
    <n v="72"/>
    <x v="7"/>
    <s v="-"/>
    <s v="-"/>
    <n v="0"/>
    <n v="112"/>
    <x v="3"/>
    <n v="0"/>
    <s v="-"/>
    <x v="0"/>
    <x v="0"/>
    <x v="0"/>
  </r>
  <r>
    <n v="11154"/>
    <x v="126"/>
    <s v="January"/>
    <x v="2"/>
    <n v="1"/>
    <x v="9"/>
    <x v="2"/>
    <n v="8"/>
    <x v="13"/>
    <s v="March"/>
    <s v="-"/>
    <n v="1"/>
    <n v="11"/>
    <x v="2"/>
    <n v="0"/>
    <n v="2"/>
    <x v="1"/>
    <x v="1"/>
    <x v="1"/>
  </r>
  <r>
    <n v="11155"/>
    <x v="127"/>
    <s v="January"/>
    <x v="3"/>
    <n v="1"/>
    <x v="9"/>
    <x v="0"/>
    <n v="13"/>
    <x v="14"/>
    <s v="February"/>
    <s v="March"/>
    <n v="1"/>
    <n v="18"/>
    <x v="0"/>
    <n v="1"/>
    <n v="1"/>
    <x v="1"/>
    <x v="1"/>
    <x v="1"/>
  </r>
  <r>
    <n v="11156"/>
    <x v="128"/>
    <s v="January"/>
    <x v="1"/>
    <n v="7"/>
    <x v="8"/>
    <x v="2"/>
    <n v="98"/>
    <x v="10"/>
    <s v="-"/>
    <s v="-"/>
    <n v="0"/>
    <n v="168"/>
    <x v="4"/>
    <n v="0"/>
    <s v="-"/>
    <x v="0"/>
    <x v="0"/>
    <x v="0"/>
  </r>
  <r>
    <n v="11157"/>
    <x v="60"/>
    <s v="January"/>
    <x v="0"/>
    <n v="2"/>
    <x v="0"/>
    <x v="1"/>
    <n v="40"/>
    <x v="3"/>
    <s v="-"/>
    <s v="-"/>
    <n v="0"/>
    <n v="60"/>
    <x v="0"/>
    <n v="0"/>
    <s v="-"/>
    <x v="0"/>
    <x v="0"/>
    <x v="0"/>
  </r>
  <r>
    <n v="11158"/>
    <x v="72"/>
    <s v="January"/>
    <x v="0"/>
    <n v="2"/>
    <x v="25"/>
    <x v="0"/>
    <n v="24"/>
    <x v="15"/>
    <s v="-"/>
    <s v="-"/>
    <n v="0"/>
    <n v="42"/>
    <x v="0"/>
    <n v="0"/>
    <s v="-"/>
    <x v="0"/>
    <x v="0"/>
    <x v="0"/>
  </r>
  <r>
    <n v="11159"/>
    <x v="129"/>
    <s v="January"/>
    <x v="1"/>
    <n v="9"/>
    <x v="27"/>
    <x v="0"/>
    <n v="27"/>
    <x v="12"/>
    <s v="-"/>
    <s v="-"/>
    <n v="0"/>
    <n v="99"/>
    <x v="7"/>
    <n v="0"/>
    <s v="-"/>
    <x v="0"/>
    <x v="0"/>
    <x v="0"/>
  </r>
  <r>
    <n v="11160"/>
    <x v="130"/>
    <s v="January"/>
    <x v="2"/>
    <n v="5"/>
    <x v="5"/>
    <x v="1"/>
    <n v="20"/>
    <x v="5"/>
    <s v="-"/>
    <s v="-"/>
    <n v="0"/>
    <n v="70"/>
    <x v="0"/>
    <n v="0"/>
    <s v="-"/>
    <x v="0"/>
    <x v="0"/>
    <x v="0"/>
  </r>
  <r>
    <n v="11161"/>
    <x v="131"/>
    <s v="January"/>
    <x v="3"/>
    <n v="1"/>
    <x v="10"/>
    <x v="0"/>
    <n v="17"/>
    <x v="14"/>
    <s v="February"/>
    <s v="March"/>
    <n v="1"/>
    <n v="22"/>
    <x v="0"/>
    <n v="1"/>
    <n v="1"/>
    <x v="1"/>
    <x v="1"/>
    <x v="1"/>
  </r>
  <r>
    <n v="11162"/>
    <x v="132"/>
    <s v="January"/>
    <x v="3"/>
    <n v="1"/>
    <x v="10"/>
    <x v="1"/>
    <n v="0"/>
    <x v="13"/>
    <s v="February"/>
    <s v="-"/>
    <n v="1"/>
    <n v="3"/>
    <x v="0"/>
    <n v="0"/>
    <n v="1"/>
    <x v="1"/>
    <x v="1"/>
    <x v="1"/>
  </r>
  <r>
    <n v="11163"/>
    <x v="101"/>
    <s v="January"/>
    <x v="1"/>
    <n v="8"/>
    <x v="31"/>
    <x v="1"/>
    <n v="144"/>
    <x v="17"/>
    <s v="-"/>
    <s v="-"/>
    <n v="0"/>
    <n v="224"/>
    <x v="3"/>
    <n v="0"/>
    <s v="-"/>
    <x v="0"/>
    <x v="0"/>
    <x v="0"/>
  </r>
  <r>
    <n v="11164"/>
    <x v="133"/>
    <s v="January"/>
    <x v="1"/>
    <n v="3"/>
    <x v="22"/>
    <x v="2"/>
    <n v="39"/>
    <x v="8"/>
    <s v="February"/>
    <s v="-"/>
    <n v="1"/>
    <n v="48"/>
    <x v="6"/>
    <n v="0"/>
    <n v="1"/>
    <x v="1"/>
    <x v="1"/>
    <x v="1"/>
  </r>
  <r>
    <n v="11165"/>
    <x v="134"/>
    <s v="January"/>
    <x v="3"/>
    <n v="1"/>
    <x v="22"/>
    <x v="1"/>
    <n v="4"/>
    <x v="4"/>
    <s v="-"/>
    <s v="-"/>
    <n v="0"/>
    <n v="12"/>
    <x v="0"/>
    <n v="0"/>
    <s v="-"/>
    <x v="0"/>
    <x v="0"/>
    <x v="0"/>
  </r>
  <r>
    <n v="11166"/>
    <x v="29"/>
    <s v="January"/>
    <x v="0"/>
    <n v="2"/>
    <x v="0"/>
    <x v="0"/>
    <n v="40"/>
    <x v="0"/>
    <s v="-"/>
    <s v="-"/>
    <n v="0"/>
    <n v="56"/>
    <x v="0"/>
    <n v="0"/>
    <s v="-"/>
    <x v="0"/>
    <x v="0"/>
    <x v="0"/>
  </r>
  <r>
    <n v="11167"/>
    <x v="135"/>
    <s v="January"/>
    <x v="1"/>
    <n v="9"/>
    <x v="23"/>
    <x v="0"/>
    <n v="27"/>
    <x v="23"/>
    <s v="-"/>
    <s v="-"/>
    <n v="0"/>
    <n v="117"/>
    <x v="7"/>
    <n v="0"/>
    <s v="-"/>
    <x v="0"/>
    <x v="0"/>
    <x v="0"/>
  </r>
  <r>
    <n v="11168"/>
    <x v="136"/>
    <s v="January"/>
    <x v="3"/>
    <n v="1"/>
    <x v="12"/>
    <x v="1"/>
    <n v="19"/>
    <x v="8"/>
    <s v="-"/>
    <s v="-"/>
    <n v="0"/>
    <n v="28"/>
    <x v="0"/>
    <n v="0"/>
    <s v="-"/>
    <x v="0"/>
    <x v="0"/>
    <x v="0"/>
  </r>
  <r>
    <n v="11169"/>
    <x v="113"/>
    <s v="January"/>
    <x v="1"/>
    <n v="7"/>
    <x v="8"/>
    <x v="1"/>
    <n v="91"/>
    <x v="10"/>
    <s v="-"/>
    <s v="-"/>
    <n v="0"/>
    <n v="161"/>
    <x v="4"/>
    <n v="0"/>
    <s v="-"/>
    <x v="0"/>
    <x v="0"/>
    <x v="0"/>
  </r>
  <r>
    <n v="11170"/>
    <x v="137"/>
    <s v="January"/>
    <x v="3"/>
    <n v="1"/>
    <x v="10"/>
    <x v="2"/>
    <n v="0"/>
    <x v="13"/>
    <s v="March"/>
    <s v="-"/>
    <n v="1"/>
    <n v="3"/>
    <x v="0"/>
    <n v="0"/>
    <n v="2"/>
    <x v="1"/>
    <x v="1"/>
    <x v="1"/>
  </r>
  <r>
    <n v="11171"/>
    <x v="94"/>
    <s v="January"/>
    <x v="0"/>
    <n v="2"/>
    <x v="17"/>
    <x v="0"/>
    <n v="6"/>
    <x v="15"/>
    <s v="-"/>
    <s v="-"/>
    <n v="0"/>
    <n v="24"/>
    <x v="0"/>
    <n v="0"/>
    <s v="-"/>
    <x v="0"/>
    <x v="0"/>
    <x v="0"/>
  </r>
  <r>
    <n v="11172"/>
    <x v="134"/>
    <s v="January"/>
    <x v="2"/>
    <n v="4"/>
    <x v="21"/>
    <x v="0"/>
    <n v="76"/>
    <x v="26"/>
    <s v="-"/>
    <s v="-"/>
    <n v="0"/>
    <n v="112"/>
    <x v="3"/>
    <n v="0"/>
    <s v="-"/>
    <x v="0"/>
    <x v="0"/>
    <x v="0"/>
  </r>
  <r>
    <n v="11173"/>
    <x v="138"/>
    <s v="January"/>
    <x v="1"/>
    <n v="3"/>
    <x v="16"/>
    <x v="2"/>
    <n v="21"/>
    <x v="8"/>
    <s v="February"/>
    <s v="-"/>
    <n v="1"/>
    <n v="30"/>
    <x v="6"/>
    <n v="0"/>
    <n v="1"/>
    <x v="1"/>
    <x v="1"/>
    <x v="1"/>
  </r>
  <r>
    <n v="11174"/>
    <x v="12"/>
    <s v="January"/>
    <x v="3"/>
    <n v="1"/>
    <x v="13"/>
    <x v="2"/>
    <n v="4"/>
    <x v="16"/>
    <s v="-"/>
    <s v="-"/>
    <n v="0"/>
    <n v="14"/>
    <x v="0"/>
    <n v="0"/>
    <s v="-"/>
    <x v="0"/>
    <x v="0"/>
    <x v="0"/>
  </r>
  <r>
    <n v="11175"/>
    <x v="139"/>
    <s v="January"/>
    <x v="0"/>
    <n v="2"/>
    <x v="17"/>
    <x v="1"/>
    <n v="22"/>
    <x v="3"/>
    <s v="-"/>
    <s v="-"/>
    <n v="0"/>
    <n v="42"/>
    <x v="0"/>
    <n v="0"/>
    <s v="-"/>
    <x v="0"/>
    <x v="0"/>
    <x v="0"/>
  </r>
  <r>
    <n v="11176"/>
    <x v="140"/>
    <s v="January"/>
    <x v="0"/>
    <n v="2"/>
    <x v="17"/>
    <x v="0"/>
    <n v="34"/>
    <x v="15"/>
    <s v="-"/>
    <s v="-"/>
    <n v="0"/>
    <n v="52"/>
    <x v="0"/>
    <n v="0"/>
    <s v="-"/>
    <x v="0"/>
    <x v="0"/>
    <x v="0"/>
  </r>
  <r>
    <n v="11177"/>
    <x v="141"/>
    <s v="January"/>
    <x v="3"/>
    <n v="1"/>
    <x v="9"/>
    <x v="2"/>
    <n v="6"/>
    <x v="2"/>
    <s v="April"/>
    <s v="-"/>
    <n v="1"/>
    <n v="10"/>
    <x v="0"/>
    <n v="0"/>
    <n v="3"/>
    <x v="1"/>
    <x v="1"/>
    <x v="1"/>
  </r>
  <r>
    <n v="11178"/>
    <x v="99"/>
    <s v="January"/>
    <x v="1"/>
    <n v="7"/>
    <x v="30"/>
    <x v="0"/>
    <n v="21"/>
    <x v="25"/>
    <s v="-"/>
    <s v="-"/>
    <n v="0"/>
    <n v="77"/>
    <x v="4"/>
    <n v="0"/>
    <s v="-"/>
    <x v="0"/>
    <x v="0"/>
    <x v="0"/>
  </r>
  <r>
    <n v="11179"/>
    <x v="95"/>
    <s v="January"/>
    <x v="0"/>
    <n v="2"/>
    <x v="15"/>
    <x v="0"/>
    <n v="14"/>
    <x v="0"/>
    <s v="-"/>
    <s v="-"/>
    <n v="0"/>
    <n v="30"/>
    <x v="0"/>
    <n v="0"/>
    <s v="-"/>
    <x v="0"/>
    <x v="0"/>
    <x v="0"/>
  </r>
  <r>
    <n v="11180"/>
    <x v="6"/>
    <s v="January"/>
    <x v="2"/>
    <n v="4"/>
    <x v="26"/>
    <x v="0"/>
    <n v="20"/>
    <x v="7"/>
    <s v="-"/>
    <s v="-"/>
    <n v="0"/>
    <n v="60"/>
    <x v="3"/>
    <n v="0"/>
    <s v="-"/>
    <x v="0"/>
    <x v="0"/>
    <x v="0"/>
  </r>
  <r>
    <n v="11181"/>
    <x v="37"/>
    <s v="January"/>
    <x v="0"/>
    <n v="2"/>
    <x v="0"/>
    <x v="1"/>
    <n v="2"/>
    <x v="15"/>
    <s v="-"/>
    <s v="-"/>
    <n v="0"/>
    <n v="20"/>
    <x v="0"/>
    <n v="0"/>
    <s v="-"/>
    <x v="0"/>
    <x v="0"/>
    <x v="0"/>
  </r>
  <r>
    <n v="11182"/>
    <x v="142"/>
    <s v="January"/>
    <x v="3"/>
    <n v="1"/>
    <x v="9"/>
    <x v="2"/>
    <n v="14"/>
    <x v="11"/>
    <s v="April"/>
    <s v="-"/>
    <n v="1"/>
    <n v="16"/>
    <x v="0"/>
    <n v="0"/>
    <n v="3"/>
    <x v="1"/>
    <x v="1"/>
    <x v="1"/>
  </r>
  <r>
    <n v="11183"/>
    <x v="37"/>
    <s v="January"/>
    <x v="0"/>
    <n v="2"/>
    <x v="15"/>
    <x v="0"/>
    <n v="22"/>
    <x v="0"/>
    <s v="-"/>
    <s v="-"/>
    <n v="0"/>
    <n v="38"/>
    <x v="0"/>
    <n v="0"/>
    <s v="-"/>
    <x v="0"/>
    <x v="0"/>
    <x v="0"/>
  </r>
  <r>
    <n v="11184"/>
    <x v="143"/>
    <s v="January"/>
    <x v="2"/>
    <n v="4"/>
    <x v="32"/>
    <x v="0"/>
    <n v="68"/>
    <x v="26"/>
    <s v="-"/>
    <s v="-"/>
    <n v="0"/>
    <n v="104"/>
    <x v="3"/>
    <n v="0"/>
    <s v="-"/>
    <x v="0"/>
    <x v="0"/>
    <x v="0"/>
  </r>
  <r>
    <n v="11185"/>
    <x v="68"/>
    <s v="January"/>
    <x v="3"/>
    <n v="1"/>
    <x v="12"/>
    <x v="0"/>
    <n v="8"/>
    <x v="4"/>
    <s v="-"/>
    <s v="-"/>
    <n v="0"/>
    <n v="16"/>
    <x v="0"/>
    <n v="0"/>
    <s v="-"/>
    <x v="0"/>
    <x v="0"/>
    <x v="0"/>
  </r>
  <r>
    <n v="11186"/>
    <x v="99"/>
    <s v="January"/>
    <x v="1"/>
    <n v="7"/>
    <x v="8"/>
    <x v="0"/>
    <n v="84"/>
    <x v="25"/>
    <s v="-"/>
    <s v="-"/>
    <n v="0"/>
    <n v="140"/>
    <x v="4"/>
    <n v="0"/>
    <s v="-"/>
    <x v="0"/>
    <x v="0"/>
    <x v="0"/>
  </r>
  <r>
    <n v="11187"/>
    <x v="86"/>
    <s v="January"/>
    <x v="0"/>
    <n v="2"/>
    <x v="17"/>
    <x v="0"/>
    <n v="10"/>
    <x v="15"/>
    <s v="-"/>
    <s v="-"/>
    <n v="0"/>
    <n v="28"/>
    <x v="0"/>
    <n v="0"/>
    <s v="-"/>
    <x v="0"/>
    <x v="0"/>
    <x v="0"/>
  </r>
  <r>
    <n v="11188"/>
    <x v="144"/>
    <s v="January"/>
    <x v="1"/>
    <n v="9"/>
    <x v="14"/>
    <x v="0"/>
    <n v="9"/>
    <x v="12"/>
    <s v="-"/>
    <s v="-"/>
    <n v="0"/>
    <n v="81"/>
    <x v="7"/>
    <n v="0"/>
    <s v="-"/>
    <x v="0"/>
    <x v="0"/>
    <x v="0"/>
  </r>
  <r>
    <n v="11189"/>
    <x v="145"/>
    <s v="January"/>
    <x v="3"/>
    <n v="1"/>
    <x v="12"/>
    <x v="0"/>
    <n v="5"/>
    <x v="8"/>
    <s v="-"/>
    <s v="-"/>
    <n v="0"/>
    <n v="14"/>
    <x v="0"/>
    <n v="0"/>
    <s v="-"/>
    <x v="0"/>
    <x v="0"/>
    <x v="0"/>
  </r>
  <r>
    <n v="11190"/>
    <x v="6"/>
    <s v="January"/>
    <x v="1"/>
    <n v="8"/>
    <x v="7"/>
    <x v="0"/>
    <n v="112"/>
    <x v="17"/>
    <s v="-"/>
    <s v="-"/>
    <n v="0"/>
    <n v="192"/>
    <x v="3"/>
    <n v="0"/>
    <s v="-"/>
    <x v="0"/>
    <x v="0"/>
    <x v="0"/>
  </r>
  <r>
    <n v="11191"/>
    <x v="6"/>
    <s v="January"/>
    <x v="3"/>
    <n v="1"/>
    <x v="1"/>
    <x v="0"/>
    <n v="16"/>
    <x v="8"/>
    <s v="-"/>
    <s v="-"/>
    <n v="0"/>
    <n v="25"/>
    <x v="0"/>
    <n v="0"/>
    <s v="-"/>
    <x v="0"/>
    <x v="0"/>
    <x v="0"/>
  </r>
  <r>
    <n v="11192"/>
    <x v="105"/>
    <s v="January"/>
    <x v="3"/>
    <n v="1"/>
    <x v="22"/>
    <x v="2"/>
    <n v="18"/>
    <x v="4"/>
    <s v="-"/>
    <s v="-"/>
    <n v="0"/>
    <n v="26"/>
    <x v="0"/>
    <n v="0"/>
    <s v="-"/>
    <x v="0"/>
    <x v="0"/>
    <x v="0"/>
  </r>
  <r>
    <n v="11193"/>
    <x v="16"/>
    <s v="January"/>
    <x v="2"/>
    <n v="5"/>
    <x v="11"/>
    <x v="0"/>
    <n v="25"/>
    <x v="5"/>
    <s v="-"/>
    <s v="-"/>
    <n v="0"/>
    <n v="75"/>
    <x v="0"/>
    <n v="0"/>
    <s v="-"/>
    <x v="0"/>
    <x v="0"/>
    <x v="0"/>
  </r>
  <r>
    <n v="11194"/>
    <x v="146"/>
    <s v="January"/>
    <x v="0"/>
    <n v="2"/>
    <x v="0"/>
    <x v="0"/>
    <n v="6"/>
    <x v="3"/>
    <s v="-"/>
    <s v="-"/>
    <n v="0"/>
    <n v="26"/>
    <x v="0"/>
    <n v="0"/>
    <s v="-"/>
    <x v="0"/>
    <x v="0"/>
    <x v="0"/>
  </r>
  <r>
    <n v="11195"/>
    <x v="34"/>
    <s v="January"/>
    <x v="2"/>
    <n v="4"/>
    <x v="26"/>
    <x v="2"/>
    <n v="12"/>
    <x v="26"/>
    <s v="-"/>
    <s v="-"/>
    <n v="0"/>
    <n v="48"/>
    <x v="3"/>
    <n v="0"/>
    <s v="-"/>
    <x v="0"/>
    <x v="0"/>
    <x v="0"/>
  </r>
  <r>
    <n v="11196"/>
    <x v="67"/>
    <s v="January"/>
    <x v="1"/>
    <n v="7"/>
    <x v="31"/>
    <x v="0"/>
    <n v="49"/>
    <x v="10"/>
    <s v="-"/>
    <s v="-"/>
    <n v="0"/>
    <n v="119"/>
    <x v="4"/>
    <n v="0"/>
    <s v="-"/>
    <x v="0"/>
    <x v="0"/>
    <x v="0"/>
  </r>
  <r>
    <n v="11197"/>
    <x v="147"/>
    <s v="January"/>
    <x v="0"/>
    <n v="2"/>
    <x v="25"/>
    <x v="1"/>
    <n v="36"/>
    <x v="0"/>
    <s v="-"/>
    <s v="-"/>
    <n v="0"/>
    <n v="52"/>
    <x v="0"/>
    <n v="0"/>
    <s v="-"/>
    <x v="0"/>
    <x v="0"/>
    <x v="0"/>
  </r>
  <r>
    <n v="11198"/>
    <x v="54"/>
    <s v="January"/>
    <x v="1"/>
    <n v="8"/>
    <x v="31"/>
    <x v="0"/>
    <n v="32"/>
    <x v="12"/>
    <s v="-"/>
    <s v="-"/>
    <n v="0"/>
    <n v="104"/>
    <x v="3"/>
    <n v="0"/>
    <s v="-"/>
    <x v="0"/>
    <x v="0"/>
    <x v="0"/>
  </r>
  <r>
    <n v="11199"/>
    <x v="64"/>
    <s v="January"/>
    <x v="2"/>
    <n v="5"/>
    <x v="6"/>
    <x v="1"/>
    <n v="40"/>
    <x v="7"/>
    <s v="-"/>
    <s v="-"/>
    <n v="0"/>
    <n v="80"/>
    <x v="0"/>
    <n v="0"/>
    <s v="-"/>
    <x v="0"/>
    <x v="0"/>
    <x v="0"/>
  </r>
  <r>
    <n v="11200"/>
    <x v="148"/>
    <s v="January"/>
    <x v="3"/>
    <n v="1"/>
    <x v="9"/>
    <x v="0"/>
    <n v="3"/>
    <x v="11"/>
    <s v="February"/>
    <s v="-"/>
    <n v="1"/>
    <n v="5"/>
    <x v="0"/>
    <n v="0"/>
    <n v="1"/>
    <x v="1"/>
    <x v="1"/>
    <x v="1"/>
  </r>
  <r>
    <n v="11201"/>
    <x v="149"/>
    <s v="January"/>
    <x v="3"/>
    <n v="1"/>
    <x v="9"/>
    <x v="1"/>
    <n v="16"/>
    <x v="13"/>
    <s v="February"/>
    <s v="-"/>
    <n v="1"/>
    <n v="19"/>
    <x v="0"/>
    <n v="0"/>
    <n v="1"/>
    <x v="1"/>
    <x v="1"/>
    <x v="1"/>
  </r>
  <r>
    <n v="11202"/>
    <x v="42"/>
    <s v="January"/>
    <x v="2"/>
    <n v="4"/>
    <x v="19"/>
    <x v="0"/>
    <n v="72"/>
    <x v="18"/>
    <s v="-"/>
    <s v="-"/>
    <n v="0"/>
    <n v="104"/>
    <x v="3"/>
    <n v="0"/>
    <s v="-"/>
    <x v="0"/>
    <x v="0"/>
    <x v="0"/>
  </r>
  <r>
    <n v="11203"/>
    <x v="67"/>
    <s v="January"/>
    <x v="0"/>
    <n v="2"/>
    <x v="25"/>
    <x v="0"/>
    <n v="26"/>
    <x v="3"/>
    <s v="-"/>
    <s v="-"/>
    <n v="0"/>
    <n v="46"/>
    <x v="0"/>
    <n v="0"/>
    <s v="-"/>
    <x v="0"/>
    <x v="0"/>
    <x v="0"/>
  </r>
  <r>
    <n v="11204"/>
    <x v="150"/>
    <s v="January"/>
    <x v="0"/>
    <n v="2"/>
    <x v="0"/>
    <x v="2"/>
    <n v="14"/>
    <x v="3"/>
    <s v="-"/>
    <s v="-"/>
    <n v="0"/>
    <n v="34"/>
    <x v="0"/>
    <n v="0"/>
    <s v="-"/>
    <x v="0"/>
    <x v="0"/>
    <x v="0"/>
  </r>
  <r>
    <n v="11205"/>
    <x v="151"/>
    <s v="January"/>
    <x v="3"/>
    <n v="1"/>
    <x v="22"/>
    <x v="0"/>
    <n v="10"/>
    <x v="4"/>
    <s v="-"/>
    <s v="-"/>
    <n v="0"/>
    <n v="18"/>
    <x v="0"/>
    <n v="0"/>
    <s v="-"/>
    <x v="0"/>
    <x v="0"/>
    <x v="0"/>
  </r>
  <r>
    <n v="11206"/>
    <x v="9"/>
    <s v="January"/>
    <x v="1"/>
    <n v="7"/>
    <x v="8"/>
    <x v="1"/>
    <n v="126"/>
    <x v="25"/>
    <s v="-"/>
    <s v="-"/>
    <n v="0"/>
    <n v="182"/>
    <x v="4"/>
    <n v="0"/>
    <s v="-"/>
    <x v="0"/>
    <x v="0"/>
    <x v="0"/>
  </r>
  <r>
    <n v="11207"/>
    <x v="152"/>
    <s v="January"/>
    <x v="0"/>
    <n v="1"/>
    <x v="9"/>
    <x v="0"/>
    <n v="18"/>
    <x v="11"/>
    <s v="February"/>
    <s v="April"/>
    <n v="1"/>
    <n v="20"/>
    <x v="5"/>
    <n v="1"/>
    <n v="1"/>
    <x v="1"/>
    <x v="1"/>
    <x v="1"/>
  </r>
  <r>
    <n v="11208"/>
    <x v="153"/>
    <s v="January"/>
    <x v="1"/>
    <n v="2"/>
    <x v="3"/>
    <x v="0"/>
    <n v="36"/>
    <x v="4"/>
    <s v="February"/>
    <s v="-"/>
    <n v="1"/>
    <n v="44"/>
    <x v="2"/>
    <n v="0"/>
    <n v="1"/>
    <x v="1"/>
    <x v="1"/>
    <x v="1"/>
  </r>
  <r>
    <n v="11209"/>
    <x v="154"/>
    <s v="January"/>
    <x v="2"/>
    <n v="1"/>
    <x v="9"/>
    <x v="0"/>
    <n v="12"/>
    <x v="22"/>
    <s v="February"/>
    <s v="-"/>
    <n v="1"/>
    <n v="13"/>
    <x v="2"/>
    <n v="0"/>
    <n v="1"/>
    <x v="1"/>
    <x v="1"/>
    <x v="1"/>
  </r>
  <r>
    <n v="11210"/>
    <x v="150"/>
    <s v="January"/>
    <x v="1"/>
    <n v="8"/>
    <x v="14"/>
    <x v="0"/>
    <n v="32"/>
    <x v="17"/>
    <s v="-"/>
    <s v="-"/>
    <n v="0"/>
    <n v="112"/>
    <x v="3"/>
    <n v="0"/>
    <s v="-"/>
    <x v="0"/>
    <x v="0"/>
    <x v="0"/>
  </r>
  <r>
    <n v="11211"/>
    <x v="118"/>
    <s v="January"/>
    <x v="0"/>
    <n v="2"/>
    <x v="15"/>
    <x v="0"/>
    <n v="6"/>
    <x v="15"/>
    <s v="-"/>
    <s v="-"/>
    <n v="0"/>
    <n v="24"/>
    <x v="0"/>
    <n v="0"/>
    <s v="-"/>
    <x v="0"/>
    <x v="0"/>
    <x v="0"/>
  </r>
  <r>
    <n v="11212"/>
    <x v="144"/>
    <s v="January"/>
    <x v="3"/>
    <n v="1"/>
    <x v="13"/>
    <x v="0"/>
    <n v="0"/>
    <x v="8"/>
    <s v="-"/>
    <s v="-"/>
    <n v="0"/>
    <n v="9"/>
    <x v="0"/>
    <n v="0"/>
    <s v="-"/>
    <x v="0"/>
    <x v="0"/>
    <x v="0"/>
  </r>
  <r>
    <n v="11213"/>
    <x v="147"/>
    <s v="January"/>
    <x v="2"/>
    <n v="5"/>
    <x v="6"/>
    <x v="0"/>
    <n v="25"/>
    <x v="7"/>
    <s v="-"/>
    <s v="-"/>
    <n v="0"/>
    <n v="65"/>
    <x v="0"/>
    <n v="0"/>
    <s v="-"/>
    <x v="0"/>
    <x v="0"/>
    <x v="0"/>
  </r>
  <r>
    <n v="11214"/>
    <x v="0"/>
    <s v="January"/>
    <x v="3"/>
    <n v="1"/>
    <x v="12"/>
    <x v="1"/>
    <n v="20"/>
    <x v="16"/>
    <s v="-"/>
    <s v="-"/>
    <n v="0"/>
    <n v="30"/>
    <x v="0"/>
    <n v="0"/>
    <s v="-"/>
    <x v="0"/>
    <x v="0"/>
    <x v="0"/>
  </r>
  <r>
    <n v="11215"/>
    <x v="37"/>
    <s v="January"/>
    <x v="2"/>
    <n v="4"/>
    <x v="19"/>
    <x v="1"/>
    <n v="44"/>
    <x v="26"/>
    <s v="-"/>
    <s v="-"/>
    <n v="0"/>
    <n v="80"/>
    <x v="3"/>
    <n v="0"/>
    <s v="-"/>
    <x v="0"/>
    <x v="0"/>
    <x v="0"/>
  </r>
  <r>
    <n v="11216"/>
    <x v="155"/>
    <s v="January"/>
    <x v="3"/>
    <n v="1"/>
    <x v="10"/>
    <x v="1"/>
    <n v="17"/>
    <x v="22"/>
    <s v="February"/>
    <s v="-"/>
    <n v="1"/>
    <n v="18"/>
    <x v="0"/>
    <n v="0"/>
    <n v="1"/>
    <x v="1"/>
    <x v="1"/>
    <x v="1"/>
  </r>
  <r>
    <n v="11217"/>
    <x v="156"/>
    <s v="January"/>
    <x v="1"/>
    <n v="8"/>
    <x v="7"/>
    <x v="0"/>
    <n v="80"/>
    <x v="17"/>
    <s v="-"/>
    <s v="-"/>
    <n v="0"/>
    <n v="160"/>
    <x v="3"/>
    <n v="0"/>
    <s v="-"/>
    <x v="0"/>
    <x v="0"/>
    <x v="0"/>
  </r>
  <r>
    <n v="11218"/>
    <x v="157"/>
    <s v="January"/>
    <x v="2"/>
    <n v="4"/>
    <x v="26"/>
    <x v="0"/>
    <n v="0"/>
    <x v="7"/>
    <s v="-"/>
    <s v="-"/>
    <n v="0"/>
    <n v="40"/>
    <x v="3"/>
    <n v="0"/>
    <s v="-"/>
    <x v="0"/>
    <x v="0"/>
    <x v="0"/>
  </r>
  <r>
    <n v="11219"/>
    <x v="64"/>
    <s v="January"/>
    <x v="1"/>
    <n v="9"/>
    <x v="14"/>
    <x v="0"/>
    <n v="90"/>
    <x v="23"/>
    <s v="-"/>
    <s v="-"/>
    <n v="0"/>
    <n v="180"/>
    <x v="7"/>
    <n v="0"/>
    <s v="-"/>
    <x v="0"/>
    <x v="0"/>
    <x v="0"/>
  </r>
  <r>
    <n v="11220"/>
    <x v="35"/>
    <s v="January"/>
    <x v="0"/>
    <n v="2"/>
    <x v="0"/>
    <x v="2"/>
    <n v="12"/>
    <x v="3"/>
    <s v="-"/>
    <s v="-"/>
    <n v="0"/>
    <n v="32"/>
    <x v="0"/>
    <n v="0"/>
    <s v="-"/>
    <x v="0"/>
    <x v="0"/>
    <x v="0"/>
  </r>
  <r>
    <n v="11221"/>
    <x v="158"/>
    <s v="January"/>
    <x v="3"/>
    <n v="1"/>
    <x v="10"/>
    <x v="2"/>
    <n v="18"/>
    <x v="22"/>
    <s v="March"/>
    <s v="-"/>
    <n v="1"/>
    <n v="19"/>
    <x v="0"/>
    <n v="0"/>
    <n v="2"/>
    <x v="1"/>
    <x v="1"/>
    <x v="1"/>
  </r>
  <r>
    <n v="11222"/>
    <x v="159"/>
    <s v="January"/>
    <x v="1"/>
    <n v="2"/>
    <x v="3"/>
    <x v="0"/>
    <n v="28"/>
    <x v="27"/>
    <s v="February"/>
    <s v="-"/>
    <n v="1"/>
    <n v="34"/>
    <x v="2"/>
    <n v="0"/>
    <n v="1"/>
    <x v="1"/>
    <x v="1"/>
    <x v="1"/>
  </r>
  <r>
    <n v="11223"/>
    <x v="160"/>
    <s v="January"/>
    <x v="3"/>
    <n v="1"/>
    <x v="9"/>
    <x v="2"/>
    <n v="10"/>
    <x v="13"/>
    <s v="March"/>
    <s v="-"/>
    <n v="1"/>
    <n v="13"/>
    <x v="0"/>
    <n v="0"/>
    <n v="2"/>
    <x v="1"/>
    <x v="1"/>
    <x v="1"/>
  </r>
  <r>
    <n v="11224"/>
    <x v="161"/>
    <s v="January"/>
    <x v="0"/>
    <n v="1"/>
    <x v="9"/>
    <x v="0"/>
    <n v="1"/>
    <x v="11"/>
    <s v="February"/>
    <s v="-"/>
    <n v="1"/>
    <n v="3"/>
    <x v="5"/>
    <n v="0"/>
    <n v="1"/>
    <x v="1"/>
    <x v="1"/>
    <x v="1"/>
  </r>
  <r>
    <n v="11225"/>
    <x v="24"/>
    <s v="January"/>
    <x v="1"/>
    <n v="9"/>
    <x v="33"/>
    <x v="0"/>
    <n v="144"/>
    <x v="12"/>
    <s v="-"/>
    <s v="-"/>
    <n v="0"/>
    <n v="216"/>
    <x v="7"/>
    <n v="0"/>
    <s v="-"/>
    <x v="0"/>
    <x v="0"/>
    <x v="0"/>
  </r>
  <r>
    <n v="11226"/>
    <x v="145"/>
    <s v="January"/>
    <x v="1"/>
    <n v="9"/>
    <x v="33"/>
    <x v="0"/>
    <n v="126"/>
    <x v="23"/>
    <s v="-"/>
    <s v="-"/>
    <n v="0"/>
    <n v="216"/>
    <x v="7"/>
    <n v="0"/>
    <s v="-"/>
    <x v="0"/>
    <x v="0"/>
    <x v="0"/>
  </r>
  <r>
    <n v="11227"/>
    <x v="162"/>
    <s v="January"/>
    <x v="2"/>
    <n v="1"/>
    <x v="9"/>
    <x v="0"/>
    <n v="7"/>
    <x v="13"/>
    <s v="February"/>
    <s v="-"/>
    <n v="1"/>
    <n v="10"/>
    <x v="2"/>
    <n v="0"/>
    <n v="1"/>
    <x v="1"/>
    <x v="1"/>
    <x v="1"/>
  </r>
  <r>
    <n v="11228"/>
    <x v="113"/>
    <s v="January"/>
    <x v="0"/>
    <n v="2"/>
    <x v="0"/>
    <x v="1"/>
    <n v="34"/>
    <x v="15"/>
    <s v="-"/>
    <s v="-"/>
    <n v="0"/>
    <n v="52"/>
    <x v="0"/>
    <n v="0"/>
    <s v="-"/>
    <x v="0"/>
    <x v="0"/>
    <x v="0"/>
  </r>
  <r>
    <n v="11229"/>
    <x v="69"/>
    <s v="January"/>
    <x v="3"/>
    <n v="1"/>
    <x v="12"/>
    <x v="0"/>
    <n v="9"/>
    <x v="16"/>
    <s v="-"/>
    <s v="-"/>
    <n v="0"/>
    <n v="19"/>
    <x v="0"/>
    <n v="0"/>
    <s v="-"/>
    <x v="0"/>
    <x v="0"/>
    <x v="0"/>
  </r>
  <r>
    <n v="11230"/>
    <x v="163"/>
    <s v="January"/>
    <x v="3"/>
    <n v="1"/>
    <x v="22"/>
    <x v="0"/>
    <n v="1"/>
    <x v="4"/>
    <s v="-"/>
    <s v="-"/>
    <n v="0"/>
    <n v="9"/>
    <x v="0"/>
    <n v="0"/>
    <s v="-"/>
    <x v="0"/>
    <x v="0"/>
    <x v="0"/>
  </r>
  <r>
    <n v="11231"/>
    <x v="85"/>
    <s v="January"/>
    <x v="0"/>
    <n v="2"/>
    <x v="15"/>
    <x v="1"/>
    <n v="0"/>
    <x v="2"/>
    <s v="-"/>
    <s v="-"/>
    <n v="0"/>
    <n v="4"/>
    <x v="0"/>
    <n v="0"/>
    <s v="-"/>
    <x v="0"/>
    <x v="0"/>
    <x v="0"/>
  </r>
  <r>
    <n v="11232"/>
    <x v="164"/>
    <s v="January"/>
    <x v="3"/>
    <n v="1"/>
    <x v="22"/>
    <x v="1"/>
    <n v="12"/>
    <x v="16"/>
    <s v="-"/>
    <s v="-"/>
    <n v="0"/>
    <n v="22"/>
    <x v="0"/>
    <n v="0"/>
    <s v="-"/>
    <x v="0"/>
    <x v="0"/>
    <x v="0"/>
  </r>
  <r>
    <n v="11233"/>
    <x v="165"/>
    <s v="January"/>
    <x v="3"/>
    <n v="1"/>
    <x v="9"/>
    <x v="0"/>
    <n v="7"/>
    <x v="2"/>
    <s v="February"/>
    <s v="-"/>
    <n v="1"/>
    <n v="11"/>
    <x v="0"/>
    <n v="0"/>
    <n v="1"/>
    <x v="1"/>
    <x v="1"/>
    <x v="1"/>
  </r>
  <r>
    <n v="11234"/>
    <x v="166"/>
    <s v="January"/>
    <x v="1"/>
    <n v="2"/>
    <x v="10"/>
    <x v="2"/>
    <n v="0"/>
    <x v="27"/>
    <s v="February"/>
    <s v="-"/>
    <n v="1"/>
    <n v="6"/>
    <x v="2"/>
    <n v="0"/>
    <n v="1"/>
    <x v="1"/>
    <x v="1"/>
    <x v="1"/>
  </r>
  <r>
    <n v="11235"/>
    <x v="140"/>
    <s v="January"/>
    <x v="2"/>
    <n v="5"/>
    <x v="5"/>
    <x v="0"/>
    <n v="25"/>
    <x v="7"/>
    <s v="-"/>
    <s v="-"/>
    <n v="0"/>
    <n v="65"/>
    <x v="0"/>
    <n v="0"/>
    <s v="-"/>
    <x v="0"/>
    <x v="0"/>
    <x v="0"/>
  </r>
  <r>
    <n v="11236"/>
    <x v="167"/>
    <s v="January"/>
    <x v="3"/>
    <n v="1"/>
    <x v="1"/>
    <x v="0"/>
    <n v="18"/>
    <x v="16"/>
    <s v="-"/>
    <s v="-"/>
    <n v="0"/>
    <n v="28"/>
    <x v="0"/>
    <n v="0"/>
    <s v="-"/>
    <x v="0"/>
    <x v="0"/>
    <x v="0"/>
  </r>
  <r>
    <n v="11237"/>
    <x v="81"/>
    <s v="January"/>
    <x v="0"/>
    <n v="2"/>
    <x v="17"/>
    <x v="0"/>
    <n v="36"/>
    <x v="15"/>
    <s v="-"/>
    <s v="-"/>
    <n v="0"/>
    <n v="54"/>
    <x v="0"/>
    <n v="0"/>
    <s v="-"/>
    <x v="0"/>
    <x v="0"/>
    <x v="0"/>
  </r>
  <r>
    <n v="11238"/>
    <x v="168"/>
    <s v="January"/>
    <x v="2"/>
    <n v="4"/>
    <x v="19"/>
    <x v="0"/>
    <n v="16"/>
    <x v="18"/>
    <s v="-"/>
    <s v="-"/>
    <n v="0"/>
    <n v="48"/>
    <x v="3"/>
    <n v="0"/>
    <s v="-"/>
    <x v="0"/>
    <x v="0"/>
    <x v="0"/>
  </r>
  <r>
    <n v="11239"/>
    <x v="32"/>
    <s v="January"/>
    <x v="1"/>
    <n v="10"/>
    <x v="28"/>
    <x v="0"/>
    <n v="0"/>
    <x v="17"/>
    <s v="-"/>
    <s v="-"/>
    <n v="0"/>
    <n v="80"/>
    <x v="0"/>
    <n v="0"/>
    <s v="-"/>
    <x v="0"/>
    <x v="0"/>
    <x v="0"/>
  </r>
  <r>
    <n v="11240"/>
    <x v="15"/>
    <s v="January"/>
    <x v="0"/>
    <n v="2"/>
    <x v="25"/>
    <x v="1"/>
    <n v="22"/>
    <x v="15"/>
    <s v="-"/>
    <s v="-"/>
    <n v="0"/>
    <n v="40"/>
    <x v="0"/>
    <n v="0"/>
    <s v="-"/>
    <x v="0"/>
    <x v="0"/>
    <x v="0"/>
  </r>
  <r>
    <n v="11241"/>
    <x v="169"/>
    <s v="January"/>
    <x v="1"/>
    <n v="9"/>
    <x v="23"/>
    <x v="1"/>
    <n v="171"/>
    <x v="12"/>
    <s v="-"/>
    <s v="-"/>
    <n v="0"/>
    <n v="243"/>
    <x v="7"/>
    <n v="0"/>
    <s v="-"/>
    <x v="0"/>
    <x v="0"/>
    <x v="0"/>
  </r>
  <r>
    <n v="11242"/>
    <x v="170"/>
    <s v="January"/>
    <x v="2"/>
    <n v="1"/>
    <x v="9"/>
    <x v="2"/>
    <n v="2"/>
    <x v="14"/>
    <s v="February"/>
    <s v="-"/>
    <n v="1"/>
    <n v="7"/>
    <x v="2"/>
    <n v="0"/>
    <n v="1"/>
    <x v="1"/>
    <x v="1"/>
    <x v="1"/>
  </r>
  <r>
    <n v="11243"/>
    <x v="7"/>
    <s v="January"/>
    <x v="0"/>
    <n v="2"/>
    <x v="25"/>
    <x v="0"/>
    <n v="12"/>
    <x v="0"/>
    <s v="-"/>
    <s v="-"/>
    <n v="0"/>
    <n v="28"/>
    <x v="0"/>
    <n v="0"/>
    <s v="-"/>
    <x v="0"/>
    <x v="0"/>
    <x v="0"/>
  </r>
  <r>
    <n v="11244"/>
    <x v="171"/>
    <s v="January"/>
    <x v="3"/>
    <n v="1"/>
    <x v="9"/>
    <x v="2"/>
    <n v="16"/>
    <x v="13"/>
    <s v="February"/>
    <s v="-"/>
    <n v="1"/>
    <n v="19"/>
    <x v="0"/>
    <n v="0"/>
    <n v="1"/>
    <x v="1"/>
    <x v="1"/>
    <x v="1"/>
  </r>
  <r>
    <n v="11245"/>
    <x v="103"/>
    <s v="January"/>
    <x v="1"/>
    <n v="9"/>
    <x v="23"/>
    <x v="1"/>
    <n v="144"/>
    <x v="21"/>
    <s v="-"/>
    <s v="-"/>
    <n v="0"/>
    <n v="225"/>
    <x v="7"/>
    <n v="0"/>
    <s v="-"/>
    <x v="0"/>
    <x v="0"/>
    <x v="0"/>
  </r>
  <r>
    <n v="11246"/>
    <x v="172"/>
    <s v="January"/>
    <x v="0"/>
    <n v="2"/>
    <x v="0"/>
    <x v="0"/>
    <n v="40"/>
    <x v="0"/>
    <s v="-"/>
    <s v="-"/>
    <n v="0"/>
    <n v="56"/>
    <x v="0"/>
    <n v="0"/>
    <s v="-"/>
    <x v="0"/>
    <x v="0"/>
    <x v="0"/>
  </r>
  <r>
    <n v="11247"/>
    <x v="75"/>
    <s v="January"/>
    <x v="1"/>
    <n v="7"/>
    <x v="8"/>
    <x v="0"/>
    <n v="0"/>
    <x v="24"/>
    <s v="-"/>
    <s v="-"/>
    <n v="0"/>
    <n v="63"/>
    <x v="4"/>
    <n v="0"/>
    <s v="-"/>
    <x v="0"/>
    <x v="0"/>
    <x v="0"/>
  </r>
  <r>
    <n v="11248"/>
    <x v="173"/>
    <s v="January"/>
    <x v="2"/>
    <n v="4"/>
    <x v="19"/>
    <x v="0"/>
    <n v="44"/>
    <x v="7"/>
    <s v="-"/>
    <s v="-"/>
    <n v="0"/>
    <n v="84"/>
    <x v="3"/>
    <n v="0"/>
    <s v="-"/>
    <x v="0"/>
    <x v="0"/>
    <x v="0"/>
  </r>
  <r>
    <n v="11249"/>
    <x v="174"/>
    <s v="January"/>
    <x v="2"/>
    <n v="5"/>
    <x v="5"/>
    <x v="0"/>
    <n v="80"/>
    <x v="6"/>
    <s v="-"/>
    <s v="-"/>
    <n v="0"/>
    <n v="125"/>
    <x v="0"/>
    <n v="0"/>
    <s v="-"/>
    <x v="0"/>
    <x v="0"/>
    <x v="0"/>
  </r>
  <r>
    <n v="11250"/>
    <x v="167"/>
    <s v="January"/>
    <x v="1"/>
    <n v="9"/>
    <x v="27"/>
    <x v="0"/>
    <n v="18"/>
    <x v="12"/>
    <s v="-"/>
    <s v="-"/>
    <n v="0"/>
    <n v="90"/>
    <x v="7"/>
    <n v="0"/>
    <s v="-"/>
    <x v="0"/>
    <x v="0"/>
    <x v="0"/>
  </r>
  <r>
    <n v="11251"/>
    <x v="67"/>
    <s v="January"/>
    <x v="0"/>
    <n v="2"/>
    <x v="0"/>
    <x v="0"/>
    <n v="20"/>
    <x v="15"/>
    <s v="-"/>
    <s v="-"/>
    <n v="0"/>
    <n v="38"/>
    <x v="0"/>
    <n v="0"/>
    <s v="-"/>
    <x v="0"/>
    <x v="0"/>
    <x v="0"/>
  </r>
  <r>
    <n v="11252"/>
    <x v="51"/>
    <s v="January"/>
    <x v="0"/>
    <n v="2"/>
    <x v="17"/>
    <x v="1"/>
    <n v="0"/>
    <x v="0"/>
    <s v="-"/>
    <s v="-"/>
    <n v="0"/>
    <n v="16"/>
    <x v="0"/>
    <n v="0"/>
    <s v="-"/>
    <x v="0"/>
    <x v="0"/>
    <x v="0"/>
  </r>
  <r>
    <n v="11253"/>
    <x v="175"/>
    <s v="January"/>
    <x v="0"/>
    <n v="2"/>
    <x v="0"/>
    <x v="0"/>
    <n v="18"/>
    <x v="15"/>
    <s v="-"/>
    <s v="-"/>
    <n v="0"/>
    <n v="36"/>
    <x v="0"/>
    <n v="0"/>
    <s v="-"/>
    <x v="0"/>
    <x v="0"/>
    <x v="0"/>
  </r>
  <r>
    <n v="11254"/>
    <x v="35"/>
    <s v="January"/>
    <x v="1"/>
    <n v="10"/>
    <x v="28"/>
    <x v="0"/>
    <n v="40"/>
    <x v="17"/>
    <s v="-"/>
    <s v="-"/>
    <n v="0"/>
    <n v="120"/>
    <x v="0"/>
    <n v="0"/>
    <s v="-"/>
    <x v="0"/>
    <x v="0"/>
    <x v="0"/>
  </r>
  <r>
    <n v="11255"/>
    <x v="176"/>
    <s v="January"/>
    <x v="0"/>
    <n v="2"/>
    <x v="0"/>
    <x v="1"/>
    <n v="18"/>
    <x v="3"/>
    <s v="-"/>
    <s v="-"/>
    <n v="0"/>
    <n v="38"/>
    <x v="0"/>
    <n v="0"/>
    <s v="-"/>
    <x v="0"/>
    <x v="0"/>
    <x v="0"/>
  </r>
  <r>
    <n v="11256"/>
    <x v="63"/>
    <s v="January"/>
    <x v="0"/>
    <n v="1"/>
    <x v="22"/>
    <x v="1"/>
    <n v="10"/>
    <x v="4"/>
    <s v="-"/>
    <s v="-"/>
    <n v="0"/>
    <n v="18"/>
    <x v="5"/>
    <n v="0"/>
    <s v="-"/>
    <x v="0"/>
    <x v="0"/>
    <x v="0"/>
  </r>
  <r>
    <n v="11257"/>
    <x v="64"/>
    <s v="January"/>
    <x v="0"/>
    <n v="2"/>
    <x v="17"/>
    <x v="0"/>
    <n v="32"/>
    <x v="0"/>
    <s v="-"/>
    <s v="-"/>
    <n v="0"/>
    <n v="48"/>
    <x v="0"/>
    <n v="0"/>
    <s v="-"/>
    <x v="0"/>
    <x v="0"/>
    <x v="0"/>
  </r>
  <r>
    <n v="11258"/>
    <x v="75"/>
    <s v="January"/>
    <x v="2"/>
    <n v="4"/>
    <x v="19"/>
    <x v="1"/>
    <n v="76"/>
    <x v="18"/>
    <s v="-"/>
    <s v="-"/>
    <n v="0"/>
    <n v="108"/>
    <x v="3"/>
    <n v="0"/>
    <s v="-"/>
    <x v="0"/>
    <x v="0"/>
    <x v="0"/>
  </r>
  <r>
    <n v="11259"/>
    <x v="177"/>
    <s v="January"/>
    <x v="3"/>
    <n v="1"/>
    <x v="22"/>
    <x v="1"/>
    <n v="16"/>
    <x v="8"/>
    <s v="-"/>
    <s v="-"/>
    <n v="0"/>
    <n v="25"/>
    <x v="0"/>
    <n v="0"/>
    <s v="-"/>
    <x v="0"/>
    <x v="0"/>
    <x v="0"/>
  </r>
  <r>
    <n v="11260"/>
    <x v="178"/>
    <s v="January"/>
    <x v="3"/>
    <n v="1"/>
    <x v="9"/>
    <x v="2"/>
    <n v="2"/>
    <x v="2"/>
    <s v="February"/>
    <s v="-"/>
    <n v="1"/>
    <n v="6"/>
    <x v="0"/>
    <n v="0"/>
    <n v="1"/>
    <x v="1"/>
    <x v="1"/>
    <x v="1"/>
  </r>
  <r>
    <n v="11261"/>
    <x v="66"/>
    <s v="January"/>
    <x v="0"/>
    <n v="2"/>
    <x v="25"/>
    <x v="0"/>
    <n v="6"/>
    <x v="0"/>
    <s v="-"/>
    <s v="-"/>
    <n v="0"/>
    <n v="22"/>
    <x v="0"/>
    <n v="0"/>
    <s v="-"/>
    <x v="0"/>
    <x v="0"/>
    <x v="0"/>
  </r>
  <r>
    <n v="11262"/>
    <x v="125"/>
    <s v="January"/>
    <x v="2"/>
    <n v="4"/>
    <x v="21"/>
    <x v="1"/>
    <n v="28"/>
    <x v="7"/>
    <s v="-"/>
    <s v="-"/>
    <n v="0"/>
    <n v="68"/>
    <x v="3"/>
    <n v="0"/>
    <s v="-"/>
    <x v="0"/>
    <x v="0"/>
    <x v="0"/>
  </r>
  <r>
    <n v="11263"/>
    <x v="109"/>
    <s v="January"/>
    <x v="0"/>
    <n v="2"/>
    <x v="15"/>
    <x v="1"/>
    <n v="26"/>
    <x v="3"/>
    <s v="-"/>
    <s v="-"/>
    <n v="0"/>
    <n v="46"/>
    <x v="0"/>
    <n v="0"/>
    <s v="-"/>
    <x v="0"/>
    <x v="0"/>
    <x v="0"/>
  </r>
  <r>
    <n v="11264"/>
    <x v="147"/>
    <s v="January"/>
    <x v="2"/>
    <n v="5"/>
    <x v="5"/>
    <x v="0"/>
    <n v="5"/>
    <x v="5"/>
    <s v="-"/>
    <s v="-"/>
    <n v="0"/>
    <n v="55"/>
    <x v="0"/>
    <n v="0"/>
    <s v="-"/>
    <x v="0"/>
    <x v="0"/>
    <x v="0"/>
  </r>
  <r>
    <n v="11265"/>
    <x v="116"/>
    <s v="January"/>
    <x v="0"/>
    <n v="2"/>
    <x v="25"/>
    <x v="0"/>
    <n v="36"/>
    <x v="3"/>
    <s v="-"/>
    <s v="-"/>
    <n v="0"/>
    <n v="56"/>
    <x v="0"/>
    <n v="0"/>
    <s v="-"/>
    <x v="0"/>
    <x v="0"/>
    <x v="0"/>
  </r>
  <r>
    <n v="11266"/>
    <x v="74"/>
    <s v="January"/>
    <x v="0"/>
    <n v="2"/>
    <x v="17"/>
    <x v="0"/>
    <n v="32"/>
    <x v="3"/>
    <s v="-"/>
    <s v="-"/>
    <n v="0"/>
    <n v="52"/>
    <x v="0"/>
    <n v="0"/>
    <s v="-"/>
    <x v="0"/>
    <x v="0"/>
    <x v="0"/>
  </r>
  <r>
    <n v="11267"/>
    <x v="169"/>
    <s v="January"/>
    <x v="0"/>
    <n v="2"/>
    <x v="15"/>
    <x v="0"/>
    <n v="2"/>
    <x v="3"/>
    <s v="-"/>
    <s v="-"/>
    <n v="0"/>
    <n v="22"/>
    <x v="0"/>
    <n v="0"/>
    <s v="-"/>
    <x v="0"/>
    <x v="0"/>
    <x v="0"/>
  </r>
  <r>
    <n v="11268"/>
    <x v="74"/>
    <s v="January"/>
    <x v="2"/>
    <n v="4"/>
    <x v="19"/>
    <x v="1"/>
    <n v="64"/>
    <x v="26"/>
    <s v="-"/>
    <s v="-"/>
    <n v="0"/>
    <n v="100"/>
    <x v="3"/>
    <n v="0"/>
    <s v="-"/>
    <x v="0"/>
    <x v="0"/>
    <x v="0"/>
  </r>
  <r>
    <n v="11269"/>
    <x v="179"/>
    <s v="January"/>
    <x v="3"/>
    <n v="1"/>
    <x v="9"/>
    <x v="2"/>
    <n v="17"/>
    <x v="11"/>
    <s v="February"/>
    <s v="-"/>
    <n v="1"/>
    <n v="19"/>
    <x v="0"/>
    <n v="0"/>
    <n v="1"/>
    <x v="1"/>
    <x v="1"/>
    <x v="1"/>
  </r>
  <r>
    <n v="11270"/>
    <x v="35"/>
    <s v="January"/>
    <x v="3"/>
    <n v="1"/>
    <x v="12"/>
    <x v="2"/>
    <n v="0"/>
    <x v="16"/>
    <s v="-"/>
    <s v="-"/>
    <n v="0"/>
    <n v="10"/>
    <x v="0"/>
    <n v="0"/>
    <s v="-"/>
    <x v="0"/>
    <x v="0"/>
    <x v="0"/>
  </r>
  <r>
    <n v="11271"/>
    <x v="26"/>
    <s v="January"/>
    <x v="2"/>
    <n v="5"/>
    <x v="11"/>
    <x v="0"/>
    <n v="55"/>
    <x v="6"/>
    <s v="-"/>
    <s v="-"/>
    <n v="0"/>
    <n v="100"/>
    <x v="0"/>
    <n v="0"/>
    <s v="-"/>
    <x v="0"/>
    <x v="0"/>
    <x v="0"/>
  </r>
  <r>
    <n v="11272"/>
    <x v="17"/>
    <s v="January"/>
    <x v="1"/>
    <n v="10"/>
    <x v="28"/>
    <x v="0"/>
    <n v="150"/>
    <x v="17"/>
    <s v="-"/>
    <s v="-"/>
    <n v="0"/>
    <n v="230"/>
    <x v="0"/>
    <n v="0"/>
    <s v="-"/>
    <x v="0"/>
    <x v="0"/>
    <x v="0"/>
  </r>
  <r>
    <n v="11273"/>
    <x v="75"/>
    <s v="January"/>
    <x v="0"/>
    <n v="2"/>
    <x v="15"/>
    <x v="1"/>
    <n v="32"/>
    <x v="3"/>
    <s v="-"/>
    <s v="-"/>
    <n v="0"/>
    <n v="52"/>
    <x v="0"/>
    <n v="0"/>
    <s v="-"/>
    <x v="0"/>
    <x v="0"/>
    <x v="0"/>
  </r>
  <r>
    <n v="11274"/>
    <x v="180"/>
    <s v="January"/>
    <x v="1"/>
    <n v="3"/>
    <x v="16"/>
    <x v="0"/>
    <n v="24"/>
    <x v="28"/>
    <s v="February"/>
    <s v="-"/>
    <n v="1"/>
    <n v="39"/>
    <x v="6"/>
    <n v="0"/>
    <n v="1"/>
    <x v="1"/>
    <x v="1"/>
    <x v="1"/>
  </r>
  <r>
    <n v="11275"/>
    <x v="181"/>
    <s v="January"/>
    <x v="2"/>
    <n v="5"/>
    <x v="11"/>
    <x v="0"/>
    <n v="70"/>
    <x v="7"/>
    <s v="-"/>
    <s v="-"/>
    <n v="0"/>
    <n v="110"/>
    <x v="0"/>
    <n v="0"/>
    <s v="-"/>
    <x v="0"/>
    <x v="0"/>
    <x v="0"/>
  </r>
  <r>
    <n v="11276"/>
    <x v="182"/>
    <s v="January"/>
    <x v="3"/>
    <n v="1"/>
    <x v="10"/>
    <x v="1"/>
    <n v="11"/>
    <x v="14"/>
    <s v="February"/>
    <s v="-"/>
    <n v="1"/>
    <n v="16"/>
    <x v="0"/>
    <n v="0"/>
    <n v="1"/>
    <x v="1"/>
    <x v="1"/>
    <x v="1"/>
  </r>
  <r>
    <n v="11277"/>
    <x v="40"/>
    <s v="January"/>
    <x v="1"/>
    <n v="10"/>
    <x v="29"/>
    <x v="2"/>
    <n v="100"/>
    <x v="20"/>
    <s v="-"/>
    <s v="-"/>
    <n v="0"/>
    <n v="200"/>
    <x v="0"/>
    <n v="0"/>
    <s v="-"/>
    <x v="0"/>
    <x v="0"/>
    <x v="0"/>
  </r>
  <r>
    <n v="11278"/>
    <x v="17"/>
    <s v="January"/>
    <x v="1"/>
    <n v="9"/>
    <x v="23"/>
    <x v="1"/>
    <n v="162"/>
    <x v="23"/>
    <s v="-"/>
    <s v="-"/>
    <n v="0"/>
    <n v="252"/>
    <x v="7"/>
    <n v="0"/>
    <s v="-"/>
    <x v="0"/>
    <x v="0"/>
    <x v="0"/>
  </r>
  <r>
    <n v="11279"/>
    <x v="183"/>
    <s v="January"/>
    <x v="2"/>
    <n v="1"/>
    <x v="9"/>
    <x v="2"/>
    <n v="0"/>
    <x v="14"/>
    <s v="March"/>
    <s v="-"/>
    <n v="1"/>
    <n v="5"/>
    <x v="2"/>
    <n v="0"/>
    <n v="2"/>
    <x v="1"/>
    <x v="1"/>
    <x v="1"/>
  </r>
  <r>
    <n v="11280"/>
    <x v="184"/>
    <s v="January"/>
    <x v="3"/>
    <n v="1"/>
    <x v="1"/>
    <x v="1"/>
    <n v="10"/>
    <x v="8"/>
    <s v="-"/>
    <s v="-"/>
    <n v="0"/>
    <n v="19"/>
    <x v="0"/>
    <n v="0"/>
    <s v="-"/>
    <x v="0"/>
    <x v="0"/>
    <x v="0"/>
  </r>
  <r>
    <n v="11281"/>
    <x v="185"/>
    <s v="January"/>
    <x v="1"/>
    <n v="3"/>
    <x v="16"/>
    <x v="0"/>
    <n v="39"/>
    <x v="8"/>
    <s v="February"/>
    <s v="-"/>
    <n v="1"/>
    <n v="48"/>
    <x v="6"/>
    <n v="0"/>
    <n v="1"/>
    <x v="1"/>
    <x v="1"/>
    <x v="1"/>
  </r>
  <r>
    <n v="11282"/>
    <x v="186"/>
    <s v="January"/>
    <x v="0"/>
    <n v="2"/>
    <x v="0"/>
    <x v="0"/>
    <n v="22"/>
    <x v="15"/>
    <s v="-"/>
    <s v="-"/>
    <n v="0"/>
    <n v="40"/>
    <x v="0"/>
    <n v="0"/>
    <s v="-"/>
    <x v="0"/>
    <x v="0"/>
    <x v="0"/>
  </r>
  <r>
    <n v="11283"/>
    <x v="68"/>
    <s v="January"/>
    <x v="0"/>
    <n v="2"/>
    <x v="25"/>
    <x v="1"/>
    <n v="38"/>
    <x v="3"/>
    <s v="-"/>
    <s v="-"/>
    <n v="0"/>
    <n v="58"/>
    <x v="0"/>
    <n v="0"/>
    <s v="-"/>
    <x v="0"/>
    <x v="0"/>
    <x v="0"/>
  </r>
  <r>
    <n v="11284"/>
    <x v="187"/>
    <s v="January"/>
    <x v="3"/>
    <n v="1"/>
    <x v="10"/>
    <x v="2"/>
    <n v="8"/>
    <x v="11"/>
    <s v="February"/>
    <s v="-"/>
    <n v="1"/>
    <n v="10"/>
    <x v="0"/>
    <n v="0"/>
    <n v="1"/>
    <x v="1"/>
    <x v="1"/>
    <x v="1"/>
  </r>
  <r>
    <n v="11285"/>
    <x v="144"/>
    <s v="January"/>
    <x v="3"/>
    <n v="1"/>
    <x v="1"/>
    <x v="0"/>
    <n v="7"/>
    <x v="8"/>
    <s v="-"/>
    <s v="-"/>
    <n v="0"/>
    <n v="16"/>
    <x v="0"/>
    <n v="0"/>
    <s v="-"/>
    <x v="0"/>
    <x v="0"/>
    <x v="0"/>
  </r>
  <r>
    <n v="11286"/>
    <x v="40"/>
    <s v="January"/>
    <x v="0"/>
    <n v="2"/>
    <x v="15"/>
    <x v="1"/>
    <n v="16"/>
    <x v="0"/>
    <s v="-"/>
    <s v="-"/>
    <n v="0"/>
    <n v="32"/>
    <x v="0"/>
    <n v="0"/>
    <s v="-"/>
    <x v="0"/>
    <x v="0"/>
    <x v="0"/>
  </r>
  <r>
    <n v="11287"/>
    <x v="174"/>
    <s v="January"/>
    <x v="3"/>
    <n v="1"/>
    <x v="22"/>
    <x v="1"/>
    <n v="16"/>
    <x v="16"/>
    <s v="-"/>
    <s v="-"/>
    <n v="0"/>
    <n v="26"/>
    <x v="0"/>
    <n v="0"/>
    <s v="-"/>
    <x v="0"/>
    <x v="0"/>
    <x v="0"/>
  </r>
  <r>
    <n v="11288"/>
    <x v="61"/>
    <s v="January"/>
    <x v="0"/>
    <n v="2"/>
    <x v="25"/>
    <x v="0"/>
    <n v="14"/>
    <x v="3"/>
    <s v="-"/>
    <s v="-"/>
    <n v="0"/>
    <n v="34"/>
    <x v="0"/>
    <n v="0"/>
    <s v="-"/>
    <x v="0"/>
    <x v="0"/>
    <x v="0"/>
  </r>
  <r>
    <n v="11289"/>
    <x v="61"/>
    <s v="January"/>
    <x v="1"/>
    <n v="9"/>
    <x v="23"/>
    <x v="1"/>
    <n v="36"/>
    <x v="12"/>
    <s v="-"/>
    <s v="-"/>
    <n v="0"/>
    <n v="108"/>
    <x v="7"/>
    <n v="0"/>
    <s v="-"/>
    <x v="0"/>
    <x v="0"/>
    <x v="0"/>
  </r>
  <r>
    <n v="11290"/>
    <x v="28"/>
    <s v="January"/>
    <x v="2"/>
    <n v="5"/>
    <x v="11"/>
    <x v="0"/>
    <n v="65"/>
    <x v="5"/>
    <s v="-"/>
    <s v="-"/>
    <n v="0"/>
    <n v="115"/>
    <x v="0"/>
    <n v="0"/>
    <s v="-"/>
    <x v="0"/>
    <x v="0"/>
    <x v="0"/>
  </r>
  <r>
    <n v="11291"/>
    <x v="188"/>
    <s v="January"/>
    <x v="3"/>
    <n v="1"/>
    <x v="9"/>
    <x v="1"/>
    <n v="0"/>
    <x v="22"/>
    <s v="February"/>
    <s v="-"/>
    <n v="1"/>
    <n v="1"/>
    <x v="0"/>
    <n v="0"/>
    <n v="1"/>
    <x v="1"/>
    <x v="1"/>
    <x v="1"/>
  </r>
  <r>
    <n v="11292"/>
    <x v="189"/>
    <s v="January"/>
    <x v="0"/>
    <n v="1"/>
    <x v="9"/>
    <x v="0"/>
    <n v="11"/>
    <x v="14"/>
    <s v="February"/>
    <s v="-"/>
    <n v="1"/>
    <n v="16"/>
    <x v="5"/>
    <n v="0"/>
    <n v="1"/>
    <x v="1"/>
    <x v="1"/>
    <x v="1"/>
  </r>
  <r>
    <n v="11293"/>
    <x v="190"/>
    <s v="January"/>
    <x v="3"/>
    <n v="1"/>
    <x v="9"/>
    <x v="1"/>
    <n v="6"/>
    <x v="14"/>
    <s v="February"/>
    <s v="-"/>
    <n v="1"/>
    <n v="11"/>
    <x v="0"/>
    <n v="0"/>
    <n v="1"/>
    <x v="1"/>
    <x v="1"/>
    <x v="1"/>
  </r>
  <r>
    <n v="11294"/>
    <x v="9"/>
    <s v="January"/>
    <x v="1"/>
    <n v="10"/>
    <x v="28"/>
    <x v="0"/>
    <n v="120"/>
    <x v="23"/>
    <s v="-"/>
    <s v="-"/>
    <n v="0"/>
    <n v="210"/>
    <x v="0"/>
    <n v="0"/>
    <s v="-"/>
    <x v="0"/>
    <x v="0"/>
    <x v="0"/>
  </r>
  <r>
    <n v="11295"/>
    <x v="80"/>
    <s v="January"/>
    <x v="3"/>
    <n v="1"/>
    <x v="1"/>
    <x v="1"/>
    <n v="2"/>
    <x v="8"/>
    <s v="-"/>
    <s v="-"/>
    <n v="0"/>
    <n v="11"/>
    <x v="0"/>
    <n v="0"/>
    <s v="-"/>
    <x v="0"/>
    <x v="0"/>
    <x v="0"/>
  </r>
  <r>
    <n v="11296"/>
    <x v="134"/>
    <s v="January"/>
    <x v="3"/>
    <n v="1"/>
    <x v="13"/>
    <x v="0"/>
    <n v="11"/>
    <x v="16"/>
    <s v="-"/>
    <s v="-"/>
    <n v="0"/>
    <n v="21"/>
    <x v="0"/>
    <n v="0"/>
    <s v="-"/>
    <x v="0"/>
    <x v="0"/>
    <x v="0"/>
  </r>
  <r>
    <n v="11297"/>
    <x v="54"/>
    <s v="January"/>
    <x v="0"/>
    <n v="2"/>
    <x v="17"/>
    <x v="0"/>
    <n v="20"/>
    <x v="15"/>
    <s v="-"/>
    <s v="-"/>
    <n v="0"/>
    <n v="38"/>
    <x v="0"/>
    <n v="0"/>
    <s v="-"/>
    <x v="0"/>
    <x v="0"/>
    <x v="0"/>
  </r>
  <r>
    <n v="11298"/>
    <x v="191"/>
    <s v="January"/>
    <x v="1"/>
    <n v="4"/>
    <x v="1"/>
    <x v="2"/>
    <n v="80"/>
    <x v="0"/>
    <s v="February"/>
    <s v="-"/>
    <n v="1"/>
    <n v="96"/>
    <x v="1"/>
    <n v="0"/>
    <n v="1"/>
    <x v="1"/>
    <x v="1"/>
    <x v="1"/>
  </r>
  <r>
    <n v="11299"/>
    <x v="192"/>
    <s v="January"/>
    <x v="3"/>
    <n v="1"/>
    <x v="9"/>
    <x v="2"/>
    <n v="15"/>
    <x v="2"/>
    <s v="February"/>
    <s v="-"/>
    <n v="1"/>
    <n v="19"/>
    <x v="0"/>
    <n v="0"/>
    <n v="1"/>
    <x v="1"/>
    <x v="1"/>
    <x v="1"/>
  </r>
  <r>
    <n v="11300"/>
    <x v="193"/>
    <s v="January"/>
    <x v="2"/>
    <n v="5"/>
    <x v="5"/>
    <x v="0"/>
    <n v="65"/>
    <x v="6"/>
    <s v="-"/>
    <s v="-"/>
    <n v="0"/>
    <n v="110"/>
    <x v="0"/>
    <n v="0"/>
    <s v="-"/>
    <x v="0"/>
    <x v="0"/>
    <x v="0"/>
  </r>
  <r>
    <n v="11301"/>
    <x v="46"/>
    <s v="February"/>
    <x v="1"/>
    <n v="10"/>
    <x v="24"/>
    <x v="2"/>
    <n v="70"/>
    <x v="23"/>
    <s v="-"/>
    <s v="-"/>
    <n v="0"/>
    <n v="160"/>
    <x v="0"/>
    <n v="0"/>
    <s v="-"/>
    <x v="0"/>
    <x v="0"/>
    <x v="0"/>
  </r>
  <r>
    <n v="11302"/>
    <x v="68"/>
    <s v="February"/>
    <x v="1"/>
    <n v="9"/>
    <x v="27"/>
    <x v="0"/>
    <n v="9"/>
    <x v="23"/>
    <s v="-"/>
    <s v="-"/>
    <n v="0"/>
    <n v="99"/>
    <x v="7"/>
    <n v="0"/>
    <s v="-"/>
    <x v="0"/>
    <x v="0"/>
    <x v="0"/>
  </r>
  <r>
    <n v="11303"/>
    <x v="51"/>
    <s v="February"/>
    <x v="0"/>
    <n v="2"/>
    <x v="17"/>
    <x v="0"/>
    <n v="24"/>
    <x v="3"/>
    <s v="-"/>
    <s v="-"/>
    <n v="0"/>
    <n v="44"/>
    <x v="0"/>
    <n v="0"/>
    <s v="-"/>
    <x v="0"/>
    <x v="0"/>
    <x v="0"/>
  </r>
  <r>
    <n v="11304"/>
    <x v="194"/>
    <s v="February"/>
    <x v="3"/>
    <n v="1"/>
    <x v="10"/>
    <x v="2"/>
    <n v="0"/>
    <x v="2"/>
    <s v="March"/>
    <s v="-"/>
    <n v="1"/>
    <n v="4"/>
    <x v="0"/>
    <n v="0"/>
    <n v="1"/>
    <x v="2"/>
    <x v="1"/>
    <x v="1"/>
  </r>
  <r>
    <n v="11305"/>
    <x v="195"/>
    <s v="February"/>
    <x v="0"/>
    <n v="1"/>
    <x v="9"/>
    <x v="0"/>
    <n v="5"/>
    <x v="13"/>
    <s v="March"/>
    <s v="-"/>
    <n v="1"/>
    <n v="8"/>
    <x v="5"/>
    <n v="0"/>
    <n v="1"/>
    <x v="2"/>
    <x v="1"/>
    <x v="1"/>
  </r>
  <r>
    <n v="11306"/>
    <x v="21"/>
    <s v="February"/>
    <x v="1"/>
    <n v="10"/>
    <x v="29"/>
    <x v="0"/>
    <n v="150"/>
    <x v="20"/>
    <s v="-"/>
    <s v="-"/>
    <n v="0"/>
    <n v="250"/>
    <x v="0"/>
    <n v="0"/>
    <s v="-"/>
    <x v="0"/>
    <x v="0"/>
    <x v="0"/>
  </r>
  <r>
    <n v="11307"/>
    <x v="121"/>
    <s v="February"/>
    <x v="0"/>
    <n v="2"/>
    <x v="15"/>
    <x v="1"/>
    <n v="24"/>
    <x v="15"/>
    <s v="-"/>
    <s v="-"/>
    <n v="0"/>
    <n v="42"/>
    <x v="0"/>
    <n v="0"/>
    <s v="-"/>
    <x v="0"/>
    <x v="0"/>
    <x v="0"/>
  </r>
  <r>
    <n v="11308"/>
    <x v="134"/>
    <s v="February"/>
    <x v="3"/>
    <n v="1"/>
    <x v="13"/>
    <x v="0"/>
    <n v="14"/>
    <x v="4"/>
    <s v="-"/>
    <s v="-"/>
    <n v="0"/>
    <n v="22"/>
    <x v="0"/>
    <n v="0"/>
    <s v="-"/>
    <x v="0"/>
    <x v="0"/>
    <x v="0"/>
  </r>
  <r>
    <n v="11309"/>
    <x v="196"/>
    <s v="February"/>
    <x v="3"/>
    <n v="1"/>
    <x v="10"/>
    <x v="0"/>
    <n v="7"/>
    <x v="14"/>
    <s v="April"/>
    <s v="-"/>
    <n v="1"/>
    <n v="12"/>
    <x v="0"/>
    <n v="0"/>
    <n v="2"/>
    <x v="2"/>
    <x v="1"/>
    <x v="1"/>
  </r>
  <r>
    <n v="11310"/>
    <x v="135"/>
    <s v="February"/>
    <x v="2"/>
    <n v="4"/>
    <x v="19"/>
    <x v="0"/>
    <n v="32"/>
    <x v="7"/>
    <s v="-"/>
    <s v="-"/>
    <n v="0"/>
    <n v="72"/>
    <x v="3"/>
    <n v="0"/>
    <s v="-"/>
    <x v="0"/>
    <x v="0"/>
    <x v="0"/>
  </r>
  <r>
    <n v="11311"/>
    <x v="197"/>
    <s v="February"/>
    <x v="3"/>
    <n v="1"/>
    <x v="9"/>
    <x v="2"/>
    <n v="6"/>
    <x v="22"/>
    <s v="March"/>
    <s v="-"/>
    <n v="1"/>
    <n v="7"/>
    <x v="0"/>
    <n v="0"/>
    <n v="1"/>
    <x v="1"/>
    <x v="1"/>
    <x v="1"/>
  </r>
  <r>
    <n v="11312"/>
    <x v="56"/>
    <s v="February"/>
    <x v="3"/>
    <n v="1"/>
    <x v="1"/>
    <x v="0"/>
    <n v="17"/>
    <x v="16"/>
    <s v="-"/>
    <s v="-"/>
    <n v="0"/>
    <n v="27"/>
    <x v="0"/>
    <n v="0"/>
    <s v="-"/>
    <x v="0"/>
    <x v="0"/>
    <x v="0"/>
  </r>
  <r>
    <n v="11313"/>
    <x v="42"/>
    <s v="February"/>
    <x v="3"/>
    <n v="1"/>
    <x v="13"/>
    <x v="1"/>
    <n v="14"/>
    <x v="8"/>
    <s v="-"/>
    <s v="-"/>
    <n v="0"/>
    <n v="23"/>
    <x v="0"/>
    <n v="0"/>
    <s v="-"/>
    <x v="0"/>
    <x v="0"/>
    <x v="0"/>
  </r>
  <r>
    <n v="11314"/>
    <x v="198"/>
    <s v="February"/>
    <x v="3"/>
    <n v="1"/>
    <x v="22"/>
    <x v="0"/>
    <n v="0"/>
    <x v="16"/>
    <s v="-"/>
    <s v="-"/>
    <n v="0"/>
    <n v="10"/>
    <x v="0"/>
    <n v="0"/>
    <s v="-"/>
    <x v="0"/>
    <x v="0"/>
    <x v="0"/>
  </r>
  <r>
    <n v="11315"/>
    <x v="199"/>
    <s v="February"/>
    <x v="3"/>
    <n v="1"/>
    <x v="9"/>
    <x v="0"/>
    <n v="1"/>
    <x v="11"/>
    <s v="March"/>
    <s v="-"/>
    <n v="1"/>
    <n v="3"/>
    <x v="0"/>
    <n v="0"/>
    <n v="1"/>
    <x v="2"/>
    <x v="1"/>
    <x v="1"/>
  </r>
  <r>
    <n v="11316"/>
    <x v="39"/>
    <s v="February"/>
    <x v="2"/>
    <n v="3"/>
    <x v="34"/>
    <x v="0"/>
    <n v="45"/>
    <x v="29"/>
    <s v="-"/>
    <s v="-"/>
    <n v="0"/>
    <n v="75"/>
    <x v="8"/>
    <n v="0"/>
    <s v="-"/>
    <x v="0"/>
    <x v="0"/>
    <x v="0"/>
  </r>
  <r>
    <n v="11317"/>
    <x v="200"/>
    <s v="February"/>
    <x v="0"/>
    <n v="1"/>
    <x v="9"/>
    <x v="1"/>
    <n v="17"/>
    <x v="22"/>
    <s v="March"/>
    <s v="-"/>
    <n v="1"/>
    <n v="18"/>
    <x v="5"/>
    <n v="0"/>
    <n v="1"/>
    <x v="2"/>
    <x v="1"/>
    <x v="1"/>
  </r>
  <r>
    <n v="11318"/>
    <x v="168"/>
    <s v="February"/>
    <x v="3"/>
    <n v="1"/>
    <x v="22"/>
    <x v="0"/>
    <n v="11"/>
    <x v="4"/>
    <s v="-"/>
    <s v="-"/>
    <n v="0"/>
    <n v="19"/>
    <x v="0"/>
    <n v="0"/>
    <s v="-"/>
    <x v="0"/>
    <x v="0"/>
    <x v="0"/>
  </r>
  <r>
    <n v="11319"/>
    <x v="174"/>
    <s v="February"/>
    <x v="1"/>
    <n v="9"/>
    <x v="33"/>
    <x v="2"/>
    <n v="99"/>
    <x v="23"/>
    <s v="-"/>
    <s v="-"/>
    <n v="0"/>
    <n v="189"/>
    <x v="7"/>
    <n v="0"/>
    <s v="-"/>
    <x v="0"/>
    <x v="0"/>
    <x v="0"/>
  </r>
  <r>
    <n v="11320"/>
    <x v="61"/>
    <s v="February"/>
    <x v="0"/>
    <n v="2"/>
    <x v="15"/>
    <x v="0"/>
    <n v="10"/>
    <x v="3"/>
    <s v="-"/>
    <s v="-"/>
    <n v="0"/>
    <n v="30"/>
    <x v="0"/>
    <n v="0"/>
    <s v="-"/>
    <x v="0"/>
    <x v="0"/>
    <x v="0"/>
  </r>
  <r>
    <n v="11321"/>
    <x v="201"/>
    <s v="February"/>
    <x v="1"/>
    <n v="4"/>
    <x v="3"/>
    <x v="0"/>
    <n v="12"/>
    <x v="2"/>
    <s v="March"/>
    <s v="-"/>
    <n v="1"/>
    <n v="16"/>
    <x v="1"/>
    <n v="0"/>
    <n v="1"/>
    <x v="2"/>
    <x v="1"/>
    <x v="1"/>
  </r>
  <r>
    <n v="11322"/>
    <x v="64"/>
    <s v="February"/>
    <x v="3"/>
    <n v="1"/>
    <x v="1"/>
    <x v="1"/>
    <n v="12"/>
    <x v="8"/>
    <s v="-"/>
    <s v="-"/>
    <n v="0"/>
    <n v="21"/>
    <x v="0"/>
    <n v="0"/>
    <s v="-"/>
    <x v="0"/>
    <x v="0"/>
    <x v="0"/>
  </r>
  <r>
    <n v="11323"/>
    <x v="202"/>
    <s v="February"/>
    <x v="0"/>
    <n v="1"/>
    <x v="9"/>
    <x v="0"/>
    <n v="7"/>
    <x v="11"/>
    <s v="March"/>
    <s v="-"/>
    <n v="1"/>
    <n v="9"/>
    <x v="5"/>
    <n v="0"/>
    <n v="1"/>
    <x v="2"/>
    <x v="1"/>
    <x v="1"/>
  </r>
  <r>
    <n v="11324"/>
    <x v="100"/>
    <s v="February"/>
    <x v="2"/>
    <n v="5"/>
    <x v="11"/>
    <x v="0"/>
    <n v="15"/>
    <x v="6"/>
    <s v="-"/>
    <s v="-"/>
    <n v="0"/>
    <n v="60"/>
    <x v="0"/>
    <n v="0"/>
    <s v="-"/>
    <x v="0"/>
    <x v="0"/>
    <x v="0"/>
  </r>
  <r>
    <n v="11325"/>
    <x v="111"/>
    <s v="February"/>
    <x v="1"/>
    <n v="8"/>
    <x v="14"/>
    <x v="2"/>
    <n v="48"/>
    <x v="9"/>
    <s v="-"/>
    <s v="-"/>
    <n v="0"/>
    <n v="112"/>
    <x v="3"/>
    <n v="0"/>
    <s v="-"/>
    <x v="0"/>
    <x v="0"/>
    <x v="0"/>
  </r>
  <r>
    <n v="11326"/>
    <x v="203"/>
    <s v="February"/>
    <x v="2"/>
    <n v="2"/>
    <x v="10"/>
    <x v="1"/>
    <n v="14"/>
    <x v="27"/>
    <s v="March"/>
    <s v="-"/>
    <n v="1"/>
    <n v="20"/>
    <x v="1"/>
    <n v="0"/>
    <n v="1"/>
    <x v="2"/>
    <x v="1"/>
    <x v="1"/>
  </r>
  <r>
    <n v="11327"/>
    <x v="23"/>
    <s v="February"/>
    <x v="0"/>
    <n v="2"/>
    <x v="17"/>
    <x v="1"/>
    <n v="12"/>
    <x v="0"/>
    <s v="-"/>
    <s v="-"/>
    <n v="0"/>
    <n v="28"/>
    <x v="0"/>
    <n v="0"/>
    <s v="-"/>
    <x v="0"/>
    <x v="0"/>
    <x v="0"/>
  </r>
  <r>
    <n v="11328"/>
    <x v="21"/>
    <s v="February"/>
    <x v="2"/>
    <n v="5"/>
    <x v="11"/>
    <x v="1"/>
    <n v="70"/>
    <x v="6"/>
    <s v="-"/>
    <s v="-"/>
    <n v="0"/>
    <n v="115"/>
    <x v="0"/>
    <n v="0"/>
    <s v="-"/>
    <x v="0"/>
    <x v="0"/>
    <x v="0"/>
  </r>
  <r>
    <n v="11329"/>
    <x v="64"/>
    <s v="February"/>
    <x v="1"/>
    <n v="10"/>
    <x v="24"/>
    <x v="0"/>
    <n v="40"/>
    <x v="23"/>
    <s v="-"/>
    <s v="-"/>
    <n v="0"/>
    <n v="130"/>
    <x v="0"/>
    <n v="0"/>
    <s v="-"/>
    <x v="0"/>
    <x v="0"/>
    <x v="0"/>
  </r>
  <r>
    <n v="11330"/>
    <x v="204"/>
    <s v="February"/>
    <x v="0"/>
    <n v="1"/>
    <x v="9"/>
    <x v="0"/>
    <n v="19"/>
    <x v="11"/>
    <s v="March"/>
    <s v="-"/>
    <n v="1"/>
    <n v="21"/>
    <x v="5"/>
    <n v="0"/>
    <n v="1"/>
    <x v="2"/>
    <x v="1"/>
    <x v="1"/>
  </r>
  <r>
    <n v="11331"/>
    <x v="121"/>
    <s v="February"/>
    <x v="1"/>
    <n v="8"/>
    <x v="7"/>
    <x v="1"/>
    <n v="144"/>
    <x v="9"/>
    <s v="-"/>
    <s v="-"/>
    <n v="0"/>
    <n v="208"/>
    <x v="3"/>
    <n v="0"/>
    <s v="-"/>
    <x v="0"/>
    <x v="0"/>
    <x v="0"/>
  </r>
  <r>
    <n v="11332"/>
    <x v="109"/>
    <s v="February"/>
    <x v="2"/>
    <n v="4"/>
    <x v="26"/>
    <x v="0"/>
    <n v="20"/>
    <x v="18"/>
    <s v="-"/>
    <s v="-"/>
    <n v="0"/>
    <n v="52"/>
    <x v="3"/>
    <n v="0"/>
    <s v="-"/>
    <x v="0"/>
    <x v="0"/>
    <x v="0"/>
  </r>
  <r>
    <n v="11333"/>
    <x v="177"/>
    <s v="February"/>
    <x v="0"/>
    <n v="2"/>
    <x v="17"/>
    <x v="0"/>
    <n v="32"/>
    <x v="0"/>
    <s v="-"/>
    <s v="-"/>
    <n v="0"/>
    <n v="48"/>
    <x v="0"/>
    <n v="0"/>
    <s v="-"/>
    <x v="0"/>
    <x v="0"/>
    <x v="0"/>
  </r>
  <r>
    <n v="11334"/>
    <x v="205"/>
    <s v="February"/>
    <x v="1"/>
    <n v="2"/>
    <x v="3"/>
    <x v="1"/>
    <n v="0"/>
    <x v="11"/>
    <s v="March"/>
    <s v="-"/>
    <n v="1"/>
    <n v="2"/>
    <x v="2"/>
    <n v="0"/>
    <n v="1"/>
    <x v="2"/>
    <x v="1"/>
    <x v="1"/>
  </r>
  <r>
    <n v="11335"/>
    <x v="12"/>
    <s v="February"/>
    <x v="1"/>
    <n v="9"/>
    <x v="33"/>
    <x v="1"/>
    <n v="63"/>
    <x v="12"/>
    <s v="-"/>
    <s v="-"/>
    <n v="0"/>
    <n v="135"/>
    <x v="7"/>
    <n v="0"/>
    <s v="-"/>
    <x v="0"/>
    <x v="0"/>
    <x v="0"/>
  </r>
  <r>
    <n v="11336"/>
    <x v="206"/>
    <s v="February"/>
    <x v="2"/>
    <n v="2"/>
    <x v="10"/>
    <x v="1"/>
    <n v="24"/>
    <x v="16"/>
    <s v="March"/>
    <s v="-"/>
    <n v="1"/>
    <n v="34"/>
    <x v="1"/>
    <n v="0"/>
    <n v="1"/>
    <x v="2"/>
    <x v="1"/>
    <x v="1"/>
  </r>
  <r>
    <n v="11337"/>
    <x v="157"/>
    <s v="February"/>
    <x v="2"/>
    <n v="5"/>
    <x v="11"/>
    <x v="0"/>
    <n v="90"/>
    <x v="6"/>
    <s v="-"/>
    <s v="-"/>
    <n v="0"/>
    <n v="135"/>
    <x v="0"/>
    <n v="0"/>
    <s v="-"/>
    <x v="0"/>
    <x v="0"/>
    <x v="0"/>
  </r>
  <r>
    <n v="11338"/>
    <x v="37"/>
    <s v="February"/>
    <x v="1"/>
    <n v="7"/>
    <x v="27"/>
    <x v="0"/>
    <n v="70"/>
    <x v="24"/>
    <s v="-"/>
    <s v="-"/>
    <n v="0"/>
    <n v="133"/>
    <x v="4"/>
    <n v="0"/>
    <s v="-"/>
    <x v="0"/>
    <x v="0"/>
    <x v="0"/>
  </r>
  <r>
    <n v="11339"/>
    <x v="163"/>
    <s v="February"/>
    <x v="1"/>
    <n v="7"/>
    <x v="27"/>
    <x v="1"/>
    <n v="133"/>
    <x v="25"/>
    <s v="-"/>
    <s v="-"/>
    <n v="0"/>
    <n v="189"/>
    <x v="4"/>
    <n v="0"/>
    <s v="-"/>
    <x v="0"/>
    <x v="0"/>
    <x v="0"/>
  </r>
  <r>
    <n v="11340"/>
    <x v="207"/>
    <s v="February"/>
    <x v="0"/>
    <n v="1"/>
    <x v="10"/>
    <x v="0"/>
    <n v="8"/>
    <x v="11"/>
    <s v="March"/>
    <s v="-"/>
    <n v="1"/>
    <n v="10"/>
    <x v="5"/>
    <n v="0"/>
    <n v="1"/>
    <x v="2"/>
    <x v="1"/>
    <x v="1"/>
  </r>
  <r>
    <n v="11341"/>
    <x v="208"/>
    <s v="February"/>
    <x v="2"/>
    <n v="2"/>
    <x v="10"/>
    <x v="0"/>
    <n v="34"/>
    <x v="11"/>
    <s v="March"/>
    <s v="-"/>
    <n v="1"/>
    <n v="36"/>
    <x v="1"/>
    <n v="0"/>
    <n v="1"/>
    <x v="2"/>
    <x v="1"/>
    <x v="1"/>
  </r>
  <r>
    <n v="11342"/>
    <x v="21"/>
    <s v="February"/>
    <x v="1"/>
    <n v="7"/>
    <x v="27"/>
    <x v="1"/>
    <n v="63"/>
    <x v="24"/>
    <s v="-"/>
    <s v="-"/>
    <n v="0"/>
    <n v="126"/>
    <x v="4"/>
    <n v="0"/>
    <s v="-"/>
    <x v="0"/>
    <x v="0"/>
    <x v="0"/>
  </r>
  <r>
    <n v="11343"/>
    <x v="209"/>
    <s v="February"/>
    <x v="0"/>
    <n v="2"/>
    <x v="25"/>
    <x v="1"/>
    <n v="36"/>
    <x v="15"/>
    <s v="-"/>
    <s v="-"/>
    <n v="0"/>
    <n v="54"/>
    <x v="0"/>
    <n v="0"/>
    <s v="-"/>
    <x v="0"/>
    <x v="0"/>
    <x v="0"/>
  </r>
  <r>
    <n v="11344"/>
    <x v="209"/>
    <s v="February"/>
    <x v="1"/>
    <n v="8"/>
    <x v="31"/>
    <x v="0"/>
    <n v="40"/>
    <x v="12"/>
    <s v="-"/>
    <s v="-"/>
    <n v="0"/>
    <n v="112"/>
    <x v="3"/>
    <n v="0"/>
    <s v="-"/>
    <x v="0"/>
    <x v="0"/>
    <x v="0"/>
  </r>
  <r>
    <n v="11345"/>
    <x v="210"/>
    <s v="February"/>
    <x v="2"/>
    <n v="1"/>
    <x v="9"/>
    <x v="2"/>
    <n v="1"/>
    <x v="2"/>
    <s v="March"/>
    <s v="-"/>
    <n v="1"/>
    <n v="5"/>
    <x v="2"/>
    <n v="0"/>
    <n v="1"/>
    <x v="2"/>
    <x v="1"/>
    <x v="1"/>
  </r>
  <r>
    <n v="11346"/>
    <x v="85"/>
    <s v="February"/>
    <x v="3"/>
    <n v="1"/>
    <x v="12"/>
    <x v="1"/>
    <n v="2"/>
    <x v="16"/>
    <s v="-"/>
    <s v="-"/>
    <n v="0"/>
    <n v="12"/>
    <x v="0"/>
    <n v="0"/>
    <s v="-"/>
    <x v="0"/>
    <x v="0"/>
    <x v="0"/>
  </r>
  <r>
    <n v="11347"/>
    <x v="211"/>
    <s v="February"/>
    <x v="3"/>
    <n v="1"/>
    <x v="10"/>
    <x v="0"/>
    <n v="14"/>
    <x v="22"/>
    <s v="April"/>
    <s v="-"/>
    <n v="1"/>
    <n v="15"/>
    <x v="0"/>
    <n v="0"/>
    <n v="2"/>
    <x v="2"/>
    <x v="1"/>
    <x v="1"/>
  </r>
  <r>
    <n v="11348"/>
    <x v="176"/>
    <s v="February"/>
    <x v="2"/>
    <n v="4"/>
    <x v="19"/>
    <x v="1"/>
    <n v="72"/>
    <x v="26"/>
    <s v="-"/>
    <s v="-"/>
    <n v="0"/>
    <n v="108"/>
    <x v="3"/>
    <n v="0"/>
    <s v="-"/>
    <x v="0"/>
    <x v="0"/>
    <x v="0"/>
  </r>
  <r>
    <n v="11349"/>
    <x v="212"/>
    <s v="February"/>
    <x v="1"/>
    <n v="10"/>
    <x v="29"/>
    <x v="2"/>
    <n v="50"/>
    <x v="17"/>
    <s v="-"/>
    <s v="-"/>
    <n v="0"/>
    <n v="130"/>
    <x v="0"/>
    <n v="0"/>
    <s v="-"/>
    <x v="0"/>
    <x v="0"/>
    <x v="0"/>
  </r>
  <r>
    <n v="11350"/>
    <x v="144"/>
    <s v="February"/>
    <x v="3"/>
    <n v="1"/>
    <x v="12"/>
    <x v="0"/>
    <n v="3"/>
    <x v="16"/>
    <s v="-"/>
    <s v="-"/>
    <n v="0"/>
    <n v="13"/>
    <x v="0"/>
    <n v="0"/>
    <s v="-"/>
    <x v="0"/>
    <x v="0"/>
    <x v="0"/>
  </r>
  <r>
    <n v="11351"/>
    <x v="213"/>
    <s v="February"/>
    <x v="0"/>
    <n v="1"/>
    <x v="9"/>
    <x v="0"/>
    <n v="9"/>
    <x v="14"/>
    <s v="March"/>
    <s v="-"/>
    <n v="1"/>
    <n v="14"/>
    <x v="5"/>
    <n v="0"/>
    <n v="1"/>
    <x v="2"/>
    <x v="1"/>
    <x v="1"/>
  </r>
  <r>
    <n v="11352"/>
    <x v="18"/>
    <s v="February"/>
    <x v="1"/>
    <n v="8"/>
    <x v="14"/>
    <x v="0"/>
    <n v="24"/>
    <x v="9"/>
    <s v="-"/>
    <s v="-"/>
    <n v="0"/>
    <n v="88"/>
    <x v="3"/>
    <n v="0"/>
    <s v="-"/>
    <x v="0"/>
    <x v="0"/>
    <x v="0"/>
  </r>
  <r>
    <n v="11353"/>
    <x v="147"/>
    <s v="February"/>
    <x v="3"/>
    <n v="1"/>
    <x v="13"/>
    <x v="0"/>
    <n v="2"/>
    <x v="8"/>
    <s v="-"/>
    <s v="-"/>
    <n v="0"/>
    <n v="11"/>
    <x v="0"/>
    <n v="0"/>
    <s v="-"/>
    <x v="0"/>
    <x v="0"/>
    <x v="0"/>
  </r>
  <r>
    <n v="11354"/>
    <x v="214"/>
    <s v="February"/>
    <x v="3"/>
    <n v="1"/>
    <x v="12"/>
    <x v="0"/>
    <n v="19"/>
    <x v="4"/>
    <s v="-"/>
    <s v="-"/>
    <n v="0"/>
    <n v="27"/>
    <x v="0"/>
    <n v="0"/>
    <s v="-"/>
    <x v="0"/>
    <x v="0"/>
    <x v="0"/>
  </r>
  <r>
    <n v="11355"/>
    <x v="100"/>
    <s v="February"/>
    <x v="2"/>
    <n v="5"/>
    <x v="5"/>
    <x v="0"/>
    <n v="100"/>
    <x v="5"/>
    <s v="-"/>
    <s v="-"/>
    <n v="0"/>
    <n v="150"/>
    <x v="0"/>
    <n v="0"/>
    <s v="-"/>
    <x v="0"/>
    <x v="0"/>
    <x v="0"/>
  </r>
  <r>
    <n v="11356"/>
    <x v="215"/>
    <s v="February"/>
    <x v="0"/>
    <n v="2"/>
    <x v="0"/>
    <x v="1"/>
    <n v="0"/>
    <x v="0"/>
    <s v="-"/>
    <s v="-"/>
    <n v="0"/>
    <n v="16"/>
    <x v="0"/>
    <n v="0"/>
    <s v="-"/>
    <x v="0"/>
    <x v="0"/>
    <x v="0"/>
  </r>
  <r>
    <n v="11357"/>
    <x v="214"/>
    <s v="February"/>
    <x v="3"/>
    <n v="1"/>
    <x v="12"/>
    <x v="0"/>
    <n v="20"/>
    <x v="8"/>
    <s v="-"/>
    <s v="-"/>
    <n v="0"/>
    <n v="29"/>
    <x v="0"/>
    <n v="0"/>
    <s v="-"/>
    <x v="0"/>
    <x v="0"/>
    <x v="0"/>
  </r>
  <r>
    <n v="11358"/>
    <x v="78"/>
    <s v="February"/>
    <x v="1"/>
    <n v="9"/>
    <x v="14"/>
    <x v="1"/>
    <n v="18"/>
    <x v="21"/>
    <s v="-"/>
    <s v="-"/>
    <n v="0"/>
    <n v="99"/>
    <x v="7"/>
    <n v="0"/>
    <s v="-"/>
    <x v="0"/>
    <x v="0"/>
    <x v="0"/>
  </r>
  <r>
    <n v="11359"/>
    <x v="57"/>
    <s v="February"/>
    <x v="1"/>
    <n v="9"/>
    <x v="33"/>
    <x v="0"/>
    <n v="180"/>
    <x v="12"/>
    <s v="-"/>
    <s v="-"/>
    <n v="0"/>
    <n v="252"/>
    <x v="7"/>
    <n v="0"/>
    <s v="-"/>
    <x v="0"/>
    <x v="0"/>
    <x v="0"/>
  </r>
  <r>
    <n v="11360"/>
    <x v="31"/>
    <s v="February"/>
    <x v="3"/>
    <n v="1"/>
    <x v="1"/>
    <x v="2"/>
    <n v="5"/>
    <x v="4"/>
    <s v="-"/>
    <s v="-"/>
    <n v="0"/>
    <n v="13"/>
    <x v="0"/>
    <n v="0"/>
    <s v="-"/>
    <x v="0"/>
    <x v="0"/>
    <x v="0"/>
  </r>
  <r>
    <n v="11361"/>
    <x v="216"/>
    <s v="February"/>
    <x v="2"/>
    <n v="2"/>
    <x v="9"/>
    <x v="1"/>
    <n v="26"/>
    <x v="2"/>
    <s v="March"/>
    <s v="-"/>
    <n v="1"/>
    <n v="30"/>
    <x v="1"/>
    <n v="0"/>
    <n v="1"/>
    <x v="2"/>
    <x v="1"/>
    <x v="1"/>
  </r>
  <r>
    <n v="11362"/>
    <x v="217"/>
    <s v="February"/>
    <x v="3"/>
    <n v="1"/>
    <x v="9"/>
    <x v="2"/>
    <n v="12"/>
    <x v="13"/>
    <s v="March"/>
    <s v="-"/>
    <n v="1"/>
    <n v="15"/>
    <x v="0"/>
    <n v="0"/>
    <n v="1"/>
    <x v="1"/>
    <x v="1"/>
    <x v="1"/>
  </r>
  <r>
    <n v="11363"/>
    <x v="57"/>
    <s v="February"/>
    <x v="1"/>
    <n v="8"/>
    <x v="7"/>
    <x v="0"/>
    <n v="40"/>
    <x v="9"/>
    <s v="-"/>
    <s v="-"/>
    <n v="0"/>
    <n v="104"/>
    <x v="3"/>
    <n v="0"/>
    <s v="-"/>
    <x v="0"/>
    <x v="0"/>
    <x v="0"/>
  </r>
  <r>
    <n v="11364"/>
    <x v="218"/>
    <s v="February"/>
    <x v="3"/>
    <n v="1"/>
    <x v="10"/>
    <x v="2"/>
    <n v="17"/>
    <x v="22"/>
    <s v="March"/>
    <s v="-"/>
    <n v="1"/>
    <n v="18"/>
    <x v="0"/>
    <n v="0"/>
    <n v="1"/>
    <x v="1"/>
    <x v="1"/>
    <x v="1"/>
  </r>
  <r>
    <n v="11365"/>
    <x v="96"/>
    <s v="February"/>
    <x v="2"/>
    <n v="4"/>
    <x v="21"/>
    <x v="1"/>
    <n v="60"/>
    <x v="7"/>
    <s v="-"/>
    <s v="-"/>
    <n v="0"/>
    <n v="100"/>
    <x v="3"/>
    <n v="0"/>
    <s v="-"/>
    <x v="0"/>
    <x v="0"/>
    <x v="0"/>
  </r>
  <r>
    <n v="11366"/>
    <x v="94"/>
    <s v="February"/>
    <x v="3"/>
    <n v="1"/>
    <x v="1"/>
    <x v="0"/>
    <n v="11"/>
    <x v="16"/>
    <s v="-"/>
    <s v="-"/>
    <n v="0"/>
    <n v="21"/>
    <x v="0"/>
    <n v="0"/>
    <s v="-"/>
    <x v="0"/>
    <x v="0"/>
    <x v="0"/>
  </r>
  <r>
    <n v="11367"/>
    <x v="17"/>
    <s v="February"/>
    <x v="3"/>
    <n v="1"/>
    <x v="12"/>
    <x v="0"/>
    <n v="4"/>
    <x v="4"/>
    <s v="-"/>
    <s v="-"/>
    <n v="0"/>
    <n v="12"/>
    <x v="0"/>
    <n v="0"/>
    <s v="-"/>
    <x v="0"/>
    <x v="0"/>
    <x v="0"/>
  </r>
  <r>
    <n v="11368"/>
    <x v="177"/>
    <s v="February"/>
    <x v="3"/>
    <n v="1"/>
    <x v="13"/>
    <x v="1"/>
    <n v="12"/>
    <x v="4"/>
    <s v="-"/>
    <s v="-"/>
    <n v="0"/>
    <n v="20"/>
    <x v="0"/>
    <n v="0"/>
    <s v="-"/>
    <x v="0"/>
    <x v="0"/>
    <x v="0"/>
  </r>
  <r>
    <n v="11369"/>
    <x v="176"/>
    <s v="February"/>
    <x v="1"/>
    <n v="10"/>
    <x v="18"/>
    <x v="2"/>
    <n v="120"/>
    <x v="23"/>
    <s v="-"/>
    <s v="-"/>
    <n v="0"/>
    <n v="210"/>
    <x v="0"/>
    <n v="0"/>
    <s v="-"/>
    <x v="0"/>
    <x v="0"/>
    <x v="0"/>
  </r>
  <r>
    <n v="11370"/>
    <x v="219"/>
    <s v="February"/>
    <x v="3"/>
    <n v="1"/>
    <x v="9"/>
    <x v="1"/>
    <n v="17"/>
    <x v="22"/>
    <s v="March"/>
    <s v="April"/>
    <n v="1"/>
    <n v="18"/>
    <x v="0"/>
    <n v="1"/>
    <n v="1"/>
    <x v="2"/>
    <x v="1"/>
    <x v="1"/>
  </r>
  <r>
    <n v="11371"/>
    <x v="220"/>
    <s v="February"/>
    <x v="0"/>
    <n v="1"/>
    <x v="10"/>
    <x v="0"/>
    <n v="10"/>
    <x v="22"/>
    <s v="April"/>
    <s v="-"/>
    <n v="1"/>
    <n v="11"/>
    <x v="5"/>
    <n v="0"/>
    <n v="2"/>
    <x v="2"/>
    <x v="1"/>
    <x v="1"/>
  </r>
  <r>
    <n v="11372"/>
    <x v="94"/>
    <s v="February"/>
    <x v="0"/>
    <n v="2"/>
    <x v="0"/>
    <x v="0"/>
    <n v="38"/>
    <x v="3"/>
    <s v="-"/>
    <s v="-"/>
    <n v="0"/>
    <n v="58"/>
    <x v="0"/>
    <n v="0"/>
    <s v="-"/>
    <x v="0"/>
    <x v="0"/>
    <x v="0"/>
  </r>
  <r>
    <n v="11373"/>
    <x v="221"/>
    <s v="February"/>
    <x v="3"/>
    <n v="1"/>
    <x v="10"/>
    <x v="2"/>
    <n v="1"/>
    <x v="2"/>
    <s v="March"/>
    <s v="-"/>
    <n v="1"/>
    <n v="5"/>
    <x v="0"/>
    <n v="0"/>
    <n v="1"/>
    <x v="1"/>
    <x v="1"/>
    <x v="1"/>
  </r>
  <r>
    <n v="11374"/>
    <x v="222"/>
    <s v="February"/>
    <x v="3"/>
    <n v="1"/>
    <x v="10"/>
    <x v="2"/>
    <n v="6"/>
    <x v="22"/>
    <s v="March"/>
    <s v="-"/>
    <n v="1"/>
    <n v="7"/>
    <x v="0"/>
    <n v="0"/>
    <n v="1"/>
    <x v="2"/>
    <x v="1"/>
    <x v="1"/>
  </r>
  <r>
    <n v="11375"/>
    <x v="68"/>
    <s v="February"/>
    <x v="0"/>
    <n v="1"/>
    <x v="22"/>
    <x v="1"/>
    <n v="2"/>
    <x v="8"/>
    <s v="-"/>
    <s v="-"/>
    <n v="0"/>
    <n v="11"/>
    <x v="5"/>
    <n v="0"/>
    <s v="-"/>
    <x v="0"/>
    <x v="0"/>
    <x v="0"/>
  </r>
  <r>
    <n v="11376"/>
    <x v="5"/>
    <s v="February"/>
    <x v="0"/>
    <n v="2"/>
    <x v="25"/>
    <x v="0"/>
    <n v="40"/>
    <x v="3"/>
    <s v="-"/>
    <s v="-"/>
    <n v="0"/>
    <n v="60"/>
    <x v="0"/>
    <n v="0"/>
    <s v="-"/>
    <x v="0"/>
    <x v="0"/>
    <x v="0"/>
  </r>
  <r>
    <n v="11377"/>
    <x v="144"/>
    <s v="February"/>
    <x v="0"/>
    <n v="2"/>
    <x v="15"/>
    <x v="0"/>
    <n v="20"/>
    <x v="15"/>
    <s v="-"/>
    <s v="-"/>
    <n v="0"/>
    <n v="38"/>
    <x v="0"/>
    <n v="0"/>
    <s v="-"/>
    <x v="0"/>
    <x v="0"/>
    <x v="0"/>
  </r>
  <r>
    <n v="11378"/>
    <x v="223"/>
    <s v="February"/>
    <x v="0"/>
    <n v="2"/>
    <x v="0"/>
    <x v="0"/>
    <n v="10"/>
    <x v="15"/>
    <s v="-"/>
    <s v="-"/>
    <n v="0"/>
    <n v="28"/>
    <x v="0"/>
    <n v="0"/>
    <s v="-"/>
    <x v="0"/>
    <x v="0"/>
    <x v="0"/>
  </r>
  <r>
    <n v="11379"/>
    <x v="224"/>
    <s v="February"/>
    <x v="2"/>
    <n v="4"/>
    <x v="19"/>
    <x v="0"/>
    <n v="80"/>
    <x v="26"/>
    <s v="-"/>
    <s v="-"/>
    <n v="0"/>
    <n v="116"/>
    <x v="3"/>
    <n v="0"/>
    <s v="-"/>
    <x v="0"/>
    <x v="0"/>
    <x v="0"/>
  </r>
  <r>
    <n v="11380"/>
    <x v="225"/>
    <s v="February"/>
    <x v="0"/>
    <n v="1"/>
    <x v="9"/>
    <x v="0"/>
    <n v="2"/>
    <x v="11"/>
    <s v="March"/>
    <s v="-"/>
    <n v="1"/>
    <n v="4"/>
    <x v="5"/>
    <n v="0"/>
    <n v="1"/>
    <x v="2"/>
    <x v="1"/>
    <x v="1"/>
  </r>
  <r>
    <n v="11381"/>
    <x v="226"/>
    <s v="February"/>
    <x v="2"/>
    <n v="2"/>
    <x v="3"/>
    <x v="0"/>
    <n v="8"/>
    <x v="16"/>
    <s v="April"/>
    <s v="-"/>
    <n v="1"/>
    <n v="18"/>
    <x v="1"/>
    <n v="0"/>
    <n v="2"/>
    <x v="2"/>
    <x v="1"/>
    <x v="1"/>
  </r>
  <r>
    <n v="11382"/>
    <x v="227"/>
    <s v="February"/>
    <x v="3"/>
    <n v="1"/>
    <x v="9"/>
    <x v="0"/>
    <n v="1"/>
    <x v="11"/>
    <s v="April"/>
    <s v="-"/>
    <n v="1"/>
    <n v="3"/>
    <x v="0"/>
    <n v="0"/>
    <n v="2"/>
    <x v="2"/>
    <x v="1"/>
    <x v="1"/>
  </r>
  <r>
    <n v="11383"/>
    <x v="228"/>
    <s v="February"/>
    <x v="0"/>
    <n v="2"/>
    <x v="17"/>
    <x v="1"/>
    <n v="6"/>
    <x v="0"/>
    <s v="-"/>
    <s v="-"/>
    <n v="0"/>
    <n v="22"/>
    <x v="0"/>
    <n v="0"/>
    <s v="-"/>
    <x v="0"/>
    <x v="0"/>
    <x v="0"/>
  </r>
  <r>
    <n v="11384"/>
    <x v="229"/>
    <s v="February"/>
    <x v="2"/>
    <n v="2"/>
    <x v="3"/>
    <x v="0"/>
    <n v="36"/>
    <x v="4"/>
    <s v="April"/>
    <s v="-"/>
    <n v="1"/>
    <n v="44"/>
    <x v="1"/>
    <n v="0"/>
    <n v="2"/>
    <x v="2"/>
    <x v="1"/>
    <x v="1"/>
  </r>
  <r>
    <n v="11385"/>
    <x v="230"/>
    <s v="February"/>
    <x v="0"/>
    <n v="1"/>
    <x v="9"/>
    <x v="0"/>
    <n v="11"/>
    <x v="14"/>
    <s v="March"/>
    <s v="-"/>
    <n v="1"/>
    <n v="16"/>
    <x v="5"/>
    <n v="0"/>
    <n v="1"/>
    <x v="2"/>
    <x v="1"/>
    <x v="1"/>
  </r>
  <r>
    <n v="11386"/>
    <x v="156"/>
    <s v="February"/>
    <x v="3"/>
    <n v="1"/>
    <x v="1"/>
    <x v="0"/>
    <n v="0"/>
    <x v="4"/>
    <s v="-"/>
    <s v="-"/>
    <n v="0"/>
    <n v="8"/>
    <x v="0"/>
    <n v="0"/>
    <s v="-"/>
    <x v="0"/>
    <x v="0"/>
    <x v="0"/>
  </r>
  <r>
    <n v="11387"/>
    <x v="12"/>
    <s v="February"/>
    <x v="3"/>
    <n v="1"/>
    <x v="12"/>
    <x v="2"/>
    <n v="5"/>
    <x v="4"/>
    <s v="-"/>
    <s v="-"/>
    <n v="0"/>
    <n v="13"/>
    <x v="0"/>
    <n v="0"/>
    <s v="-"/>
    <x v="0"/>
    <x v="0"/>
    <x v="0"/>
  </r>
  <r>
    <n v="11388"/>
    <x v="198"/>
    <s v="February"/>
    <x v="2"/>
    <n v="4"/>
    <x v="19"/>
    <x v="1"/>
    <n v="60"/>
    <x v="26"/>
    <s v="-"/>
    <s v="-"/>
    <n v="0"/>
    <n v="96"/>
    <x v="3"/>
    <n v="0"/>
    <s v="-"/>
    <x v="0"/>
    <x v="0"/>
    <x v="0"/>
  </r>
  <r>
    <n v="11389"/>
    <x v="231"/>
    <s v="February"/>
    <x v="3"/>
    <n v="1"/>
    <x v="9"/>
    <x v="2"/>
    <n v="8"/>
    <x v="11"/>
    <s v="March"/>
    <s v="-"/>
    <n v="1"/>
    <n v="10"/>
    <x v="0"/>
    <n v="0"/>
    <n v="1"/>
    <x v="1"/>
    <x v="1"/>
    <x v="1"/>
  </r>
  <r>
    <n v="11390"/>
    <x v="232"/>
    <s v="February"/>
    <x v="3"/>
    <n v="1"/>
    <x v="9"/>
    <x v="2"/>
    <n v="16"/>
    <x v="2"/>
    <s v="March"/>
    <s v="-"/>
    <n v="1"/>
    <n v="20"/>
    <x v="0"/>
    <n v="0"/>
    <n v="1"/>
    <x v="1"/>
    <x v="1"/>
    <x v="1"/>
  </r>
  <r>
    <n v="11391"/>
    <x v="175"/>
    <s v="February"/>
    <x v="1"/>
    <n v="9"/>
    <x v="14"/>
    <x v="1"/>
    <n v="144"/>
    <x v="12"/>
    <s v="-"/>
    <s v="-"/>
    <n v="0"/>
    <n v="216"/>
    <x v="7"/>
    <n v="0"/>
    <s v="-"/>
    <x v="0"/>
    <x v="0"/>
    <x v="0"/>
  </r>
  <r>
    <n v="11392"/>
    <x v="233"/>
    <s v="February"/>
    <x v="2"/>
    <n v="2"/>
    <x v="9"/>
    <x v="2"/>
    <n v="36"/>
    <x v="11"/>
    <s v="March"/>
    <s v="-"/>
    <n v="1"/>
    <n v="38"/>
    <x v="1"/>
    <n v="0"/>
    <n v="1"/>
    <x v="2"/>
    <x v="1"/>
    <x v="1"/>
  </r>
  <r>
    <n v="11393"/>
    <x v="7"/>
    <s v="February"/>
    <x v="0"/>
    <n v="2"/>
    <x v="15"/>
    <x v="2"/>
    <n v="40"/>
    <x v="3"/>
    <s v="-"/>
    <s v="-"/>
    <n v="0"/>
    <n v="60"/>
    <x v="0"/>
    <n v="0"/>
    <s v="-"/>
    <x v="0"/>
    <x v="0"/>
    <x v="0"/>
  </r>
  <r>
    <n v="11394"/>
    <x v="234"/>
    <s v="February"/>
    <x v="1"/>
    <n v="9"/>
    <x v="14"/>
    <x v="0"/>
    <n v="153"/>
    <x v="23"/>
    <s v="-"/>
    <s v="-"/>
    <n v="0"/>
    <n v="243"/>
    <x v="7"/>
    <n v="0"/>
    <s v="-"/>
    <x v="0"/>
    <x v="0"/>
    <x v="0"/>
  </r>
  <r>
    <n v="11395"/>
    <x v="235"/>
    <s v="February"/>
    <x v="0"/>
    <n v="1"/>
    <x v="10"/>
    <x v="2"/>
    <n v="5"/>
    <x v="2"/>
    <s v="March"/>
    <s v="-"/>
    <n v="1"/>
    <n v="9"/>
    <x v="5"/>
    <n v="0"/>
    <n v="1"/>
    <x v="2"/>
    <x v="1"/>
    <x v="1"/>
  </r>
  <r>
    <n v="11396"/>
    <x v="3"/>
    <s v="February"/>
    <x v="2"/>
    <n v="5"/>
    <x v="11"/>
    <x v="0"/>
    <n v="25"/>
    <x v="7"/>
    <s v="-"/>
    <s v="-"/>
    <n v="0"/>
    <n v="65"/>
    <x v="0"/>
    <n v="0"/>
    <s v="-"/>
    <x v="0"/>
    <x v="0"/>
    <x v="0"/>
  </r>
  <r>
    <n v="11397"/>
    <x v="181"/>
    <s v="February"/>
    <x v="2"/>
    <n v="5"/>
    <x v="6"/>
    <x v="2"/>
    <n v="50"/>
    <x v="6"/>
    <s v="-"/>
    <s v="-"/>
    <n v="0"/>
    <n v="95"/>
    <x v="0"/>
    <n v="0"/>
    <s v="-"/>
    <x v="0"/>
    <x v="0"/>
    <x v="0"/>
  </r>
  <r>
    <n v="11398"/>
    <x v="54"/>
    <s v="February"/>
    <x v="2"/>
    <n v="5"/>
    <x v="11"/>
    <x v="0"/>
    <n v="25"/>
    <x v="6"/>
    <s v="-"/>
    <s v="-"/>
    <n v="0"/>
    <n v="70"/>
    <x v="0"/>
    <n v="0"/>
    <s v="-"/>
    <x v="0"/>
    <x v="0"/>
    <x v="0"/>
  </r>
  <r>
    <n v="11399"/>
    <x v="236"/>
    <s v="February"/>
    <x v="3"/>
    <n v="1"/>
    <x v="9"/>
    <x v="2"/>
    <n v="17"/>
    <x v="2"/>
    <s v="March"/>
    <s v="-"/>
    <n v="1"/>
    <n v="21"/>
    <x v="0"/>
    <n v="0"/>
    <n v="1"/>
    <x v="1"/>
    <x v="1"/>
    <x v="1"/>
  </r>
  <r>
    <n v="11400"/>
    <x v="237"/>
    <s v="February"/>
    <x v="3"/>
    <n v="1"/>
    <x v="9"/>
    <x v="0"/>
    <n v="13"/>
    <x v="14"/>
    <s v="April"/>
    <s v="-"/>
    <n v="1"/>
    <n v="18"/>
    <x v="0"/>
    <n v="0"/>
    <n v="2"/>
    <x v="2"/>
    <x v="1"/>
    <x v="1"/>
  </r>
  <r>
    <n v="11401"/>
    <x v="238"/>
    <s v="February"/>
    <x v="3"/>
    <n v="1"/>
    <x v="9"/>
    <x v="2"/>
    <n v="6"/>
    <x v="11"/>
    <s v="March"/>
    <s v="-"/>
    <n v="1"/>
    <n v="8"/>
    <x v="0"/>
    <n v="0"/>
    <n v="1"/>
    <x v="1"/>
    <x v="1"/>
    <x v="1"/>
  </r>
  <r>
    <n v="11402"/>
    <x v="175"/>
    <s v="February"/>
    <x v="0"/>
    <n v="2"/>
    <x v="0"/>
    <x v="1"/>
    <n v="26"/>
    <x v="0"/>
    <s v="-"/>
    <s v="-"/>
    <n v="0"/>
    <n v="42"/>
    <x v="0"/>
    <n v="0"/>
    <s v="-"/>
    <x v="0"/>
    <x v="0"/>
    <x v="0"/>
  </r>
  <r>
    <n v="11403"/>
    <x v="163"/>
    <s v="February"/>
    <x v="3"/>
    <n v="1"/>
    <x v="1"/>
    <x v="2"/>
    <n v="13"/>
    <x v="16"/>
    <s v="-"/>
    <s v="-"/>
    <n v="0"/>
    <n v="23"/>
    <x v="0"/>
    <n v="0"/>
    <s v="-"/>
    <x v="0"/>
    <x v="0"/>
    <x v="0"/>
  </r>
  <r>
    <n v="11404"/>
    <x v="15"/>
    <s v="February"/>
    <x v="2"/>
    <n v="4"/>
    <x v="21"/>
    <x v="1"/>
    <n v="80"/>
    <x v="7"/>
    <s v="-"/>
    <s v="-"/>
    <n v="0"/>
    <n v="120"/>
    <x v="3"/>
    <n v="0"/>
    <s v="-"/>
    <x v="0"/>
    <x v="0"/>
    <x v="0"/>
  </r>
  <r>
    <n v="11405"/>
    <x v="125"/>
    <s v="February"/>
    <x v="1"/>
    <n v="10"/>
    <x v="29"/>
    <x v="0"/>
    <n v="50"/>
    <x v="17"/>
    <s v="-"/>
    <s v="-"/>
    <n v="0"/>
    <n v="130"/>
    <x v="0"/>
    <n v="0"/>
    <s v="-"/>
    <x v="0"/>
    <x v="0"/>
    <x v="0"/>
  </r>
  <r>
    <n v="11406"/>
    <x v="239"/>
    <s v="February"/>
    <x v="3"/>
    <n v="1"/>
    <x v="9"/>
    <x v="2"/>
    <n v="14"/>
    <x v="13"/>
    <s v="March"/>
    <s v="-"/>
    <n v="1"/>
    <n v="17"/>
    <x v="0"/>
    <n v="0"/>
    <n v="1"/>
    <x v="1"/>
    <x v="1"/>
    <x v="1"/>
  </r>
  <r>
    <n v="11407"/>
    <x v="37"/>
    <s v="February"/>
    <x v="3"/>
    <n v="1"/>
    <x v="1"/>
    <x v="1"/>
    <n v="14"/>
    <x v="16"/>
    <s v="-"/>
    <s v="-"/>
    <n v="0"/>
    <n v="24"/>
    <x v="0"/>
    <n v="0"/>
    <s v="-"/>
    <x v="0"/>
    <x v="0"/>
    <x v="0"/>
  </r>
  <r>
    <n v="11408"/>
    <x v="99"/>
    <s v="February"/>
    <x v="3"/>
    <n v="1"/>
    <x v="13"/>
    <x v="0"/>
    <n v="14"/>
    <x v="4"/>
    <s v="-"/>
    <s v="-"/>
    <n v="0"/>
    <n v="22"/>
    <x v="0"/>
    <n v="0"/>
    <s v="-"/>
    <x v="0"/>
    <x v="0"/>
    <x v="0"/>
  </r>
  <r>
    <n v="11409"/>
    <x v="112"/>
    <s v="February"/>
    <x v="3"/>
    <n v="1"/>
    <x v="1"/>
    <x v="0"/>
    <n v="1"/>
    <x v="8"/>
    <s v="-"/>
    <s v="-"/>
    <n v="0"/>
    <n v="10"/>
    <x v="0"/>
    <n v="0"/>
    <s v="-"/>
    <x v="0"/>
    <x v="0"/>
    <x v="0"/>
  </r>
  <r>
    <n v="11410"/>
    <x v="240"/>
    <s v="February"/>
    <x v="3"/>
    <n v="1"/>
    <x v="10"/>
    <x v="2"/>
    <n v="18"/>
    <x v="2"/>
    <s v="March"/>
    <s v="-"/>
    <n v="1"/>
    <n v="22"/>
    <x v="0"/>
    <n v="0"/>
    <n v="1"/>
    <x v="1"/>
    <x v="1"/>
    <x v="1"/>
  </r>
  <r>
    <n v="11411"/>
    <x v="69"/>
    <s v="February"/>
    <x v="0"/>
    <n v="2"/>
    <x v="0"/>
    <x v="2"/>
    <n v="6"/>
    <x v="15"/>
    <s v="-"/>
    <s v="-"/>
    <n v="0"/>
    <n v="24"/>
    <x v="0"/>
    <n v="0"/>
    <s v="-"/>
    <x v="0"/>
    <x v="0"/>
    <x v="0"/>
  </r>
  <r>
    <n v="11412"/>
    <x v="241"/>
    <s v="February"/>
    <x v="2"/>
    <n v="2"/>
    <x v="9"/>
    <x v="0"/>
    <n v="26"/>
    <x v="16"/>
    <s v="March"/>
    <s v="-"/>
    <n v="1"/>
    <n v="36"/>
    <x v="1"/>
    <n v="0"/>
    <n v="1"/>
    <x v="2"/>
    <x v="1"/>
    <x v="1"/>
  </r>
  <r>
    <n v="11413"/>
    <x v="69"/>
    <s v="February"/>
    <x v="3"/>
    <n v="1"/>
    <x v="12"/>
    <x v="0"/>
    <n v="9"/>
    <x v="16"/>
    <s v="-"/>
    <s v="-"/>
    <n v="0"/>
    <n v="19"/>
    <x v="0"/>
    <n v="0"/>
    <s v="-"/>
    <x v="0"/>
    <x v="0"/>
    <x v="0"/>
  </r>
  <r>
    <n v="11414"/>
    <x v="242"/>
    <s v="February"/>
    <x v="1"/>
    <n v="4"/>
    <x v="1"/>
    <x v="2"/>
    <n v="12"/>
    <x v="0"/>
    <s v="March"/>
    <s v="-"/>
    <n v="1"/>
    <n v="28"/>
    <x v="1"/>
    <n v="0"/>
    <n v="1"/>
    <x v="2"/>
    <x v="1"/>
    <x v="1"/>
  </r>
  <r>
    <n v="11415"/>
    <x v="8"/>
    <s v="February"/>
    <x v="2"/>
    <n v="4"/>
    <x v="21"/>
    <x v="1"/>
    <n v="20"/>
    <x v="26"/>
    <s v="-"/>
    <s v="-"/>
    <n v="0"/>
    <n v="56"/>
    <x v="3"/>
    <n v="0"/>
    <s v="-"/>
    <x v="0"/>
    <x v="0"/>
    <x v="0"/>
  </r>
  <r>
    <n v="11416"/>
    <x v="243"/>
    <s v="February"/>
    <x v="0"/>
    <n v="1"/>
    <x v="10"/>
    <x v="1"/>
    <n v="2"/>
    <x v="11"/>
    <s v="March"/>
    <s v="-"/>
    <n v="1"/>
    <n v="4"/>
    <x v="5"/>
    <n v="0"/>
    <n v="1"/>
    <x v="2"/>
    <x v="1"/>
    <x v="1"/>
  </r>
  <r>
    <n v="11417"/>
    <x v="244"/>
    <s v="February"/>
    <x v="3"/>
    <n v="1"/>
    <x v="9"/>
    <x v="2"/>
    <n v="15"/>
    <x v="2"/>
    <s v="March"/>
    <s v="-"/>
    <n v="1"/>
    <n v="19"/>
    <x v="0"/>
    <n v="0"/>
    <n v="1"/>
    <x v="1"/>
    <x v="1"/>
    <x v="1"/>
  </r>
  <r>
    <n v="11418"/>
    <x v="245"/>
    <s v="February"/>
    <x v="2"/>
    <n v="5"/>
    <x v="5"/>
    <x v="1"/>
    <n v="100"/>
    <x v="5"/>
    <s v="-"/>
    <s v="-"/>
    <n v="0"/>
    <n v="150"/>
    <x v="0"/>
    <n v="0"/>
    <s v="-"/>
    <x v="0"/>
    <x v="0"/>
    <x v="0"/>
  </r>
  <r>
    <n v="11419"/>
    <x v="246"/>
    <s v="February"/>
    <x v="2"/>
    <n v="1"/>
    <x v="9"/>
    <x v="2"/>
    <n v="18"/>
    <x v="14"/>
    <s v="March"/>
    <s v="-"/>
    <n v="1"/>
    <n v="23"/>
    <x v="2"/>
    <n v="0"/>
    <n v="1"/>
    <x v="2"/>
    <x v="1"/>
    <x v="1"/>
  </r>
  <r>
    <n v="11420"/>
    <x v="247"/>
    <s v="February"/>
    <x v="1"/>
    <n v="2"/>
    <x v="10"/>
    <x v="2"/>
    <n v="34"/>
    <x v="2"/>
    <s v="March"/>
    <s v="-"/>
    <n v="1"/>
    <n v="38"/>
    <x v="2"/>
    <n v="0"/>
    <n v="1"/>
    <x v="2"/>
    <x v="1"/>
    <x v="1"/>
  </r>
  <r>
    <n v="11421"/>
    <x v="140"/>
    <s v="February"/>
    <x v="3"/>
    <n v="1"/>
    <x v="22"/>
    <x v="2"/>
    <n v="11"/>
    <x v="4"/>
    <s v="-"/>
    <s v="-"/>
    <n v="0"/>
    <n v="19"/>
    <x v="0"/>
    <n v="0"/>
    <s v="-"/>
    <x v="0"/>
    <x v="0"/>
    <x v="0"/>
  </r>
  <r>
    <n v="11422"/>
    <x v="64"/>
    <s v="February"/>
    <x v="2"/>
    <n v="4"/>
    <x v="19"/>
    <x v="1"/>
    <n v="60"/>
    <x v="18"/>
    <s v="-"/>
    <s v="-"/>
    <n v="0"/>
    <n v="92"/>
    <x v="3"/>
    <n v="0"/>
    <s v="-"/>
    <x v="0"/>
    <x v="0"/>
    <x v="0"/>
  </r>
  <r>
    <n v="11423"/>
    <x v="223"/>
    <s v="February"/>
    <x v="2"/>
    <n v="5"/>
    <x v="4"/>
    <x v="0"/>
    <n v="80"/>
    <x v="6"/>
    <s v="-"/>
    <s v="-"/>
    <n v="0"/>
    <n v="125"/>
    <x v="0"/>
    <n v="0"/>
    <s v="-"/>
    <x v="0"/>
    <x v="0"/>
    <x v="0"/>
  </r>
  <r>
    <n v="11424"/>
    <x v="248"/>
    <s v="February"/>
    <x v="2"/>
    <n v="1"/>
    <x v="9"/>
    <x v="2"/>
    <n v="8"/>
    <x v="2"/>
    <s v="March"/>
    <s v="-"/>
    <n v="1"/>
    <n v="12"/>
    <x v="2"/>
    <n v="0"/>
    <n v="1"/>
    <x v="2"/>
    <x v="1"/>
    <x v="1"/>
  </r>
  <r>
    <n v="11425"/>
    <x v="164"/>
    <s v="February"/>
    <x v="2"/>
    <n v="4"/>
    <x v="26"/>
    <x v="1"/>
    <n v="56"/>
    <x v="7"/>
    <s v="-"/>
    <s v="-"/>
    <n v="0"/>
    <n v="96"/>
    <x v="3"/>
    <n v="0"/>
    <s v="-"/>
    <x v="0"/>
    <x v="0"/>
    <x v="0"/>
  </r>
  <r>
    <n v="11426"/>
    <x v="249"/>
    <s v="February"/>
    <x v="0"/>
    <n v="1"/>
    <x v="10"/>
    <x v="0"/>
    <n v="14"/>
    <x v="22"/>
    <s v="March"/>
    <s v="-"/>
    <n v="1"/>
    <n v="15"/>
    <x v="5"/>
    <n v="0"/>
    <n v="1"/>
    <x v="2"/>
    <x v="1"/>
    <x v="1"/>
  </r>
  <r>
    <n v="11427"/>
    <x v="193"/>
    <s v="February"/>
    <x v="3"/>
    <n v="1"/>
    <x v="12"/>
    <x v="2"/>
    <n v="5"/>
    <x v="4"/>
    <s v="-"/>
    <s v="-"/>
    <n v="0"/>
    <n v="13"/>
    <x v="0"/>
    <n v="0"/>
    <s v="-"/>
    <x v="0"/>
    <x v="0"/>
    <x v="0"/>
  </r>
  <r>
    <n v="11428"/>
    <x v="250"/>
    <s v="February"/>
    <x v="3"/>
    <n v="1"/>
    <x v="9"/>
    <x v="0"/>
    <n v="9"/>
    <x v="14"/>
    <s v="March"/>
    <s v="-"/>
    <n v="1"/>
    <n v="14"/>
    <x v="0"/>
    <n v="0"/>
    <n v="1"/>
    <x v="2"/>
    <x v="1"/>
    <x v="1"/>
  </r>
  <r>
    <n v="11429"/>
    <x v="11"/>
    <s v="February"/>
    <x v="3"/>
    <n v="1"/>
    <x v="13"/>
    <x v="0"/>
    <n v="3"/>
    <x v="4"/>
    <s v="-"/>
    <s v="-"/>
    <n v="0"/>
    <n v="11"/>
    <x v="0"/>
    <n v="0"/>
    <s v="-"/>
    <x v="0"/>
    <x v="0"/>
    <x v="0"/>
  </r>
  <r>
    <n v="11430"/>
    <x v="251"/>
    <s v="February"/>
    <x v="3"/>
    <n v="1"/>
    <x v="1"/>
    <x v="0"/>
    <n v="0"/>
    <x v="16"/>
    <s v="-"/>
    <s v="-"/>
    <n v="0"/>
    <n v="10"/>
    <x v="0"/>
    <n v="0"/>
    <s v="-"/>
    <x v="0"/>
    <x v="0"/>
    <x v="0"/>
  </r>
  <r>
    <n v="11431"/>
    <x v="252"/>
    <s v="February"/>
    <x v="0"/>
    <n v="1"/>
    <x v="9"/>
    <x v="1"/>
    <n v="19"/>
    <x v="22"/>
    <s v="March"/>
    <s v="April"/>
    <n v="1"/>
    <n v="20"/>
    <x v="5"/>
    <n v="1"/>
    <n v="1"/>
    <x v="2"/>
    <x v="1"/>
    <x v="1"/>
  </r>
  <r>
    <n v="11432"/>
    <x v="253"/>
    <s v="February"/>
    <x v="3"/>
    <n v="1"/>
    <x v="9"/>
    <x v="2"/>
    <n v="18"/>
    <x v="11"/>
    <s v="March"/>
    <s v="-"/>
    <n v="1"/>
    <n v="20"/>
    <x v="0"/>
    <n v="0"/>
    <n v="1"/>
    <x v="2"/>
    <x v="1"/>
    <x v="1"/>
  </r>
  <r>
    <n v="11433"/>
    <x v="254"/>
    <s v="February"/>
    <x v="3"/>
    <n v="1"/>
    <x v="1"/>
    <x v="2"/>
    <n v="9"/>
    <x v="4"/>
    <s v="-"/>
    <s v="-"/>
    <n v="0"/>
    <n v="17"/>
    <x v="0"/>
    <n v="0"/>
    <s v="-"/>
    <x v="0"/>
    <x v="0"/>
    <x v="0"/>
  </r>
  <r>
    <n v="11434"/>
    <x v="119"/>
    <s v="February"/>
    <x v="2"/>
    <n v="3"/>
    <x v="34"/>
    <x v="0"/>
    <n v="12"/>
    <x v="29"/>
    <s v="-"/>
    <s v="-"/>
    <n v="0"/>
    <n v="42"/>
    <x v="8"/>
    <n v="0"/>
    <s v="-"/>
    <x v="0"/>
    <x v="0"/>
    <x v="0"/>
  </r>
  <r>
    <n v="11435"/>
    <x v="99"/>
    <s v="February"/>
    <x v="3"/>
    <n v="1"/>
    <x v="12"/>
    <x v="0"/>
    <n v="6"/>
    <x v="16"/>
    <s v="-"/>
    <s v="-"/>
    <n v="0"/>
    <n v="16"/>
    <x v="0"/>
    <n v="0"/>
    <s v="-"/>
    <x v="0"/>
    <x v="0"/>
    <x v="0"/>
  </r>
  <r>
    <n v="11436"/>
    <x v="255"/>
    <s v="February"/>
    <x v="3"/>
    <n v="1"/>
    <x v="9"/>
    <x v="2"/>
    <n v="3"/>
    <x v="2"/>
    <s v="March"/>
    <s v="-"/>
    <n v="1"/>
    <n v="7"/>
    <x v="0"/>
    <n v="0"/>
    <n v="1"/>
    <x v="1"/>
    <x v="1"/>
    <x v="1"/>
  </r>
  <r>
    <n v="11437"/>
    <x v="256"/>
    <s v="February"/>
    <x v="3"/>
    <n v="1"/>
    <x v="9"/>
    <x v="2"/>
    <n v="1"/>
    <x v="11"/>
    <s v="March"/>
    <s v="-"/>
    <n v="1"/>
    <n v="3"/>
    <x v="0"/>
    <n v="0"/>
    <n v="1"/>
    <x v="2"/>
    <x v="1"/>
    <x v="1"/>
  </r>
  <r>
    <n v="11438"/>
    <x v="8"/>
    <s v="February"/>
    <x v="2"/>
    <n v="4"/>
    <x v="32"/>
    <x v="0"/>
    <n v="48"/>
    <x v="26"/>
    <s v="-"/>
    <s v="-"/>
    <n v="0"/>
    <n v="84"/>
    <x v="3"/>
    <n v="0"/>
    <s v="-"/>
    <x v="0"/>
    <x v="0"/>
    <x v="0"/>
  </r>
  <r>
    <n v="11439"/>
    <x v="257"/>
    <s v="February"/>
    <x v="1"/>
    <n v="2"/>
    <x v="10"/>
    <x v="2"/>
    <n v="6"/>
    <x v="16"/>
    <s v="March"/>
    <s v="-"/>
    <n v="1"/>
    <n v="16"/>
    <x v="2"/>
    <n v="0"/>
    <n v="1"/>
    <x v="2"/>
    <x v="1"/>
    <x v="1"/>
  </r>
  <r>
    <n v="11440"/>
    <x v="112"/>
    <s v="February"/>
    <x v="3"/>
    <n v="1"/>
    <x v="1"/>
    <x v="1"/>
    <n v="9"/>
    <x v="16"/>
    <s v="-"/>
    <s v="-"/>
    <n v="0"/>
    <n v="19"/>
    <x v="0"/>
    <n v="0"/>
    <s v="-"/>
    <x v="0"/>
    <x v="0"/>
    <x v="0"/>
  </r>
  <r>
    <n v="11441"/>
    <x v="212"/>
    <s v="February"/>
    <x v="3"/>
    <n v="1"/>
    <x v="13"/>
    <x v="0"/>
    <n v="5"/>
    <x v="4"/>
    <s v="-"/>
    <s v="-"/>
    <n v="0"/>
    <n v="13"/>
    <x v="0"/>
    <n v="0"/>
    <s v="-"/>
    <x v="0"/>
    <x v="0"/>
    <x v="0"/>
  </r>
  <r>
    <n v="11442"/>
    <x v="9"/>
    <s v="February"/>
    <x v="2"/>
    <n v="4"/>
    <x v="26"/>
    <x v="1"/>
    <n v="80"/>
    <x v="26"/>
    <s v="-"/>
    <s v="-"/>
    <n v="0"/>
    <n v="116"/>
    <x v="3"/>
    <n v="0"/>
    <s v="-"/>
    <x v="0"/>
    <x v="0"/>
    <x v="0"/>
  </r>
  <r>
    <n v="11443"/>
    <x v="258"/>
    <s v="February"/>
    <x v="3"/>
    <n v="1"/>
    <x v="10"/>
    <x v="2"/>
    <n v="5"/>
    <x v="14"/>
    <s v="March"/>
    <s v="-"/>
    <n v="1"/>
    <n v="10"/>
    <x v="0"/>
    <n v="0"/>
    <n v="1"/>
    <x v="2"/>
    <x v="1"/>
    <x v="1"/>
  </r>
  <r>
    <n v="11444"/>
    <x v="259"/>
    <s v="February"/>
    <x v="2"/>
    <n v="2"/>
    <x v="10"/>
    <x v="0"/>
    <n v="30"/>
    <x v="27"/>
    <s v="March"/>
    <s v="-"/>
    <n v="1"/>
    <n v="36"/>
    <x v="1"/>
    <n v="0"/>
    <n v="1"/>
    <x v="2"/>
    <x v="1"/>
    <x v="1"/>
  </r>
  <r>
    <n v="11445"/>
    <x v="175"/>
    <s v="February"/>
    <x v="3"/>
    <n v="1"/>
    <x v="22"/>
    <x v="1"/>
    <n v="11"/>
    <x v="4"/>
    <s v="-"/>
    <s v="-"/>
    <n v="0"/>
    <n v="19"/>
    <x v="0"/>
    <n v="0"/>
    <s v="-"/>
    <x v="0"/>
    <x v="0"/>
    <x v="0"/>
  </r>
  <r>
    <n v="11446"/>
    <x v="209"/>
    <s v="February"/>
    <x v="0"/>
    <n v="2"/>
    <x v="15"/>
    <x v="0"/>
    <n v="10"/>
    <x v="15"/>
    <s v="-"/>
    <s v="-"/>
    <n v="0"/>
    <n v="28"/>
    <x v="0"/>
    <n v="0"/>
    <s v="-"/>
    <x v="0"/>
    <x v="0"/>
    <x v="0"/>
  </r>
  <r>
    <n v="11447"/>
    <x v="11"/>
    <s v="February"/>
    <x v="0"/>
    <n v="2"/>
    <x v="15"/>
    <x v="1"/>
    <n v="22"/>
    <x v="15"/>
    <s v="-"/>
    <s v="-"/>
    <n v="0"/>
    <n v="40"/>
    <x v="0"/>
    <n v="0"/>
    <s v="-"/>
    <x v="0"/>
    <x v="0"/>
    <x v="0"/>
  </r>
  <r>
    <n v="11448"/>
    <x v="176"/>
    <s v="February"/>
    <x v="1"/>
    <n v="7"/>
    <x v="27"/>
    <x v="1"/>
    <n v="140"/>
    <x v="24"/>
    <s v="-"/>
    <s v="-"/>
    <n v="0"/>
    <n v="203"/>
    <x v="4"/>
    <n v="0"/>
    <s v="-"/>
    <x v="0"/>
    <x v="0"/>
    <x v="0"/>
  </r>
  <r>
    <n v="11449"/>
    <x v="186"/>
    <s v="February"/>
    <x v="2"/>
    <n v="4"/>
    <x v="26"/>
    <x v="0"/>
    <n v="32"/>
    <x v="26"/>
    <s v="-"/>
    <s v="-"/>
    <n v="0"/>
    <n v="68"/>
    <x v="3"/>
    <n v="0"/>
    <s v="-"/>
    <x v="0"/>
    <x v="0"/>
    <x v="0"/>
  </r>
  <r>
    <n v="11450"/>
    <x v="145"/>
    <s v="February"/>
    <x v="0"/>
    <n v="2"/>
    <x v="15"/>
    <x v="1"/>
    <n v="22"/>
    <x v="0"/>
    <s v="-"/>
    <s v="-"/>
    <n v="0"/>
    <n v="38"/>
    <x v="0"/>
    <n v="0"/>
    <s v="-"/>
    <x v="0"/>
    <x v="0"/>
    <x v="0"/>
  </r>
  <r>
    <n v="11451"/>
    <x v="56"/>
    <s v="February"/>
    <x v="3"/>
    <n v="1"/>
    <x v="1"/>
    <x v="1"/>
    <n v="6"/>
    <x v="8"/>
    <s v="-"/>
    <s v="-"/>
    <n v="0"/>
    <n v="15"/>
    <x v="0"/>
    <n v="0"/>
    <s v="-"/>
    <x v="0"/>
    <x v="0"/>
    <x v="0"/>
  </r>
  <r>
    <n v="11452"/>
    <x v="57"/>
    <s v="February"/>
    <x v="1"/>
    <n v="7"/>
    <x v="8"/>
    <x v="1"/>
    <n v="105"/>
    <x v="10"/>
    <s v="-"/>
    <s v="-"/>
    <n v="0"/>
    <n v="175"/>
    <x v="4"/>
    <n v="0"/>
    <s v="-"/>
    <x v="0"/>
    <x v="0"/>
    <x v="0"/>
  </r>
  <r>
    <n v="11453"/>
    <x v="118"/>
    <s v="February"/>
    <x v="2"/>
    <n v="5"/>
    <x v="6"/>
    <x v="1"/>
    <n v="90"/>
    <x v="30"/>
    <s v="-"/>
    <s v="-"/>
    <n v="0"/>
    <n v="125"/>
    <x v="0"/>
    <n v="0"/>
    <s v="-"/>
    <x v="0"/>
    <x v="0"/>
    <x v="0"/>
  </r>
  <r>
    <n v="11454"/>
    <x v="260"/>
    <s v="February"/>
    <x v="0"/>
    <n v="1"/>
    <x v="9"/>
    <x v="0"/>
    <n v="19"/>
    <x v="2"/>
    <s v="March"/>
    <s v="-"/>
    <n v="1"/>
    <n v="23"/>
    <x v="5"/>
    <n v="0"/>
    <n v="1"/>
    <x v="2"/>
    <x v="1"/>
    <x v="1"/>
  </r>
  <r>
    <n v="11455"/>
    <x v="261"/>
    <s v="February"/>
    <x v="1"/>
    <n v="2"/>
    <x v="9"/>
    <x v="0"/>
    <n v="38"/>
    <x v="27"/>
    <s v="March"/>
    <s v="-"/>
    <n v="1"/>
    <n v="44"/>
    <x v="2"/>
    <n v="0"/>
    <n v="1"/>
    <x v="2"/>
    <x v="1"/>
    <x v="1"/>
  </r>
  <r>
    <n v="11456"/>
    <x v="181"/>
    <s v="February"/>
    <x v="0"/>
    <n v="2"/>
    <x v="15"/>
    <x v="1"/>
    <n v="20"/>
    <x v="0"/>
    <s v="-"/>
    <s v="-"/>
    <n v="0"/>
    <n v="36"/>
    <x v="0"/>
    <n v="0"/>
    <s v="-"/>
    <x v="0"/>
    <x v="0"/>
    <x v="0"/>
  </r>
  <r>
    <n v="11457"/>
    <x v="262"/>
    <s v="February"/>
    <x v="1"/>
    <n v="3"/>
    <x v="22"/>
    <x v="1"/>
    <n v="45"/>
    <x v="27"/>
    <s v="March"/>
    <s v="-"/>
    <n v="1"/>
    <n v="51"/>
    <x v="6"/>
    <n v="0"/>
    <n v="1"/>
    <x v="2"/>
    <x v="1"/>
    <x v="1"/>
  </r>
  <r>
    <n v="11458"/>
    <x v="88"/>
    <s v="February"/>
    <x v="2"/>
    <n v="5"/>
    <x v="5"/>
    <x v="1"/>
    <n v="0"/>
    <x v="7"/>
    <s v="-"/>
    <s v="-"/>
    <n v="0"/>
    <n v="40"/>
    <x v="0"/>
    <n v="0"/>
    <s v="-"/>
    <x v="0"/>
    <x v="0"/>
    <x v="0"/>
  </r>
  <r>
    <n v="11459"/>
    <x v="119"/>
    <s v="February"/>
    <x v="0"/>
    <n v="2"/>
    <x v="17"/>
    <x v="0"/>
    <n v="34"/>
    <x v="3"/>
    <s v="-"/>
    <s v="-"/>
    <n v="0"/>
    <n v="54"/>
    <x v="0"/>
    <n v="0"/>
    <s v="-"/>
    <x v="0"/>
    <x v="0"/>
    <x v="0"/>
  </r>
  <r>
    <n v="11460"/>
    <x v="8"/>
    <s v="February"/>
    <x v="2"/>
    <n v="5"/>
    <x v="11"/>
    <x v="2"/>
    <n v="10"/>
    <x v="5"/>
    <s v="-"/>
    <s v="-"/>
    <n v="0"/>
    <n v="60"/>
    <x v="0"/>
    <n v="0"/>
    <s v="-"/>
    <x v="0"/>
    <x v="0"/>
    <x v="0"/>
  </r>
  <r>
    <n v="11461"/>
    <x v="77"/>
    <s v="February"/>
    <x v="0"/>
    <n v="2"/>
    <x v="0"/>
    <x v="0"/>
    <n v="2"/>
    <x v="0"/>
    <s v="-"/>
    <s v="-"/>
    <n v="0"/>
    <n v="18"/>
    <x v="0"/>
    <n v="0"/>
    <s v="-"/>
    <x v="0"/>
    <x v="0"/>
    <x v="0"/>
  </r>
  <r>
    <n v="11462"/>
    <x v="263"/>
    <s v="February"/>
    <x v="3"/>
    <n v="1"/>
    <x v="10"/>
    <x v="2"/>
    <n v="6"/>
    <x v="14"/>
    <s v="March"/>
    <s v="-"/>
    <n v="1"/>
    <n v="11"/>
    <x v="0"/>
    <n v="0"/>
    <n v="1"/>
    <x v="2"/>
    <x v="1"/>
    <x v="1"/>
  </r>
  <r>
    <n v="11463"/>
    <x v="264"/>
    <s v="February"/>
    <x v="0"/>
    <n v="1"/>
    <x v="9"/>
    <x v="2"/>
    <n v="14"/>
    <x v="14"/>
    <s v="March"/>
    <s v="-"/>
    <n v="1"/>
    <n v="19"/>
    <x v="5"/>
    <n v="0"/>
    <n v="1"/>
    <x v="2"/>
    <x v="1"/>
    <x v="1"/>
  </r>
  <r>
    <n v="11464"/>
    <x v="65"/>
    <s v="February"/>
    <x v="2"/>
    <n v="5"/>
    <x v="5"/>
    <x v="1"/>
    <n v="100"/>
    <x v="5"/>
    <s v="-"/>
    <s v="-"/>
    <n v="0"/>
    <n v="150"/>
    <x v="0"/>
    <n v="0"/>
    <s v="-"/>
    <x v="0"/>
    <x v="0"/>
    <x v="0"/>
  </r>
  <r>
    <n v="11465"/>
    <x v="18"/>
    <s v="February"/>
    <x v="1"/>
    <n v="10"/>
    <x v="28"/>
    <x v="1"/>
    <n v="170"/>
    <x v="17"/>
    <s v="-"/>
    <s v="-"/>
    <n v="0"/>
    <n v="250"/>
    <x v="0"/>
    <n v="0"/>
    <s v="-"/>
    <x v="0"/>
    <x v="0"/>
    <x v="0"/>
  </r>
  <r>
    <n v="11466"/>
    <x v="265"/>
    <s v="February"/>
    <x v="0"/>
    <n v="1"/>
    <x v="9"/>
    <x v="1"/>
    <n v="12"/>
    <x v="2"/>
    <s v="March"/>
    <s v="-"/>
    <n v="1"/>
    <n v="16"/>
    <x v="5"/>
    <n v="0"/>
    <n v="1"/>
    <x v="2"/>
    <x v="1"/>
    <x v="1"/>
  </r>
  <r>
    <n v="11467"/>
    <x v="55"/>
    <s v="February"/>
    <x v="0"/>
    <n v="2"/>
    <x v="0"/>
    <x v="1"/>
    <n v="34"/>
    <x v="3"/>
    <s v="-"/>
    <s v="-"/>
    <n v="0"/>
    <n v="54"/>
    <x v="0"/>
    <n v="0"/>
    <s v="-"/>
    <x v="0"/>
    <x v="0"/>
    <x v="0"/>
  </r>
  <r>
    <n v="11468"/>
    <x v="65"/>
    <s v="February"/>
    <x v="0"/>
    <n v="2"/>
    <x v="17"/>
    <x v="2"/>
    <n v="34"/>
    <x v="3"/>
    <s v="-"/>
    <s v="-"/>
    <n v="0"/>
    <n v="54"/>
    <x v="0"/>
    <n v="0"/>
    <s v="-"/>
    <x v="0"/>
    <x v="0"/>
    <x v="0"/>
  </r>
  <r>
    <n v="11469"/>
    <x v="5"/>
    <s v="February"/>
    <x v="0"/>
    <n v="2"/>
    <x v="17"/>
    <x v="1"/>
    <n v="32"/>
    <x v="3"/>
    <s v="-"/>
    <s v="-"/>
    <n v="0"/>
    <n v="52"/>
    <x v="0"/>
    <n v="0"/>
    <s v="-"/>
    <x v="0"/>
    <x v="0"/>
    <x v="0"/>
  </r>
  <r>
    <n v="11470"/>
    <x v="266"/>
    <s v="February"/>
    <x v="1"/>
    <n v="3"/>
    <x v="22"/>
    <x v="1"/>
    <n v="45"/>
    <x v="1"/>
    <s v="March"/>
    <s v="-"/>
    <n v="1"/>
    <n v="57"/>
    <x v="6"/>
    <n v="0"/>
    <n v="1"/>
    <x v="2"/>
    <x v="1"/>
    <x v="1"/>
  </r>
  <r>
    <n v="11471"/>
    <x v="267"/>
    <s v="February"/>
    <x v="1"/>
    <n v="10"/>
    <x v="29"/>
    <x v="1"/>
    <n v="120"/>
    <x v="17"/>
    <s v="-"/>
    <s v="-"/>
    <n v="0"/>
    <n v="200"/>
    <x v="0"/>
    <n v="0"/>
    <s v="-"/>
    <x v="0"/>
    <x v="0"/>
    <x v="0"/>
  </r>
  <r>
    <n v="11472"/>
    <x v="215"/>
    <s v="February"/>
    <x v="1"/>
    <n v="7"/>
    <x v="31"/>
    <x v="0"/>
    <n v="98"/>
    <x v="24"/>
    <s v="-"/>
    <s v="-"/>
    <n v="0"/>
    <n v="161"/>
    <x v="4"/>
    <n v="0"/>
    <s v="-"/>
    <x v="0"/>
    <x v="0"/>
    <x v="0"/>
  </r>
  <r>
    <n v="11473"/>
    <x v="8"/>
    <s v="February"/>
    <x v="0"/>
    <n v="2"/>
    <x v="0"/>
    <x v="0"/>
    <n v="26"/>
    <x v="15"/>
    <s v="-"/>
    <s v="-"/>
    <n v="0"/>
    <n v="44"/>
    <x v="0"/>
    <n v="0"/>
    <s v="-"/>
    <x v="0"/>
    <x v="0"/>
    <x v="0"/>
  </r>
  <r>
    <n v="11474"/>
    <x v="268"/>
    <s v="February"/>
    <x v="1"/>
    <n v="4"/>
    <x v="1"/>
    <x v="0"/>
    <n v="32"/>
    <x v="0"/>
    <s v="April"/>
    <s v="-"/>
    <n v="1"/>
    <n v="48"/>
    <x v="1"/>
    <n v="0"/>
    <n v="2"/>
    <x v="2"/>
    <x v="1"/>
    <x v="1"/>
  </r>
  <r>
    <n v="11475"/>
    <x v="209"/>
    <s v="February"/>
    <x v="3"/>
    <n v="1"/>
    <x v="12"/>
    <x v="1"/>
    <n v="8"/>
    <x v="4"/>
    <s v="-"/>
    <s v="-"/>
    <n v="0"/>
    <n v="16"/>
    <x v="0"/>
    <n v="0"/>
    <s v="-"/>
    <x v="0"/>
    <x v="0"/>
    <x v="0"/>
  </r>
  <r>
    <n v="11476"/>
    <x v="168"/>
    <s v="February"/>
    <x v="3"/>
    <n v="1"/>
    <x v="1"/>
    <x v="0"/>
    <n v="12"/>
    <x v="4"/>
    <s v="-"/>
    <s v="-"/>
    <n v="0"/>
    <n v="20"/>
    <x v="0"/>
    <n v="0"/>
    <s v="-"/>
    <x v="0"/>
    <x v="0"/>
    <x v="0"/>
  </r>
  <r>
    <n v="11477"/>
    <x v="269"/>
    <s v="February"/>
    <x v="3"/>
    <n v="1"/>
    <x v="9"/>
    <x v="0"/>
    <n v="20"/>
    <x v="13"/>
    <s v="March"/>
    <s v="-"/>
    <n v="1"/>
    <n v="23"/>
    <x v="0"/>
    <n v="0"/>
    <n v="1"/>
    <x v="2"/>
    <x v="1"/>
    <x v="1"/>
  </r>
  <r>
    <n v="11478"/>
    <x v="134"/>
    <s v="February"/>
    <x v="0"/>
    <n v="2"/>
    <x v="25"/>
    <x v="0"/>
    <n v="30"/>
    <x v="15"/>
    <s v="-"/>
    <s v="-"/>
    <n v="0"/>
    <n v="48"/>
    <x v="0"/>
    <n v="0"/>
    <s v="-"/>
    <x v="0"/>
    <x v="0"/>
    <x v="0"/>
  </r>
  <r>
    <n v="11479"/>
    <x v="267"/>
    <s v="February"/>
    <x v="2"/>
    <n v="4"/>
    <x v="32"/>
    <x v="1"/>
    <n v="32"/>
    <x v="18"/>
    <s v="-"/>
    <s v="-"/>
    <n v="0"/>
    <n v="64"/>
    <x v="3"/>
    <n v="0"/>
    <s v="-"/>
    <x v="0"/>
    <x v="0"/>
    <x v="0"/>
  </r>
  <r>
    <n v="11480"/>
    <x v="34"/>
    <s v="February"/>
    <x v="0"/>
    <n v="2"/>
    <x v="15"/>
    <x v="1"/>
    <n v="0"/>
    <x v="15"/>
    <s v="-"/>
    <s v="-"/>
    <n v="0"/>
    <n v="18"/>
    <x v="0"/>
    <n v="0"/>
    <s v="-"/>
    <x v="0"/>
    <x v="0"/>
    <x v="0"/>
  </r>
  <r>
    <n v="11481"/>
    <x v="83"/>
    <s v="February"/>
    <x v="2"/>
    <n v="5"/>
    <x v="5"/>
    <x v="0"/>
    <n v="55"/>
    <x v="6"/>
    <s v="-"/>
    <s v="-"/>
    <n v="0"/>
    <n v="100"/>
    <x v="0"/>
    <n v="0"/>
    <s v="-"/>
    <x v="0"/>
    <x v="0"/>
    <x v="0"/>
  </r>
  <r>
    <n v="11482"/>
    <x v="270"/>
    <s v="February"/>
    <x v="1"/>
    <n v="3"/>
    <x v="16"/>
    <x v="0"/>
    <n v="39"/>
    <x v="8"/>
    <s v="March"/>
    <s v="-"/>
    <n v="1"/>
    <n v="48"/>
    <x v="6"/>
    <n v="0"/>
    <n v="1"/>
    <x v="2"/>
    <x v="1"/>
    <x v="1"/>
  </r>
  <r>
    <n v="11483"/>
    <x v="150"/>
    <s v="February"/>
    <x v="2"/>
    <n v="5"/>
    <x v="11"/>
    <x v="0"/>
    <n v="80"/>
    <x v="6"/>
    <s v="-"/>
    <s v="-"/>
    <n v="0"/>
    <n v="125"/>
    <x v="0"/>
    <n v="0"/>
    <s v="-"/>
    <x v="0"/>
    <x v="0"/>
    <x v="0"/>
  </r>
  <r>
    <n v="11484"/>
    <x v="18"/>
    <s v="February"/>
    <x v="3"/>
    <n v="1"/>
    <x v="12"/>
    <x v="1"/>
    <n v="13"/>
    <x v="4"/>
    <s v="-"/>
    <s v="-"/>
    <n v="0"/>
    <n v="21"/>
    <x v="0"/>
    <n v="0"/>
    <s v="-"/>
    <x v="0"/>
    <x v="0"/>
    <x v="0"/>
  </r>
  <r>
    <n v="11485"/>
    <x v="271"/>
    <s v="February"/>
    <x v="1"/>
    <n v="3"/>
    <x v="22"/>
    <x v="1"/>
    <n v="51"/>
    <x v="27"/>
    <s v="March"/>
    <s v="-"/>
    <n v="1"/>
    <n v="57"/>
    <x v="6"/>
    <n v="0"/>
    <n v="1"/>
    <x v="2"/>
    <x v="1"/>
    <x v="1"/>
  </r>
  <r>
    <n v="11486"/>
    <x v="16"/>
    <s v="February"/>
    <x v="2"/>
    <n v="5"/>
    <x v="11"/>
    <x v="0"/>
    <n v="15"/>
    <x v="5"/>
    <s v="-"/>
    <s v="-"/>
    <n v="0"/>
    <n v="65"/>
    <x v="0"/>
    <n v="0"/>
    <s v="-"/>
    <x v="0"/>
    <x v="0"/>
    <x v="0"/>
  </r>
  <r>
    <n v="11487"/>
    <x v="7"/>
    <s v="February"/>
    <x v="2"/>
    <n v="5"/>
    <x v="11"/>
    <x v="0"/>
    <n v="20"/>
    <x v="6"/>
    <s v="-"/>
    <s v="-"/>
    <n v="0"/>
    <n v="65"/>
    <x v="0"/>
    <n v="0"/>
    <s v="-"/>
    <x v="0"/>
    <x v="0"/>
    <x v="0"/>
  </r>
  <r>
    <n v="11488"/>
    <x v="272"/>
    <s v="February"/>
    <x v="1"/>
    <n v="9"/>
    <x v="14"/>
    <x v="0"/>
    <n v="63"/>
    <x v="12"/>
    <s v="-"/>
    <s v="-"/>
    <n v="0"/>
    <n v="135"/>
    <x v="7"/>
    <n v="0"/>
    <s v="-"/>
    <x v="0"/>
    <x v="0"/>
    <x v="0"/>
  </r>
  <r>
    <n v="11489"/>
    <x v="273"/>
    <s v="February"/>
    <x v="3"/>
    <n v="1"/>
    <x v="9"/>
    <x v="2"/>
    <n v="4"/>
    <x v="14"/>
    <s v="March"/>
    <s v="-"/>
    <n v="1"/>
    <n v="9"/>
    <x v="0"/>
    <n v="0"/>
    <n v="1"/>
    <x v="1"/>
    <x v="1"/>
    <x v="1"/>
  </r>
  <r>
    <n v="11490"/>
    <x v="274"/>
    <s v="February"/>
    <x v="2"/>
    <n v="5"/>
    <x v="11"/>
    <x v="0"/>
    <n v="25"/>
    <x v="6"/>
    <s v="-"/>
    <s v="-"/>
    <n v="0"/>
    <n v="70"/>
    <x v="0"/>
    <n v="0"/>
    <s v="-"/>
    <x v="0"/>
    <x v="0"/>
    <x v="0"/>
  </r>
  <r>
    <n v="11491"/>
    <x v="113"/>
    <s v="February"/>
    <x v="2"/>
    <n v="5"/>
    <x v="11"/>
    <x v="1"/>
    <n v="100"/>
    <x v="6"/>
    <s v="-"/>
    <s v="-"/>
    <n v="0"/>
    <n v="145"/>
    <x v="0"/>
    <n v="0"/>
    <s v="-"/>
    <x v="0"/>
    <x v="0"/>
    <x v="0"/>
  </r>
  <r>
    <n v="11492"/>
    <x v="78"/>
    <s v="February"/>
    <x v="3"/>
    <n v="1"/>
    <x v="22"/>
    <x v="0"/>
    <n v="17"/>
    <x v="4"/>
    <s v="-"/>
    <s v="-"/>
    <n v="0"/>
    <n v="25"/>
    <x v="0"/>
    <n v="0"/>
    <s v="-"/>
    <x v="0"/>
    <x v="0"/>
    <x v="0"/>
  </r>
  <r>
    <n v="11493"/>
    <x v="24"/>
    <s v="February"/>
    <x v="1"/>
    <n v="9"/>
    <x v="14"/>
    <x v="0"/>
    <n v="45"/>
    <x v="12"/>
    <s v="-"/>
    <s v="-"/>
    <n v="0"/>
    <n v="117"/>
    <x v="7"/>
    <n v="0"/>
    <s v="-"/>
    <x v="0"/>
    <x v="0"/>
    <x v="0"/>
  </r>
  <r>
    <n v="11494"/>
    <x v="3"/>
    <s v="February"/>
    <x v="0"/>
    <n v="2"/>
    <x v="17"/>
    <x v="1"/>
    <n v="12"/>
    <x v="15"/>
    <s v="-"/>
    <s v="-"/>
    <n v="0"/>
    <n v="30"/>
    <x v="0"/>
    <n v="0"/>
    <s v="-"/>
    <x v="0"/>
    <x v="0"/>
    <x v="0"/>
  </r>
  <r>
    <n v="11495"/>
    <x v="275"/>
    <s v="February"/>
    <x v="2"/>
    <n v="2"/>
    <x v="10"/>
    <x v="1"/>
    <n v="34"/>
    <x v="2"/>
    <s v="March"/>
    <s v="-"/>
    <n v="1"/>
    <n v="38"/>
    <x v="1"/>
    <n v="0"/>
    <n v="1"/>
    <x v="2"/>
    <x v="1"/>
    <x v="1"/>
  </r>
  <r>
    <n v="11496"/>
    <x v="9"/>
    <s v="February"/>
    <x v="3"/>
    <n v="1"/>
    <x v="12"/>
    <x v="2"/>
    <n v="13"/>
    <x v="8"/>
    <s v="-"/>
    <s v="-"/>
    <n v="0"/>
    <n v="22"/>
    <x v="0"/>
    <n v="0"/>
    <s v="-"/>
    <x v="0"/>
    <x v="0"/>
    <x v="0"/>
  </r>
  <r>
    <n v="11497"/>
    <x v="276"/>
    <s v="February"/>
    <x v="3"/>
    <n v="1"/>
    <x v="9"/>
    <x v="0"/>
    <n v="11"/>
    <x v="22"/>
    <s v="March"/>
    <s v="-"/>
    <n v="1"/>
    <n v="12"/>
    <x v="0"/>
    <n v="0"/>
    <n v="1"/>
    <x v="2"/>
    <x v="1"/>
    <x v="1"/>
  </r>
  <r>
    <n v="11498"/>
    <x v="277"/>
    <s v="February"/>
    <x v="1"/>
    <n v="3"/>
    <x v="22"/>
    <x v="0"/>
    <n v="9"/>
    <x v="1"/>
    <s v="March"/>
    <s v="-"/>
    <n v="1"/>
    <n v="21"/>
    <x v="6"/>
    <n v="0"/>
    <n v="1"/>
    <x v="2"/>
    <x v="1"/>
    <x v="1"/>
  </r>
  <r>
    <n v="11499"/>
    <x v="42"/>
    <s v="February"/>
    <x v="3"/>
    <n v="1"/>
    <x v="1"/>
    <x v="0"/>
    <n v="3"/>
    <x v="4"/>
    <s v="-"/>
    <s v="-"/>
    <n v="0"/>
    <n v="11"/>
    <x v="0"/>
    <n v="0"/>
    <s v="-"/>
    <x v="0"/>
    <x v="0"/>
    <x v="0"/>
  </r>
  <r>
    <n v="11500"/>
    <x v="177"/>
    <s v="February"/>
    <x v="3"/>
    <n v="1"/>
    <x v="22"/>
    <x v="0"/>
    <n v="1"/>
    <x v="8"/>
    <s v="-"/>
    <s v="-"/>
    <n v="0"/>
    <n v="10"/>
    <x v="0"/>
    <n v="0"/>
    <s v="-"/>
    <x v="0"/>
    <x v="0"/>
    <x v="0"/>
  </r>
  <r>
    <n v="11501"/>
    <x v="9"/>
    <s v="February"/>
    <x v="0"/>
    <n v="2"/>
    <x v="17"/>
    <x v="0"/>
    <n v="8"/>
    <x v="3"/>
    <s v="-"/>
    <s v="-"/>
    <n v="0"/>
    <n v="28"/>
    <x v="0"/>
    <n v="0"/>
    <s v="-"/>
    <x v="0"/>
    <x v="0"/>
    <x v="0"/>
  </r>
  <r>
    <n v="11502"/>
    <x v="94"/>
    <s v="February"/>
    <x v="2"/>
    <n v="4"/>
    <x v="21"/>
    <x v="0"/>
    <n v="4"/>
    <x v="18"/>
    <s v="-"/>
    <s v="-"/>
    <n v="0"/>
    <n v="36"/>
    <x v="3"/>
    <n v="0"/>
    <s v="-"/>
    <x v="0"/>
    <x v="0"/>
    <x v="0"/>
  </r>
  <r>
    <n v="11503"/>
    <x v="278"/>
    <s v="February"/>
    <x v="0"/>
    <n v="1"/>
    <x v="9"/>
    <x v="2"/>
    <n v="8"/>
    <x v="13"/>
    <s v="March"/>
    <s v="-"/>
    <n v="1"/>
    <n v="11"/>
    <x v="5"/>
    <n v="0"/>
    <n v="1"/>
    <x v="2"/>
    <x v="1"/>
    <x v="1"/>
  </r>
  <r>
    <n v="11504"/>
    <x v="54"/>
    <s v="February"/>
    <x v="0"/>
    <n v="2"/>
    <x v="15"/>
    <x v="1"/>
    <n v="4"/>
    <x v="3"/>
    <s v="-"/>
    <s v="-"/>
    <n v="0"/>
    <n v="24"/>
    <x v="0"/>
    <n v="0"/>
    <s v="-"/>
    <x v="0"/>
    <x v="0"/>
    <x v="0"/>
  </r>
  <r>
    <n v="11505"/>
    <x v="11"/>
    <s v="February"/>
    <x v="2"/>
    <n v="4"/>
    <x v="26"/>
    <x v="1"/>
    <n v="64"/>
    <x v="26"/>
    <s v="-"/>
    <s v="-"/>
    <n v="0"/>
    <n v="100"/>
    <x v="3"/>
    <n v="0"/>
    <s v="-"/>
    <x v="0"/>
    <x v="0"/>
    <x v="0"/>
  </r>
  <r>
    <n v="11506"/>
    <x v="215"/>
    <s v="February"/>
    <x v="0"/>
    <n v="2"/>
    <x v="25"/>
    <x v="0"/>
    <n v="20"/>
    <x v="3"/>
    <s v="-"/>
    <s v="-"/>
    <n v="0"/>
    <n v="40"/>
    <x v="0"/>
    <n v="0"/>
    <s v="-"/>
    <x v="0"/>
    <x v="0"/>
    <x v="0"/>
  </r>
  <r>
    <n v="11507"/>
    <x v="279"/>
    <s v="February"/>
    <x v="1"/>
    <n v="10"/>
    <x v="24"/>
    <x v="0"/>
    <n v="0"/>
    <x v="20"/>
    <s v="-"/>
    <s v="-"/>
    <n v="0"/>
    <n v="100"/>
    <x v="0"/>
    <n v="0"/>
    <s v="-"/>
    <x v="0"/>
    <x v="0"/>
    <x v="0"/>
  </r>
  <r>
    <n v="11508"/>
    <x v="280"/>
    <s v="February"/>
    <x v="3"/>
    <n v="1"/>
    <x v="9"/>
    <x v="0"/>
    <n v="4"/>
    <x v="22"/>
    <s v="April"/>
    <s v="-"/>
    <n v="1"/>
    <n v="5"/>
    <x v="0"/>
    <n v="0"/>
    <n v="2"/>
    <x v="2"/>
    <x v="1"/>
    <x v="1"/>
  </r>
  <r>
    <n v="11509"/>
    <x v="145"/>
    <s v="February"/>
    <x v="0"/>
    <n v="2"/>
    <x v="0"/>
    <x v="0"/>
    <n v="16"/>
    <x v="15"/>
    <s v="-"/>
    <s v="-"/>
    <n v="0"/>
    <n v="34"/>
    <x v="0"/>
    <n v="0"/>
    <s v="-"/>
    <x v="0"/>
    <x v="0"/>
    <x v="0"/>
  </r>
  <r>
    <n v="11510"/>
    <x v="281"/>
    <s v="February"/>
    <x v="0"/>
    <n v="1"/>
    <x v="9"/>
    <x v="2"/>
    <n v="3"/>
    <x v="2"/>
    <s v="March"/>
    <s v="-"/>
    <n v="1"/>
    <n v="7"/>
    <x v="5"/>
    <n v="0"/>
    <n v="1"/>
    <x v="2"/>
    <x v="1"/>
    <x v="1"/>
  </r>
  <r>
    <n v="11511"/>
    <x v="57"/>
    <s v="February"/>
    <x v="2"/>
    <n v="4"/>
    <x v="21"/>
    <x v="1"/>
    <n v="64"/>
    <x v="31"/>
    <s v="-"/>
    <s v="-"/>
    <n v="0"/>
    <n v="92"/>
    <x v="3"/>
    <n v="0"/>
    <s v="-"/>
    <x v="0"/>
    <x v="0"/>
    <x v="0"/>
  </r>
  <r>
    <n v="11512"/>
    <x v="26"/>
    <s v="February"/>
    <x v="1"/>
    <n v="10"/>
    <x v="28"/>
    <x v="0"/>
    <n v="100"/>
    <x v="20"/>
    <s v="-"/>
    <s v="-"/>
    <n v="0"/>
    <n v="200"/>
    <x v="0"/>
    <n v="0"/>
    <s v="-"/>
    <x v="0"/>
    <x v="0"/>
    <x v="0"/>
  </r>
  <r>
    <n v="11513"/>
    <x v="134"/>
    <s v="February"/>
    <x v="0"/>
    <n v="2"/>
    <x v="15"/>
    <x v="0"/>
    <n v="24"/>
    <x v="3"/>
    <s v="-"/>
    <s v="-"/>
    <n v="0"/>
    <n v="44"/>
    <x v="0"/>
    <n v="0"/>
    <s v="-"/>
    <x v="0"/>
    <x v="0"/>
    <x v="0"/>
  </r>
  <r>
    <n v="11514"/>
    <x v="8"/>
    <s v="February"/>
    <x v="1"/>
    <n v="10"/>
    <x v="18"/>
    <x v="0"/>
    <n v="130"/>
    <x v="23"/>
    <s v="-"/>
    <s v="-"/>
    <n v="0"/>
    <n v="220"/>
    <x v="0"/>
    <n v="0"/>
    <s v="-"/>
    <x v="0"/>
    <x v="0"/>
    <x v="0"/>
  </r>
  <r>
    <n v="11515"/>
    <x v="282"/>
    <s v="February"/>
    <x v="2"/>
    <n v="1"/>
    <x v="9"/>
    <x v="2"/>
    <n v="0"/>
    <x v="22"/>
    <s v="March"/>
    <s v="-"/>
    <n v="1"/>
    <n v="1"/>
    <x v="2"/>
    <n v="0"/>
    <n v="1"/>
    <x v="2"/>
    <x v="1"/>
    <x v="1"/>
  </r>
  <r>
    <n v="11516"/>
    <x v="283"/>
    <s v="February"/>
    <x v="0"/>
    <n v="1"/>
    <x v="9"/>
    <x v="0"/>
    <n v="6"/>
    <x v="13"/>
    <s v="March"/>
    <s v="-"/>
    <n v="1"/>
    <n v="9"/>
    <x v="5"/>
    <n v="0"/>
    <n v="1"/>
    <x v="2"/>
    <x v="1"/>
    <x v="1"/>
  </r>
  <r>
    <n v="11517"/>
    <x v="172"/>
    <s v="February"/>
    <x v="1"/>
    <n v="10"/>
    <x v="18"/>
    <x v="1"/>
    <n v="180"/>
    <x v="17"/>
    <s v="-"/>
    <s v="-"/>
    <n v="0"/>
    <n v="260"/>
    <x v="0"/>
    <n v="0"/>
    <s v="-"/>
    <x v="0"/>
    <x v="0"/>
    <x v="0"/>
  </r>
  <r>
    <n v="11518"/>
    <x v="284"/>
    <s v="February"/>
    <x v="1"/>
    <n v="9"/>
    <x v="27"/>
    <x v="0"/>
    <n v="36"/>
    <x v="12"/>
    <s v="-"/>
    <s v="-"/>
    <n v="0"/>
    <n v="108"/>
    <x v="7"/>
    <n v="0"/>
    <s v="-"/>
    <x v="0"/>
    <x v="0"/>
    <x v="0"/>
  </r>
  <r>
    <n v="11519"/>
    <x v="74"/>
    <s v="February"/>
    <x v="3"/>
    <n v="1"/>
    <x v="1"/>
    <x v="1"/>
    <n v="17"/>
    <x v="16"/>
    <s v="-"/>
    <s v="-"/>
    <n v="0"/>
    <n v="27"/>
    <x v="0"/>
    <n v="0"/>
    <s v="-"/>
    <x v="0"/>
    <x v="0"/>
    <x v="0"/>
  </r>
  <r>
    <n v="11520"/>
    <x v="285"/>
    <s v="February"/>
    <x v="2"/>
    <n v="2"/>
    <x v="10"/>
    <x v="0"/>
    <n v="34"/>
    <x v="4"/>
    <s v="March"/>
    <s v="-"/>
    <n v="1"/>
    <n v="42"/>
    <x v="1"/>
    <n v="0"/>
    <n v="1"/>
    <x v="2"/>
    <x v="1"/>
    <x v="1"/>
  </r>
  <r>
    <n v="11521"/>
    <x v="286"/>
    <s v="February"/>
    <x v="3"/>
    <n v="1"/>
    <x v="10"/>
    <x v="0"/>
    <n v="0"/>
    <x v="22"/>
    <s v="April"/>
    <s v="-"/>
    <n v="1"/>
    <n v="1"/>
    <x v="0"/>
    <n v="0"/>
    <n v="2"/>
    <x v="2"/>
    <x v="1"/>
    <x v="1"/>
  </r>
  <r>
    <n v="11522"/>
    <x v="50"/>
    <s v="February"/>
    <x v="3"/>
    <n v="1"/>
    <x v="12"/>
    <x v="1"/>
    <n v="8"/>
    <x v="8"/>
    <s v="-"/>
    <s v="-"/>
    <n v="0"/>
    <n v="17"/>
    <x v="0"/>
    <n v="0"/>
    <s v="-"/>
    <x v="0"/>
    <x v="0"/>
    <x v="0"/>
  </r>
  <r>
    <n v="11523"/>
    <x v="287"/>
    <s v="February"/>
    <x v="2"/>
    <n v="5"/>
    <x v="4"/>
    <x v="0"/>
    <n v="65"/>
    <x v="5"/>
    <s v="-"/>
    <s v="-"/>
    <n v="0"/>
    <n v="115"/>
    <x v="0"/>
    <n v="0"/>
    <s v="-"/>
    <x v="0"/>
    <x v="0"/>
    <x v="0"/>
  </r>
  <r>
    <n v="11524"/>
    <x v="143"/>
    <s v="February"/>
    <x v="3"/>
    <n v="1"/>
    <x v="12"/>
    <x v="0"/>
    <n v="17"/>
    <x v="16"/>
    <s v="-"/>
    <s v="-"/>
    <n v="0"/>
    <n v="27"/>
    <x v="0"/>
    <n v="0"/>
    <s v="-"/>
    <x v="0"/>
    <x v="0"/>
    <x v="0"/>
  </r>
  <r>
    <n v="11525"/>
    <x v="62"/>
    <s v="February"/>
    <x v="0"/>
    <n v="2"/>
    <x v="25"/>
    <x v="0"/>
    <n v="10"/>
    <x v="15"/>
    <s v="-"/>
    <s v="-"/>
    <n v="0"/>
    <n v="28"/>
    <x v="0"/>
    <n v="0"/>
    <s v="-"/>
    <x v="0"/>
    <x v="0"/>
    <x v="0"/>
  </r>
  <r>
    <n v="11526"/>
    <x v="215"/>
    <s v="February"/>
    <x v="1"/>
    <n v="9"/>
    <x v="27"/>
    <x v="0"/>
    <n v="0"/>
    <x v="12"/>
    <s v="-"/>
    <s v="-"/>
    <n v="0"/>
    <n v="72"/>
    <x v="7"/>
    <n v="0"/>
    <s v="-"/>
    <x v="0"/>
    <x v="0"/>
    <x v="0"/>
  </r>
  <r>
    <n v="11527"/>
    <x v="139"/>
    <s v="February"/>
    <x v="3"/>
    <n v="1"/>
    <x v="22"/>
    <x v="1"/>
    <n v="0"/>
    <x v="8"/>
    <s v="-"/>
    <s v="-"/>
    <n v="0"/>
    <n v="9"/>
    <x v="0"/>
    <n v="0"/>
    <s v="-"/>
    <x v="0"/>
    <x v="0"/>
    <x v="0"/>
  </r>
  <r>
    <n v="11528"/>
    <x v="134"/>
    <s v="February"/>
    <x v="0"/>
    <n v="2"/>
    <x v="15"/>
    <x v="1"/>
    <n v="16"/>
    <x v="0"/>
    <s v="-"/>
    <s v="-"/>
    <n v="0"/>
    <n v="32"/>
    <x v="0"/>
    <n v="0"/>
    <s v="-"/>
    <x v="0"/>
    <x v="0"/>
    <x v="0"/>
  </r>
  <r>
    <n v="11529"/>
    <x v="288"/>
    <s v="February"/>
    <x v="3"/>
    <n v="1"/>
    <x v="9"/>
    <x v="2"/>
    <n v="0"/>
    <x v="22"/>
    <s v="March"/>
    <s v="-"/>
    <n v="1"/>
    <n v="1"/>
    <x v="0"/>
    <n v="0"/>
    <n v="1"/>
    <x v="1"/>
    <x v="1"/>
    <x v="1"/>
  </r>
  <r>
    <n v="11530"/>
    <x v="289"/>
    <s v="February"/>
    <x v="3"/>
    <n v="1"/>
    <x v="9"/>
    <x v="0"/>
    <n v="16"/>
    <x v="14"/>
    <s v="March"/>
    <s v="-"/>
    <n v="1"/>
    <n v="21"/>
    <x v="0"/>
    <n v="0"/>
    <n v="1"/>
    <x v="2"/>
    <x v="1"/>
    <x v="1"/>
  </r>
  <r>
    <n v="11531"/>
    <x v="85"/>
    <s v="February"/>
    <x v="1"/>
    <n v="7"/>
    <x v="27"/>
    <x v="1"/>
    <n v="42"/>
    <x v="24"/>
    <s v="-"/>
    <s v="-"/>
    <n v="0"/>
    <n v="105"/>
    <x v="4"/>
    <n v="0"/>
    <s v="-"/>
    <x v="0"/>
    <x v="0"/>
    <x v="0"/>
  </r>
  <r>
    <n v="11532"/>
    <x v="23"/>
    <s v="February"/>
    <x v="0"/>
    <n v="2"/>
    <x v="17"/>
    <x v="0"/>
    <n v="20"/>
    <x v="15"/>
    <s v="-"/>
    <s v="-"/>
    <n v="0"/>
    <n v="38"/>
    <x v="0"/>
    <n v="0"/>
    <s v="-"/>
    <x v="0"/>
    <x v="0"/>
    <x v="0"/>
  </r>
  <r>
    <n v="11533"/>
    <x v="290"/>
    <s v="February"/>
    <x v="3"/>
    <n v="1"/>
    <x v="10"/>
    <x v="2"/>
    <n v="5"/>
    <x v="2"/>
    <s v="March"/>
    <s v="-"/>
    <n v="1"/>
    <n v="9"/>
    <x v="0"/>
    <n v="0"/>
    <n v="1"/>
    <x v="1"/>
    <x v="1"/>
    <x v="1"/>
  </r>
  <r>
    <n v="11534"/>
    <x v="144"/>
    <s v="February"/>
    <x v="0"/>
    <n v="2"/>
    <x v="17"/>
    <x v="1"/>
    <n v="24"/>
    <x v="0"/>
    <s v="-"/>
    <s v="-"/>
    <n v="0"/>
    <n v="40"/>
    <x v="0"/>
    <n v="0"/>
    <s v="-"/>
    <x v="0"/>
    <x v="0"/>
    <x v="0"/>
  </r>
  <r>
    <n v="11535"/>
    <x v="118"/>
    <s v="February"/>
    <x v="1"/>
    <n v="9"/>
    <x v="33"/>
    <x v="1"/>
    <n v="153"/>
    <x v="12"/>
    <s v="-"/>
    <s v="-"/>
    <n v="0"/>
    <n v="225"/>
    <x v="7"/>
    <n v="0"/>
    <s v="-"/>
    <x v="0"/>
    <x v="0"/>
    <x v="0"/>
  </r>
  <r>
    <n v="11536"/>
    <x v="291"/>
    <s v="February"/>
    <x v="1"/>
    <n v="4"/>
    <x v="1"/>
    <x v="0"/>
    <n v="28"/>
    <x v="4"/>
    <s v="March"/>
    <s v="-"/>
    <n v="1"/>
    <n v="36"/>
    <x v="1"/>
    <n v="0"/>
    <n v="1"/>
    <x v="2"/>
    <x v="1"/>
    <x v="1"/>
  </r>
  <r>
    <n v="11537"/>
    <x v="85"/>
    <s v="February"/>
    <x v="3"/>
    <n v="1"/>
    <x v="12"/>
    <x v="2"/>
    <n v="6"/>
    <x v="8"/>
    <s v="-"/>
    <s v="-"/>
    <n v="0"/>
    <n v="15"/>
    <x v="0"/>
    <n v="0"/>
    <s v="-"/>
    <x v="0"/>
    <x v="0"/>
    <x v="0"/>
  </r>
  <r>
    <n v="11538"/>
    <x v="43"/>
    <s v="February"/>
    <x v="1"/>
    <n v="10"/>
    <x v="24"/>
    <x v="0"/>
    <n v="140"/>
    <x v="17"/>
    <s v="-"/>
    <s v="-"/>
    <n v="0"/>
    <n v="220"/>
    <x v="0"/>
    <n v="0"/>
    <s v="-"/>
    <x v="0"/>
    <x v="0"/>
    <x v="0"/>
  </r>
  <r>
    <n v="11539"/>
    <x v="292"/>
    <s v="February"/>
    <x v="0"/>
    <n v="1"/>
    <x v="10"/>
    <x v="2"/>
    <n v="4"/>
    <x v="22"/>
    <s v="March"/>
    <s v="-"/>
    <n v="1"/>
    <n v="5"/>
    <x v="5"/>
    <n v="0"/>
    <n v="1"/>
    <x v="2"/>
    <x v="1"/>
    <x v="1"/>
  </r>
  <r>
    <n v="11540"/>
    <x v="75"/>
    <s v="February"/>
    <x v="1"/>
    <n v="8"/>
    <x v="31"/>
    <x v="0"/>
    <n v="104"/>
    <x v="9"/>
    <s v="-"/>
    <s v="-"/>
    <n v="0"/>
    <n v="168"/>
    <x v="3"/>
    <n v="0"/>
    <s v="-"/>
    <x v="0"/>
    <x v="0"/>
    <x v="0"/>
  </r>
  <r>
    <n v="11541"/>
    <x v="147"/>
    <s v="February"/>
    <x v="0"/>
    <n v="2"/>
    <x v="0"/>
    <x v="0"/>
    <n v="6"/>
    <x v="0"/>
    <s v="-"/>
    <s v="-"/>
    <n v="0"/>
    <n v="22"/>
    <x v="0"/>
    <n v="0"/>
    <s v="-"/>
    <x v="0"/>
    <x v="0"/>
    <x v="0"/>
  </r>
  <r>
    <n v="11542"/>
    <x v="68"/>
    <s v="February"/>
    <x v="3"/>
    <n v="1"/>
    <x v="22"/>
    <x v="0"/>
    <n v="4"/>
    <x v="8"/>
    <s v="-"/>
    <s v="-"/>
    <n v="0"/>
    <n v="13"/>
    <x v="0"/>
    <n v="0"/>
    <s v="-"/>
    <x v="0"/>
    <x v="0"/>
    <x v="0"/>
  </r>
  <r>
    <n v="11543"/>
    <x v="66"/>
    <s v="February"/>
    <x v="0"/>
    <n v="2"/>
    <x v="17"/>
    <x v="0"/>
    <n v="40"/>
    <x v="3"/>
    <s v="-"/>
    <s v="-"/>
    <n v="0"/>
    <n v="60"/>
    <x v="0"/>
    <n v="0"/>
    <s v="-"/>
    <x v="0"/>
    <x v="0"/>
    <x v="0"/>
  </r>
  <r>
    <n v="11544"/>
    <x v="293"/>
    <s v="February"/>
    <x v="3"/>
    <n v="1"/>
    <x v="9"/>
    <x v="2"/>
    <n v="2"/>
    <x v="11"/>
    <s v="March"/>
    <s v="-"/>
    <n v="1"/>
    <n v="4"/>
    <x v="0"/>
    <n v="0"/>
    <n v="1"/>
    <x v="2"/>
    <x v="1"/>
    <x v="1"/>
  </r>
  <r>
    <n v="11545"/>
    <x v="15"/>
    <s v="February"/>
    <x v="0"/>
    <n v="2"/>
    <x v="0"/>
    <x v="2"/>
    <n v="24"/>
    <x v="0"/>
    <s v="-"/>
    <s v="-"/>
    <n v="0"/>
    <n v="40"/>
    <x v="0"/>
    <n v="0"/>
    <s v="-"/>
    <x v="0"/>
    <x v="0"/>
    <x v="0"/>
  </r>
  <r>
    <n v="11546"/>
    <x v="58"/>
    <s v="February"/>
    <x v="0"/>
    <n v="2"/>
    <x v="25"/>
    <x v="1"/>
    <n v="40"/>
    <x v="0"/>
    <s v="-"/>
    <s v="-"/>
    <n v="0"/>
    <n v="56"/>
    <x v="0"/>
    <n v="0"/>
    <s v="-"/>
    <x v="0"/>
    <x v="0"/>
    <x v="0"/>
  </r>
  <r>
    <n v="11547"/>
    <x v="28"/>
    <s v="February"/>
    <x v="1"/>
    <n v="7"/>
    <x v="27"/>
    <x v="0"/>
    <n v="14"/>
    <x v="25"/>
    <s v="-"/>
    <s v="-"/>
    <n v="0"/>
    <n v="70"/>
    <x v="4"/>
    <n v="0"/>
    <s v="-"/>
    <x v="0"/>
    <x v="0"/>
    <x v="0"/>
  </r>
  <r>
    <n v="11548"/>
    <x v="43"/>
    <s v="February"/>
    <x v="3"/>
    <n v="1"/>
    <x v="12"/>
    <x v="1"/>
    <n v="8"/>
    <x v="16"/>
    <s v="-"/>
    <s v="-"/>
    <n v="0"/>
    <n v="18"/>
    <x v="0"/>
    <n v="0"/>
    <s v="-"/>
    <x v="0"/>
    <x v="0"/>
    <x v="0"/>
  </r>
  <r>
    <n v="11549"/>
    <x v="25"/>
    <s v="February"/>
    <x v="1"/>
    <n v="9"/>
    <x v="27"/>
    <x v="0"/>
    <n v="171"/>
    <x v="12"/>
    <s v="-"/>
    <s v="-"/>
    <n v="0"/>
    <n v="243"/>
    <x v="7"/>
    <n v="0"/>
    <s v="-"/>
    <x v="0"/>
    <x v="0"/>
    <x v="0"/>
  </r>
  <r>
    <n v="11550"/>
    <x v="63"/>
    <s v="February"/>
    <x v="2"/>
    <n v="5"/>
    <x v="4"/>
    <x v="0"/>
    <n v="70"/>
    <x v="7"/>
    <s v="-"/>
    <s v="-"/>
    <n v="0"/>
    <n v="110"/>
    <x v="0"/>
    <n v="0"/>
    <s v="-"/>
    <x v="0"/>
    <x v="0"/>
    <x v="0"/>
  </r>
  <r>
    <n v="11551"/>
    <x v="294"/>
    <s v="February"/>
    <x v="2"/>
    <n v="1"/>
    <x v="9"/>
    <x v="2"/>
    <n v="16"/>
    <x v="22"/>
    <s v="March"/>
    <s v="-"/>
    <n v="1"/>
    <n v="17"/>
    <x v="2"/>
    <n v="0"/>
    <n v="1"/>
    <x v="2"/>
    <x v="1"/>
    <x v="1"/>
  </r>
  <r>
    <n v="11552"/>
    <x v="254"/>
    <s v="February"/>
    <x v="1"/>
    <n v="8"/>
    <x v="20"/>
    <x v="1"/>
    <n v="104"/>
    <x v="9"/>
    <s v="-"/>
    <s v="-"/>
    <n v="0"/>
    <n v="168"/>
    <x v="3"/>
    <n v="0"/>
    <s v="-"/>
    <x v="0"/>
    <x v="0"/>
    <x v="0"/>
  </r>
  <r>
    <n v="11553"/>
    <x v="81"/>
    <s v="February"/>
    <x v="1"/>
    <n v="9"/>
    <x v="23"/>
    <x v="0"/>
    <n v="63"/>
    <x v="23"/>
    <s v="-"/>
    <s v="-"/>
    <n v="0"/>
    <n v="153"/>
    <x v="7"/>
    <n v="0"/>
    <s v="-"/>
    <x v="0"/>
    <x v="0"/>
    <x v="0"/>
  </r>
  <r>
    <n v="11554"/>
    <x v="12"/>
    <s v="February"/>
    <x v="0"/>
    <n v="2"/>
    <x v="17"/>
    <x v="1"/>
    <n v="30"/>
    <x v="27"/>
    <s v="-"/>
    <s v="-"/>
    <n v="0"/>
    <n v="36"/>
    <x v="0"/>
    <n v="0"/>
    <s v="-"/>
    <x v="0"/>
    <x v="0"/>
    <x v="0"/>
  </r>
  <r>
    <n v="11555"/>
    <x v="295"/>
    <s v="February"/>
    <x v="3"/>
    <n v="1"/>
    <x v="9"/>
    <x v="2"/>
    <n v="19"/>
    <x v="14"/>
    <s v="March"/>
    <s v="-"/>
    <n v="1"/>
    <n v="24"/>
    <x v="0"/>
    <n v="0"/>
    <n v="1"/>
    <x v="1"/>
    <x v="1"/>
    <x v="1"/>
  </r>
  <r>
    <n v="11556"/>
    <x v="167"/>
    <s v="February"/>
    <x v="1"/>
    <n v="7"/>
    <x v="31"/>
    <x v="2"/>
    <n v="70"/>
    <x v="24"/>
    <s v="-"/>
    <s v="-"/>
    <n v="0"/>
    <n v="133"/>
    <x v="4"/>
    <n v="0"/>
    <s v="-"/>
    <x v="0"/>
    <x v="0"/>
    <x v="0"/>
  </r>
  <r>
    <n v="11557"/>
    <x v="296"/>
    <s v="February"/>
    <x v="0"/>
    <n v="1"/>
    <x v="9"/>
    <x v="2"/>
    <n v="14"/>
    <x v="11"/>
    <s v="March"/>
    <s v="-"/>
    <n v="1"/>
    <n v="16"/>
    <x v="5"/>
    <n v="0"/>
    <n v="1"/>
    <x v="2"/>
    <x v="1"/>
    <x v="1"/>
  </r>
  <r>
    <n v="11558"/>
    <x v="100"/>
    <s v="February"/>
    <x v="2"/>
    <n v="4"/>
    <x v="21"/>
    <x v="0"/>
    <n v="36"/>
    <x v="7"/>
    <s v="-"/>
    <s v="-"/>
    <n v="0"/>
    <n v="76"/>
    <x v="3"/>
    <n v="0"/>
    <s v="-"/>
    <x v="0"/>
    <x v="0"/>
    <x v="0"/>
  </r>
  <r>
    <n v="11559"/>
    <x v="193"/>
    <s v="February"/>
    <x v="0"/>
    <n v="2"/>
    <x v="25"/>
    <x v="0"/>
    <n v="8"/>
    <x v="15"/>
    <s v="-"/>
    <s v="-"/>
    <n v="0"/>
    <n v="26"/>
    <x v="0"/>
    <n v="0"/>
    <s v="-"/>
    <x v="0"/>
    <x v="0"/>
    <x v="0"/>
  </r>
  <r>
    <n v="11560"/>
    <x v="297"/>
    <s v="February"/>
    <x v="2"/>
    <n v="2"/>
    <x v="10"/>
    <x v="2"/>
    <n v="34"/>
    <x v="11"/>
    <s v="March"/>
    <s v="-"/>
    <n v="1"/>
    <n v="36"/>
    <x v="1"/>
    <n v="0"/>
    <n v="1"/>
    <x v="2"/>
    <x v="1"/>
    <x v="1"/>
  </r>
  <r>
    <n v="11561"/>
    <x v="175"/>
    <s v="February"/>
    <x v="1"/>
    <n v="9"/>
    <x v="33"/>
    <x v="0"/>
    <n v="54"/>
    <x v="21"/>
    <s v="-"/>
    <s v="-"/>
    <n v="0"/>
    <n v="135"/>
    <x v="7"/>
    <n v="0"/>
    <s v="-"/>
    <x v="0"/>
    <x v="0"/>
    <x v="0"/>
  </r>
  <r>
    <n v="11562"/>
    <x v="37"/>
    <s v="February"/>
    <x v="2"/>
    <n v="4"/>
    <x v="21"/>
    <x v="2"/>
    <n v="68"/>
    <x v="7"/>
    <s v="-"/>
    <s v="-"/>
    <n v="0"/>
    <n v="108"/>
    <x v="3"/>
    <n v="0"/>
    <s v="-"/>
    <x v="0"/>
    <x v="0"/>
    <x v="0"/>
  </r>
  <r>
    <n v="11563"/>
    <x v="146"/>
    <s v="February"/>
    <x v="2"/>
    <n v="4"/>
    <x v="21"/>
    <x v="0"/>
    <n v="76"/>
    <x v="7"/>
    <s v="-"/>
    <s v="-"/>
    <n v="0"/>
    <n v="116"/>
    <x v="3"/>
    <n v="0"/>
    <s v="-"/>
    <x v="0"/>
    <x v="0"/>
    <x v="0"/>
  </r>
  <r>
    <n v="11564"/>
    <x v="176"/>
    <s v="February"/>
    <x v="0"/>
    <n v="2"/>
    <x v="17"/>
    <x v="0"/>
    <n v="40"/>
    <x v="15"/>
    <s v="-"/>
    <s v="-"/>
    <n v="0"/>
    <n v="58"/>
    <x v="0"/>
    <n v="0"/>
    <s v="-"/>
    <x v="0"/>
    <x v="0"/>
    <x v="0"/>
  </r>
  <r>
    <n v="11565"/>
    <x v="298"/>
    <s v="February"/>
    <x v="1"/>
    <n v="3"/>
    <x v="16"/>
    <x v="0"/>
    <n v="3"/>
    <x v="8"/>
    <s v="March"/>
    <s v="-"/>
    <n v="1"/>
    <n v="12"/>
    <x v="6"/>
    <n v="0"/>
    <n v="1"/>
    <x v="2"/>
    <x v="1"/>
    <x v="1"/>
  </r>
  <r>
    <n v="11566"/>
    <x v="28"/>
    <s v="February"/>
    <x v="1"/>
    <n v="9"/>
    <x v="33"/>
    <x v="0"/>
    <n v="144"/>
    <x v="12"/>
    <s v="-"/>
    <s v="-"/>
    <n v="0"/>
    <n v="216"/>
    <x v="7"/>
    <n v="0"/>
    <s v="-"/>
    <x v="0"/>
    <x v="0"/>
    <x v="0"/>
  </r>
  <r>
    <n v="11567"/>
    <x v="299"/>
    <s v="February"/>
    <x v="1"/>
    <n v="2"/>
    <x v="10"/>
    <x v="1"/>
    <n v="34"/>
    <x v="11"/>
    <s v="March"/>
    <s v="-"/>
    <n v="1"/>
    <n v="36"/>
    <x v="2"/>
    <n v="0"/>
    <n v="1"/>
    <x v="2"/>
    <x v="1"/>
    <x v="1"/>
  </r>
  <r>
    <n v="11568"/>
    <x v="300"/>
    <s v="February"/>
    <x v="3"/>
    <n v="1"/>
    <x v="9"/>
    <x v="2"/>
    <n v="4"/>
    <x v="13"/>
    <s v="March"/>
    <s v="-"/>
    <n v="1"/>
    <n v="7"/>
    <x v="0"/>
    <n v="0"/>
    <n v="1"/>
    <x v="2"/>
    <x v="1"/>
    <x v="1"/>
  </r>
  <r>
    <n v="11569"/>
    <x v="35"/>
    <s v="February"/>
    <x v="0"/>
    <n v="2"/>
    <x v="17"/>
    <x v="2"/>
    <n v="4"/>
    <x v="3"/>
    <s v="-"/>
    <s v="-"/>
    <n v="0"/>
    <n v="24"/>
    <x v="0"/>
    <n v="0"/>
    <s v="-"/>
    <x v="0"/>
    <x v="0"/>
    <x v="0"/>
  </r>
  <r>
    <n v="11570"/>
    <x v="174"/>
    <s v="February"/>
    <x v="1"/>
    <n v="9"/>
    <x v="27"/>
    <x v="2"/>
    <n v="63"/>
    <x v="23"/>
    <s v="-"/>
    <s v="-"/>
    <n v="0"/>
    <n v="153"/>
    <x v="7"/>
    <n v="0"/>
    <s v="-"/>
    <x v="0"/>
    <x v="0"/>
    <x v="0"/>
  </r>
  <r>
    <n v="11571"/>
    <x v="301"/>
    <s v="February"/>
    <x v="3"/>
    <n v="1"/>
    <x v="9"/>
    <x v="2"/>
    <n v="14"/>
    <x v="22"/>
    <s v="March"/>
    <s v="-"/>
    <n v="1"/>
    <n v="15"/>
    <x v="0"/>
    <n v="0"/>
    <n v="1"/>
    <x v="2"/>
    <x v="1"/>
    <x v="1"/>
  </r>
  <r>
    <n v="11572"/>
    <x v="145"/>
    <s v="February"/>
    <x v="2"/>
    <n v="5"/>
    <x v="11"/>
    <x v="0"/>
    <n v="10"/>
    <x v="5"/>
    <s v="-"/>
    <s v="-"/>
    <n v="0"/>
    <n v="60"/>
    <x v="0"/>
    <n v="0"/>
    <s v="-"/>
    <x v="0"/>
    <x v="0"/>
    <x v="0"/>
  </r>
  <r>
    <n v="11573"/>
    <x v="302"/>
    <s v="February"/>
    <x v="0"/>
    <n v="1"/>
    <x v="10"/>
    <x v="0"/>
    <n v="16"/>
    <x v="2"/>
    <s v="March"/>
    <s v="-"/>
    <n v="1"/>
    <n v="20"/>
    <x v="5"/>
    <n v="0"/>
    <n v="1"/>
    <x v="2"/>
    <x v="1"/>
    <x v="1"/>
  </r>
  <r>
    <n v="11574"/>
    <x v="56"/>
    <s v="February"/>
    <x v="0"/>
    <n v="2"/>
    <x v="0"/>
    <x v="0"/>
    <n v="32"/>
    <x v="15"/>
    <s v="-"/>
    <s v="-"/>
    <n v="0"/>
    <n v="50"/>
    <x v="0"/>
    <n v="0"/>
    <s v="-"/>
    <x v="0"/>
    <x v="0"/>
    <x v="0"/>
  </r>
  <r>
    <n v="11575"/>
    <x v="303"/>
    <s v="February"/>
    <x v="3"/>
    <n v="1"/>
    <x v="10"/>
    <x v="2"/>
    <n v="14"/>
    <x v="14"/>
    <s v="March"/>
    <s v="-"/>
    <n v="1"/>
    <n v="19"/>
    <x v="0"/>
    <n v="0"/>
    <n v="1"/>
    <x v="2"/>
    <x v="1"/>
    <x v="1"/>
  </r>
  <r>
    <n v="11576"/>
    <x v="103"/>
    <s v="February"/>
    <x v="0"/>
    <n v="2"/>
    <x v="15"/>
    <x v="0"/>
    <n v="6"/>
    <x v="15"/>
    <s v="-"/>
    <s v="-"/>
    <n v="0"/>
    <n v="24"/>
    <x v="0"/>
    <n v="0"/>
    <s v="-"/>
    <x v="0"/>
    <x v="0"/>
    <x v="0"/>
  </r>
  <r>
    <n v="11577"/>
    <x v="55"/>
    <s v="February"/>
    <x v="0"/>
    <n v="2"/>
    <x v="17"/>
    <x v="1"/>
    <n v="36"/>
    <x v="3"/>
    <s v="-"/>
    <s v="-"/>
    <n v="0"/>
    <n v="56"/>
    <x v="0"/>
    <n v="0"/>
    <s v="-"/>
    <x v="0"/>
    <x v="0"/>
    <x v="0"/>
  </r>
  <r>
    <n v="11578"/>
    <x v="23"/>
    <s v="February"/>
    <x v="0"/>
    <n v="2"/>
    <x v="25"/>
    <x v="0"/>
    <n v="28"/>
    <x v="0"/>
    <s v="-"/>
    <s v="-"/>
    <n v="0"/>
    <n v="44"/>
    <x v="0"/>
    <n v="0"/>
    <s v="-"/>
    <x v="0"/>
    <x v="0"/>
    <x v="0"/>
  </r>
  <r>
    <n v="11579"/>
    <x v="193"/>
    <s v="February"/>
    <x v="2"/>
    <n v="5"/>
    <x v="5"/>
    <x v="0"/>
    <n v="25"/>
    <x v="5"/>
    <s v="-"/>
    <s v="-"/>
    <n v="0"/>
    <n v="75"/>
    <x v="0"/>
    <n v="0"/>
    <s v="-"/>
    <x v="0"/>
    <x v="0"/>
    <x v="0"/>
  </r>
  <r>
    <n v="11580"/>
    <x v="43"/>
    <s v="February"/>
    <x v="3"/>
    <n v="1"/>
    <x v="12"/>
    <x v="0"/>
    <n v="9"/>
    <x v="16"/>
    <s v="-"/>
    <s v="-"/>
    <n v="0"/>
    <n v="19"/>
    <x v="0"/>
    <n v="0"/>
    <s v="-"/>
    <x v="0"/>
    <x v="0"/>
    <x v="0"/>
  </r>
  <r>
    <n v="11581"/>
    <x v="304"/>
    <s v="February"/>
    <x v="2"/>
    <n v="2"/>
    <x v="10"/>
    <x v="0"/>
    <n v="20"/>
    <x v="11"/>
    <s v="March"/>
    <s v="-"/>
    <n v="1"/>
    <n v="22"/>
    <x v="1"/>
    <n v="0"/>
    <n v="1"/>
    <x v="2"/>
    <x v="1"/>
    <x v="1"/>
  </r>
  <r>
    <n v="11582"/>
    <x v="305"/>
    <s v="February"/>
    <x v="0"/>
    <n v="2"/>
    <x v="25"/>
    <x v="1"/>
    <n v="8"/>
    <x v="15"/>
    <s v="-"/>
    <s v="-"/>
    <n v="0"/>
    <n v="26"/>
    <x v="0"/>
    <n v="0"/>
    <s v="-"/>
    <x v="0"/>
    <x v="0"/>
    <x v="0"/>
  </r>
  <r>
    <n v="11583"/>
    <x v="35"/>
    <s v="February"/>
    <x v="2"/>
    <n v="4"/>
    <x v="26"/>
    <x v="0"/>
    <n v="20"/>
    <x v="7"/>
    <s v="-"/>
    <s v="-"/>
    <n v="0"/>
    <n v="60"/>
    <x v="3"/>
    <n v="0"/>
    <s v="-"/>
    <x v="0"/>
    <x v="0"/>
    <x v="0"/>
  </r>
  <r>
    <n v="11584"/>
    <x v="116"/>
    <s v="February"/>
    <x v="3"/>
    <n v="1"/>
    <x v="12"/>
    <x v="2"/>
    <n v="9"/>
    <x v="32"/>
    <s v="-"/>
    <s v="-"/>
    <n v="0"/>
    <n v="16"/>
    <x v="0"/>
    <n v="0"/>
    <s v="-"/>
    <x v="0"/>
    <x v="0"/>
    <x v="0"/>
  </r>
  <r>
    <n v="11585"/>
    <x v="11"/>
    <s v="February"/>
    <x v="0"/>
    <n v="2"/>
    <x v="25"/>
    <x v="1"/>
    <n v="40"/>
    <x v="3"/>
    <s v="-"/>
    <s v="-"/>
    <n v="0"/>
    <n v="60"/>
    <x v="0"/>
    <n v="0"/>
    <s v="-"/>
    <x v="0"/>
    <x v="0"/>
    <x v="0"/>
  </r>
  <r>
    <n v="11586"/>
    <x v="95"/>
    <s v="February"/>
    <x v="2"/>
    <n v="5"/>
    <x v="6"/>
    <x v="1"/>
    <n v="20"/>
    <x v="6"/>
    <s v="-"/>
    <s v="-"/>
    <n v="0"/>
    <n v="65"/>
    <x v="0"/>
    <n v="0"/>
    <s v="-"/>
    <x v="0"/>
    <x v="0"/>
    <x v="0"/>
  </r>
  <r>
    <n v="11587"/>
    <x v="306"/>
    <s v="February"/>
    <x v="3"/>
    <n v="1"/>
    <x v="9"/>
    <x v="2"/>
    <n v="18"/>
    <x v="14"/>
    <s v="March"/>
    <s v="-"/>
    <n v="1"/>
    <n v="23"/>
    <x v="0"/>
    <n v="0"/>
    <n v="1"/>
    <x v="2"/>
    <x v="1"/>
    <x v="1"/>
  </r>
  <r>
    <n v="11588"/>
    <x v="186"/>
    <s v="February"/>
    <x v="2"/>
    <n v="5"/>
    <x v="6"/>
    <x v="0"/>
    <n v="75"/>
    <x v="5"/>
    <s v="-"/>
    <s v="-"/>
    <n v="0"/>
    <n v="125"/>
    <x v="0"/>
    <n v="0"/>
    <s v="-"/>
    <x v="0"/>
    <x v="0"/>
    <x v="0"/>
  </r>
  <r>
    <n v="11589"/>
    <x v="169"/>
    <s v="February"/>
    <x v="3"/>
    <n v="1"/>
    <x v="1"/>
    <x v="0"/>
    <n v="18"/>
    <x v="16"/>
    <s v="-"/>
    <s v="-"/>
    <n v="0"/>
    <n v="28"/>
    <x v="0"/>
    <n v="0"/>
    <s v="-"/>
    <x v="0"/>
    <x v="0"/>
    <x v="0"/>
  </r>
  <r>
    <n v="11590"/>
    <x v="215"/>
    <s v="February"/>
    <x v="2"/>
    <n v="4"/>
    <x v="26"/>
    <x v="0"/>
    <n v="24"/>
    <x v="7"/>
    <s v="-"/>
    <s v="-"/>
    <n v="0"/>
    <n v="64"/>
    <x v="3"/>
    <n v="0"/>
    <s v="-"/>
    <x v="0"/>
    <x v="0"/>
    <x v="0"/>
  </r>
  <r>
    <n v="11591"/>
    <x v="307"/>
    <s v="February"/>
    <x v="1"/>
    <n v="1"/>
    <x v="10"/>
    <x v="0"/>
    <n v="1"/>
    <x v="13"/>
    <s v="March"/>
    <s v="-"/>
    <n v="1"/>
    <n v="4"/>
    <x v="9"/>
    <n v="0"/>
    <n v="1"/>
    <x v="2"/>
    <x v="1"/>
    <x v="1"/>
  </r>
  <r>
    <n v="11592"/>
    <x v="64"/>
    <s v="February"/>
    <x v="0"/>
    <n v="2"/>
    <x v="17"/>
    <x v="1"/>
    <n v="22"/>
    <x v="15"/>
    <s v="-"/>
    <s v="-"/>
    <n v="0"/>
    <n v="40"/>
    <x v="0"/>
    <n v="0"/>
    <s v="-"/>
    <x v="0"/>
    <x v="0"/>
    <x v="0"/>
  </r>
  <r>
    <n v="11593"/>
    <x v="267"/>
    <s v="February"/>
    <x v="2"/>
    <n v="5"/>
    <x v="11"/>
    <x v="0"/>
    <n v="100"/>
    <x v="7"/>
    <s v="-"/>
    <s v="-"/>
    <n v="0"/>
    <n v="140"/>
    <x v="0"/>
    <n v="0"/>
    <s v="-"/>
    <x v="0"/>
    <x v="0"/>
    <x v="0"/>
  </r>
  <r>
    <n v="11594"/>
    <x v="308"/>
    <s v="February"/>
    <x v="3"/>
    <n v="1"/>
    <x v="9"/>
    <x v="2"/>
    <n v="2"/>
    <x v="13"/>
    <s v="March"/>
    <s v="-"/>
    <n v="1"/>
    <n v="5"/>
    <x v="0"/>
    <n v="0"/>
    <n v="1"/>
    <x v="1"/>
    <x v="1"/>
    <x v="1"/>
  </r>
  <r>
    <n v="11595"/>
    <x v="3"/>
    <s v="February"/>
    <x v="1"/>
    <n v="9"/>
    <x v="23"/>
    <x v="1"/>
    <n v="90"/>
    <x v="12"/>
    <s v="-"/>
    <s v="-"/>
    <n v="0"/>
    <n v="162"/>
    <x v="7"/>
    <n v="0"/>
    <s v="-"/>
    <x v="0"/>
    <x v="0"/>
    <x v="0"/>
  </r>
  <r>
    <n v="11596"/>
    <x v="8"/>
    <s v="February"/>
    <x v="1"/>
    <n v="9"/>
    <x v="27"/>
    <x v="0"/>
    <n v="63"/>
    <x v="23"/>
    <s v="-"/>
    <s v="-"/>
    <n v="0"/>
    <n v="153"/>
    <x v="7"/>
    <n v="0"/>
    <s v="-"/>
    <x v="0"/>
    <x v="0"/>
    <x v="0"/>
  </r>
  <r>
    <n v="11597"/>
    <x v="169"/>
    <s v="February"/>
    <x v="3"/>
    <n v="1"/>
    <x v="13"/>
    <x v="1"/>
    <n v="11"/>
    <x v="16"/>
    <s v="-"/>
    <s v="-"/>
    <n v="0"/>
    <n v="21"/>
    <x v="0"/>
    <n v="0"/>
    <s v="-"/>
    <x v="0"/>
    <x v="0"/>
    <x v="0"/>
  </r>
  <r>
    <n v="11598"/>
    <x v="309"/>
    <s v="February"/>
    <x v="3"/>
    <n v="1"/>
    <x v="9"/>
    <x v="0"/>
    <n v="2"/>
    <x v="22"/>
    <s v="March"/>
    <s v="-"/>
    <n v="1"/>
    <n v="3"/>
    <x v="0"/>
    <n v="0"/>
    <n v="1"/>
    <x v="2"/>
    <x v="1"/>
    <x v="1"/>
  </r>
  <r>
    <n v="11599"/>
    <x v="136"/>
    <s v="February"/>
    <x v="0"/>
    <n v="2"/>
    <x v="15"/>
    <x v="0"/>
    <n v="26"/>
    <x v="0"/>
    <s v="-"/>
    <s v="-"/>
    <n v="0"/>
    <n v="42"/>
    <x v="0"/>
    <n v="0"/>
    <s v="-"/>
    <x v="0"/>
    <x v="0"/>
    <x v="0"/>
  </r>
  <r>
    <n v="11600"/>
    <x v="42"/>
    <s v="February"/>
    <x v="0"/>
    <n v="2"/>
    <x v="25"/>
    <x v="0"/>
    <n v="0"/>
    <x v="15"/>
    <s v="-"/>
    <s v="-"/>
    <n v="0"/>
    <n v="18"/>
    <x v="0"/>
    <n v="0"/>
    <s v="-"/>
    <x v="0"/>
    <x v="0"/>
    <x v="0"/>
  </r>
  <r>
    <n v="11601"/>
    <x v="24"/>
    <s v="February"/>
    <x v="1"/>
    <n v="8"/>
    <x v="14"/>
    <x v="1"/>
    <n v="72"/>
    <x v="9"/>
    <s v="-"/>
    <s v="-"/>
    <n v="0"/>
    <n v="136"/>
    <x v="3"/>
    <n v="0"/>
    <s v="-"/>
    <x v="0"/>
    <x v="0"/>
    <x v="0"/>
  </r>
  <r>
    <n v="11602"/>
    <x v="310"/>
    <s v="February"/>
    <x v="3"/>
    <n v="1"/>
    <x v="10"/>
    <x v="0"/>
    <n v="11"/>
    <x v="2"/>
    <s v="March"/>
    <s v="-"/>
    <n v="1"/>
    <n v="15"/>
    <x v="0"/>
    <n v="0"/>
    <n v="1"/>
    <x v="2"/>
    <x v="1"/>
    <x v="1"/>
  </r>
  <r>
    <n v="11603"/>
    <x v="311"/>
    <s v="February"/>
    <x v="2"/>
    <n v="3"/>
    <x v="17"/>
    <x v="1"/>
    <n v="6"/>
    <x v="33"/>
    <s v="-"/>
    <s v="-"/>
    <n v="0"/>
    <n v="30"/>
    <x v="8"/>
    <n v="0"/>
    <s v="-"/>
    <x v="0"/>
    <x v="0"/>
    <x v="0"/>
  </r>
  <r>
    <n v="11604"/>
    <x v="312"/>
    <s v="February"/>
    <x v="0"/>
    <n v="1"/>
    <x v="9"/>
    <x v="1"/>
    <n v="9"/>
    <x v="14"/>
    <s v="March"/>
    <s v="-"/>
    <n v="1"/>
    <n v="14"/>
    <x v="5"/>
    <n v="0"/>
    <n v="1"/>
    <x v="2"/>
    <x v="1"/>
    <x v="1"/>
  </r>
  <r>
    <n v="11605"/>
    <x v="57"/>
    <s v="February"/>
    <x v="1"/>
    <n v="9"/>
    <x v="27"/>
    <x v="1"/>
    <n v="108"/>
    <x v="21"/>
    <s v="-"/>
    <s v="-"/>
    <n v="0"/>
    <n v="189"/>
    <x v="7"/>
    <n v="0"/>
    <s v="-"/>
    <x v="0"/>
    <x v="0"/>
    <x v="0"/>
  </r>
  <r>
    <n v="11606"/>
    <x v="280"/>
    <s v="February"/>
    <x v="3"/>
    <n v="1"/>
    <x v="9"/>
    <x v="2"/>
    <n v="0"/>
    <x v="13"/>
    <s v="March"/>
    <s v="-"/>
    <n v="1"/>
    <n v="3"/>
    <x v="0"/>
    <n v="0"/>
    <n v="1"/>
    <x v="2"/>
    <x v="1"/>
    <x v="1"/>
  </r>
  <r>
    <n v="11607"/>
    <x v="156"/>
    <s v="February"/>
    <x v="1"/>
    <n v="7"/>
    <x v="8"/>
    <x v="0"/>
    <n v="49"/>
    <x v="24"/>
    <s v="-"/>
    <s v="-"/>
    <n v="0"/>
    <n v="112"/>
    <x v="4"/>
    <n v="0"/>
    <s v="-"/>
    <x v="0"/>
    <x v="0"/>
    <x v="0"/>
  </r>
  <r>
    <n v="11608"/>
    <x v="61"/>
    <s v="February"/>
    <x v="1"/>
    <n v="9"/>
    <x v="14"/>
    <x v="2"/>
    <n v="45"/>
    <x v="23"/>
    <s v="-"/>
    <s v="-"/>
    <n v="0"/>
    <n v="135"/>
    <x v="7"/>
    <n v="0"/>
    <s v="-"/>
    <x v="0"/>
    <x v="0"/>
    <x v="0"/>
  </r>
  <r>
    <n v="11609"/>
    <x v="96"/>
    <s v="February"/>
    <x v="3"/>
    <n v="1"/>
    <x v="1"/>
    <x v="1"/>
    <n v="9"/>
    <x v="8"/>
    <s v="-"/>
    <s v="-"/>
    <n v="0"/>
    <n v="18"/>
    <x v="0"/>
    <n v="0"/>
    <s v="-"/>
    <x v="0"/>
    <x v="0"/>
    <x v="0"/>
  </r>
  <r>
    <n v="11610"/>
    <x v="50"/>
    <s v="February"/>
    <x v="3"/>
    <n v="1"/>
    <x v="1"/>
    <x v="0"/>
    <n v="11"/>
    <x v="4"/>
    <s v="-"/>
    <s v="-"/>
    <n v="0"/>
    <n v="19"/>
    <x v="0"/>
    <n v="0"/>
    <s v="-"/>
    <x v="0"/>
    <x v="0"/>
    <x v="0"/>
  </r>
  <r>
    <n v="11611"/>
    <x v="94"/>
    <s v="February"/>
    <x v="2"/>
    <n v="5"/>
    <x v="4"/>
    <x v="2"/>
    <n v="70"/>
    <x v="7"/>
    <s v="-"/>
    <s v="-"/>
    <n v="0"/>
    <n v="110"/>
    <x v="0"/>
    <n v="0"/>
    <s v="-"/>
    <x v="0"/>
    <x v="0"/>
    <x v="0"/>
  </r>
  <r>
    <n v="11612"/>
    <x v="234"/>
    <s v="February"/>
    <x v="3"/>
    <n v="1"/>
    <x v="1"/>
    <x v="0"/>
    <n v="4"/>
    <x v="16"/>
    <s v="-"/>
    <s v="-"/>
    <n v="0"/>
    <n v="14"/>
    <x v="0"/>
    <n v="0"/>
    <s v="-"/>
    <x v="0"/>
    <x v="0"/>
    <x v="0"/>
  </r>
  <r>
    <n v="11613"/>
    <x v="80"/>
    <s v="February"/>
    <x v="2"/>
    <n v="5"/>
    <x v="5"/>
    <x v="0"/>
    <n v="55"/>
    <x v="5"/>
    <s v="-"/>
    <s v="-"/>
    <n v="0"/>
    <n v="105"/>
    <x v="0"/>
    <n v="0"/>
    <s v="-"/>
    <x v="0"/>
    <x v="0"/>
    <x v="0"/>
  </r>
  <r>
    <n v="11614"/>
    <x v="313"/>
    <s v="February"/>
    <x v="0"/>
    <n v="1"/>
    <x v="9"/>
    <x v="0"/>
    <n v="19"/>
    <x v="13"/>
    <s v="March"/>
    <s v="-"/>
    <n v="1"/>
    <n v="22"/>
    <x v="5"/>
    <n v="0"/>
    <n v="1"/>
    <x v="2"/>
    <x v="1"/>
    <x v="1"/>
  </r>
  <r>
    <n v="11615"/>
    <x v="314"/>
    <s v="February"/>
    <x v="2"/>
    <n v="2"/>
    <x v="3"/>
    <x v="2"/>
    <n v="24"/>
    <x v="27"/>
    <s v="March"/>
    <s v="-"/>
    <n v="1"/>
    <n v="30"/>
    <x v="1"/>
    <n v="0"/>
    <n v="1"/>
    <x v="2"/>
    <x v="1"/>
    <x v="1"/>
  </r>
  <r>
    <n v="11616"/>
    <x v="315"/>
    <s v="February"/>
    <x v="1"/>
    <n v="7"/>
    <x v="27"/>
    <x v="0"/>
    <n v="91"/>
    <x v="24"/>
    <s v="-"/>
    <s v="-"/>
    <n v="0"/>
    <n v="154"/>
    <x v="4"/>
    <n v="0"/>
    <s v="-"/>
    <x v="0"/>
    <x v="0"/>
    <x v="0"/>
  </r>
  <r>
    <n v="11617"/>
    <x v="56"/>
    <s v="February"/>
    <x v="1"/>
    <n v="8"/>
    <x v="7"/>
    <x v="0"/>
    <n v="56"/>
    <x v="12"/>
    <s v="-"/>
    <s v="-"/>
    <n v="0"/>
    <n v="128"/>
    <x v="3"/>
    <n v="0"/>
    <s v="-"/>
    <x v="0"/>
    <x v="0"/>
    <x v="0"/>
  </r>
  <r>
    <n v="11618"/>
    <x v="316"/>
    <s v="February"/>
    <x v="3"/>
    <n v="1"/>
    <x v="9"/>
    <x v="2"/>
    <n v="0"/>
    <x v="14"/>
    <s v="March"/>
    <s v="-"/>
    <n v="1"/>
    <n v="5"/>
    <x v="0"/>
    <n v="0"/>
    <n v="1"/>
    <x v="1"/>
    <x v="1"/>
    <x v="1"/>
  </r>
  <r>
    <n v="11619"/>
    <x v="109"/>
    <s v="February"/>
    <x v="0"/>
    <n v="2"/>
    <x v="15"/>
    <x v="1"/>
    <n v="8"/>
    <x v="3"/>
    <s v="-"/>
    <s v="-"/>
    <n v="0"/>
    <n v="28"/>
    <x v="0"/>
    <n v="0"/>
    <s v="-"/>
    <x v="0"/>
    <x v="0"/>
    <x v="0"/>
  </r>
  <r>
    <n v="11620"/>
    <x v="103"/>
    <s v="February"/>
    <x v="3"/>
    <n v="1"/>
    <x v="13"/>
    <x v="0"/>
    <n v="5"/>
    <x v="8"/>
    <s v="-"/>
    <s v="-"/>
    <n v="0"/>
    <n v="14"/>
    <x v="0"/>
    <n v="0"/>
    <s v="-"/>
    <x v="0"/>
    <x v="0"/>
    <x v="0"/>
  </r>
  <r>
    <n v="11621"/>
    <x v="80"/>
    <s v="February"/>
    <x v="3"/>
    <n v="1"/>
    <x v="12"/>
    <x v="1"/>
    <n v="5"/>
    <x v="8"/>
    <s v="-"/>
    <s v="-"/>
    <n v="0"/>
    <n v="14"/>
    <x v="0"/>
    <n v="0"/>
    <s v="-"/>
    <x v="0"/>
    <x v="0"/>
    <x v="0"/>
  </r>
  <r>
    <n v="11622"/>
    <x v="17"/>
    <s v="February"/>
    <x v="3"/>
    <n v="1"/>
    <x v="1"/>
    <x v="0"/>
    <n v="15"/>
    <x v="4"/>
    <s v="-"/>
    <s v="-"/>
    <n v="0"/>
    <n v="23"/>
    <x v="0"/>
    <n v="0"/>
    <s v="-"/>
    <x v="0"/>
    <x v="0"/>
    <x v="0"/>
  </r>
  <r>
    <n v="11623"/>
    <x v="317"/>
    <s v="February"/>
    <x v="2"/>
    <n v="2"/>
    <x v="3"/>
    <x v="0"/>
    <n v="10"/>
    <x v="11"/>
    <s v="March"/>
    <s v="-"/>
    <n v="1"/>
    <n v="12"/>
    <x v="1"/>
    <n v="0"/>
    <n v="1"/>
    <x v="2"/>
    <x v="1"/>
    <x v="1"/>
  </r>
  <r>
    <n v="11624"/>
    <x v="139"/>
    <s v="February"/>
    <x v="1"/>
    <n v="8"/>
    <x v="7"/>
    <x v="1"/>
    <n v="112"/>
    <x v="17"/>
    <s v="-"/>
    <s v="-"/>
    <n v="0"/>
    <n v="192"/>
    <x v="3"/>
    <n v="0"/>
    <s v="-"/>
    <x v="0"/>
    <x v="0"/>
    <x v="0"/>
  </r>
  <r>
    <n v="11625"/>
    <x v="254"/>
    <s v="February"/>
    <x v="3"/>
    <n v="1"/>
    <x v="22"/>
    <x v="1"/>
    <n v="4"/>
    <x v="8"/>
    <s v="-"/>
    <s v="-"/>
    <n v="0"/>
    <n v="13"/>
    <x v="0"/>
    <n v="0"/>
    <s v="-"/>
    <x v="0"/>
    <x v="0"/>
    <x v="0"/>
  </r>
  <r>
    <n v="11626"/>
    <x v="318"/>
    <s v="February"/>
    <x v="3"/>
    <n v="1"/>
    <x v="9"/>
    <x v="2"/>
    <n v="17"/>
    <x v="13"/>
    <s v="March"/>
    <s v="-"/>
    <n v="1"/>
    <n v="20"/>
    <x v="0"/>
    <n v="0"/>
    <n v="1"/>
    <x v="1"/>
    <x v="1"/>
    <x v="1"/>
  </r>
  <r>
    <n v="11627"/>
    <x v="174"/>
    <s v="February"/>
    <x v="1"/>
    <n v="9"/>
    <x v="27"/>
    <x v="1"/>
    <n v="99"/>
    <x v="12"/>
    <s v="-"/>
    <s v="-"/>
    <n v="0"/>
    <n v="171"/>
    <x v="7"/>
    <n v="0"/>
    <s v="-"/>
    <x v="0"/>
    <x v="0"/>
    <x v="0"/>
  </r>
  <r>
    <n v="11628"/>
    <x v="60"/>
    <s v="February"/>
    <x v="3"/>
    <n v="1"/>
    <x v="13"/>
    <x v="0"/>
    <n v="9"/>
    <x v="16"/>
    <s v="-"/>
    <s v="-"/>
    <n v="0"/>
    <n v="19"/>
    <x v="0"/>
    <n v="0"/>
    <s v="-"/>
    <x v="0"/>
    <x v="0"/>
    <x v="0"/>
  </r>
  <r>
    <n v="11629"/>
    <x v="319"/>
    <s v="February"/>
    <x v="0"/>
    <n v="1"/>
    <x v="10"/>
    <x v="0"/>
    <n v="9"/>
    <x v="2"/>
    <s v="April"/>
    <s v="-"/>
    <n v="1"/>
    <n v="13"/>
    <x v="5"/>
    <n v="0"/>
    <n v="2"/>
    <x v="2"/>
    <x v="1"/>
    <x v="1"/>
  </r>
  <r>
    <n v="11630"/>
    <x v="320"/>
    <s v="February"/>
    <x v="0"/>
    <n v="2"/>
    <x v="0"/>
    <x v="1"/>
    <n v="26"/>
    <x v="15"/>
    <s v="-"/>
    <s v="-"/>
    <n v="0"/>
    <n v="44"/>
    <x v="0"/>
    <n v="0"/>
    <s v="-"/>
    <x v="0"/>
    <x v="0"/>
    <x v="0"/>
  </r>
  <r>
    <n v="11631"/>
    <x v="85"/>
    <s v="February"/>
    <x v="3"/>
    <n v="1"/>
    <x v="1"/>
    <x v="1"/>
    <n v="9"/>
    <x v="8"/>
    <s v="-"/>
    <s v="-"/>
    <n v="0"/>
    <n v="18"/>
    <x v="0"/>
    <n v="0"/>
    <s v="-"/>
    <x v="0"/>
    <x v="0"/>
    <x v="0"/>
  </r>
  <r>
    <n v="11632"/>
    <x v="118"/>
    <s v="February"/>
    <x v="2"/>
    <n v="5"/>
    <x v="5"/>
    <x v="0"/>
    <n v="25"/>
    <x v="5"/>
    <s v="-"/>
    <s v="-"/>
    <n v="0"/>
    <n v="75"/>
    <x v="0"/>
    <n v="0"/>
    <s v="-"/>
    <x v="0"/>
    <x v="0"/>
    <x v="0"/>
  </r>
  <r>
    <n v="11633"/>
    <x v="321"/>
    <s v="February"/>
    <x v="3"/>
    <n v="1"/>
    <x v="9"/>
    <x v="0"/>
    <n v="17"/>
    <x v="11"/>
    <s v="March"/>
    <s v="-"/>
    <n v="1"/>
    <n v="19"/>
    <x v="0"/>
    <n v="0"/>
    <n v="1"/>
    <x v="2"/>
    <x v="1"/>
    <x v="1"/>
  </r>
  <r>
    <n v="11634"/>
    <x v="322"/>
    <s v="February"/>
    <x v="3"/>
    <n v="1"/>
    <x v="9"/>
    <x v="2"/>
    <n v="17"/>
    <x v="13"/>
    <s v="March"/>
    <s v="-"/>
    <n v="1"/>
    <n v="20"/>
    <x v="0"/>
    <n v="0"/>
    <n v="1"/>
    <x v="2"/>
    <x v="1"/>
    <x v="1"/>
  </r>
  <r>
    <n v="11635"/>
    <x v="323"/>
    <s v="February"/>
    <x v="2"/>
    <n v="1"/>
    <x v="10"/>
    <x v="2"/>
    <n v="19"/>
    <x v="11"/>
    <s v="March"/>
    <s v="-"/>
    <n v="1"/>
    <n v="21"/>
    <x v="2"/>
    <n v="0"/>
    <n v="1"/>
    <x v="2"/>
    <x v="1"/>
    <x v="1"/>
  </r>
  <r>
    <n v="11636"/>
    <x v="324"/>
    <s v="February"/>
    <x v="3"/>
    <n v="1"/>
    <x v="9"/>
    <x v="0"/>
    <n v="10"/>
    <x v="14"/>
    <s v="March"/>
    <s v="-"/>
    <n v="1"/>
    <n v="15"/>
    <x v="0"/>
    <n v="0"/>
    <n v="1"/>
    <x v="2"/>
    <x v="1"/>
    <x v="1"/>
  </r>
  <r>
    <n v="11637"/>
    <x v="325"/>
    <s v="February"/>
    <x v="3"/>
    <n v="1"/>
    <x v="9"/>
    <x v="2"/>
    <n v="7"/>
    <x v="14"/>
    <s v="March"/>
    <s v="-"/>
    <n v="1"/>
    <n v="12"/>
    <x v="0"/>
    <n v="0"/>
    <n v="1"/>
    <x v="2"/>
    <x v="1"/>
    <x v="1"/>
  </r>
  <r>
    <n v="11638"/>
    <x v="83"/>
    <s v="February"/>
    <x v="1"/>
    <n v="7"/>
    <x v="8"/>
    <x v="1"/>
    <n v="126"/>
    <x v="10"/>
    <s v="-"/>
    <s v="-"/>
    <n v="0"/>
    <n v="196"/>
    <x v="4"/>
    <n v="0"/>
    <s v="-"/>
    <x v="0"/>
    <x v="0"/>
    <x v="0"/>
  </r>
  <r>
    <n v="11639"/>
    <x v="65"/>
    <s v="February"/>
    <x v="3"/>
    <n v="1"/>
    <x v="12"/>
    <x v="0"/>
    <n v="5"/>
    <x v="8"/>
    <s v="-"/>
    <s v="-"/>
    <n v="0"/>
    <n v="14"/>
    <x v="0"/>
    <n v="0"/>
    <s v="-"/>
    <x v="0"/>
    <x v="0"/>
    <x v="0"/>
  </r>
  <r>
    <n v="11640"/>
    <x v="326"/>
    <s v="February"/>
    <x v="3"/>
    <n v="1"/>
    <x v="9"/>
    <x v="2"/>
    <n v="0"/>
    <x v="2"/>
    <s v="March"/>
    <s v="-"/>
    <n v="1"/>
    <n v="4"/>
    <x v="0"/>
    <n v="0"/>
    <n v="1"/>
    <x v="1"/>
    <x v="1"/>
    <x v="1"/>
  </r>
  <r>
    <n v="11641"/>
    <x v="125"/>
    <s v="February"/>
    <x v="3"/>
    <n v="1"/>
    <x v="13"/>
    <x v="0"/>
    <n v="7"/>
    <x v="4"/>
    <s v="-"/>
    <s v="-"/>
    <n v="0"/>
    <n v="15"/>
    <x v="0"/>
    <n v="0"/>
    <s v="-"/>
    <x v="0"/>
    <x v="0"/>
    <x v="0"/>
  </r>
  <r>
    <n v="11642"/>
    <x v="327"/>
    <s v="February"/>
    <x v="3"/>
    <n v="1"/>
    <x v="9"/>
    <x v="0"/>
    <n v="6"/>
    <x v="22"/>
    <s v="March"/>
    <s v="-"/>
    <n v="1"/>
    <n v="7"/>
    <x v="0"/>
    <n v="0"/>
    <n v="1"/>
    <x v="2"/>
    <x v="1"/>
    <x v="1"/>
  </r>
  <r>
    <n v="11643"/>
    <x v="140"/>
    <s v="February"/>
    <x v="3"/>
    <n v="1"/>
    <x v="22"/>
    <x v="1"/>
    <n v="9"/>
    <x v="8"/>
    <s v="-"/>
    <s v="-"/>
    <n v="0"/>
    <n v="18"/>
    <x v="0"/>
    <n v="0"/>
    <s v="-"/>
    <x v="0"/>
    <x v="0"/>
    <x v="0"/>
  </r>
  <r>
    <n v="11644"/>
    <x v="81"/>
    <s v="February"/>
    <x v="3"/>
    <n v="1"/>
    <x v="12"/>
    <x v="0"/>
    <n v="11"/>
    <x v="8"/>
    <s v="-"/>
    <s v="-"/>
    <n v="0"/>
    <n v="20"/>
    <x v="0"/>
    <n v="0"/>
    <s v="-"/>
    <x v="0"/>
    <x v="0"/>
    <x v="0"/>
  </r>
  <r>
    <n v="11645"/>
    <x v="139"/>
    <s v="February"/>
    <x v="1"/>
    <n v="7"/>
    <x v="8"/>
    <x v="0"/>
    <n v="133"/>
    <x v="24"/>
    <s v="-"/>
    <s v="-"/>
    <n v="0"/>
    <n v="196"/>
    <x v="4"/>
    <n v="0"/>
    <s v="-"/>
    <x v="0"/>
    <x v="0"/>
    <x v="0"/>
  </r>
  <r>
    <n v="11646"/>
    <x v="328"/>
    <s v="February"/>
    <x v="1"/>
    <n v="4"/>
    <x v="3"/>
    <x v="1"/>
    <n v="64"/>
    <x v="1"/>
    <s v="March"/>
    <s v="-"/>
    <n v="1"/>
    <n v="76"/>
    <x v="1"/>
    <n v="0"/>
    <n v="1"/>
    <x v="2"/>
    <x v="1"/>
    <x v="1"/>
  </r>
  <r>
    <n v="11647"/>
    <x v="69"/>
    <s v="February"/>
    <x v="1"/>
    <n v="9"/>
    <x v="27"/>
    <x v="2"/>
    <n v="144"/>
    <x v="23"/>
    <s v="-"/>
    <s v="-"/>
    <n v="0"/>
    <n v="234"/>
    <x v="7"/>
    <n v="0"/>
    <s v="-"/>
    <x v="0"/>
    <x v="0"/>
    <x v="0"/>
  </r>
  <r>
    <n v="11648"/>
    <x v="315"/>
    <s v="February"/>
    <x v="2"/>
    <n v="5"/>
    <x v="4"/>
    <x v="0"/>
    <n v="40"/>
    <x v="5"/>
    <s v="-"/>
    <s v="-"/>
    <n v="0"/>
    <n v="90"/>
    <x v="0"/>
    <n v="0"/>
    <s v="-"/>
    <x v="0"/>
    <x v="0"/>
    <x v="0"/>
  </r>
  <r>
    <n v="11649"/>
    <x v="212"/>
    <s v="February"/>
    <x v="3"/>
    <n v="1"/>
    <x v="22"/>
    <x v="0"/>
    <n v="4"/>
    <x v="16"/>
    <s v="-"/>
    <s v="-"/>
    <n v="0"/>
    <n v="14"/>
    <x v="0"/>
    <n v="0"/>
    <s v="-"/>
    <x v="0"/>
    <x v="0"/>
    <x v="0"/>
  </r>
  <r>
    <n v="11650"/>
    <x v="329"/>
    <s v="February"/>
    <x v="3"/>
    <n v="1"/>
    <x v="9"/>
    <x v="2"/>
    <n v="20"/>
    <x v="13"/>
    <s v="March"/>
    <s v="-"/>
    <n v="1"/>
    <n v="23"/>
    <x v="0"/>
    <n v="0"/>
    <n v="1"/>
    <x v="2"/>
    <x v="1"/>
    <x v="1"/>
  </r>
  <r>
    <n v="11651"/>
    <x v="330"/>
    <s v="February"/>
    <x v="2"/>
    <n v="2"/>
    <x v="3"/>
    <x v="1"/>
    <n v="34"/>
    <x v="4"/>
    <s v="March"/>
    <s v="-"/>
    <n v="1"/>
    <n v="42"/>
    <x v="1"/>
    <n v="0"/>
    <n v="1"/>
    <x v="2"/>
    <x v="1"/>
    <x v="1"/>
  </r>
  <r>
    <n v="11652"/>
    <x v="69"/>
    <s v="February"/>
    <x v="0"/>
    <n v="2"/>
    <x v="0"/>
    <x v="2"/>
    <n v="32"/>
    <x v="0"/>
    <s v="-"/>
    <s v="-"/>
    <n v="0"/>
    <n v="48"/>
    <x v="0"/>
    <n v="0"/>
    <s v="-"/>
    <x v="0"/>
    <x v="0"/>
    <x v="0"/>
  </r>
  <r>
    <n v="11653"/>
    <x v="168"/>
    <s v="February"/>
    <x v="1"/>
    <n v="9"/>
    <x v="33"/>
    <x v="0"/>
    <n v="9"/>
    <x v="12"/>
    <s v="-"/>
    <s v="-"/>
    <n v="0"/>
    <n v="81"/>
    <x v="7"/>
    <n v="0"/>
    <s v="-"/>
    <x v="0"/>
    <x v="0"/>
    <x v="0"/>
  </r>
  <r>
    <n v="11654"/>
    <x v="169"/>
    <s v="February"/>
    <x v="2"/>
    <n v="5"/>
    <x v="6"/>
    <x v="0"/>
    <n v="70"/>
    <x v="7"/>
    <s v="-"/>
    <s v="-"/>
    <n v="0"/>
    <n v="110"/>
    <x v="0"/>
    <n v="0"/>
    <s v="-"/>
    <x v="0"/>
    <x v="0"/>
    <x v="0"/>
  </r>
  <r>
    <n v="11655"/>
    <x v="128"/>
    <s v="February"/>
    <x v="1"/>
    <n v="8"/>
    <x v="14"/>
    <x v="1"/>
    <n v="88"/>
    <x v="12"/>
    <s v="-"/>
    <s v="-"/>
    <n v="0"/>
    <n v="160"/>
    <x v="3"/>
    <n v="0"/>
    <s v="-"/>
    <x v="0"/>
    <x v="0"/>
    <x v="0"/>
  </r>
  <r>
    <n v="11656"/>
    <x v="68"/>
    <s v="February"/>
    <x v="3"/>
    <n v="1"/>
    <x v="13"/>
    <x v="0"/>
    <n v="15"/>
    <x v="16"/>
    <s v="-"/>
    <s v="-"/>
    <n v="0"/>
    <n v="25"/>
    <x v="0"/>
    <n v="0"/>
    <s v="-"/>
    <x v="0"/>
    <x v="0"/>
    <x v="0"/>
  </r>
  <r>
    <n v="11657"/>
    <x v="106"/>
    <s v="February"/>
    <x v="1"/>
    <n v="8"/>
    <x v="7"/>
    <x v="1"/>
    <n v="8"/>
    <x v="17"/>
    <s v="-"/>
    <s v="-"/>
    <n v="0"/>
    <n v="88"/>
    <x v="3"/>
    <n v="0"/>
    <s v="-"/>
    <x v="0"/>
    <x v="0"/>
    <x v="0"/>
  </r>
  <r>
    <n v="11658"/>
    <x v="163"/>
    <s v="February"/>
    <x v="0"/>
    <n v="2"/>
    <x v="25"/>
    <x v="0"/>
    <n v="34"/>
    <x v="0"/>
    <s v="-"/>
    <s v="-"/>
    <n v="0"/>
    <n v="50"/>
    <x v="0"/>
    <n v="0"/>
    <s v="-"/>
    <x v="0"/>
    <x v="0"/>
    <x v="0"/>
  </r>
  <r>
    <n v="11659"/>
    <x v="163"/>
    <s v="February"/>
    <x v="1"/>
    <n v="9"/>
    <x v="33"/>
    <x v="1"/>
    <n v="0"/>
    <x v="12"/>
    <s v="-"/>
    <s v="-"/>
    <n v="0"/>
    <n v="72"/>
    <x v="7"/>
    <n v="0"/>
    <s v="-"/>
    <x v="0"/>
    <x v="0"/>
    <x v="0"/>
  </r>
  <r>
    <n v="11660"/>
    <x v="7"/>
    <s v="February"/>
    <x v="0"/>
    <n v="2"/>
    <x v="17"/>
    <x v="0"/>
    <n v="8"/>
    <x v="15"/>
    <s v="-"/>
    <s v="-"/>
    <n v="0"/>
    <n v="26"/>
    <x v="0"/>
    <n v="0"/>
    <s v="-"/>
    <x v="0"/>
    <x v="0"/>
    <x v="0"/>
  </r>
  <r>
    <n v="11661"/>
    <x v="136"/>
    <s v="February"/>
    <x v="2"/>
    <n v="4"/>
    <x v="21"/>
    <x v="0"/>
    <n v="40"/>
    <x v="26"/>
    <s v="-"/>
    <s v="-"/>
    <n v="0"/>
    <n v="76"/>
    <x v="3"/>
    <n v="0"/>
    <s v="-"/>
    <x v="0"/>
    <x v="0"/>
    <x v="0"/>
  </r>
  <r>
    <n v="11662"/>
    <x v="331"/>
    <s v="February"/>
    <x v="3"/>
    <n v="1"/>
    <x v="9"/>
    <x v="2"/>
    <n v="5"/>
    <x v="22"/>
    <s v="March"/>
    <s v="-"/>
    <n v="1"/>
    <n v="6"/>
    <x v="0"/>
    <n v="0"/>
    <n v="1"/>
    <x v="1"/>
    <x v="1"/>
    <x v="1"/>
  </r>
  <r>
    <n v="11663"/>
    <x v="79"/>
    <s v="February"/>
    <x v="3"/>
    <n v="1"/>
    <x v="13"/>
    <x v="0"/>
    <n v="9"/>
    <x v="8"/>
    <s v="-"/>
    <s v="-"/>
    <n v="0"/>
    <n v="18"/>
    <x v="0"/>
    <n v="0"/>
    <s v="-"/>
    <x v="0"/>
    <x v="0"/>
    <x v="0"/>
  </r>
  <r>
    <n v="11664"/>
    <x v="332"/>
    <s v="February"/>
    <x v="3"/>
    <n v="1"/>
    <x v="10"/>
    <x v="2"/>
    <n v="8"/>
    <x v="11"/>
    <s v="March"/>
    <s v="-"/>
    <n v="1"/>
    <n v="10"/>
    <x v="0"/>
    <n v="0"/>
    <n v="1"/>
    <x v="1"/>
    <x v="1"/>
    <x v="1"/>
  </r>
  <r>
    <n v="11665"/>
    <x v="21"/>
    <s v="February"/>
    <x v="0"/>
    <n v="2"/>
    <x v="0"/>
    <x v="0"/>
    <n v="22"/>
    <x v="0"/>
    <s v="-"/>
    <s v="-"/>
    <n v="0"/>
    <n v="38"/>
    <x v="0"/>
    <n v="0"/>
    <s v="-"/>
    <x v="0"/>
    <x v="0"/>
    <x v="0"/>
  </r>
  <r>
    <n v="11666"/>
    <x v="60"/>
    <s v="February"/>
    <x v="1"/>
    <n v="7"/>
    <x v="8"/>
    <x v="0"/>
    <n v="63"/>
    <x v="10"/>
    <s v="-"/>
    <s v="-"/>
    <n v="0"/>
    <n v="133"/>
    <x v="4"/>
    <n v="0"/>
    <s v="-"/>
    <x v="0"/>
    <x v="0"/>
    <x v="0"/>
  </r>
  <r>
    <n v="11667"/>
    <x v="18"/>
    <s v="February"/>
    <x v="1"/>
    <n v="8"/>
    <x v="7"/>
    <x v="2"/>
    <n v="80"/>
    <x v="12"/>
    <s v="-"/>
    <s v="-"/>
    <n v="0"/>
    <n v="152"/>
    <x v="3"/>
    <n v="0"/>
    <s v="-"/>
    <x v="0"/>
    <x v="0"/>
    <x v="0"/>
  </r>
  <r>
    <n v="11668"/>
    <x v="274"/>
    <s v="February"/>
    <x v="1"/>
    <n v="8"/>
    <x v="20"/>
    <x v="0"/>
    <n v="96"/>
    <x v="17"/>
    <s v="-"/>
    <s v="-"/>
    <n v="0"/>
    <n v="176"/>
    <x v="3"/>
    <n v="0"/>
    <s v="-"/>
    <x v="0"/>
    <x v="0"/>
    <x v="0"/>
  </r>
  <r>
    <n v="11669"/>
    <x v="333"/>
    <s v="February"/>
    <x v="1"/>
    <n v="3"/>
    <x v="22"/>
    <x v="0"/>
    <n v="3"/>
    <x v="27"/>
    <s v="March"/>
    <s v="-"/>
    <n v="1"/>
    <n v="9"/>
    <x v="6"/>
    <n v="0"/>
    <n v="1"/>
    <x v="2"/>
    <x v="1"/>
    <x v="1"/>
  </r>
  <r>
    <n v="11670"/>
    <x v="64"/>
    <s v="February"/>
    <x v="0"/>
    <n v="2"/>
    <x v="15"/>
    <x v="0"/>
    <n v="0"/>
    <x v="3"/>
    <s v="-"/>
    <s v="-"/>
    <n v="0"/>
    <n v="20"/>
    <x v="0"/>
    <n v="0"/>
    <s v="-"/>
    <x v="0"/>
    <x v="0"/>
    <x v="0"/>
  </r>
  <r>
    <n v="11671"/>
    <x v="334"/>
    <s v="February"/>
    <x v="3"/>
    <n v="1"/>
    <x v="10"/>
    <x v="2"/>
    <n v="18"/>
    <x v="14"/>
    <s v="March"/>
    <s v="-"/>
    <n v="1"/>
    <n v="23"/>
    <x v="0"/>
    <n v="0"/>
    <n v="1"/>
    <x v="1"/>
    <x v="1"/>
    <x v="1"/>
  </r>
  <r>
    <n v="11672"/>
    <x v="57"/>
    <s v="February"/>
    <x v="3"/>
    <n v="1"/>
    <x v="13"/>
    <x v="0"/>
    <n v="1"/>
    <x v="4"/>
    <s v="-"/>
    <s v="-"/>
    <n v="0"/>
    <n v="9"/>
    <x v="0"/>
    <n v="0"/>
    <s v="-"/>
    <x v="0"/>
    <x v="0"/>
    <x v="0"/>
  </r>
  <r>
    <n v="11673"/>
    <x v="106"/>
    <s v="February"/>
    <x v="0"/>
    <n v="2"/>
    <x v="15"/>
    <x v="0"/>
    <n v="16"/>
    <x v="15"/>
    <s v="-"/>
    <s v="-"/>
    <n v="0"/>
    <n v="34"/>
    <x v="0"/>
    <n v="0"/>
    <s v="-"/>
    <x v="0"/>
    <x v="0"/>
    <x v="0"/>
  </r>
  <r>
    <n v="11674"/>
    <x v="335"/>
    <s v="February"/>
    <x v="3"/>
    <n v="1"/>
    <x v="9"/>
    <x v="2"/>
    <n v="15"/>
    <x v="11"/>
    <s v="March"/>
    <s v="-"/>
    <n v="1"/>
    <n v="17"/>
    <x v="0"/>
    <n v="0"/>
    <n v="1"/>
    <x v="1"/>
    <x v="1"/>
    <x v="1"/>
  </r>
  <r>
    <n v="11675"/>
    <x v="336"/>
    <s v="February"/>
    <x v="3"/>
    <n v="1"/>
    <x v="9"/>
    <x v="2"/>
    <n v="12"/>
    <x v="11"/>
    <s v="March"/>
    <s v="-"/>
    <n v="1"/>
    <n v="14"/>
    <x v="0"/>
    <n v="0"/>
    <n v="1"/>
    <x v="2"/>
    <x v="1"/>
    <x v="1"/>
  </r>
  <r>
    <n v="11676"/>
    <x v="251"/>
    <s v="February"/>
    <x v="2"/>
    <n v="4"/>
    <x v="32"/>
    <x v="0"/>
    <n v="52"/>
    <x v="26"/>
    <s v="-"/>
    <s v="-"/>
    <n v="0"/>
    <n v="88"/>
    <x v="3"/>
    <n v="0"/>
    <s v="-"/>
    <x v="0"/>
    <x v="0"/>
    <x v="0"/>
  </r>
  <r>
    <n v="11677"/>
    <x v="337"/>
    <s v="February"/>
    <x v="0"/>
    <n v="1"/>
    <x v="9"/>
    <x v="2"/>
    <n v="3"/>
    <x v="13"/>
    <s v="March"/>
    <s v="-"/>
    <n v="1"/>
    <n v="6"/>
    <x v="5"/>
    <n v="0"/>
    <n v="1"/>
    <x v="2"/>
    <x v="1"/>
    <x v="1"/>
  </r>
  <r>
    <n v="11678"/>
    <x v="63"/>
    <s v="February"/>
    <x v="2"/>
    <n v="4"/>
    <x v="26"/>
    <x v="1"/>
    <n v="68"/>
    <x v="3"/>
    <s v="-"/>
    <s v="-"/>
    <n v="0"/>
    <n v="88"/>
    <x v="3"/>
    <n v="0"/>
    <s v="-"/>
    <x v="0"/>
    <x v="0"/>
    <x v="0"/>
  </r>
  <r>
    <n v="11679"/>
    <x v="116"/>
    <s v="February"/>
    <x v="1"/>
    <n v="7"/>
    <x v="27"/>
    <x v="0"/>
    <n v="0"/>
    <x v="24"/>
    <s v="-"/>
    <s v="-"/>
    <n v="0"/>
    <n v="63"/>
    <x v="4"/>
    <n v="0"/>
    <s v="-"/>
    <x v="0"/>
    <x v="0"/>
    <x v="0"/>
  </r>
  <r>
    <n v="11680"/>
    <x v="338"/>
    <s v="February"/>
    <x v="2"/>
    <n v="2"/>
    <x v="9"/>
    <x v="1"/>
    <n v="40"/>
    <x v="16"/>
    <s v="March"/>
    <s v="-"/>
    <n v="1"/>
    <n v="50"/>
    <x v="1"/>
    <n v="0"/>
    <n v="1"/>
    <x v="2"/>
    <x v="1"/>
    <x v="1"/>
  </r>
  <r>
    <n v="11681"/>
    <x v="129"/>
    <s v="February"/>
    <x v="1"/>
    <n v="7"/>
    <x v="27"/>
    <x v="1"/>
    <n v="133"/>
    <x v="10"/>
    <s v="-"/>
    <s v="-"/>
    <n v="0"/>
    <n v="203"/>
    <x v="4"/>
    <n v="0"/>
    <s v="-"/>
    <x v="0"/>
    <x v="0"/>
    <x v="0"/>
  </r>
  <r>
    <n v="11682"/>
    <x v="86"/>
    <s v="February"/>
    <x v="3"/>
    <n v="1"/>
    <x v="22"/>
    <x v="0"/>
    <n v="15"/>
    <x v="4"/>
    <s v="-"/>
    <s v="-"/>
    <n v="0"/>
    <n v="23"/>
    <x v="0"/>
    <n v="0"/>
    <s v="-"/>
    <x v="0"/>
    <x v="0"/>
    <x v="0"/>
  </r>
  <r>
    <n v="11683"/>
    <x v="339"/>
    <s v="February"/>
    <x v="1"/>
    <n v="3"/>
    <x v="9"/>
    <x v="0"/>
    <n v="57"/>
    <x v="28"/>
    <s v="March"/>
    <s v="-"/>
    <n v="1"/>
    <n v="72"/>
    <x v="6"/>
    <n v="0"/>
    <n v="1"/>
    <x v="2"/>
    <x v="1"/>
    <x v="1"/>
  </r>
  <r>
    <n v="11684"/>
    <x v="279"/>
    <s v="February"/>
    <x v="2"/>
    <n v="4"/>
    <x v="21"/>
    <x v="1"/>
    <n v="56"/>
    <x v="34"/>
    <s v="-"/>
    <s v="-"/>
    <n v="0"/>
    <n v="104"/>
    <x v="3"/>
    <n v="0"/>
    <s v="-"/>
    <x v="0"/>
    <x v="0"/>
    <x v="0"/>
  </r>
  <r>
    <n v="11685"/>
    <x v="224"/>
    <s v="February"/>
    <x v="0"/>
    <n v="2"/>
    <x v="25"/>
    <x v="0"/>
    <n v="2"/>
    <x v="0"/>
    <s v="-"/>
    <s v="-"/>
    <n v="0"/>
    <n v="18"/>
    <x v="0"/>
    <n v="0"/>
    <s v="-"/>
    <x v="0"/>
    <x v="0"/>
    <x v="0"/>
  </r>
  <r>
    <n v="11686"/>
    <x v="223"/>
    <s v="February"/>
    <x v="1"/>
    <n v="9"/>
    <x v="14"/>
    <x v="0"/>
    <n v="0"/>
    <x v="23"/>
    <s v="-"/>
    <s v="-"/>
    <n v="0"/>
    <n v="90"/>
    <x v="7"/>
    <n v="0"/>
    <s v="-"/>
    <x v="0"/>
    <x v="0"/>
    <x v="0"/>
  </r>
  <r>
    <n v="11687"/>
    <x v="340"/>
    <s v="February"/>
    <x v="3"/>
    <n v="1"/>
    <x v="9"/>
    <x v="2"/>
    <n v="1"/>
    <x v="22"/>
    <s v="March"/>
    <s v="-"/>
    <n v="1"/>
    <n v="2"/>
    <x v="0"/>
    <n v="0"/>
    <n v="1"/>
    <x v="2"/>
    <x v="1"/>
    <x v="1"/>
  </r>
  <r>
    <n v="11688"/>
    <x v="341"/>
    <s v="February"/>
    <x v="2"/>
    <n v="2"/>
    <x v="9"/>
    <x v="0"/>
    <n v="2"/>
    <x v="4"/>
    <s v="April"/>
    <s v="-"/>
    <n v="1"/>
    <n v="10"/>
    <x v="1"/>
    <n v="0"/>
    <n v="2"/>
    <x v="2"/>
    <x v="1"/>
    <x v="1"/>
  </r>
  <r>
    <n v="11689"/>
    <x v="198"/>
    <s v="February"/>
    <x v="2"/>
    <n v="5"/>
    <x v="4"/>
    <x v="1"/>
    <n v="75"/>
    <x v="35"/>
    <s v="-"/>
    <s v="-"/>
    <n v="0"/>
    <n v="130"/>
    <x v="0"/>
    <n v="0"/>
    <s v="-"/>
    <x v="0"/>
    <x v="0"/>
    <x v="0"/>
  </r>
  <r>
    <n v="11690"/>
    <x v="67"/>
    <s v="February"/>
    <x v="0"/>
    <n v="2"/>
    <x v="15"/>
    <x v="0"/>
    <n v="30"/>
    <x v="0"/>
    <s v="-"/>
    <s v="-"/>
    <n v="0"/>
    <n v="46"/>
    <x v="0"/>
    <n v="0"/>
    <s v="-"/>
    <x v="0"/>
    <x v="0"/>
    <x v="0"/>
  </r>
  <r>
    <n v="11691"/>
    <x v="342"/>
    <s v="February"/>
    <x v="3"/>
    <n v="1"/>
    <x v="9"/>
    <x v="2"/>
    <n v="5"/>
    <x v="14"/>
    <s v="March"/>
    <s v="-"/>
    <n v="1"/>
    <n v="10"/>
    <x v="0"/>
    <n v="0"/>
    <n v="1"/>
    <x v="1"/>
    <x v="1"/>
    <x v="1"/>
  </r>
  <r>
    <n v="11692"/>
    <x v="89"/>
    <s v="February"/>
    <x v="3"/>
    <n v="1"/>
    <x v="22"/>
    <x v="1"/>
    <n v="18"/>
    <x v="4"/>
    <s v="-"/>
    <s v="-"/>
    <n v="0"/>
    <n v="26"/>
    <x v="0"/>
    <n v="0"/>
    <s v="-"/>
    <x v="0"/>
    <x v="0"/>
    <x v="0"/>
  </r>
  <r>
    <n v="11693"/>
    <x v="143"/>
    <s v="February"/>
    <x v="2"/>
    <n v="4"/>
    <x v="26"/>
    <x v="0"/>
    <n v="8"/>
    <x v="26"/>
    <s v="-"/>
    <s v="-"/>
    <n v="0"/>
    <n v="44"/>
    <x v="3"/>
    <n v="0"/>
    <s v="-"/>
    <x v="0"/>
    <x v="0"/>
    <x v="0"/>
  </r>
  <r>
    <n v="11694"/>
    <x v="343"/>
    <s v="February"/>
    <x v="0"/>
    <n v="1"/>
    <x v="9"/>
    <x v="0"/>
    <n v="18"/>
    <x v="13"/>
    <s v="March"/>
    <s v="April"/>
    <n v="1"/>
    <n v="21"/>
    <x v="5"/>
    <n v="1"/>
    <n v="1"/>
    <x v="2"/>
    <x v="1"/>
    <x v="1"/>
  </r>
  <r>
    <n v="11695"/>
    <x v="344"/>
    <s v="February"/>
    <x v="3"/>
    <n v="1"/>
    <x v="10"/>
    <x v="1"/>
    <n v="4"/>
    <x v="11"/>
    <s v="March"/>
    <s v="-"/>
    <n v="1"/>
    <n v="6"/>
    <x v="0"/>
    <n v="0"/>
    <n v="1"/>
    <x v="2"/>
    <x v="1"/>
    <x v="1"/>
  </r>
  <r>
    <n v="11696"/>
    <x v="345"/>
    <s v="February"/>
    <x v="1"/>
    <n v="3"/>
    <x v="16"/>
    <x v="0"/>
    <n v="18"/>
    <x v="28"/>
    <s v="March"/>
    <s v="-"/>
    <n v="1"/>
    <n v="33"/>
    <x v="6"/>
    <n v="0"/>
    <n v="1"/>
    <x v="2"/>
    <x v="1"/>
    <x v="1"/>
  </r>
  <r>
    <n v="11697"/>
    <x v="346"/>
    <s v="February"/>
    <x v="1"/>
    <n v="3"/>
    <x v="22"/>
    <x v="0"/>
    <n v="60"/>
    <x v="27"/>
    <s v="March"/>
    <s v="-"/>
    <n v="1"/>
    <n v="66"/>
    <x v="6"/>
    <n v="0"/>
    <n v="1"/>
    <x v="2"/>
    <x v="1"/>
    <x v="1"/>
  </r>
  <r>
    <n v="11698"/>
    <x v="67"/>
    <s v="February"/>
    <x v="3"/>
    <n v="1"/>
    <x v="12"/>
    <x v="0"/>
    <n v="15"/>
    <x v="16"/>
    <s v="-"/>
    <s v="-"/>
    <n v="0"/>
    <n v="25"/>
    <x v="0"/>
    <n v="0"/>
    <s v="-"/>
    <x v="0"/>
    <x v="0"/>
    <x v="0"/>
  </r>
  <r>
    <n v="11699"/>
    <x v="130"/>
    <s v="February"/>
    <x v="3"/>
    <n v="1"/>
    <x v="12"/>
    <x v="0"/>
    <n v="5"/>
    <x v="4"/>
    <s v="-"/>
    <s v="-"/>
    <n v="0"/>
    <n v="13"/>
    <x v="0"/>
    <n v="0"/>
    <s v="-"/>
    <x v="0"/>
    <x v="0"/>
    <x v="0"/>
  </r>
  <r>
    <n v="11700"/>
    <x v="347"/>
    <s v="February"/>
    <x v="0"/>
    <n v="2"/>
    <x v="0"/>
    <x v="0"/>
    <n v="6"/>
    <x v="0"/>
    <s v="-"/>
    <s v="-"/>
    <n v="0"/>
    <n v="22"/>
    <x v="0"/>
    <n v="0"/>
    <s v="-"/>
    <x v="0"/>
    <x v="0"/>
    <x v="0"/>
  </r>
  <r>
    <n v="11701"/>
    <x v="46"/>
    <s v="February"/>
    <x v="1"/>
    <n v="9"/>
    <x v="23"/>
    <x v="0"/>
    <n v="153"/>
    <x v="21"/>
    <s v="-"/>
    <s v="-"/>
    <n v="0"/>
    <n v="234"/>
    <x v="7"/>
    <n v="0"/>
    <s v="-"/>
    <x v="0"/>
    <x v="0"/>
    <x v="0"/>
  </r>
  <r>
    <n v="11702"/>
    <x v="212"/>
    <s v="March"/>
    <x v="2"/>
    <n v="4"/>
    <x v="19"/>
    <x v="0"/>
    <n v="56"/>
    <x v="18"/>
    <s v="-"/>
    <s v="-"/>
    <n v="0"/>
    <n v="88"/>
    <x v="3"/>
    <n v="0"/>
    <s v="-"/>
    <x v="0"/>
    <x v="0"/>
    <x v="0"/>
  </r>
  <r>
    <n v="11703"/>
    <x v="39"/>
    <s v="March"/>
    <x v="0"/>
    <n v="2"/>
    <x v="25"/>
    <x v="0"/>
    <n v="12"/>
    <x v="15"/>
    <s v="-"/>
    <s v="-"/>
    <n v="0"/>
    <n v="30"/>
    <x v="0"/>
    <n v="0"/>
    <s v="-"/>
    <x v="0"/>
    <x v="0"/>
    <x v="0"/>
  </r>
  <r>
    <n v="11704"/>
    <x v="150"/>
    <s v="March"/>
    <x v="1"/>
    <n v="10"/>
    <x v="28"/>
    <x v="1"/>
    <n v="50"/>
    <x v="20"/>
    <s v="-"/>
    <s v="-"/>
    <n v="0"/>
    <n v="150"/>
    <x v="0"/>
    <n v="0"/>
    <s v="-"/>
    <x v="0"/>
    <x v="0"/>
    <x v="0"/>
  </r>
  <r>
    <n v="11705"/>
    <x v="177"/>
    <s v="March"/>
    <x v="1"/>
    <n v="10"/>
    <x v="28"/>
    <x v="2"/>
    <n v="70"/>
    <x v="17"/>
    <s v="-"/>
    <s v="-"/>
    <n v="0"/>
    <n v="150"/>
    <x v="0"/>
    <n v="0"/>
    <s v="-"/>
    <x v="0"/>
    <x v="0"/>
    <x v="0"/>
  </r>
  <r>
    <n v="11706"/>
    <x v="348"/>
    <s v="March"/>
    <x v="0"/>
    <n v="1"/>
    <x v="9"/>
    <x v="1"/>
    <n v="15"/>
    <x v="22"/>
    <s v="April"/>
    <s v="-"/>
    <n v="1"/>
    <n v="16"/>
    <x v="5"/>
    <n v="0"/>
    <n v="1"/>
    <x v="0"/>
    <x v="1"/>
    <x v="1"/>
  </r>
  <r>
    <n v="11707"/>
    <x v="74"/>
    <s v="March"/>
    <x v="3"/>
    <n v="1"/>
    <x v="1"/>
    <x v="1"/>
    <n v="17"/>
    <x v="16"/>
    <s v="-"/>
    <s v="-"/>
    <n v="0"/>
    <n v="27"/>
    <x v="0"/>
    <n v="0"/>
    <s v="-"/>
    <x v="0"/>
    <x v="0"/>
    <x v="0"/>
  </r>
  <r>
    <n v="11708"/>
    <x v="37"/>
    <s v="March"/>
    <x v="2"/>
    <n v="5"/>
    <x v="6"/>
    <x v="0"/>
    <n v="35"/>
    <x v="6"/>
    <s v="-"/>
    <s v="-"/>
    <n v="0"/>
    <n v="80"/>
    <x v="0"/>
    <n v="0"/>
    <s v="-"/>
    <x v="0"/>
    <x v="0"/>
    <x v="0"/>
  </r>
  <r>
    <n v="11709"/>
    <x v="31"/>
    <s v="March"/>
    <x v="3"/>
    <n v="1"/>
    <x v="12"/>
    <x v="1"/>
    <n v="3"/>
    <x v="16"/>
    <s v="-"/>
    <s v="-"/>
    <n v="0"/>
    <n v="13"/>
    <x v="0"/>
    <n v="0"/>
    <s v="-"/>
    <x v="0"/>
    <x v="0"/>
    <x v="0"/>
  </r>
  <r>
    <n v="11710"/>
    <x v="10"/>
    <s v="March"/>
    <x v="1"/>
    <n v="9"/>
    <x v="23"/>
    <x v="0"/>
    <n v="135"/>
    <x v="21"/>
    <s v="-"/>
    <s v="-"/>
    <n v="0"/>
    <n v="216"/>
    <x v="7"/>
    <n v="0"/>
    <s v="-"/>
    <x v="0"/>
    <x v="0"/>
    <x v="0"/>
  </r>
  <r>
    <n v="11711"/>
    <x v="139"/>
    <s v="March"/>
    <x v="3"/>
    <n v="1"/>
    <x v="22"/>
    <x v="1"/>
    <n v="20"/>
    <x v="16"/>
    <s v="-"/>
    <s v="-"/>
    <n v="0"/>
    <n v="30"/>
    <x v="0"/>
    <n v="0"/>
    <s v="-"/>
    <x v="0"/>
    <x v="0"/>
    <x v="0"/>
  </r>
  <r>
    <n v="11712"/>
    <x v="349"/>
    <s v="March"/>
    <x v="3"/>
    <n v="1"/>
    <x v="22"/>
    <x v="1"/>
    <n v="5"/>
    <x v="4"/>
    <s v="-"/>
    <s v="-"/>
    <n v="0"/>
    <n v="13"/>
    <x v="0"/>
    <n v="0"/>
    <s v="-"/>
    <x v="0"/>
    <x v="0"/>
    <x v="0"/>
  </r>
  <r>
    <n v="11713"/>
    <x v="237"/>
    <s v="March"/>
    <x v="3"/>
    <n v="1"/>
    <x v="10"/>
    <x v="2"/>
    <n v="10"/>
    <x v="2"/>
    <s v="April"/>
    <s v="-"/>
    <n v="1"/>
    <n v="14"/>
    <x v="0"/>
    <n v="0"/>
    <n v="1"/>
    <x v="2"/>
    <x v="1"/>
    <x v="1"/>
  </r>
  <r>
    <n v="11714"/>
    <x v="350"/>
    <s v="March"/>
    <x v="1"/>
    <n v="3"/>
    <x v="22"/>
    <x v="1"/>
    <n v="9"/>
    <x v="27"/>
    <s v="April"/>
    <s v="-"/>
    <n v="1"/>
    <n v="15"/>
    <x v="6"/>
    <n v="0"/>
    <n v="1"/>
    <x v="0"/>
    <x v="1"/>
    <x v="1"/>
  </r>
  <r>
    <n v="11715"/>
    <x v="52"/>
    <s v="March"/>
    <x v="2"/>
    <n v="5"/>
    <x v="6"/>
    <x v="1"/>
    <n v="95"/>
    <x v="5"/>
    <s v="-"/>
    <s v="-"/>
    <n v="0"/>
    <n v="145"/>
    <x v="0"/>
    <n v="0"/>
    <s v="-"/>
    <x v="0"/>
    <x v="0"/>
    <x v="0"/>
  </r>
  <r>
    <n v="11716"/>
    <x v="351"/>
    <s v="March"/>
    <x v="0"/>
    <n v="2"/>
    <x v="9"/>
    <x v="1"/>
    <n v="8"/>
    <x v="4"/>
    <s v="April"/>
    <s v="-"/>
    <n v="1"/>
    <n v="16"/>
    <x v="0"/>
    <n v="0"/>
    <n v="1"/>
    <x v="0"/>
    <x v="1"/>
    <x v="1"/>
  </r>
  <r>
    <n v="11717"/>
    <x v="54"/>
    <s v="March"/>
    <x v="1"/>
    <n v="10"/>
    <x v="28"/>
    <x v="0"/>
    <n v="130"/>
    <x v="20"/>
    <s v="-"/>
    <s v="-"/>
    <n v="0"/>
    <n v="230"/>
    <x v="0"/>
    <n v="0"/>
    <s v="-"/>
    <x v="0"/>
    <x v="0"/>
    <x v="0"/>
  </r>
  <r>
    <n v="11718"/>
    <x v="352"/>
    <s v="March"/>
    <x v="2"/>
    <n v="3"/>
    <x v="17"/>
    <x v="0"/>
    <n v="51"/>
    <x v="29"/>
    <s v="-"/>
    <s v="-"/>
    <n v="0"/>
    <n v="81"/>
    <x v="8"/>
    <n v="0"/>
    <s v="-"/>
    <x v="1"/>
    <x v="0"/>
    <x v="0"/>
  </r>
  <r>
    <n v="11719"/>
    <x v="353"/>
    <s v="March"/>
    <x v="3"/>
    <n v="1"/>
    <x v="9"/>
    <x v="2"/>
    <n v="12"/>
    <x v="13"/>
    <s v="April"/>
    <s v="-"/>
    <n v="1"/>
    <n v="15"/>
    <x v="0"/>
    <n v="0"/>
    <n v="1"/>
    <x v="2"/>
    <x v="1"/>
    <x v="1"/>
  </r>
  <r>
    <n v="11720"/>
    <x v="61"/>
    <s v="March"/>
    <x v="2"/>
    <n v="5"/>
    <x v="5"/>
    <x v="0"/>
    <n v="80"/>
    <x v="7"/>
    <s v="-"/>
    <s v="-"/>
    <n v="0"/>
    <n v="120"/>
    <x v="0"/>
    <n v="0"/>
    <s v="-"/>
    <x v="0"/>
    <x v="0"/>
    <x v="0"/>
  </r>
  <r>
    <n v="11721"/>
    <x v="267"/>
    <s v="March"/>
    <x v="3"/>
    <n v="1"/>
    <x v="1"/>
    <x v="1"/>
    <n v="4"/>
    <x v="16"/>
    <s v="-"/>
    <s v="-"/>
    <n v="0"/>
    <n v="14"/>
    <x v="0"/>
    <n v="0"/>
    <s v="-"/>
    <x v="0"/>
    <x v="0"/>
    <x v="0"/>
  </r>
  <r>
    <n v="11722"/>
    <x v="311"/>
    <s v="March"/>
    <x v="2"/>
    <n v="5"/>
    <x v="6"/>
    <x v="0"/>
    <n v="30"/>
    <x v="6"/>
    <s v="-"/>
    <s v="-"/>
    <n v="0"/>
    <n v="75"/>
    <x v="0"/>
    <n v="0"/>
    <s v="-"/>
    <x v="0"/>
    <x v="0"/>
    <x v="0"/>
  </r>
  <r>
    <n v="11723"/>
    <x v="186"/>
    <s v="March"/>
    <x v="2"/>
    <n v="4"/>
    <x v="26"/>
    <x v="1"/>
    <n v="68"/>
    <x v="18"/>
    <s v="-"/>
    <s v="-"/>
    <n v="0"/>
    <n v="100"/>
    <x v="3"/>
    <n v="0"/>
    <s v="-"/>
    <x v="0"/>
    <x v="0"/>
    <x v="0"/>
  </r>
  <r>
    <n v="11724"/>
    <x v="177"/>
    <s v="March"/>
    <x v="0"/>
    <n v="2"/>
    <x v="17"/>
    <x v="1"/>
    <n v="24"/>
    <x v="0"/>
    <s v="-"/>
    <s v="-"/>
    <n v="0"/>
    <n v="40"/>
    <x v="0"/>
    <n v="0"/>
    <s v="-"/>
    <x v="0"/>
    <x v="0"/>
    <x v="0"/>
  </r>
  <r>
    <n v="11725"/>
    <x v="80"/>
    <s v="March"/>
    <x v="3"/>
    <n v="1"/>
    <x v="12"/>
    <x v="0"/>
    <n v="9"/>
    <x v="4"/>
    <s v="-"/>
    <s v="-"/>
    <n v="0"/>
    <n v="17"/>
    <x v="0"/>
    <n v="0"/>
    <s v="-"/>
    <x v="0"/>
    <x v="0"/>
    <x v="0"/>
  </r>
  <r>
    <n v="11726"/>
    <x v="354"/>
    <s v="March"/>
    <x v="2"/>
    <n v="5"/>
    <x v="35"/>
    <x v="0"/>
    <n v="50"/>
    <x v="28"/>
    <s v="April"/>
    <s v="-"/>
    <n v="1"/>
    <n v="65"/>
    <x v="0"/>
    <n v="0"/>
    <n v="1"/>
    <x v="0"/>
    <x v="1"/>
    <x v="1"/>
  </r>
  <r>
    <n v="11727"/>
    <x v="43"/>
    <s v="March"/>
    <x v="2"/>
    <n v="4"/>
    <x v="26"/>
    <x v="0"/>
    <n v="16"/>
    <x v="26"/>
    <s v="-"/>
    <s v="-"/>
    <n v="0"/>
    <n v="52"/>
    <x v="3"/>
    <n v="0"/>
    <s v="-"/>
    <x v="0"/>
    <x v="0"/>
    <x v="0"/>
  </r>
  <r>
    <n v="11728"/>
    <x v="355"/>
    <s v="March"/>
    <x v="3"/>
    <n v="1"/>
    <x v="10"/>
    <x v="2"/>
    <n v="9"/>
    <x v="14"/>
    <s v="April"/>
    <s v="-"/>
    <n v="1"/>
    <n v="14"/>
    <x v="0"/>
    <n v="0"/>
    <n v="1"/>
    <x v="2"/>
    <x v="1"/>
    <x v="1"/>
  </r>
  <r>
    <n v="11729"/>
    <x v="116"/>
    <s v="March"/>
    <x v="1"/>
    <n v="10"/>
    <x v="18"/>
    <x v="1"/>
    <n v="110"/>
    <x v="20"/>
    <s v="-"/>
    <s v="-"/>
    <n v="0"/>
    <n v="210"/>
    <x v="0"/>
    <n v="0"/>
    <s v="-"/>
    <x v="0"/>
    <x v="0"/>
    <x v="0"/>
  </r>
  <r>
    <n v="11730"/>
    <x v="356"/>
    <s v="March"/>
    <x v="3"/>
    <n v="1"/>
    <x v="9"/>
    <x v="2"/>
    <n v="0"/>
    <x v="2"/>
    <s v="April"/>
    <s v="-"/>
    <n v="1"/>
    <n v="4"/>
    <x v="0"/>
    <n v="0"/>
    <n v="1"/>
    <x v="2"/>
    <x v="1"/>
    <x v="1"/>
  </r>
  <r>
    <n v="11731"/>
    <x v="357"/>
    <s v="March"/>
    <x v="3"/>
    <n v="1"/>
    <x v="10"/>
    <x v="2"/>
    <n v="6"/>
    <x v="14"/>
    <s v="April"/>
    <s v="-"/>
    <n v="1"/>
    <n v="11"/>
    <x v="0"/>
    <n v="0"/>
    <n v="1"/>
    <x v="0"/>
    <x v="1"/>
    <x v="1"/>
  </r>
  <r>
    <n v="11732"/>
    <x v="198"/>
    <s v="March"/>
    <x v="0"/>
    <n v="1"/>
    <x v="13"/>
    <x v="0"/>
    <n v="15"/>
    <x v="4"/>
    <s v="-"/>
    <s v="-"/>
    <n v="0"/>
    <n v="23"/>
    <x v="5"/>
    <n v="0"/>
    <s v="-"/>
    <x v="0"/>
    <x v="0"/>
    <x v="0"/>
  </r>
  <r>
    <n v="11733"/>
    <x v="358"/>
    <s v="March"/>
    <x v="1"/>
    <n v="10"/>
    <x v="29"/>
    <x v="0"/>
    <n v="80"/>
    <x v="17"/>
    <s v="-"/>
    <s v="-"/>
    <n v="0"/>
    <n v="160"/>
    <x v="0"/>
    <n v="0"/>
    <s v="-"/>
    <x v="2"/>
    <x v="0"/>
    <x v="0"/>
  </r>
  <r>
    <n v="11734"/>
    <x v="359"/>
    <s v="March"/>
    <x v="3"/>
    <n v="1"/>
    <x v="9"/>
    <x v="2"/>
    <n v="19"/>
    <x v="11"/>
    <s v="April"/>
    <s v="-"/>
    <n v="1"/>
    <n v="21"/>
    <x v="0"/>
    <n v="0"/>
    <n v="1"/>
    <x v="2"/>
    <x v="1"/>
    <x v="1"/>
  </r>
  <r>
    <n v="11735"/>
    <x v="360"/>
    <s v="March"/>
    <x v="3"/>
    <n v="1"/>
    <x v="9"/>
    <x v="0"/>
    <n v="10"/>
    <x v="2"/>
    <s v="April"/>
    <s v="-"/>
    <n v="1"/>
    <n v="14"/>
    <x v="0"/>
    <n v="0"/>
    <n v="1"/>
    <x v="0"/>
    <x v="1"/>
    <x v="1"/>
  </r>
  <r>
    <n v="11736"/>
    <x v="164"/>
    <s v="March"/>
    <x v="1"/>
    <n v="8"/>
    <x v="14"/>
    <x v="0"/>
    <n v="56"/>
    <x v="9"/>
    <s v="-"/>
    <s v="-"/>
    <n v="0"/>
    <n v="120"/>
    <x v="3"/>
    <n v="0"/>
    <s v="-"/>
    <x v="0"/>
    <x v="0"/>
    <x v="0"/>
  </r>
  <r>
    <n v="11737"/>
    <x v="361"/>
    <s v="March"/>
    <x v="3"/>
    <n v="1"/>
    <x v="9"/>
    <x v="2"/>
    <n v="2"/>
    <x v="14"/>
    <s v="April"/>
    <s v="-"/>
    <n v="1"/>
    <n v="7"/>
    <x v="0"/>
    <n v="0"/>
    <n v="1"/>
    <x v="2"/>
    <x v="1"/>
    <x v="1"/>
  </r>
  <r>
    <n v="11738"/>
    <x v="362"/>
    <s v="March"/>
    <x v="3"/>
    <n v="1"/>
    <x v="10"/>
    <x v="2"/>
    <n v="3"/>
    <x v="14"/>
    <s v="April"/>
    <s v="-"/>
    <n v="1"/>
    <n v="8"/>
    <x v="0"/>
    <n v="0"/>
    <n v="1"/>
    <x v="2"/>
    <x v="1"/>
    <x v="1"/>
  </r>
  <r>
    <n v="11739"/>
    <x v="363"/>
    <s v="March"/>
    <x v="3"/>
    <n v="1"/>
    <x v="9"/>
    <x v="2"/>
    <n v="5"/>
    <x v="14"/>
    <s v="April"/>
    <s v="-"/>
    <n v="1"/>
    <n v="10"/>
    <x v="0"/>
    <n v="0"/>
    <n v="1"/>
    <x v="0"/>
    <x v="1"/>
    <x v="1"/>
  </r>
  <r>
    <n v="11740"/>
    <x v="364"/>
    <s v="March"/>
    <x v="1"/>
    <n v="2"/>
    <x v="10"/>
    <x v="1"/>
    <n v="12"/>
    <x v="2"/>
    <s v="April"/>
    <s v="-"/>
    <n v="1"/>
    <n v="16"/>
    <x v="2"/>
    <n v="0"/>
    <n v="1"/>
    <x v="0"/>
    <x v="1"/>
    <x v="1"/>
  </r>
  <r>
    <n v="11741"/>
    <x v="72"/>
    <s v="March"/>
    <x v="2"/>
    <n v="5"/>
    <x v="5"/>
    <x v="0"/>
    <n v="50"/>
    <x v="6"/>
    <s v="-"/>
    <s v="-"/>
    <n v="0"/>
    <n v="95"/>
    <x v="0"/>
    <n v="0"/>
    <s v="-"/>
    <x v="0"/>
    <x v="0"/>
    <x v="0"/>
  </r>
  <r>
    <n v="11742"/>
    <x v="301"/>
    <s v="March"/>
    <x v="3"/>
    <n v="1"/>
    <x v="9"/>
    <x v="2"/>
    <n v="10"/>
    <x v="14"/>
    <s v="April"/>
    <s v="-"/>
    <n v="1"/>
    <n v="15"/>
    <x v="0"/>
    <n v="0"/>
    <n v="1"/>
    <x v="2"/>
    <x v="1"/>
    <x v="1"/>
  </r>
  <r>
    <n v="11743"/>
    <x v="365"/>
    <s v="March"/>
    <x v="0"/>
    <n v="2"/>
    <x v="3"/>
    <x v="0"/>
    <n v="14"/>
    <x v="16"/>
    <s v="April"/>
    <s v="-"/>
    <n v="1"/>
    <n v="24"/>
    <x v="0"/>
    <n v="0"/>
    <n v="1"/>
    <x v="0"/>
    <x v="1"/>
    <x v="1"/>
  </r>
  <r>
    <n v="11744"/>
    <x v="28"/>
    <s v="March"/>
    <x v="0"/>
    <n v="2"/>
    <x v="15"/>
    <x v="2"/>
    <n v="32"/>
    <x v="15"/>
    <s v="-"/>
    <s v="-"/>
    <n v="0"/>
    <n v="50"/>
    <x v="0"/>
    <n v="0"/>
    <s v="-"/>
    <x v="0"/>
    <x v="0"/>
    <x v="0"/>
  </r>
  <r>
    <n v="11745"/>
    <x v="78"/>
    <s v="March"/>
    <x v="3"/>
    <n v="1"/>
    <x v="22"/>
    <x v="1"/>
    <n v="8"/>
    <x v="8"/>
    <s v="-"/>
    <s v="-"/>
    <n v="0"/>
    <n v="17"/>
    <x v="0"/>
    <n v="0"/>
    <s v="-"/>
    <x v="0"/>
    <x v="0"/>
    <x v="0"/>
  </r>
  <r>
    <n v="11746"/>
    <x v="146"/>
    <s v="March"/>
    <x v="2"/>
    <n v="5"/>
    <x v="4"/>
    <x v="0"/>
    <n v="40"/>
    <x v="7"/>
    <s v="-"/>
    <s v="-"/>
    <n v="0"/>
    <n v="80"/>
    <x v="0"/>
    <n v="0"/>
    <s v="-"/>
    <x v="0"/>
    <x v="0"/>
    <x v="0"/>
  </r>
  <r>
    <n v="11747"/>
    <x v="305"/>
    <s v="March"/>
    <x v="2"/>
    <n v="5"/>
    <x v="4"/>
    <x v="0"/>
    <n v="70"/>
    <x v="7"/>
    <s v="-"/>
    <s v="-"/>
    <n v="0"/>
    <n v="110"/>
    <x v="0"/>
    <n v="0"/>
    <s v="-"/>
    <x v="0"/>
    <x v="0"/>
    <x v="0"/>
  </r>
  <r>
    <n v="11748"/>
    <x v="6"/>
    <s v="March"/>
    <x v="1"/>
    <n v="9"/>
    <x v="33"/>
    <x v="0"/>
    <n v="126"/>
    <x v="23"/>
    <s v="-"/>
    <s v="-"/>
    <n v="0"/>
    <n v="216"/>
    <x v="7"/>
    <n v="0"/>
    <s v="-"/>
    <x v="0"/>
    <x v="0"/>
    <x v="0"/>
  </r>
  <r>
    <n v="11749"/>
    <x v="100"/>
    <s v="March"/>
    <x v="1"/>
    <n v="10"/>
    <x v="24"/>
    <x v="1"/>
    <n v="10"/>
    <x v="17"/>
    <s v="-"/>
    <s v="-"/>
    <n v="0"/>
    <n v="90"/>
    <x v="0"/>
    <n v="0"/>
    <s v="-"/>
    <x v="0"/>
    <x v="0"/>
    <x v="0"/>
  </r>
  <r>
    <n v="11750"/>
    <x v="184"/>
    <s v="March"/>
    <x v="1"/>
    <n v="9"/>
    <x v="14"/>
    <x v="0"/>
    <n v="81"/>
    <x v="12"/>
    <s v="-"/>
    <s v="-"/>
    <n v="0"/>
    <n v="153"/>
    <x v="7"/>
    <n v="0"/>
    <s v="-"/>
    <x v="0"/>
    <x v="0"/>
    <x v="0"/>
  </r>
  <r>
    <n v="11751"/>
    <x v="366"/>
    <s v="March"/>
    <x v="0"/>
    <n v="1"/>
    <x v="9"/>
    <x v="2"/>
    <n v="12"/>
    <x v="14"/>
    <s v="April"/>
    <s v="-"/>
    <n v="1"/>
    <n v="17"/>
    <x v="5"/>
    <n v="0"/>
    <n v="1"/>
    <x v="0"/>
    <x v="1"/>
    <x v="1"/>
  </r>
  <r>
    <n v="11752"/>
    <x v="367"/>
    <s v="March"/>
    <x v="2"/>
    <n v="2"/>
    <x v="9"/>
    <x v="2"/>
    <n v="8"/>
    <x v="27"/>
    <s v="April"/>
    <s v="-"/>
    <n v="1"/>
    <n v="14"/>
    <x v="1"/>
    <n v="0"/>
    <n v="1"/>
    <x v="0"/>
    <x v="1"/>
    <x v="1"/>
  </r>
  <r>
    <n v="11753"/>
    <x v="368"/>
    <s v="March"/>
    <x v="1"/>
    <n v="3"/>
    <x v="22"/>
    <x v="2"/>
    <n v="57"/>
    <x v="1"/>
    <s v="April"/>
    <s v="-"/>
    <n v="1"/>
    <n v="69"/>
    <x v="6"/>
    <n v="0"/>
    <n v="1"/>
    <x v="0"/>
    <x v="1"/>
    <x v="1"/>
  </r>
  <r>
    <n v="11754"/>
    <x v="369"/>
    <s v="March"/>
    <x v="2"/>
    <n v="2"/>
    <x v="10"/>
    <x v="2"/>
    <n v="26"/>
    <x v="11"/>
    <s v="April"/>
    <s v="-"/>
    <n v="1"/>
    <n v="28"/>
    <x v="1"/>
    <n v="0"/>
    <n v="1"/>
    <x v="0"/>
    <x v="1"/>
    <x v="1"/>
  </r>
  <r>
    <n v="11755"/>
    <x v="279"/>
    <s v="March"/>
    <x v="3"/>
    <n v="1"/>
    <x v="22"/>
    <x v="0"/>
    <n v="15"/>
    <x v="16"/>
    <s v="-"/>
    <s v="-"/>
    <n v="0"/>
    <n v="25"/>
    <x v="0"/>
    <n v="0"/>
    <s v="-"/>
    <x v="0"/>
    <x v="0"/>
    <x v="0"/>
  </r>
  <r>
    <n v="11756"/>
    <x v="103"/>
    <s v="March"/>
    <x v="3"/>
    <n v="1"/>
    <x v="22"/>
    <x v="1"/>
    <n v="4"/>
    <x v="8"/>
    <s v="-"/>
    <s v="-"/>
    <n v="0"/>
    <n v="13"/>
    <x v="0"/>
    <n v="0"/>
    <s v="-"/>
    <x v="0"/>
    <x v="0"/>
    <x v="0"/>
  </r>
  <r>
    <n v="11757"/>
    <x v="370"/>
    <s v="March"/>
    <x v="3"/>
    <n v="1"/>
    <x v="9"/>
    <x v="2"/>
    <n v="0"/>
    <x v="2"/>
    <s v="April"/>
    <s v="-"/>
    <n v="1"/>
    <n v="4"/>
    <x v="0"/>
    <n v="0"/>
    <n v="1"/>
    <x v="0"/>
    <x v="1"/>
    <x v="1"/>
  </r>
  <r>
    <n v="11758"/>
    <x v="371"/>
    <s v="March"/>
    <x v="0"/>
    <n v="1"/>
    <x v="1"/>
    <x v="0"/>
    <n v="8"/>
    <x v="4"/>
    <s v="-"/>
    <s v="-"/>
    <n v="0"/>
    <n v="16"/>
    <x v="5"/>
    <n v="0"/>
    <s v="-"/>
    <x v="0"/>
    <x v="0"/>
    <x v="0"/>
  </r>
  <r>
    <n v="11759"/>
    <x v="118"/>
    <s v="March"/>
    <x v="3"/>
    <n v="1"/>
    <x v="12"/>
    <x v="0"/>
    <n v="7"/>
    <x v="16"/>
    <s v="-"/>
    <s v="-"/>
    <n v="0"/>
    <n v="17"/>
    <x v="0"/>
    <n v="0"/>
    <s v="-"/>
    <x v="0"/>
    <x v="0"/>
    <x v="0"/>
  </r>
  <r>
    <n v="11760"/>
    <x v="372"/>
    <s v="March"/>
    <x v="3"/>
    <n v="1"/>
    <x v="9"/>
    <x v="2"/>
    <n v="4"/>
    <x v="22"/>
    <s v="April"/>
    <s v="-"/>
    <n v="1"/>
    <n v="5"/>
    <x v="0"/>
    <n v="0"/>
    <n v="1"/>
    <x v="0"/>
    <x v="1"/>
    <x v="1"/>
  </r>
  <r>
    <n v="11761"/>
    <x v="181"/>
    <s v="March"/>
    <x v="0"/>
    <n v="2"/>
    <x v="0"/>
    <x v="0"/>
    <n v="20"/>
    <x v="0"/>
    <s v="-"/>
    <s v="-"/>
    <n v="0"/>
    <n v="36"/>
    <x v="0"/>
    <n v="0"/>
    <s v="-"/>
    <x v="0"/>
    <x v="0"/>
    <x v="0"/>
  </r>
  <r>
    <n v="11762"/>
    <x v="343"/>
    <s v="March"/>
    <x v="3"/>
    <n v="1"/>
    <x v="9"/>
    <x v="2"/>
    <n v="13"/>
    <x v="22"/>
    <s v="April"/>
    <s v="-"/>
    <n v="1"/>
    <n v="14"/>
    <x v="0"/>
    <n v="0"/>
    <n v="1"/>
    <x v="2"/>
    <x v="1"/>
    <x v="1"/>
  </r>
  <r>
    <n v="11763"/>
    <x v="186"/>
    <s v="March"/>
    <x v="2"/>
    <n v="4"/>
    <x v="32"/>
    <x v="1"/>
    <n v="60"/>
    <x v="26"/>
    <s v="-"/>
    <s v="-"/>
    <n v="0"/>
    <n v="96"/>
    <x v="3"/>
    <n v="0"/>
    <s v="-"/>
    <x v="0"/>
    <x v="0"/>
    <x v="0"/>
  </r>
  <r>
    <n v="11764"/>
    <x v="64"/>
    <s v="March"/>
    <x v="2"/>
    <n v="5"/>
    <x v="11"/>
    <x v="1"/>
    <n v="90"/>
    <x v="7"/>
    <s v="-"/>
    <s v="-"/>
    <n v="0"/>
    <n v="130"/>
    <x v="0"/>
    <n v="0"/>
    <s v="-"/>
    <x v="0"/>
    <x v="0"/>
    <x v="0"/>
  </r>
  <r>
    <n v="11765"/>
    <x v="373"/>
    <s v="March"/>
    <x v="3"/>
    <n v="1"/>
    <x v="9"/>
    <x v="2"/>
    <n v="13"/>
    <x v="22"/>
    <s v="April"/>
    <s v="-"/>
    <n v="1"/>
    <n v="14"/>
    <x v="0"/>
    <n v="0"/>
    <n v="1"/>
    <x v="2"/>
    <x v="1"/>
    <x v="1"/>
  </r>
  <r>
    <n v="11766"/>
    <x v="374"/>
    <s v="March"/>
    <x v="3"/>
    <n v="1"/>
    <x v="9"/>
    <x v="2"/>
    <n v="13"/>
    <x v="11"/>
    <s v="April"/>
    <s v="-"/>
    <n v="1"/>
    <n v="15"/>
    <x v="0"/>
    <n v="0"/>
    <n v="1"/>
    <x v="2"/>
    <x v="1"/>
    <x v="1"/>
  </r>
  <r>
    <n v="11767"/>
    <x v="375"/>
    <s v="March"/>
    <x v="0"/>
    <n v="1"/>
    <x v="9"/>
    <x v="2"/>
    <n v="20"/>
    <x v="2"/>
    <s v="April"/>
    <s v="-"/>
    <n v="1"/>
    <n v="24"/>
    <x v="5"/>
    <n v="0"/>
    <n v="1"/>
    <x v="0"/>
    <x v="1"/>
    <x v="1"/>
  </r>
  <r>
    <n v="11768"/>
    <x v="21"/>
    <s v="March"/>
    <x v="1"/>
    <n v="8"/>
    <x v="20"/>
    <x v="1"/>
    <n v="160"/>
    <x v="12"/>
    <s v="-"/>
    <s v="-"/>
    <n v="0"/>
    <n v="232"/>
    <x v="3"/>
    <n v="0"/>
    <s v="-"/>
    <x v="0"/>
    <x v="0"/>
    <x v="0"/>
  </r>
  <r>
    <n v="11769"/>
    <x v="376"/>
    <s v="March"/>
    <x v="3"/>
    <n v="1"/>
    <x v="10"/>
    <x v="2"/>
    <n v="7"/>
    <x v="14"/>
    <s v="April"/>
    <s v="-"/>
    <n v="1"/>
    <n v="12"/>
    <x v="0"/>
    <n v="0"/>
    <n v="1"/>
    <x v="0"/>
    <x v="1"/>
    <x v="1"/>
  </r>
  <r>
    <n v="11770"/>
    <x v="55"/>
    <s v="March"/>
    <x v="1"/>
    <n v="9"/>
    <x v="27"/>
    <x v="0"/>
    <n v="63"/>
    <x v="21"/>
    <s v="-"/>
    <s v="-"/>
    <n v="0"/>
    <n v="144"/>
    <x v="7"/>
    <n v="0"/>
    <s v="-"/>
    <x v="0"/>
    <x v="0"/>
    <x v="0"/>
  </r>
  <r>
    <n v="11771"/>
    <x v="377"/>
    <s v="March"/>
    <x v="3"/>
    <n v="1"/>
    <x v="10"/>
    <x v="2"/>
    <n v="17"/>
    <x v="13"/>
    <s v="April"/>
    <s v="-"/>
    <n v="1"/>
    <n v="20"/>
    <x v="0"/>
    <n v="0"/>
    <n v="1"/>
    <x v="0"/>
    <x v="1"/>
    <x v="1"/>
  </r>
  <r>
    <n v="11772"/>
    <x v="371"/>
    <s v="March"/>
    <x v="2"/>
    <n v="5"/>
    <x v="11"/>
    <x v="1"/>
    <n v="30"/>
    <x v="5"/>
    <s v="-"/>
    <s v="-"/>
    <n v="0"/>
    <n v="80"/>
    <x v="0"/>
    <n v="0"/>
    <s v="-"/>
    <x v="0"/>
    <x v="0"/>
    <x v="0"/>
  </r>
  <r>
    <n v="11773"/>
    <x v="378"/>
    <s v="March"/>
    <x v="1"/>
    <n v="8"/>
    <x v="31"/>
    <x v="0"/>
    <n v="104"/>
    <x v="0"/>
    <s v="-"/>
    <s v="-"/>
    <n v="0"/>
    <n v="120"/>
    <x v="3"/>
    <n v="0"/>
    <s v="-"/>
    <x v="2"/>
    <x v="0"/>
    <x v="0"/>
  </r>
  <r>
    <n v="11774"/>
    <x v="86"/>
    <s v="March"/>
    <x v="0"/>
    <n v="2"/>
    <x v="0"/>
    <x v="1"/>
    <n v="38"/>
    <x v="15"/>
    <s v="-"/>
    <s v="-"/>
    <n v="0"/>
    <n v="56"/>
    <x v="0"/>
    <n v="0"/>
    <s v="-"/>
    <x v="0"/>
    <x v="0"/>
    <x v="0"/>
  </r>
  <r>
    <n v="11775"/>
    <x v="379"/>
    <s v="March"/>
    <x v="3"/>
    <n v="1"/>
    <x v="10"/>
    <x v="2"/>
    <n v="8"/>
    <x v="14"/>
    <s v="April"/>
    <s v="-"/>
    <n v="1"/>
    <n v="13"/>
    <x v="0"/>
    <n v="0"/>
    <n v="1"/>
    <x v="2"/>
    <x v="1"/>
    <x v="1"/>
  </r>
  <r>
    <n v="11776"/>
    <x v="144"/>
    <s v="March"/>
    <x v="3"/>
    <n v="1"/>
    <x v="12"/>
    <x v="0"/>
    <n v="8"/>
    <x v="4"/>
    <s v="-"/>
    <s v="-"/>
    <n v="0"/>
    <n v="16"/>
    <x v="0"/>
    <n v="0"/>
    <s v="-"/>
    <x v="0"/>
    <x v="0"/>
    <x v="0"/>
  </r>
  <r>
    <n v="11777"/>
    <x v="380"/>
    <s v="March"/>
    <x v="3"/>
    <n v="1"/>
    <x v="9"/>
    <x v="2"/>
    <n v="20"/>
    <x v="11"/>
    <s v="April"/>
    <s v="-"/>
    <n v="1"/>
    <n v="22"/>
    <x v="0"/>
    <n v="0"/>
    <n v="1"/>
    <x v="2"/>
    <x v="1"/>
    <x v="1"/>
  </r>
  <r>
    <n v="11778"/>
    <x v="381"/>
    <s v="March"/>
    <x v="1"/>
    <n v="1"/>
    <x v="9"/>
    <x v="0"/>
    <n v="7"/>
    <x v="2"/>
    <s v="April"/>
    <s v="-"/>
    <n v="1"/>
    <n v="11"/>
    <x v="9"/>
    <n v="0"/>
    <n v="1"/>
    <x v="0"/>
    <x v="1"/>
    <x v="1"/>
  </r>
  <r>
    <n v="11779"/>
    <x v="382"/>
    <s v="March"/>
    <x v="3"/>
    <n v="1"/>
    <x v="9"/>
    <x v="0"/>
    <n v="18"/>
    <x v="11"/>
    <s v="April"/>
    <s v="-"/>
    <n v="1"/>
    <n v="20"/>
    <x v="0"/>
    <n v="0"/>
    <n v="1"/>
    <x v="0"/>
    <x v="1"/>
    <x v="1"/>
  </r>
  <r>
    <n v="11780"/>
    <x v="383"/>
    <s v="March"/>
    <x v="3"/>
    <n v="1"/>
    <x v="9"/>
    <x v="1"/>
    <n v="14"/>
    <x v="2"/>
    <s v="April"/>
    <s v="-"/>
    <n v="1"/>
    <n v="18"/>
    <x v="0"/>
    <n v="0"/>
    <n v="1"/>
    <x v="0"/>
    <x v="1"/>
    <x v="1"/>
  </r>
  <r>
    <n v="11781"/>
    <x v="384"/>
    <s v="March"/>
    <x v="0"/>
    <n v="2"/>
    <x v="3"/>
    <x v="1"/>
    <n v="34"/>
    <x v="2"/>
    <s v="April"/>
    <s v="-"/>
    <n v="1"/>
    <n v="38"/>
    <x v="0"/>
    <n v="0"/>
    <n v="1"/>
    <x v="0"/>
    <x v="1"/>
    <x v="1"/>
  </r>
  <r>
    <n v="11782"/>
    <x v="385"/>
    <s v="March"/>
    <x v="0"/>
    <n v="2"/>
    <x v="9"/>
    <x v="0"/>
    <n v="6"/>
    <x v="16"/>
    <s v="April"/>
    <s v="-"/>
    <n v="1"/>
    <n v="16"/>
    <x v="0"/>
    <n v="0"/>
    <n v="1"/>
    <x v="0"/>
    <x v="1"/>
    <x v="1"/>
  </r>
  <r>
    <n v="11783"/>
    <x v="59"/>
    <s v="March"/>
    <x v="0"/>
    <n v="2"/>
    <x v="15"/>
    <x v="0"/>
    <n v="6"/>
    <x v="15"/>
    <s v="-"/>
    <s v="-"/>
    <n v="0"/>
    <n v="24"/>
    <x v="0"/>
    <n v="0"/>
    <s v="-"/>
    <x v="0"/>
    <x v="0"/>
    <x v="0"/>
  </r>
  <r>
    <n v="11784"/>
    <x v="330"/>
    <s v="March"/>
    <x v="3"/>
    <n v="1"/>
    <x v="10"/>
    <x v="2"/>
    <n v="0"/>
    <x v="2"/>
    <s v="April"/>
    <s v="-"/>
    <n v="1"/>
    <n v="4"/>
    <x v="0"/>
    <n v="0"/>
    <n v="1"/>
    <x v="2"/>
    <x v="1"/>
    <x v="1"/>
  </r>
  <r>
    <n v="11785"/>
    <x v="386"/>
    <s v="March"/>
    <x v="3"/>
    <n v="1"/>
    <x v="9"/>
    <x v="2"/>
    <n v="17"/>
    <x v="14"/>
    <s v="April"/>
    <s v="-"/>
    <n v="1"/>
    <n v="22"/>
    <x v="0"/>
    <n v="0"/>
    <n v="1"/>
    <x v="2"/>
    <x v="1"/>
    <x v="1"/>
  </r>
  <r>
    <n v="11786"/>
    <x v="256"/>
    <s v="March"/>
    <x v="3"/>
    <n v="1"/>
    <x v="9"/>
    <x v="2"/>
    <n v="17"/>
    <x v="14"/>
    <s v="April"/>
    <s v="-"/>
    <n v="1"/>
    <n v="22"/>
    <x v="0"/>
    <n v="0"/>
    <n v="1"/>
    <x v="2"/>
    <x v="1"/>
    <x v="1"/>
  </r>
  <r>
    <n v="11787"/>
    <x v="387"/>
    <s v="March"/>
    <x v="2"/>
    <n v="1"/>
    <x v="12"/>
    <x v="0"/>
    <n v="19"/>
    <x v="4"/>
    <s v="-"/>
    <s v="-"/>
    <n v="0"/>
    <n v="27"/>
    <x v="2"/>
    <n v="0"/>
    <s v="-"/>
    <x v="1"/>
    <x v="0"/>
    <x v="0"/>
  </r>
  <r>
    <n v="11788"/>
    <x v="177"/>
    <s v="March"/>
    <x v="3"/>
    <n v="1"/>
    <x v="12"/>
    <x v="0"/>
    <n v="5"/>
    <x v="16"/>
    <s v="-"/>
    <s v="-"/>
    <n v="0"/>
    <n v="15"/>
    <x v="0"/>
    <n v="0"/>
    <s v="-"/>
    <x v="0"/>
    <x v="0"/>
    <x v="0"/>
  </r>
  <r>
    <n v="11789"/>
    <x v="112"/>
    <s v="March"/>
    <x v="1"/>
    <n v="7"/>
    <x v="27"/>
    <x v="2"/>
    <n v="21"/>
    <x v="25"/>
    <s v="-"/>
    <s v="-"/>
    <n v="0"/>
    <n v="77"/>
    <x v="4"/>
    <n v="0"/>
    <s v="-"/>
    <x v="0"/>
    <x v="0"/>
    <x v="0"/>
  </r>
  <r>
    <n v="11790"/>
    <x v="388"/>
    <s v="March"/>
    <x v="3"/>
    <n v="1"/>
    <x v="10"/>
    <x v="2"/>
    <n v="12"/>
    <x v="2"/>
    <s v="April"/>
    <s v="-"/>
    <n v="1"/>
    <n v="16"/>
    <x v="0"/>
    <n v="0"/>
    <n v="1"/>
    <x v="2"/>
    <x v="1"/>
    <x v="1"/>
  </r>
  <r>
    <n v="11791"/>
    <x v="389"/>
    <s v="March"/>
    <x v="1"/>
    <n v="2"/>
    <x v="3"/>
    <x v="2"/>
    <n v="32"/>
    <x v="16"/>
    <s v="April"/>
    <s v="-"/>
    <n v="1"/>
    <n v="42"/>
    <x v="2"/>
    <n v="0"/>
    <n v="1"/>
    <x v="0"/>
    <x v="1"/>
    <x v="1"/>
  </r>
  <r>
    <n v="11792"/>
    <x v="390"/>
    <s v="March"/>
    <x v="2"/>
    <n v="5"/>
    <x v="9"/>
    <x v="0"/>
    <n v="55"/>
    <x v="16"/>
    <s v="April"/>
    <s v="-"/>
    <n v="1"/>
    <n v="65"/>
    <x v="0"/>
    <n v="0"/>
    <n v="1"/>
    <x v="0"/>
    <x v="1"/>
    <x v="1"/>
  </r>
  <r>
    <n v="11793"/>
    <x v="391"/>
    <s v="March"/>
    <x v="1"/>
    <n v="3"/>
    <x v="16"/>
    <x v="2"/>
    <n v="24"/>
    <x v="27"/>
    <s v="April"/>
    <s v="-"/>
    <n v="1"/>
    <n v="30"/>
    <x v="6"/>
    <n v="0"/>
    <n v="1"/>
    <x v="0"/>
    <x v="1"/>
    <x v="1"/>
  </r>
  <r>
    <n v="11794"/>
    <x v="392"/>
    <s v="March"/>
    <x v="2"/>
    <n v="5"/>
    <x v="36"/>
    <x v="0"/>
    <n v="5"/>
    <x v="28"/>
    <s v="April"/>
    <s v="-"/>
    <n v="1"/>
    <n v="20"/>
    <x v="0"/>
    <n v="0"/>
    <n v="1"/>
    <x v="0"/>
    <x v="1"/>
    <x v="1"/>
  </r>
  <r>
    <n v="11795"/>
    <x v="393"/>
    <s v="March"/>
    <x v="3"/>
    <n v="1"/>
    <x v="10"/>
    <x v="0"/>
    <n v="20"/>
    <x v="14"/>
    <s v="April"/>
    <s v="-"/>
    <n v="1"/>
    <n v="25"/>
    <x v="0"/>
    <n v="0"/>
    <n v="1"/>
    <x v="0"/>
    <x v="1"/>
    <x v="1"/>
  </r>
  <r>
    <n v="11796"/>
    <x v="164"/>
    <s v="March"/>
    <x v="3"/>
    <n v="1"/>
    <x v="13"/>
    <x v="0"/>
    <n v="11"/>
    <x v="16"/>
    <s v="-"/>
    <s v="-"/>
    <n v="0"/>
    <n v="21"/>
    <x v="0"/>
    <n v="0"/>
    <s v="-"/>
    <x v="0"/>
    <x v="0"/>
    <x v="0"/>
  </r>
  <r>
    <n v="11797"/>
    <x v="60"/>
    <s v="March"/>
    <x v="0"/>
    <n v="2"/>
    <x v="17"/>
    <x v="1"/>
    <n v="16"/>
    <x v="15"/>
    <s v="-"/>
    <s v="-"/>
    <n v="0"/>
    <n v="34"/>
    <x v="0"/>
    <n v="0"/>
    <s v="-"/>
    <x v="0"/>
    <x v="0"/>
    <x v="0"/>
  </r>
  <r>
    <n v="11798"/>
    <x v="394"/>
    <s v="March"/>
    <x v="3"/>
    <n v="1"/>
    <x v="10"/>
    <x v="2"/>
    <n v="15"/>
    <x v="13"/>
    <s v="April"/>
    <s v="-"/>
    <n v="1"/>
    <n v="18"/>
    <x v="0"/>
    <n v="0"/>
    <n v="1"/>
    <x v="2"/>
    <x v="1"/>
    <x v="1"/>
  </r>
  <r>
    <n v="11799"/>
    <x v="150"/>
    <s v="March"/>
    <x v="2"/>
    <n v="4"/>
    <x v="26"/>
    <x v="0"/>
    <n v="16"/>
    <x v="26"/>
    <s v="-"/>
    <s v="-"/>
    <n v="0"/>
    <n v="52"/>
    <x v="3"/>
    <n v="0"/>
    <s v="-"/>
    <x v="0"/>
    <x v="0"/>
    <x v="0"/>
  </r>
  <r>
    <n v="11800"/>
    <x v="395"/>
    <s v="March"/>
    <x v="3"/>
    <n v="1"/>
    <x v="10"/>
    <x v="2"/>
    <n v="6"/>
    <x v="14"/>
    <s v="April"/>
    <s v="-"/>
    <n v="1"/>
    <n v="11"/>
    <x v="0"/>
    <n v="0"/>
    <n v="1"/>
    <x v="2"/>
    <x v="1"/>
    <x v="1"/>
  </r>
  <r>
    <n v="11801"/>
    <x v="146"/>
    <s v="March"/>
    <x v="3"/>
    <n v="1"/>
    <x v="12"/>
    <x v="2"/>
    <n v="1"/>
    <x v="16"/>
    <s v="-"/>
    <s v="-"/>
    <n v="0"/>
    <n v="11"/>
    <x v="0"/>
    <n v="0"/>
    <s v="-"/>
    <x v="0"/>
    <x v="0"/>
    <x v="0"/>
  </r>
  <r>
    <n v="11802"/>
    <x v="140"/>
    <s v="March"/>
    <x v="2"/>
    <n v="5"/>
    <x v="5"/>
    <x v="0"/>
    <n v="85"/>
    <x v="5"/>
    <s v="-"/>
    <s v="-"/>
    <n v="0"/>
    <n v="135"/>
    <x v="0"/>
    <n v="0"/>
    <s v="-"/>
    <x v="0"/>
    <x v="0"/>
    <x v="0"/>
  </r>
  <r>
    <n v="11803"/>
    <x v="184"/>
    <s v="March"/>
    <x v="1"/>
    <n v="10"/>
    <x v="29"/>
    <x v="0"/>
    <n v="30"/>
    <x v="20"/>
    <s v="-"/>
    <s v="-"/>
    <n v="0"/>
    <n v="130"/>
    <x v="0"/>
    <n v="0"/>
    <s v="-"/>
    <x v="0"/>
    <x v="0"/>
    <x v="0"/>
  </r>
  <r>
    <n v="11804"/>
    <x v="396"/>
    <s v="March"/>
    <x v="2"/>
    <n v="4"/>
    <x v="1"/>
    <x v="1"/>
    <n v="36"/>
    <x v="3"/>
    <s v="April"/>
    <s v="-"/>
    <n v="1"/>
    <n v="56"/>
    <x v="3"/>
    <n v="0"/>
    <n v="1"/>
    <x v="0"/>
    <x v="1"/>
    <x v="1"/>
  </r>
  <r>
    <n v="11805"/>
    <x v="113"/>
    <s v="March"/>
    <x v="2"/>
    <n v="5"/>
    <x v="11"/>
    <x v="1"/>
    <n v="75"/>
    <x v="6"/>
    <s v="-"/>
    <s v="-"/>
    <n v="0"/>
    <n v="120"/>
    <x v="0"/>
    <n v="0"/>
    <s v="-"/>
    <x v="0"/>
    <x v="0"/>
    <x v="0"/>
  </r>
  <r>
    <n v="11806"/>
    <x v="69"/>
    <s v="March"/>
    <x v="3"/>
    <n v="1"/>
    <x v="22"/>
    <x v="0"/>
    <n v="14"/>
    <x v="8"/>
    <s v="-"/>
    <s v="-"/>
    <n v="0"/>
    <n v="23"/>
    <x v="0"/>
    <n v="0"/>
    <s v="-"/>
    <x v="0"/>
    <x v="0"/>
    <x v="0"/>
  </r>
  <r>
    <n v="11807"/>
    <x v="397"/>
    <s v="March"/>
    <x v="2"/>
    <n v="2"/>
    <x v="9"/>
    <x v="2"/>
    <n v="32"/>
    <x v="2"/>
    <s v="April"/>
    <s v="-"/>
    <n v="1"/>
    <n v="36"/>
    <x v="1"/>
    <n v="0"/>
    <n v="1"/>
    <x v="0"/>
    <x v="1"/>
    <x v="1"/>
  </r>
  <r>
    <n v="11808"/>
    <x v="68"/>
    <s v="March"/>
    <x v="1"/>
    <n v="7"/>
    <x v="30"/>
    <x v="0"/>
    <n v="70"/>
    <x v="25"/>
    <s v="-"/>
    <s v="-"/>
    <n v="0"/>
    <n v="126"/>
    <x v="4"/>
    <n v="0"/>
    <s v="-"/>
    <x v="0"/>
    <x v="0"/>
    <x v="0"/>
  </r>
  <r>
    <n v="11809"/>
    <x v="347"/>
    <s v="March"/>
    <x v="3"/>
    <n v="1"/>
    <x v="22"/>
    <x v="1"/>
    <n v="17"/>
    <x v="16"/>
    <s v="-"/>
    <s v="-"/>
    <n v="0"/>
    <n v="27"/>
    <x v="0"/>
    <n v="0"/>
    <s v="-"/>
    <x v="0"/>
    <x v="0"/>
    <x v="0"/>
  </r>
  <r>
    <n v="11810"/>
    <x v="32"/>
    <s v="March"/>
    <x v="1"/>
    <n v="7"/>
    <x v="8"/>
    <x v="0"/>
    <n v="91"/>
    <x v="24"/>
    <s v="-"/>
    <s v="-"/>
    <n v="0"/>
    <n v="154"/>
    <x v="4"/>
    <n v="0"/>
    <s v="-"/>
    <x v="0"/>
    <x v="0"/>
    <x v="0"/>
  </r>
  <r>
    <n v="11811"/>
    <x v="287"/>
    <s v="March"/>
    <x v="3"/>
    <n v="1"/>
    <x v="1"/>
    <x v="1"/>
    <n v="9"/>
    <x v="16"/>
    <s v="-"/>
    <s v="-"/>
    <n v="0"/>
    <n v="19"/>
    <x v="0"/>
    <n v="0"/>
    <s v="-"/>
    <x v="0"/>
    <x v="0"/>
    <x v="0"/>
  </r>
  <r>
    <n v="11812"/>
    <x v="398"/>
    <s v="March"/>
    <x v="0"/>
    <n v="2"/>
    <x v="17"/>
    <x v="0"/>
    <n v="36"/>
    <x v="0"/>
    <s v="-"/>
    <s v="-"/>
    <n v="0"/>
    <n v="52"/>
    <x v="0"/>
    <n v="0"/>
    <s v="-"/>
    <x v="1"/>
    <x v="0"/>
    <x v="0"/>
  </r>
  <r>
    <n v="11813"/>
    <x v="399"/>
    <s v="March"/>
    <x v="1"/>
    <n v="10"/>
    <x v="35"/>
    <x v="0"/>
    <n v="120"/>
    <x v="16"/>
    <s v="April"/>
    <s v="-"/>
    <n v="1"/>
    <n v="130"/>
    <x v="0"/>
    <n v="0"/>
    <n v="1"/>
    <x v="0"/>
    <x v="1"/>
    <x v="1"/>
  </r>
  <r>
    <n v="11814"/>
    <x v="186"/>
    <s v="March"/>
    <x v="3"/>
    <n v="1"/>
    <x v="12"/>
    <x v="0"/>
    <n v="4"/>
    <x v="4"/>
    <s v="-"/>
    <s v="-"/>
    <n v="0"/>
    <n v="12"/>
    <x v="0"/>
    <n v="0"/>
    <s v="-"/>
    <x v="0"/>
    <x v="0"/>
    <x v="0"/>
  </r>
  <r>
    <n v="11815"/>
    <x v="400"/>
    <s v="March"/>
    <x v="1"/>
    <n v="9"/>
    <x v="33"/>
    <x v="0"/>
    <n v="171"/>
    <x v="36"/>
    <s v="-"/>
    <s v="-"/>
    <n v="0"/>
    <n v="270"/>
    <x v="7"/>
    <n v="0"/>
    <s v="-"/>
    <x v="2"/>
    <x v="0"/>
    <x v="0"/>
  </r>
  <r>
    <n v="11816"/>
    <x v="401"/>
    <s v="March"/>
    <x v="1"/>
    <n v="10"/>
    <x v="29"/>
    <x v="2"/>
    <n v="80"/>
    <x v="20"/>
    <s v="-"/>
    <s v="-"/>
    <n v="0"/>
    <n v="180"/>
    <x v="0"/>
    <n v="0"/>
    <s v="-"/>
    <x v="0"/>
    <x v="0"/>
    <x v="0"/>
  </r>
  <r>
    <n v="11817"/>
    <x v="402"/>
    <s v="March"/>
    <x v="2"/>
    <n v="4"/>
    <x v="1"/>
    <x v="1"/>
    <n v="72"/>
    <x v="1"/>
    <s v="April"/>
    <s v="-"/>
    <n v="1"/>
    <n v="84"/>
    <x v="3"/>
    <n v="0"/>
    <n v="1"/>
    <x v="0"/>
    <x v="1"/>
    <x v="1"/>
  </r>
  <r>
    <n v="11818"/>
    <x v="403"/>
    <s v="March"/>
    <x v="1"/>
    <n v="7"/>
    <x v="13"/>
    <x v="0"/>
    <n v="84"/>
    <x v="30"/>
    <s v="April"/>
    <s v="-"/>
    <n v="1"/>
    <n v="119"/>
    <x v="4"/>
    <n v="0"/>
    <n v="1"/>
    <x v="0"/>
    <x v="1"/>
    <x v="1"/>
  </r>
  <r>
    <n v="11819"/>
    <x v="404"/>
    <s v="March"/>
    <x v="2"/>
    <n v="5"/>
    <x v="4"/>
    <x v="0"/>
    <n v="90"/>
    <x v="6"/>
    <s v="-"/>
    <s v="-"/>
    <n v="0"/>
    <n v="135"/>
    <x v="0"/>
    <n v="0"/>
    <s v="-"/>
    <x v="2"/>
    <x v="0"/>
    <x v="0"/>
  </r>
  <r>
    <n v="11820"/>
    <x v="405"/>
    <s v="March"/>
    <x v="0"/>
    <n v="2"/>
    <x v="3"/>
    <x v="1"/>
    <n v="36"/>
    <x v="16"/>
    <s v="April"/>
    <s v="-"/>
    <n v="1"/>
    <n v="46"/>
    <x v="0"/>
    <n v="0"/>
    <n v="1"/>
    <x v="0"/>
    <x v="1"/>
    <x v="1"/>
  </r>
  <r>
    <n v="11821"/>
    <x v="371"/>
    <s v="March"/>
    <x v="3"/>
    <n v="1"/>
    <x v="22"/>
    <x v="0"/>
    <n v="20"/>
    <x v="4"/>
    <s v="-"/>
    <s v="-"/>
    <n v="0"/>
    <n v="28"/>
    <x v="0"/>
    <n v="0"/>
    <s v="-"/>
    <x v="0"/>
    <x v="0"/>
    <x v="0"/>
  </r>
  <r>
    <n v="11822"/>
    <x v="406"/>
    <s v="March"/>
    <x v="2"/>
    <n v="4"/>
    <x v="21"/>
    <x v="0"/>
    <n v="44"/>
    <x v="7"/>
    <s v="-"/>
    <s v="-"/>
    <n v="0"/>
    <n v="84"/>
    <x v="3"/>
    <n v="0"/>
    <s v="-"/>
    <x v="2"/>
    <x v="0"/>
    <x v="0"/>
  </r>
  <r>
    <n v="11823"/>
    <x v="407"/>
    <s v="March"/>
    <x v="1"/>
    <n v="4"/>
    <x v="9"/>
    <x v="2"/>
    <n v="0"/>
    <x v="3"/>
    <s v="April"/>
    <s v="-"/>
    <n v="1"/>
    <n v="20"/>
    <x v="1"/>
    <n v="0"/>
    <n v="1"/>
    <x v="0"/>
    <x v="1"/>
    <x v="1"/>
  </r>
  <r>
    <n v="11824"/>
    <x v="119"/>
    <s v="March"/>
    <x v="2"/>
    <n v="4"/>
    <x v="21"/>
    <x v="1"/>
    <n v="8"/>
    <x v="7"/>
    <s v="-"/>
    <s v="-"/>
    <n v="0"/>
    <n v="48"/>
    <x v="3"/>
    <n v="0"/>
    <s v="-"/>
    <x v="0"/>
    <x v="0"/>
    <x v="0"/>
  </r>
  <r>
    <n v="11825"/>
    <x v="12"/>
    <s v="March"/>
    <x v="1"/>
    <n v="8"/>
    <x v="31"/>
    <x v="1"/>
    <n v="56"/>
    <x v="12"/>
    <s v="-"/>
    <s v="-"/>
    <n v="0"/>
    <n v="128"/>
    <x v="3"/>
    <n v="0"/>
    <s v="-"/>
    <x v="0"/>
    <x v="0"/>
    <x v="0"/>
  </r>
  <r>
    <n v="11826"/>
    <x v="408"/>
    <s v="March"/>
    <x v="0"/>
    <n v="2"/>
    <x v="25"/>
    <x v="0"/>
    <n v="18"/>
    <x v="31"/>
    <s v="-"/>
    <s v="-"/>
    <n v="0"/>
    <n v="46"/>
    <x v="0"/>
    <n v="0"/>
    <s v="-"/>
    <x v="2"/>
    <x v="0"/>
    <x v="0"/>
  </r>
  <r>
    <n v="11827"/>
    <x v="347"/>
    <s v="March"/>
    <x v="1"/>
    <n v="7"/>
    <x v="30"/>
    <x v="1"/>
    <n v="98"/>
    <x v="24"/>
    <s v="-"/>
    <s v="-"/>
    <n v="0"/>
    <n v="161"/>
    <x v="4"/>
    <n v="0"/>
    <s v="-"/>
    <x v="0"/>
    <x v="0"/>
    <x v="0"/>
  </r>
  <r>
    <n v="11828"/>
    <x v="175"/>
    <s v="March"/>
    <x v="3"/>
    <n v="1"/>
    <x v="12"/>
    <x v="0"/>
    <n v="0"/>
    <x v="8"/>
    <s v="-"/>
    <s v="-"/>
    <n v="0"/>
    <n v="9"/>
    <x v="0"/>
    <n v="0"/>
    <s v="-"/>
    <x v="0"/>
    <x v="0"/>
    <x v="0"/>
  </r>
  <r>
    <n v="11829"/>
    <x v="21"/>
    <s v="March"/>
    <x v="3"/>
    <n v="1"/>
    <x v="13"/>
    <x v="0"/>
    <n v="18"/>
    <x v="4"/>
    <s v="-"/>
    <s v="-"/>
    <n v="0"/>
    <n v="26"/>
    <x v="0"/>
    <n v="0"/>
    <s v="-"/>
    <x v="0"/>
    <x v="0"/>
    <x v="0"/>
  </r>
  <r>
    <n v="11830"/>
    <x v="109"/>
    <s v="March"/>
    <x v="0"/>
    <n v="2"/>
    <x v="0"/>
    <x v="0"/>
    <n v="10"/>
    <x v="0"/>
    <s v="-"/>
    <s v="-"/>
    <n v="0"/>
    <n v="26"/>
    <x v="0"/>
    <n v="0"/>
    <s v="-"/>
    <x v="0"/>
    <x v="0"/>
    <x v="0"/>
  </r>
  <r>
    <n v="11831"/>
    <x v="41"/>
    <s v="March"/>
    <x v="2"/>
    <n v="5"/>
    <x v="6"/>
    <x v="2"/>
    <n v="55"/>
    <x v="6"/>
    <s v="-"/>
    <s v="-"/>
    <n v="0"/>
    <n v="100"/>
    <x v="0"/>
    <n v="0"/>
    <s v="-"/>
    <x v="0"/>
    <x v="0"/>
    <x v="0"/>
  </r>
  <r>
    <n v="11832"/>
    <x v="60"/>
    <s v="March"/>
    <x v="2"/>
    <n v="4"/>
    <x v="32"/>
    <x v="1"/>
    <n v="48"/>
    <x v="26"/>
    <s v="-"/>
    <s v="-"/>
    <n v="0"/>
    <n v="84"/>
    <x v="3"/>
    <n v="0"/>
    <s v="-"/>
    <x v="0"/>
    <x v="0"/>
    <x v="0"/>
  </r>
  <r>
    <n v="11833"/>
    <x v="409"/>
    <s v="March"/>
    <x v="1"/>
    <n v="4"/>
    <x v="1"/>
    <x v="1"/>
    <n v="28"/>
    <x v="3"/>
    <s v="April"/>
    <s v="-"/>
    <n v="1"/>
    <n v="48"/>
    <x v="1"/>
    <n v="0"/>
    <n v="1"/>
    <x v="0"/>
    <x v="1"/>
    <x v="1"/>
  </r>
  <r>
    <n v="11834"/>
    <x v="184"/>
    <s v="March"/>
    <x v="0"/>
    <n v="2"/>
    <x v="25"/>
    <x v="1"/>
    <n v="40"/>
    <x v="3"/>
    <s v="-"/>
    <s v="-"/>
    <n v="0"/>
    <n v="60"/>
    <x v="0"/>
    <n v="0"/>
    <s v="-"/>
    <x v="0"/>
    <x v="0"/>
    <x v="0"/>
  </r>
  <r>
    <n v="11835"/>
    <x v="21"/>
    <s v="March"/>
    <x v="0"/>
    <n v="2"/>
    <x v="25"/>
    <x v="0"/>
    <n v="10"/>
    <x v="15"/>
    <s v="-"/>
    <s v="-"/>
    <n v="0"/>
    <n v="28"/>
    <x v="0"/>
    <n v="0"/>
    <s v="-"/>
    <x v="0"/>
    <x v="0"/>
    <x v="0"/>
  </r>
  <r>
    <n v="11836"/>
    <x v="62"/>
    <s v="March"/>
    <x v="3"/>
    <n v="1"/>
    <x v="13"/>
    <x v="0"/>
    <n v="12"/>
    <x v="8"/>
    <s v="-"/>
    <s v="-"/>
    <n v="0"/>
    <n v="21"/>
    <x v="0"/>
    <n v="0"/>
    <s v="-"/>
    <x v="0"/>
    <x v="0"/>
    <x v="0"/>
  </r>
  <r>
    <n v="11837"/>
    <x v="172"/>
    <s v="March"/>
    <x v="1"/>
    <n v="8"/>
    <x v="14"/>
    <x v="1"/>
    <n v="24"/>
    <x v="12"/>
    <s v="-"/>
    <s v="-"/>
    <n v="0"/>
    <n v="96"/>
    <x v="3"/>
    <n v="0"/>
    <s v="-"/>
    <x v="0"/>
    <x v="0"/>
    <x v="0"/>
  </r>
  <r>
    <n v="11838"/>
    <x v="410"/>
    <s v="March"/>
    <x v="2"/>
    <n v="2"/>
    <x v="9"/>
    <x v="2"/>
    <n v="32"/>
    <x v="2"/>
    <s v="April"/>
    <s v="-"/>
    <n v="1"/>
    <n v="36"/>
    <x v="1"/>
    <n v="0"/>
    <n v="1"/>
    <x v="0"/>
    <x v="1"/>
    <x v="1"/>
  </r>
  <r>
    <n v="11839"/>
    <x v="411"/>
    <s v="March"/>
    <x v="3"/>
    <n v="1"/>
    <x v="9"/>
    <x v="1"/>
    <n v="13"/>
    <x v="11"/>
    <s v="April"/>
    <s v="-"/>
    <n v="1"/>
    <n v="15"/>
    <x v="0"/>
    <n v="0"/>
    <n v="1"/>
    <x v="0"/>
    <x v="1"/>
    <x v="1"/>
  </r>
  <r>
    <n v="11840"/>
    <x v="99"/>
    <s v="March"/>
    <x v="3"/>
    <n v="1"/>
    <x v="12"/>
    <x v="1"/>
    <n v="15"/>
    <x v="4"/>
    <s v="-"/>
    <s v="-"/>
    <n v="0"/>
    <n v="23"/>
    <x v="0"/>
    <n v="0"/>
    <s v="-"/>
    <x v="0"/>
    <x v="0"/>
    <x v="0"/>
  </r>
  <r>
    <n v="11841"/>
    <x v="135"/>
    <s v="March"/>
    <x v="2"/>
    <n v="5"/>
    <x v="11"/>
    <x v="0"/>
    <n v="55"/>
    <x v="7"/>
    <s v="-"/>
    <s v="-"/>
    <n v="0"/>
    <n v="95"/>
    <x v="0"/>
    <n v="0"/>
    <s v="-"/>
    <x v="0"/>
    <x v="0"/>
    <x v="0"/>
  </r>
  <r>
    <n v="11842"/>
    <x v="412"/>
    <s v="March"/>
    <x v="0"/>
    <n v="2"/>
    <x v="25"/>
    <x v="0"/>
    <n v="12"/>
    <x v="3"/>
    <s v="-"/>
    <s v="-"/>
    <n v="0"/>
    <n v="32"/>
    <x v="0"/>
    <n v="0"/>
    <s v="-"/>
    <x v="2"/>
    <x v="0"/>
    <x v="0"/>
  </r>
  <r>
    <n v="11843"/>
    <x v="39"/>
    <s v="March"/>
    <x v="0"/>
    <n v="2"/>
    <x v="25"/>
    <x v="2"/>
    <n v="22"/>
    <x v="15"/>
    <s v="-"/>
    <s v="-"/>
    <n v="0"/>
    <n v="40"/>
    <x v="0"/>
    <n v="0"/>
    <s v="-"/>
    <x v="0"/>
    <x v="0"/>
    <x v="0"/>
  </r>
  <r>
    <n v="11844"/>
    <x v="42"/>
    <s v="March"/>
    <x v="0"/>
    <n v="2"/>
    <x v="25"/>
    <x v="1"/>
    <n v="10"/>
    <x v="0"/>
    <s v="-"/>
    <s v="-"/>
    <n v="0"/>
    <n v="26"/>
    <x v="0"/>
    <n v="0"/>
    <s v="-"/>
    <x v="0"/>
    <x v="0"/>
    <x v="0"/>
  </r>
  <r>
    <n v="11845"/>
    <x v="193"/>
    <s v="March"/>
    <x v="0"/>
    <n v="2"/>
    <x v="0"/>
    <x v="0"/>
    <n v="34"/>
    <x v="0"/>
    <s v="-"/>
    <s v="-"/>
    <n v="0"/>
    <n v="50"/>
    <x v="0"/>
    <n v="0"/>
    <s v="-"/>
    <x v="0"/>
    <x v="0"/>
    <x v="0"/>
  </r>
  <r>
    <n v="11846"/>
    <x v="212"/>
    <s v="March"/>
    <x v="2"/>
    <n v="4"/>
    <x v="32"/>
    <x v="0"/>
    <n v="68"/>
    <x v="18"/>
    <s v="-"/>
    <s v="-"/>
    <n v="0"/>
    <n v="100"/>
    <x v="3"/>
    <n v="0"/>
    <s v="-"/>
    <x v="0"/>
    <x v="0"/>
    <x v="0"/>
  </r>
  <r>
    <n v="11847"/>
    <x v="193"/>
    <s v="March"/>
    <x v="0"/>
    <n v="2"/>
    <x v="0"/>
    <x v="0"/>
    <n v="0"/>
    <x v="0"/>
    <s v="-"/>
    <s v="-"/>
    <n v="0"/>
    <n v="16"/>
    <x v="0"/>
    <n v="0"/>
    <s v="-"/>
    <x v="0"/>
    <x v="0"/>
    <x v="0"/>
  </r>
  <r>
    <n v="11848"/>
    <x v="223"/>
    <s v="March"/>
    <x v="3"/>
    <n v="1"/>
    <x v="22"/>
    <x v="0"/>
    <n v="20"/>
    <x v="16"/>
    <s v="-"/>
    <s v="-"/>
    <n v="0"/>
    <n v="30"/>
    <x v="0"/>
    <n v="0"/>
    <s v="-"/>
    <x v="0"/>
    <x v="0"/>
    <x v="0"/>
  </r>
  <r>
    <n v="11849"/>
    <x v="413"/>
    <s v="March"/>
    <x v="1"/>
    <n v="3"/>
    <x v="16"/>
    <x v="2"/>
    <n v="18"/>
    <x v="8"/>
    <s v="April"/>
    <s v="-"/>
    <n v="1"/>
    <n v="27"/>
    <x v="6"/>
    <n v="0"/>
    <n v="1"/>
    <x v="0"/>
    <x v="1"/>
    <x v="1"/>
  </r>
  <r>
    <n v="11850"/>
    <x v="184"/>
    <s v="March"/>
    <x v="1"/>
    <n v="7"/>
    <x v="8"/>
    <x v="1"/>
    <n v="98"/>
    <x v="25"/>
    <s v="-"/>
    <s v="-"/>
    <n v="0"/>
    <n v="154"/>
    <x v="4"/>
    <n v="0"/>
    <s v="-"/>
    <x v="0"/>
    <x v="0"/>
    <x v="0"/>
  </r>
  <r>
    <n v="11851"/>
    <x v="164"/>
    <s v="March"/>
    <x v="3"/>
    <n v="1"/>
    <x v="1"/>
    <x v="1"/>
    <n v="2"/>
    <x v="16"/>
    <s v="-"/>
    <s v="-"/>
    <n v="0"/>
    <n v="12"/>
    <x v="0"/>
    <n v="0"/>
    <s v="-"/>
    <x v="0"/>
    <x v="0"/>
    <x v="0"/>
  </r>
  <r>
    <n v="11852"/>
    <x v="121"/>
    <s v="March"/>
    <x v="2"/>
    <n v="4"/>
    <x v="19"/>
    <x v="1"/>
    <n v="0"/>
    <x v="7"/>
    <s v="-"/>
    <s v="-"/>
    <n v="0"/>
    <n v="40"/>
    <x v="3"/>
    <n v="0"/>
    <s v="-"/>
    <x v="0"/>
    <x v="0"/>
    <x v="0"/>
  </r>
  <r>
    <n v="11853"/>
    <x v="414"/>
    <s v="March"/>
    <x v="1"/>
    <n v="4"/>
    <x v="9"/>
    <x v="1"/>
    <n v="16"/>
    <x v="3"/>
    <s v="April"/>
    <s v="-"/>
    <n v="1"/>
    <n v="36"/>
    <x v="1"/>
    <n v="0"/>
    <n v="1"/>
    <x v="0"/>
    <x v="1"/>
    <x v="1"/>
  </r>
  <r>
    <n v="11854"/>
    <x v="35"/>
    <s v="March"/>
    <x v="2"/>
    <n v="5"/>
    <x v="6"/>
    <x v="0"/>
    <n v="75"/>
    <x v="6"/>
    <s v="-"/>
    <s v="-"/>
    <n v="0"/>
    <n v="120"/>
    <x v="0"/>
    <n v="0"/>
    <s v="-"/>
    <x v="0"/>
    <x v="0"/>
    <x v="0"/>
  </r>
  <r>
    <n v="11855"/>
    <x v="100"/>
    <s v="March"/>
    <x v="3"/>
    <n v="1"/>
    <x v="10"/>
    <x v="0"/>
    <n v="20"/>
    <x v="2"/>
    <s v="April"/>
    <s v="-"/>
    <n v="1"/>
    <n v="24"/>
    <x v="0"/>
    <n v="0"/>
    <n v="1"/>
    <x v="0"/>
    <x v="1"/>
    <x v="1"/>
  </r>
  <r>
    <n v="11856"/>
    <x v="224"/>
    <s v="March"/>
    <x v="3"/>
    <n v="1"/>
    <x v="13"/>
    <x v="0"/>
    <n v="7"/>
    <x v="8"/>
    <s v="-"/>
    <s v="-"/>
    <n v="0"/>
    <n v="16"/>
    <x v="0"/>
    <n v="0"/>
    <s v="-"/>
    <x v="0"/>
    <x v="0"/>
    <x v="0"/>
  </r>
  <r>
    <n v="11857"/>
    <x v="415"/>
    <s v="March"/>
    <x v="2"/>
    <n v="5"/>
    <x v="5"/>
    <x v="0"/>
    <n v="50"/>
    <x v="5"/>
    <s v="-"/>
    <s v="-"/>
    <n v="0"/>
    <n v="100"/>
    <x v="0"/>
    <n v="0"/>
    <s v="-"/>
    <x v="2"/>
    <x v="0"/>
    <x v="0"/>
  </r>
  <r>
    <n v="11858"/>
    <x v="135"/>
    <s v="March"/>
    <x v="3"/>
    <n v="1"/>
    <x v="1"/>
    <x v="1"/>
    <n v="3"/>
    <x v="16"/>
    <s v="-"/>
    <s v="-"/>
    <n v="0"/>
    <n v="13"/>
    <x v="0"/>
    <n v="0"/>
    <s v="-"/>
    <x v="0"/>
    <x v="0"/>
    <x v="0"/>
  </r>
  <r>
    <n v="11859"/>
    <x v="101"/>
    <s v="March"/>
    <x v="3"/>
    <n v="1"/>
    <x v="1"/>
    <x v="0"/>
    <n v="7"/>
    <x v="8"/>
    <s v="-"/>
    <s v="-"/>
    <n v="0"/>
    <n v="16"/>
    <x v="0"/>
    <n v="0"/>
    <s v="-"/>
    <x v="0"/>
    <x v="0"/>
    <x v="0"/>
  </r>
  <r>
    <n v="11860"/>
    <x v="181"/>
    <s v="March"/>
    <x v="2"/>
    <n v="4"/>
    <x v="21"/>
    <x v="0"/>
    <n v="80"/>
    <x v="18"/>
    <s v="-"/>
    <s v="-"/>
    <n v="0"/>
    <n v="112"/>
    <x v="3"/>
    <n v="0"/>
    <s v="-"/>
    <x v="0"/>
    <x v="0"/>
    <x v="0"/>
  </r>
  <r>
    <n v="11861"/>
    <x v="242"/>
    <s v="March"/>
    <x v="3"/>
    <n v="1"/>
    <x v="22"/>
    <x v="0"/>
    <n v="19"/>
    <x v="16"/>
    <s v="-"/>
    <s v="-"/>
    <n v="0"/>
    <n v="29"/>
    <x v="0"/>
    <n v="0"/>
    <s v="-"/>
    <x v="2"/>
    <x v="0"/>
    <x v="0"/>
  </r>
  <r>
    <n v="11862"/>
    <x v="416"/>
    <s v="March"/>
    <x v="2"/>
    <n v="4"/>
    <x v="26"/>
    <x v="0"/>
    <n v="68"/>
    <x v="18"/>
    <s v="-"/>
    <s v="-"/>
    <n v="0"/>
    <n v="100"/>
    <x v="3"/>
    <n v="0"/>
    <s v="-"/>
    <x v="2"/>
    <x v="0"/>
    <x v="0"/>
  </r>
  <r>
    <n v="11863"/>
    <x v="34"/>
    <s v="March"/>
    <x v="1"/>
    <n v="8"/>
    <x v="20"/>
    <x v="1"/>
    <n v="152"/>
    <x v="9"/>
    <s v="-"/>
    <s v="-"/>
    <n v="0"/>
    <n v="216"/>
    <x v="3"/>
    <n v="0"/>
    <s v="-"/>
    <x v="0"/>
    <x v="0"/>
    <x v="0"/>
  </r>
  <r>
    <n v="11864"/>
    <x v="417"/>
    <s v="March"/>
    <x v="1"/>
    <n v="10"/>
    <x v="29"/>
    <x v="0"/>
    <n v="60"/>
    <x v="17"/>
    <s v="-"/>
    <s v="-"/>
    <n v="0"/>
    <n v="140"/>
    <x v="0"/>
    <n v="0"/>
    <s v="-"/>
    <x v="1"/>
    <x v="0"/>
    <x v="0"/>
  </r>
  <r>
    <n v="11865"/>
    <x v="418"/>
    <s v="March"/>
    <x v="3"/>
    <n v="1"/>
    <x v="12"/>
    <x v="0"/>
    <n v="0"/>
    <x v="8"/>
    <s v="-"/>
    <s v="-"/>
    <n v="0"/>
    <n v="9"/>
    <x v="0"/>
    <n v="0"/>
    <s v="-"/>
    <x v="1"/>
    <x v="0"/>
    <x v="0"/>
  </r>
  <r>
    <n v="11866"/>
    <x v="419"/>
    <s v="March"/>
    <x v="0"/>
    <n v="1"/>
    <x v="9"/>
    <x v="1"/>
    <n v="18"/>
    <x v="11"/>
    <s v="April"/>
    <s v="-"/>
    <n v="1"/>
    <n v="20"/>
    <x v="5"/>
    <n v="0"/>
    <n v="1"/>
    <x v="0"/>
    <x v="1"/>
    <x v="1"/>
  </r>
  <r>
    <n v="11867"/>
    <x v="420"/>
    <s v="March"/>
    <x v="3"/>
    <n v="1"/>
    <x v="10"/>
    <x v="2"/>
    <n v="11"/>
    <x v="14"/>
    <s v="April"/>
    <s v="-"/>
    <n v="1"/>
    <n v="16"/>
    <x v="0"/>
    <n v="0"/>
    <n v="1"/>
    <x v="2"/>
    <x v="1"/>
    <x v="1"/>
  </r>
  <r>
    <n v="11868"/>
    <x v="151"/>
    <s v="March"/>
    <x v="0"/>
    <n v="2"/>
    <x v="25"/>
    <x v="2"/>
    <n v="12"/>
    <x v="0"/>
    <s v="-"/>
    <s v="-"/>
    <n v="0"/>
    <n v="28"/>
    <x v="0"/>
    <n v="0"/>
    <s v="-"/>
    <x v="0"/>
    <x v="0"/>
    <x v="0"/>
  </r>
  <r>
    <n v="11869"/>
    <x v="135"/>
    <s v="March"/>
    <x v="0"/>
    <n v="2"/>
    <x v="0"/>
    <x v="0"/>
    <n v="40"/>
    <x v="15"/>
    <s v="-"/>
    <s v="-"/>
    <n v="0"/>
    <n v="58"/>
    <x v="0"/>
    <n v="0"/>
    <s v="-"/>
    <x v="0"/>
    <x v="0"/>
    <x v="0"/>
  </r>
  <r>
    <n v="11870"/>
    <x v="421"/>
    <s v="March"/>
    <x v="3"/>
    <n v="1"/>
    <x v="9"/>
    <x v="2"/>
    <n v="12"/>
    <x v="22"/>
    <s v="April"/>
    <s v="-"/>
    <n v="1"/>
    <n v="13"/>
    <x v="0"/>
    <n v="0"/>
    <n v="1"/>
    <x v="2"/>
    <x v="1"/>
    <x v="1"/>
  </r>
  <r>
    <n v="11871"/>
    <x v="422"/>
    <s v="March"/>
    <x v="0"/>
    <n v="1"/>
    <x v="9"/>
    <x v="2"/>
    <n v="13"/>
    <x v="22"/>
    <s v="April"/>
    <s v="-"/>
    <n v="1"/>
    <n v="14"/>
    <x v="5"/>
    <n v="0"/>
    <n v="1"/>
    <x v="0"/>
    <x v="1"/>
    <x v="1"/>
  </r>
  <r>
    <n v="11872"/>
    <x v="163"/>
    <s v="March"/>
    <x v="0"/>
    <n v="2"/>
    <x v="25"/>
    <x v="0"/>
    <n v="4"/>
    <x v="0"/>
    <s v="-"/>
    <s v="-"/>
    <n v="0"/>
    <n v="20"/>
    <x v="0"/>
    <n v="0"/>
    <s v="-"/>
    <x v="0"/>
    <x v="0"/>
    <x v="0"/>
  </r>
  <r>
    <n v="11873"/>
    <x v="349"/>
    <s v="March"/>
    <x v="0"/>
    <n v="2"/>
    <x v="25"/>
    <x v="1"/>
    <n v="10"/>
    <x v="15"/>
    <s v="-"/>
    <s v="-"/>
    <n v="0"/>
    <n v="28"/>
    <x v="0"/>
    <n v="0"/>
    <s v="-"/>
    <x v="0"/>
    <x v="0"/>
    <x v="0"/>
  </r>
  <r>
    <n v="11874"/>
    <x v="423"/>
    <s v="March"/>
    <x v="1"/>
    <n v="7"/>
    <x v="27"/>
    <x v="0"/>
    <n v="119"/>
    <x v="10"/>
    <s v="-"/>
    <s v="-"/>
    <n v="0"/>
    <n v="189"/>
    <x v="4"/>
    <n v="0"/>
    <s v="-"/>
    <x v="1"/>
    <x v="0"/>
    <x v="0"/>
  </r>
  <r>
    <n v="11875"/>
    <x v="424"/>
    <s v="March"/>
    <x v="3"/>
    <n v="1"/>
    <x v="22"/>
    <x v="0"/>
    <n v="20"/>
    <x v="16"/>
    <s v="-"/>
    <s v="-"/>
    <n v="0"/>
    <n v="30"/>
    <x v="0"/>
    <n v="0"/>
    <s v="-"/>
    <x v="1"/>
    <x v="0"/>
    <x v="0"/>
  </r>
  <r>
    <n v="11876"/>
    <x v="425"/>
    <s v="March"/>
    <x v="3"/>
    <n v="1"/>
    <x v="10"/>
    <x v="2"/>
    <n v="8"/>
    <x v="13"/>
    <s v="April"/>
    <s v="-"/>
    <n v="1"/>
    <n v="11"/>
    <x v="0"/>
    <n v="0"/>
    <n v="1"/>
    <x v="0"/>
    <x v="1"/>
    <x v="1"/>
  </r>
  <r>
    <n v="11877"/>
    <x v="134"/>
    <s v="March"/>
    <x v="0"/>
    <n v="2"/>
    <x v="15"/>
    <x v="1"/>
    <n v="0"/>
    <x v="15"/>
    <s v="-"/>
    <s v="-"/>
    <n v="0"/>
    <n v="18"/>
    <x v="0"/>
    <n v="0"/>
    <s v="-"/>
    <x v="0"/>
    <x v="0"/>
    <x v="0"/>
  </r>
  <r>
    <n v="11878"/>
    <x v="371"/>
    <s v="March"/>
    <x v="0"/>
    <n v="2"/>
    <x v="17"/>
    <x v="1"/>
    <n v="22"/>
    <x v="15"/>
    <s v="-"/>
    <s v="-"/>
    <n v="0"/>
    <n v="40"/>
    <x v="0"/>
    <n v="0"/>
    <s v="-"/>
    <x v="0"/>
    <x v="0"/>
    <x v="0"/>
  </r>
  <r>
    <n v="11879"/>
    <x v="63"/>
    <s v="March"/>
    <x v="2"/>
    <n v="4"/>
    <x v="19"/>
    <x v="0"/>
    <n v="64"/>
    <x v="26"/>
    <s v="-"/>
    <s v="-"/>
    <n v="0"/>
    <n v="100"/>
    <x v="3"/>
    <n v="0"/>
    <s v="-"/>
    <x v="0"/>
    <x v="0"/>
    <x v="0"/>
  </r>
  <r>
    <n v="11880"/>
    <x v="32"/>
    <s v="March"/>
    <x v="1"/>
    <n v="7"/>
    <x v="30"/>
    <x v="1"/>
    <n v="105"/>
    <x v="24"/>
    <s v="-"/>
    <s v="-"/>
    <n v="0"/>
    <n v="168"/>
    <x v="4"/>
    <n v="0"/>
    <s v="-"/>
    <x v="0"/>
    <x v="0"/>
    <x v="0"/>
  </r>
  <r>
    <n v="11881"/>
    <x v="426"/>
    <s v="March"/>
    <x v="0"/>
    <n v="2"/>
    <x v="10"/>
    <x v="0"/>
    <n v="40"/>
    <x v="2"/>
    <s v="April"/>
    <s v="-"/>
    <n v="1"/>
    <n v="44"/>
    <x v="0"/>
    <n v="0"/>
    <n v="1"/>
    <x v="0"/>
    <x v="1"/>
    <x v="1"/>
  </r>
  <r>
    <n v="11882"/>
    <x v="125"/>
    <s v="March"/>
    <x v="2"/>
    <n v="4"/>
    <x v="19"/>
    <x v="1"/>
    <n v="72"/>
    <x v="26"/>
    <s v="-"/>
    <s v="-"/>
    <n v="0"/>
    <n v="108"/>
    <x v="3"/>
    <n v="0"/>
    <s v="-"/>
    <x v="0"/>
    <x v="0"/>
    <x v="0"/>
  </r>
  <r>
    <n v="11883"/>
    <x v="427"/>
    <s v="March"/>
    <x v="2"/>
    <n v="5"/>
    <x v="11"/>
    <x v="0"/>
    <n v="35"/>
    <x v="3"/>
    <s v="-"/>
    <s v="-"/>
    <n v="0"/>
    <n v="55"/>
    <x v="0"/>
    <n v="0"/>
    <s v="-"/>
    <x v="2"/>
    <x v="0"/>
    <x v="0"/>
  </r>
  <r>
    <n v="11884"/>
    <x v="428"/>
    <s v="March"/>
    <x v="2"/>
    <n v="5"/>
    <x v="35"/>
    <x v="0"/>
    <n v="55"/>
    <x v="37"/>
    <s v="April"/>
    <s v="-"/>
    <n v="1"/>
    <n v="80"/>
    <x v="0"/>
    <n v="0"/>
    <n v="1"/>
    <x v="0"/>
    <x v="1"/>
    <x v="1"/>
  </r>
  <r>
    <n v="11885"/>
    <x v="429"/>
    <s v="March"/>
    <x v="2"/>
    <n v="5"/>
    <x v="9"/>
    <x v="0"/>
    <n v="5"/>
    <x v="16"/>
    <s v="April"/>
    <s v="-"/>
    <n v="1"/>
    <n v="15"/>
    <x v="0"/>
    <n v="0"/>
    <n v="1"/>
    <x v="0"/>
    <x v="1"/>
    <x v="1"/>
  </r>
  <r>
    <n v="11886"/>
    <x v="59"/>
    <s v="March"/>
    <x v="3"/>
    <n v="1"/>
    <x v="13"/>
    <x v="1"/>
    <n v="0"/>
    <x v="4"/>
    <s v="-"/>
    <s v="-"/>
    <n v="0"/>
    <n v="8"/>
    <x v="0"/>
    <n v="0"/>
    <s v="-"/>
    <x v="0"/>
    <x v="0"/>
    <x v="0"/>
  </r>
  <r>
    <n v="11887"/>
    <x v="54"/>
    <s v="March"/>
    <x v="2"/>
    <n v="4"/>
    <x v="32"/>
    <x v="0"/>
    <n v="4"/>
    <x v="7"/>
    <s v="-"/>
    <s v="-"/>
    <n v="0"/>
    <n v="44"/>
    <x v="3"/>
    <n v="0"/>
    <s v="-"/>
    <x v="0"/>
    <x v="0"/>
    <x v="0"/>
  </r>
  <r>
    <n v="11888"/>
    <x v="430"/>
    <s v="March"/>
    <x v="2"/>
    <n v="5"/>
    <x v="4"/>
    <x v="0"/>
    <n v="50"/>
    <x v="7"/>
    <s v="-"/>
    <s v="-"/>
    <n v="0"/>
    <n v="90"/>
    <x v="0"/>
    <n v="0"/>
    <s v="-"/>
    <x v="2"/>
    <x v="0"/>
    <x v="0"/>
  </r>
  <r>
    <n v="11889"/>
    <x v="431"/>
    <s v="March"/>
    <x v="3"/>
    <n v="1"/>
    <x v="22"/>
    <x v="0"/>
    <n v="8"/>
    <x v="8"/>
    <s v="-"/>
    <s v="-"/>
    <n v="0"/>
    <n v="17"/>
    <x v="0"/>
    <n v="0"/>
    <s v="-"/>
    <x v="0"/>
    <x v="0"/>
    <x v="0"/>
  </r>
  <r>
    <n v="11890"/>
    <x v="432"/>
    <s v="March"/>
    <x v="3"/>
    <n v="1"/>
    <x v="10"/>
    <x v="2"/>
    <n v="11"/>
    <x v="2"/>
    <s v="April"/>
    <s v="-"/>
    <n v="1"/>
    <n v="15"/>
    <x v="0"/>
    <n v="0"/>
    <n v="1"/>
    <x v="2"/>
    <x v="1"/>
    <x v="1"/>
  </r>
  <r>
    <n v="11891"/>
    <x v="21"/>
    <s v="March"/>
    <x v="1"/>
    <n v="10"/>
    <x v="18"/>
    <x v="2"/>
    <n v="70"/>
    <x v="17"/>
    <s v="-"/>
    <s v="-"/>
    <n v="0"/>
    <n v="150"/>
    <x v="0"/>
    <n v="0"/>
    <s v="-"/>
    <x v="0"/>
    <x v="0"/>
    <x v="0"/>
  </r>
  <r>
    <n v="11892"/>
    <x v="40"/>
    <s v="March"/>
    <x v="0"/>
    <n v="2"/>
    <x v="0"/>
    <x v="1"/>
    <n v="28"/>
    <x v="0"/>
    <s v="-"/>
    <s v="-"/>
    <n v="0"/>
    <n v="44"/>
    <x v="0"/>
    <n v="0"/>
    <s v="-"/>
    <x v="0"/>
    <x v="0"/>
    <x v="0"/>
  </r>
  <r>
    <n v="11893"/>
    <x v="371"/>
    <s v="March"/>
    <x v="1"/>
    <n v="8"/>
    <x v="14"/>
    <x v="0"/>
    <n v="136"/>
    <x v="12"/>
    <s v="-"/>
    <s v="-"/>
    <n v="0"/>
    <n v="208"/>
    <x v="3"/>
    <n v="0"/>
    <s v="-"/>
    <x v="0"/>
    <x v="0"/>
    <x v="0"/>
  </r>
  <r>
    <n v="11894"/>
    <x v="106"/>
    <s v="March"/>
    <x v="1"/>
    <n v="8"/>
    <x v="20"/>
    <x v="2"/>
    <n v="40"/>
    <x v="12"/>
    <s v="-"/>
    <s v="-"/>
    <n v="0"/>
    <n v="112"/>
    <x v="3"/>
    <n v="0"/>
    <s v="-"/>
    <x v="0"/>
    <x v="0"/>
    <x v="0"/>
  </r>
  <r>
    <n v="11895"/>
    <x v="18"/>
    <s v="March"/>
    <x v="2"/>
    <n v="4"/>
    <x v="21"/>
    <x v="1"/>
    <n v="8"/>
    <x v="7"/>
    <s v="-"/>
    <s v="-"/>
    <n v="0"/>
    <n v="48"/>
    <x v="3"/>
    <n v="0"/>
    <s v="-"/>
    <x v="0"/>
    <x v="0"/>
    <x v="0"/>
  </r>
  <r>
    <n v="11896"/>
    <x v="58"/>
    <s v="March"/>
    <x v="2"/>
    <n v="5"/>
    <x v="11"/>
    <x v="1"/>
    <n v="65"/>
    <x v="5"/>
    <s v="-"/>
    <s v="-"/>
    <n v="0"/>
    <n v="115"/>
    <x v="0"/>
    <n v="0"/>
    <s v="-"/>
    <x v="0"/>
    <x v="0"/>
    <x v="0"/>
  </r>
  <r>
    <n v="11897"/>
    <x v="24"/>
    <s v="March"/>
    <x v="3"/>
    <n v="1"/>
    <x v="13"/>
    <x v="2"/>
    <n v="12"/>
    <x v="8"/>
    <s v="-"/>
    <s v="-"/>
    <n v="0"/>
    <n v="21"/>
    <x v="0"/>
    <n v="0"/>
    <s v="-"/>
    <x v="0"/>
    <x v="0"/>
    <x v="0"/>
  </r>
  <r>
    <n v="11898"/>
    <x v="433"/>
    <s v="March"/>
    <x v="1"/>
    <n v="10"/>
    <x v="9"/>
    <x v="0"/>
    <n v="190"/>
    <x v="5"/>
    <s v="April"/>
    <s v="-"/>
    <n v="1"/>
    <n v="240"/>
    <x v="0"/>
    <n v="0"/>
    <n v="1"/>
    <x v="0"/>
    <x v="1"/>
    <x v="1"/>
  </r>
  <r>
    <n v="11899"/>
    <x v="434"/>
    <s v="March"/>
    <x v="1"/>
    <n v="7"/>
    <x v="31"/>
    <x v="0"/>
    <n v="91"/>
    <x v="24"/>
    <s v="-"/>
    <s v="-"/>
    <n v="0"/>
    <n v="154"/>
    <x v="4"/>
    <n v="0"/>
    <s v="-"/>
    <x v="1"/>
    <x v="0"/>
    <x v="0"/>
  </r>
  <r>
    <n v="11900"/>
    <x v="435"/>
    <s v="March"/>
    <x v="3"/>
    <n v="1"/>
    <x v="9"/>
    <x v="2"/>
    <n v="2"/>
    <x v="2"/>
    <s v="April"/>
    <s v="-"/>
    <n v="1"/>
    <n v="6"/>
    <x v="0"/>
    <n v="0"/>
    <n v="1"/>
    <x v="2"/>
    <x v="1"/>
    <x v="1"/>
  </r>
  <r>
    <n v="11901"/>
    <x v="69"/>
    <s v="March"/>
    <x v="3"/>
    <n v="1"/>
    <x v="22"/>
    <x v="2"/>
    <n v="4"/>
    <x v="4"/>
    <s v="-"/>
    <s v="-"/>
    <n v="0"/>
    <n v="12"/>
    <x v="0"/>
    <n v="0"/>
    <s v="-"/>
    <x v="0"/>
    <x v="0"/>
    <x v="0"/>
  </r>
  <r>
    <n v="11902"/>
    <x v="287"/>
    <s v="March"/>
    <x v="3"/>
    <n v="1"/>
    <x v="12"/>
    <x v="2"/>
    <n v="3"/>
    <x v="8"/>
    <s v="-"/>
    <s v="-"/>
    <n v="0"/>
    <n v="12"/>
    <x v="0"/>
    <n v="0"/>
    <s v="-"/>
    <x v="0"/>
    <x v="0"/>
    <x v="0"/>
  </r>
  <r>
    <n v="11903"/>
    <x v="16"/>
    <s v="March"/>
    <x v="2"/>
    <n v="4"/>
    <x v="26"/>
    <x v="1"/>
    <n v="20"/>
    <x v="7"/>
    <s v="-"/>
    <s v="-"/>
    <n v="0"/>
    <n v="60"/>
    <x v="3"/>
    <n v="0"/>
    <s v="-"/>
    <x v="0"/>
    <x v="0"/>
    <x v="0"/>
  </r>
  <r>
    <n v="11904"/>
    <x v="94"/>
    <s v="March"/>
    <x v="1"/>
    <n v="10"/>
    <x v="18"/>
    <x v="0"/>
    <n v="70"/>
    <x v="20"/>
    <s v="-"/>
    <s v="-"/>
    <n v="0"/>
    <n v="170"/>
    <x v="0"/>
    <n v="0"/>
    <s v="-"/>
    <x v="0"/>
    <x v="0"/>
    <x v="0"/>
  </r>
  <r>
    <n v="11905"/>
    <x v="436"/>
    <s v="March"/>
    <x v="1"/>
    <n v="8"/>
    <x v="9"/>
    <x v="0"/>
    <n v="96"/>
    <x v="4"/>
    <s v="April"/>
    <s v="-"/>
    <n v="1"/>
    <n v="104"/>
    <x v="3"/>
    <n v="0"/>
    <n v="1"/>
    <x v="0"/>
    <x v="1"/>
    <x v="1"/>
  </r>
  <r>
    <n v="11906"/>
    <x v="118"/>
    <s v="March"/>
    <x v="3"/>
    <n v="1"/>
    <x v="12"/>
    <x v="0"/>
    <n v="15"/>
    <x v="16"/>
    <s v="-"/>
    <s v="-"/>
    <n v="0"/>
    <n v="25"/>
    <x v="0"/>
    <n v="0"/>
    <s v="-"/>
    <x v="0"/>
    <x v="0"/>
    <x v="0"/>
  </r>
  <r>
    <n v="11907"/>
    <x v="130"/>
    <s v="March"/>
    <x v="2"/>
    <n v="4"/>
    <x v="32"/>
    <x v="0"/>
    <n v="76"/>
    <x v="18"/>
    <s v="-"/>
    <s v="-"/>
    <n v="0"/>
    <n v="108"/>
    <x v="3"/>
    <n v="0"/>
    <s v="-"/>
    <x v="0"/>
    <x v="0"/>
    <x v="0"/>
  </r>
  <r>
    <n v="11908"/>
    <x v="437"/>
    <s v="March"/>
    <x v="1"/>
    <n v="4"/>
    <x v="9"/>
    <x v="2"/>
    <n v="36"/>
    <x v="3"/>
    <s v="April"/>
    <s v="-"/>
    <n v="1"/>
    <n v="56"/>
    <x v="1"/>
    <n v="0"/>
    <n v="1"/>
    <x v="0"/>
    <x v="1"/>
    <x v="1"/>
  </r>
  <r>
    <n v="11909"/>
    <x v="438"/>
    <s v="March"/>
    <x v="0"/>
    <n v="1"/>
    <x v="9"/>
    <x v="1"/>
    <n v="3"/>
    <x v="2"/>
    <s v="April"/>
    <s v="-"/>
    <n v="1"/>
    <n v="7"/>
    <x v="5"/>
    <n v="0"/>
    <n v="1"/>
    <x v="0"/>
    <x v="1"/>
    <x v="1"/>
  </r>
  <r>
    <n v="11910"/>
    <x v="135"/>
    <s v="March"/>
    <x v="3"/>
    <n v="1"/>
    <x v="1"/>
    <x v="0"/>
    <n v="18"/>
    <x v="16"/>
    <s v="-"/>
    <s v="-"/>
    <n v="0"/>
    <n v="28"/>
    <x v="0"/>
    <n v="0"/>
    <s v="-"/>
    <x v="0"/>
    <x v="0"/>
    <x v="0"/>
  </r>
  <r>
    <n v="11911"/>
    <x v="168"/>
    <s v="March"/>
    <x v="1"/>
    <n v="10"/>
    <x v="24"/>
    <x v="0"/>
    <n v="160"/>
    <x v="20"/>
    <s v="-"/>
    <s v="-"/>
    <n v="0"/>
    <n v="260"/>
    <x v="0"/>
    <n v="0"/>
    <s v="-"/>
    <x v="0"/>
    <x v="0"/>
    <x v="0"/>
  </r>
  <r>
    <n v="11912"/>
    <x v="198"/>
    <s v="March"/>
    <x v="3"/>
    <n v="1"/>
    <x v="12"/>
    <x v="0"/>
    <n v="19"/>
    <x v="4"/>
    <s v="-"/>
    <s v="-"/>
    <n v="0"/>
    <n v="27"/>
    <x v="0"/>
    <n v="0"/>
    <s v="-"/>
    <x v="0"/>
    <x v="0"/>
    <x v="0"/>
  </r>
  <r>
    <n v="11913"/>
    <x v="439"/>
    <s v="March"/>
    <x v="1"/>
    <n v="7"/>
    <x v="31"/>
    <x v="0"/>
    <n v="105"/>
    <x v="25"/>
    <s v="-"/>
    <s v="-"/>
    <n v="0"/>
    <n v="161"/>
    <x v="4"/>
    <n v="0"/>
    <s v="-"/>
    <x v="2"/>
    <x v="0"/>
    <x v="0"/>
  </r>
  <r>
    <n v="11914"/>
    <x v="147"/>
    <s v="March"/>
    <x v="0"/>
    <n v="2"/>
    <x v="25"/>
    <x v="0"/>
    <n v="38"/>
    <x v="15"/>
    <s v="-"/>
    <s v="-"/>
    <n v="0"/>
    <n v="56"/>
    <x v="0"/>
    <n v="0"/>
    <s v="-"/>
    <x v="0"/>
    <x v="0"/>
    <x v="0"/>
  </r>
  <r>
    <n v="11915"/>
    <x v="119"/>
    <s v="March"/>
    <x v="0"/>
    <n v="2"/>
    <x v="17"/>
    <x v="0"/>
    <n v="6"/>
    <x v="15"/>
    <s v="-"/>
    <s v="-"/>
    <n v="0"/>
    <n v="24"/>
    <x v="0"/>
    <n v="0"/>
    <s v="-"/>
    <x v="0"/>
    <x v="0"/>
    <x v="0"/>
  </r>
  <r>
    <n v="11916"/>
    <x v="21"/>
    <s v="March"/>
    <x v="1"/>
    <n v="9"/>
    <x v="33"/>
    <x v="0"/>
    <n v="180"/>
    <x v="23"/>
    <s v="-"/>
    <s v="-"/>
    <n v="0"/>
    <n v="270"/>
    <x v="7"/>
    <n v="0"/>
    <s v="-"/>
    <x v="0"/>
    <x v="0"/>
    <x v="0"/>
  </r>
  <r>
    <n v="11917"/>
    <x v="59"/>
    <s v="March"/>
    <x v="0"/>
    <n v="2"/>
    <x v="15"/>
    <x v="1"/>
    <n v="36"/>
    <x v="15"/>
    <s v="-"/>
    <s v="-"/>
    <n v="0"/>
    <n v="54"/>
    <x v="0"/>
    <n v="0"/>
    <s v="-"/>
    <x v="0"/>
    <x v="0"/>
    <x v="0"/>
  </r>
  <r>
    <n v="11918"/>
    <x v="305"/>
    <s v="March"/>
    <x v="0"/>
    <n v="2"/>
    <x v="0"/>
    <x v="1"/>
    <n v="22"/>
    <x v="0"/>
    <s v="-"/>
    <s v="-"/>
    <n v="0"/>
    <n v="38"/>
    <x v="0"/>
    <n v="0"/>
    <s v="-"/>
    <x v="0"/>
    <x v="0"/>
    <x v="0"/>
  </r>
  <r>
    <n v="11919"/>
    <x v="440"/>
    <s v="March"/>
    <x v="3"/>
    <n v="1"/>
    <x v="9"/>
    <x v="2"/>
    <n v="0"/>
    <x v="11"/>
    <s v="April"/>
    <s v="-"/>
    <n v="1"/>
    <n v="2"/>
    <x v="0"/>
    <n v="0"/>
    <n v="1"/>
    <x v="2"/>
    <x v="1"/>
    <x v="1"/>
  </r>
  <r>
    <n v="11920"/>
    <x v="6"/>
    <s v="March"/>
    <x v="2"/>
    <n v="4"/>
    <x v="19"/>
    <x v="1"/>
    <n v="0"/>
    <x v="7"/>
    <s v="-"/>
    <s v="-"/>
    <n v="0"/>
    <n v="40"/>
    <x v="3"/>
    <n v="0"/>
    <s v="-"/>
    <x v="0"/>
    <x v="0"/>
    <x v="0"/>
  </r>
  <r>
    <n v="11921"/>
    <x v="146"/>
    <s v="March"/>
    <x v="0"/>
    <n v="2"/>
    <x v="15"/>
    <x v="2"/>
    <n v="4"/>
    <x v="3"/>
    <s v="-"/>
    <s v="-"/>
    <n v="0"/>
    <n v="24"/>
    <x v="0"/>
    <n v="0"/>
    <s v="-"/>
    <x v="0"/>
    <x v="0"/>
    <x v="0"/>
  </r>
  <r>
    <n v="11922"/>
    <x v="26"/>
    <s v="March"/>
    <x v="3"/>
    <n v="1"/>
    <x v="1"/>
    <x v="1"/>
    <n v="5"/>
    <x v="8"/>
    <s v="-"/>
    <s v="-"/>
    <n v="0"/>
    <n v="14"/>
    <x v="0"/>
    <n v="0"/>
    <s v="-"/>
    <x v="0"/>
    <x v="0"/>
    <x v="0"/>
  </r>
  <r>
    <n v="11923"/>
    <x v="136"/>
    <s v="March"/>
    <x v="1"/>
    <n v="9"/>
    <x v="33"/>
    <x v="0"/>
    <n v="126"/>
    <x v="21"/>
    <s v="-"/>
    <s v="-"/>
    <n v="0"/>
    <n v="207"/>
    <x v="7"/>
    <n v="0"/>
    <s v="-"/>
    <x v="0"/>
    <x v="0"/>
    <x v="0"/>
  </r>
  <r>
    <n v="11924"/>
    <x v="64"/>
    <s v="March"/>
    <x v="2"/>
    <n v="4"/>
    <x v="21"/>
    <x v="0"/>
    <n v="68"/>
    <x v="7"/>
    <s v="-"/>
    <s v="-"/>
    <n v="0"/>
    <n v="108"/>
    <x v="3"/>
    <n v="0"/>
    <s v="-"/>
    <x v="0"/>
    <x v="0"/>
    <x v="0"/>
  </r>
  <r>
    <n v="11925"/>
    <x v="37"/>
    <s v="March"/>
    <x v="1"/>
    <n v="10"/>
    <x v="29"/>
    <x v="1"/>
    <n v="160"/>
    <x v="20"/>
    <s v="-"/>
    <s v="-"/>
    <n v="0"/>
    <n v="260"/>
    <x v="0"/>
    <n v="0"/>
    <s v="-"/>
    <x v="0"/>
    <x v="0"/>
    <x v="0"/>
  </r>
  <r>
    <n v="11926"/>
    <x v="441"/>
    <s v="March"/>
    <x v="1"/>
    <n v="7"/>
    <x v="8"/>
    <x v="0"/>
    <n v="98"/>
    <x v="25"/>
    <s v="-"/>
    <s v="-"/>
    <n v="0"/>
    <n v="154"/>
    <x v="4"/>
    <n v="0"/>
    <s v="-"/>
    <x v="2"/>
    <x v="0"/>
    <x v="0"/>
  </r>
  <r>
    <n v="11927"/>
    <x v="42"/>
    <s v="March"/>
    <x v="2"/>
    <n v="4"/>
    <x v="21"/>
    <x v="1"/>
    <n v="44"/>
    <x v="7"/>
    <s v="-"/>
    <s v="-"/>
    <n v="0"/>
    <n v="84"/>
    <x v="3"/>
    <n v="0"/>
    <s v="-"/>
    <x v="0"/>
    <x v="0"/>
    <x v="0"/>
  </r>
  <r>
    <n v="11928"/>
    <x v="74"/>
    <s v="March"/>
    <x v="3"/>
    <n v="1"/>
    <x v="12"/>
    <x v="1"/>
    <n v="2"/>
    <x v="8"/>
    <s v="-"/>
    <s v="-"/>
    <n v="0"/>
    <n v="11"/>
    <x v="0"/>
    <n v="0"/>
    <s v="-"/>
    <x v="0"/>
    <x v="0"/>
    <x v="0"/>
  </r>
  <r>
    <n v="11929"/>
    <x v="173"/>
    <s v="March"/>
    <x v="0"/>
    <n v="2"/>
    <x v="0"/>
    <x v="1"/>
    <n v="40"/>
    <x v="3"/>
    <s v="-"/>
    <s v="-"/>
    <n v="0"/>
    <n v="60"/>
    <x v="0"/>
    <n v="0"/>
    <s v="-"/>
    <x v="0"/>
    <x v="0"/>
    <x v="0"/>
  </r>
  <r>
    <n v="11930"/>
    <x v="224"/>
    <s v="March"/>
    <x v="3"/>
    <n v="1"/>
    <x v="12"/>
    <x v="2"/>
    <n v="19"/>
    <x v="8"/>
    <s v="-"/>
    <s v="-"/>
    <n v="0"/>
    <n v="28"/>
    <x v="0"/>
    <n v="0"/>
    <s v="-"/>
    <x v="0"/>
    <x v="0"/>
    <x v="0"/>
  </r>
  <r>
    <n v="11931"/>
    <x v="23"/>
    <s v="March"/>
    <x v="1"/>
    <n v="7"/>
    <x v="27"/>
    <x v="1"/>
    <n v="140"/>
    <x v="25"/>
    <s v="-"/>
    <s v="-"/>
    <n v="0"/>
    <n v="196"/>
    <x v="4"/>
    <n v="0"/>
    <s v="-"/>
    <x v="0"/>
    <x v="0"/>
    <x v="0"/>
  </r>
  <r>
    <n v="11932"/>
    <x v="279"/>
    <s v="March"/>
    <x v="2"/>
    <n v="4"/>
    <x v="21"/>
    <x v="1"/>
    <n v="44"/>
    <x v="18"/>
    <s v="-"/>
    <s v="-"/>
    <n v="0"/>
    <n v="76"/>
    <x v="3"/>
    <n v="0"/>
    <s v="-"/>
    <x v="0"/>
    <x v="0"/>
    <x v="0"/>
  </r>
  <r>
    <n v="11933"/>
    <x v="130"/>
    <s v="March"/>
    <x v="1"/>
    <n v="7"/>
    <x v="8"/>
    <x v="2"/>
    <n v="35"/>
    <x v="25"/>
    <s v="-"/>
    <s v="-"/>
    <n v="0"/>
    <n v="91"/>
    <x v="4"/>
    <n v="0"/>
    <s v="-"/>
    <x v="0"/>
    <x v="0"/>
    <x v="0"/>
  </r>
  <r>
    <n v="11934"/>
    <x v="274"/>
    <s v="March"/>
    <x v="2"/>
    <n v="5"/>
    <x v="11"/>
    <x v="1"/>
    <n v="40"/>
    <x v="7"/>
    <s v="-"/>
    <s v="-"/>
    <n v="0"/>
    <n v="80"/>
    <x v="0"/>
    <n v="0"/>
    <s v="-"/>
    <x v="0"/>
    <x v="0"/>
    <x v="0"/>
  </r>
  <r>
    <n v="11935"/>
    <x v="442"/>
    <s v="March"/>
    <x v="3"/>
    <n v="1"/>
    <x v="9"/>
    <x v="1"/>
    <n v="7"/>
    <x v="22"/>
    <s v="April"/>
    <s v="-"/>
    <n v="1"/>
    <n v="8"/>
    <x v="0"/>
    <n v="0"/>
    <n v="1"/>
    <x v="0"/>
    <x v="1"/>
    <x v="1"/>
  </r>
  <r>
    <n v="11936"/>
    <x v="9"/>
    <s v="March"/>
    <x v="3"/>
    <n v="1"/>
    <x v="13"/>
    <x v="1"/>
    <n v="0"/>
    <x v="16"/>
    <s v="-"/>
    <s v="-"/>
    <n v="0"/>
    <n v="10"/>
    <x v="0"/>
    <n v="0"/>
    <s v="-"/>
    <x v="0"/>
    <x v="0"/>
    <x v="0"/>
  </r>
  <r>
    <n v="11937"/>
    <x v="175"/>
    <s v="March"/>
    <x v="3"/>
    <n v="1"/>
    <x v="22"/>
    <x v="0"/>
    <n v="7"/>
    <x v="8"/>
    <s v="-"/>
    <s v="-"/>
    <n v="0"/>
    <n v="16"/>
    <x v="0"/>
    <n v="0"/>
    <s v="-"/>
    <x v="0"/>
    <x v="0"/>
    <x v="0"/>
  </r>
  <r>
    <n v="11938"/>
    <x v="57"/>
    <s v="March"/>
    <x v="0"/>
    <n v="2"/>
    <x v="25"/>
    <x v="2"/>
    <n v="6"/>
    <x v="3"/>
    <s v="-"/>
    <s v="-"/>
    <n v="0"/>
    <n v="26"/>
    <x v="0"/>
    <n v="0"/>
    <s v="-"/>
    <x v="0"/>
    <x v="0"/>
    <x v="0"/>
  </r>
  <r>
    <n v="11939"/>
    <x v="443"/>
    <s v="March"/>
    <x v="3"/>
    <n v="1"/>
    <x v="9"/>
    <x v="2"/>
    <n v="5"/>
    <x v="13"/>
    <s v="April"/>
    <s v="-"/>
    <n v="1"/>
    <n v="8"/>
    <x v="0"/>
    <n v="0"/>
    <n v="1"/>
    <x v="2"/>
    <x v="1"/>
    <x v="1"/>
  </r>
  <r>
    <n v="11940"/>
    <x v="147"/>
    <s v="March"/>
    <x v="3"/>
    <n v="1"/>
    <x v="1"/>
    <x v="2"/>
    <n v="16"/>
    <x v="4"/>
    <s v="-"/>
    <s v="-"/>
    <n v="0"/>
    <n v="24"/>
    <x v="0"/>
    <n v="0"/>
    <s v="-"/>
    <x v="0"/>
    <x v="0"/>
    <x v="0"/>
  </r>
  <r>
    <n v="11941"/>
    <x v="176"/>
    <s v="March"/>
    <x v="1"/>
    <n v="10"/>
    <x v="28"/>
    <x v="0"/>
    <n v="30"/>
    <x v="23"/>
    <s v="-"/>
    <s v="-"/>
    <n v="0"/>
    <n v="120"/>
    <x v="0"/>
    <n v="0"/>
    <s v="-"/>
    <x v="0"/>
    <x v="0"/>
    <x v="0"/>
  </r>
  <r>
    <n v="11942"/>
    <x v="212"/>
    <s v="March"/>
    <x v="0"/>
    <n v="2"/>
    <x v="25"/>
    <x v="0"/>
    <n v="22"/>
    <x v="15"/>
    <s v="-"/>
    <s v="-"/>
    <n v="0"/>
    <n v="40"/>
    <x v="0"/>
    <n v="0"/>
    <s v="-"/>
    <x v="0"/>
    <x v="0"/>
    <x v="0"/>
  </r>
  <r>
    <n v="11943"/>
    <x v="444"/>
    <s v="March"/>
    <x v="0"/>
    <n v="2"/>
    <x v="0"/>
    <x v="0"/>
    <n v="22"/>
    <x v="0"/>
    <s v="-"/>
    <s v="-"/>
    <n v="0"/>
    <n v="38"/>
    <x v="0"/>
    <n v="0"/>
    <s v="-"/>
    <x v="1"/>
    <x v="0"/>
    <x v="0"/>
  </r>
  <r>
    <n v="11944"/>
    <x v="15"/>
    <s v="March"/>
    <x v="2"/>
    <n v="5"/>
    <x v="5"/>
    <x v="0"/>
    <n v="45"/>
    <x v="6"/>
    <s v="-"/>
    <s v="-"/>
    <n v="0"/>
    <n v="90"/>
    <x v="0"/>
    <n v="0"/>
    <s v="-"/>
    <x v="0"/>
    <x v="0"/>
    <x v="0"/>
  </r>
  <r>
    <n v="11945"/>
    <x v="445"/>
    <s v="March"/>
    <x v="0"/>
    <n v="1"/>
    <x v="9"/>
    <x v="2"/>
    <n v="1"/>
    <x v="22"/>
    <s v="April"/>
    <s v="-"/>
    <n v="1"/>
    <n v="2"/>
    <x v="5"/>
    <n v="0"/>
    <n v="1"/>
    <x v="0"/>
    <x v="1"/>
    <x v="1"/>
  </r>
  <r>
    <n v="11946"/>
    <x v="9"/>
    <s v="March"/>
    <x v="1"/>
    <n v="8"/>
    <x v="20"/>
    <x v="0"/>
    <n v="32"/>
    <x v="9"/>
    <s v="-"/>
    <s v="-"/>
    <n v="0"/>
    <n v="96"/>
    <x v="3"/>
    <n v="0"/>
    <s v="-"/>
    <x v="0"/>
    <x v="0"/>
    <x v="0"/>
  </r>
  <r>
    <n v="11947"/>
    <x v="147"/>
    <s v="March"/>
    <x v="1"/>
    <n v="8"/>
    <x v="14"/>
    <x v="1"/>
    <n v="120"/>
    <x v="12"/>
    <s v="-"/>
    <s v="-"/>
    <n v="0"/>
    <n v="192"/>
    <x v="3"/>
    <n v="0"/>
    <s v="-"/>
    <x v="0"/>
    <x v="0"/>
    <x v="0"/>
  </r>
  <r>
    <n v="11948"/>
    <x v="69"/>
    <s v="March"/>
    <x v="0"/>
    <n v="2"/>
    <x v="15"/>
    <x v="1"/>
    <n v="24"/>
    <x v="0"/>
    <s v="-"/>
    <s v="-"/>
    <n v="0"/>
    <n v="40"/>
    <x v="0"/>
    <n v="0"/>
    <s v="-"/>
    <x v="0"/>
    <x v="0"/>
    <x v="0"/>
  </r>
  <r>
    <n v="11949"/>
    <x v="125"/>
    <s v="March"/>
    <x v="0"/>
    <n v="2"/>
    <x v="25"/>
    <x v="0"/>
    <n v="0"/>
    <x v="15"/>
    <s v="-"/>
    <s v="-"/>
    <n v="0"/>
    <n v="18"/>
    <x v="0"/>
    <n v="0"/>
    <s v="-"/>
    <x v="0"/>
    <x v="0"/>
    <x v="0"/>
  </r>
  <r>
    <n v="11950"/>
    <x v="109"/>
    <s v="March"/>
    <x v="3"/>
    <n v="1"/>
    <x v="1"/>
    <x v="1"/>
    <n v="5"/>
    <x v="4"/>
    <s v="-"/>
    <s v="-"/>
    <n v="0"/>
    <n v="13"/>
    <x v="0"/>
    <n v="0"/>
    <s v="-"/>
    <x v="0"/>
    <x v="0"/>
    <x v="0"/>
  </r>
  <r>
    <n v="11951"/>
    <x v="77"/>
    <s v="March"/>
    <x v="0"/>
    <n v="2"/>
    <x v="17"/>
    <x v="1"/>
    <n v="2"/>
    <x v="0"/>
    <s v="-"/>
    <s v="-"/>
    <n v="0"/>
    <n v="18"/>
    <x v="0"/>
    <n v="0"/>
    <s v="-"/>
    <x v="0"/>
    <x v="0"/>
    <x v="0"/>
  </r>
  <r>
    <n v="11952"/>
    <x v="101"/>
    <s v="March"/>
    <x v="3"/>
    <n v="1"/>
    <x v="12"/>
    <x v="0"/>
    <n v="6"/>
    <x v="4"/>
    <s v="-"/>
    <s v="-"/>
    <n v="0"/>
    <n v="14"/>
    <x v="0"/>
    <n v="0"/>
    <s v="-"/>
    <x v="0"/>
    <x v="0"/>
    <x v="0"/>
  </r>
  <r>
    <n v="11953"/>
    <x v="50"/>
    <s v="March"/>
    <x v="0"/>
    <n v="2"/>
    <x v="15"/>
    <x v="0"/>
    <n v="24"/>
    <x v="3"/>
    <s v="-"/>
    <s v="-"/>
    <n v="0"/>
    <n v="44"/>
    <x v="0"/>
    <n v="0"/>
    <s v="-"/>
    <x v="0"/>
    <x v="0"/>
    <x v="0"/>
  </r>
  <r>
    <n v="11954"/>
    <x v="223"/>
    <s v="March"/>
    <x v="3"/>
    <n v="1"/>
    <x v="1"/>
    <x v="2"/>
    <n v="6"/>
    <x v="8"/>
    <s v="-"/>
    <s v="-"/>
    <n v="0"/>
    <n v="15"/>
    <x v="0"/>
    <n v="0"/>
    <s v="-"/>
    <x v="0"/>
    <x v="0"/>
    <x v="0"/>
  </r>
  <r>
    <n v="11955"/>
    <x v="446"/>
    <s v="March"/>
    <x v="1"/>
    <n v="4"/>
    <x v="1"/>
    <x v="2"/>
    <n v="56"/>
    <x v="4"/>
    <s v="April"/>
    <s v="-"/>
    <n v="1"/>
    <n v="64"/>
    <x v="1"/>
    <n v="0"/>
    <n v="1"/>
    <x v="0"/>
    <x v="1"/>
    <x v="1"/>
  </r>
  <r>
    <n v="11956"/>
    <x v="39"/>
    <s v="March"/>
    <x v="1"/>
    <n v="7"/>
    <x v="30"/>
    <x v="1"/>
    <n v="91"/>
    <x v="10"/>
    <s v="-"/>
    <s v="-"/>
    <n v="0"/>
    <n v="161"/>
    <x v="4"/>
    <n v="0"/>
    <s v="-"/>
    <x v="0"/>
    <x v="0"/>
    <x v="0"/>
  </r>
  <r>
    <n v="11957"/>
    <x v="447"/>
    <s v="March"/>
    <x v="0"/>
    <n v="2"/>
    <x v="17"/>
    <x v="0"/>
    <n v="22"/>
    <x v="38"/>
    <s v="-"/>
    <s v="-"/>
    <n v="0"/>
    <n v="48"/>
    <x v="0"/>
    <n v="0"/>
    <s v="-"/>
    <x v="1"/>
    <x v="0"/>
    <x v="0"/>
  </r>
  <r>
    <n v="11958"/>
    <x v="448"/>
    <s v="March"/>
    <x v="1"/>
    <n v="2"/>
    <x v="10"/>
    <x v="2"/>
    <n v="16"/>
    <x v="2"/>
    <s v="April"/>
    <s v="-"/>
    <n v="1"/>
    <n v="20"/>
    <x v="2"/>
    <n v="0"/>
    <n v="1"/>
    <x v="0"/>
    <x v="1"/>
    <x v="1"/>
  </r>
  <r>
    <n v="11959"/>
    <x v="46"/>
    <s v="March"/>
    <x v="0"/>
    <n v="1"/>
    <x v="12"/>
    <x v="1"/>
    <n v="8"/>
    <x v="4"/>
    <s v="-"/>
    <s v="-"/>
    <n v="0"/>
    <n v="16"/>
    <x v="5"/>
    <n v="0"/>
    <s v="-"/>
    <x v="0"/>
    <x v="0"/>
    <x v="0"/>
  </r>
  <r>
    <n v="11960"/>
    <x v="287"/>
    <s v="March"/>
    <x v="2"/>
    <n v="4"/>
    <x v="21"/>
    <x v="0"/>
    <n v="8"/>
    <x v="18"/>
    <s v="-"/>
    <s v="-"/>
    <n v="0"/>
    <n v="40"/>
    <x v="3"/>
    <n v="0"/>
    <s v="-"/>
    <x v="0"/>
    <x v="0"/>
    <x v="0"/>
  </r>
  <r>
    <n v="11961"/>
    <x v="18"/>
    <s v="March"/>
    <x v="1"/>
    <n v="10"/>
    <x v="24"/>
    <x v="0"/>
    <n v="190"/>
    <x v="20"/>
    <s v="-"/>
    <s v="-"/>
    <n v="0"/>
    <n v="290"/>
    <x v="0"/>
    <n v="0"/>
    <s v="-"/>
    <x v="0"/>
    <x v="0"/>
    <x v="0"/>
  </r>
  <r>
    <n v="11962"/>
    <x v="449"/>
    <s v="March"/>
    <x v="2"/>
    <n v="3"/>
    <x v="17"/>
    <x v="0"/>
    <n v="33"/>
    <x v="19"/>
    <s v="-"/>
    <s v="-"/>
    <n v="0"/>
    <n v="60"/>
    <x v="8"/>
    <n v="0"/>
    <s v="-"/>
    <x v="2"/>
    <x v="0"/>
    <x v="0"/>
  </r>
  <r>
    <n v="11963"/>
    <x v="349"/>
    <s v="March"/>
    <x v="1"/>
    <n v="8"/>
    <x v="31"/>
    <x v="1"/>
    <n v="8"/>
    <x v="17"/>
    <s v="-"/>
    <s v="-"/>
    <n v="0"/>
    <n v="88"/>
    <x v="3"/>
    <n v="0"/>
    <s v="-"/>
    <x v="0"/>
    <x v="0"/>
    <x v="0"/>
  </r>
  <r>
    <n v="11964"/>
    <x v="24"/>
    <s v="March"/>
    <x v="0"/>
    <n v="2"/>
    <x v="0"/>
    <x v="1"/>
    <n v="4"/>
    <x v="15"/>
    <s v="-"/>
    <s v="-"/>
    <n v="0"/>
    <n v="22"/>
    <x v="0"/>
    <n v="0"/>
    <s v="-"/>
    <x v="0"/>
    <x v="0"/>
    <x v="0"/>
  </r>
  <r>
    <n v="11965"/>
    <x v="116"/>
    <s v="March"/>
    <x v="2"/>
    <n v="5"/>
    <x v="4"/>
    <x v="0"/>
    <n v="65"/>
    <x v="6"/>
    <s v="-"/>
    <s v="-"/>
    <n v="0"/>
    <n v="110"/>
    <x v="0"/>
    <n v="0"/>
    <s v="-"/>
    <x v="0"/>
    <x v="0"/>
    <x v="0"/>
  </r>
  <r>
    <n v="11966"/>
    <x v="450"/>
    <s v="March"/>
    <x v="3"/>
    <n v="1"/>
    <x v="9"/>
    <x v="2"/>
    <n v="17"/>
    <x v="14"/>
    <s v="April"/>
    <s v="-"/>
    <n v="1"/>
    <n v="22"/>
    <x v="0"/>
    <n v="0"/>
    <n v="1"/>
    <x v="0"/>
    <x v="1"/>
    <x v="1"/>
  </r>
  <r>
    <n v="11967"/>
    <x v="212"/>
    <s v="March"/>
    <x v="2"/>
    <n v="4"/>
    <x v="21"/>
    <x v="0"/>
    <n v="72"/>
    <x v="18"/>
    <s v="-"/>
    <s v="-"/>
    <n v="0"/>
    <n v="104"/>
    <x v="3"/>
    <n v="0"/>
    <s v="-"/>
    <x v="0"/>
    <x v="0"/>
    <x v="0"/>
  </r>
  <r>
    <n v="11968"/>
    <x v="86"/>
    <s v="March"/>
    <x v="0"/>
    <n v="2"/>
    <x v="15"/>
    <x v="0"/>
    <n v="28"/>
    <x v="3"/>
    <s v="-"/>
    <s v="-"/>
    <n v="0"/>
    <n v="48"/>
    <x v="0"/>
    <n v="0"/>
    <s v="-"/>
    <x v="0"/>
    <x v="0"/>
    <x v="0"/>
  </r>
  <r>
    <n v="11969"/>
    <x v="347"/>
    <s v="March"/>
    <x v="3"/>
    <n v="1"/>
    <x v="22"/>
    <x v="1"/>
    <n v="12"/>
    <x v="8"/>
    <s v="-"/>
    <s v="-"/>
    <n v="0"/>
    <n v="21"/>
    <x v="0"/>
    <n v="0"/>
    <s v="-"/>
    <x v="0"/>
    <x v="0"/>
    <x v="0"/>
  </r>
  <r>
    <n v="11970"/>
    <x v="24"/>
    <s v="March"/>
    <x v="2"/>
    <n v="4"/>
    <x v="21"/>
    <x v="0"/>
    <n v="28"/>
    <x v="7"/>
    <s v="-"/>
    <s v="-"/>
    <n v="0"/>
    <n v="68"/>
    <x v="3"/>
    <n v="0"/>
    <s v="-"/>
    <x v="0"/>
    <x v="0"/>
    <x v="0"/>
  </r>
  <r>
    <n v="11971"/>
    <x v="451"/>
    <s v="March"/>
    <x v="0"/>
    <n v="2"/>
    <x v="3"/>
    <x v="1"/>
    <n v="12"/>
    <x v="2"/>
    <s v="April"/>
    <s v="-"/>
    <n v="1"/>
    <n v="16"/>
    <x v="0"/>
    <n v="0"/>
    <n v="1"/>
    <x v="0"/>
    <x v="1"/>
    <x v="1"/>
  </r>
  <r>
    <n v="11972"/>
    <x v="21"/>
    <s v="March"/>
    <x v="0"/>
    <n v="2"/>
    <x v="25"/>
    <x v="0"/>
    <n v="16"/>
    <x v="0"/>
    <s v="-"/>
    <s v="-"/>
    <n v="0"/>
    <n v="32"/>
    <x v="0"/>
    <n v="0"/>
    <s v="-"/>
    <x v="0"/>
    <x v="0"/>
    <x v="0"/>
  </r>
  <r>
    <n v="11973"/>
    <x v="452"/>
    <s v="March"/>
    <x v="3"/>
    <n v="1"/>
    <x v="9"/>
    <x v="2"/>
    <n v="18"/>
    <x v="13"/>
    <s v="April"/>
    <s v="-"/>
    <n v="1"/>
    <n v="21"/>
    <x v="0"/>
    <n v="0"/>
    <n v="1"/>
    <x v="2"/>
    <x v="1"/>
    <x v="1"/>
  </r>
  <r>
    <n v="11974"/>
    <x v="453"/>
    <s v="March"/>
    <x v="0"/>
    <n v="1"/>
    <x v="10"/>
    <x v="2"/>
    <n v="14"/>
    <x v="13"/>
    <s v="April"/>
    <s v="-"/>
    <n v="1"/>
    <n v="17"/>
    <x v="5"/>
    <n v="0"/>
    <n v="1"/>
    <x v="0"/>
    <x v="1"/>
    <x v="1"/>
  </r>
  <r>
    <n v="11975"/>
    <x v="181"/>
    <s v="March"/>
    <x v="2"/>
    <n v="4"/>
    <x v="32"/>
    <x v="1"/>
    <n v="12"/>
    <x v="26"/>
    <s v="-"/>
    <s v="-"/>
    <n v="0"/>
    <n v="48"/>
    <x v="3"/>
    <n v="0"/>
    <s v="-"/>
    <x v="0"/>
    <x v="0"/>
    <x v="0"/>
  </r>
  <r>
    <n v="11976"/>
    <x v="21"/>
    <s v="March"/>
    <x v="3"/>
    <n v="1"/>
    <x v="12"/>
    <x v="2"/>
    <n v="18"/>
    <x v="8"/>
    <s v="-"/>
    <s v="-"/>
    <n v="0"/>
    <n v="27"/>
    <x v="0"/>
    <n v="0"/>
    <s v="-"/>
    <x v="0"/>
    <x v="0"/>
    <x v="0"/>
  </r>
  <r>
    <n v="11977"/>
    <x v="234"/>
    <s v="March"/>
    <x v="3"/>
    <n v="1"/>
    <x v="13"/>
    <x v="0"/>
    <n v="11"/>
    <x v="4"/>
    <s v="-"/>
    <s v="-"/>
    <n v="0"/>
    <n v="19"/>
    <x v="0"/>
    <n v="0"/>
    <s v="-"/>
    <x v="0"/>
    <x v="0"/>
    <x v="0"/>
  </r>
  <r>
    <n v="11978"/>
    <x v="454"/>
    <s v="March"/>
    <x v="2"/>
    <n v="4"/>
    <x v="21"/>
    <x v="0"/>
    <n v="32"/>
    <x v="18"/>
    <s v="-"/>
    <s v="-"/>
    <n v="0"/>
    <n v="64"/>
    <x v="3"/>
    <n v="0"/>
    <s v="-"/>
    <x v="2"/>
    <x v="0"/>
    <x v="0"/>
  </r>
  <r>
    <n v="11979"/>
    <x v="455"/>
    <s v="March"/>
    <x v="3"/>
    <n v="1"/>
    <x v="10"/>
    <x v="2"/>
    <n v="9"/>
    <x v="22"/>
    <s v="April"/>
    <s v="-"/>
    <n v="1"/>
    <n v="10"/>
    <x v="0"/>
    <n v="0"/>
    <n v="1"/>
    <x v="2"/>
    <x v="1"/>
    <x v="1"/>
  </r>
  <r>
    <n v="11980"/>
    <x v="3"/>
    <s v="March"/>
    <x v="1"/>
    <n v="10"/>
    <x v="24"/>
    <x v="0"/>
    <n v="170"/>
    <x v="20"/>
    <s v="-"/>
    <s v="-"/>
    <n v="0"/>
    <n v="270"/>
    <x v="0"/>
    <n v="0"/>
    <s v="-"/>
    <x v="0"/>
    <x v="0"/>
    <x v="0"/>
  </r>
  <r>
    <n v="11981"/>
    <x v="456"/>
    <s v="March"/>
    <x v="2"/>
    <n v="5"/>
    <x v="11"/>
    <x v="0"/>
    <n v="10"/>
    <x v="6"/>
    <s v="-"/>
    <s v="-"/>
    <n v="0"/>
    <n v="55"/>
    <x v="0"/>
    <n v="0"/>
    <s v="-"/>
    <x v="2"/>
    <x v="0"/>
    <x v="0"/>
  </r>
  <r>
    <n v="11982"/>
    <x v="457"/>
    <s v="March"/>
    <x v="3"/>
    <n v="1"/>
    <x v="9"/>
    <x v="2"/>
    <n v="0"/>
    <x v="11"/>
    <s v="April"/>
    <s v="-"/>
    <n v="1"/>
    <n v="2"/>
    <x v="0"/>
    <n v="0"/>
    <n v="1"/>
    <x v="2"/>
    <x v="1"/>
    <x v="1"/>
  </r>
  <r>
    <n v="11983"/>
    <x v="458"/>
    <s v="March"/>
    <x v="2"/>
    <n v="2"/>
    <x v="9"/>
    <x v="2"/>
    <n v="26"/>
    <x v="11"/>
    <s v="April"/>
    <s v="-"/>
    <n v="1"/>
    <n v="28"/>
    <x v="1"/>
    <n v="0"/>
    <n v="1"/>
    <x v="0"/>
    <x v="1"/>
    <x v="1"/>
  </r>
  <r>
    <n v="11984"/>
    <x v="163"/>
    <s v="March"/>
    <x v="0"/>
    <n v="1"/>
    <x v="22"/>
    <x v="1"/>
    <n v="4"/>
    <x v="8"/>
    <s v="-"/>
    <s v="-"/>
    <n v="0"/>
    <n v="13"/>
    <x v="5"/>
    <n v="0"/>
    <s v="-"/>
    <x v="0"/>
    <x v="0"/>
    <x v="0"/>
  </r>
  <r>
    <n v="11985"/>
    <x v="459"/>
    <s v="March"/>
    <x v="2"/>
    <n v="5"/>
    <x v="4"/>
    <x v="0"/>
    <n v="35"/>
    <x v="5"/>
    <s v="-"/>
    <s v="-"/>
    <n v="0"/>
    <n v="85"/>
    <x v="0"/>
    <n v="0"/>
    <s v="-"/>
    <x v="2"/>
    <x v="0"/>
    <x v="0"/>
  </r>
  <r>
    <n v="11986"/>
    <x v="61"/>
    <s v="March"/>
    <x v="0"/>
    <n v="2"/>
    <x v="17"/>
    <x v="1"/>
    <n v="32"/>
    <x v="15"/>
    <s v="-"/>
    <s v="-"/>
    <n v="0"/>
    <n v="50"/>
    <x v="0"/>
    <n v="0"/>
    <s v="-"/>
    <x v="0"/>
    <x v="0"/>
    <x v="0"/>
  </r>
  <r>
    <n v="11987"/>
    <x v="18"/>
    <s v="March"/>
    <x v="1"/>
    <n v="10"/>
    <x v="18"/>
    <x v="0"/>
    <n v="160"/>
    <x v="20"/>
    <s v="-"/>
    <s v="-"/>
    <n v="0"/>
    <n v="260"/>
    <x v="0"/>
    <n v="0"/>
    <s v="-"/>
    <x v="0"/>
    <x v="0"/>
    <x v="0"/>
  </r>
  <r>
    <n v="11988"/>
    <x v="96"/>
    <s v="March"/>
    <x v="3"/>
    <n v="1"/>
    <x v="12"/>
    <x v="1"/>
    <n v="10"/>
    <x v="16"/>
    <s v="-"/>
    <s v="-"/>
    <n v="0"/>
    <n v="20"/>
    <x v="0"/>
    <n v="0"/>
    <s v="-"/>
    <x v="0"/>
    <x v="0"/>
    <x v="0"/>
  </r>
  <r>
    <n v="11989"/>
    <x v="3"/>
    <s v="March"/>
    <x v="3"/>
    <n v="1"/>
    <x v="13"/>
    <x v="0"/>
    <n v="10"/>
    <x v="4"/>
    <s v="-"/>
    <s v="-"/>
    <n v="0"/>
    <n v="18"/>
    <x v="0"/>
    <n v="0"/>
    <s v="-"/>
    <x v="0"/>
    <x v="0"/>
    <x v="0"/>
  </r>
  <r>
    <n v="11990"/>
    <x v="37"/>
    <s v="March"/>
    <x v="2"/>
    <n v="5"/>
    <x v="11"/>
    <x v="1"/>
    <n v="80"/>
    <x v="5"/>
    <s v="-"/>
    <s v="-"/>
    <n v="0"/>
    <n v="130"/>
    <x v="0"/>
    <n v="0"/>
    <s v="-"/>
    <x v="0"/>
    <x v="0"/>
    <x v="0"/>
  </r>
  <r>
    <n v="11991"/>
    <x v="305"/>
    <s v="March"/>
    <x v="0"/>
    <n v="2"/>
    <x v="0"/>
    <x v="1"/>
    <n v="36"/>
    <x v="3"/>
    <s v="-"/>
    <s v="-"/>
    <n v="0"/>
    <n v="56"/>
    <x v="0"/>
    <n v="0"/>
    <s v="-"/>
    <x v="0"/>
    <x v="0"/>
    <x v="0"/>
  </r>
  <r>
    <n v="11992"/>
    <x v="460"/>
    <s v="March"/>
    <x v="1"/>
    <n v="9"/>
    <x v="33"/>
    <x v="0"/>
    <n v="18"/>
    <x v="39"/>
    <s v="-"/>
    <s v="-"/>
    <n v="0"/>
    <n v="126"/>
    <x v="7"/>
    <n v="0"/>
    <s v="-"/>
    <x v="1"/>
    <x v="0"/>
    <x v="0"/>
  </r>
  <r>
    <n v="11993"/>
    <x v="461"/>
    <s v="March"/>
    <x v="3"/>
    <n v="1"/>
    <x v="9"/>
    <x v="2"/>
    <n v="18"/>
    <x v="22"/>
    <s v="April"/>
    <s v="-"/>
    <n v="1"/>
    <n v="19"/>
    <x v="0"/>
    <n v="0"/>
    <n v="1"/>
    <x v="0"/>
    <x v="1"/>
    <x v="1"/>
  </r>
  <r>
    <n v="11994"/>
    <x v="40"/>
    <s v="March"/>
    <x v="2"/>
    <n v="4"/>
    <x v="19"/>
    <x v="2"/>
    <n v="28"/>
    <x v="18"/>
    <s v="-"/>
    <s v="-"/>
    <n v="0"/>
    <n v="60"/>
    <x v="3"/>
    <n v="0"/>
    <s v="-"/>
    <x v="0"/>
    <x v="0"/>
    <x v="0"/>
  </r>
  <r>
    <n v="11995"/>
    <x v="462"/>
    <s v="March"/>
    <x v="2"/>
    <n v="4"/>
    <x v="3"/>
    <x v="1"/>
    <n v="60"/>
    <x v="3"/>
    <s v="April"/>
    <s v="-"/>
    <n v="1"/>
    <n v="80"/>
    <x v="3"/>
    <n v="0"/>
    <n v="1"/>
    <x v="0"/>
    <x v="1"/>
    <x v="1"/>
  </r>
  <r>
    <n v="11996"/>
    <x v="62"/>
    <s v="March"/>
    <x v="1"/>
    <n v="7"/>
    <x v="30"/>
    <x v="0"/>
    <n v="63"/>
    <x v="10"/>
    <s v="-"/>
    <s v="-"/>
    <n v="0"/>
    <n v="133"/>
    <x v="4"/>
    <n v="0"/>
    <s v="-"/>
    <x v="0"/>
    <x v="0"/>
    <x v="0"/>
  </r>
  <r>
    <n v="11997"/>
    <x v="463"/>
    <s v="March"/>
    <x v="3"/>
    <n v="1"/>
    <x v="10"/>
    <x v="2"/>
    <n v="20"/>
    <x v="11"/>
    <s v="April"/>
    <s v="-"/>
    <n v="1"/>
    <n v="22"/>
    <x v="0"/>
    <n v="0"/>
    <n v="1"/>
    <x v="0"/>
    <x v="1"/>
    <x v="1"/>
  </r>
  <r>
    <n v="11998"/>
    <x v="106"/>
    <s v="March"/>
    <x v="2"/>
    <n v="5"/>
    <x v="6"/>
    <x v="1"/>
    <n v="70"/>
    <x v="5"/>
    <s v="-"/>
    <s v="-"/>
    <n v="0"/>
    <n v="120"/>
    <x v="0"/>
    <n v="0"/>
    <s v="-"/>
    <x v="0"/>
    <x v="0"/>
    <x v="0"/>
  </r>
  <r>
    <n v="11999"/>
    <x v="228"/>
    <s v="March"/>
    <x v="1"/>
    <n v="8"/>
    <x v="31"/>
    <x v="0"/>
    <n v="72"/>
    <x v="9"/>
    <s v="-"/>
    <s v="-"/>
    <n v="0"/>
    <n v="136"/>
    <x v="3"/>
    <n v="0"/>
    <s v="-"/>
    <x v="0"/>
    <x v="0"/>
    <x v="0"/>
  </r>
  <r>
    <n v="12000"/>
    <x v="184"/>
    <s v="March"/>
    <x v="2"/>
    <n v="5"/>
    <x v="11"/>
    <x v="0"/>
    <n v="40"/>
    <x v="5"/>
    <s v="-"/>
    <s v="-"/>
    <n v="0"/>
    <n v="90"/>
    <x v="0"/>
    <n v="0"/>
    <s v="-"/>
    <x v="0"/>
    <x v="0"/>
    <x v="0"/>
  </r>
  <r>
    <n v="12001"/>
    <x v="464"/>
    <s v="March"/>
    <x v="1"/>
    <n v="3"/>
    <x v="22"/>
    <x v="2"/>
    <n v="30"/>
    <x v="13"/>
    <s v="April"/>
    <s v="-"/>
    <n v="1"/>
    <n v="33"/>
    <x v="6"/>
    <n v="0"/>
    <n v="1"/>
    <x v="0"/>
    <x v="1"/>
    <x v="1"/>
  </r>
  <r>
    <n v="12002"/>
    <x v="465"/>
    <s v="March"/>
    <x v="1"/>
    <n v="2"/>
    <x v="10"/>
    <x v="2"/>
    <n v="2"/>
    <x v="2"/>
    <s v="April"/>
    <s v="-"/>
    <n v="1"/>
    <n v="6"/>
    <x v="2"/>
    <n v="0"/>
    <n v="1"/>
    <x v="0"/>
    <x v="1"/>
    <x v="1"/>
  </r>
  <r>
    <n v="12003"/>
    <x v="99"/>
    <s v="March"/>
    <x v="1"/>
    <n v="8"/>
    <x v="31"/>
    <x v="2"/>
    <n v="88"/>
    <x v="12"/>
    <s v="-"/>
    <s v="-"/>
    <n v="0"/>
    <n v="160"/>
    <x v="3"/>
    <n v="0"/>
    <s v="-"/>
    <x v="0"/>
    <x v="0"/>
    <x v="0"/>
  </r>
  <r>
    <n v="12004"/>
    <x v="25"/>
    <s v="March"/>
    <x v="0"/>
    <n v="2"/>
    <x v="25"/>
    <x v="2"/>
    <n v="10"/>
    <x v="15"/>
    <s v="-"/>
    <s v="-"/>
    <n v="0"/>
    <n v="28"/>
    <x v="0"/>
    <n v="0"/>
    <s v="-"/>
    <x v="0"/>
    <x v="0"/>
    <x v="0"/>
  </r>
  <r>
    <n v="12005"/>
    <x v="113"/>
    <s v="March"/>
    <x v="1"/>
    <n v="9"/>
    <x v="14"/>
    <x v="0"/>
    <n v="108"/>
    <x v="23"/>
    <s v="-"/>
    <s v="-"/>
    <n v="0"/>
    <n v="198"/>
    <x v="7"/>
    <n v="0"/>
    <s v="-"/>
    <x v="0"/>
    <x v="0"/>
    <x v="0"/>
  </r>
  <r>
    <n v="12006"/>
    <x v="274"/>
    <s v="March"/>
    <x v="3"/>
    <n v="1"/>
    <x v="13"/>
    <x v="1"/>
    <n v="9"/>
    <x v="8"/>
    <s v="-"/>
    <s v="-"/>
    <n v="0"/>
    <n v="18"/>
    <x v="0"/>
    <n v="0"/>
    <s v="-"/>
    <x v="0"/>
    <x v="0"/>
    <x v="0"/>
  </r>
  <r>
    <n v="12007"/>
    <x v="121"/>
    <s v="March"/>
    <x v="1"/>
    <n v="9"/>
    <x v="23"/>
    <x v="1"/>
    <n v="90"/>
    <x v="12"/>
    <s v="-"/>
    <s v="-"/>
    <n v="0"/>
    <n v="162"/>
    <x v="7"/>
    <n v="0"/>
    <s v="-"/>
    <x v="0"/>
    <x v="0"/>
    <x v="0"/>
  </r>
  <r>
    <n v="12008"/>
    <x v="86"/>
    <s v="March"/>
    <x v="1"/>
    <n v="7"/>
    <x v="30"/>
    <x v="2"/>
    <n v="91"/>
    <x v="24"/>
    <s v="-"/>
    <s v="-"/>
    <n v="0"/>
    <n v="154"/>
    <x v="4"/>
    <n v="0"/>
    <s v="-"/>
    <x v="0"/>
    <x v="0"/>
    <x v="0"/>
  </r>
  <r>
    <n v="12009"/>
    <x v="144"/>
    <s v="March"/>
    <x v="0"/>
    <n v="2"/>
    <x v="25"/>
    <x v="2"/>
    <n v="26"/>
    <x v="3"/>
    <s v="-"/>
    <s v="-"/>
    <n v="0"/>
    <n v="46"/>
    <x v="0"/>
    <n v="0"/>
    <s v="-"/>
    <x v="0"/>
    <x v="0"/>
    <x v="0"/>
  </r>
  <r>
    <n v="12010"/>
    <x v="81"/>
    <s v="March"/>
    <x v="0"/>
    <n v="2"/>
    <x v="0"/>
    <x v="1"/>
    <n v="16"/>
    <x v="0"/>
    <s v="-"/>
    <s v="-"/>
    <n v="0"/>
    <n v="32"/>
    <x v="0"/>
    <n v="0"/>
    <s v="-"/>
    <x v="0"/>
    <x v="0"/>
    <x v="0"/>
  </r>
  <r>
    <n v="12011"/>
    <x v="51"/>
    <s v="March"/>
    <x v="1"/>
    <n v="10"/>
    <x v="28"/>
    <x v="0"/>
    <n v="120"/>
    <x v="20"/>
    <s v="-"/>
    <s v="-"/>
    <n v="0"/>
    <n v="220"/>
    <x v="0"/>
    <n v="0"/>
    <s v="-"/>
    <x v="0"/>
    <x v="0"/>
    <x v="0"/>
  </r>
  <r>
    <n v="12012"/>
    <x v="134"/>
    <s v="March"/>
    <x v="3"/>
    <n v="1"/>
    <x v="22"/>
    <x v="0"/>
    <n v="13"/>
    <x v="16"/>
    <s v="-"/>
    <s v="-"/>
    <n v="0"/>
    <n v="23"/>
    <x v="0"/>
    <n v="0"/>
    <s v="-"/>
    <x v="0"/>
    <x v="0"/>
    <x v="0"/>
  </r>
  <r>
    <n v="12013"/>
    <x v="466"/>
    <s v="March"/>
    <x v="0"/>
    <n v="2"/>
    <x v="0"/>
    <x v="0"/>
    <n v="34"/>
    <x v="15"/>
    <s v="-"/>
    <s v="-"/>
    <n v="0"/>
    <n v="52"/>
    <x v="0"/>
    <n v="0"/>
    <s v="-"/>
    <x v="0"/>
    <x v="0"/>
    <x v="0"/>
  </r>
  <r>
    <n v="12014"/>
    <x v="164"/>
    <s v="March"/>
    <x v="2"/>
    <n v="5"/>
    <x v="4"/>
    <x v="0"/>
    <n v="70"/>
    <x v="7"/>
    <s v="-"/>
    <s v="-"/>
    <n v="0"/>
    <n v="110"/>
    <x v="0"/>
    <n v="0"/>
    <s v="-"/>
    <x v="0"/>
    <x v="0"/>
    <x v="0"/>
  </r>
  <r>
    <n v="12015"/>
    <x v="156"/>
    <s v="March"/>
    <x v="1"/>
    <n v="10"/>
    <x v="28"/>
    <x v="0"/>
    <n v="130"/>
    <x v="17"/>
    <s v="-"/>
    <s v="-"/>
    <n v="0"/>
    <n v="210"/>
    <x v="0"/>
    <n v="0"/>
    <s v="-"/>
    <x v="0"/>
    <x v="0"/>
    <x v="0"/>
  </r>
  <r>
    <n v="12016"/>
    <x v="467"/>
    <s v="March"/>
    <x v="2"/>
    <n v="4"/>
    <x v="21"/>
    <x v="2"/>
    <n v="72"/>
    <x v="7"/>
    <s v="-"/>
    <s v="-"/>
    <n v="0"/>
    <n v="112"/>
    <x v="3"/>
    <n v="0"/>
    <s v="-"/>
    <x v="0"/>
    <x v="0"/>
    <x v="0"/>
  </r>
  <r>
    <n v="12017"/>
    <x v="41"/>
    <s v="March"/>
    <x v="3"/>
    <n v="1"/>
    <x v="22"/>
    <x v="1"/>
    <n v="16"/>
    <x v="16"/>
    <s v="-"/>
    <s v="-"/>
    <n v="0"/>
    <n v="26"/>
    <x v="0"/>
    <n v="0"/>
    <s v="-"/>
    <x v="0"/>
    <x v="0"/>
    <x v="0"/>
  </r>
  <r>
    <n v="12018"/>
    <x v="468"/>
    <s v="March"/>
    <x v="1"/>
    <n v="9"/>
    <x v="27"/>
    <x v="0"/>
    <n v="27"/>
    <x v="23"/>
    <s v="-"/>
    <s v="-"/>
    <n v="0"/>
    <n v="117"/>
    <x v="7"/>
    <n v="0"/>
    <s v="-"/>
    <x v="1"/>
    <x v="0"/>
    <x v="0"/>
  </r>
  <r>
    <n v="12019"/>
    <x v="450"/>
    <s v="March"/>
    <x v="3"/>
    <n v="1"/>
    <x v="9"/>
    <x v="2"/>
    <n v="14"/>
    <x v="14"/>
    <s v="April"/>
    <s v="-"/>
    <n v="1"/>
    <n v="19"/>
    <x v="0"/>
    <n v="0"/>
    <n v="1"/>
    <x v="0"/>
    <x v="1"/>
    <x v="1"/>
  </r>
  <r>
    <n v="12020"/>
    <x v="88"/>
    <s v="March"/>
    <x v="2"/>
    <n v="4"/>
    <x v="19"/>
    <x v="1"/>
    <n v="4"/>
    <x v="26"/>
    <s v="-"/>
    <s v="-"/>
    <n v="0"/>
    <n v="40"/>
    <x v="3"/>
    <n v="0"/>
    <s v="-"/>
    <x v="0"/>
    <x v="0"/>
    <x v="0"/>
  </r>
  <r>
    <n v="12021"/>
    <x v="95"/>
    <s v="March"/>
    <x v="2"/>
    <n v="5"/>
    <x v="5"/>
    <x v="1"/>
    <n v="65"/>
    <x v="6"/>
    <s v="-"/>
    <s v="-"/>
    <n v="0"/>
    <n v="110"/>
    <x v="0"/>
    <n v="0"/>
    <s v="-"/>
    <x v="0"/>
    <x v="0"/>
    <x v="0"/>
  </r>
  <r>
    <n v="12022"/>
    <x v="135"/>
    <s v="March"/>
    <x v="1"/>
    <n v="9"/>
    <x v="33"/>
    <x v="0"/>
    <n v="27"/>
    <x v="21"/>
    <s v="-"/>
    <s v="-"/>
    <n v="0"/>
    <n v="108"/>
    <x v="7"/>
    <n v="0"/>
    <s v="-"/>
    <x v="0"/>
    <x v="0"/>
    <x v="0"/>
  </r>
  <r>
    <n v="12023"/>
    <x v="469"/>
    <s v="March"/>
    <x v="0"/>
    <n v="2"/>
    <x v="15"/>
    <x v="0"/>
    <n v="14"/>
    <x v="0"/>
    <s v="-"/>
    <s v="-"/>
    <n v="0"/>
    <n v="30"/>
    <x v="0"/>
    <n v="0"/>
    <s v="-"/>
    <x v="2"/>
    <x v="0"/>
    <x v="0"/>
  </r>
  <r>
    <n v="12024"/>
    <x v="470"/>
    <s v="March"/>
    <x v="1"/>
    <n v="4"/>
    <x v="1"/>
    <x v="1"/>
    <n v="24"/>
    <x v="3"/>
    <s v="April"/>
    <s v="-"/>
    <n v="1"/>
    <n v="44"/>
    <x v="1"/>
    <n v="0"/>
    <n v="1"/>
    <x v="0"/>
    <x v="1"/>
    <x v="1"/>
  </r>
  <r>
    <n v="12025"/>
    <x v="15"/>
    <s v="March"/>
    <x v="0"/>
    <n v="2"/>
    <x v="17"/>
    <x v="1"/>
    <n v="10"/>
    <x v="0"/>
    <s v="-"/>
    <s v="-"/>
    <n v="0"/>
    <n v="26"/>
    <x v="0"/>
    <n v="0"/>
    <s v="-"/>
    <x v="0"/>
    <x v="0"/>
    <x v="0"/>
  </r>
  <r>
    <n v="12026"/>
    <x v="52"/>
    <s v="March"/>
    <x v="0"/>
    <n v="2"/>
    <x v="17"/>
    <x v="1"/>
    <n v="26"/>
    <x v="3"/>
    <s v="-"/>
    <s v="-"/>
    <n v="0"/>
    <n v="46"/>
    <x v="0"/>
    <n v="0"/>
    <s v="-"/>
    <x v="0"/>
    <x v="0"/>
    <x v="0"/>
  </r>
  <r>
    <n v="12027"/>
    <x v="471"/>
    <s v="March"/>
    <x v="2"/>
    <n v="2"/>
    <x v="10"/>
    <x v="2"/>
    <n v="36"/>
    <x v="4"/>
    <s v="April"/>
    <s v="-"/>
    <n v="1"/>
    <n v="44"/>
    <x v="1"/>
    <n v="0"/>
    <n v="1"/>
    <x v="0"/>
    <x v="1"/>
    <x v="1"/>
  </r>
  <r>
    <n v="12028"/>
    <x v="136"/>
    <s v="March"/>
    <x v="1"/>
    <n v="9"/>
    <x v="23"/>
    <x v="1"/>
    <n v="18"/>
    <x v="12"/>
    <s v="-"/>
    <s v="-"/>
    <n v="0"/>
    <n v="90"/>
    <x v="7"/>
    <n v="0"/>
    <s v="-"/>
    <x v="0"/>
    <x v="0"/>
    <x v="0"/>
  </r>
  <r>
    <n v="12029"/>
    <x v="84"/>
    <s v="March"/>
    <x v="1"/>
    <n v="8"/>
    <x v="20"/>
    <x v="2"/>
    <n v="128"/>
    <x v="17"/>
    <s v="-"/>
    <s v="-"/>
    <n v="0"/>
    <n v="208"/>
    <x v="3"/>
    <n v="0"/>
    <s v="-"/>
    <x v="0"/>
    <x v="0"/>
    <x v="0"/>
  </r>
  <r>
    <n v="12030"/>
    <x v="29"/>
    <s v="March"/>
    <x v="1"/>
    <n v="8"/>
    <x v="7"/>
    <x v="1"/>
    <n v="80"/>
    <x v="12"/>
    <s v="-"/>
    <s v="-"/>
    <n v="0"/>
    <n v="152"/>
    <x v="3"/>
    <n v="0"/>
    <s v="-"/>
    <x v="0"/>
    <x v="0"/>
    <x v="0"/>
  </r>
  <r>
    <n v="12031"/>
    <x v="116"/>
    <s v="March"/>
    <x v="2"/>
    <n v="5"/>
    <x v="4"/>
    <x v="1"/>
    <n v="35"/>
    <x v="7"/>
    <s v="-"/>
    <s v="-"/>
    <n v="0"/>
    <n v="75"/>
    <x v="0"/>
    <n v="0"/>
    <s v="-"/>
    <x v="0"/>
    <x v="0"/>
    <x v="0"/>
  </r>
  <r>
    <n v="12032"/>
    <x v="135"/>
    <s v="March"/>
    <x v="0"/>
    <n v="2"/>
    <x v="15"/>
    <x v="0"/>
    <n v="26"/>
    <x v="3"/>
    <s v="-"/>
    <s v="-"/>
    <n v="0"/>
    <n v="46"/>
    <x v="0"/>
    <n v="0"/>
    <s v="-"/>
    <x v="0"/>
    <x v="0"/>
    <x v="0"/>
  </r>
  <r>
    <n v="12033"/>
    <x v="472"/>
    <s v="March"/>
    <x v="1"/>
    <n v="4"/>
    <x v="1"/>
    <x v="2"/>
    <n v="72"/>
    <x v="3"/>
    <s v="April"/>
    <s v="-"/>
    <n v="1"/>
    <n v="92"/>
    <x v="1"/>
    <n v="0"/>
    <n v="1"/>
    <x v="0"/>
    <x v="1"/>
    <x v="1"/>
  </r>
  <r>
    <n v="12034"/>
    <x v="315"/>
    <s v="March"/>
    <x v="2"/>
    <n v="4"/>
    <x v="26"/>
    <x v="0"/>
    <n v="20"/>
    <x v="26"/>
    <s v="-"/>
    <s v="-"/>
    <n v="0"/>
    <n v="56"/>
    <x v="3"/>
    <n v="0"/>
    <s v="-"/>
    <x v="0"/>
    <x v="0"/>
    <x v="0"/>
  </r>
  <r>
    <n v="12035"/>
    <x v="473"/>
    <s v="March"/>
    <x v="1"/>
    <n v="9"/>
    <x v="33"/>
    <x v="0"/>
    <n v="153"/>
    <x v="23"/>
    <s v="-"/>
    <s v="-"/>
    <n v="0"/>
    <n v="243"/>
    <x v="7"/>
    <n v="0"/>
    <s v="-"/>
    <x v="2"/>
    <x v="0"/>
    <x v="0"/>
  </r>
  <r>
    <n v="12036"/>
    <x v="349"/>
    <s v="March"/>
    <x v="1"/>
    <n v="7"/>
    <x v="27"/>
    <x v="2"/>
    <n v="21"/>
    <x v="24"/>
    <s v="-"/>
    <s v="-"/>
    <n v="0"/>
    <n v="84"/>
    <x v="4"/>
    <n v="0"/>
    <s v="-"/>
    <x v="0"/>
    <x v="0"/>
    <x v="0"/>
  </r>
  <r>
    <n v="12037"/>
    <x v="147"/>
    <s v="March"/>
    <x v="0"/>
    <n v="2"/>
    <x v="0"/>
    <x v="1"/>
    <n v="38"/>
    <x v="0"/>
    <s v="-"/>
    <s v="-"/>
    <n v="0"/>
    <n v="54"/>
    <x v="0"/>
    <n v="0"/>
    <s v="-"/>
    <x v="0"/>
    <x v="0"/>
    <x v="0"/>
  </r>
  <r>
    <n v="12038"/>
    <x v="311"/>
    <s v="March"/>
    <x v="3"/>
    <n v="1"/>
    <x v="22"/>
    <x v="0"/>
    <n v="14"/>
    <x v="16"/>
    <s v="-"/>
    <s v="-"/>
    <n v="0"/>
    <n v="24"/>
    <x v="0"/>
    <n v="0"/>
    <s v="-"/>
    <x v="0"/>
    <x v="0"/>
    <x v="0"/>
  </r>
  <r>
    <n v="12039"/>
    <x v="474"/>
    <s v="March"/>
    <x v="2"/>
    <n v="3"/>
    <x v="37"/>
    <x v="0"/>
    <n v="21"/>
    <x v="33"/>
    <s v="-"/>
    <s v="-"/>
    <n v="0"/>
    <n v="45"/>
    <x v="8"/>
    <n v="0"/>
    <s v="-"/>
    <x v="2"/>
    <x v="0"/>
    <x v="0"/>
  </r>
  <r>
    <n v="12040"/>
    <x v="475"/>
    <s v="March"/>
    <x v="3"/>
    <n v="1"/>
    <x v="9"/>
    <x v="2"/>
    <n v="16"/>
    <x v="14"/>
    <s v="April"/>
    <s v="-"/>
    <n v="1"/>
    <n v="21"/>
    <x v="0"/>
    <n v="0"/>
    <n v="1"/>
    <x v="2"/>
    <x v="1"/>
    <x v="1"/>
  </r>
  <r>
    <n v="12041"/>
    <x v="193"/>
    <s v="March"/>
    <x v="2"/>
    <n v="4"/>
    <x v="26"/>
    <x v="0"/>
    <n v="4"/>
    <x v="7"/>
    <s v="-"/>
    <s v="-"/>
    <n v="0"/>
    <n v="44"/>
    <x v="3"/>
    <n v="0"/>
    <s v="-"/>
    <x v="0"/>
    <x v="0"/>
    <x v="0"/>
  </r>
  <r>
    <n v="12042"/>
    <x v="33"/>
    <s v="March"/>
    <x v="0"/>
    <n v="2"/>
    <x v="15"/>
    <x v="0"/>
    <n v="0"/>
    <x v="0"/>
    <s v="-"/>
    <s v="-"/>
    <n v="0"/>
    <n v="16"/>
    <x v="0"/>
    <n v="0"/>
    <s v="-"/>
    <x v="0"/>
    <x v="0"/>
    <x v="0"/>
  </r>
  <r>
    <n v="12043"/>
    <x v="476"/>
    <s v="March"/>
    <x v="3"/>
    <n v="1"/>
    <x v="9"/>
    <x v="2"/>
    <n v="12"/>
    <x v="14"/>
    <s v="April"/>
    <s v="-"/>
    <n v="1"/>
    <n v="17"/>
    <x v="0"/>
    <n v="0"/>
    <n v="1"/>
    <x v="0"/>
    <x v="1"/>
    <x v="1"/>
  </r>
  <r>
    <n v="12044"/>
    <x v="477"/>
    <s v="March"/>
    <x v="0"/>
    <n v="2"/>
    <x v="3"/>
    <x v="0"/>
    <n v="26"/>
    <x v="27"/>
    <s v="April"/>
    <s v="-"/>
    <n v="1"/>
    <n v="32"/>
    <x v="0"/>
    <n v="0"/>
    <n v="1"/>
    <x v="0"/>
    <x v="1"/>
    <x v="1"/>
  </r>
  <r>
    <n v="12045"/>
    <x v="478"/>
    <s v="March"/>
    <x v="0"/>
    <n v="2"/>
    <x v="17"/>
    <x v="0"/>
    <n v="36"/>
    <x v="15"/>
    <s v="-"/>
    <s v="-"/>
    <n v="0"/>
    <n v="54"/>
    <x v="0"/>
    <n v="0"/>
    <s v="-"/>
    <x v="1"/>
    <x v="0"/>
    <x v="0"/>
  </r>
  <r>
    <n v="12046"/>
    <x v="99"/>
    <s v="March"/>
    <x v="1"/>
    <n v="9"/>
    <x v="27"/>
    <x v="1"/>
    <n v="180"/>
    <x v="21"/>
    <s v="-"/>
    <s v="-"/>
    <n v="0"/>
    <n v="261"/>
    <x v="7"/>
    <n v="0"/>
    <s v="-"/>
    <x v="0"/>
    <x v="0"/>
    <x v="0"/>
  </r>
  <r>
    <n v="12047"/>
    <x v="229"/>
    <s v="March"/>
    <x v="3"/>
    <n v="1"/>
    <x v="9"/>
    <x v="2"/>
    <n v="3"/>
    <x v="11"/>
    <s v="April"/>
    <s v="-"/>
    <n v="1"/>
    <n v="5"/>
    <x v="0"/>
    <n v="0"/>
    <n v="1"/>
    <x v="2"/>
    <x v="1"/>
    <x v="1"/>
  </r>
  <r>
    <n v="12048"/>
    <x v="92"/>
    <s v="March"/>
    <x v="0"/>
    <n v="2"/>
    <x v="0"/>
    <x v="0"/>
    <n v="14"/>
    <x v="15"/>
    <s v="-"/>
    <s v="-"/>
    <n v="0"/>
    <n v="32"/>
    <x v="0"/>
    <n v="0"/>
    <s v="-"/>
    <x v="0"/>
    <x v="0"/>
    <x v="0"/>
  </r>
  <r>
    <n v="12049"/>
    <x v="479"/>
    <s v="March"/>
    <x v="1"/>
    <n v="7"/>
    <x v="30"/>
    <x v="0"/>
    <n v="84"/>
    <x v="25"/>
    <s v="-"/>
    <s v="-"/>
    <n v="0"/>
    <n v="140"/>
    <x v="4"/>
    <n v="0"/>
    <s v="-"/>
    <x v="1"/>
    <x v="0"/>
    <x v="0"/>
  </r>
  <r>
    <n v="12050"/>
    <x v="124"/>
    <s v="March"/>
    <x v="2"/>
    <n v="4"/>
    <x v="19"/>
    <x v="2"/>
    <n v="20"/>
    <x v="26"/>
    <s v="-"/>
    <s v="-"/>
    <n v="0"/>
    <n v="56"/>
    <x v="3"/>
    <n v="0"/>
    <s v="-"/>
    <x v="0"/>
    <x v="0"/>
    <x v="0"/>
  </r>
  <r>
    <n v="12051"/>
    <x v="480"/>
    <s v="March"/>
    <x v="1"/>
    <n v="2"/>
    <x v="3"/>
    <x v="1"/>
    <n v="10"/>
    <x v="11"/>
    <s v="April"/>
    <s v="-"/>
    <n v="1"/>
    <n v="12"/>
    <x v="2"/>
    <n v="0"/>
    <n v="1"/>
    <x v="0"/>
    <x v="1"/>
    <x v="1"/>
  </r>
  <r>
    <n v="12052"/>
    <x v="481"/>
    <s v="March"/>
    <x v="2"/>
    <n v="2"/>
    <x v="10"/>
    <x v="2"/>
    <n v="22"/>
    <x v="4"/>
    <s v="April"/>
    <s v="-"/>
    <n v="1"/>
    <n v="30"/>
    <x v="1"/>
    <n v="0"/>
    <n v="1"/>
    <x v="0"/>
    <x v="1"/>
    <x v="1"/>
  </r>
  <r>
    <n v="12053"/>
    <x v="223"/>
    <s v="March"/>
    <x v="1"/>
    <n v="7"/>
    <x v="30"/>
    <x v="1"/>
    <n v="49"/>
    <x v="25"/>
    <s v="-"/>
    <s v="-"/>
    <n v="0"/>
    <n v="105"/>
    <x v="4"/>
    <n v="0"/>
    <s v="-"/>
    <x v="0"/>
    <x v="0"/>
    <x v="0"/>
  </r>
  <r>
    <n v="12054"/>
    <x v="172"/>
    <s v="March"/>
    <x v="0"/>
    <n v="2"/>
    <x v="15"/>
    <x v="1"/>
    <n v="0"/>
    <x v="15"/>
    <s v="-"/>
    <s v="-"/>
    <n v="0"/>
    <n v="18"/>
    <x v="0"/>
    <n v="0"/>
    <s v="-"/>
    <x v="0"/>
    <x v="0"/>
    <x v="0"/>
  </r>
  <r>
    <n v="12055"/>
    <x v="347"/>
    <s v="March"/>
    <x v="2"/>
    <n v="5"/>
    <x v="6"/>
    <x v="1"/>
    <n v="60"/>
    <x v="6"/>
    <s v="-"/>
    <s v="-"/>
    <n v="0"/>
    <n v="105"/>
    <x v="0"/>
    <n v="0"/>
    <s v="-"/>
    <x v="0"/>
    <x v="0"/>
    <x v="0"/>
  </r>
  <r>
    <n v="12056"/>
    <x v="482"/>
    <s v="March"/>
    <x v="3"/>
    <n v="1"/>
    <x v="9"/>
    <x v="2"/>
    <n v="8"/>
    <x v="11"/>
    <s v="April"/>
    <s v="-"/>
    <n v="1"/>
    <n v="10"/>
    <x v="0"/>
    <n v="0"/>
    <n v="1"/>
    <x v="0"/>
    <x v="1"/>
    <x v="1"/>
  </r>
  <r>
    <n v="12057"/>
    <x v="172"/>
    <s v="March"/>
    <x v="2"/>
    <n v="5"/>
    <x v="11"/>
    <x v="2"/>
    <n v="80"/>
    <x v="7"/>
    <s v="-"/>
    <s v="-"/>
    <n v="0"/>
    <n v="120"/>
    <x v="0"/>
    <n v="0"/>
    <s v="-"/>
    <x v="0"/>
    <x v="0"/>
    <x v="0"/>
  </r>
  <r>
    <n v="12058"/>
    <x v="172"/>
    <s v="March"/>
    <x v="3"/>
    <n v="1"/>
    <x v="12"/>
    <x v="1"/>
    <n v="9"/>
    <x v="16"/>
    <s v="-"/>
    <s v="-"/>
    <n v="0"/>
    <n v="19"/>
    <x v="0"/>
    <n v="0"/>
    <s v="-"/>
    <x v="0"/>
    <x v="0"/>
    <x v="0"/>
  </r>
  <r>
    <n v="12059"/>
    <x v="483"/>
    <s v="March"/>
    <x v="3"/>
    <n v="1"/>
    <x v="9"/>
    <x v="2"/>
    <n v="9"/>
    <x v="13"/>
    <s v="April"/>
    <s v="-"/>
    <n v="1"/>
    <n v="12"/>
    <x v="0"/>
    <n v="0"/>
    <n v="1"/>
    <x v="2"/>
    <x v="1"/>
    <x v="1"/>
  </r>
  <r>
    <n v="12060"/>
    <x v="484"/>
    <s v="March"/>
    <x v="2"/>
    <n v="4"/>
    <x v="1"/>
    <x v="0"/>
    <n v="0"/>
    <x v="0"/>
    <s v="April"/>
    <s v="-"/>
    <n v="1"/>
    <n v="16"/>
    <x v="3"/>
    <n v="0"/>
    <n v="1"/>
    <x v="0"/>
    <x v="1"/>
    <x v="1"/>
  </r>
  <r>
    <n v="12061"/>
    <x v="95"/>
    <s v="March"/>
    <x v="0"/>
    <n v="2"/>
    <x v="15"/>
    <x v="0"/>
    <n v="8"/>
    <x v="0"/>
    <s v="-"/>
    <s v="-"/>
    <n v="0"/>
    <n v="24"/>
    <x v="0"/>
    <n v="0"/>
    <s v="-"/>
    <x v="0"/>
    <x v="0"/>
    <x v="0"/>
  </r>
  <r>
    <n v="12062"/>
    <x v="485"/>
    <s v="March"/>
    <x v="0"/>
    <n v="1"/>
    <x v="9"/>
    <x v="2"/>
    <n v="14"/>
    <x v="13"/>
    <s v="April"/>
    <s v="-"/>
    <n v="1"/>
    <n v="17"/>
    <x v="5"/>
    <n v="0"/>
    <n v="1"/>
    <x v="0"/>
    <x v="1"/>
    <x v="1"/>
  </r>
  <r>
    <n v="12063"/>
    <x v="25"/>
    <s v="March"/>
    <x v="3"/>
    <n v="1"/>
    <x v="22"/>
    <x v="1"/>
    <n v="17"/>
    <x v="4"/>
    <s v="-"/>
    <s v="-"/>
    <n v="0"/>
    <n v="25"/>
    <x v="0"/>
    <n v="0"/>
    <s v="-"/>
    <x v="0"/>
    <x v="0"/>
    <x v="0"/>
  </r>
  <r>
    <n v="12064"/>
    <x v="28"/>
    <s v="March"/>
    <x v="2"/>
    <n v="5"/>
    <x v="5"/>
    <x v="1"/>
    <n v="70"/>
    <x v="5"/>
    <s v="-"/>
    <s v="-"/>
    <n v="0"/>
    <n v="120"/>
    <x v="0"/>
    <n v="0"/>
    <s v="-"/>
    <x v="0"/>
    <x v="0"/>
    <x v="0"/>
  </r>
  <r>
    <n v="12065"/>
    <x v="486"/>
    <s v="March"/>
    <x v="3"/>
    <n v="1"/>
    <x v="10"/>
    <x v="2"/>
    <n v="2"/>
    <x v="22"/>
    <s v="April"/>
    <s v="-"/>
    <n v="1"/>
    <n v="3"/>
    <x v="0"/>
    <n v="0"/>
    <n v="1"/>
    <x v="2"/>
    <x v="1"/>
    <x v="1"/>
  </r>
  <r>
    <n v="12066"/>
    <x v="156"/>
    <s v="March"/>
    <x v="1"/>
    <n v="8"/>
    <x v="20"/>
    <x v="1"/>
    <n v="64"/>
    <x v="12"/>
    <s v="-"/>
    <s v="-"/>
    <n v="0"/>
    <n v="136"/>
    <x v="3"/>
    <n v="0"/>
    <s v="-"/>
    <x v="0"/>
    <x v="0"/>
    <x v="0"/>
  </r>
  <r>
    <n v="12067"/>
    <x v="487"/>
    <s v="March"/>
    <x v="2"/>
    <n v="5"/>
    <x v="11"/>
    <x v="0"/>
    <n v="50"/>
    <x v="5"/>
    <s v="-"/>
    <s v="-"/>
    <n v="0"/>
    <n v="100"/>
    <x v="0"/>
    <n v="0"/>
    <s v="-"/>
    <x v="1"/>
    <x v="0"/>
    <x v="0"/>
  </r>
  <r>
    <n v="12068"/>
    <x v="272"/>
    <s v="March"/>
    <x v="3"/>
    <n v="1"/>
    <x v="22"/>
    <x v="1"/>
    <n v="2"/>
    <x v="4"/>
    <s v="-"/>
    <s v="-"/>
    <n v="0"/>
    <n v="10"/>
    <x v="0"/>
    <n v="0"/>
    <s v="-"/>
    <x v="0"/>
    <x v="0"/>
    <x v="0"/>
  </r>
  <r>
    <n v="12069"/>
    <x v="275"/>
    <s v="March"/>
    <x v="3"/>
    <n v="1"/>
    <x v="9"/>
    <x v="2"/>
    <n v="19"/>
    <x v="11"/>
    <s v="April"/>
    <s v="-"/>
    <n v="1"/>
    <n v="21"/>
    <x v="0"/>
    <n v="0"/>
    <n v="1"/>
    <x v="2"/>
    <x v="1"/>
    <x v="1"/>
  </r>
  <r>
    <n v="12070"/>
    <x v="488"/>
    <s v="March"/>
    <x v="3"/>
    <n v="1"/>
    <x v="10"/>
    <x v="0"/>
    <n v="10"/>
    <x v="22"/>
    <s v="April"/>
    <s v="-"/>
    <n v="1"/>
    <n v="11"/>
    <x v="0"/>
    <n v="0"/>
    <n v="1"/>
    <x v="0"/>
    <x v="1"/>
    <x v="1"/>
  </r>
  <r>
    <n v="12071"/>
    <x v="489"/>
    <s v="March"/>
    <x v="1"/>
    <n v="8"/>
    <x v="0"/>
    <x v="0"/>
    <n v="8"/>
    <x v="4"/>
    <s v="April"/>
    <s v="-"/>
    <n v="1"/>
    <n v="16"/>
    <x v="3"/>
    <n v="0"/>
    <n v="1"/>
    <x v="0"/>
    <x v="1"/>
    <x v="1"/>
  </r>
  <r>
    <n v="12072"/>
    <x v="181"/>
    <s v="March"/>
    <x v="0"/>
    <n v="2"/>
    <x v="17"/>
    <x v="1"/>
    <n v="12"/>
    <x v="15"/>
    <s v="-"/>
    <s v="-"/>
    <n v="0"/>
    <n v="30"/>
    <x v="0"/>
    <n v="0"/>
    <s v="-"/>
    <x v="0"/>
    <x v="0"/>
    <x v="0"/>
  </r>
  <r>
    <n v="12073"/>
    <x v="214"/>
    <s v="March"/>
    <x v="0"/>
    <n v="2"/>
    <x v="25"/>
    <x v="1"/>
    <n v="34"/>
    <x v="3"/>
    <s v="-"/>
    <s v="-"/>
    <n v="0"/>
    <n v="54"/>
    <x v="0"/>
    <n v="0"/>
    <s v="-"/>
    <x v="0"/>
    <x v="0"/>
    <x v="0"/>
  </r>
  <r>
    <n v="12074"/>
    <x v="146"/>
    <s v="March"/>
    <x v="2"/>
    <n v="5"/>
    <x v="5"/>
    <x v="0"/>
    <n v="65"/>
    <x v="7"/>
    <s v="-"/>
    <s v="-"/>
    <n v="0"/>
    <n v="105"/>
    <x v="0"/>
    <n v="0"/>
    <s v="-"/>
    <x v="0"/>
    <x v="0"/>
    <x v="0"/>
  </r>
  <r>
    <n v="12075"/>
    <x v="490"/>
    <s v="March"/>
    <x v="1"/>
    <n v="7"/>
    <x v="8"/>
    <x v="0"/>
    <n v="63"/>
    <x v="25"/>
    <s v="-"/>
    <s v="-"/>
    <n v="0"/>
    <n v="119"/>
    <x v="4"/>
    <n v="0"/>
    <s v="-"/>
    <x v="1"/>
    <x v="0"/>
    <x v="0"/>
  </r>
  <r>
    <n v="12076"/>
    <x v="124"/>
    <s v="March"/>
    <x v="0"/>
    <n v="2"/>
    <x v="0"/>
    <x v="1"/>
    <n v="22"/>
    <x v="0"/>
    <s v="-"/>
    <s v="-"/>
    <n v="0"/>
    <n v="38"/>
    <x v="0"/>
    <n v="0"/>
    <s v="-"/>
    <x v="0"/>
    <x v="0"/>
    <x v="0"/>
  </r>
  <r>
    <n v="12077"/>
    <x v="111"/>
    <s v="March"/>
    <x v="2"/>
    <n v="4"/>
    <x v="26"/>
    <x v="0"/>
    <n v="44"/>
    <x v="18"/>
    <s v="-"/>
    <s v="-"/>
    <n v="0"/>
    <n v="76"/>
    <x v="3"/>
    <n v="0"/>
    <s v="-"/>
    <x v="0"/>
    <x v="0"/>
    <x v="0"/>
  </r>
  <r>
    <n v="12078"/>
    <x v="491"/>
    <s v="March"/>
    <x v="0"/>
    <n v="2"/>
    <x v="0"/>
    <x v="0"/>
    <n v="40"/>
    <x v="15"/>
    <s v="-"/>
    <s v="-"/>
    <n v="0"/>
    <n v="58"/>
    <x v="0"/>
    <n v="0"/>
    <s v="-"/>
    <x v="2"/>
    <x v="0"/>
    <x v="0"/>
  </r>
  <r>
    <n v="12079"/>
    <x v="59"/>
    <s v="March"/>
    <x v="1"/>
    <n v="8"/>
    <x v="7"/>
    <x v="2"/>
    <n v="120"/>
    <x v="17"/>
    <s v="-"/>
    <s v="-"/>
    <n v="0"/>
    <n v="200"/>
    <x v="3"/>
    <n v="0"/>
    <s v="-"/>
    <x v="0"/>
    <x v="0"/>
    <x v="0"/>
  </r>
  <r>
    <n v="12080"/>
    <x v="371"/>
    <s v="March"/>
    <x v="0"/>
    <n v="2"/>
    <x v="0"/>
    <x v="0"/>
    <n v="38"/>
    <x v="3"/>
    <s v="-"/>
    <s v="-"/>
    <n v="0"/>
    <n v="58"/>
    <x v="0"/>
    <n v="0"/>
    <s v="-"/>
    <x v="0"/>
    <x v="0"/>
    <x v="0"/>
  </r>
  <r>
    <n v="12081"/>
    <x v="248"/>
    <s v="March"/>
    <x v="1"/>
    <n v="9"/>
    <x v="14"/>
    <x v="0"/>
    <n v="18"/>
    <x v="21"/>
    <s v="-"/>
    <s v="-"/>
    <n v="0"/>
    <n v="99"/>
    <x v="7"/>
    <n v="0"/>
    <s v="-"/>
    <x v="2"/>
    <x v="0"/>
    <x v="0"/>
  </r>
  <r>
    <n v="12082"/>
    <x v="34"/>
    <s v="March"/>
    <x v="1"/>
    <n v="10"/>
    <x v="28"/>
    <x v="2"/>
    <n v="90"/>
    <x v="17"/>
    <s v="-"/>
    <s v="-"/>
    <n v="0"/>
    <n v="170"/>
    <x v="0"/>
    <n v="0"/>
    <s v="-"/>
    <x v="0"/>
    <x v="0"/>
    <x v="0"/>
  </r>
  <r>
    <n v="12083"/>
    <x v="92"/>
    <s v="March"/>
    <x v="0"/>
    <n v="2"/>
    <x v="17"/>
    <x v="0"/>
    <n v="38"/>
    <x v="15"/>
    <s v="-"/>
    <s v="-"/>
    <n v="0"/>
    <n v="56"/>
    <x v="0"/>
    <n v="0"/>
    <s v="-"/>
    <x v="0"/>
    <x v="0"/>
    <x v="0"/>
  </r>
  <r>
    <n v="12084"/>
    <x v="151"/>
    <s v="March"/>
    <x v="3"/>
    <n v="1"/>
    <x v="22"/>
    <x v="1"/>
    <n v="20"/>
    <x v="16"/>
    <s v="-"/>
    <s v="-"/>
    <n v="0"/>
    <n v="30"/>
    <x v="0"/>
    <n v="0"/>
    <s v="-"/>
    <x v="0"/>
    <x v="0"/>
    <x v="0"/>
  </r>
  <r>
    <n v="12085"/>
    <x v="163"/>
    <s v="March"/>
    <x v="3"/>
    <n v="1"/>
    <x v="12"/>
    <x v="1"/>
    <n v="16"/>
    <x v="16"/>
    <s v="-"/>
    <s v="-"/>
    <n v="0"/>
    <n v="26"/>
    <x v="0"/>
    <n v="0"/>
    <s v="-"/>
    <x v="0"/>
    <x v="0"/>
    <x v="0"/>
  </r>
  <r>
    <n v="12086"/>
    <x v="492"/>
    <s v="March"/>
    <x v="3"/>
    <n v="1"/>
    <x v="9"/>
    <x v="2"/>
    <n v="18"/>
    <x v="2"/>
    <s v="April"/>
    <s v="-"/>
    <n v="1"/>
    <n v="22"/>
    <x v="0"/>
    <n v="0"/>
    <n v="1"/>
    <x v="2"/>
    <x v="1"/>
    <x v="1"/>
  </r>
  <r>
    <n v="12087"/>
    <x v="493"/>
    <s v="March"/>
    <x v="3"/>
    <n v="1"/>
    <x v="9"/>
    <x v="2"/>
    <n v="11"/>
    <x v="2"/>
    <s v="April"/>
    <s v="-"/>
    <n v="1"/>
    <n v="15"/>
    <x v="0"/>
    <n v="0"/>
    <n v="1"/>
    <x v="2"/>
    <x v="1"/>
    <x v="1"/>
  </r>
  <r>
    <n v="12088"/>
    <x v="105"/>
    <s v="March"/>
    <x v="1"/>
    <n v="7"/>
    <x v="8"/>
    <x v="0"/>
    <n v="105"/>
    <x v="25"/>
    <s v="-"/>
    <s v="-"/>
    <n v="0"/>
    <n v="161"/>
    <x v="4"/>
    <n v="0"/>
    <s v="-"/>
    <x v="0"/>
    <x v="0"/>
    <x v="0"/>
  </r>
  <r>
    <n v="12089"/>
    <x v="467"/>
    <s v="March"/>
    <x v="1"/>
    <n v="10"/>
    <x v="28"/>
    <x v="1"/>
    <n v="170"/>
    <x v="23"/>
    <s v="-"/>
    <s v="-"/>
    <n v="0"/>
    <n v="260"/>
    <x v="0"/>
    <n v="0"/>
    <s v="-"/>
    <x v="0"/>
    <x v="0"/>
    <x v="0"/>
  </r>
  <r>
    <n v="12090"/>
    <x v="494"/>
    <s v="March"/>
    <x v="2"/>
    <n v="5"/>
    <x v="36"/>
    <x v="0"/>
    <n v="15"/>
    <x v="37"/>
    <s v="April"/>
    <s v="-"/>
    <n v="1"/>
    <n v="40"/>
    <x v="0"/>
    <n v="0"/>
    <n v="1"/>
    <x v="0"/>
    <x v="1"/>
    <x v="1"/>
  </r>
  <r>
    <n v="12091"/>
    <x v="129"/>
    <s v="March"/>
    <x v="2"/>
    <n v="4"/>
    <x v="21"/>
    <x v="0"/>
    <n v="64"/>
    <x v="18"/>
    <s v="-"/>
    <s v="-"/>
    <n v="0"/>
    <n v="96"/>
    <x v="3"/>
    <n v="0"/>
    <s v="-"/>
    <x v="0"/>
    <x v="0"/>
    <x v="0"/>
  </r>
  <r>
    <n v="12092"/>
    <x v="124"/>
    <s v="March"/>
    <x v="0"/>
    <n v="2"/>
    <x v="25"/>
    <x v="0"/>
    <n v="32"/>
    <x v="0"/>
    <s v="-"/>
    <s v="-"/>
    <n v="0"/>
    <n v="48"/>
    <x v="0"/>
    <n v="0"/>
    <s v="-"/>
    <x v="0"/>
    <x v="0"/>
    <x v="0"/>
  </r>
  <r>
    <n v="12093"/>
    <x v="495"/>
    <s v="March"/>
    <x v="0"/>
    <n v="2"/>
    <x v="9"/>
    <x v="1"/>
    <n v="38"/>
    <x v="11"/>
    <s v="April"/>
    <s v="-"/>
    <n v="1"/>
    <n v="40"/>
    <x v="0"/>
    <n v="0"/>
    <n v="1"/>
    <x v="0"/>
    <x v="1"/>
    <x v="1"/>
  </r>
  <r>
    <n v="12094"/>
    <x v="496"/>
    <s v="March"/>
    <x v="0"/>
    <n v="2"/>
    <x v="17"/>
    <x v="0"/>
    <n v="32"/>
    <x v="3"/>
    <s v="-"/>
    <s v="-"/>
    <n v="0"/>
    <n v="52"/>
    <x v="0"/>
    <n v="0"/>
    <s v="-"/>
    <x v="1"/>
    <x v="0"/>
    <x v="0"/>
  </r>
  <r>
    <n v="12095"/>
    <x v="228"/>
    <s v="March"/>
    <x v="3"/>
    <n v="1"/>
    <x v="13"/>
    <x v="0"/>
    <n v="13"/>
    <x v="16"/>
    <s v="-"/>
    <s v="-"/>
    <n v="0"/>
    <n v="23"/>
    <x v="0"/>
    <n v="0"/>
    <s v="-"/>
    <x v="0"/>
    <x v="0"/>
    <x v="0"/>
  </r>
  <r>
    <n v="12096"/>
    <x v="8"/>
    <s v="March"/>
    <x v="0"/>
    <n v="2"/>
    <x v="25"/>
    <x v="0"/>
    <n v="4"/>
    <x v="0"/>
    <s v="-"/>
    <s v="-"/>
    <n v="0"/>
    <n v="20"/>
    <x v="0"/>
    <n v="0"/>
    <s v="-"/>
    <x v="0"/>
    <x v="0"/>
    <x v="0"/>
  </r>
  <r>
    <n v="12097"/>
    <x v="25"/>
    <s v="March"/>
    <x v="2"/>
    <n v="4"/>
    <x v="21"/>
    <x v="2"/>
    <n v="16"/>
    <x v="26"/>
    <s v="-"/>
    <s v="-"/>
    <n v="0"/>
    <n v="52"/>
    <x v="3"/>
    <n v="0"/>
    <s v="-"/>
    <x v="0"/>
    <x v="0"/>
    <x v="0"/>
  </r>
  <r>
    <n v="12098"/>
    <x v="497"/>
    <s v="March"/>
    <x v="0"/>
    <n v="2"/>
    <x v="17"/>
    <x v="0"/>
    <n v="22"/>
    <x v="0"/>
    <s v="-"/>
    <s v="-"/>
    <n v="0"/>
    <n v="38"/>
    <x v="0"/>
    <n v="0"/>
    <s v="-"/>
    <x v="2"/>
    <x v="0"/>
    <x v="0"/>
  </r>
  <r>
    <n v="12099"/>
    <x v="105"/>
    <s v="March"/>
    <x v="3"/>
    <n v="1"/>
    <x v="1"/>
    <x v="1"/>
    <n v="15"/>
    <x v="8"/>
    <s v="-"/>
    <s v="-"/>
    <n v="0"/>
    <n v="24"/>
    <x v="0"/>
    <n v="0"/>
    <s v="-"/>
    <x v="0"/>
    <x v="0"/>
    <x v="0"/>
  </r>
  <r>
    <n v="12100"/>
    <x v="31"/>
    <s v="March"/>
    <x v="1"/>
    <n v="10"/>
    <x v="29"/>
    <x v="1"/>
    <n v="40"/>
    <x v="20"/>
    <s v="-"/>
    <s v="-"/>
    <n v="0"/>
    <n v="140"/>
    <x v="0"/>
    <n v="0"/>
    <s v="-"/>
    <x v="0"/>
    <x v="0"/>
    <x v="0"/>
  </r>
  <r>
    <n v="12101"/>
    <x v="498"/>
    <s v="March"/>
    <x v="3"/>
    <n v="1"/>
    <x v="10"/>
    <x v="2"/>
    <n v="0"/>
    <x v="11"/>
    <s v="April"/>
    <s v="-"/>
    <n v="1"/>
    <n v="2"/>
    <x v="0"/>
    <n v="0"/>
    <n v="1"/>
    <x v="2"/>
    <x v="1"/>
    <x v="1"/>
  </r>
  <r>
    <n v="12102"/>
    <x v="94"/>
    <s v="March"/>
    <x v="2"/>
    <n v="2"/>
    <x v="3"/>
    <x v="2"/>
    <n v="4"/>
    <x v="11"/>
    <s v="April"/>
    <s v="-"/>
    <n v="1"/>
    <n v="6"/>
    <x v="1"/>
    <n v="0"/>
    <n v="1"/>
    <x v="0"/>
    <x v="1"/>
    <x v="1"/>
  </r>
  <r>
    <n v="12103"/>
    <x v="46"/>
    <s v="March"/>
    <x v="1"/>
    <n v="10"/>
    <x v="18"/>
    <x v="1"/>
    <n v="90"/>
    <x v="23"/>
    <s v="-"/>
    <s v="-"/>
    <n v="0"/>
    <n v="180"/>
    <x v="0"/>
    <n v="0"/>
    <s v="-"/>
    <x v="0"/>
    <x v="0"/>
    <x v="0"/>
  </r>
  <r>
    <n v="12104"/>
    <x v="141"/>
    <s v="March"/>
    <x v="3"/>
    <n v="1"/>
    <x v="12"/>
    <x v="0"/>
    <n v="8"/>
    <x v="8"/>
    <s v="-"/>
    <s v="-"/>
    <n v="0"/>
    <n v="17"/>
    <x v="0"/>
    <n v="0"/>
    <s v="-"/>
    <x v="1"/>
    <x v="0"/>
    <x v="0"/>
  </r>
  <r>
    <n v="12105"/>
    <x v="279"/>
    <s v="March"/>
    <x v="1"/>
    <n v="8"/>
    <x v="20"/>
    <x v="2"/>
    <n v="128"/>
    <x v="12"/>
    <s v="-"/>
    <s v="-"/>
    <n v="0"/>
    <n v="200"/>
    <x v="3"/>
    <n v="0"/>
    <s v="-"/>
    <x v="0"/>
    <x v="0"/>
    <x v="0"/>
  </r>
  <r>
    <n v="12106"/>
    <x v="499"/>
    <s v="March"/>
    <x v="0"/>
    <n v="2"/>
    <x v="9"/>
    <x v="0"/>
    <n v="16"/>
    <x v="4"/>
    <s v="April"/>
    <s v="-"/>
    <n v="1"/>
    <n v="24"/>
    <x v="0"/>
    <n v="0"/>
    <n v="1"/>
    <x v="0"/>
    <x v="1"/>
    <x v="1"/>
  </r>
  <r>
    <n v="12107"/>
    <x v="164"/>
    <s v="March"/>
    <x v="3"/>
    <n v="1"/>
    <x v="12"/>
    <x v="1"/>
    <n v="4"/>
    <x v="16"/>
    <s v="-"/>
    <s v="-"/>
    <n v="0"/>
    <n v="14"/>
    <x v="0"/>
    <n v="0"/>
    <s v="-"/>
    <x v="0"/>
    <x v="0"/>
    <x v="0"/>
  </r>
  <r>
    <n v="12108"/>
    <x v="500"/>
    <s v="March"/>
    <x v="1"/>
    <n v="7"/>
    <x v="31"/>
    <x v="0"/>
    <n v="14"/>
    <x v="40"/>
    <s v="-"/>
    <s v="-"/>
    <n v="0"/>
    <n v="133"/>
    <x v="4"/>
    <n v="0"/>
    <s v="-"/>
    <x v="1"/>
    <x v="0"/>
    <x v="0"/>
  </r>
  <r>
    <n v="12109"/>
    <x v="50"/>
    <s v="March"/>
    <x v="1"/>
    <n v="8"/>
    <x v="7"/>
    <x v="0"/>
    <n v="136"/>
    <x v="17"/>
    <s v="-"/>
    <s v="-"/>
    <n v="0"/>
    <n v="216"/>
    <x v="3"/>
    <n v="0"/>
    <s v="-"/>
    <x v="0"/>
    <x v="0"/>
    <x v="0"/>
  </r>
  <r>
    <n v="12110"/>
    <x v="140"/>
    <s v="March"/>
    <x v="1"/>
    <n v="8"/>
    <x v="20"/>
    <x v="1"/>
    <n v="48"/>
    <x v="12"/>
    <s v="-"/>
    <s v="-"/>
    <n v="0"/>
    <n v="120"/>
    <x v="3"/>
    <n v="0"/>
    <s v="-"/>
    <x v="0"/>
    <x v="0"/>
    <x v="0"/>
  </r>
  <r>
    <n v="12111"/>
    <x v="99"/>
    <s v="March"/>
    <x v="2"/>
    <n v="5"/>
    <x v="4"/>
    <x v="1"/>
    <n v="70"/>
    <x v="7"/>
    <s v="-"/>
    <s v="-"/>
    <n v="0"/>
    <n v="110"/>
    <x v="0"/>
    <n v="0"/>
    <s v="-"/>
    <x v="0"/>
    <x v="0"/>
    <x v="0"/>
  </r>
  <r>
    <n v="12112"/>
    <x v="212"/>
    <s v="March"/>
    <x v="0"/>
    <n v="2"/>
    <x v="25"/>
    <x v="1"/>
    <n v="36"/>
    <x v="3"/>
    <s v="-"/>
    <s v="-"/>
    <n v="0"/>
    <n v="56"/>
    <x v="0"/>
    <n v="0"/>
    <s v="-"/>
    <x v="0"/>
    <x v="0"/>
    <x v="0"/>
  </r>
  <r>
    <n v="12113"/>
    <x v="85"/>
    <s v="March"/>
    <x v="0"/>
    <n v="2"/>
    <x v="17"/>
    <x v="1"/>
    <n v="18"/>
    <x v="3"/>
    <s v="-"/>
    <s v="-"/>
    <n v="0"/>
    <n v="38"/>
    <x v="0"/>
    <n v="0"/>
    <s v="-"/>
    <x v="0"/>
    <x v="0"/>
    <x v="0"/>
  </r>
  <r>
    <n v="12114"/>
    <x v="501"/>
    <s v="March"/>
    <x v="1"/>
    <n v="2"/>
    <x v="3"/>
    <x v="2"/>
    <n v="26"/>
    <x v="27"/>
    <s v="April"/>
    <s v="-"/>
    <n v="1"/>
    <n v="32"/>
    <x v="2"/>
    <n v="0"/>
    <n v="1"/>
    <x v="0"/>
    <x v="1"/>
    <x v="1"/>
  </r>
  <r>
    <n v="12115"/>
    <x v="502"/>
    <s v="March"/>
    <x v="3"/>
    <n v="1"/>
    <x v="10"/>
    <x v="0"/>
    <n v="2"/>
    <x v="11"/>
    <s v="April"/>
    <s v="-"/>
    <n v="1"/>
    <n v="4"/>
    <x v="0"/>
    <n v="0"/>
    <n v="1"/>
    <x v="0"/>
    <x v="1"/>
    <x v="1"/>
  </r>
  <r>
    <n v="12116"/>
    <x v="150"/>
    <s v="March"/>
    <x v="3"/>
    <n v="1"/>
    <x v="1"/>
    <x v="0"/>
    <n v="9"/>
    <x v="4"/>
    <s v="-"/>
    <s v="-"/>
    <n v="0"/>
    <n v="17"/>
    <x v="0"/>
    <n v="0"/>
    <s v="-"/>
    <x v="0"/>
    <x v="0"/>
    <x v="0"/>
  </r>
  <r>
    <n v="12117"/>
    <x v="503"/>
    <s v="March"/>
    <x v="2"/>
    <n v="4"/>
    <x v="9"/>
    <x v="1"/>
    <n v="60"/>
    <x v="0"/>
    <s v="April"/>
    <s v="-"/>
    <n v="1"/>
    <n v="76"/>
    <x v="3"/>
    <n v="0"/>
    <n v="1"/>
    <x v="0"/>
    <x v="1"/>
    <x v="1"/>
  </r>
  <r>
    <n v="12118"/>
    <x v="504"/>
    <s v="March"/>
    <x v="2"/>
    <n v="2"/>
    <x v="10"/>
    <x v="2"/>
    <n v="16"/>
    <x v="11"/>
    <s v="April"/>
    <s v="-"/>
    <n v="1"/>
    <n v="18"/>
    <x v="1"/>
    <n v="0"/>
    <n v="1"/>
    <x v="0"/>
    <x v="1"/>
    <x v="1"/>
  </r>
  <r>
    <n v="12119"/>
    <x v="505"/>
    <s v="March"/>
    <x v="1"/>
    <n v="4"/>
    <x v="1"/>
    <x v="2"/>
    <n v="12"/>
    <x v="1"/>
    <s v="April"/>
    <s v="-"/>
    <n v="1"/>
    <n v="24"/>
    <x v="1"/>
    <n v="0"/>
    <n v="1"/>
    <x v="0"/>
    <x v="1"/>
    <x v="1"/>
  </r>
  <r>
    <n v="12120"/>
    <x v="11"/>
    <s v="March"/>
    <x v="3"/>
    <n v="1"/>
    <x v="22"/>
    <x v="1"/>
    <n v="5"/>
    <x v="4"/>
    <s v="-"/>
    <s v="-"/>
    <n v="0"/>
    <n v="13"/>
    <x v="0"/>
    <n v="0"/>
    <s v="-"/>
    <x v="0"/>
    <x v="0"/>
    <x v="0"/>
  </r>
  <r>
    <n v="12121"/>
    <x v="506"/>
    <s v="March"/>
    <x v="1"/>
    <n v="4"/>
    <x v="9"/>
    <x v="2"/>
    <n v="8"/>
    <x v="1"/>
    <s v="April"/>
    <s v="-"/>
    <n v="1"/>
    <n v="20"/>
    <x v="1"/>
    <n v="0"/>
    <n v="1"/>
    <x v="0"/>
    <x v="1"/>
    <x v="1"/>
  </r>
  <r>
    <n v="12122"/>
    <x v="507"/>
    <s v="March"/>
    <x v="3"/>
    <n v="1"/>
    <x v="9"/>
    <x v="0"/>
    <n v="19"/>
    <x v="14"/>
    <s v="April"/>
    <s v="May"/>
    <n v="1"/>
    <n v="24"/>
    <x v="0"/>
    <n v="1"/>
    <n v="1"/>
    <x v="0"/>
    <x v="1"/>
    <x v="1"/>
  </r>
  <r>
    <n v="12123"/>
    <x v="175"/>
    <s v="March"/>
    <x v="0"/>
    <n v="2"/>
    <x v="15"/>
    <x v="0"/>
    <n v="22"/>
    <x v="15"/>
    <s v="-"/>
    <s v="-"/>
    <n v="0"/>
    <n v="40"/>
    <x v="0"/>
    <n v="0"/>
    <s v="-"/>
    <x v="0"/>
    <x v="0"/>
    <x v="0"/>
  </r>
  <r>
    <n v="12124"/>
    <x v="508"/>
    <s v="March"/>
    <x v="2"/>
    <n v="5"/>
    <x v="35"/>
    <x v="0"/>
    <n v="10"/>
    <x v="37"/>
    <s v="April"/>
    <s v="-"/>
    <n v="1"/>
    <n v="35"/>
    <x v="0"/>
    <n v="0"/>
    <n v="1"/>
    <x v="0"/>
    <x v="1"/>
    <x v="1"/>
  </r>
  <r>
    <n v="12125"/>
    <x v="509"/>
    <s v="March"/>
    <x v="1"/>
    <n v="3"/>
    <x v="9"/>
    <x v="0"/>
    <n v="45"/>
    <x v="28"/>
    <s v="April"/>
    <s v="-"/>
    <n v="1"/>
    <n v="60"/>
    <x v="6"/>
    <n v="0"/>
    <n v="1"/>
    <x v="0"/>
    <x v="1"/>
    <x v="1"/>
  </r>
  <r>
    <n v="12126"/>
    <x v="6"/>
    <s v="March"/>
    <x v="1"/>
    <n v="10"/>
    <x v="29"/>
    <x v="1"/>
    <n v="140"/>
    <x v="20"/>
    <s v="-"/>
    <s v="-"/>
    <n v="0"/>
    <n v="240"/>
    <x v="0"/>
    <n v="0"/>
    <s v="-"/>
    <x v="0"/>
    <x v="0"/>
    <x v="0"/>
  </r>
  <r>
    <n v="12127"/>
    <x v="510"/>
    <s v="March"/>
    <x v="2"/>
    <n v="2"/>
    <x v="10"/>
    <x v="1"/>
    <n v="36"/>
    <x v="16"/>
    <s v="April"/>
    <s v="-"/>
    <n v="1"/>
    <n v="46"/>
    <x v="1"/>
    <n v="0"/>
    <n v="1"/>
    <x v="0"/>
    <x v="1"/>
    <x v="1"/>
  </r>
  <r>
    <n v="12128"/>
    <x v="511"/>
    <s v="March"/>
    <x v="3"/>
    <n v="1"/>
    <x v="9"/>
    <x v="2"/>
    <n v="7"/>
    <x v="14"/>
    <s v="April"/>
    <s v="-"/>
    <n v="1"/>
    <n v="12"/>
    <x v="0"/>
    <n v="0"/>
    <n v="1"/>
    <x v="2"/>
    <x v="1"/>
    <x v="1"/>
  </r>
  <r>
    <n v="12129"/>
    <x v="284"/>
    <s v="March"/>
    <x v="2"/>
    <n v="4"/>
    <x v="26"/>
    <x v="0"/>
    <n v="12"/>
    <x v="18"/>
    <s v="-"/>
    <s v="-"/>
    <n v="0"/>
    <n v="44"/>
    <x v="3"/>
    <n v="0"/>
    <s v="-"/>
    <x v="0"/>
    <x v="0"/>
    <x v="0"/>
  </r>
  <r>
    <n v="12130"/>
    <x v="512"/>
    <s v="March"/>
    <x v="3"/>
    <n v="1"/>
    <x v="22"/>
    <x v="0"/>
    <n v="18"/>
    <x v="8"/>
    <s v="-"/>
    <s v="-"/>
    <n v="0"/>
    <n v="27"/>
    <x v="0"/>
    <n v="0"/>
    <s v="-"/>
    <x v="2"/>
    <x v="0"/>
    <x v="0"/>
  </r>
  <r>
    <n v="12131"/>
    <x v="513"/>
    <s v="March"/>
    <x v="3"/>
    <n v="1"/>
    <x v="10"/>
    <x v="2"/>
    <n v="2"/>
    <x v="22"/>
    <s v="April"/>
    <s v="-"/>
    <n v="1"/>
    <n v="3"/>
    <x v="0"/>
    <n v="0"/>
    <n v="1"/>
    <x v="0"/>
    <x v="1"/>
    <x v="1"/>
  </r>
  <r>
    <n v="12132"/>
    <x v="514"/>
    <s v="March"/>
    <x v="3"/>
    <n v="1"/>
    <x v="10"/>
    <x v="0"/>
    <n v="11"/>
    <x v="2"/>
    <s v="April"/>
    <s v="-"/>
    <n v="1"/>
    <n v="15"/>
    <x v="0"/>
    <n v="0"/>
    <n v="1"/>
    <x v="0"/>
    <x v="1"/>
    <x v="1"/>
  </r>
  <r>
    <n v="12133"/>
    <x v="157"/>
    <s v="March"/>
    <x v="2"/>
    <n v="4"/>
    <x v="26"/>
    <x v="1"/>
    <n v="44"/>
    <x v="26"/>
    <s v="-"/>
    <s v="-"/>
    <n v="0"/>
    <n v="80"/>
    <x v="3"/>
    <n v="0"/>
    <s v="-"/>
    <x v="0"/>
    <x v="0"/>
    <x v="0"/>
  </r>
  <r>
    <n v="12134"/>
    <x v="284"/>
    <s v="March"/>
    <x v="1"/>
    <n v="9"/>
    <x v="14"/>
    <x v="1"/>
    <n v="117"/>
    <x v="12"/>
    <s v="-"/>
    <s v="-"/>
    <n v="0"/>
    <n v="189"/>
    <x v="7"/>
    <n v="0"/>
    <s v="-"/>
    <x v="0"/>
    <x v="0"/>
    <x v="0"/>
  </r>
  <r>
    <n v="12135"/>
    <x v="184"/>
    <s v="March"/>
    <x v="3"/>
    <n v="1"/>
    <x v="13"/>
    <x v="0"/>
    <n v="10"/>
    <x v="8"/>
    <s v="-"/>
    <s v="-"/>
    <n v="0"/>
    <n v="19"/>
    <x v="0"/>
    <n v="0"/>
    <s v="-"/>
    <x v="0"/>
    <x v="0"/>
    <x v="0"/>
  </r>
  <r>
    <n v="12136"/>
    <x v="5"/>
    <s v="March"/>
    <x v="1"/>
    <n v="10"/>
    <x v="28"/>
    <x v="0"/>
    <n v="130"/>
    <x v="23"/>
    <s v="-"/>
    <s v="-"/>
    <n v="0"/>
    <n v="220"/>
    <x v="0"/>
    <n v="0"/>
    <s v="-"/>
    <x v="0"/>
    <x v="0"/>
    <x v="0"/>
  </r>
  <r>
    <n v="12137"/>
    <x v="515"/>
    <s v="March"/>
    <x v="0"/>
    <n v="1"/>
    <x v="9"/>
    <x v="2"/>
    <n v="5"/>
    <x v="14"/>
    <s v="April"/>
    <s v="-"/>
    <n v="1"/>
    <n v="10"/>
    <x v="5"/>
    <n v="0"/>
    <n v="1"/>
    <x v="0"/>
    <x v="1"/>
    <x v="1"/>
  </r>
  <r>
    <n v="12138"/>
    <x v="467"/>
    <s v="March"/>
    <x v="3"/>
    <n v="1"/>
    <x v="22"/>
    <x v="1"/>
    <n v="12"/>
    <x v="16"/>
    <s v="-"/>
    <s v="-"/>
    <n v="0"/>
    <n v="22"/>
    <x v="0"/>
    <n v="0"/>
    <s v="-"/>
    <x v="0"/>
    <x v="0"/>
    <x v="0"/>
  </r>
  <r>
    <n v="12139"/>
    <x v="41"/>
    <s v="March"/>
    <x v="1"/>
    <n v="8"/>
    <x v="31"/>
    <x v="0"/>
    <n v="32"/>
    <x v="17"/>
    <s v="-"/>
    <s v="-"/>
    <n v="0"/>
    <n v="112"/>
    <x v="3"/>
    <n v="0"/>
    <s v="-"/>
    <x v="0"/>
    <x v="0"/>
    <x v="0"/>
  </r>
  <r>
    <n v="12140"/>
    <x v="37"/>
    <s v="March"/>
    <x v="1"/>
    <n v="8"/>
    <x v="14"/>
    <x v="1"/>
    <n v="96"/>
    <x v="9"/>
    <s v="-"/>
    <s v="-"/>
    <n v="0"/>
    <n v="160"/>
    <x v="3"/>
    <n v="0"/>
    <s v="-"/>
    <x v="0"/>
    <x v="0"/>
    <x v="0"/>
  </r>
  <r>
    <n v="12141"/>
    <x v="516"/>
    <s v="March"/>
    <x v="3"/>
    <n v="1"/>
    <x v="9"/>
    <x v="2"/>
    <n v="12"/>
    <x v="13"/>
    <s v="April"/>
    <s v="-"/>
    <n v="1"/>
    <n v="15"/>
    <x v="0"/>
    <n v="0"/>
    <n v="1"/>
    <x v="0"/>
    <x v="1"/>
    <x v="1"/>
  </r>
  <r>
    <n v="12142"/>
    <x v="517"/>
    <s v="March"/>
    <x v="1"/>
    <n v="10"/>
    <x v="3"/>
    <x v="0"/>
    <n v="0"/>
    <x v="3"/>
    <s v="April"/>
    <s v="-"/>
    <n v="1"/>
    <n v="20"/>
    <x v="0"/>
    <n v="0"/>
    <n v="1"/>
    <x v="0"/>
    <x v="1"/>
    <x v="1"/>
  </r>
  <r>
    <n v="12143"/>
    <x v="72"/>
    <s v="March"/>
    <x v="0"/>
    <n v="2"/>
    <x v="15"/>
    <x v="0"/>
    <n v="8"/>
    <x v="15"/>
    <s v="-"/>
    <s v="-"/>
    <n v="0"/>
    <n v="26"/>
    <x v="0"/>
    <n v="0"/>
    <s v="-"/>
    <x v="0"/>
    <x v="0"/>
    <x v="0"/>
  </r>
  <r>
    <n v="12144"/>
    <x v="198"/>
    <s v="March"/>
    <x v="2"/>
    <n v="4"/>
    <x v="19"/>
    <x v="0"/>
    <n v="36"/>
    <x v="7"/>
    <s v="-"/>
    <s v="-"/>
    <n v="0"/>
    <n v="76"/>
    <x v="3"/>
    <n v="0"/>
    <s v="-"/>
    <x v="0"/>
    <x v="0"/>
    <x v="0"/>
  </r>
  <r>
    <n v="12145"/>
    <x v="518"/>
    <s v="March"/>
    <x v="3"/>
    <n v="1"/>
    <x v="9"/>
    <x v="2"/>
    <n v="19"/>
    <x v="11"/>
    <s v="April"/>
    <s v="-"/>
    <n v="1"/>
    <n v="21"/>
    <x v="0"/>
    <n v="0"/>
    <n v="1"/>
    <x v="2"/>
    <x v="1"/>
    <x v="1"/>
  </r>
  <r>
    <n v="12146"/>
    <x v="519"/>
    <s v="March"/>
    <x v="2"/>
    <n v="2"/>
    <x v="10"/>
    <x v="2"/>
    <n v="2"/>
    <x v="2"/>
    <s v="April"/>
    <s v="-"/>
    <n v="1"/>
    <n v="6"/>
    <x v="1"/>
    <n v="0"/>
    <n v="1"/>
    <x v="0"/>
    <x v="1"/>
    <x v="1"/>
  </r>
  <r>
    <n v="12147"/>
    <x v="16"/>
    <s v="March"/>
    <x v="0"/>
    <n v="2"/>
    <x v="3"/>
    <x v="0"/>
    <n v="10"/>
    <x v="27"/>
    <s v="April"/>
    <s v="-"/>
    <n v="1"/>
    <n v="16"/>
    <x v="0"/>
    <n v="0"/>
    <n v="1"/>
    <x v="0"/>
    <x v="1"/>
    <x v="1"/>
  </r>
  <r>
    <n v="12148"/>
    <x v="215"/>
    <s v="March"/>
    <x v="1"/>
    <n v="7"/>
    <x v="31"/>
    <x v="0"/>
    <n v="63"/>
    <x v="10"/>
    <s v="-"/>
    <s v="-"/>
    <n v="0"/>
    <n v="133"/>
    <x v="4"/>
    <n v="0"/>
    <s v="-"/>
    <x v="0"/>
    <x v="0"/>
    <x v="0"/>
  </r>
  <r>
    <n v="12149"/>
    <x v="520"/>
    <s v="March"/>
    <x v="3"/>
    <n v="1"/>
    <x v="22"/>
    <x v="0"/>
    <n v="16"/>
    <x v="4"/>
    <s v="-"/>
    <s v="-"/>
    <n v="0"/>
    <n v="24"/>
    <x v="0"/>
    <n v="0"/>
    <s v="-"/>
    <x v="2"/>
    <x v="0"/>
    <x v="0"/>
  </r>
  <r>
    <n v="12150"/>
    <x v="95"/>
    <s v="March"/>
    <x v="3"/>
    <n v="1"/>
    <x v="1"/>
    <x v="2"/>
    <n v="7"/>
    <x v="16"/>
    <s v="-"/>
    <s v="-"/>
    <n v="0"/>
    <n v="17"/>
    <x v="0"/>
    <n v="0"/>
    <s v="-"/>
    <x v="0"/>
    <x v="0"/>
    <x v="0"/>
  </r>
  <r>
    <n v="12151"/>
    <x v="69"/>
    <s v="March"/>
    <x v="2"/>
    <n v="5"/>
    <x v="6"/>
    <x v="1"/>
    <n v="100"/>
    <x v="6"/>
    <s v="-"/>
    <s v="-"/>
    <n v="0"/>
    <n v="145"/>
    <x v="0"/>
    <n v="0"/>
    <s v="-"/>
    <x v="0"/>
    <x v="0"/>
    <x v="0"/>
  </r>
  <r>
    <n v="12152"/>
    <x v="521"/>
    <s v="March"/>
    <x v="3"/>
    <n v="1"/>
    <x v="10"/>
    <x v="2"/>
    <n v="3"/>
    <x v="2"/>
    <s v="April"/>
    <s v="-"/>
    <n v="1"/>
    <n v="7"/>
    <x v="0"/>
    <n v="0"/>
    <n v="1"/>
    <x v="2"/>
    <x v="1"/>
    <x v="1"/>
  </r>
  <r>
    <n v="12153"/>
    <x v="522"/>
    <s v="March"/>
    <x v="2"/>
    <n v="2"/>
    <x v="10"/>
    <x v="1"/>
    <n v="32"/>
    <x v="11"/>
    <s v="April"/>
    <s v="-"/>
    <n v="1"/>
    <n v="34"/>
    <x v="1"/>
    <n v="0"/>
    <n v="1"/>
    <x v="0"/>
    <x v="1"/>
    <x v="1"/>
  </r>
  <r>
    <n v="12154"/>
    <x v="176"/>
    <s v="March"/>
    <x v="1"/>
    <n v="7"/>
    <x v="30"/>
    <x v="1"/>
    <n v="63"/>
    <x v="10"/>
    <s v="-"/>
    <s v="-"/>
    <n v="0"/>
    <n v="133"/>
    <x v="4"/>
    <n v="0"/>
    <s v="-"/>
    <x v="0"/>
    <x v="0"/>
    <x v="0"/>
  </r>
  <r>
    <n v="12155"/>
    <x v="523"/>
    <s v="March"/>
    <x v="3"/>
    <n v="1"/>
    <x v="10"/>
    <x v="2"/>
    <n v="13"/>
    <x v="22"/>
    <s v="April"/>
    <s v="-"/>
    <n v="1"/>
    <n v="14"/>
    <x v="0"/>
    <n v="0"/>
    <n v="1"/>
    <x v="2"/>
    <x v="1"/>
    <x v="1"/>
  </r>
  <r>
    <n v="12156"/>
    <x v="524"/>
    <s v="March"/>
    <x v="3"/>
    <n v="1"/>
    <x v="9"/>
    <x v="2"/>
    <n v="11"/>
    <x v="11"/>
    <s v="April"/>
    <s v="-"/>
    <n v="1"/>
    <n v="13"/>
    <x v="0"/>
    <n v="0"/>
    <n v="1"/>
    <x v="2"/>
    <x v="1"/>
    <x v="1"/>
  </r>
  <r>
    <n v="12157"/>
    <x v="525"/>
    <s v="March"/>
    <x v="2"/>
    <n v="2"/>
    <x v="10"/>
    <x v="2"/>
    <n v="22"/>
    <x v="16"/>
    <s v="April"/>
    <s v="-"/>
    <n v="1"/>
    <n v="32"/>
    <x v="1"/>
    <n v="0"/>
    <n v="1"/>
    <x v="0"/>
    <x v="1"/>
    <x v="1"/>
  </r>
  <r>
    <n v="12158"/>
    <x v="375"/>
    <s v="March"/>
    <x v="1"/>
    <n v="9"/>
    <x v="12"/>
    <x v="0"/>
    <n v="153"/>
    <x v="26"/>
    <s v="April"/>
    <s v="-"/>
    <n v="1"/>
    <n v="189"/>
    <x v="7"/>
    <n v="0"/>
    <n v="1"/>
    <x v="0"/>
    <x v="1"/>
    <x v="1"/>
  </r>
  <r>
    <n v="12159"/>
    <x v="83"/>
    <s v="March"/>
    <x v="0"/>
    <n v="2"/>
    <x v="17"/>
    <x v="1"/>
    <n v="34"/>
    <x v="0"/>
    <s v="-"/>
    <s v="-"/>
    <n v="0"/>
    <n v="50"/>
    <x v="0"/>
    <n v="0"/>
    <s v="-"/>
    <x v="0"/>
    <x v="0"/>
    <x v="0"/>
  </r>
  <r>
    <n v="12160"/>
    <x v="37"/>
    <s v="March"/>
    <x v="2"/>
    <n v="4"/>
    <x v="32"/>
    <x v="0"/>
    <n v="28"/>
    <x v="7"/>
    <s v="-"/>
    <s v="-"/>
    <n v="0"/>
    <n v="68"/>
    <x v="3"/>
    <n v="0"/>
    <s v="-"/>
    <x v="0"/>
    <x v="0"/>
    <x v="0"/>
  </r>
  <r>
    <n v="12161"/>
    <x v="526"/>
    <s v="March"/>
    <x v="3"/>
    <n v="1"/>
    <x v="9"/>
    <x v="2"/>
    <n v="3"/>
    <x v="2"/>
    <s v="April"/>
    <s v="-"/>
    <n v="1"/>
    <n v="7"/>
    <x v="0"/>
    <n v="0"/>
    <n v="1"/>
    <x v="0"/>
    <x v="1"/>
    <x v="1"/>
  </r>
  <r>
    <n v="12162"/>
    <x v="3"/>
    <s v="March"/>
    <x v="0"/>
    <n v="2"/>
    <x v="15"/>
    <x v="0"/>
    <n v="38"/>
    <x v="15"/>
    <s v="-"/>
    <s v="-"/>
    <n v="0"/>
    <n v="56"/>
    <x v="0"/>
    <n v="0"/>
    <s v="-"/>
    <x v="0"/>
    <x v="0"/>
    <x v="0"/>
  </r>
  <r>
    <n v="12163"/>
    <x v="527"/>
    <s v="March"/>
    <x v="1"/>
    <n v="4"/>
    <x v="3"/>
    <x v="1"/>
    <n v="76"/>
    <x v="3"/>
    <s v="April"/>
    <s v="-"/>
    <n v="1"/>
    <n v="96"/>
    <x v="1"/>
    <n v="0"/>
    <n v="1"/>
    <x v="0"/>
    <x v="1"/>
    <x v="1"/>
  </r>
  <r>
    <n v="12164"/>
    <x v="29"/>
    <s v="March"/>
    <x v="2"/>
    <n v="4"/>
    <x v="19"/>
    <x v="1"/>
    <n v="20"/>
    <x v="18"/>
    <s v="-"/>
    <s v="-"/>
    <n v="0"/>
    <n v="52"/>
    <x v="3"/>
    <n v="0"/>
    <s v="-"/>
    <x v="0"/>
    <x v="0"/>
    <x v="0"/>
  </r>
  <r>
    <n v="12165"/>
    <x v="41"/>
    <s v="March"/>
    <x v="2"/>
    <n v="4"/>
    <x v="21"/>
    <x v="2"/>
    <n v="44"/>
    <x v="7"/>
    <s v="-"/>
    <s v="-"/>
    <n v="0"/>
    <n v="84"/>
    <x v="3"/>
    <n v="0"/>
    <s v="-"/>
    <x v="0"/>
    <x v="0"/>
    <x v="0"/>
  </r>
  <r>
    <n v="12166"/>
    <x v="5"/>
    <s v="March"/>
    <x v="3"/>
    <n v="1"/>
    <x v="22"/>
    <x v="0"/>
    <n v="10"/>
    <x v="4"/>
    <s v="-"/>
    <s v="-"/>
    <n v="0"/>
    <n v="18"/>
    <x v="0"/>
    <n v="0"/>
    <s v="-"/>
    <x v="0"/>
    <x v="0"/>
    <x v="0"/>
  </r>
  <r>
    <n v="12167"/>
    <x v="11"/>
    <s v="March"/>
    <x v="0"/>
    <n v="2"/>
    <x v="0"/>
    <x v="1"/>
    <n v="14"/>
    <x v="3"/>
    <s v="-"/>
    <s v="-"/>
    <n v="0"/>
    <n v="34"/>
    <x v="0"/>
    <n v="0"/>
    <s v="-"/>
    <x v="0"/>
    <x v="0"/>
    <x v="0"/>
  </r>
  <r>
    <n v="12168"/>
    <x v="328"/>
    <s v="March"/>
    <x v="1"/>
    <n v="7"/>
    <x v="8"/>
    <x v="0"/>
    <n v="42"/>
    <x v="25"/>
    <s v="-"/>
    <s v="-"/>
    <n v="0"/>
    <n v="98"/>
    <x v="4"/>
    <n v="0"/>
    <s v="-"/>
    <x v="2"/>
    <x v="0"/>
    <x v="0"/>
  </r>
  <r>
    <n v="12169"/>
    <x v="528"/>
    <s v="March"/>
    <x v="1"/>
    <n v="4"/>
    <x v="1"/>
    <x v="1"/>
    <n v="16"/>
    <x v="4"/>
    <s v="April"/>
    <s v="-"/>
    <n v="1"/>
    <n v="24"/>
    <x v="1"/>
    <n v="0"/>
    <n v="1"/>
    <x v="0"/>
    <x v="1"/>
    <x v="1"/>
  </r>
  <r>
    <n v="12170"/>
    <x v="157"/>
    <s v="March"/>
    <x v="2"/>
    <n v="5"/>
    <x v="5"/>
    <x v="0"/>
    <n v="85"/>
    <x v="5"/>
    <s v="-"/>
    <s v="-"/>
    <n v="0"/>
    <n v="135"/>
    <x v="0"/>
    <n v="0"/>
    <s v="-"/>
    <x v="0"/>
    <x v="0"/>
    <x v="0"/>
  </r>
  <r>
    <n v="12171"/>
    <x v="529"/>
    <s v="March"/>
    <x v="2"/>
    <n v="2"/>
    <x v="9"/>
    <x v="2"/>
    <n v="10"/>
    <x v="27"/>
    <s v="April"/>
    <s v="-"/>
    <n v="1"/>
    <n v="16"/>
    <x v="1"/>
    <n v="0"/>
    <n v="1"/>
    <x v="0"/>
    <x v="1"/>
    <x v="1"/>
  </r>
  <r>
    <n v="12172"/>
    <x v="371"/>
    <s v="March"/>
    <x v="2"/>
    <n v="4"/>
    <x v="19"/>
    <x v="0"/>
    <n v="64"/>
    <x v="26"/>
    <s v="-"/>
    <s v="-"/>
    <n v="0"/>
    <n v="100"/>
    <x v="3"/>
    <n v="0"/>
    <s v="-"/>
    <x v="0"/>
    <x v="0"/>
    <x v="0"/>
  </r>
  <r>
    <n v="12173"/>
    <x v="530"/>
    <s v="March"/>
    <x v="2"/>
    <n v="4"/>
    <x v="19"/>
    <x v="0"/>
    <n v="12"/>
    <x v="26"/>
    <s v="-"/>
    <s v="-"/>
    <n v="0"/>
    <n v="48"/>
    <x v="3"/>
    <n v="0"/>
    <s v="-"/>
    <x v="2"/>
    <x v="0"/>
    <x v="0"/>
  </r>
  <r>
    <n v="12174"/>
    <x v="214"/>
    <s v="March"/>
    <x v="0"/>
    <n v="2"/>
    <x v="15"/>
    <x v="0"/>
    <n v="8"/>
    <x v="15"/>
    <s v="-"/>
    <s v="-"/>
    <n v="0"/>
    <n v="26"/>
    <x v="0"/>
    <n v="0"/>
    <s v="-"/>
    <x v="0"/>
    <x v="0"/>
    <x v="0"/>
  </r>
  <r>
    <n v="12175"/>
    <x v="531"/>
    <s v="March"/>
    <x v="0"/>
    <n v="1"/>
    <x v="10"/>
    <x v="1"/>
    <n v="10"/>
    <x v="11"/>
    <s v="April"/>
    <s v="-"/>
    <n v="1"/>
    <n v="12"/>
    <x v="5"/>
    <n v="0"/>
    <n v="1"/>
    <x v="0"/>
    <x v="1"/>
    <x v="1"/>
  </r>
  <r>
    <n v="12176"/>
    <x v="532"/>
    <s v="March"/>
    <x v="2"/>
    <n v="5"/>
    <x v="11"/>
    <x v="0"/>
    <n v="55"/>
    <x v="6"/>
    <s v="-"/>
    <s v="-"/>
    <n v="0"/>
    <n v="100"/>
    <x v="0"/>
    <n v="0"/>
    <s v="-"/>
    <x v="2"/>
    <x v="0"/>
    <x v="0"/>
  </r>
  <r>
    <n v="12177"/>
    <x v="198"/>
    <s v="March"/>
    <x v="0"/>
    <n v="2"/>
    <x v="15"/>
    <x v="2"/>
    <n v="8"/>
    <x v="15"/>
    <s v="-"/>
    <s v="-"/>
    <n v="0"/>
    <n v="26"/>
    <x v="0"/>
    <n v="0"/>
    <s v="-"/>
    <x v="0"/>
    <x v="0"/>
    <x v="0"/>
  </r>
  <r>
    <n v="12178"/>
    <x v="51"/>
    <s v="March"/>
    <x v="2"/>
    <n v="4"/>
    <x v="32"/>
    <x v="1"/>
    <n v="36"/>
    <x v="18"/>
    <s v="-"/>
    <s v="-"/>
    <n v="0"/>
    <n v="68"/>
    <x v="3"/>
    <n v="0"/>
    <s v="-"/>
    <x v="0"/>
    <x v="0"/>
    <x v="0"/>
  </r>
  <r>
    <n v="12179"/>
    <x v="9"/>
    <s v="March"/>
    <x v="2"/>
    <n v="5"/>
    <x v="6"/>
    <x v="1"/>
    <n v="15"/>
    <x v="6"/>
    <s v="-"/>
    <s v="-"/>
    <n v="0"/>
    <n v="60"/>
    <x v="0"/>
    <n v="0"/>
    <s v="-"/>
    <x v="0"/>
    <x v="0"/>
    <x v="0"/>
  </r>
  <r>
    <n v="12180"/>
    <x v="35"/>
    <s v="March"/>
    <x v="0"/>
    <n v="2"/>
    <x v="17"/>
    <x v="1"/>
    <n v="4"/>
    <x v="15"/>
    <s v="-"/>
    <s v="-"/>
    <n v="0"/>
    <n v="22"/>
    <x v="0"/>
    <n v="0"/>
    <s v="-"/>
    <x v="0"/>
    <x v="0"/>
    <x v="0"/>
  </r>
  <r>
    <n v="12181"/>
    <x v="118"/>
    <s v="March"/>
    <x v="3"/>
    <n v="1"/>
    <x v="1"/>
    <x v="0"/>
    <n v="13"/>
    <x v="8"/>
    <s v="-"/>
    <s v="-"/>
    <n v="0"/>
    <n v="22"/>
    <x v="0"/>
    <n v="0"/>
    <s v="-"/>
    <x v="0"/>
    <x v="0"/>
    <x v="0"/>
  </r>
  <r>
    <n v="12182"/>
    <x v="533"/>
    <s v="March"/>
    <x v="0"/>
    <n v="1"/>
    <x v="9"/>
    <x v="2"/>
    <n v="11"/>
    <x v="11"/>
    <s v="April"/>
    <s v="-"/>
    <n v="1"/>
    <n v="13"/>
    <x v="5"/>
    <n v="0"/>
    <n v="1"/>
    <x v="0"/>
    <x v="1"/>
    <x v="1"/>
  </r>
  <r>
    <n v="12183"/>
    <x v="177"/>
    <s v="March"/>
    <x v="1"/>
    <n v="9"/>
    <x v="23"/>
    <x v="1"/>
    <n v="135"/>
    <x v="21"/>
    <s v="-"/>
    <s v="-"/>
    <n v="0"/>
    <n v="216"/>
    <x v="7"/>
    <n v="0"/>
    <s v="-"/>
    <x v="0"/>
    <x v="0"/>
    <x v="0"/>
  </r>
  <r>
    <n v="12184"/>
    <x v="534"/>
    <s v="March"/>
    <x v="3"/>
    <n v="1"/>
    <x v="10"/>
    <x v="2"/>
    <n v="1"/>
    <x v="2"/>
    <s v="April"/>
    <s v="-"/>
    <n v="1"/>
    <n v="5"/>
    <x v="0"/>
    <n v="0"/>
    <n v="1"/>
    <x v="0"/>
    <x v="1"/>
    <x v="1"/>
  </r>
  <r>
    <n v="12185"/>
    <x v="129"/>
    <s v="March"/>
    <x v="0"/>
    <n v="2"/>
    <x v="25"/>
    <x v="0"/>
    <n v="18"/>
    <x v="3"/>
    <s v="-"/>
    <s v="-"/>
    <n v="0"/>
    <n v="38"/>
    <x v="0"/>
    <n v="0"/>
    <s v="-"/>
    <x v="0"/>
    <x v="0"/>
    <x v="0"/>
  </r>
  <r>
    <n v="12186"/>
    <x v="535"/>
    <s v="March"/>
    <x v="2"/>
    <n v="2"/>
    <x v="3"/>
    <x v="2"/>
    <n v="40"/>
    <x v="11"/>
    <s v="April"/>
    <s v="-"/>
    <n v="1"/>
    <n v="42"/>
    <x v="1"/>
    <n v="0"/>
    <n v="1"/>
    <x v="0"/>
    <x v="1"/>
    <x v="1"/>
  </r>
  <r>
    <n v="12187"/>
    <x v="80"/>
    <s v="March"/>
    <x v="2"/>
    <n v="5"/>
    <x v="11"/>
    <x v="0"/>
    <n v="25"/>
    <x v="7"/>
    <s v="-"/>
    <s v="-"/>
    <n v="0"/>
    <n v="65"/>
    <x v="0"/>
    <n v="0"/>
    <s v="-"/>
    <x v="0"/>
    <x v="0"/>
    <x v="0"/>
  </r>
  <r>
    <n v="12188"/>
    <x v="50"/>
    <s v="March"/>
    <x v="0"/>
    <n v="2"/>
    <x v="0"/>
    <x v="1"/>
    <n v="18"/>
    <x v="3"/>
    <s v="-"/>
    <s v="-"/>
    <n v="0"/>
    <n v="38"/>
    <x v="0"/>
    <n v="0"/>
    <s v="-"/>
    <x v="0"/>
    <x v="0"/>
    <x v="0"/>
  </r>
  <r>
    <n v="12189"/>
    <x v="267"/>
    <s v="March"/>
    <x v="2"/>
    <n v="5"/>
    <x v="6"/>
    <x v="0"/>
    <n v="55"/>
    <x v="6"/>
    <s v="-"/>
    <s v="-"/>
    <n v="0"/>
    <n v="100"/>
    <x v="0"/>
    <n v="0"/>
    <s v="-"/>
    <x v="0"/>
    <x v="0"/>
    <x v="0"/>
  </r>
  <r>
    <n v="12190"/>
    <x v="536"/>
    <s v="March"/>
    <x v="3"/>
    <n v="1"/>
    <x v="10"/>
    <x v="2"/>
    <n v="12"/>
    <x v="13"/>
    <s v="April"/>
    <s v="-"/>
    <n v="1"/>
    <n v="15"/>
    <x v="0"/>
    <n v="0"/>
    <n v="1"/>
    <x v="2"/>
    <x v="1"/>
    <x v="1"/>
  </r>
  <r>
    <n v="12191"/>
    <x v="537"/>
    <s v="March"/>
    <x v="2"/>
    <n v="2"/>
    <x v="10"/>
    <x v="2"/>
    <n v="14"/>
    <x v="27"/>
    <s v="April"/>
    <s v="-"/>
    <n v="1"/>
    <n v="20"/>
    <x v="1"/>
    <n v="0"/>
    <n v="1"/>
    <x v="0"/>
    <x v="1"/>
    <x v="1"/>
  </r>
  <r>
    <n v="12192"/>
    <x v="538"/>
    <s v="March"/>
    <x v="3"/>
    <n v="1"/>
    <x v="9"/>
    <x v="2"/>
    <n v="18"/>
    <x v="13"/>
    <s v="April"/>
    <s v="-"/>
    <n v="1"/>
    <n v="21"/>
    <x v="0"/>
    <n v="0"/>
    <n v="1"/>
    <x v="2"/>
    <x v="1"/>
    <x v="1"/>
  </r>
  <r>
    <n v="12193"/>
    <x v="193"/>
    <s v="March"/>
    <x v="1"/>
    <n v="7"/>
    <x v="30"/>
    <x v="1"/>
    <n v="133"/>
    <x v="25"/>
    <s v="-"/>
    <s v="-"/>
    <n v="0"/>
    <n v="189"/>
    <x v="4"/>
    <n v="0"/>
    <s v="-"/>
    <x v="0"/>
    <x v="0"/>
    <x v="0"/>
  </r>
  <r>
    <n v="12194"/>
    <x v="77"/>
    <s v="March"/>
    <x v="2"/>
    <n v="5"/>
    <x v="6"/>
    <x v="0"/>
    <n v="70"/>
    <x v="7"/>
    <s v="-"/>
    <s v="-"/>
    <n v="0"/>
    <n v="110"/>
    <x v="0"/>
    <n v="0"/>
    <s v="-"/>
    <x v="0"/>
    <x v="0"/>
    <x v="0"/>
  </r>
  <r>
    <n v="12195"/>
    <x v="29"/>
    <s v="March"/>
    <x v="0"/>
    <n v="2"/>
    <x v="25"/>
    <x v="1"/>
    <n v="4"/>
    <x v="0"/>
    <s v="-"/>
    <s v="-"/>
    <n v="0"/>
    <n v="20"/>
    <x v="0"/>
    <n v="0"/>
    <s v="-"/>
    <x v="0"/>
    <x v="0"/>
    <x v="0"/>
  </r>
  <r>
    <n v="12196"/>
    <x v="267"/>
    <s v="March"/>
    <x v="1"/>
    <n v="9"/>
    <x v="14"/>
    <x v="1"/>
    <n v="9"/>
    <x v="12"/>
    <s v="-"/>
    <s v="-"/>
    <n v="0"/>
    <n v="81"/>
    <x v="7"/>
    <n v="0"/>
    <s v="-"/>
    <x v="0"/>
    <x v="0"/>
    <x v="0"/>
  </r>
  <r>
    <n v="12197"/>
    <x v="539"/>
    <s v="March"/>
    <x v="3"/>
    <n v="1"/>
    <x v="12"/>
    <x v="0"/>
    <n v="4"/>
    <x v="8"/>
    <s v="-"/>
    <s v="-"/>
    <n v="0"/>
    <n v="13"/>
    <x v="0"/>
    <n v="0"/>
    <s v="-"/>
    <x v="2"/>
    <x v="0"/>
    <x v="0"/>
  </r>
  <r>
    <n v="12198"/>
    <x v="540"/>
    <s v="March"/>
    <x v="0"/>
    <n v="2"/>
    <x v="25"/>
    <x v="0"/>
    <n v="16"/>
    <x v="15"/>
    <s v="-"/>
    <s v="-"/>
    <n v="0"/>
    <n v="34"/>
    <x v="0"/>
    <n v="0"/>
    <s v="-"/>
    <x v="2"/>
    <x v="0"/>
    <x v="0"/>
  </r>
  <r>
    <n v="12199"/>
    <x v="541"/>
    <s v="March"/>
    <x v="1"/>
    <n v="9"/>
    <x v="33"/>
    <x v="0"/>
    <n v="135"/>
    <x v="23"/>
    <s v="-"/>
    <s v="-"/>
    <n v="0"/>
    <n v="225"/>
    <x v="7"/>
    <n v="0"/>
    <s v="-"/>
    <x v="2"/>
    <x v="0"/>
    <x v="0"/>
  </r>
  <r>
    <n v="12200"/>
    <x v="130"/>
    <s v="March"/>
    <x v="2"/>
    <n v="4"/>
    <x v="21"/>
    <x v="2"/>
    <n v="80"/>
    <x v="18"/>
    <s v="-"/>
    <s v="-"/>
    <n v="0"/>
    <n v="112"/>
    <x v="3"/>
    <n v="0"/>
    <s v="-"/>
    <x v="0"/>
    <x v="0"/>
    <x v="0"/>
  </r>
  <r>
    <n v="12201"/>
    <x v="224"/>
    <s v="March"/>
    <x v="1"/>
    <n v="8"/>
    <x v="31"/>
    <x v="1"/>
    <n v="152"/>
    <x v="12"/>
    <s v="-"/>
    <s v="-"/>
    <n v="0"/>
    <n v="224"/>
    <x v="3"/>
    <n v="0"/>
    <s v="-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1001"/>
    <s v="poole@xyz.com"/>
    <s v="January"/>
    <x v="0"/>
    <n v="2"/>
    <n v="16"/>
    <s v="North America"/>
    <n v="30"/>
    <n v="16"/>
    <s v="-"/>
    <s v="-"/>
    <n v="0"/>
    <n v="46"/>
    <s v="1"/>
    <n v="0"/>
    <s v="-"/>
    <s v="xyz"/>
    <x v="0"/>
    <n v="-1"/>
    <x v="0"/>
  </r>
  <r>
    <n v="11002"/>
    <s v="billy@yahoo.com"/>
    <s v="January"/>
    <x v="1"/>
    <n v="4"/>
    <n v="8"/>
    <s v="North America"/>
    <n v="68"/>
    <n v="12"/>
    <s v="February"/>
    <s v="-"/>
    <n v="1"/>
    <n v="80"/>
    <s v="0.4"/>
    <n v="0"/>
    <n v="1"/>
    <s v="yahoo"/>
    <x v="1"/>
    <n v="1"/>
    <x v="1"/>
  </r>
  <r>
    <n v="11003"/>
    <s v="sophie@yahoo.com"/>
    <s v="January"/>
    <x v="1"/>
    <n v="4"/>
    <n v="8"/>
    <s v="North America"/>
    <n v="40"/>
    <n v="4"/>
    <s v="February"/>
    <s v="-"/>
    <n v="1"/>
    <n v="44"/>
    <s v="0.4"/>
    <n v="0"/>
    <n v="1"/>
    <s v="yahoo"/>
    <x v="1"/>
    <n v="1"/>
    <x v="1"/>
  </r>
  <r>
    <n v="11004"/>
    <s v="howard@xyz.com"/>
    <s v="January"/>
    <x v="0"/>
    <n v="2"/>
    <m/>
    <s v="Europe"/>
    <n v="16"/>
    <n v="20"/>
    <s v="-"/>
    <s v="-"/>
    <n v="0"/>
    <n v="36"/>
    <s v="1"/>
    <n v="0"/>
    <s v="-"/>
    <s v="xyz"/>
    <x v="0"/>
    <n v="-1"/>
    <x v="0"/>
  </r>
  <r>
    <n v="11005"/>
    <s v="stewart@yahoo.com"/>
    <s v="January"/>
    <x v="1"/>
    <n v="2"/>
    <n v="4"/>
    <s v="Asia"/>
    <n v="12"/>
    <n v="8"/>
    <s v="February"/>
    <s v="-"/>
    <n v="1"/>
    <n v="20"/>
    <s v="0.2"/>
    <n v="0"/>
    <n v="1"/>
    <s v="yahoo"/>
    <x v="1"/>
    <n v="1"/>
    <x v="1"/>
  </r>
  <r>
    <n v="11006"/>
    <s v="ince@xyz.com"/>
    <s v="January"/>
    <x v="2"/>
    <n v="5"/>
    <n v="30"/>
    <s v="North America"/>
    <n v="80"/>
    <n v="50"/>
    <s v="-"/>
    <s v="-"/>
    <n v="0"/>
    <n v="130"/>
    <s v="1"/>
    <n v="0"/>
    <s v="-"/>
    <s v="xyz"/>
    <x v="0"/>
    <n v="-1"/>
    <x v="0"/>
  </r>
  <r>
    <n v="11007"/>
    <s v="lawrence@xyz.com"/>
    <s v="January"/>
    <x v="2"/>
    <n v="5"/>
    <n v="30"/>
    <s v="North America"/>
    <n v="15"/>
    <n v="45"/>
    <s v="-"/>
    <s v="-"/>
    <n v="0"/>
    <n v="60"/>
    <s v="1"/>
    <n v="0"/>
    <s v="-"/>
    <s v="xyz"/>
    <x v="0"/>
    <n v="-1"/>
    <x v="0"/>
  </r>
  <r>
    <n v="11008"/>
    <s v="knox@xyz.com"/>
    <s v="January"/>
    <x v="2"/>
    <n v="5"/>
    <n v="40"/>
    <s v="North America"/>
    <n v="5"/>
    <n v="40"/>
    <s v="-"/>
    <s v="-"/>
    <n v="0"/>
    <n v="45"/>
    <s v="1"/>
    <n v="0"/>
    <s v="-"/>
    <s v="xyz"/>
    <x v="0"/>
    <n v="-1"/>
    <x v="0"/>
  </r>
  <r>
    <n v="11009"/>
    <s v="lewis@xyz.com"/>
    <s v="January"/>
    <x v="2"/>
    <n v="5"/>
    <n v="45"/>
    <s v="North America"/>
    <n v="45"/>
    <n v="45"/>
    <s v="-"/>
    <s v="-"/>
    <n v="0"/>
    <n v="90"/>
    <s v="1"/>
    <n v="0"/>
    <s v="-"/>
    <s v="xyz"/>
    <x v="0"/>
    <n v="-1"/>
    <x v="0"/>
  </r>
  <r>
    <n v="11010"/>
    <s v="ross@xyz.com"/>
    <s v="January"/>
    <x v="3"/>
    <n v="1"/>
    <n v="8"/>
    <s v="Europe"/>
    <n v="8"/>
    <n v="9"/>
    <s v="-"/>
    <s v="-"/>
    <n v="0"/>
    <n v="17"/>
    <s v="1"/>
    <n v="0"/>
    <s v="-"/>
    <s v="xyz"/>
    <x v="0"/>
    <n v="-1"/>
    <x v="0"/>
  </r>
  <r>
    <n v="11011"/>
    <s v="arnold@xyz.com"/>
    <s v="January"/>
    <x v="2"/>
    <n v="5"/>
    <n v="30"/>
    <s v="Europe"/>
    <n v="40"/>
    <n v="50"/>
    <s v="-"/>
    <s v="-"/>
    <n v="0"/>
    <n v="90"/>
    <s v="1"/>
    <n v="0"/>
    <s v="-"/>
    <s v="xyz"/>
    <x v="0"/>
    <n v="-1"/>
    <x v="0"/>
  </r>
  <r>
    <n v="11012"/>
    <s v="paterson@xyz.com"/>
    <s v="January"/>
    <x v="1"/>
    <n v="8"/>
    <n v="48"/>
    <s v="North America"/>
    <n v="8"/>
    <n v="64"/>
    <s v="-"/>
    <s v="-"/>
    <n v="0"/>
    <n v="72"/>
    <s v="0.8"/>
    <n v="0"/>
    <s v="-"/>
    <s v="xyz"/>
    <x v="0"/>
    <n v="-1"/>
    <x v="0"/>
  </r>
  <r>
    <n v="11013"/>
    <s v="chapman@xyz.com"/>
    <s v="January"/>
    <x v="0"/>
    <n v="2"/>
    <n v="16"/>
    <s v="Europe"/>
    <n v="30"/>
    <n v="20"/>
    <s v="-"/>
    <s v="-"/>
    <n v="0"/>
    <n v="50"/>
    <s v="1"/>
    <n v="0"/>
    <s v="-"/>
    <s v="xyz"/>
    <x v="0"/>
    <n v="-1"/>
    <x v="0"/>
  </r>
  <r>
    <n v="11014"/>
    <s v="knox@xyz.com"/>
    <s v="January"/>
    <x v="1"/>
    <n v="7"/>
    <n v="42"/>
    <s v="North America"/>
    <n v="70"/>
    <n v="70"/>
    <s v="-"/>
    <s v="-"/>
    <n v="0"/>
    <n v="140"/>
    <s v="0.7"/>
    <n v="0"/>
    <s v="-"/>
    <s v="xyz"/>
    <x v="0"/>
    <n v="-1"/>
    <x v="0"/>
  </r>
  <r>
    <n v="11015"/>
    <s v="kristina@yahoo.com"/>
    <s v="January"/>
    <x v="3"/>
    <n v="1"/>
    <n v="1"/>
    <s v="North America"/>
    <n v="11"/>
    <n v="4"/>
    <s v="February"/>
    <s v="March"/>
    <n v="1"/>
    <n v="15"/>
    <s v="1"/>
    <n v="1"/>
    <n v="1"/>
    <s v="yahoo"/>
    <x v="1"/>
    <n v="1"/>
    <x v="1"/>
  </r>
  <r>
    <n v="11016"/>
    <s v="timmy@yahoo.com"/>
    <s v="January"/>
    <x v="3"/>
    <n v="1"/>
    <n v="2"/>
    <s v="North America"/>
    <n v="5"/>
    <n v="2"/>
    <s v="February"/>
    <s v="April"/>
    <n v="1"/>
    <n v="7"/>
    <s v="1"/>
    <n v="1"/>
    <n v="1"/>
    <s v="yahoo"/>
    <x v="1"/>
    <n v="1"/>
    <x v="1"/>
  </r>
  <r>
    <n v="11017"/>
    <s v="sharp@xyz.com"/>
    <s v="January"/>
    <x v="2"/>
    <n v="5"/>
    <n v="35"/>
    <s v="Europe"/>
    <n v="80"/>
    <n v="40"/>
    <s v="-"/>
    <s v="-"/>
    <n v="0"/>
    <n v="120"/>
    <s v="1"/>
    <n v="0"/>
    <s v="-"/>
    <s v="xyz"/>
    <x v="0"/>
    <n v="-1"/>
    <x v="0"/>
  </r>
  <r>
    <n v="11018"/>
    <s v="lee@xyz.com"/>
    <s v="January"/>
    <x v="3"/>
    <n v="1"/>
    <n v="9"/>
    <s v="North America"/>
    <n v="14"/>
    <n v="8"/>
    <s v="-"/>
    <s v="-"/>
    <n v="0"/>
    <n v="22"/>
    <s v="1"/>
    <n v="0"/>
    <s v="-"/>
    <s v="xyz"/>
    <x v="0"/>
    <n v="-1"/>
    <x v="0"/>
  </r>
  <r>
    <n v="11019"/>
    <s v="mcdonald@xyz.com"/>
    <s v="January"/>
    <x v="3"/>
    <n v="1"/>
    <n v="7"/>
    <s v="Europe"/>
    <n v="14"/>
    <n v="9"/>
    <s v="-"/>
    <s v="-"/>
    <n v="0"/>
    <n v="23"/>
    <s v="1"/>
    <n v="0"/>
    <s v="-"/>
    <s v="xyz"/>
    <x v="0"/>
    <n v="-1"/>
    <x v="0"/>
  </r>
  <r>
    <n v="11020"/>
    <s v="parr@xyz.com"/>
    <s v="January"/>
    <x v="1"/>
    <n v="8"/>
    <n v="72"/>
    <s v="Europe"/>
    <n v="40"/>
    <n v="72"/>
    <s v="-"/>
    <s v="-"/>
    <n v="0"/>
    <n v="112"/>
    <s v="0.8"/>
    <n v="0"/>
    <s v="-"/>
    <s v="xyz"/>
    <x v="0"/>
    <n v="-1"/>
    <x v="0"/>
  </r>
  <r>
    <n v="11021"/>
    <s v="joanna@yahoo.com"/>
    <s v="January"/>
    <x v="0"/>
    <n v="1"/>
    <n v="1"/>
    <s v="Asia"/>
    <n v="20"/>
    <n v="3"/>
    <s v="February"/>
    <s v="-"/>
    <n v="1"/>
    <n v="23"/>
    <s v="0.5"/>
    <n v="0"/>
    <n v="1"/>
    <s v="yahoo"/>
    <x v="1"/>
    <n v="1"/>
    <x v="1"/>
  </r>
  <r>
    <n v="11022"/>
    <s v="marco@yahoo.com"/>
    <s v="January"/>
    <x v="0"/>
    <n v="1"/>
    <n v="1"/>
    <s v="Asia"/>
    <n v="6"/>
    <n v="3"/>
    <s v="April"/>
    <s v="-"/>
    <n v="1"/>
    <n v="9"/>
    <s v="0.5"/>
    <n v="0"/>
    <n v="3"/>
    <s v="yahoo"/>
    <x v="1"/>
    <n v="1"/>
    <x v="1"/>
  </r>
  <r>
    <n v="11023"/>
    <s v="kerr@xyz.com"/>
    <s v="January"/>
    <x v="2"/>
    <n v="5"/>
    <n v="45"/>
    <s v="North America"/>
    <n v="40"/>
    <n v="45"/>
    <s v="-"/>
    <s v="-"/>
    <n v="0"/>
    <n v="85"/>
    <s v="1"/>
    <n v="0"/>
    <s v="-"/>
    <s v="xyz"/>
    <x v="0"/>
    <n v="-1"/>
    <x v="0"/>
  </r>
  <r>
    <n v="11024"/>
    <s v="terrence@yahoo.com"/>
    <s v="January"/>
    <x v="3"/>
    <n v="1"/>
    <n v="1"/>
    <s v="Asia"/>
    <n v="7"/>
    <n v="5"/>
    <s v="February"/>
    <s v="-"/>
    <n v="1"/>
    <n v="12"/>
    <s v="1"/>
    <n v="0"/>
    <n v="1"/>
    <s v="yahoo"/>
    <x v="1"/>
    <n v="1"/>
    <x v="1"/>
  </r>
  <r>
    <n v="11025"/>
    <s v="walsh@xyz.com"/>
    <s v="January"/>
    <x v="0"/>
    <n v="2"/>
    <n v="12"/>
    <s v="North America"/>
    <n v="32"/>
    <n v="18"/>
    <s v="-"/>
    <s v="-"/>
    <n v="0"/>
    <n v="50"/>
    <s v="1"/>
    <n v="0"/>
    <s v="-"/>
    <s v="xyz"/>
    <x v="0"/>
    <n v="-1"/>
    <x v="0"/>
  </r>
  <r>
    <n v="11026"/>
    <s v="abraham@xyz.com"/>
    <s v="January"/>
    <x v="2"/>
    <n v="5"/>
    <n v="35"/>
    <s v="North America"/>
    <n v="70"/>
    <n v="45"/>
    <s v="-"/>
    <s v="-"/>
    <n v="0"/>
    <n v="115"/>
    <s v="1"/>
    <n v="0"/>
    <s v="-"/>
    <s v="xyz"/>
    <x v="0"/>
    <n v="-1"/>
    <x v="0"/>
  </r>
  <r>
    <n v="11027"/>
    <s v="nolan@xyz.com"/>
    <s v="January"/>
    <x v="0"/>
    <n v="2"/>
    <n v="12"/>
    <s v="Europe"/>
    <n v="32"/>
    <n v="18"/>
    <s v="-"/>
    <s v="-"/>
    <n v="0"/>
    <n v="50"/>
    <s v="1"/>
    <n v="0"/>
    <s v="-"/>
    <s v="xyz"/>
    <x v="0"/>
    <n v="-1"/>
    <x v="0"/>
  </r>
  <r>
    <n v="11028"/>
    <s v="duncan@xyz.com"/>
    <s v="January"/>
    <x v="0"/>
    <n v="2"/>
    <n v="12"/>
    <s v="North America"/>
    <n v="18"/>
    <n v="16"/>
    <s v="-"/>
    <s v="-"/>
    <n v="0"/>
    <n v="34"/>
    <s v="1"/>
    <n v="0"/>
    <s v="-"/>
    <s v="xyz"/>
    <x v="0"/>
    <n v="-1"/>
    <x v="0"/>
  </r>
  <r>
    <n v="11029"/>
    <s v="ruby@yahoo.com"/>
    <s v="January"/>
    <x v="1"/>
    <n v="3"/>
    <n v="3"/>
    <s v="North America"/>
    <n v="3"/>
    <n v="12"/>
    <s v="February"/>
    <s v="-"/>
    <n v="1"/>
    <n v="15"/>
    <s v="0.3"/>
    <n v="0"/>
    <n v="1"/>
    <s v="yahoo"/>
    <x v="1"/>
    <n v="1"/>
    <x v="1"/>
  </r>
  <r>
    <n v="11030"/>
    <s v="powell@xyz.com"/>
    <s v="January"/>
    <x v="0"/>
    <n v="2"/>
    <n v="18"/>
    <s v="North America"/>
    <n v="8"/>
    <n v="16"/>
    <s v="-"/>
    <s v="-"/>
    <n v="0"/>
    <n v="24"/>
    <s v="1"/>
    <n v="0"/>
    <s v="-"/>
    <s v="xyz"/>
    <x v="0"/>
    <n v="-1"/>
    <x v="0"/>
  </r>
  <r>
    <n v="11031"/>
    <s v="mcgrath@xyz.com"/>
    <s v="January"/>
    <x v="1"/>
    <n v="8"/>
    <n v="48"/>
    <s v="North America"/>
    <n v="72"/>
    <n v="72"/>
    <s v="-"/>
    <s v="-"/>
    <n v="0"/>
    <n v="144"/>
    <s v="0.8"/>
    <n v="0"/>
    <s v="-"/>
    <s v="xyz"/>
    <x v="0"/>
    <n v="-1"/>
    <x v="0"/>
  </r>
  <r>
    <n v="11032"/>
    <s v="lucas@yahoo.com"/>
    <s v="January"/>
    <x v="3"/>
    <n v="1"/>
    <n v="1"/>
    <s v="Asia"/>
    <n v="2"/>
    <n v="3"/>
    <s v="March"/>
    <s v="-"/>
    <n v="1"/>
    <n v="5"/>
    <s v="1"/>
    <n v="0"/>
    <n v="2"/>
    <s v="yahoo"/>
    <x v="1"/>
    <n v="1"/>
    <x v="1"/>
  </r>
  <r>
    <n v="11033"/>
    <s v="allan@xyz.com"/>
    <s v="January"/>
    <x v="0"/>
    <n v="2"/>
    <n v="12"/>
    <s v="North America"/>
    <n v="32"/>
    <n v="20"/>
    <s v="-"/>
    <s v="-"/>
    <n v="0"/>
    <n v="52"/>
    <s v="1"/>
    <n v="0"/>
    <s v="-"/>
    <s v="xyz"/>
    <x v="0"/>
    <n v="-1"/>
    <x v="0"/>
  </r>
  <r>
    <n v="11034"/>
    <s v="churchill@xyz.com"/>
    <s v="January"/>
    <x v="3"/>
    <n v="1"/>
    <n v="8"/>
    <s v="North America"/>
    <n v="17"/>
    <n v="10"/>
    <s v="-"/>
    <s v="-"/>
    <n v="0"/>
    <n v="27"/>
    <s v="1"/>
    <n v="0"/>
    <s v="-"/>
    <s v="xyz"/>
    <x v="0"/>
    <n v="-1"/>
    <x v="0"/>
  </r>
  <r>
    <n v="11035"/>
    <s v="black@xyz.com"/>
    <s v="January"/>
    <x v="2"/>
    <n v="5"/>
    <n v="30"/>
    <s v="Asia"/>
    <n v="45"/>
    <n v="50"/>
    <s v="-"/>
    <s v="-"/>
    <n v="0"/>
    <n v="95"/>
    <s v="1"/>
    <n v="0"/>
    <s v="-"/>
    <s v="xyz"/>
    <x v="0"/>
    <n v="-1"/>
    <x v="0"/>
  </r>
  <r>
    <n v="11036"/>
    <s v="ferguson@xyz.com"/>
    <s v="January"/>
    <x v="1"/>
    <n v="10"/>
    <n v="60"/>
    <s v="North America"/>
    <n v="90"/>
    <n v="80"/>
    <s v="-"/>
    <s v="-"/>
    <n v="0"/>
    <n v="170"/>
    <s v="1"/>
    <n v="0"/>
    <s v="-"/>
    <s v="xyz"/>
    <x v="0"/>
    <n v="-1"/>
    <x v="0"/>
  </r>
  <r>
    <n v="11037"/>
    <s v="cameron@xyz.com"/>
    <s v="January"/>
    <x v="3"/>
    <n v="1"/>
    <n v="9"/>
    <s v="Asia"/>
    <n v="1"/>
    <n v="10"/>
    <s v="-"/>
    <s v="-"/>
    <n v="0"/>
    <n v="11"/>
    <s v="1"/>
    <n v="0"/>
    <s v="-"/>
    <s v="xyz"/>
    <x v="0"/>
    <n v="-1"/>
    <x v="0"/>
  </r>
  <r>
    <n v="11038"/>
    <s v="mclean@xyz.com"/>
    <s v="January"/>
    <x v="2"/>
    <n v="4"/>
    <n v="24"/>
    <s v="North America"/>
    <n v="12"/>
    <n v="32"/>
    <s v="-"/>
    <s v="-"/>
    <n v="0"/>
    <n v="44"/>
    <s v="0.8"/>
    <n v="0"/>
    <s v="-"/>
    <s v="xyz"/>
    <x v="0"/>
    <n v="-1"/>
    <x v="0"/>
  </r>
  <r>
    <n v="11039"/>
    <s v="james@xyz.com"/>
    <s v="January"/>
    <x v="0"/>
    <n v="2"/>
    <n v="12"/>
    <s v="Asia"/>
    <n v="28"/>
    <n v="18"/>
    <s v="-"/>
    <s v="-"/>
    <n v="0"/>
    <n v="46"/>
    <s v="1"/>
    <n v="0"/>
    <s v="-"/>
    <s v="xyz"/>
    <x v="0"/>
    <n v="-1"/>
    <x v="0"/>
  </r>
  <r>
    <n v="11040"/>
    <s v="wilbur@yahoo.com"/>
    <s v="January"/>
    <x v="0"/>
    <n v="1"/>
    <n v="2"/>
    <s v="Asia"/>
    <n v="12"/>
    <n v="3"/>
    <s v="March"/>
    <s v="-"/>
    <n v="1"/>
    <n v="15"/>
    <s v="0.5"/>
    <n v="0"/>
    <n v="2"/>
    <s v="yahoo"/>
    <x v="1"/>
    <n v="1"/>
    <x v="1"/>
  </r>
  <r>
    <n v="11041"/>
    <s v="cameron@xyz.com"/>
    <s v="January"/>
    <x v="0"/>
    <n v="2"/>
    <n v="18"/>
    <s v="North America"/>
    <n v="16"/>
    <n v="16"/>
    <s v="-"/>
    <s v="-"/>
    <n v="0"/>
    <n v="32"/>
    <s v="1"/>
    <n v="0"/>
    <s v="-"/>
    <s v="xyz"/>
    <x v="0"/>
    <n v="-1"/>
    <x v="0"/>
  </r>
  <r>
    <n v="11042"/>
    <s v="underwood@xyz.com"/>
    <s v="January"/>
    <x v="1"/>
    <n v="8"/>
    <n v="64"/>
    <s v="North America"/>
    <n v="0"/>
    <n v="72"/>
    <s v="-"/>
    <s v="-"/>
    <n v="0"/>
    <n v="72"/>
    <s v="0.8"/>
    <n v="0"/>
    <s v="-"/>
    <s v="xyz"/>
    <x v="0"/>
    <n v="-1"/>
    <x v="0"/>
  </r>
  <r>
    <n v="11043"/>
    <s v="chapman@xyz.com"/>
    <s v="January"/>
    <x v="3"/>
    <n v="1"/>
    <n v="8"/>
    <s v="North America"/>
    <n v="7"/>
    <n v="10"/>
    <s v="-"/>
    <s v="-"/>
    <n v="0"/>
    <n v="17"/>
    <s v="1"/>
    <n v="0"/>
    <s v="-"/>
    <s v="xyz"/>
    <x v="0"/>
    <n v="-1"/>
    <x v="0"/>
  </r>
  <r>
    <n v="11044"/>
    <s v="grant@xyz.com"/>
    <s v="January"/>
    <x v="2"/>
    <n v="4"/>
    <n v="28"/>
    <s v="North America"/>
    <n v="72"/>
    <n v="40"/>
    <s v="-"/>
    <s v="-"/>
    <n v="0"/>
    <n v="112"/>
    <s v="0.8"/>
    <n v="0"/>
    <s v="-"/>
    <s v="xyz"/>
    <x v="0"/>
    <n v="-1"/>
    <x v="0"/>
  </r>
  <r>
    <n v="11045"/>
    <s v="slater@xyz.com"/>
    <s v="January"/>
    <x v="0"/>
    <n v="2"/>
    <n v="16"/>
    <s v="North America"/>
    <n v="36"/>
    <n v="18"/>
    <s v="-"/>
    <s v="-"/>
    <n v="0"/>
    <n v="54"/>
    <s v="1"/>
    <n v="0"/>
    <s v="-"/>
    <s v="xyz"/>
    <x v="0"/>
    <n v="-1"/>
    <x v="0"/>
  </r>
  <r>
    <n v="11046"/>
    <s v="roberts@xyz.com"/>
    <s v="January"/>
    <x v="3"/>
    <n v="1"/>
    <n v="6"/>
    <s v="Europe"/>
    <n v="9"/>
    <n v="8"/>
    <s v="-"/>
    <s v="-"/>
    <n v="0"/>
    <n v="17"/>
    <s v="1"/>
    <n v="0"/>
    <s v="-"/>
    <s v="xyz"/>
    <x v="0"/>
    <n v="-1"/>
    <x v="0"/>
  </r>
  <r>
    <n v="11047"/>
    <s v="tucker@xyz.com"/>
    <s v="January"/>
    <x v="3"/>
    <n v="1"/>
    <n v="9"/>
    <s v="North America"/>
    <n v="16"/>
    <n v="8"/>
    <s v="-"/>
    <s v="-"/>
    <n v="0"/>
    <n v="24"/>
    <s v="1"/>
    <n v="0"/>
    <s v="-"/>
    <s v="xyz"/>
    <x v="0"/>
    <n v="-1"/>
    <x v="0"/>
  </r>
  <r>
    <n v="11048"/>
    <s v="jeff@yahoo.com"/>
    <s v="January"/>
    <x v="2"/>
    <n v="1"/>
    <n v="1"/>
    <s v="Asia"/>
    <n v="3"/>
    <n v="2"/>
    <s v="February"/>
    <s v="-"/>
    <n v="1"/>
    <n v="5"/>
    <s v="0.2"/>
    <n v="0"/>
    <n v="1"/>
    <s v="yahoo"/>
    <x v="1"/>
    <n v="1"/>
    <x v="1"/>
  </r>
  <r>
    <n v="11049"/>
    <s v="orville@yahoo.com"/>
    <s v="January"/>
    <x v="2"/>
    <n v="1"/>
    <n v="1"/>
    <s v="North America"/>
    <n v="14"/>
    <n v="4"/>
    <s v="February"/>
    <s v="-"/>
    <n v="1"/>
    <n v="18"/>
    <s v="0.2"/>
    <n v="0"/>
    <n v="1"/>
    <s v="yahoo"/>
    <x v="1"/>
    <n v="1"/>
    <x v="1"/>
  </r>
  <r>
    <n v="11050"/>
    <s v="mackay@xyz.com"/>
    <s v="January"/>
    <x v="2"/>
    <n v="5"/>
    <n v="35"/>
    <s v="North America"/>
    <n v="35"/>
    <n v="50"/>
    <s v="-"/>
    <s v="-"/>
    <n v="0"/>
    <n v="85"/>
    <s v="1"/>
    <n v="0"/>
    <s v="-"/>
    <s v="xyz"/>
    <x v="0"/>
    <n v="-1"/>
    <x v="0"/>
  </r>
  <r>
    <n v="11051"/>
    <s v="edmund@yahoo.com"/>
    <s v="January"/>
    <x v="3"/>
    <n v="1"/>
    <n v="1"/>
    <s v="North America"/>
    <n v="16"/>
    <n v="3"/>
    <s v="February"/>
    <s v="April"/>
    <n v="1"/>
    <n v="19"/>
    <s v="1"/>
    <n v="1"/>
    <n v="1"/>
    <s v="yahoo"/>
    <x v="1"/>
    <n v="1"/>
    <x v="1"/>
  </r>
  <r>
    <n v="11052"/>
    <s v="edgar@yahoo.com"/>
    <s v="January"/>
    <x v="1"/>
    <n v="3"/>
    <n v="3"/>
    <s v="Asia"/>
    <n v="3"/>
    <n v="12"/>
    <s v="March"/>
    <s v="-"/>
    <n v="1"/>
    <n v="15"/>
    <s v="0.3"/>
    <n v="0"/>
    <n v="2"/>
    <s v="yahoo"/>
    <x v="1"/>
    <n v="1"/>
    <x v="1"/>
  </r>
  <r>
    <n v="11053"/>
    <s v="ince@xyz.com"/>
    <s v="January"/>
    <x v="0"/>
    <n v="2"/>
    <n v="18"/>
    <s v="North America"/>
    <n v="16"/>
    <n v="16"/>
    <s v="-"/>
    <s v="-"/>
    <n v="0"/>
    <n v="32"/>
    <s v="1"/>
    <n v="0"/>
    <s v="-"/>
    <s v="xyz"/>
    <x v="0"/>
    <n v="-1"/>
    <x v="0"/>
  </r>
  <r>
    <n v="11054"/>
    <s v="shelly@yahoo.com"/>
    <s v="January"/>
    <x v="1"/>
    <n v="4"/>
    <n v="4"/>
    <s v="North America"/>
    <n v="40"/>
    <n v="4"/>
    <s v="February"/>
    <s v="-"/>
    <n v="1"/>
    <n v="44"/>
    <s v="0.4"/>
    <n v="0"/>
    <n v="1"/>
    <s v="yahoo"/>
    <x v="1"/>
    <n v="1"/>
    <x v="1"/>
  </r>
  <r>
    <n v="11055"/>
    <s v="alsop@xyz.com"/>
    <s v="January"/>
    <x v="3"/>
    <n v="1"/>
    <n v="9"/>
    <s v="North America"/>
    <n v="20"/>
    <n v="8"/>
    <s v="-"/>
    <s v="-"/>
    <n v="0"/>
    <n v="28"/>
    <s v="1"/>
    <n v="0"/>
    <s v="-"/>
    <s v="xyz"/>
    <x v="0"/>
    <n v="-1"/>
    <x v="0"/>
  </r>
  <r>
    <n v="11056"/>
    <s v="may@xyz.com"/>
    <s v="January"/>
    <x v="3"/>
    <n v="1"/>
    <n v="9"/>
    <s v="Europe"/>
    <n v="16"/>
    <n v="9"/>
    <s v="-"/>
    <s v="-"/>
    <n v="0"/>
    <n v="25"/>
    <s v="1"/>
    <n v="0"/>
    <s v="-"/>
    <s v="xyz"/>
    <x v="0"/>
    <n v="-1"/>
    <x v="0"/>
  </r>
  <r>
    <n v="11057"/>
    <s v="hart@xyz.com"/>
    <s v="January"/>
    <x v="1"/>
    <n v="9"/>
    <n v="54"/>
    <s v="Europe"/>
    <n v="144"/>
    <n v="72"/>
    <s v="-"/>
    <s v="-"/>
    <n v="0"/>
    <n v="216"/>
    <s v="0.9"/>
    <n v="0"/>
    <s v="-"/>
    <s v="xyz"/>
    <x v="0"/>
    <n v="-1"/>
    <x v="0"/>
  </r>
  <r>
    <n v="11058"/>
    <s v="dwight@yahoo.com"/>
    <s v="January"/>
    <x v="2"/>
    <n v="1"/>
    <n v="2"/>
    <s v="Asia"/>
    <n v="13"/>
    <n v="5"/>
    <s v="February"/>
    <s v="-"/>
    <n v="1"/>
    <n v="18"/>
    <s v="0.2"/>
    <n v="0"/>
    <n v="1"/>
    <s v="yahoo"/>
    <x v="1"/>
    <n v="1"/>
    <x v="1"/>
  </r>
  <r>
    <n v="11059"/>
    <s v="ellison@xyz.com"/>
    <s v="January"/>
    <x v="3"/>
    <n v="1"/>
    <n v="7"/>
    <s v="North America"/>
    <n v="3"/>
    <n v="8"/>
    <s v="-"/>
    <s v="-"/>
    <n v="0"/>
    <n v="11"/>
    <s v="1"/>
    <n v="0"/>
    <s v="-"/>
    <s v="xyz"/>
    <x v="0"/>
    <n v="-1"/>
    <x v="0"/>
  </r>
  <r>
    <n v="11060"/>
    <s v="smith@xyz.com"/>
    <s v="January"/>
    <x v="2"/>
    <n v="3"/>
    <n v="24"/>
    <s v="North America"/>
    <n v="15"/>
    <n v="27"/>
    <s v="-"/>
    <s v="-"/>
    <n v="0"/>
    <n v="42"/>
    <s v="0.6"/>
    <n v="0"/>
    <s v="-"/>
    <s v="xyz"/>
    <x v="0"/>
    <n v="-1"/>
    <x v="0"/>
  </r>
  <r>
    <n v="11061"/>
    <s v="bower@xyz.com"/>
    <s v="January"/>
    <x v="2"/>
    <n v="5"/>
    <n v="40"/>
    <s v="Asia"/>
    <n v="100"/>
    <n v="45"/>
    <s v="-"/>
    <s v="-"/>
    <n v="0"/>
    <n v="145"/>
    <s v="1"/>
    <n v="0"/>
    <s v="-"/>
    <s v="xyz"/>
    <x v="0"/>
    <n v="-1"/>
    <x v="0"/>
  </r>
  <r>
    <n v="11062"/>
    <s v="walsh@xyz.com"/>
    <s v="January"/>
    <x v="1"/>
    <n v="8"/>
    <n v="64"/>
    <s v="Europe"/>
    <n v="0"/>
    <n v="64"/>
    <s v="-"/>
    <s v="-"/>
    <n v="0"/>
    <n v="64"/>
    <s v="0.8"/>
    <n v="0"/>
    <s v="-"/>
    <s v="xyz"/>
    <x v="0"/>
    <n v="-1"/>
    <x v="0"/>
  </r>
  <r>
    <n v="11063"/>
    <s v="tucker@xyz.com"/>
    <s v="January"/>
    <x v="0"/>
    <n v="2"/>
    <n v="18"/>
    <s v="North America"/>
    <n v="28"/>
    <n v="16"/>
    <s v="-"/>
    <s v="-"/>
    <n v="0"/>
    <n v="44"/>
    <s v="1"/>
    <n v="0"/>
    <s v="-"/>
    <s v="xyz"/>
    <x v="0"/>
    <n v="-1"/>
    <x v="0"/>
  </r>
  <r>
    <n v="11064"/>
    <s v="ball@xyz.com"/>
    <s v="January"/>
    <x v="1"/>
    <n v="10"/>
    <n v="80"/>
    <s v="North America"/>
    <n v="60"/>
    <n v="100"/>
    <s v="-"/>
    <s v="-"/>
    <n v="0"/>
    <n v="160"/>
    <s v="1"/>
    <n v="0"/>
    <s v="-"/>
    <s v="xyz"/>
    <x v="0"/>
    <n v="-1"/>
    <x v="0"/>
  </r>
  <r>
    <n v="11065"/>
    <s v="glover@xyz.com"/>
    <s v="January"/>
    <x v="2"/>
    <n v="5"/>
    <n v="45"/>
    <s v="North America"/>
    <n v="65"/>
    <n v="45"/>
    <s v="-"/>
    <s v="-"/>
    <n v="0"/>
    <n v="110"/>
    <s v="1"/>
    <n v="0"/>
    <s v="-"/>
    <s v="xyz"/>
    <x v="0"/>
    <n v="-1"/>
    <x v="0"/>
  </r>
  <r>
    <n v="11066"/>
    <s v="rees@xyz.com"/>
    <s v="January"/>
    <x v="1"/>
    <n v="9"/>
    <n v="72"/>
    <s v="Asia"/>
    <n v="108"/>
    <n v="81"/>
    <s v="-"/>
    <s v="-"/>
    <n v="0"/>
    <n v="189"/>
    <s v="0.9"/>
    <n v="0"/>
    <s v="-"/>
    <s v="xyz"/>
    <x v="0"/>
    <n v="-1"/>
    <x v="0"/>
  </r>
  <r>
    <n v="11067"/>
    <s v="forsyth@xyz.com"/>
    <s v="January"/>
    <x v="2"/>
    <n v="5"/>
    <n v="45"/>
    <s v="North America"/>
    <n v="40"/>
    <n v="40"/>
    <s v="-"/>
    <s v="-"/>
    <n v="0"/>
    <n v="80"/>
    <s v="1"/>
    <n v="0"/>
    <s v="-"/>
    <s v="xyz"/>
    <x v="0"/>
    <n v="-1"/>
    <x v="0"/>
  </r>
  <r>
    <n v="11068"/>
    <s v="edmunds@xyz.com"/>
    <s v="January"/>
    <x v="2"/>
    <n v="5"/>
    <n v="40"/>
    <s v="North America"/>
    <n v="25"/>
    <n v="40"/>
    <s v="-"/>
    <s v="-"/>
    <n v="0"/>
    <n v="65"/>
    <s v="1"/>
    <n v="0"/>
    <s v="-"/>
    <s v="xyz"/>
    <x v="0"/>
    <n v="-1"/>
    <x v="0"/>
  </r>
  <r>
    <n v="11069"/>
    <s v="turner@xyz.com"/>
    <s v="January"/>
    <x v="0"/>
    <n v="2"/>
    <n v="18"/>
    <s v="North America"/>
    <n v="0"/>
    <n v="20"/>
    <s v="-"/>
    <s v="-"/>
    <n v="0"/>
    <n v="20"/>
    <s v="1"/>
    <n v="0"/>
    <s v="-"/>
    <s v="xyz"/>
    <x v="0"/>
    <n v="-1"/>
    <x v="0"/>
  </r>
  <r>
    <n v="11070"/>
    <s v="macleod@xyz.com"/>
    <s v="January"/>
    <x v="2"/>
    <n v="5"/>
    <n v="45"/>
    <s v="Asia"/>
    <n v="70"/>
    <n v="50"/>
    <s v="-"/>
    <s v="-"/>
    <n v="0"/>
    <n v="120"/>
    <s v="1"/>
    <n v="0"/>
    <s v="-"/>
    <s v="xyz"/>
    <x v="0"/>
    <n v="-1"/>
    <x v="0"/>
  </r>
  <r>
    <n v="11071"/>
    <s v="hill@xyz.com"/>
    <s v="January"/>
    <x v="0"/>
    <n v="2"/>
    <n v="16"/>
    <s v="Europe"/>
    <n v="18"/>
    <n v="20"/>
    <s v="-"/>
    <s v="-"/>
    <n v="0"/>
    <n v="38"/>
    <s v="1"/>
    <n v="0"/>
    <s v="-"/>
    <s v="xyz"/>
    <x v="0"/>
    <n v="-1"/>
    <x v="0"/>
  </r>
  <r>
    <n v="11072"/>
    <s v="duncan@xyz.com"/>
    <s v="January"/>
    <x v="1"/>
    <n v="8"/>
    <n v="64"/>
    <s v="Europe"/>
    <n v="8"/>
    <n v="64"/>
    <s v="-"/>
    <s v="-"/>
    <n v="0"/>
    <n v="72"/>
    <s v="0.8"/>
    <n v="0"/>
    <s v="-"/>
    <s v="xyz"/>
    <x v="0"/>
    <n v="-1"/>
    <x v="0"/>
  </r>
  <r>
    <n v="11073"/>
    <s v="ogden@xyz.com"/>
    <s v="January"/>
    <x v="0"/>
    <n v="2"/>
    <n v="12"/>
    <s v="Europe"/>
    <n v="16"/>
    <n v="20"/>
    <s v="-"/>
    <s v="-"/>
    <n v="0"/>
    <n v="36"/>
    <s v="1"/>
    <n v="0"/>
    <s v="-"/>
    <s v="xyz"/>
    <x v="0"/>
    <n v="-1"/>
    <x v="0"/>
  </r>
  <r>
    <n v="11074"/>
    <s v="mackenzie@xyz.com"/>
    <s v="January"/>
    <x v="2"/>
    <n v="5"/>
    <n v="30"/>
    <s v="North America"/>
    <n v="45"/>
    <n v="50"/>
    <s v="-"/>
    <s v="-"/>
    <n v="0"/>
    <n v="95"/>
    <s v="1"/>
    <n v="0"/>
    <s v="-"/>
    <s v="xyz"/>
    <x v="0"/>
    <n v="-1"/>
    <x v="0"/>
  </r>
  <r>
    <n v="11075"/>
    <s v="graham@xyz.com"/>
    <s v="January"/>
    <x v="3"/>
    <n v="1"/>
    <n v="6"/>
    <s v="North America"/>
    <n v="5"/>
    <n v="9"/>
    <s v="-"/>
    <s v="-"/>
    <n v="0"/>
    <n v="14"/>
    <s v="1"/>
    <n v="0"/>
    <s v="-"/>
    <s v="xyz"/>
    <x v="0"/>
    <n v="-1"/>
    <x v="0"/>
  </r>
  <r>
    <n v="11076"/>
    <s v="russell@xyz.com"/>
    <s v="January"/>
    <x v="0"/>
    <n v="2"/>
    <n v="14"/>
    <s v="North America"/>
    <n v="6"/>
    <n v="20"/>
    <s v="-"/>
    <s v="-"/>
    <n v="0"/>
    <n v="26"/>
    <s v="1"/>
    <n v="0"/>
    <s v="-"/>
    <s v="xyz"/>
    <x v="0"/>
    <n v="-1"/>
    <x v="0"/>
  </r>
  <r>
    <n v="11077"/>
    <s v="ogden@xyz.com"/>
    <s v="January"/>
    <x v="3"/>
    <n v="1"/>
    <n v="7"/>
    <s v="North America"/>
    <n v="11"/>
    <n v="9"/>
    <s v="-"/>
    <s v="-"/>
    <n v="0"/>
    <n v="20"/>
    <s v="1"/>
    <n v="0"/>
    <s v="-"/>
    <s v="xyz"/>
    <x v="0"/>
    <n v="-1"/>
    <x v="0"/>
  </r>
  <r>
    <n v="11078"/>
    <s v="white@xyz.com"/>
    <s v="January"/>
    <x v="0"/>
    <n v="2"/>
    <n v="18"/>
    <s v="North America"/>
    <n v="30"/>
    <n v="18"/>
    <s v="-"/>
    <s v="-"/>
    <n v="0"/>
    <n v="48"/>
    <s v="1"/>
    <n v="0"/>
    <s v="-"/>
    <s v="xyz"/>
    <x v="0"/>
    <n v="-1"/>
    <x v="0"/>
  </r>
  <r>
    <n v="11079"/>
    <s v="maryann@yahoo.com"/>
    <s v="January"/>
    <x v="0"/>
    <n v="1"/>
    <n v="2"/>
    <s v="Asia"/>
    <n v="4"/>
    <n v="2"/>
    <s v="February"/>
    <s v="-"/>
    <n v="1"/>
    <n v="6"/>
    <s v="0.5"/>
    <n v="0"/>
    <n v="1"/>
    <s v="yahoo"/>
    <x v="1"/>
    <n v="1"/>
    <x v="1"/>
  </r>
  <r>
    <n v="11080"/>
    <s v="amelia@yahoo.com"/>
    <s v="January"/>
    <x v="3"/>
    <n v="1"/>
    <n v="1"/>
    <s v="North America"/>
    <n v="6"/>
    <n v="1"/>
    <s v="February"/>
    <s v="-"/>
    <n v="1"/>
    <n v="7"/>
    <s v="1"/>
    <n v="0"/>
    <n v="1"/>
    <s v="yahoo"/>
    <x v="1"/>
    <n v="1"/>
    <x v="1"/>
  </r>
  <r>
    <n v="11081"/>
    <s v="watson@xyz.com"/>
    <s v="January"/>
    <x v="0"/>
    <n v="2"/>
    <n v="12"/>
    <s v="North America"/>
    <n v="14"/>
    <n v="18"/>
    <s v="-"/>
    <s v="-"/>
    <n v="0"/>
    <n v="32"/>
    <s v="1"/>
    <n v="0"/>
    <s v="-"/>
    <s v="xyz"/>
    <x v="0"/>
    <n v="-1"/>
    <x v="0"/>
  </r>
  <r>
    <n v="11082"/>
    <s v="sean@yahoo.com"/>
    <s v="January"/>
    <x v="0"/>
    <n v="1"/>
    <n v="2"/>
    <s v="Asia"/>
    <n v="18"/>
    <n v="5"/>
    <s v="February"/>
    <s v="-"/>
    <n v="1"/>
    <n v="23"/>
    <s v="0.5"/>
    <n v="0"/>
    <n v="1"/>
    <s v="yahoo"/>
    <x v="1"/>
    <n v="1"/>
    <x v="1"/>
  </r>
  <r>
    <n v="11083"/>
    <s v="skinner@xyz.com"/>
    <s v="January"/>
    <x v="2"/>
    <n v="5"/>
    <n v="45"/>
    <s v="North America"/>
    <n v="90"/>
    <n v="45"/>
    <s v="-"/>
    <s v="-"/>
    <n v="0"/>
    <n v="135"/>
    <s v="1"/>
    <n v="0"/>
    <s v="-"/>
    <s v="xyz"/>
    <x v="0"/>
    <n v="-1"/>
    <x v="0"/>
  </r>
  <r>
    <n v="11084"/>
    <s v="johnston@xyz.com"/>
    <s v="January"/>
    <x v="2"/>
    <n v="4"/>
    <n v="36"/>
    <s v="Europe"/>
    <n v="12"/>
    <n v="32"/>
    <s v="-"/>
    <s v="-"/>
    <n v="0"/>
    <n v="44"/>
    <s v="0.8"/>
    <n v="0"/>
    <s v="-"/>
    <s v="xyz"/>
    <x v="0"/>
    <n v="-1"/>
    <x v="0"/>
  </r>
  <r>
    <n v="11085"/>
    <s v="nolan@xyz.com"/>
    <s v="January"/>
    <x v="1"/>
    <n v="9"/>
    <n v="63"/>
    <s v="North America"/>
    <n v="135"/>
    <n v="72"/>
    <s v="-"/>
    <s v="-"/>
    <n v="0"/>
    <n v="207"/>
    <s v="0.9"/>
    <n v="0"/>
    <s v="-"/>
    <s v="xyz"/>
    <x v="0"/>
    <n v="-1"/>
    <x v="0"/>
  </r>
  <r>
    <n v="11086"/>
    <s v="heidi@yahoo.com"/>
    <s v="January"/>
    <x v="3"/>
    <n v="1"/>
    <n v="1"/>
    <s v="Europe"/>
    <n v="12"/>
    <n v="2"/>
    <s v="February"/>
    <s v="-"/>
    <n v="1"/>
    <n v="14"/>
    <s v="1"/>
    <n v="0"/>
    <n v="1"/>
    <s v="yahoo"/>
    <x v="1"/>
    <n v="1"/>
    <x v="1"/>
  </r>
  <r>
    <n v="11087"/>
    <s v="skinner@xyz.com"/>
    <s v="January"/>
    <x v="3"/>
    <n v="1"/>
    <n v="7"/>
    <s v="North America"/>
    <n v="15"/>
    <n v="10"/>
    <s v="-"/>
    <s v="-"/>
    <n v="0"/>
    <n v="25"/>
    <s v="1"/>
    <n v="0"/>
    <s v="-"/>
    <s v="xyz"/>
    <x v="0"/>
    <n v="-1"/>
    <x v="0"/>
  </r>
  <r>
    <n v="11088"/>
    <s v="lambert@xyz.com"/>
    <s v="January"/>
    <x v="0"/>
    <n v="2"/>
    <n v="14"/>
    <s v="North America"/>
    <n v="4"/>
    <n v="18"/>
    <s v="-"/>
    <s v="-"/>
    <n v="0"/>
    <n v="22"/>
    <s v="1"/>
    <n v="0"/>
    <s v="-"/>
    <s v="xyz"/>
    <x v="0"/>
    <n v="-1"/>
    <x v="0"/>
  </r>
  <r>
    <n v="11089"/>
    <s v="jones@xyz.com"/>
    <s v="January"/>
    <x v="1"/>
    <n v="7"/>
    <n v="42"/>
    <s v="North America"/>
    <n v="56"/>
    <n v="70"/>
    <s v="-"/>
    <s v="-"/>
    <n v="0"/>
    <n v="126"/>
    <s v="0.7"/>
    <n v="0"/>
    <s v="-"/>
    <s v="xyz"/>
    <x v="0"/>
    <n v="-1"/>
    <x v="0"/>
  </r>
  <r>
    <n v="11090"/>
    <s v="wilson@xyz.com"/>
    <s v="January"/>
    <x v="0"/>
    <n v="2"/>
    <n v="18"/>
    <s v="Asia"/>
    <n v="20"/>
    <n v="18"/>
    <s v="-"/>
    <s v="-"/>
    <n v="0"/>
    <n v="38"/>
    <s v="1"/>
    <n v="0"/>
    <s v="-"/>
    <s v="xyz"/>
    <x v="0"/>
    <n v="-1"/>
    <x v="0"/>
  </r>
  <r>
    <n v="11091"/>
    <s v="macdonald@xyz.com"/>
    <s v="January"/>
    <x v="1"/>
    <n v="10"/>
    <n v="70"/>
    <s v="North America"/>
    <n v="130"/>
    <n v="80"/>
    <s v="-"/>
    <s v="-"/>
    <n v="0"/>
    <n v="210"/>
    <s v="1"/>
    <n v="0"/>
    <s v="-"/>
    <s v="xyz"/>
    <x v="0"/>
    <n v="-1"/>
    <x v="0"/>
  </r>
  <r>
    <n v="11092"/>
    <s v="james@xyz.com"/>
    <s v="January"/>
    <x v="3"/>
    <n v="1"/>
    <n v="7"/>
    <s v="North America"/>
    <n v="15"/>
    <n v="9"/>
    <s v="-"/>
    <s v="-"/>
    <n v="0"/>
    <n v="24"/>
    <s v="1"/>
    <n v="0"/>
    <s v="-"/>
    <s v="xyz"/>
    <x v="0"/>
    <n v="-1"/>
    <x v="0"/>
  </r>
  <r>
    <n v="11093"/>
    <s v="coleman@xyz.com"/>
    <s v="January"/>
    <x v="1"/>
    <n v="10"/>
    <n v="90"/>
    <s v="North America"/>
    <n v="120"/>
    <n v="90"/>
    <s v="-"/>
    <s v="-"/>
    <n v="0"/>
    <n v="210"/>
    <s v="1"/>
    <n v="0"/>
    <s v="-"/>
    <s v="xyz"/>
    <x v="0"/>
    <n v="-1"/>
    <x v="0"/>
  </r>
  <r>
    <n v="11094"/>
    <s v="esther@yahoo.com"/>
    <s v="January"/>
    <x v="0"/>
    <n v="1"/>
    <n v="1"/>
    <s v="Asia"/>
    <n v="17"/>
    <n v="4"/>
    <s v="April"/>
    <s v="-"/>
    <n v="1"/>
    <n v="21"/>
    <s v="0.5"/>
    <n v="0"/>
    <n v="3"/>
    <s v="yahoo"/>
    <x v="1"/>
    <n v="1"/>
    <x v="1"/>
  </r>
  <r>
    <n v="11095"/>
    <s v="hunter@xyz.com"/>
    <s v="January"/>
    <x v="1"/>
    <n v="7"/>
    <n v="63"/>
    <s v="Europe"/>
    <n v="112"/>
    <n v="63"/>
    <s v="-"/>
    <s v="-"/>
    <n v="0"/>
    <n v="175"/>
    <s v="0.7"/>
    <n v="0"/>
    <s v="-"/>
    <s v="xyz"/>
    <x v="0"/>
    <n v="-1"/>
    <x v="0"/>
  </r>
  <r>
    <n v="11096"/>
    <s v="ross@xyz.com"/>
    <s v="January"/>
    <x v="2"/>
    <n v="5"/>
    <n v="45"/>
    <s v="North America"/>
    <n v="65"/>
    <n v="45"/>
    <s v="-"/>
    <s v="-"/>
    <n v="0"/>
    <n v="110"/>
    <s v="1"/>
    <n v="0"/>
    <s v="-"/>
    <s v="xyz"/>
    <x v="0"/>
    <n v="-1"/>
    <x v="0"/>
  </r>
  <r>
    <n v="11097"/>
    <s v="watson@xyz.com"/>
    <s v="January"/>
    <x v="1"/>
    <n v="10"/>
    <n v="90"/>
    <s v="North America"/>
    <n v="120"/>
    <n v="90"/>
    <s v="-"/>
    <s v="-"/>
    <n v="0"/>
    <n v="210"/>
    <s v="1"/>
    <n v="0"/>
    <s v="-"/>
    <s v="xyz"/>
    <x v="0"/>
    <n v="-1"/>
    <x v="0"/>
  </r>
  <r>
    <n v="11098"/>
    <s v="vance@xyz.com"/>
    <s v="January"/>
    <x v="0"/>
    <n v="2"/>
    <n v="16"/>
    <s v="Europe"/>
    <n v="14"/>
    <n v="20"/>
    <s v="-"/>
    <s v="-"/>
    <n v="0"/>
    <n v="34"/>
    <s v="1"/>
    <n v="0"/>
    <s v="-"/>
    <s v="xyz"/>
    <x v="0"/>
    <n v="-1"/>
    <x v="0"/>
  </r>
  <r>
    <n v="11099"/>
    <s v="stewart@xyz.com"/>
    <s v="January"/>
    <x v="1"/>
    <n v="7"/>
    <n v="42"/>
    <s v="North America"/>
    <n v="105"/>
    <n v="70"/>
    <s v="-"/>
    <s v="-"/>
    <n v="0"/>
    <n v="175"/>
    <s v="0.7"/>
    <n v="0"/>
    <s v="-"/>
    <s v="xyz"/>
    <x v="0"/>
    <n v="-1"/>
    <x v="0"/>
  </r>
  <r>
    <n v="11100"/>
    <s v="parsons@xyz.com"/>
    <s v="January"/>
    <x v="1"/>
    <n v="7"/>
    <n v="42"/>
    <s v="North America"/>
    <n v="84"/>
    <n v="70"/>
    <s v="-"/>
    <s v="-"/>
    <n v="0"/>
    <n v="154"/>
    <s v="0.7"/>
    <n v="0"/>
    <s v="-"/>
    <s v="xyz"/>
    <x v="0"/>
    <n v="-1"/>
    <x v="0"/>
  </r>
  <r>
    <n v="11101"/>
    <s v="caroline@yahoo.com"/>
    <s v="January"/>
    <x v="3"/>
    <n v="1"/>
    <n v="1"/>
    <s v="Europe"/>
    <n v="7"/>
    <n v="1"/>
    <s v="February"/>
    <s v="-"/>
    <n v="1"/>
    <n v="8"/>
    <s v="1"/>
    <n v="0"/>
    <n v="1"/>
    <s v="yahoo"/>
    <x v="1"/>
    <n v="1"/>
    <x v="1"/>
  </r>
  <r>
    <n v="11102"/>
    <s v="avery@xyz.com"/>
    <s v="January"/>
    <x v="1"/>
    <n v="7"/>
    <n v="42"/>
    <s v="North America"/>
    <n v="56"/>
    <n v="56"/>
    <s v="-"/>
    <s v="-"/>
    <n v="0"/>
    <n v="112"/>
    <s v="0.7"/>
    <n v="0"/>
    <s v="-"/>
    <s v="xyz"/>
    <x v="0"/>
    <n v="-1"/>
    <x v="0"/>
  </r>
  <r>
    <n v="11103"/>
    <s v="mathis@xyz.com"/>
    <s v="January"/>
    <x v="2"/>
    <n v="5"/>
    <n v="40"/>
    <s v="North America"/>
    <n v="35"/>
    <n v="50"/>
    <s v="-"/>
    <s v="-"/>
    <n v="0"/>
    <n v="85"/>
    <s v="1"/>
    <n v="0"/>
    <s v="-"/>
    <s v="xyz"/>
    <x v="0"/>
    <n v="-1"/>
    <x v="0"/>
  </r>
  <r>
    <n v="11104"/>
    <s v="juanita@yahoo.com"/>
    <s v="January"/>
    <x v="3"/>
    <n v="1"/>
    <n v="2"/>
    <s v="North America"/>
    <n v="17"/>
    <n v="4"/>
    <s v="February"/>
    <s v="March"/>
    <n v="1"/>
    <n v="21"/>
    <s v="1"/>
    <n v="1"/>
    <n v="1"/>
    <s v="yahoo"/>
    <x v="1"/>
    <n v="1"/>
    <x v="1"/>
  </r>
  <r>
    <n v="11105"/>
    <s v="janis@yahoo.com"/>
    <s v="January"/>
    <x v="0"/>
    <n v="1"/>
    <n v="2"/>
    <s v="Asia"/>
    <n v="5"/>
    <n v="3"/>
    <s v="April"/>
    <s v="-"/>
    <n v="1"/>
    <n v="8"/>
    <s v="0.5"/>
    <n v="0"/>
    <n v="3"/>
    <s v="yahoo"/>
    <x v="1"/>
    <n v="1"/>
    <x v="1"/>
  </r>
  <r>
    <n v="11106"/>
    <s v="ellison@xyz.com"/>
    <s v="January"/>
    <x v="0"/>
    <n v="2"/>
    <n v="14"/>
    <s v="Asia"/>
    <n v="26"/>
    <n v="16"/>
    <s v="-"/>
    <s v="-"/>
    <n v="0"/>
    <n v="42"/>
    <s v="1"/>
    <n v="0"/>
    <s v="-"/>
    <s v="xyz"/>
    <x v="0"/>
    <n v="-1"/>
    <x v="0"/>
  </r>
  <r>
    <n v="11107"/>
    <s v="fraser@xyz.com"/>
    <s v="January"/>
    <x v="1"/>
    <n v="10"/>
    <n v="90"/>
    <s v="North America"/>
    <n v="100"/>
    <n v="100"/>
    <s v="-"/>
    <s v="-"/>
    <n v="0"/>
    <n v="200"/>
    <s v="1"/>
    <n v="0"/>
    <s v="-"/>
    <s v="xyz"/>
    <x v="0"/>
    <n v="-1"/>
    <x v="0"/>
  </r>
  <r>
    <n v="11108"/>
    <s v="gina@yahoo.com"/>
    <s v="January"/>
    <x v="3"/>
    <n v="1"/>
    <n v="1"/>
    <s v="Asia"/>
    <n v="20"/>
    <n v="4"/>
    <s v="March"/>
    <s v="-"/>
    <n v="1"/>
    <n v="24"/>
    <s v="1"/>
    <n v="0"/>
    <n v="2"/>
    <s v="yahoo"/>
    <x v="1"/>
    <n v="1"/>
    <x v="1"/>
  </r>
  <r>
    <n v="11109"/>
    <s v="kelly@xyz.com"/>
    <s v="January"/>
    <x v="2"/>
    <n v="5"/>
    <n v="40"/>
    <s v="Europe"/>
    <n v="75"/>
    <n v="50"/>
    <s v="-"/>
    <s v="-"/>
    <n v="0"/>
    <n v="125"/>
    <s v="1"/>
    <n v="0"/>
    <s v="-"/>
    <s v="xyz"/>
    <x v="0"/>
    <n v="-1"/>
    <x v="0"/>
  </r>
  <r>
    <n v="11110"/>
    <s v="mitchell@xyz.com"/>
    <s v="January"/>
    <x v="1"/>
    <n v="7"/>
    <n v="49"/>
    <s v="Europe"/>
    <n v="70"/>
    <n v="56"/>
    <s v="-"/>
    <s v="-"/>
    <n v="0"/>
    <n v="126"/>
    <s v="0.7"/>
    <n v="0"/>
    <s v="-"/>
    <s v="xyz"/>
    <x v="0"/>
    <n v="-1"/>
    <x v="0"/>
  </r>
  <r>
    <n v="11111"/>
    <s v="rampling@xyz.com"/>
    <s v="January"/>
    <x v="1"/>
    <n v="7"/>
    <n v="49"/>
    <s v="North America"/>
    <n v="112"/>
    <n v="70"/>
    <s v="-"/>
    <s v="-"/>
    <n v="0"/>
    <n v="182"/>
    <s v="0.7"/>
    <n v="0"/>
    <s v="-"/>
    <s v="xyz"/>
    <x v="0"/>
    <n v="-1"/>
    <x v="0"/>
  </r>
  <r>
    <n v="11112"/>
    <s v="forsyth@xyz.com"/>
    <s v="January"/>
    <x v="3"/>
    <n v="1"/>
    <n v="9"/>
    <s v="North America"/>
    <n v="15"/>
    <n v="9"/>
    <s v="-"/>
    <s v="-"/>
    <n v="0"/>
    <n v="24"/>
    <s v="1"/>
    <n v="0"/>
    <s v="-"/>
    <s v="xyz"/>
    <x v="0"/>
    <n v="-1"/>
    <x v="0"/>
  </r>
  <r>
    <n v="11113"/>
    <s v="sarah@yahoo.com"/>
    <s v="January"/>
    <x v="3"/>
    <n v="1"/>
    <n v="1"/>
    <s v="Europe"/>
    <n v="2"/>
    <n v="5"/>
    <s v="February"/>
    <s v="-"/>
    <n v="1"/>
    <n v="7"/>
    <s v="1"/>
    <n v="0"/>
    <n v="1"/>
    <s v="yahoo"/>
    <x v="1"/>
    <n v="1"/>
    <x v="1"/>
  </r>
  <r>
    <n v="11114"/>
    <s v="dallas@yahoo.com"/>
    <s v="January"/>
    <x v="3"/>
    <n v="1"/>
    <n v="2"/>
    <s v="Asia"/>
    <n v="12"/>
    <n v="3"/>
    <s v="February"/>
    <s v="-"/>
    <n v="1"/>
    <n v="15"/>
    <s v="1"/>
    <n v="0"/>
    <n v="1"/>
    <s v="yahoo"/>
    <x v="1"/>
    <n v="1"/>
    <x v="1"/>
  </r>
  <r>
    <n v="11115"/>
    <s v="robertson@xyz.com"/>
    <s v="January"/>
    <x v="1"/>
    <n v="7"/>
    <n v="56"/>
    <s v="North America"/>
    <n v="140"/>
    <n v="56"/>
    <s v="-"/>
    <s v="-"/>
    <n v="0"/>
    <n v="196"/>
    <s v="0.7"/>
    <n v="0"/>
    <s v="-"/>
    <s v="xyz"/>
    <x v="0"/>
    <n v="-1"/>
    <x v="0"/>
  </r>
  <r>
    <n v="11116"/>
    <s v="lewis@xyz.com"/>
    <s v="January"/>
    <x v="1"/>
    <n v="8"/>
    <n v="64"/>
    <s v="North America"/>
    <n v="104"/>
    <n v="72"/>
    <s v="-"/>
    <s v="-"/>
    <n v="0"/>
    <n v="176"/>
    <s v="0.8"/>
    <n v="0"/>
    <s v="-"/>
    <s v="xyz"/>
    <x v="0"/>
    <n v="-1"/>
    <x v="0"/>
  </r>
  <r>
    <n v="11117"/>
    <s v="marshall@xyz.com"/>
    <s v="January"/>
    <x v="2"/>
    <n v="5"/>
    <n v="45"/>
    <s v="Europe"/>
    <n v="0"/>
    <n v="40"/>
    <s v="-"/>
    <s v="-"/>
    <n v="0"/>
    <n v="40"/>
    <s v="1"/>
    <n v="0"/>
    <s v="-"/>
    <s v="xyz"/>
    <x v="0"/>
    <n v="-1"/>
    <x v="0"/>
  </r>
  <r>
    <n v="11118"/>
    <s v="johnston@xyz.com"/>
    <s v="January"/>
    <x v="2"/>
    <n v="5"/>
    <n v="40"/>
    <s v="Asia"/>
    <n v="65"/>
    <n v="50"/>
    <s v="-"/>
    <s v="-"/>
    <n v="0"/>
    <n v="115"/>
    <s v="1"/>
    <n v="0"/>
    <s v="-"/>
    <s v="xyz"/>
    <x v="0"/>
    <n v="-1"/>
    <x v="0"/>
  </r>
  <r>
    <n v="11119"/>
    <s v="walsh@xyz.com"/>
    <s v="January"/>
    <x v="0"/>
    <n v="2"/>
    <n v="18"/>
    <s v="North America"/>
    <n v="36"/>
    <n v="20"/>
    <s v="-"/>
    <s v="-"/>
    <n v="0"/>
    <n v="56"/>
    <s v="1"/>
    <n v="0"/>
    <s v="-"/>
    <s v="xyz"/>
    <x v="0"/>
    <n v="-1"/>
    <x v="0"/>
  </r>
  <r>
    <n v="11120"/>
    <s v="knox@xyz.com"/>
    <s v="January"/>
    <x v="3"/>
    <n v="1"/>
    <n v="7"/>
    <s v="North America"/>
    <n v="17"/>
    <n v="9"/>
    <s v="-"/>
    <s v="-"/>
    <n v="0"/>
    <n v="26"/>
    <s v="1"/>
    <n v="0"/>
    <s v="-"/>
    <s v="xyz"/>
    <x v="0"/>
    <n v="-1"/>
    <x v="0"/>
  </r>
  <r>
    <n v="11121"/>
    <s v="skinner@xyz.com"/>
    <s v="January"/>
    <x v="0"/>
    <n v="2"/>
    <n v="18"/>
    <s v="North America"/>
    <n v="30"/>
    <n v="18"/>
    <s v="-"/>
    <s v="-"/>
    <n v="0"/>
    <n v="48"/>
    <s v="1"/>
    <n v="0"/>
    <s v="-"/>
    <s v="xyz"/>
    <x v="0"/>
    <n v="-1"/>
    <x v="0"/>
  </r>
  <r>
    <n v="11122"/>
    <s v="mills@xyz.com"/>
    <s v="January"/>
    <x v="3"/>
    <n v="1"/>
    <n v="7"/>
    <s v="North America"/>
    <n v="11"/>
    <n v="10"/>
    <s v="-"/>
    <s v="-"/>
    <n v="0"/>
    <n v="21"/>
    <s v="1"/>
    <n v="0"/>
    <s v="-"/>
    <s v="xyz"/>
    <x v="0"/>
    <n v="-1"/>
    <x v="0"/>
  </r>
  <r>
    <n v="11123"/>
    <s v="allen@yahoo.com"/>
    <s v="January"/>
    <x v="3"/>
    <n v="1"/>
    <n v="2"/>
    <s v="Asia"/>
    <n v="17"/>
    <n v="5"/>
    <s v="February"/>
    <s v="-"/>
    <n v="1"/>
    <n v="22"/>
    <s v="1"/>
    <n v="0"/>
    <n v="1"/>
    <s v="yahoo"/>
    <x v="1"/>
    <n v="1"/>
    <x v="1"/>
  </r>
  <r>
    <n v="11124"/>
    <s v="bailey@xyz.com"/>
    <s v="January"/>
    <x v="1"/>
    <n v="8"/>
    <n v="48"/>
    <s v="North America"/>
    <n v="64"/>
    <n v="72"/>
    <s v="-"/>
    <s v="-"/>
    <n v="0"/>
    <n v="136"/>
    <s v="0.8"/>
    <n v="0"/>
    <s v="-"/>
    <s v="xyz"/>
    <x v="0"/>
    <n v="-1"/>
    <x v="0"/>
  </r>
  <r>
    <n v="11125"/>
    <s v="kayla@yahoo.com"/>
    <s v="January"/>
    <x v="3"/>
    <n v="1"/>
    <n v="1"/>
    <s v="Europe"/>
    <n v="6"/>
    <n v="5"/>
    <s v="February"/>
    <s v="April"/>
    <n v="1"/>
    <n v="11"/>
    <s v="1"/>
    <n v="1"/>
    <n v="1"/>
    <s v="yahoo"/>
    <x v="1"/>
    <n v="1"/>
    <x v="1"/>
  </r>
  <r>
    <n v="11126"/>
    <s v="morgan@xyz.com"/>
    <s v="January"/>
    <x v="2"/>
    <n v="5"/>
    <n v="35"/>
    <s v="North America"/>
    <n v="95"/>
    <n v="40"/>
    <s v="-"/>
    <s v="-"/>
    <n v="0"/>
    <n v="135"/>
    <s v="1"/>
    <n v="0"/>
    <s v="-"/>
    <s v="xyz"/>
    <x v="0"/>
    <n v="-1"/>
    <x v="0"/>
  </r>
  <r>
    <n v="11127"/>
    <s v="dowd@xyz.com"/>
    <s v="January"/>
    <x v="3"/>
    <n v="1"/>
    <n v="8"/>
    <s v="North America"/>
    <n v="8"/>
    <n v="8"/>
    <s v="-"/>
    <s v="-"/>
    <n v="0"/>
    <n v="16"/>
    <s v="1"/>
    <n v="0"/>
    <s v="-"/>
    <s v="xyz"/>
    <x v="0"/>
    <n v="-1"/>
    <x v="0"/>
  </r>
  <r>
    <n v="11128"/>
    <s v="shirley@yahoo.com"/>
    <s v="January"/>
    <x v="2"/>
    <n v="1"/>
    <n v="1"/>
    <s v="North America"/>
    <n v="6"/>
    <n v="5"/>
    <s v="February"/>
    <s v="-"/>
    <n v="1"/>
    <n v="11"/>
    <s v="0.2"/>
    <n v="0"/>
    <n v="1"/>
    <s v="yahoo"/>
    <x v="1"/>
    <n v="1"/>
    <x v="1"/>
  </r>
  <r>
    <n v="11129"/>
    <s v="sue@yahoo.com"/>
    <s v="January"/>
    <x v="3"/>
    <n v="1"/>
    <n v="1"/>
    <s v="Asia"/>
    <n v="10"/>
    <n v="1"/>
    <s v="March"/>
    <s v="-"/>
    <n v="1"/>
    <n v="11"/>
    <s v="1"/>
    <n v="0"/>
    <n v="2"/>
    <s v="yahoo"/>
    <x v="1"/>
    <n v="1"/>
    <x v="1"/>
  </r>
  <r>
    <n v="11130"/>
    <s v="oliver@xyz.com"/>
    <s v="January"/>
    <x v="1"/>
    <n v="8"/>
    <n v="64"/>
    <s v="Asia"/>
    <n v="48"/>
    <n v="72"/>
    <s v="-"/>
    <s v="-"/>
    <n v="0"/>
    <n v="120"/>
    <s v="0.8"/>
    <n v="0"/>
    <s v="-"/>
    <s v="xyz"/>
    <x v="0"/>
    <n v="-1"/>
    <x v="0"/>
  </r>
  <r>
    <n v="11131"/>
    <s v="lillie@yahoo.com"/>
    <s v="January"/>
    <x v="1"/>
    <n v="2"/>
    <n v="4"/>
    <s v="Asia"/>
    <n v="8"/>
    <n v="4"/>
    <s v="February"/>
    <s v="-"/>
    <n v="1"/>
    <n v="12"/>
    <s v="0.2"/>
    <n v="0"/>
    <n v="1"/>
    <s v="yahoo"/>
    <x v="1"/>
    <n v="1"/>
    <x v="1"/>
  </r>
  <r>
    <n v="11132"/>
    <s v="morrison@xyz.com"/>
    <s v="January"/>
    <x v="3"/>
    <n v="1"/>
    <n v="8"/>
    <s v="North America"/>
    <n v="17"/>
    <n v="8"/>
    <s v="-"/>
    <s v="-"/>
    <n v="0"/>
    <n v="25"/>
    <s v="1"/>
    <n v="0"/>
    <s v="-"/>
    <s v="xyz"/>
    <x v="0"/>
    <n v="-1"/>
    <x v="0"/>
  </r>
  <r>
    <n v="11133"/>
    <s v="martin@xyz.com"/>
    <s v="January"/>
    <x v="0"/>
    <n v="2"/>
    <n v="12"/>
    <s v="North America"/>
    <n v="28"/>
    <n v="18"/>
    <s v="-"/>
    <s v="-"/>
    <n v="0"/>
    <n v="46"/>
    <s v="1"/>
    <n v="0"/>
    <s v="-"/>
    <s v="xyz"/>
    <x v="0"/>
    <n v="-1"/>
    <x v="0"/>
  </r>
  <r>
    <n v="11134"/>
    <s v="reid@xyz.com"/>
    <s v="January"/>
    <x v="1"/>
    <n v="8"/>
    <n v="72"/>
    <s v="North America"/>
    <n v="56"/>
    <n v="64"/>
    <s v="-"/>
    <s v="-"/>
    <n v="0"/>
    <n v="120"/>
    <s v="0.8"/>
    <n v="0"/>
    <s v="-"/>
    <s v="xyz"/>
    <x v="0"/>
    <n v="-1"/>
    <x v="0"/>
  </r>
  <r>
    <n v="11135"/>
    <s v="earnest@yahoo.com"/>
    <s v="January"/>
    <x v="2"/>
    <n v="1"/>
    <n v="1"/>
    <s v="Asia"/>
    <n v="7"/>
    <n v="4"/>
    <s v="February"/>
    <s v="-"/>
    <n v="1"/>
    <n v="11"/>
    <s v="0.2"/>
    <n v="0"/>
    <n v="1"/>
    <s v="yahoo"/>
    <x v="1"/>
    <n v="1"/>
    <x v="1"/>
  </r>
  <r>
    <n v="11136"/>
    <s v="otis@yahoo.com"/>
    <s v="January"/>
    <x v="3"/>
    <n v="1"/>
    <n v="1"/>
    <s v="Asia"/>
    <n v="8"/>
    <n v="1"/>
    <s v="February"/>
    <s v="-"/>
    <n v="1"/>
    <n v="9"/>
    <s v="1"/>
    <n v="0"/>
    <n v="1"/>
    <s v="yahoo"/>
    <x v="1"/>
    <n v="1"/>
    <x v="1"/>
  </r>
  <r>
    <n v="11137"/>
    <s v="payne@xyz.com"/>
    <s v="January"/>
    <x v="0"/>
    <n v="2"/>
    <n v="16"/>
    <s v="Europe"/>
    <n v="8"/>
    <n v="18"/>
    <s v="-"/>
    <s v="-"/>
    <n v="0"/>
    <n v="26"/>
    <s v="1"/>
    <n v="0"/>
    <s v="-"/>
    <s v="xyz"/>
    <x v="0"/>
    <n v="-1"/>
    <x v="0"/>
  </r>
  <r>
    <n v="11138"/>
    <s v="ince@xyz.com"/>
    <s v="January"/>
    <x v="1"/>
    <n v="10"/>
    <n v="70"/>
    <s v="Asia"/>
    <n v="90"/>
    <n v="80"/>
    <s v="-"/>
    <s v="-"/>
    <n v="0"/>
    <n v="170"/>
    <s v="1"/>
    <n v="0"/>
    <s v="-"/>
    <s v="xyz"/>
    <x v="0"/>
    <n v="-1"/>
    <x v="0"/>
  </r>
  <r>
    <n v="11139"/>
    <s v="rees@xyz.com"/>
    <s v="January"/>
    <x v="2"/>
    <n v="5"/>
    <n v="30"/>
    <s v="North America"/>
    <n v="80"/>
    <n v="45"/>
    <s v="-"/>
    <s v="-"/>
    <n v="0"/>
    <n v="125"/>
    <s v="1"/>
    <n v="0"/>
    <s v="-"/>
    <s v="xyz"/>
    <x v="0"/>
    <n v="-1"/>
    <x v="0"/>
  </r>
  <r>
    <n v="11140"/>
    <s v="carrie@yahoo.com"/>
    <s v="January"/>
    <x v="0"/>
    <n v="1"/>
    <n v="1"/>
    <s v="Asia"/>
    <n v="15"/>
    <n v="1"/>
    <s v="February"/>
    <s v="-"/>
    <n v="1"/>
    <n v="16"/>
    <s v="0.5"/>
    <n v="0"/>
    <n v="1"/>
    <s v="yahoo"/>
    <x v="1"/>
    <n v="1"/>
    <x v="1"/>
  </r>
  <r>
    <n v="11141"/>
    <s v="clark@xyz.com"/>
    <s v="January"/>
    <x v="3"/>
    <n v="1"/>
    <n v="8"/>
    <s v="Asia"/>
    <n v="14"/>
    <n v="10"/>
    <s v="-"/>
    <s v="-"/>
    <n v="0"/>
    <n v="24"/>
    <s v="1"/>
    <n v="0"/>
    <s v="-"/>
    <s v="xyz"/>
    <x v="0"/>
    <n v="-1"/>
    <x v="0"/>
  </r>
  <r>
    <n v="11142"/>
    <s v="hart@xyz.com"/>
    <s v="January"/>
    <x v="1"/>
    <n v="9"/>
    <n v="63"/>
    <s v="North America"/>
    <n v="63"/>
    <n v="90"/>
    <s v="-"/>
    <s v="-"/>
    <n v="0"/>
    <n v="153"/>
    <s v="0.9"/>
    <n v="0"/>
    <s v="-"/>
    <s v="xyz"/>
    <x v="0"/>
    <n v="-1"/>
    <x v="0"/>
  </r>
  <r>
    <n v="11143"/>
    <s v="underwood@xyz.com"/>
    <s v="January"/>
    <x v="2"/>
    <n v="4"/>
    <n v="32"/>
    <s v="North America"/>
    <n v="44"/>
    <n v="40"/>
    <s v="-"/>
    <s v="-"/>
    <n v="0"/>
    <n v="84"/>
    <s v="0.8"/>
    <n v="0"/>
    <s v="-"/>
    <s v="xyz"/>
    <x v="0"/>
    <n v="-1"/>
    <x v="0"/>
  </r>
  <r>
    <n v="11144"/>
    <s v="cornish@xyz.com"/>
    <s v="January"/>
    <x v="0"/>
    <n v="2"/>
    <n v="12"/>
    <s v="North America"/>
    <n v="24"/>
    <n v="20"/>
    <s v="-"/>
    <s v="-"/>
    <n v="0"/>
    <n v="44"/>
    <s v="1"/>
    <n v="0"/>
    <s v="-"/>
    <s v="xyz"/>
    <x v="0"/>
    <n v="-1"/>
    <x v="0"/>
  </r>
  <r>
    <n v="11145"/>
    <s v="jerald@yahoo.com"/>
    <s v="January"/>
    <x v="3"/>
    <n v="1"/>
    <n v="1"/>
    <s v="Asia"/>
    <n v="10"/>
    <n v="1"/>
    <s v="February"/>
    <s v="-"/>
    <n v="1"/>
    <n v="11"/>
    <s v="1"/>
    <n v="0"/>
    <n v="1"/>
    <s v="yahoo"/>
    <x v="1"/>
    <n v="1"/>
    <x v="1"/>
  </r>
  <r>
    <n v="11146"/>
    <s v="henderson@xyz.com"/>
    <s v="January"/>
    <x v="2"/>
    <n v="5"/>
    <n v="45"/>
    <s v="North America"/>
    <n v="30"/>
    <n v="45"/>
    <s v="-"/>
    <s v="-"/>
    <n v="0"/>
    <n v="75"/>
    <s v="1"/>
    <n v="0"/>
    <s v="-"/>
    <s v="xyz"/>
    <x v="0"/>
    <n v="-1"/>
    <x v="0"/>
  </r>
  <r>
    <n v="11147"/>
    <s v="micheal@yahoo.com"/>
    <s v="January"/>
    <x v="2"/>
    <n v="1"/>
    <n v="2"/>
    <s v="Asia"/>
    <n v="9"/>
    <n v="2"/>
    <s v="February"/>
    <s v="-"/>
    <n v="1"/>
    <n v="11"/>
    <s v="0.2"/>
    <n v="0"/>
    <n v="1"/>
    <s v="yahoo"/>
    <x v="1"/>
    <n v="1"/>
    <x v="1"/>
  </r>
  <r>
    <n v="11148"/>
    <s v="dean@yahoo.com"/>
    <s v="January"/>
    <x v="3"/>
    <n v="1"/>
    <n v="2"/>
    <s v="North America"/>
    <n v="2"/>
    <n v="4"/>
    <s v="February"/>
    <s v="-"/>
    <n v="1"/>
    <n v="6"/>
    <s v="1"/>
    <n v="0"/>
    <n v="1"/>
    <s v="yahoo"/>
    <x v="1"/>
    <n v="1"/>
    <x v="1"/>
  </r>
  <r>
    <n v="11149"/>
    <s v="graham@xyz.com"/>
    <s v="January"/>
    <x v="2"/>
    <n v="5"/>
    <n v="45"/>
    <s v="Europe"/>
    <n v="75"/>
    <n v="50"/>
    <s v="-"/>
    <s v="-"/>
    <n v="0"/>
    <n v="125"/>
    <s v="1"/>
    <n v="0"/>
    <s v="-"/>
    <s v="xyz"/>
    <x v="0"/>
    <n v="-1"/>
    <x v="0"/>
  </r>
  <r>
    <n v="11150"/>
    <s v="quinn@xyz.com"/>
    <s v="January"/>
    <x v="1"/>
    <n v="7"/>
    <n v="63"/>
    <s v="Europe"/>
    <n v="42"/>
    <n v="56"/>
    <s v="-"/>
    <s v="-"/>
    <n v="0"/>
    <n v="98"/>
    <s v="0.7"/>
    <n v="0"/>
    <s v="-"/>
    <s v="xyz"/>
    <x v="0"/>
    <n v="-1"/>
    <x v="0"/>
  </r>
  <r>
    <n v="11151"/>
    <s v="rutherford@xyz.com"/>
    <s v="January"/>
    <x v="2"/>
    <n v="5"/>
    <n v="35"/>
    <s v="North America"/>
    <n v="45"/>
    <n v="40"/>
    <s v="-"/>
    <s v="-"/>
    <n v="0"/>
    <n v="85"/>
    <s v="1"/>
    <n v="0"/>
    <s v="-"/>
    <s v="xyz"/>
    <x v="0"/>
    <n v="-1"/>
    <x v="0"/>
  </r>
  <r>
    <n v="11152"/>
    <s v="lee@xyz.com"/>
    <s v="January"/>
    <x v="2"/>
    <n v="4"/>
    <n v="28"/>
    <s v="North America"/>
    <n v="68"/>
    <n v="36"/>
    <s v="-"/>
    <s v="-"/>
    <n v="0"/>
    <n v="104"/>
    <s v="0.8"/>
    <n v="0"/>
    <s v="-"/>
    <s v="xyz"/>
    <x v="0"/>
    <n v="-1"/>
    <x v="0"/>
  </r>
  <r>
    <n v="11153"/>
    <s v="smith@xyz.com"/>
    <s v="January"/>
    <x v="2"/>
    <n v="4"/>
    <n v="28"/>
    <s v="Europe"/>
    <n v="72"/>
    <n v="40"/>
    <s v="-"/>
    <s v="-"/>
    <n v="0"/>
    <n v="112"/>
    <s v="0.8"/>
    <n v="0"/>
    <s v="-"/>
    <s v="xyz"/>
    <x v="0"/>
    <n v="-1"/>
    <x v="0"/>
  </r>
  <r>
    <n v="11154"/>
    <s v="muriel@yahoo.com"/>
    <s v="January"/>
    <x v="2"/>
    <n v="1"/>
    <n v="1"/>
    <s v="Asia"/>
    <n v="8"/>
    <n v="3"/>
    <s v="March"/>
    <s v="-"/>
    <n v="1"/>
    <n v="11"/>
    <s v="0.2"/>
    <n v="0"/>
    <n v="2"/>
    <s v="yahoo"/>
    <x v="1"/>
    <n v="1"/>
    <x v="1"/>
  </r>
  <r>
    <n v="11155"/>
    <s v="lana@yahoo.com"/>
    <s v="January"/>
    <x v="3"/>
    <n v="1"/>
    <n v="1"/>
    <s v="North America"/>
    <n v="13"/>
    <n v="5"/>
    <s v="February"/>
    <s v="March"/>
    <n v="1"/>
    <n v="18"/>
    <s v="1"/>
    <n v="1"/>
    <n v="1"/>
    <s v="yahoo"/>
    <x v="1"/>
    <n v="1"/>
    <x v="1"/>
  </r>
  <r>
    <n v="11156"/>
    <s v="pullman@xyz.com"/>
    <s v="January"/>
    <x v="1"/>
    <n v="7"/>
    <n v="42"/>
    <s v="Asia"/>
    <n v="98"/>
    <n v="70"/>
    <s v="-"/>
    <s v="-"/>
    <n v="0"/>
    <n v="168"/>
    <s v="0.7"/>
    <n v="0"/>
    <s v="-"/>
    <s v="xyz"/>
    <x v="0"/>
    <n v="-1"/>
    <x v="0"/>
  </r>
  <r>
    <n v="11157"/>
    <s v="forsyth@xyz.com"/>
    <s v="January"/>
    <x v="0"/>
    <n v="2"/>
    <n v="16"/>
    <s v="Europe"/>
    <n v="40"/>
    <n v="20"/>
    <s v="-"/>
    <s v="-"/>
    <n v="0"/>
    <n v="60"/>
    <s v="1"/>
    <n v="0"/>
    <s v="-"/>
    <s v="xyz"/>
    <x v="0"/>
    <n v="-1"/>
    <x v="0"/>
  </r>
  <r>
    <n v="11158"/>
    <s v="watson@xyz.com"/>
    <s v="January"/>
    <x v="0"/>
    <n v="2"/>
    <n v="14"/>
    <s v="North America"/>
    <n v="24"/>
    <n v="18"/>
    <s v="-"/>
    <s v="-"/>
    <n v="0"/>
    <n v="42"/>
    <s v="1"/>
    <n v="0"/>
    <s v="-"/>
    <s v="xyz"/>
    <x v="0"/>
    <n v="-1"/>
    <x v="0"/>
  </r>
  <r>
    <n v="11159"/>
    <s v="piper@xyz.com"/>
    <s v="January"/>
    <x v="1"/>
    <n v="9"/>
    <n v="63"/>
    <s v="North America"/>
    <n v="27"/>
    <n v="72"/>
    <s v="-"/>
    <s v="-"/>
    <n v="0"/>
    <n v="99"/>
    <s v="0.9"/>
    <n v="0"/>
    <s v="-"/>
    <s v="xyz"/>
    <x v="0"/>
    <n v="-1"/>
    <x v="0"/>
  </r>
  <r>
    <n v="11160"/>
    <s v="thomson@xyz.com"/>
    <s v="January"/>
    <x v="2"/>
    <n v="5"/>
    <n v="40"/>
    <s v="Europe"/>
    <n v="20"/>
    <n v="50"/>
    <s v="-"/>
    <s v="-"/>
    <n v="0"/>
    <n v="70"/>
    <s v="1"/>
    <n v="0"/>
    <s v="-"/>
    <s v="xyz"/>
    <x v="0"/>
    <n v="-1"/>
    <x v="0"/>
  </r>
  <r>
    <n v="11161"/>
    <s v="april@yahoo.com"/>
    <s v="January"/>
    <x v="3"/>
    <n v="1"/>
    <n v="2"/>
    <s v="North America"/>
    <n v="17"/>
    <n v="5"/>
    <s v="February"/>
    <s v="March"/>
    <n v="1"/>
    <n v="22"/>
    <s v="1"/>
    <n v="1"/>
    <n v="1"/>
    <s v="yahoo"/>
    <x v="1"/>
    <n v="1"/>
    <x v="1"/>
  </r>
  <r>
    <n v="11162"/>
    <s v="andres@yahoo.com"/>
    <s v="January"/>
    <x v="3"/>
    <n v="1"/>
    <n v="2"/>
    <s v="Europe"/>
    <n v="0"/>
    <n v="3"/>
    <s v="February"/>
    <s v="-"/>
    <n v="1"/>
    <n v="3"/>
    <s v="1"/>
    <n v="0"/>
    <n v="1"/>
    <s v="yahoo"/>
    <x v="1"/>
    <n v="1"/>
    <x v="1"/>
  </r>
  <r>
    <n v="11163"/>
    <s v="mills@xyz.com"/>
    <s v="January"/>
    <x v="1"/>
    <n v="8"/>
    <n v="56"/>
    <s v="Europe"/>
    <n v="144"/>
    <n v="80"/>
    <s v="-"/>
    <s v="-"/>
    <n v="0"/>
    <n v="224"/>
    <s v="0.8"/>
    <n v="0"/>
    <s v="-"/>
    <s v="xyz"/>
    <x v="0"/>
    <n v="-1"/>
    <x v="0"/>
  </r>
  <r>
    <n v="11164"/>
    <s v="rudy@yahoo.com"/>
    <s v="January"/>
    <x v="1"/>
    <n v="3"/>
    <n v="6"/>
    <s v="Asia"/>
    <n v="39"/>
    <n v="9"/>
    <s v="February"/>
    <s v="-"/>
    <n v="1"/>
    <n v="48"/>
    <s v="0.3"/>
    <n v="0"/>
    <n v="1"/>
    <s v="yahoo"/>
    <x v="1"/>
    <n v="1"/>
    <x v="1"/>
  </r>
  <r>
    <n v="11165"/>
    <s v="sutherland@xyz.com"/>
    <s v="January"/>
    <x v="3"/>
    <n v="1"/>
    <n v="6"/>
    <s v="Europe"/>
    <n v="4"/>
    <n v="8"/>
    <s v="-"/>
    <s v="-"/>
    <n v="0"/>
    <n v="12"/>
    <s v="1"/>
    <n v="0"/>
    <s v="-"/>
    <s v="xyz"/>
    <x v="0"/>
    <n v="-1"/>
    <x v="0"/>
  </r>
  <r>
    <n v="11166"/>
    <s v="mcgrath@xyz.com"/>
    <s v="January"/>
    <x v="0"/>
    <n v="2"/>
    <n v="16"/>
    <s v="North America"/>
    <n v="40"/>
    <n v="16"/>
    <s v="-"/>
    <s v="-"/>
    <n v="0"/>
    <n v="56"/>
    <s v="1"/>
    <n v="0"/>
    <s v="-"/>
    <s v="xyz"/>
    <x v="0"/>
    <n v="-1"/>
    <x v="0"/>
  </r>
  <r>
    <n v="11167"/>
    <s v="vaughan@xyz.com"/>
    <s v="January"/>
    <x v="1"/>
    <n v="9"/>
    <n v="54"/>
    <s v="North America"/>
    <n v="27"/>
    <n v="90"/>
    <s v="-"/>
    <s v="-"/>
    <n v="0"/>
    <n v="117"/>
    <s v="0.9"/>
    <n v="0"/>
    <s v="-"/>
    <s v="xyz"/>
    <x v="0"/>
    <n v="-1"/>
    <x v="0"/>
  </r>
  <r>
    <n v="11168"/>
    <s v="jackson@xyz.com"/>
    <s v="January"/>
    <x v="3"/>
    <n v="1"/>
    <n v="9"/>
    <s v="Europe"/>
    <n v="19"/>
    <n v="9"/>
    <s v="-"/>
    <s v="-"/>
    <n v="0"/>
    <n v="28"/>
    <s v="1"/>
    <n v="0"/>
    <s v="-"/>
    <s v="xyz"/>
    <x v="0"/>
    <n v="-1"/>
    <x v="0"/>
  </r>
  <r>
    <n v="11169"/>
    <s v="reid@xyz.com"/>
    <s v="January"/>
    <x v="1"/>
    <n v="7"/>
    <n v="42"/>
    <s v="Europe"/>
    <n v="91"/>
    <n v="70"/>
    <s v="-"/>
    <s v="-"/>
    <n v="0"/>
    <n v="161"/>
    <s v="0.7"/>
    <n v="0"/>
    <s v="-"/>
    <s v="xyz"/>
    <x v="0"/>
    <n v="-1"/>
    <x v="0"/>
  </r>
  <r>
    <n v="11170"/>
    <s v="margarita@yahoo.com"/>
    <s v="January"/>
    <x v="3"/>
    <n v="1"/>
    <n v="2"/>
    <s v="Asia"/>
    <n v="0"/>
    <n v="3"/>
    <s v="March"/>
    <s v="-"/>
    <n v="1"/>
    <n v="3"/>
    <s v="1"/>
    <n v="0"/>
    <n v="2"/>
    <s v="yahoo"/>
    <x v="1"/>
    <n v="1"/>
    <x v="1"/>
  </r>
  <r>
    <n v="11171"/>
    <s v="kelly@xyz.com"/>
    <s v="January"/>
    <x v="0"/>
    <n v="2"/>
    <n v="18"/>
    <s v="North America"/>
    <n v="6"/>
    <n v="18"/>
    <s v="-"/>
    <s v="-"/>
    <n v="0"/>
    <n v="24"/>
    <s v="1"/>
    <n v="0"/>
    <s v="-"/>
    <s v="xyz"/>
    <x v="0"/>
    <n v="-1"/>
    <x v="0"/>
  </r>
  <r>
    <n v="11172"/>
    <s v="sutherland@xyz.com"/>
    <s v="January"/>
    <x v="2"/>
    <n v="4"/>
    <n v="28"/>
    <s v="North America"/>
    <n v="76"/>
    <n v="36"/>
    <s v="-"/>
    <s v="-"/>
    <n v="0"/>
    <n v="112"/>
    <s v="0.8"/>
    <n v="0"/>
    <s v="-"/>
    <s v="xyz"/>
    <x v="0"/>
    <n v="-1"/>
    <x v="0"/>
  </r>
  <r>
    <n v="11173"/>
    <s v="elisa@yahoo.com"/>
    <s v="January"/>
    <x v="1"/>
    <n v="3"/>
    <n v="3"/>
    <s v="Asia"/>
    <n v="21"/>
    <n v="9"/>
    <s v="February"/>
    <s v="-"/>
    <n v="1"/>
    <n v="30"/>
    <s v="0.3"/>
    <n v="0"/>
    <n v="1"/>
    <s v="yahoo"/>
    <x v="1"/>
    <n v="1"/>
    <x v="1"/>
  </r>
  <r>
    <n v="11174"/>
    <s v="chapman@xyz.com"/>
    <s v="January"/>
    <x v="3"/>
    <n v="1"/>
    <n v="7"/>
    <s v="Asia"/>
    <n v="4"/>
    <n v="10"/>
    <s v="-"/>
    <s v="-"/>
    <n v="0"/>
    <n v="14"/>
    <s v="1"/>
    <n v="0"/>
    <s v="-"/>
    <s v="xyz"/>
    <x v="0"/>
    <n v="-1"/>
    <x v="0"/>
  </r>
  <r>
    <n v="11175"/>
    <s v="manning@xyz.com"/>
    <s v="January"/>
    <x v="0"/>
    <n v="2"/>
    <n v="18"/>
    <s v="Europe"/>
    <n v="22"/>
    <n v="20"/>
    <s v="-"/>
    <s v="-"/>
    <n v="0"/>
    <n v="42"/>
    <s v="1"/>
    <n v="0"/>
    <s v="-"/>
    <s v="xyz"/>
    <x v="0"/>
    <n v="-1"/>
    <x v="0"/>
  </r>
  <r>
    <n v="11176"/>
    <s v="miller@xyz.com"/>
    <s v="January"/>
    <x v="0"/>
    <n v="2"/>
    <n v="18"/>
    <s v="North America"/>
    <n v="34"/>
    <n v="18"/>
    <s v="-"/>
    <s v="-"/>
    <n v="0"/>
    <n v="52"/>
    <s v="1"/>
    <n v="0"/>
    <s v="-"/>
    <s v="xyz"/>
    <x v="0"/>
    <n v="-1"/>
    <x v="0"/>
  </r>
  <r>
    <n v="11177"/>
    <s v="forrest@yahoo.com"/>
    <s v="January"/>
    <x v="3"/>
    <n v="1"/>
    <n v="1"/>
    <s v="Asia"/>
    <n v="6"/>
    <n v="4"/>
    <s v="April"/>
    <s v="-"/>
    <n v="1"/>
    <n v="10"/>
    <s v="1"/>
    <n v="0"/>
    <n v="3"/>
    <s v="yahoo"/>
    <x v="1"/>
    <n v="1"/>
    <x v="1"/>
  </r>
  <r>
    <n v="11178"/>
    <s v="robertson@xyz.com"/>
    <s v="January"/>
    <x v="1"/>
    <n v="7"/>
    <n v="49"/>
    <s v="North America"/>
    <n v="21"/>
    <n v="56"/>
    <s v="-"/>
    <s v="-"/>
    <n v="0"/>
    <n v="77"/>
    <s v="0.7"/>
    <n v="0"/>
    <s v="-"/>
    <s v="xyz"/>
    <x v="0"/>
    <n v="-1"/>
    <x v="0"/>
  </r>
  <r>
    <n v="11179"/>
    <s v="mitchell@xyz.com"/>
    <s v="January"/>
    <x v="0"/>
    <n v="2"/>
    <n v="12"/>
    <s v="North America"/>
    <n v="14"/>
    <n v="16"/>
    <s v="-"/>
    <s v="-"/>
    <n v="0"/>
    <n v="30"/>
    <s v="1"/>
    <n v="0"/>
    <s v="-"/>
    <s v="xyz"/>
    <x v="0"/>
    <n v="-1"/>
    <x v="0"/>
  </r>
  <r>
    <n v="11180"/>
    <s v="lawrence@xyz.com"/>
    <s v="January"/>
    <x v="2"/>
    <n v="4"/>
    <n v="36"/>
    <s v="North America"/>
    <n v="20"/>
    <n v="40"/>
    <s v="-"/>
    <s v="-"/>
    <n v="0"/>
    <n v="60"/>
    <s v="0.8"/>
    <n v="0"/>
    <s v="-"/>
    <s v="xyz"/>
    <x v="0"/>
    <n v="-1"/>
    <x v="0"/>
  </r>
  <r>
    <n v="11181"/>
    <s v="james@xyz.com"/>
    <s v="January"/>
    <x v="0"/>
    <n v="2"/>
    <n v="16"/>
    <s v="Europe"/>
    <n v="2"/>
    <n v="18"/>
    <s v="-"/>
    <s v="-"/>
    <n v="0"/>
    <n v="20"/>
    <s v="1"/>
    <n v="0"/>
    <s v="-"/>
    <s v="xyz"/>
    <x v="0"/>
    <n v="-1"/>
    <x v="0"/>
  </r>
  <r>
    <n v="11182"/>
    <s v="enrique@yahoo.com"/>
    <s v="January"/>
    <x v="3"/>
    <n v="1"/>
    <n v="1"/>
    <s v="Asia"/>
    <n v="14"/>
    <n v="2"/>
    <s v="April"/>
    <s v="-"/>
    <n v="1"/>
    <n v="16"/>
    <s v="1"/>
    <n v="0"/>
    <n v="3"/>
    <s v="yahoo"/>
    <x v="1"/>
    <n v="1"/>
    <x v="1"/>
  </r>
  <r>
    <n v="11183"/>
    <s v="james@xyz.com"/>
    <s v="January"/>
    <x v="0"/>
    <n v="2"/>
    <n v="12"/>
    <s v="North America"/>
    <n v="22"/>
    <n v="16"/>
    <s v="-"/>
    <s v="-"/>
    <n v="0"/>
    <n v="38"/>
    <s v="1"/>
    <n v="0"/>
    <s v="-"/>
    <s v="xyz"/>
    <x v="0"/>
    <n v="-1"/>
    <x v="0"/>
  </r>
  <r>
    <n v="11184"/>
    <s v="hamilton@xyz.com"/>
    <s v="January"/>
    <x v="2"/>
    <n v="4"/>
    <n v="32"/>
    <s v="North America"/>
    <n v="68"/>
    <n v="36"/>
    <s v="-"/>
    <s v="-"/>
    <n v="0"/>
    <n v="104"/>
    <s v="0.8"/>
    <n v="0"/>
    <s v="-"/>
    <s v="xyz"/>
    <x v="0"/>
    <n v="-1"/>
    <x v="0"/>
  </r>
  <r>
    <n v="11185"/>
    <s v="russell@xyz.com"/>
    <s v="January"/>
    <x v="3"/>
    <n v="1"/>
    <n v="9"/>
    <s v="North America"/>
    <n v="8"/>
    <n v="8"/>
    <s v="-"/>
    <s v="-"/>
    <n v="0"/>
    <n v="16"/>
    <s v="1"/>
    <n v="0"/>
    <s v="-"/>
    <s v="xyz"/>
    <x v="0"/>
    <n v="-1"/>
    <x v="0"/>
  </r>
  <r>
    <n v="11186"/>
    <s v="robertson@xyz.com"/>
    <s v="January"/>
    <x v="1"/>
    <n v="7"/>
    <n v="42"/>
    <s v="North America"/>
    <n v="84"/>
    <n v="56"/>
    <s v="-"/>
    <s v="-"/>
    <n v="0"/>
    <n v="140"/>
    <s v="0.7"/>
    <n v="0"/>
    <s v="-"/>
    <s v="xyz"/>
    <x v="0"/>
    <n v="-1"/>
    <x v="0"/>
  </r>
  <r>
    <n v="11187"/>
    <s v="parsons@xyz.com"/>
    <s v="January"/>
    <x v="0"/>
    <n v="2"/>
    <n v="18"/>
    <s v="North America"/>
    <n v="10"/>
    <n v="18"/>
    <s v="-"/>
    <s v="-"/>
    <n v="0"/>
    <n v="28"/>
    <s v="1"/>
    <n v="0"/>
    <s v="-"/>
    <s v="xyz"/>
    <x v="0"/>
    <n v="-1"/>
    <x v="0"/>
  </r>
  <r>
    <n v="11188"/>
    <s v="randall@xyz.com"/>
    <s v="January"/>
    <x v="1"/>
    <n v="9"/>
    <n v="72"/>
    <s v="North America"/>
    <n v="9"/>
    <n v="72"/>
    <s v="-"/>
    <s v="-"/>
    <n v="0"/>
    <n v="81"/>
    <s v="0.9"/>
    <n v="0"/>
    <s v="-"/>
    <s v="xyz"/>
    <x v="0"/>
    <n v="-1"/>
    <x v="0"/>
  </r>
  <r>
    <n v="11189"/>
    <s v="bell@xyz.com"/>
    <s v="January"/>
    <x v="3"/>
    <n v="1"/>
    <n v="9"/>
    <s v="North America"/>
    <n v="5"/>
    <n v="9"/>
    <s v="-"/>
    <s v="-"/>
    <n v="0"/>
    <n v="14"/>
    <s v="1"/>
    <n v="0"/>
    <s v="-"/>
    <s v="xyz"/>
    <x v="0"/>
    <n v="-1"/>
    <x v="0"/>
  </r>
  <r>
    <n v="11190"/>
    <s v="lawrence@xyz.com"/>
    <s v="January"/>
    <x v="1"/>
    <n v="8"/>
    <n v="48"/>
    <s v="North America"/>
    <n v="112"/>
    <n v="80"/>
    <s v="-"/>
    <s v="-"/>
    <n v="0"/>
    <n v="192"/>
    <s v="0.8"/>
    <n v="0"/>
    <s v="-"/>
    <s v="xyz"/>
    <x v="0"/>
    <n v="-1"/>
    <x v="0"/>
  </r>
  <r>
    <n v="11191"/>
    <s v="lawrence@xyz.com"/>
    <s v="January"/>
    <x v="3"/>
    <n v="1"/>
    <n v="8"/>
    <s v="North America"/>
    <n v="16"/>
    <n v="9"/>
    <s v="-"/>
    <s v="-"/>
    <n v="0"/>
    <n v="25"/>
    <s v="1"/>
    <n v="0"/>
    <s v="-"/>
    <s v="xyz"/>
    <x v="0"/>
    <n v="-1"/>
    <x v="0"/>
  </r>
  <r>
    <n v="11192"/>
    <s v="morgan@xyz.com"/>
    <s v="January"/>
    <x v="3"/>
    <n v="1"/>
    <n v="6"/>
    <s v="Asia"/>
    <n v="18"/>
    <n v="8"/>
    <s v="-"/>
    <s v="-"/>
    <n v="0"/>
    <n v="26"/>
    <s v="1"/>
    <n v="0"/>
    <s v="-"/>
    <s v="xyz"/>
    <x v="0"/>
    <n v="-1"/>
    <x v="0"/>
  </r>
  <r>
    <n v="11193"/>
    <s v="lee@xyz.com"/>
    <s v="January"/>
    <x v="2"/>
    <n v="5"/>
    <n v="35"/>
    <s v="North America"/>
    <n v="25"/>
    <n v="50"/>
    <s v="-"/>
    <s v="-"/>
    <n v="0"/>
    <n v="75"/>
    <s v="1"/>
    <n v="0"/>
    <s v="-"/>
    <s v="xyz"/>
    <x v="0"/>
    <n v="-1"/>
    <x v="0"/>
  </r>
  <r>
    <n v="11194"/>
    <s v="gray@xyz.com"/>
    <s v="January"/>
    <x v="0"/>
    <n v="2"/>
    <n v="16"/>
    <s v="North America"/>
    <n v="6"/>
    <n v="20"/>
    <s v="-"/>
    <s v="-"/>
    <n v="0"/>
    <n v="26"/>
    <s v="1"/>
    <n v="0"/>
    <s v="-"/>
    <s v="xyz"/>
    <x v="0"/>
    <n v="-1"/>
    <x v="0"/>
  </r>
  <r>
    <n v="11195"/>
    <s v="ferguson@xyz.com"/>
    <s v="January"/>
    <x v="2"/>
    <n v="4"/>
    <n v="36"/>
    <s v="Asia"/>
    <n v="12"/>
    <n v="36"/>
    <s v="-"/>
    <s v="-"/>
    <n v="0"/>
    <n v="48"/>
    <s v="0.8"/>
    <n v="0"/>
    <s v="-"/>
    <s v="xyz"/>
    <x v="0"/>
    <n v="-1"/>
    <x v="0"/>
  </r>
  <r>
    <n v="11196"/>
    <s v="graham@xyz.com"/>
    <s v="January"/>
    <x v="1"/>
    <n v="7"/>
    <n v="56"/>
    <s v="North America"/>
    <n v="49"/>
    <n v="70"/>
    <s v="-"/>
    <s v="-"/>
    <n v="0"/>
    <n v="119"/>
    <s v="0.7"/>
    <n v="0"/>
    <s v="-"/>
    <s v="xyz"/>
    <x v="0"/>
    <n v="-1"/>
    <x v="0"/>
  </r>
  <r>
    <n v="11197"/>
    <s v="harris@xyz.com"/>
    <s v="January"/>
    <x v="0"/>
    <n v="2"/>
    <n v="14"/>
    <s v="Europe"/>
    <n v="36"/>
    <n v="16"/>
    <s v="-"/>
    <s v="-"/>
    <n v="0"/>
    <n v="52"/>
    <s v="1"/>
    <n v="0"/>
    <s v="-"/>
    <s v="xyz"/>
    <x v="0"/>
    <n v="-1"/>
    <x v="0"/>
  </r>
  <r>
    <n v="11198"/>
    <s v="ellison@xyz.com"/>
    <s v="January"/>
    <x v="1"/>
    <n v="8"/>
    <n v="56"/>
    <s v="North America"/>
    <n v="32"/>
    <n v="72"/>
    <s v="-"/>
    <s v="-"/>
    <n v="0"/>
    <n v="104"/>
    <s v="0.8"/>
    <n v="0"/>
    <s v="-"/>
    <s v="xyz"/>
    <x v="0"/>
    <n v="-1"/>
    <x v="0"/>
  </r>
  <r>
    <n v="11199"/>
    <s v="hill@xyz.com"/>
    <s v="January"/>
    <x v="2"/>
    <n v="5"/>
    <n v="45"/>
    <s v="Europe"/>
    <n v="40"/>
    <n v="40"/>
    <s v="-"/>
    <s v="-"/>
    <n v="0"/>
    <n v="80"/>
    <s v="1"/>
    <n v="0"/>
    <s v="-"/>
    <s v="xyz"/>
    <x v="0"/>
    <n v="-1"/>
    <x v="0"/>
  </r>
  <r>
    <n v="11200"/>
    <s v="della@yahoo.com"/>
    <s v="January"/>
    <x v="3"/>
    <n v="1"/>
    <n v="1"/>
    <s v="North America"/>
    <n v="3"/>
    <n v="2"/>
    <s v="February"/>
    <s v="-"/>
    <n v="1"/>
    <n v="5"/>
    <s v="1"/>
    <n v="0"/>
    <n v="1"/>
    <s v="yahoo"/>
    <x v="1"/>
    <n v="1"/>
    <x v="1"/>
  </r>
  <r>
    <n v="11201"/>
    <s v="wilma@yahoo.com"/>
    <s v="January"/>
    <x v="3"/>
    <n v="1"/>
    <n v="1"/>
    <s v="Europe"/>
    <n v="16"/>
    <n v="3"/>
    <s v="February"/>
    <s v="-"/>
    <n v="1"/>
    <n v="19"/>
    <s v="1"/>
    <n v="0"/>
    <n v="1"/>
    <s v="yahoo"/>
    <x v="1"/>
    <n v="1"/>
    <x v="1"/>
  </r>
  <r>
    <n v="11202"/>
    <s v="roberts@xyz.com"/>
    <s v="January"/>
    <x v="2"/>
    <n v="4"/>
    <n v="24"/>
    <s v="North America"/>
    <n v="72"/>
    <n v="32"/>
    <s v="-"/>
    <s v="-"/>
    <n v="0"/>
    <n v="104"/>
    <s v="0.8"/>
    <n v="0"/>
    <s v="-"/>
    <s v="xyz"/>
    <x v="0"/>
    <n v="-1"/>
    <x v="0"/>
  </r>
  <r>
    <n v="11203"/>
    <s v="graham@xyz.com"/>
    <s v="January"/>
    <x v="0"/>
    <n v="2"/>
    <n v="14"/>
    <s v="North America"/>
    <n v="26"/>
    <n v="20"/>
    <s v="-"/>
    <s v="-"/>
    <n v="0"/>
    <n v="46"/>
    <s v="1"/>
    <n v="0"/>
    <s v="-"/>
    <s v="xyz"/>
    <x v="0"/>
    <n v="-1"/>
    <x v="0"/>
  </r>
  <r>
    <n v="11204"/>
    <s v="north@xyz.com"/>
    <s v="January"/>
    <x v="0"/>
    <n v="2"/>
    <n v="16"/>
    <s v="Asia"/>
    <n v="14"/>
    <n v="20"/>
    <s v="-"/>
    <s v="-"/>
    <n v="0"/>
    <n v="34"/>
    <s v="1"/>
    <n v="0"/>
    <s v="-"/>
    <s v="xyz"/>
    <x v="0"/>
    <n v="-1"/>
    <x v="0"/>
  </r>
  <r>
    <n v="11205"/>
    <s v="terry@xyz.com"/>
    <s v="January"/>
    <x v="3"/>
    <n v="1"/>
    <n v="6"/>
    <s v="North America"/>
    <n v="10"/>
    <n v="8"/>
    <s v="-"/>
    <s v="-"/>
    <n v="0"/>
    <n v="18"/>
    <s v="1"/>
    <n v="0"/>
    <s v="-"/>
    <s v="xyz"/>
    <x v="0"/>
    <n v="-1"/>
    <x v="0"/>
  </r>
  <r>
    <n v="11206"/>
    <s v="ross@xyz.com"/>
    <s v="January"/>
    <x v="1"/>
    <n v="7"/>
    <n v="42"/>
    <s v="Europe"/>
    <n v="126"/>
    <n v="56"/>
    <s v="-"/>
    <s v="-"/>
    <n v="0"/>
    <n v="182"/>
    <s v="0.7"/>
    <n v="0"/>
    <s v="-"/>
    <s v="xyz"/>
    <x v="0"/>
    <n v="-1"/>
    <x v="0"/>
  </r>
  <r>
    <n v="11207"/>
    <s v="ernesto@yahoo.com"/>
    <s v="January"/>
    <x v="0"/>
    <n v="1"/>
    <n v="1"/>
    <s v="North America"/>
    <n v="18"/>
    <n v="2"/>
    <s v="February"/>
    <s v="April"/>
    <n v="1"/>
    <n v="20"/>
    <s v="0.5"/>
    <n v="1"/>
    <n v="1"/>
    <s v="yahoo"/>
    <x v="1"/>
    <n v="1"/>
    <x v="1"/>
  </r>
  <r>
    <n v="11208"/>
    <s v="harry@yahoo.com"/>
    <s v="January"/>
    <x v="1"/>
    <n v="2"/>
    <n v="4"/>
    <s v="North America"/>
    <n v="36"/>
    <n v="8"/>
    <s v="February"/>
    <s v="-"/>
    <n v="1"/>
    <n v="44"/>
    <s v="0.2"/>
    <n v="0"/>
    <n v="1"/>
    <s v="yahoo"/>
    <x v="1"/>
    <n v="1"/>
    <x v="1"/>
  </r>
  <r>
    <n v="11209"/>
    <s v="christopher@yahoo.com"/>
    <s v="January"/>
    <x v="2"/>
    <n v="1"/>
    <n v="1"/>
    <s v="North America"/>
    <n v="12"/>
    <n v="1"/>
    <s v="February"/>
    <s v="-"/>
    <n v="1"/>
    <n v="13"/>
    <s v="0.2"/>
    <n v="0"/>
    <n v="1"/>
    <s v="yahoo"/>
    <x v="1"/>
    <n v="1"/>
    <x v="1"/>
  </r>
  <r>
    <n v="11210"/>
    <s v="north@xyz.com"/>
    <s v="January"/>
    <x v="1"/>
    <n v="8"/>
    <n v="72"/>
    <s v="North America"/>
    <n v="32"/>
    <n v="80"/>
    <s v="-"/>
    <s v="-"/>
    <n v="0"/>
    <n v="112"/>
    <s v="0.8"/>
    <n v="0"/>
    <s v="-"/>
    <s v="xyz"/>
    <x v="0"/>
    <n v="-1"/>
    <x v="0"/>
  </r>
  <r>
    <n v="11211"/>
    <s v="clark@xyz.com"/>
    <s v="January"/>
    <x v="0"/>
    <n v="2"/>
    <n v="12"/>
    <s v="North America"/>
    <n v="6"/>
    <n v="18"/>
    <s v="-"/>
    <s v="-"/>
    <n v="0"/>
    <n v="24"/>
    <s v="1"/>
    <n v="0"/>
    <s v="-"/>
    <s v="xyz"/>
    <x v="0"/>
    <n v="-1"/>
    <x v="0"/>
  </r>
  <r>
    <n v="11212"/>
    <s v="randall@xyz.com"/>
    <s v="January"/>
    <x v="3"/>
    <n v="1"/>
    <n v="7"/>
    <s v="North America"/>
    <n v="0"/>
    <n v="9"/>
    <s v="-"/>
    <s v="-"/>
    <n v="0"/>
    <n v="9"/>
    <s v="1"/>
    <n v="0"/>
    <s v="-"/>
    <s v="xyz"/>
    <x v="0"/>
    <n v="-1"/>
    <x v="0"/>
  </r>
  <r>
    <n v="11213"/>
    <s v="harris@xyz.com"/>
    <s v="January"/>
    <x v="2"/>
    <n v="5"/>
    <n v="45"/>
    <s v="North America"/>
    <n v="25"/>
    <n v="40"/>
    <s v="-"/>
    <s v="-"/>
    <n v="0"/>
    <n v="65"/>
    <s v="1"/>
    <n v="0"/>
    <s v="-"/>
    <s v="xyz"/>
    <x v="0"/>
    <n v="-1"/>
    <x v="0"/>
  </r>
  <r>
    <n v="11214"/>
    <s v="poole@xyz.com"/>
    <s v="January"/>
    <x v="3"/>
    <n v="1"/>
    <n v="9"/>
    <s v="Europe"/>
    <n v="20"/>
    <n v="10"/>
    <s v="-"/>
    <s v="-"/>
    <n v="0"/>
    <n v="30"/>
    <s v="1"/>
    <n v="0"/>
    <s v="-"/>
    <s v="xyz"/>
    <x v="0"/>
    <n v="-1"/>
    <x v="0"/>
  </r>
  <r>
    <n v="11215"/>
    <s v="james@xyz.com"/>
    <s v="January"/>
    <x v="2"/>
    <n v="4"/>
    <n v="24"/>
    <s v="Europe"/>
    <n v="44"/>
    <n v="36"/>
    <s v="-"/>
    <s v="-"/>
    <n v="0"/>
    <n v="80"/>
    <s v="0.8"/>
    <n v="0"/>
    <s v="-"/>
    <s v="xyz"/>
    <x v="0"/>
    <n v="-1"/>
    <x v="0"/>
  </r>
  <r>
    <n v="11216"/>
    <s v="lora@yahoo.com"/>
    <s v="January"/>
    <x v="3"/>
    <n v="1"/>
    <n v="2"/>
    <s v="Europe"/>
    <n v="17"/>
    <n v="1"/>
    <s v="February"/>
    <s v="-"/>
    <n v="1"/>
    <n v="18"/>
    <s v="1"/>
    <n v="0"/>
    <n v="1"/>
    <s v="yahoo"/>
    <x v="1"/>
    <n v="1"/>
    <x v="1"/>
  </r>
  <r>
    <n v="11217"/>
    <s v="fisher@xyz.com"/>
    <s v="January"/>
    <x v="1"/>
    <n v="8"/>
    <n v="48"/>
    <s v="North America"/>
    <n v="80"/>
    <n v="80"/>
    <s v="-"/>
    <s v="-"/>
    <n v="0"/>
    <n v="160"/>
    <s v="0.8"/>
    <n v="0"/>
    <s v="-"/>
    <s v="xyz"/>
    <x v="0"/>
    <n v="-1"/>
    <x v="0"/>
  </r>
  <r>
    <n v="11218"/>
    <s v="baker@xyz.com"/>
    <s v="January"/>
    <x v="2"/>
    <n v="4"/>
    <n v="36"/>
    <s v="North America"/>
    <n v="0"/>
    <n v="40"/>
    <s v="-"/>
    <s v="-"/>
    <n v="0"/>
    <n v="40"/>
    <s v="0.8"/>
    <n v="0"/>
    <s v="-"/>
    <s v="xyz"/>
    <x v="0"/>
    <n v="-1"/>
    <x v="0"/>
  </r>
  <r>
    <n v="11219"/>
    <s v="hill@xyz.com"/>
    <s v="January"/>
    <x v="1"/>
    <n v="9"/>
    <n v="72"/>
    <s v="North America"/>
    <n v="90"/>
    <n v="90"/>
    <s v="-"/>
    <s v="-"/>
    <n v="0"/>
    <n v="180"/>
    <s v="0.9"/>
    <n v="0"/>
    <s v="-"/>
    <s v="xyz"/>
    <x v="0"/>
    <n v="-1"/>
    <x v="0"/>
  </r>
  <r>
    <n v="11220"/>
    <s v="cameron@xyz.com"/>
    <s v="January"/>
    <x v="0"/>
    <n v="2"/>
    <n v="16"/>
    <s v="Asia"/>
    <n v="12"/>
    <n v="20"/>
    <s v="-"/>
    <s v="-"/>
    <n v="0"/>
    <n v="32"/>
    <s v="1"/>
    <n v="0"/>
    <s v="-"/>
    <s v="xyz"/>
    <x v="0"/>
    <n v="-1"/>
    <x v="0"/>
  </r>
  <r>
    <n v="11221"/>
    <s v="matt@yahoo.com"/>
    <s v="January"/>
    <x v="3"/>
    <n v="1"/>
    <n v="2"/>
    <s v="Asia"/>
    <n v="18"/>
    <n v="1"/>
    <s v="March"/>
    <s v="-"/>
    <n v="1"/>
    <n v="19"/>
    <s v="1"/>
    <n v="0"/>
    <n v="2"/>
    <s v="yahoo"/>
    <x v="1"/>
    <n v="1"/>
    <x v="1"/>
  </r>
  <r>
    <n v="11222"/>
    <s v="rosemarie@yahoo.com"/>
    <s v="January"/>
    <x v="1"/>
    <n v="2"/>
    <n v="4"/>
    <s v="North America"/>
    <n v="28"/>
    <n v="6"/>
    <s v="February"/>
    <s v="-"/>
    <n v="1"/>
    <n v="34"/>
    <s v="0.2"/>
    <n v="0"/>
    <n v="1"/>
    <s v="yahoo"/>
    <x v="1"/>
    <n v="1"/>
    <x v="1"/>
  </r>
  <r>
    <n v="11223"/>
    <s v="vanessa@yahoo.com"/>
    <s v="January"/>
    <x v="3"/>
    <n v="1"/>
    <n v="1"/>
    <s v="Asia"/>
    <n v="10"/>
    <n v="3"/>
    <s v="March"/>
    <s v="-"/>
    <n v="1"/>
    <n v="13"/>
    <s v="1"/>
    <n v="0"/>
    <n v="2"/>
    <s v="yahoo"/>
    <x v="1"/>
    <n v="1"/>
    <x v="1"/>
  </r>
  <r>
    <n v="11224"/>
    <s v="grady@yahoo.com"/>
    <s v="January"/>
    <x v="0"/>
    <n v="1"/>
    <n v="1"/>
    <s v="North America"/>
    <n v="1"/>
    <n v="2"/>
    <s v="February"/>
    <s v="-"/>
    <n v="1"/>
    <n v="3"/>
    <s v="0.5"/>
    <n v="0"/>
    <n v="1"/>
    <s v="yahoo"/>
    <x v="1"/>
    <n v="1"/>
    <x v="1"/>
  </r>
  <r>
    <n v="11225"/>
    <s v="abraham@xyz.com"/>
    <s v="January"/>
    <x v="1"/>
    <n v="9"/>
    <n v="81"/>
    <s v="North America"/>
    <n v="144"/>
    <n v="72"/>
    <s v="-"/>
    <s v="-"/>
    <n v="0"/>
    <n v="216"/>
    <s v="0.9"/>
    <n v="0"/>
    <s v="-"/>
    <s v="xyz"/>
    <x v="0"/>
    <n v="-1"/>
    <x v="0"/>
  </r>
  <r>
    <n v="11226"/>
    <s v="bell@xyz.com"/>
    <s v="January"/>
    <x v="1"/>
    <n v="9"/>
    <n v="81"/>
    <s v="North America"/>
    <n v="126"/>
    <n v="90"/>
    <s v="-"/>
    <s v="-"/>
    <n v="0"/>
    <n v="216"/>
    <s v="0.9"/>
    <n v="0"/>
    <s v="-"/>
    <s v="xyz"/>
    <x v="0"/>
    <n v="-1"/>
    <x v="0"/>
  </r>
  <r>
    <n v="11227"/>
    <s v="simon@yahoo.com"/>
    <s v="January"/>
    <x v="2"/>
    <n v="1"/>
    <n v="1"/>
    <s v="North America"/>
    <n v="7"/>
    <n v="3"/>
    <s v="February"/>
    <s v="-"/>
    <n v="1"/>
    <n v="10"/>
    <s v="0.2"/>
    <n v="0"/>
    <n v="1"/>
    <s v="yahoo"/>
    <x v="1"/>
    <n v="1"/>
    <x v="1"/>
  </r>
  <r>
    <n v="11228"/>
    <s v="reid@xyz.com"/>
    <s v="January"/>
    <x v="0"/>
    <n v="2"/>
    <n v="16"/>
    <s v="Europe"/>
    <n v="34"/>
    <n v="18"/>
    <s v="-"/>
    <s v="-"/>
    <n v="0"/>
    <n v="52"/>
    <s v="1"/>
    <n v="0"/>
    <s v="-"/>
    <s v="xyz"/>
    <x v="0"/>
    <n v="-1"/>
    <x v="0"/>
  </r>
  <r>
    <n v="11229"/>
    <s v="white@xyz.com"/>
    <s v="January"/>
    <x v="3"/>
    <n v="1"/>
    <n v="9"/>
    <s v="North America"/>
    <n v="9"/>
    <n v="10"/>
    <s v="-"/>
    <s v="-"/>
    <n v="0"/>
    <n v="19"/>
    <s v="1"/>
    <n v="0"/>
    <s v="-"/>
    <s v="xyz"/>
    <x v="0"/>
    <n v="-1"/>
    <x v="0"/>
  </r>
  <r>
    <n v="11230"/>
    <s v="campbell@xyz.com"/>
    <s v="January"/>
    <x v="3"/>
    <n v="1"/>
    <n v="6"/>
    <s v="North America"/>
    <n v="1"/>
    <n v="8"/>
    <s v="-"/>
    <s v="-"/>
    <n v="0"/>
    <n v="9"/>
    <s v="1"/>
    <n v="0"/>
    <s v="-"/>
    <s v="xyz"/>
    <x v="0"/>
    <n v="-1"/>
    <x v="0"/>
  </r>
  <r>
    <n v="11231"/>
    <s v="stewart@xyz.com"/>
    <s v="January"/>
    <x v="0"/>
    <n v="2"/>
    <n v="12"/>
    <s v="Europe"/>
    <n v="0"/>
    <n v="4"/>
    <s v="-"/>
    <s v="-"/>
    <n v="0"/>
    <n v="4"/>
    <s v="1"/>
    <n v="0"/>
    <s v="-"/>
    <s v="xyz"/>
    <x v="0"/>
    <n v="-1"/>
    <x v="0"/>
  </r>
  <r>
    <n v="11232"/>
    <s v="clarkson@xyz.com"/>
    <s v="January"/>
    <x v="3"/>
    <n v="1"/>
    <n v="6"/>
    <s v="Europe"/>
    <n v="12"/>
    <n v="10"/>
    <s v="-"/>
    <s v="-"/>
    <n v="0"/>
    <n v="22"/>
    <s v="1"/>
    <n v="0"/>
    <s v="-"/>
    <s v="xyz"/>
    <x v="0"/>
    <n v="-1"/>
    <x v="0"/>
  </r>
  <r>
    <n v="11233"/>
    <s v="kathryn@yahoo.com"/>
    <s v="January"/>
    <x v="3"/>
    <n v="1"/>
    <n v="1"/>
    <s v="North America"/>
    <n v="7"/>
    <n v="4"/>
    <s v="February"/>
    <s v="-"/>
    <n v="1"/>
    <n v="11"/>
    <s v="1"/>
    <n v="0"/>
    <n v="1"/>
    <s v="yahoo"/>
    <x v="1"/>
    <n v="1"/>
    <x v="1"/>
  </r>
  <r>
    <n v="11234"/>
    <s v="tara@yahoo.com"/>
    <s v="January"/>
    <x v="1"/>
    <n v="2"/>
    <n v="2"/>
    <s v="Asia"/>
    <n v="0"/>
    <n v="6"/>
    <s v="February"/>
    <s v="-"/>
    <n v="1"/>
    <n v="6"/>
    <s v="0.2"/>
    <n v="0"/>
    <n v="1"/>
    <s v="yahoo"/>
    <x v="1"/>
    <n v="1"/>
    <x v="1"/>
  </r>
  <r>
    <n v="11235"/>
    <s v="miller@xyz.com"/>
    <s v="January"/>
    <x v="2"/>
    <n v="5"/>
    <n v="40"/>
    <s v="North America"/>
    <n v="25"/>
    <n v="40"/>
    <s v="-"/>
    <s v="-"/>
    <n v="0"/>
    <n v="65"/>
    <s v="1"/>
    <n v="0"/>
    <s v="-"/>
    <s v="xyz"/>
    <x v="0"/>
    <n v="-1"/>
    <x v="0"/>
  </r>
  <r>
    <n v="11236"/>
    <s v="peters@xyz.com"/>
    <s v="January"/>
    <x v="3"/>
    <n v="1"/>
    <n v="8"/>
    <s v="North America"/>
    <n v="18"/>
    <n v="10"/>
    <s v="-"/>
    <s v="-"/>
    <n v="0"/>
    <n v="28"/>
    <s v="1"/>
    <n v="0"/>
    <s v="-"/>
    <s v="xyz"/>
    <x v="0"/>
    <n v="-1"/>
    <x v="0"/>
  </r>
  <r>
    <n v="11237"/>
    <s v="coleman@xyz.com"/>
    <s v="January"/>
    <x v="0"/>
    <n v="2"/>
    <n v="18"/>
    <s v="North America"/>
    <n v="36"/>
    <n v="18"/>
    <s v="-"/>
    <s v="-"/>
    <n v="0"/>
    <n v="54"/>
    <s v="1"/>
    <n v="0"/>
    <s v="-"/>
    <s v="xyz"/>
    <x v="0"/>
    <n v="-1"/>
    <x v="0"/>
  </r>
  <r>
    <n v="11238"/>
    <s v="burgess@xyz.com"/>
    <s v="January"/>
    <x v="2"/>
    <n v="4"/>
    <n v="24"/>
    <s v="North America"/>
    <n v="16"/>
    <n v="32"/>
    <s v="-"/>
    <s v="-"/>
    <n v="0"/>
    <n v="48"/>
    <s v="0.8"/>
    <n v="0"/>
    <s v="-"/>
    <s v="xyz"/>
    <x v="0"/>
    <n v="-1"/>
    <x v="0"/>
  </r>
  <r>
    <n v="11239"/>
    <s v="churchill@xyz.com"/>
    <s v="January"/>
    <x v="1"/>
    <n v="10"/>
    <n v="70"/>
    <s v="North America"/>
    <n v="0"/>
    <n v="80"/>
    <s v="-"/>
    <s v="-"/>
    <n v="0"/>
    <n v="80"/>
    <s v="1"/>
    <n v="0"/>
    <s v="-"/>
    <s v="xyz"/>
    <x v="0"/>
    <n v="-1"/>
    <x v="0"/>
  </r>
  <r>
    <n v="11240"/>
    <s v="sharp@xyz.com"/>
    <s v="January"/>
    <x v="0"/>
    <n v="2"/>
    <n v="14"/>
    <s v="Europe"/>
    <n v="22"/>
    <n v="18"/>
    <s v="-"/>
    <s v="-"/>
    <n v="0"/>
    <n v="40"/>
    <s v="1"/>
    <n v="0"/>
    <s v="-"/>
    <s v="xyz"/>
    <x v="0"/>
    <n v="-1"/>
    <x v="0"/>
  </r>
  <r>
    <n v="11241"/>
    <s v="lyman@xyz.com"/>
    <s v="January"/>
    <x v="1"/>
    <n v="9"/>
    <n v="54"/>
    <s v="Europe"/>
    <n v="171"/>
    <n v="72"/>
    <s v="-"/>
    <s v="-"/>
    <n v="0"/>
    <n v="243"/>
    <s v="0.9"/>
    <n v="0"/>
    <s v="-"/>
    <s v="xyz"/>
    <x v="0"/>
    <n v="-1"/>
    <x v="0"/>
  </r>
  <r>
    <n v="11242"/>
    <s v="henry@yahoo.com"/>
    <s v="January"/>
    <x v="2"/>
    <n v="1"/>
    <n v="1"/>
    <s v="Asia"/>
    <n v="2"/>
    <n v="5"/>
    <s v="February"/>
    <s v="-"/>
    <n v="1"/>
    <n v="7"/>
    <s v="0.2"/>
    <n v="0"/>
    <n v="1"/>
    <s v="yahoo"/>
    <x v="1"/>
    <n v="1"/>
    <x v="1"/>
  </r>
  <r>
    <n v="11243"/>
    <s v="knox@xyz.com"/>
    <s v="January"/>
    <x v="0"/>
    <n v="2"/>
    <n v="14"/>
    <s v="North America"/>
    <n v="12"/>
    <n v="16"/>
    <s v="-"/>
    <s v="-"/>
    <n v="0"/>
    <n v="28"/>
    <s v="1"/>
    <n v="0"/>
    <s v="-"/>
    <s v="xyz"/>
    <x v="0"/>
    <n v="-1"/>
    <x v="0"/>
  </r>
  <r>
    <n v="11244"/>
    <s v="rosa@yahoo.com"/>
    <s v="January"/>
    <x v="3"/>
    <n v="1"/>
    <n v="1"/>
    <s v="Asia"/>
    <n v="16"/>
    <n v="3"/>
    <s v="February"/>
    <s v="-"/>
    <n v="1"/>
    <n v="19"/>
    <s v="1"/>
    <n v="0"/>
    <n v="1"/>
    <s v="yahoo"/>
    <x v="1"/>
    <n v="1"/>
    <x v="1"/>
  </r>
  <r>
    <n v="11245"/>
    <s v="bailey@xyz.com"/>
    <s v="January"/>
    <x v="1"/>
    <n v="9"/>
    <n v="54"/>
    <s v="Europe"/>
    <n v="144"/>
    <n v="81"/>
    <s v="-"/>
    <s v="-"/>
    <n v="0"/>
    <n v="225"/>
    <s v="0.9"/>
    <n v="0"/>
    <s v="-"/>
    <s v="xyz"/>
    <x v="0"/>
    <n v="-1"/>
    <x v="0"/>
  </r>
  <r>
    <n v="11246"/>
    <s v="hughes@xyz.com"/>
    <s v="January"/>
    <x v="0"/>
    <n v="2"/>
    <n v="16"/>
    <s v="North America"/>
    <n v="40"/>
    <n v="16"/>
    <s v="-"/>
    <s v="-"/>
    <n v="0"/>
    <n v="56"/>
    <s v="1"/>
    <n v="0"/>
    <s v="-"/>
    <s v="xyz"/>
    <x v="0"/>
    <n v="-1"/>
    <x v="0"/>
  </r>
  <r>
    <n v="11247"/>
    <s v="johnston@xyz.com"/>
    <s v="January"/>
    <x v="1"/>
    <n v="7"/>
    <n v="42"/>
    <s v="North America"/>
    <n v="0"/>
    <n v="63"/>
    <s v="-"/>
    <s v="-"/>
    <n v="0"/>
    <n v="63"/>
    <s v="0.7"/>
    <n v="0"/>
    <s v="-"/>
    <s v="xyz"/>
    <x v="0"/>
    <n v="-1"/>
    <x v="0"/>
  </r>
  <r>
    <n v="11248"/>
    <s v="hudson@xyz.com"/>
    <s v="January"/>
    <x v="2"/>
    <n v="4"/>
    <n v="24"/>
    <s v="North America"/>
    <n v="44"/>
    <n v="40"/>
    <s v="-"/>
    <s v="-"/>
    <n v="0"/>
    <n v="84"/>
    <s v="0.8"/>
    <n v="0"/>
    <s v="-"/>
    <s v="xyz"/>
    <x v="0"/>
    <n v="-1"/>
    <x v="0"/>
  </r>
  <r>
    <n v="11249"/>
    <s v="davidson@xyz.com"/>
    <s v="January"/>
    <x v="2"/>
    <n v="5"/>
    <n v="40"/>
    <s v="North America"/>
    <n v="80"/>
    <n v="45"/>
    <s v="-"/>
    <s v="-"/>
    <n v="0"/>
    <n v="125"/>
    <s v="1"/>
    <n v="0"/>
    <s v="-"/>
    <s v="xyz"/>
    <x v="0"/>
    <n v="-1"/>
    <x v="0"/>
  </r>
  <r>
    <n v="11250"/>
    <s v="peters@xyz.com"/>
    <s v="January"/>
    <x v="1"/>
    <n v="9"/>
    <n v="63"/>
    <s v="North America"/>
    <n v="18"/>
    <n v="72"/>
    <s v="-"/>
    <s v="-"/>
    <n v="0"/>
    <n v="90"/>
    <s v="0.9"/>
    <n v="0"/>
    <s v="-"/>
    <s v="xyz"/>
    <x v="0"/>
    <n v="-1"/>
    <x v="0"/>
  </r>
  <r>
    <n v="11251"/>
    <s v="graham@xyz.com"/>
    <s v="January"/>
    <x v="0"/>
    <n v="2"/>
    <n v="16"/>
    <s v="North America"/>
    <n v="20"/>
    <n v="18"/>
    <s v="-"/>
    <s v="-"/>
    <n v="0"/>
    <n v="38"/>
    <s v="1"/>
    <n v="0"/>
    <s v="-"/>
    <s v="xyz"/>
    <x v="0"/>
    <n v="-1"/>
    <x v="0"/>
  </r>
  <r>
    <n v="11252"/>
    <s v="may@xyz.com"/>
    <s v="January"/>
    <x v="0"/>
    <n v="2"/>
    <n v="18"/>
    <s v="Europe"/>
    <n v="0"/>
    <n v="16"/>
    <s v="-"/>
    <s v="-"/>
    <n v="0"/>
    <n v="16"/>
    <s v="1"/>
    <n v="0"/>
    <s v="-"/>
    <s v="xyz"/>
    <x v="0"/>
    <n v="-1"/>
    <x v="0"/>
  </r>
  <r>
    <n v="11253"/>
    <s v="taylor@xyz.com"/>
    <s v="January"/>
    <x v="0"/>
    <n v="2"/>
    <n v="16"/>
    <s v="North America"/>
    <n v="18"/>
    <n v="18"/>
    <s v="-"/>
    <s v="-"/>
    <n v="0"/>
    <n v="36"/>
    <s v="1"/>
    <n v="0"/>
    <s v="-"/>
    <s v="xyz"/>
    <x v="0"/>
    <n v="-1"/>
    <x v="0"/>
  </r>
  <r>
    <n v="11254"/>
    <s v="cameron@xyz.com"/>
    <s v="January"/>
    <x v="1"/>
    <n v="10"/>
    <n v="70"/>
    <s v="North America"/>
    <n v="40"/>
    <n v="80"/>
    <s v="-"/>
    <s v="-"/>
    <n v="0"/>
    <n v="120"/>
    <s v="1"/>
    <n v="0"/>
    <s v="-"/>
    <s v="xyz"/>
    <x v="0"/>
    <n v="-1"/>
    <x v="0"/>
  </r>
  <r>
    <n v="11255"/>
    <s v="newman@xyz.com"/>
    <s v="January"/>
    <x v="0"/>
    <n v="2"/>
    <n v="16"/>
    <s v="Europe"/>
    <n v="18"/>
    <n v="20"/>
    <s v="-"/>
    <s v="-"/>
    <n v="0"/>
    <n v="38"/>
    <s v="1"/>
    <n v="0"/>
    <s v="-"/>
    <s v="xyz"/>
    <x v="0"/>
    <n v="-1"/>
    <x v="0"/>
  </r>
  <r>
    <n v="11256"/>
    <s v="macleod@xyz.com"/>
    <s v="January"/>
    <x v="0"/>
    <n v="1"/>
    <n v="6"/>
    <s v="Europe"/>
    <n v="10"/>
    <n v="8"/>
    <s v="-"/>
    <s v="-"/>
    <n v="0"/>
    <n v="18"/>
    <s v="0.5"/>
    <n v="0"/>
    <s v="-"/>
    <s v="xyz"/>
    <x v="0"/>
    <n v="-1"/>
    <x v="0"/>
  </r>
  <r>
    <n v="11257"/>
    <s v="hill@xyz.com"/>
    <s v="January"/>
    <x v="0"/>
    <n v="2"/>
    <n v="18"/>
    <s v="North America"/>
    <n v="32"/>
    <n v="16"/>
    <s v="-"/>
    <s v="-"/>
    <n v="0"/>
    <n v="48"/>
    <s v="1"/>
    <n v="0"/>
    <s v="-"/>
    <s v="xyz"/>
    <x v="0"/>
    <n v="-1"/>
    <x v="0"/>
  </r>
  <r>
    <n v="11258"/>
    <s v="johnston@xyz.com"/>
    <s v="January"/>
    <x v="2"/>
    <n v="4"/>
    <n v="24"/>
    <s v="Europe"/>
    <n v="76"/>
    <n v="32"/>
    <s v="-"/>
    <s v="-"/>
    <n v="0"/>
    <n v="108"/>
    <s v="0.8"/>
    <n v="0"/>
    <s v="-"/>
    <s v="xyz"/>
    <x v="0"/>
    <n v="-1"/>
    <x v="0"/>
  </r>
  <r>
    <n v="11259"/>
    <s v="greene@xyz.com"/>
    <s v="January"/>
    <x v="3"/>
    <n v="1"/>
    <n v="6"/>
    <s v="Europe"/>
    <n v="16"/>
    <n v="9"/>
    <s v="-"/>
    <s v="-"/>
    <n v="0"/>
    <n v="25"/>
    <s v="1"/>
    <n v="0"/>
    <s v="-"/>
    <s v="xyz"/>
    <x v="0"/>
    <n v="-1"/>
    <x v="0"/>
  </r>
  <r>
    <n v="11260"/>
    <s v="christina@yahoo.com"/>
    <s v="January"/>
    <x v="3"/>
    <n v="1"/>
    <n v="1"/>
    <s v="Asia"/>
    <n v="2"/>
    <n v="4"/>
    <s v="February"/>
    <s v="-"/>
    <n v="1"/>
    <n v="6"/>
    <s v="1"/>
    <n v="0"/>
    <n v="1"/>
    <s v="yahoo"/>
    <x v="1"/>
    <n v="1"/>
    <x v="1"/>
  </r>
  <r>
    <n v="11261"/>
    <s v="mackenzie@xyz.com"/>
    <s v="January"/>
    <x v="0"/>
    <n v="2"/>
    <n v="14"/>
    <s v="North America"/>
    <n v="6"/>
    <n v="16"/>
    <s v="-"/>
    <s v="-"/>
    <n v="0"/>
    <n v="22"/>
    <s v="1"/>
    <n v="0"/>
    <s v="-"/>
    <s v="xyz"/>
    <x v="0"/>
    <n v="-1"/>
    <x v="0"/>
  </r>
  <r>
    <n v="11262"/>
    <s v="rutherford@xyz.com"/>
    <s v="January"/>
    <x v="2"/>
    <n v="4"/>
    <n v="28"/>
    <s v="Europe"/>
    <n v="28"/>
    <n v="40"/>
    <s v="-"/>
    <s v="-"/>
    <n v="0"/>
    <n v="68"/>
    <s v="0.8"/>
    <n v="0"/>
    <s v="-"/>
    <s v="xyz"/>
    <x v="0"/>
    <n v="-1"/>
    <x v="0"/>
  </r>
  <r>
    <n v="11263"/>
    <s v="oliver@xyz.com"/>
    <s v="January"/>
    <x v="0"/>
    <n v="2"/>
    <n v="12"/>
    <s v="Europe"/>
    <n v="26"/>
    <n v="20"/>
    <s v="-"/>
    <s v="-"/>
    <n v="0"/>
    <n v="46"/>
    <s v="1"/>
    <n v="0"/>
    <s v="-"/>
    <s v="xyz"/>
    <x v="0"/>
    <n v="-1"/>
    <x v="0"/>
  </r>
  <r>
    <n v="11264"/>
    <s v="harris@xyz.com"/>
    <s v="January"/>
    <x v="2"/>
    <n v="5"/>
    <n v="40"/>
    <s v="North America"/>
    <n v="5"/>
    <n v="50"/>
    <s v="-"/>
    <s v="-"/>
    <n v="0"/>
    <n v="55"/>
    <s v="1"/>
    <n v="0"/>
    <s v="-"/>
    <s v="xyz"/>
    <x v="0"/>
    <n v="-1"/>
    <x v="0"/>
  </r>
  <r>
    <n v="11265"/>
    <s v="payne@xyz.com"/>
    <s v="January"/>
    <x v="0"/>
    <n v="2"/>
    <n v="14"/>
    <s v="North America"/>
    <n v="36"/>
    <n v="20"/>
    <s v="-"/>
    <s v="-"/>
    <n v="0"/>
    <n v="56"/>
    <s v="1"/>
    <n v="0"/>
    <s v="-"/>
    <s v="xyz"/>
    <x v="0"/>
    <n v="-1"/>
    <x v="0"/>
  </r>
  <r>
    <n v="11266"/>
    <s v="skinner@xyz.com"/>
    <s v="January"/>
    <x v="0"/>
    <n v="2"/>
    <n v="18"/>
    <s v="North America"/>
    <n v="32"/>
    <n v="20"/>
    <s v="-"/>
    <s v="-"/>
    <n v="0"/>
    <n v="52"/>
    <s v="1"/>
    <n v="0"/>
    <s v="-"/>
    <s v="xyz"/>
    <x v="0"/>
    <n v="-1"/>
    <x v="0"/>
  </r>
  <r>
    <n v="11267"/>
    <s v="lyman@xyz.com"/>
    <s v="January"/>
    <x v="0"/>
    <n v="2"/>
    <n v="12"/>
    <s v="North America"/>
    <n v="2"/>
    <n v="20"/>
    <s v="-"/>
    <s v="-"/>
    <n v="0"/>
    <n v="22"/>
    <s v="1"/>
    <n v="0"/>
    <s v="-"/>
    <s v="xyz"/>
    <x v="0"/>
    <n v="-1"/>
    <x v="0"/>
  </r>
  <r>
    <n v="11268"/>
    <s v="skinner@xyz.com"/>
    <s v="January"/>
    <x v="2"/>
    <n v="4"/>
    <n v="24"/>
    <s v="Europe"/>
    <n v="64"/>
    <n v="36"/>
    <s v="-"/>
    <s v="-"/>
    <n v="0"/>
    <n v="100"/>
    <s v="0.8"/>
    <n v="0"/>
    <s v="-"/>
    <s v="xyz"/>
    <x v="0"/>
    <n v="-1"/>
    <x v="0"/>
  </r>
  <r>
    <n v="11269"/>
    <s v="jodi@yahoo.com"/>
    <s v="January"/>
    <x v="3"/>
    <n v="1"/>
    <n v="1"/>
    <s v="Asia"/>
    <n v="17"/>
    <n v="2"/>
    <s v="February"/>
    <s v="-"/>
    <n v="1"/>
    <n v="19"/>
    <s v="1"/>
    <n v="0"/>
    <n v="1"/>
    <s v="yahoo"/>
    <x v="1"/>
    <n v="1"/>
    <x v="1"/>
  </r>
  <r>
    <n v="11270"/>
    <s v="cameron@xyz.com"/>
    <s v="January"/>
    <x v="3"/>
    <n v="1"/>
    <n v="9"/>
    <s v="Asia"/>
    <n v="0"/>
    <n v="10"/>
    <s v="-"/>
    <s v="-"/>
    <n v="0"/>
    <n v="10"/>
    <s v="1"/>
    <n v="0"/>
    <s v="-"/>
    <s v="xyz"/>
    <x v="0"/>
    <n v="-1"/>
    <x v="0"/>
  </r>
  <r>
    <n v="11271"/>
    <s v="duncan@xyz.com"/>
    <s v="January"/>
    <x v="2"/>
    <n v="5"/>
    <n v="35"/>
    <s v="North America"/>
    <n v="55"/>
    <n v="45"/>
    <s v="-"/>
    <s v="-"/>
    <n v="0"/>
    <n v="100"/>
    <s v="1"/>
    <n v="0"/>
    <s v="-"/>
    <s v="xyz"/>
    <x v="0"/>
    <n v="-1"/>
    <x v="0"/>
  </r>
  <r>
    <n v="11272"/>
    <s v="mcdonald@xyz.com"/>
    <s v="January"/>
    <x v="1"/>
    <n v="10"/>
    <n v="70"/>
    <s v="North America"/>
    <n v="150"/>
    <n v="80"/>
    <s v="-"/>
    <s v="-"/>
    <n v="0"/>
    <n v="230"/>
    <s v="1"/>
    <n v="0"/>
    <s v="-"/>
    <s v="xyz"/>
    <x v="0"/>
    <n v="-1"/>
    <x v="0"/>
  </r>
  <r>
    <n v="11273"/>
    <s v="johnston@xyz.com"/>
    <s v="January"/>
    <x v="0"/>
    <n v="2"/>
    <n v="12"/>
    <s v="Europe"/>
    <n v="32"/>
    <n v="20"/>
    <s v="-"/>
    <s v="-"/>
    <n v="0"/>
    <n v="52"/>
    <s v="1"/>
    <n v="0"/>
    <s v="-"/>
    <s v="xyz"/>
    <x v="0"/>
    <n v="-1"/>
    <x v="0"/>
  </r>
  <r>
    <n v="11274"/>
    <s v="mitchell@yahoo.com"/>
    <s v="January"/>
    <x v="1"/>
    <n v="3"/>
    <n v="3"/>
    <s v="North America"/>
    <n v="24"/>
    <n v="15"/>
    <s v="February"/>
    <s v="-"/>
    <n v="1"/>
    <n v="39"/>
    <s v="0.3"/>
    <n v="0"/>
    <n v="1"/>
    <s v="yahoo"/>
    <x v="1"/>
    <n v="1"/>
    <x v="1"/>
  </r>
  <r>
    <n v="11275"/>
    <s v="carr@xyz.com"/>
    <s v="January"/>
    <x v="2"/>
    <n v="5"/>
    <n v="35"/>
    <s v="North America"/>
    <n v="70"/>
    <n v="40"/>
    <s v="-"/>
    <s v="-"/>
    <n v="0"/>
    <n v="110"/>
    <s v="1"/>
    <n v="0"/>
    <s v="-"/>
    <s v="xyz"/>
    <x v="0"/>
    <n v="-1"/>
    <x v="0"/>
  </r>
  <r>
    <n v="11276"/>
    <s v="boyd@yahoo.com"/>
    <s v="January"/>
    <x v="3"/>
    <n v="1"/>
    <n v="2"/>
    <s v="Europe"/>
    <n v="11"/>
    <n v="5"/>
    <s v="February"/>
    <s v="-"/>
    <n v="1"/>
    <n v="16"/>
    <s v="1"/>
    <n v="0"/>
    <n v="1"/>
    <s v="yahoo"/>
    <x v="1"/>
    <n v="1"/>
    <x v="1"/>
  </r>
  <r>
    <n v="11277"/>
    <s v="grant@xyz.com"/>
    <s v="January"/>
    <x v="1"/>
    <n v="10"/>
    <n v="90"/>
    <s v="Asia"/>
    <n v="100"/>
    <n v="100"/>
    <s v="-"/>
    <s v="-"/>
    <n v="0"/>
    <n v="200"/>
    <s v="1"/>
    <n v="0"/>
    <s v="-"/>
    <s v="xyz"/>
    <x v="0"/>
    <n v="-1"/>
    <x v="0"/>
  </r>
  <r>
    <n v="11278"/>
    <s v="mcdonald@xyz.com"/>
    <s v="January"/>
    <x v="1"/>
    <n v="9"/>
    <n v="54"/>
    <s v="Europe"/>
    <n v="162"/>
    <n v="90"/>
    <s v="-"/>
    <s v="-"/>
    <n v="0"/>
    <n v="252"/>
    <s v="0.9"/>
    <n v="0"/>
    <s v="-"/>
    <s v="xyz"/>
    <x v="0"/>
    <n v="-1"/>
    <x v="0"/>
  </r>
  <r>
    <n v="11279"/>
    <s v="mildred@yahoo.com"/>
    <s v="January"/>
    <x v="2"/>
    <n v="1"/>
    <n v="1"/>
    <s v="Asia"/>
    <n v="0"/>
    <n v="5"/>
    <s v="March"/>
    <s v="-"/>
    <n v="1"/>
    <n v="5"/>
    <s v="0.2"/>
    <n v="0"/>
    <n v="2"/>
    <s v="yahoo"/>
    <x v="1"/>
    <n v="1"/>
    <x v="1"/>
  </r>
  <r>
    <n v="11280"/>
    <s v="scott@xyz.com"/>
    <s v="January"/>
    <x v="3"/>
    <n v="1"/>
    <n v="8"/>
    <s v="Europe"/>
    <n v="10"/>
    <n v="9"/>
    <s v="-"/>
    <s v="-"/>
    <n v="0"/>
    <n v="19"/>
    <s v="1"/>
    <n v="0"/>
    <s v="-"/>
    <s v="xyz"/>
    <x v="0"/>
    <n v="-1"/>
    <x v="0"/>
  </r>
  <r>
    <n v="11281"/>
    <s v="paula@yahoo.com"/>
    <s v="January"/>
    <x v="1"/>
    <n v="3"/>
    <n v="3"/>
    <s v="North America"/>
    <n v="39"/>
    <n v="9"/>
    <s v="February"/>
    <s v="-"/>
    <n v="1"/>
    <n v="48"/>
    <s v="0.3"/>
    <n v="0"/>
    <n v="1"/>
    <s v="yahoo"/>
    <x v="1"/>
    <n v="1"/>
    <x v="1"/>
  </r>
  <r>
    <n v="11282"/>
    <s v="gibson@xyz.com"/>
    <s v="January"/>
    <x v="0"/>
    <n v="2"/>
    <n v="16"/>
    <s v="North America"/>
    <n v="22"/>
    <n v="18"/>
    <s v="-"/>
    <s v="-"/>
    <n v="0"/>
    <n v="40"/>
    <s v="1"/>
    <n v="0"/>
    <s v="-"/>
    <s v="xyz"/>
    <x v="0"/>
    <n v="-1"/>
    <x v="0"/>
  </r>
  <r>
    <n v="11283"/>
    <s v="russell@xyz.com"/>
    <s v="January"/>
    <x v="0"/>
    <n v="2"/>
    <n v="14"/>
    <s v="Europe"/>
    <n v="38"/>
    <n v="20"/>
    <s v="-"/>
    <s v="-"/>
    <n v="0"/>
    <n v="58"/>
    <s v="1"/>
    <n v="0"/>
    <s v="-"/>
    <s v="xyz"/>
    <x v="0"/>
    <n v="-1"/>
    <x v="0"/>
  </r>
  <r>
    <n v="11284"/>
    <s v="hugo@yahoo.com"/>
    <s v="January"/>
    <x v="3"/>
    <n v="1"/>
    <n v="2"/>
    <s v="Asia"/>
    <n v="8"/>
    <n v="2"/>
    <s v="February"/>
    <s v="-"/>
    <n v="1"/>
    <n v="10"/>
    <s v="1"/>
    <n v="0"/>
    <n v="1"/>
    <s v="yahoo"/>
    <x v="1"/>
    <n v="1"/>
    <x v="1"/>
  </r>
  <r>
    <n v="11285"/>
    <s v="randall@xyz.com"/>
    <s v="January"/>
    <x v="3"/>
    <n v="1"/>
    <n v="8"/>
    <s v="North America"/>
    <n v="7"/>
    <n v="9"/>
    <s v="-"/>
    <s v="-"/>
    <n v="0"/>
    <n v="16"/>
    <s v="1"/>
    <n v="0"/>
    <s v="-"/>
    <s v="xyz"/>
    <x v="0"/>
    <n v="-1"/>
    <x v="0"/>
  </r>
  <r>
    <n v="11286"/>
    <s v="grant@xyz.com"/>
    <s v="January"/>
    <x v="0"/>
    <n v="2"/>
    <n v="12"/>
    <s v="Europe"/>
    <n v="16"/>
    <n v="16"/>
    <s v="-"/>
    <s v="-"/>
    <n v="0"/>
    <n v="32"/>
    <s v="1"/>
    <n v="0"/>
    <s v="-"/>
    <s v="xyz"/>
    <x v="0"/>
    <n v="-1"/>
    <x v="0"/>
  </r>
  <r>
    <n v="11287"/>
    <s v="davidson@xyz.com"/>
    <s v="January"/>
    <x v="3"/>
    <n v="1"/>
    <n v="6"/>
    <s v="Europe"/>
    <n v="16"/>
    <n v="10"/>
    <s v="-"/>
    <s v="-"/>
    <n v="0"/>
    <n v="26"/>
    <s v="1"/>
    <n v="0"/>
    <s v="-"/>
    <s v="xyz"/>
    <x v="0"/>
    <n v="-1"/>
    <x v="0"/>
  </r>
  <r>
    <n v="11288"/>
    <s v="edmunds@xyz.com"/>
    <s v="January"/>
    <x v="0"/>
    <n v="2"/>
    <n v="14"/>
    <s v="North America"/>
    <n v="14"/>
    <n v="20"/>
    <s v="-"/>
    <s v="-"/>
    <n v="0"/>
    <n v="34"/>
    <s v="1"/>
    <n v="0"/>
    <s v="-"/>
    <s v="xyz"/>
    <x v="0"/>
    <n v="-1"/>
    <x v="0"/>
  </r>
  <r>
    <n v="11289"/>
    <s v="edmunds@xyz.com"/>
    <s v="January"/>
    <x v="1"/>
    <n v="9"/>
    <n v="54"/>
    <s v="Europe"/>
    <n v="36"/>
    <n v="72"/>
    <s v="-"/>
    <s v="-"/>
    <n v="0"/>
    <n v="108"/>
    <s v="0.9"/>
    <n v="0"/>
    <s v="-"/>
    <s v="xyz"/>
    <x v="0"/>
    <n v="-1"/>
    <x v="0"/>
  </r>
  <r>
    <n v="11290"/>
    <s v="powell@xyz.com"/>
    <s v="January"/>
    <x v="2"/>
    <n v="5"/>
    <n v="35"/>
    <s v="North America"/>
    <n v="65"/>
    <n v="50"/>
    <s v="-"/>
    <s v="-"/>
    <n v="0"/>
    <n v="115"/>
    <s v="1"/>
    <n v="0"/>
    <s v="-"/>
    <s v="xyz"/>
    <x v="0"/>
    <n v="-1"/>
    <x v="0"/>
  </r>
  <r>
    <n v="11291"/>
    <s v="ernest@yahoo.com"/>
    <s v="January"/>
    <x v="3"/>
    <n v="1"/>
    <n v="1"/>
    <s v="Europe"/>
    <n v="0"/>
    <n v="1"/>
    <s v="February"/>
    <s v="-"/>
    <n v="1"/>
    <n v="1"/>
    <s v="1"/>
    <n v="0"/>
    <n v="1"/>
    <s v="yahoo"/>
    <x v="1"/>
    <n v="1"/>
    <x v="1"/>
  </r>
  <r>
    <n v="11292"/>
    <s v="jan@yahoo.com"/>
    <s v="January"/>
    <x v="0"/>
    <n v="1"/>
    <n v="1"/>
    <s v="North America"/>
    <n v="11"/>
    <n v="5"/>
    <s v="February"/>
    <s v="-"/>
    <n v="1"/>
    <n v="16"/>
    <s v="0.5"/>
    <n v="0"/>
    <n v="1"/>
    <s v="yahoo"/>
    <x v="1"/>
    <n v="1"/>
    <x v="1"/>
  </r>
  <r>
    <n v="11293"/>
    <s v="carlos@yahoo.com"/>
    <s v="January"/>
    <x v="3"/>
    <n v="1"/>
    <n v="1"/>
    <s v="Europe"/>
    <n v="6"/>
    <n v="5"/>
    <s v="February"/>
    <s v="-"/>
    <n v="1"/>
    <n v="11"/>
    <s v="1"/>
    <n v="0"/>
    <n v="1"/>
    <s v="yahoo"/>
    <x v="1"/>
    <n v="1"/>
    <x v="1"/>
  </r>
  <r>
    <n v="11294"/>
    <s v="ross@xyz.com"/>
    <s v="January"/>
    <x v="1"/>
    <n v="10"/>
    <n v="70"/>
    <s v="North America"/>
    <n v="120"/>
    <n v="90"/>
    <s v="-"/>
    <s v="-"/>
    <n v="0"/>
    <n v="210"/>
    <s v="1"/>
    <n v="0"/>
    <s v="-"/>
    <s v="xyz"/>
    <x v="0"/>
    <n v="-1"/>
    <x v="0"/>
  </r>
  <r>
    <n v="11295"/>
    <s v="macdonald@xyz.com"/>
    <s v="January"/>
    <x v="3"/>
    <n v="1"/>
    <n v="8"/>
    <s v="Europe"/>
    <n v="2"/>
    <n v="9"/>
    <s v="-"/>
    <s v="-"/>
    <n v="0"/>
    <n v="11"/>
    <s v="1"/>
    <n v="0"/>
    <s v="-"/>
    <s v="xyz"/>
    <x v="0"/>
    <n v="-1"/>
    <x v="0"/>
  </r>
  <r>
    <n v="11296"/>
    <s v="sutherland@xyz.com"/>
    <s v="January"/>
    <x v="3"/>
    <n v="1"/>
    <n v="7"/>
    <s v="North America"/>
    <n v="11"/>
    <n v="10"/>
    <s v="-"/>
    <s v="-"/>
    <n v="0"/>
    <n v="21"/>
    <s v="1"/>
    <n v="0"/>
    <s v="-"/>
    <s v="xyz"/>
    <x v="0"/>
    <n v="-1"/>
    <x v="0"/>
  </r>
  <r>
    <n v="11297"/>
    <s v="ellison@xyz.com"/>
    <s v="January"/>
    <x v="0"/>
    <n v="2"/>
    <n v="18"/>
    <s v="North America"/>
    <n v="20"/>
    <n v="18"/>
    <s v="-"/>
    <s v="-"/>
    <n v="0"/>
    <n v="38"/>
    <s v="1"/>
    <n v="0"/>
    <s v="-"/>
    <s v="xyz"/>
    <x v="0"/>
    <n v="-1"/>
    <x v="0"/>
  </r>
  <r>
    <n v="11298"/>
    <s v="tracy@yahoo.com"/>
    <s v="January"/>
    <x v="1"/>
    <n v="4"/>
    <n v="8"/>
    <s v="Asia"/>
    <n v="80"/>
    <n v="16"/>
    <s v="February"/>
    <s v="-"/>
    <n v="1"/>
    <n v="96"/>
    <s v="0.4"/>
    <n v="0"/>
    <n v="1"/>
    <s v="yahoo"/>
    <x v="1"/>
    <n v="1"/>
    <x v="1"/>
  </r>
  <r>
    <n v="11299"/>
    <s v="maria@yahoo.com"/>
    <s v="January"/>
    <x v="3"/>
    <n v="1"/>
    <n v="1"/>
    <s v="Asia"/>
    <n v="15"/>
    <n v="4"/>
    <s v="February"/>
    <s v="-"/>
    <n v="1"/>
    <n v="19"/>
    <s v="1"/>
    <n v="0"/>
    <n v="1"/>
    <s v="yahoo"/>
    <x v="1"/>
    <n v="1"/>
    <x v="1"/>
  </r>
  <r>
    <n v="11300"/>
    <s v="gill@xyz.com"/>
    <s v="January"/>
    <x v="2"/>
    <n v="5"/>
    <n v="40"/>
    <s v="North America"/>
    <n v="65"/>
    <n v="45"/>
    <s v="-"/>
    <s v="-"/>
    <n v="0"/>
    <n v="110"/>
    <s v="1"/>
    <n v="0"/>
    <s v="-"/>
    <s v="xyz"/>
    <x v="0"/>
    <n v="-1"/>
    <x v="0"/>
  </r>
  <r>
    <n v="11301"/>
    <s v="mackay@xyz.com"/>
    <s v="February"/>
    <x v="1"/>
    <n v="10"/>
    <n v="80"/>
    <s v="Asia"/>
    <n v="70"/>
    <n v="90"/>
    <s v="-"/>
    <s v="-"/>
    <n v="0"/>
    <n v="160"/>
    <s v="1"/>
    <n v="0"/>
    <s v="-"/>
    <s v="xyz"/>
    <x v="0"/>
    <n v="-1"/>
    <x v="0"/>
  </r>
  <r>
    <n v="11302"/>
    <s v="russell@xyz.com"/>
    <s v="February"/>
    <x v="1"/>
    <n v="9"/>
    <n v="63"/>
    <s v="North America"/>
    <n v="9"/>
    <n v="90"/>
    <s v="-"/>
    <s v="-"/>
    <n v="0"/>
    <n v="99"/>
    <s v="0.9"/>
    <n v="0"/>
    <s v="-"/>
    <s v="xyz"/>
    <x v="0"/>
    <n v="-1"/>
    <x v="0"/>
  </r>
  <r>
    <n v="11303"/>
    <s v="may@xyz.com"/>
    <s v="February"/>
    <x v="0"/>
    <n v="2"/>
    <n v="18"/>
    <s v="North America"/>
    <n v="24"/>
    <n v="20"/>
    <s v="-"/>
    <s v="-"/>
    <n v="0"/>
    <n v="44"/>
    <s v="1"/>
    <n v="0"/>
    <s v="-"/>
    <s v="xyz"/>
    <x v="0"/>
    <n v="-1"/>
    <x v="0"/>
  </r>
  <r>
    <n v="11304"/>
    <s v="tracy@gmail.com"/>
    <s v="February"/>
    <x v="3"/>
    <n v="1"/>
    <n v="2"/>
    <s v="Asia"/>
    <n v="0"/>
    <n v="4"/>
    <s v="March"/>
    <s v="-"/>
    <n v="1"/>
    <n v="4"/>
    <s v="1"/>
    <n v="0"/>
    <n v="1"/>
    <s v="gmail"/>
    <x v="1"/>
    <n v="1"/>
    <x v="1"/>
  </r>
  <r>
    <n v="11305"/>
    <s v="chris@gmail.com"/>
    <s v="February"/>
    <x v="0"/>
    <n v="1"/>
    <n v="1"/>
    <s v="North America"/>
    <n v="5"/>
    <n v="3"/>
    <s v="March"/>
    <s v="-"/>
    <n v="1"/>
    <n v="8"/>
    <s v="0.5"/>
    <n v="0"/>
    <n v="1"/>
    <s v="gmail"/>
    <x v="1"/>
    <n v="1"/>
    <x v="1"/>
  </r>
  <r>
    <n v="11306"/>
    <s v="kerr@xyz.com"/>
    <s v="February"/>
    <x v="1"/>
    <n v="10"/>
    <n v="90"/>
    <s v="North America"/>
    <n v="150"/>
    <n v="100"/>
    <s v="-"/>
    <s v="-"/>
    <n v="0"/>
    <n v="250"/>
    <s v="1"/>
    <n v="0"/>
    <s v="-"/>
    <s v="xyz"/>
    <x v="0"/>
    <n v="-1"/>
    <x v="0"/>
  </r>
  <r>
    <n v="11307"/>
    <s v="henderson@xyz.com"/>
    <s v="February"/>
    <x v="0"/>
    <n v="2"/>
    <n v="12"/>
    <s v="Europe"/>
    <n v="24"/>
    <n v="18"/>
    <s v="-"/>
    <s v="-"/>
    <n v="0"/>
    <n v="42"/>
    <s v="1"/>
    <n v="0"/>
    <s v="-"/>
    <s v="xyz"/>
    <x v="0"/>
    <n v="-1"/>
    <x v="0"/>
  </r>
  <r>
    <n v="11308"/>
    <s v="sutherland@xyz.com"/>
    <s v="February"/>
    <x v="3"/>
    <n v="1"/>
    <n v="7"/>
    <s v="North America"/>
    <n v="14"/>
    <n v="8"/>
    <s v="-"/>
    <s v="-"/>
    <n v="0"/>
    <n v="22"/>
    <s v="1"/>
    <n v="0"/>
    <s v="-"/>
    <s v="xyz"/>
    <x v="0"/>
    <n v="-1"/>
    <x v="0"/>
  </r>
  <r>
    <n v="11309"/>
    <s v="teresa@gmail.com"/>
    <s v="February"/>
    <x v="3"/>
    <n v="1"/>
    <n v="2"/>
    <s v="North America"/>
    <n v="7"/>
    <n v="5"/>
    <s v="April"/>
    <s v="-"/>
    <n v="1"/>
    <n v="12"/>
    <s v="1"/>
    <n v="0"/>
    <n v="2"/>
    <s v="gmail"/>
    <x v="1"/>
    <n v="1"/>
    <x v="1"/>
  </r>
  <r>
    <n v="11310"/>
    <s v="vaughan@xyz.com"/>
    <s v="February"/>
    <x v="2"/>
    <n v="4"/>
    <n v="24"/>
    <s v="North America"/>
    <n v="32"/>
    <n v="40"/>
    <s v="-"/>
    <s v="-"/>
    <n v="0"/>
    <n v="72"/>
    <s v="0.8"/>
    <n v="0"/>
    <s v="-"/>
    <s v="xyz"/>
    <x v="0"/>
    <n v="-1"/>
    <x v="0"/>
  </r>
  <r>
    <n v="11311"/>
    <s v="jane@yahoo.com"/>
    <s v="February"/>
    <x v="3"/>
    <n v="1"/>
    <n v="1"/>
    <s v="Asia"/>
    <n v="6"/>
    <n v="1"/>
    <s v="March"/>
    <s v="-"/>
    <n v="1"/>
    <n v="7"/>
    <s v="1"/>
    <n v="0"/>
    <n v="1"/>
    <s v="yahoo"/>
    <x v="1"/>
    <n v="1"/>
    <x v="1"/>
  </r>
  <r>
    <n v="11312"/>
    <s v="bower@xyz.com"/>
    <s v="February"/>
    <x v="3"/>
    <n v="1"/>
    <n v="8"/>
    <s v="North America"/>
    <n v="17"/>
    <n v="10"/>
    <s v="-"/>
    <s v="-"/>
    <n v="0"/>
    <n v="27"/>
    <s v="1"/>
    <n v="0"/>
    <s v="-"/>
    <s v="xyz"/>
    <x v="0"/>
    <n v="-1"/>
    <x v="0"/>
  </r>
  <r>
    <n v="11313"/>
    <s v="roberts@xyz.com"/>
    <s v="February"/>
    <x v="3"/>
    <n v="1"/>
    <n v="7"/>
    <s v="Europe"/>
    <n v="14"/>
    <n v="9"/>
    <s v="-"/>
    <s v="-"/>
    <n v="0"/>
    <n v="23"/>
    <s v="1"/>
    <n v="0"/>
    <s v="-"/>
    <s v="xyz"/>
    <x v="0"/>
    <n v="-1"/>
    <x v="0"/>
  </r>
  <r>
    <n v="11314"/>
    <s v="davies@xyz.com"/>
    <s v="February"/>
    <x v="3"/>
    <n v="1"/>
    <n v="6"/>
    <s v="North America"/>
    <n v="0"/>
    <n v="10"/>
    <s v="-"/>
    <s v="-"/>
    <n v="0"/>
    <n v="10"/>
    <s v="1"/>
    <n v="0"/>
    <s v="-"/>
    <s v="xyz"/>
    <x v="0"/>
    <n v="-1"/>
    <x v="0"/>
  </r>
  <r>
    <n v="11315"/>
    <s v="pablo@gmail.com"/>
    <s v="February"/>
    <x v="3"/>
    <n v="1"/>
    <n v="1"/>
    <s v="North America"/>
    <n v="1"/>
    <n v="2"/>
    <s v="March"/>
    <s v="-"/>
    <n v="1"/>
    <n v="3"/>
    <s v="1"/>
    <n v="0"/>
    <n v="1"/>
    <s v="gmail"/>
    <x v="1"/>
    <n v="1"/>
    <x v="1"/>
  </r>
  <r>
    <n v="11316"/>
    <s v="underwood@xyz.com"/>
    <s v="February"/>
    <x v="2"/>
    <n v="3"/>
    <n v="21"/>
    <s v="North America"/>
    <n v="45"/>
    <n v="30"/>
    <s v="-"/>
    <s v="-"/>
    <n v="0"/>
    <n v="75"/>
    <s v="0.6"/>
    <n v="0"/>
    <s v="-"/>
    <s v="xyz"/>
    <x v="0"/>
    <n v="-1"/>
    <x v="0"/>
  </r>
  <r>
    <n v="11317"/>
    <s v="eunice@gmail.com"/>
    <s v="February"/>
    <x v="0"/>
    <n v="1"/>
    <n v="1"/>
    <s v="Europe"/>
    <n v="17"/>
    <n v="1"/>
    <s v="March"/>
    <s v="-"/>
    <n v="1"/>
    <n v="18"/>
    <s v="0.5"/>
    <n v="0"/>
    <n v="1"/>
    <s v="gmail"/>
    <x v="1"/>
    <n v="1"/>
    <x v="1"/>
  </r>
  <r>
    <n v="11318"/>
    <s v="burgess@xyz.com"/>
    <s v="February"/>
    <x v="3"/>
    <n v="1"/>
    <n v="6"/>
    <s v="North America"/>
    <n v="11"/>
    <n v="8"/>
    <s v="-"/>
    <s v="-"/>
    <n v="0"/>
    <n v="19"/>
    <s v="1"/>
    <n v="0"/>
    <s v="-"/>
    <s v="xyz"/>
    <x v="0"/>
    <n v="-1"/>
    <x v="0"/>
  </r>
  <r>
    <n v="11319"/>
    <s v="davidson@xyz.com"/>
    <s v="February"/>
    <x v="1"/>
    <n v="9"/>
    <n v="81"/>
    <s v="Asia"/>
    <n v="99"/>
    <n v="90"/>
    <s v="-"/>
    <s v="-"/>
    <n v="0"/>
    <n v="189"/>
    <s v="0.9"/>
    <n v="0"/>
    <s v="-"/>
    <s v="xyz"/>
    <x v="0"/>
    <n v="-1"/>
    <x v="0"/>
  </r>
  <r>
    <n v="11320"/>
    <s v="edmunds@xyz.com"/>
    <s v="February"/>
    <x v="0"/>
    <n v="2"/>
    <n v="12"/>
    <s v="North America"/>
    <n v="10"/>
    <n v="20"/>
    <s v="-"/>
    <s v="-"/>
    <n v="0"/>
    <n v="30"/>
    <s v="1"/>
    <n v="0"/>
    <s v="-"/>
    <s v="xyz"/>
    <x v="0"/>
    <n v="-1"/>
    <x v="0"/>
  </r>
  <r>
    <n v="11321"/>
    <s v="thelma@gmail.com"/>
    <s v="February"/>
    <x v="1"/>
    <n v="4"/>
    <n v="4"/>
    <s v="North America"/>
    <n v="12"/>
    <n v="4"/>
    <s v="March"/>
    <s v="-"/>
    <n v="1"/>
    <n v="16"/>
    <s v="0.4"/>
    <n v="0"/>
    <n v="1"/>
    <s v="gmail"/>
    <x v="1"/>
    <n v="1"/>
    <x v="1"/>
  </r>
  <r>
    <n v="11322"/>
    <s v="hill@xyz.com"/>
    <s v="February"/>
    <x v="3"/>
    <n v="1"/>
    <n v="8"/>
    <s v="Europe"/>
    <n v="12"/>
    <n v="9"/>
    <s v="-"/>
    <s v="-"/>
    <n v="0"/>
    <n v="21"/>
    <s v="1"/>
    <n v="0"/>
    <s v="-"/>
    <s v="xyz"/>
    <x v="0"/>
    <n v="-1"/>
    <x v="0"/>
  </r>
  <r>
    <n v="11323"/>
    <s v="ramon@gmail.com"/>
    <s v="February"/>
    <x v="0"/>
    <n v="1"/>
    <n v="1"/>
    <s v="North America"/>
    <n v="7"/>
    <n v="2"/>
    <s v="March"/>
    <s v="-"/>
    <n v="1"/>
    <n v="9"/>
    <s v="0.5"/>
    <n v="0"/>
    <n v="1"/>
    <s v="gmail"/>
    <x v="1"/>
    <n v="1"/>
    <x v="1"/>
  </r>
  <r>
    <n v="11324"/>
    <s v="marshall@xyz.com"/>
    <s v="February"/>
    <x v="2"/>
    <n v="5"/>
    <n v="35"/>
    <s v="North America"/>
    <n v="15"/>
    <n v="45"/>
    <s v="-"/>
    <s v="-"/>
    <n v="0"/>
    <n v="60"/>
    <s v="1"/>
    <n v="0"/>
    <s v="-"/>
    <s v="xyz"/>
    <x v="0"/>
    <n v="-1"/>
    <x v="0"/>
  </r>
  <r>
    <n v="11325"/>
    <s v="morrison@xyz.com"/>
    <s v="February"/>
    <x v="1"/>
    <n v="8"/>
    <n v="72"/>
    <s v="Asia"/>
    <n v="48"/>
    <n v="64"/>
    <s v="-"/>
    <s v="-"/>
    <n v="0"/>
    <n v="112"/>
    <s v="0.8"/>
    <n v="0"/>
    <s v="-"/>
    <s v="xyz"/>
    <x v="0"/>
    <n v="-1"/>
    <x v="0"/>
  </r>
  <r>
    <n v="11326"/>
    <s v="janice@gmail.com"/>
    <s v="February"/>
    <x v="2"/>
    <n v="2"/>
    <n v="2"/>
    <s v="Europe"/>
    <n v="14"/>
    <n v="6"/>
    <s v="March"/>
    <s v="-"/>
    <n v="1"/>
    <n v="20"/>
    <s v="0.4"/>
    <n v="0"/>
    <n v="1"/>
    <s v="gmail"/>
    <x v="1"/>
    <n v="1"/>
    <x v="1"/>
  </r>
  <r>
    <n v="11327"/>
    <s v="walsh@xyz.com"/>
    <s v="February"/>
    <x v="0"/>
    <n v="2"/>
    <n v="18"/>
    <s v="Europe"/>
    <n v="12"/>
    <n v="16"/>
    <s v="-"/>
    <s v="-"/>
    <n v="0"/>
    <n v="28"/>
    <s v="1"/>
    <n v="0"/>
    <s v="-"/>
    <s v="xyz"/>
    <x v="0"/>
    <n v="-1"/>
    <x v="0"/>
  </r>
  <r>
    <n v="11328"/>
    <s v="kerr@xyz.com"/>
    <s v="February"/>
    <x v="2"/>
    <n v="5"/>
    <n v="35"/>
    <s v="Europe"/>
    <n v="70"/>
    <n v="45"/>
    <s v="-"/>
    <s v="-"/>
    <n v="0"/>
    <n v="115"/>
    <s v="1"/>
    <n v="0"/>
    <s v="-"/>
    <s v="xyz"/>
    <x v="0"/>
    <n v="-1"/>
    <x v="0"/>
  </r>
  <r>
    <n v="11329"/>
    <s v="hill@xyz.com"/>
    <s v="February"/>
    <x v="1"/>
    <n v="10"/>
    <n v="80"/>
    <s v="North America"/>
    <n v="40"/>
    <n v="90"/>
    <s v="-"/>
    <s v="-"/>
    <n v="0"/>
    <n v="130"/>
    <s v="1"/>
    <n v="0"/>
    <s v="-"/>
    <s v="xyz"/>
    <x v="0"/>
    <n v="-1"/>
    <x v="0"/>
  </r>
  <r>
    <n v="11330"/>
    <s v="natalie@gmail.com"/>
    <s v="February"/>
    <x v="0"/>
    <n v="1"/>
    <n v="1"/>
    <s v="North America"/>
    <n v="19"/>
    <n v="2"/>
    <s v="March"/>
    <s v="-"/>
    <n v="1"/>
    <n v="21"/>
    <s v="0.5"/>
    <n v="0"/>
    <n v="1"/>
    <s v="gmail"/>
    <x v="1"/>
    <n v="1"/>
    <x v="1"/>
  </r>
  <r>
    <n v="11331"/>
    <s v="henderson@xyz.com"/>
    <s v="February"/>
    <x v="1"/>
    <n v="8"/>
    <n v="48"/>
    <s v="Europe"/>
    <n v="144"/>
    <n v="64"/>
    <s v="-"/>
    <s v="-"/>
    <n v="0"/>
    <n v="208"/>
    <s v="0.8"/>
    <n v="0"/>
    <s v="-"/>
    <s v="xyz"/>
    <x v="0"/>
    <n v="-1"/>
    <x v="0"/>
  </r>
  <r>
    <n v="11332"/>
    <s v="oliver@xyz.com"/>
    <s v="February"/>
    <x v="2"/>
    <n v="4"/>
    <n v="36"/>
    <s v="North America"/>
    <n v="20"/>
    <n v="32"/>
    <s v="-"/>
    <s v="-"/>
    <n v="0"/>
    <n v="52"/>
    <s v="0.8"/>
    <n v="0"/>
    <s v="-"/>
    <s v="xyz"/>
    <x v="0"/>
    <n v="-1"/>
    <x v="0"/>
  </r>
  <r>
    <n v="11333"/>
    <s v="greene@xyz.com"/>
    <s v="February"/>
    <x v="0"/>
    <n v="2"/>
    <n v="18"/>
    <s v="North America"/>
    <n v="32"/>
    <n v="16"/>
    <s v="-"/>
    <s v="-"/>
    <n v="0"/>
    <n v="48"/>
    <s v="1"/>
    <n v="0"/>
    <s v="-"/>
    <s v="xyz"/>
    <x v="0"/>
    <n v="-1"/>
    <x v="0"/>
  </r>
  <r>
    <n v="11334"/>
    <s v="carlton@gmail.com"/>
    <s v="February"/>
    <x v="1"/>
    <n v="2"/>
    <n v="4"/>
    <s v="Europe"/>
    <n v="0"/>
    <n v="2"/>
    <s v="March"/>
    <s v="-"/>
    <n v="1"/>
    <n v="2"/>
    <s v="0.2"/>
    <n v="0"/>
    <n v="1"/>
    <s v="gmail"/>
    <x v="1"/>
    <n v="1"/>
    <x v="1"/>
  </r>
  <r>
    <n v="11335"/>
    <s v="chapman@xyz.com"/>
    <s v="February"/>
    <x v="1"/>
    <n v="9"/>
    <n v="81"/>
    <s v="Europe"/>
    <n v="63"/>
    <n v="72"/>
    <s v="-"/>
    <s v="-"/>
    <n v="0"/>
    <n v="135"/>
    <s v="0.9"/>
    <n v="0"/>
    <s v="-"/>
    <s v="xyz"/>
    <x v="0"/>
    <n v="-1"/>
    <x v="0"/>
  </r>
  <r>
    <n v="11336"/>
    <s v="clark@gmail.com"/>
    <s v="February"/>
    <x v="2"/>
    <n v="2"/>
    <n v="2"/>
    <s v="Europe"/>
    <n v="24"/>
    <n v="10"/>
    <s v="March"/>
    <s v="-"/>
    <n v="1"/>
    <n v="34"/>
    <s v="0.4"/>
    <n v="0"/>
    <n v="1"/>
    <s v="gmail"/>
    <x v="1"/>
    <n v="1"/>
    <x v="1"/>
  </r>
  <r>
    <n v="11337"/>
    <s v="baker@xyz.com"/>
    <s v="February"/>
    <x v="2"/>
    <n v="5"/>
    <n v="35"/>
    <s v="North America"/>
    <n v="90"/>
    <n v="45"/>
    <s v="-"/>
    <s v="-"/>
    <n v="0"/>
    <n v="135"/>
    <s v="1"/>
    <n v="0"/>
    <s v="-"/>
    <s v="xyz"/>
    <x v="0"/>
    <n v="-1"/>
    <x v="0"/>
  </r>
  <r>
    <n v="11338"/>
    <s v="james@xyz.com"/>
    <s v="February"/>
    <x v="1"/>
    <n v="7"/>
    <n v="63"/>
    <s v="North America"/>
    <n v="70"/>
    <n v="63"/>
    <s v="-"/>
    <s v="-"/>
    <n v="0"/>
    <n v="133"/>
    <s v="0.7"/>
    <n v="0"/>
    <s v="-"/>
    <s v="xyz"/>
    <x v="0"/>
    <n v="-1"/>
    <x v="0"/>
  </r>
  <r>
    <n v="11339"/>
    <s v="campbell@xyz.com"/>
    <s v="February"/>
    <x v="1"/>
    <n v="7"/>
    <n v="63"/>
    <s v="Europe"/>
    <n v="133"/>
    <n v="56"/>
    <s v="-"/>
    <s v="-"/>
    <n v="0"/>
    <n v="189"/>
    <s v="0.7"/>
    <n v="0"/>
    <s v="-"/>
    <s v="xyz"/>
    <x v="0"/>
    <n v="-1"/>
    <x v="0"/>
  </r>
  <r>
    <n v="11340"/>
    <s v="ricardo@gmail.com"/>
    <s v="February"/>
    <x v="0"/>
    <n v="1"/>
    <n v="2"/>
    <s v="North America"/>
    <n v="8"/>
    <n v="2"/>
    <s v="March"/>
    <s v="-"/>
    <n v="1"/>
    <n v="10"/>
    <s v="0.5"/>
    <n v="0"/>
    <n v="1"/>
    <s v="gmail"/>
    <x v="1"/>
    <n v="1"/>
    <x v="1"/>
  </r>
  <r>
    <n v="11341"/>
    <s v="douglas@gmail.com"/>
    <s v="February"/>
    <x v="2"/>
    <n v="2"/>
    <n v="2"/>
    <s v="North America"/>
    <n v="34"/>
    <n v="2"/>
    <s v="March"/>
    <s v="-"/>
    <n v="1"/>
    <n v="36"/>
    <s v="0.4"/>
    <n v="0"/>
    <n v="1"/>
    <s v="gmail"/>
    <x v="1"/>
    <n v="1"/>
    <x v="1"/>
  </r>
  <r>
    <n v="11342"/>
    <s v="kerr@xyz.com"/>
    <s v="February"/>
    <x v="1"/>
    <n v="7"/>
    <n v="63"/>
    <s v="Europe"/>
    <n v="63"/>
    <n v="63"/>
    <s v="-"/>
    <s v="-"/>
    <n v="0"/>
    <n v="126"/>
    <s v="0.7"/>
    <n v="0"/>
    <s v="-"/>
    <s v="xyz"/>
    <x v="0"/>
    <n v="-1"/>
    <x v="0"/>
  </r>
  <r>
    <n v="11343"/>
    <s v="berry@xyz.com"/>
    <s v="February"/>
    <x v="0"/>
    <n v="2"/>
    <n v="14"/>
    <s v="Europe"/>
    <n v="36"/>
    <n v="18"/>
    <s v="-"/>
    <s v="-"/>
    <n v="0"/>
    <n v="54"/>
    <s v="1"/>
    <n v="0"/>
    <s v="-"/>
    <s v="xyz"/>
    <x v="0"/>
    <n v="-1"/>
    <x v="0"/>
  </r>
  <r>
    <n v="11344"/>
    <s v="berry@xyz.com"/>
    <s v="February"/>
    <x v="1"/>
    <n v="8"/>
    <n v="56"/>
    <s v="North America"/>
    <n v="40"/>
    <n v="72"/>
    <s v="-"/>
    <s v="-"/>
    <n v="0"/>
    <n v="112"/>
    <s v="0.8"/>
    <n v="0"/>
    <s v="-"/>
    <s v="xyz"/>
    <x v="0"/>
    <n v="-1"/>
    <x v="0"/>
  </r>
  <r>
    <n v="11345"/>
    <s v="faith@gmail.com"/>
    <s v="February"/>
    <x v="2"/>
    <n v="1"/>
    <n v="1"/>
    <s v="Asia"/>
    <n v="1"/>
    <n v="4"/>
    <s v="March"/>
    <s v="-"/>
    <n v="1"/>
    <n v="5"/>
    <s v="0.2"/>
    <n v="0"/>
    <n v="1"/>
    <s v="gmail"/>
    <x v="1"/>
    <n v="1"/>
    <x v="1"/>
  </r>
  <r>
    <n v="11346"/>
    <s v="stewart@xyz.com"/>
    <s v="February"/>
    <x v="3"/>
    <n v="1"/>
    <n v="9"/>
    <s v="Europe"/>
    <n v="2"/>
    <n v="10"/>
    <s v="-"/>
    <s v="-"/>
    <n v="0"/>
    <n v="12"/>
    <s v="1"/>
    <n v="0"/>
    <s v="-"/>
    <s v="xyz"/>
    <x v="0"/>
    <n v="-1"/>
    <x v="0"/>
  </r>
  <r>
    <n v="11347"/>
    <s v="paula@gmail.com"/>
    <s v="February"/>
    <x v="3"/>
    <n v="1"/>
    <n v="2"/>
    <s v="North America"/>
    <n v="14"/>
    <n v="1"/>
    <s v="April"/>
    <s v="-"/>
    <n v="1"/>
    <n v="15"/>
    <s v="1"/>
    <n v="0"/>
    <n v="2"/>
    <s v="gmail"/>
    <x v="1"/>
    <n v="1"/>
    <x v="1"/>
  </r>
  <r>
    <n v="11348"/>
    <s v="newman@xyz.com"/>
    <s v="February"/>
    <x v="2"/>
    <n v="4"/>
    <n v="24"/>
    <s v="Europe"/>
    <n v="72"/>
    <n v="36"/>
    <s v="-"/>
    <s v="-"/>
    <n v="0"/>
    <n v="108"/>
    <s v="0.8"/>
    <n v="0"/>
    <s v="-"/>
    <s v="xyz"/>
    <x v="0"/>
    <n v="-1"/>
    <x v="0"/>
  </r>
  <r>
    <n v="11349"/>
    <s v="king@xyz.com"/>
    <s v="February"/>
    <x v="1"/>
    <n v="10"/>
    <n v="90"/>
    <s v="Asia"/>
    <n v="50"/>
    <n v="80"/>
    <s v="-"/>
    <s v="-"/>
    <n v="0"/>
    <n v="130"/>
    <s v="1"/>
    <n v="0"/>
    <s v="-"/>
    <s v="xyz"/>
    <x v="0"/>
    <n v="-1"/>
    <x v="0"/>
  </r>
  <r>
    <n v="11350"/>
    <s v="randall@xyz.com"/>
    <s v="February"/>
    <x v="3"/>
    <n v="1"/>
    <n v="9"/>
    <s v="North America"/>
    <n v="3"/>
    <n v="10"/>
    <s v="-"/>
    <s v="-"/>
    <n v="0"/>
    <n v="13"/>
    <s v="1"/>
    <n v="0"/>
    <s v="-"/>
    <s v="xyz"/>
    <x v="0"/>
    <n v="-1"/>
    <x v="0"/>
  </r>
  <r>
    <n v="11351"/>
    <s v="violet@gmail.com"/>
    <s v="February"/>
    <x v="0"/>
    <n v="1"/>
    <n v="1"/>
    <s v="North America"/>
    <n v="9"/>
    <n v="5"/>
    <s v="March"/>
    <s v="-"/>
    <n v="1"/>
    <n v="14"/>
    <s v="0.5"/>
    <n v="0"/>
    <n v="1"/>
    <s v="gmail"/>
    <x v="1"/>
    <n v="1"/>
    <x v="1"/>
  </r>
  <r>
    <n v="11352"/>
    <s v="parr@xyz.com"/>
    <s v="February"/>
    <x v="1"/>
    <n v="8"/>
    <n v="72"/>
    <s v="North America"/>
    <n v="24"/>
    <n v="64"/>
    <s v="-"/>
    <s v="-"/>
    <n v="0"/>
    <n v="88"/>
    <s v="0.8"/>
    <n v="0"/>
    <s v="-"/>
    <s v="xyz"/>
    <x v="0"/>
    <n v="-1"/>
    <x v="0"/>
  </r>
  <r>
    <n v="11353"/>
    <s v="harris@xyz.com"/>
    <s v="February"/>
    <x v="3"/>
    <n v="1"/>
    <n v="7"/>
    <s v="North America"/>
    <n v="2"/>
    <n v="9"/>
    <s v="-"/>
    <s v="-"/>
    <n v="0"/>
    <n v="11"/>
    <s v="1"/>
    <n v="0"/>
    <s v="-"/>
    <s v="xyz"/>
    <x v="0"/>
    <n v="-1"/>
    <x v="0"/>
  </r>
  <r>
    <n v="11354"/>
    <s v="wilkins@xyz.com"/>
    <s v="February"/>
    <x v="3"/>
    <n v="1"/>
    <n v="9"/>
    <s v="North America"/>
    <n v="19"/>
    <n v="8"/>
    <s v="-"/>
    <s v="-"/>
    <n v="0"/>
    <n v="27"/>
    <s v="1"/>
    <n v="0"/>
    <s v="-"/>
    <s v="xyz"/>
    <x v="0"/>
    <n v="-1"/>
    <x v="0"/>
  </r>
  <r>
    <n v="11355"/>
    <s v="marshall@xyz.com"/>
    <s v="February"/>
    <x v="2"/>
    <n v="5"/>
    <n v="40"/>
    <s v="North America"/>
    <n v="100"/>
    <n v="50"/>
    <s v="-"/>
    <s v="-"/>
    <n v="0"/>
    <n v="150"/>
    <s v="1"/>
    <n v="0"/>
    <s v="-"/>
    <s v="xyz"/>
    <x v="0"/>
    <n v="-1"/>
    <x v="0"/>
  </r>
  <r>
    <n v="11356"/>
    <s v="langdon@xyz.com"/>
    <s v="February"/>
    <x v="0"/>
    <n v="2"/>
    <n v="16"/>
    <s v="Europe"/>
    <n v="0"/>
    <n v="16"/>
    <s v="-"/>
    <s v="-"/>
    <n v="0"/>
    <n v="16"/>
    <s v="1"/>
    <n v="0"/>
    <s v="-"/>
    <s v="xyz"/>
    <x v="0"/>
    <n v="-1"/>
    <x v="0"/>
  </r>
  <r>
    <n v="11357"/>
    <s v="wilkins@xyz.com"/>
    <s v="February"/>
    <x v="3"/>
    <n v="1"/>
    <n v="9"/>
    <s v="North America"/>
    <n v="20"/>
    <n v="9"/>
    <s v="-"/>
    <s v="-"/>
    <n v="0"/>
    <n v="29"/>
    <s v="1"/>
    <n v="0"/>
    <s v="-"/>
    <s v="xyz"/>
    <x v="0"/>
    <n v="-1"/>
    <x v="0"/>
  </r>
  <r>
    <n v="11358"/>
    <s v="jones@xyz.com"/>
    <s v="February"/>
    <x v="1"/>
    <n v="9"/>
    <n v="72"/>
    <s v="Europe"/>
    <n v="18"/>
    <n v="81"/>
    <s v="-"/>
    <s v="-"/>
    <n v="0"/>
    <n v="99"/>
    <s v="0.9"/>
    <n v="0"/>
    <s v="-"/>
    <s v="xyz"/>
    <x v="0"/>
    <n v="-1"/>
    <x v="0"/>
  </r>
  <r>
    <n v="11359"/>
    <s v="ball@xyz.com"/>
    <s v="February"/>
    <x v="1"/>
    <n v="9"/>
    <n v="81"/>
    <s v="North America"/>
    <n v="180"/>
    <n v="72"/>
    <s v="-"/>
    <s v="-"/>
    <n v="0"/>
    <n v="252"/>
    <s v="0.9"/>
    <n v="0"/>
    <s v="-"/>
    <s v="xyz"/>
    <x v="0"/>
    <n v="-1"/>
    <x v="0"/>
  </r>
  <r>
    <n v="11360"/>
    <s v="allan@xyz.com"/>
    <s v="February"/>
    <x v="3"/>
    <n v="1"/>
    <n v="8"/>
    <s v="Asia"/>
    <n v="5"/>
    <n v="8"/>
    <s v="-"/>
    <s v="-"/>
    <n v="0"/>
    <n v="13"/>
    <s v="1"/>
    <n v="0"/>
    <s v="-"/>
    <s v="xyz"/>
    <x v="0"/>
    <n v="-1"/>
    <x v="0"/>
  </r>
  <r>
    <n v="11361"/>
    <s v="arlene@gmail.com"/>
    <s v="February"/>
    <x v="2"/>
    <n v="2"/>
    <n v="1"/>
    <s v="Europe"/>
    <n v="26"/>
    <n v="4"/>
    <s v="March"/>
    <s v="-"/>
    <n v="1"/>
    <n v="30"/>
    <s v="0.4"/>
    <n v="0"/>
    <n v="1"/>
    <s v="gmail"/>
    <x v="1"/>
    <n v="1"/>
    <x v="1"/>
  </r>
  <r>
    <n v="11362"/>
    <s v="gary@yahoo.com"/>
    <s v="February"/>
    <x v="3"/>
    <n v="1"/>
    <n v="1"/>
    <s v="Asia"/>
    <n v="12"/>
    <n v="3"/>
    <s v="March"/>
    <s v="-"/>
    <n v="1"/>
    <n v="15"/>
    <s v="1"/>
    <n v="0"/>
    <n v="1"/>
    <s v="yahoo"/>
    <x v="1"/>
    <n v="1"/>
    <x v="1"/>
  </r>
  <r>
    <n v="11363"/>
    <s v="ball@xyz.com"/>
    <s v="February"/>
    <x v="1"/>
    <n v="8"/>
    <n v="48"/>
    <s v="North America"/>
    <n v="40"/>
    <n v="64"/>
    <s v="-"/>
    <s v="-"/>
    <n v="0"/>
    <n v="104"/>
    <s v="0.8"/>
    <n v="0"/>
    <s v="-"/>
    <s v="xyz"/>
    <x v="0"/>
    <n v="-1"/>
    <x v="0"/>
  </r>
  <r>
    <n v="11364"/>
    <s v="george@yahoo.com"/>
    <s v="February"/>
    <x v="3"/>
    <n v="1"/>
    <n v="2"/>
    <s v="Asia"/>
    <n v="17"/>
    <n v="1"/>
    <s v="March"/>
    <s v="-"/>
    <n v="1"/>
    <n v="18"/>
    <s v="1"/>
    <n v="0"/>
    <n v="1"/>
    <s v="yahoo"/>
    <x v="1"/>
    <n v="1"/>
    <x v="1"/>
  </r>
  <r>
    <n v="11365"/>
    <s v="rampling@xyz.com"/>
    <s v="February"/>
    <x v="2"/>
    <n v="4"/>
    <n v="28"/>
    <s v="Europe"/>
    <n v="60"/>
    <n v="40"/>
    <s v="-"/>
    <s v="-"/>
    <n v="0"/>
    <n v="100"/>
    <s v="0.8"/>
    <n v="0"/>
    <s v="-"/>
    <s v="xyz"/>
    <x v="0"/>
    <n v="-1"/>
    <x v="0"/>
  </r>
  <r>
    <n v="11366"/>
    <s v="kelly@xyz.com"/>
    <s v="February"/>
    <x v="3"/>
    <n v="1"/>
    <n v="8"/>
    <s v="North America"/>
    <n v="11"/>
    <n v="10"/>
    <s v="-"/>
    <s v="-"/>
    <n v="0"/>
    <n v="21"/>
    <s v="1"/>
    <n v="0"/>
    <s v="-"/>
    <s v="xyz"/>
    <x v="0"/>
    <n v="-1"/>
    <x v="0"/>
  </r>
  <r>
    <n v="11367"/>
    <s v="mcdonald@xyz.com"/>
    <s v="February"/>
    <x v="3"/>
    <n v="1"/>
    <n v="9"/>
    <s v="North America"/>
    <n v="4"/>
    <n v="8"/>
    <s v="-"/>
    <s v="-"/>
    <n v="0"/>
    <n v="12"/>
    <s v="1"/>
    <n v="0"/>
    <s v="-"/>
    <s v="xyz"/>
    <x v="0"/>
    <n v="-1"/>
    <x v="0"/>
  </r>
  <r>
    <n v="11368"/>
    <s v="greene@xyz.com"/>
    <s v="February"/>
    <x v="3"/>
    <n v="1"/>
    <n v="7"/>
    <s v="Europe"/>
    <n v="12"/>
    <n v="8"/>
    <s v="-"/>
    <s v="-"/>
    <n v="0"/>
    <n v="20"/>
    <s v="1"/>
    <n v="0"/>
    <s v="-"/>
    <s v="xyz"/>
    <x v="0"/>
    <n v="-1"/>
    <x v="0"/>
  </r>
  <r>
    <n v="11369"/>
    <s v="newman@xyz.com"/>
    <s v="February"/>
    <x v="1"/>
    <n v="10"/>
    <n v="60"/>
    <s v="Asia"/>
    <n v="120"/>
    <n v="90"/>
    <s v="-"/>
    <s v="-"/>
    <n v="0"/>
    <n v="210"/>
    <s v="1"/>
    <n v="0"/>
    <s v="-"/>
    <s v="xyz"/>
    <x v="0"/>
    <n v="-1"/>
    <x v="0"/>
  </r>
  <r>
    <n v="11370"/>
    <s v="brittany@gmail.com"/>
    <s v="February"/>
    <x v="3"/>
    <n v="1"/>
    <n v="1"/>
    <s v="Europe"/>
    <n v="17"/>
    <n v="1"/>
    <s v="March"/>
    <s v="April"/>
    <n v="1"/>
    <n v="18"/>
    <s v="1"/>
    <n v="1"/>
    <n v="1"/>
    <s v="gmail"/>
    <x v="1"/>
    <n v="1"/>
    <x v="1"/>
  </r>
  <r>
    <n v="11371"/>
    <s v="miriam@gmail.com"/>
    <s v="February"/>
    <x v="0"/>
    <n v="1"/>
    <n v="2"/>
    <s v="North America"/>
    <n v="10"/>
    <n v="1"/>
    <s v="April"/>
    <s v="-"/>
    <n v="1"/>
    <n v="11"/>
    <s v="0.5"/>
    <n v="0"/>
    <n v="2"/>
    <s v="gmail"/>
    <x v="1"/>
    <n v="1"/>
    <x v="1"/>
  </r>
  <r>
    <n v="11372"/>
    <s v="kelly@xyz.com"/>
    <s v="February"/>
    <x v="0"/>
    <n v="2"/>
    <n v="16"/>
    <s v="North America"/>
    <n v="38"/>
    <n v="20"/>
    <s v="-"/>
    <s v="-"/>
    <n v="0"/>
    <n v="58"/>
    <s v="1"/>
    <n v="0"/>
    <s v="-"/>
    <s v="xyz"/>
    <x v="0"/>
    <n v="-1"/>
    <x v="0"/>
  </r>
  <r>
    <n v="11373"/>
    <s v="kendra@yahoo.com"/>
    <s v="February"/>
    <x v="3"/>
    <n v="1"/>
    <n v="2"/>
    <s v="Asia"/>
    <n v="1"/>
    <n v="4"/>
    <s v="March"/>
    <s v="-"/>
    <n v="1"/>
    <n v="5"/>
    <s v="1"/>
    <n v="0"/>
    <n v="1"/>
    <s v="yahoo"/>
    <x v="1"/>
    <n v="1"/>
    <x v="1"/>
  </r>
  <r>
    <n v="11374"/>
    <s v="wm@gmail.com"/>
    <s v="February"/>
    <x v="3"/>
    <n v="1"/>
    <n v="2"/>
    <s v="Asia"/>
    <n v="6"/>
    <n v="1"/>
    <s v="March"/>
    <s v="-"/>
    <n v="1"/>
    <n v="7"/>
    <s v="1"/>
    <n v="0"/>
    <n v="1"/>
    <s v="gmail"/>
    <x v="1"/>
    <n v="1"/>
    <x v="1"/>
  </r>
  <r>
    <n v="11375"/>
    <s v="russell@xyz.com"/>
    <s v="February"/>
    <x v="0"/>
    <n v="1"/>
    <n v="6"/>
    <s v="Europe"/>
    <n v="2"/>
    <n v="9"/>
    <s v="-"/>
    <s v="-"/>
    <n v="0"/>
    <n v="11"/>
    <s v="0.5"/>
    <n v="0"/>
    <s v="-"/>
    <s v="xyz"/>
    <x v="0"/>
    <n v="-1"/>
    <x v="0"/>
  </r>
  <r>
    <n v="11376"/>
    <s v="ince@xyz.com"/>
    <s v="February"/>
    <x v="0"/>
    <n v="2"/>
    <n v="14"/>
    <s v="North America"/>
    <n v="40"/>
    <n v="20"/>
    <s v="-"/>
    <s v="-"/>
    <n v="0"/>
    <n v="60"/>
    <s v="1"/>
    <n v="0"/>
    <s v="-"/>
    <s v="xyz"/>
    <x v="0"/>
    <n v="-1"/>
    <x v="0"/>
  </r>
  <r>
    <n v="11377"/>
    <s v="randall@xyz.com"/>
    <s v="February"/>
    <x v="0"/>
    <n v="2"/>
    <n v="12"/>
    <s v="North America"/>
    <n v="20"/>
    <n v="18"/>
    <s v="-"/>
    <s v="-"/>
    <n v="0"/>
    <n v="38"/>
    <s v="1"/>
    <n v="0"/>
    <s v="-"/>
    <s v="xyz"/>
    <x v="0"/>
    <n v="-1"/>
    <x v="0"/>
  </r>
  <r>
    <n v="11378"/>
    <s v="wright@xyz.com"/>
    <s v="February"/>
    <x v="0"/>
    <n v="2"/>
    <n v="16"/>
    <s v="North America"/>
    <n v="10"/>
    <n v="18"/>
    <s v="-"/>
    <s v="-"/>
    <n v="0"/>
    <n v="28"/>
    <s v="1"/>
    <n v="0"/>
    <s v="-"/>
    <s v="xyz"/>
    <x v="0"/>
    <n v="-1"/>
    <x v="0"/>
  </r>
  <r>
    <n v="11379"/>
    <s v="blake@xyz.com"/>
    <s v="February"/>
    <x v="2"/>
    <n v="4"/>
    <n v="24"/>
    <s v="North America"/>
    <n v="80"/>
    <n v="36"/>
    <s v="-"/>
    <s v="-"/>
    <n v="0"/>
    <n v="116"/>
    <s v="0.8"/>
    <n v="0"/>
    <s v="-"/>
    <s v="xyz"/>
    <x v="0"/>
    <n v="-1"/>
    <x v="0"/>
  </r>
  <r>
    <n v="11380"/>
    <s v="lillie@gmail.com"/>
    <s v="February"/>
    <x v="0"/>
    <n v="1"/>
    <n v="1"/>
    <s v="North America"/>
    <n v="2"/>
    <n v="2"/>
    <s v="March"/>
    <s v="-"/>
    <n v="1"/>
    <n v="4"/>
    <s v="0.5"/>
    <n v="0"/>
    <n v="1"/>
    <s v="gmail"/>
    <x v="1"/>
    <n v="1"/>
    <x v="1"/>
  </r>
  <r>
    <n v="11381"/>
    <s v="alberta@gmail.com"/>
    <s v="February"/>
    <x v="2"/>
    <n v="2"/>
    <n v="4"/>
    <s v="North America"/>
    <n v="8"/>
    <n v="10"/>
    <s v="April"/>
    <s v="-"/>
    <n v="1"/>
    <n v="18"/>
    <s v="0.4"/>
    <n v="0"/>
    <n v="2"/>
    <s v="gmail"/>
    <x v="1"/>
    <n v="1"/>
    <x v="1"/>
  </r>
  <r>
    <n v="11382"/>
    <s v="timothy@gmail.com"/>
    <s v="February"/>
    <x v="3"/>
    <n v="1"/>
    <n v="1"/>
    <s v="North America"/>
    <n v="1"/>
    <n v="2"/>
    <s v="April"/>
    <s v="-"/>
    <n v="1"/>
    <n v="3"/>
    <s v="1"/>
    <n v="0"/>
    <n v="2"/>
    <s v="gmail"/>
    <x v="1"/>
    <n v="1"/>
    <x v="1"/>
  </r>
  <r>
    <n v="11383"/>
    <s v="welch@xyz.com"/>
    <s v="February"/>
    <x v="0"/>
    <n v="2"/>
    <n v="18"/>
    <s v="Europe"/>
    <n v="6"/>
    <n v="16"/>
    <s v="-"/>
    <s v="-"/>
    <n v="0"/>
    <n v="22"/>
    <s v="1"/>
    <n v="0"/>
    <s v="-"/>
    <s v="xyz"/>
    <x v="0"/>
    <n v="-1"/>
    <x v="0"/>
  </r>
  <r>
    <n v="11384"/>
    <s v="margaret@gmail.com"/>
    <s v="February"/>
    <x v="2"/>
    <n v="2"/>
    <n v="4"/>
    <s v="North America"/>
    <n v="36"/>
    <n v="8"/>
    <s v="April"/>
    <s v="-"/>
    <n v="1"/>
    <n v="44"/>
    <s v="0.4"/>
    <n v="0"/>
    <n v="2"/>
    <s v="gmail"/>
    <x v="1"/>
    <n v="1"/>
    <x v="1"/>
  </r>
  <r>
    <n v="11385"/>
    <s v="yvette@gmail.com"/>
    <s v="February"/>
    <x v="0"/>
    <n v="1"/>
    <n v="1"/>
    <s v="North America"/>
    <n v="11"/>
    <n v="5"/>
    <s v="March"/>
    <s v="-"/>
    <n v="1"/>
    <n v="16"/>
    <s v="0.5"/>
    <n v="0"/>
    <n v="1"/>
    <s v="gmail"/>
    <x v="1"/>
    <n v="1"/>
    <x v="1"/>
  </r>
  <r>
    <n v="11386"/>
    <s v="fisher@xyz.com"/>
    <s v="February"/>
    <x v="3"/>
    <n v="1"/>
    <n v="8"/>
    <s v="North America"/>
    <n v="0"/>
    <n v="8"/>
    <s v="-"/>
    <s v="-"/>
    <n v="0"/>
    <n v="8"/>
    <s v="1"/>
    <n v="0"/>
    <s v="-"/>
    <s v="xyz"/>
    <x v="0"/>
    <n v="-1"/>
    <x v="0"/>
  </r>
  <r>
    <n v="11387"/>
    <s v="chapman@xyz.com"/>
    <s v="February"/>
    <x v="3"/>
    <n v="1"/>
    <n v="9"/>
    <s v="Asia"/>
    <n v="5"/>
    <n v="8"/>
    <s v="-"/>
    <s v="-"/>
    <n v="0"/>
    <n v="13"/>
    <s v="1"/>
    <n v="0"/>
    <s v="-"/>
    <s v="xyz"/>
    <x v="0"/>
    <n v="-1"/>
    <x v="0"/>
  </r>
  <r>
    <n v="11388"/>
    <s v="davies@xyz.com"/>
    <s v="February"/>
    <x v="2"/>
    <n v="4"/>
    <n v="24"/>
    <s v="Europe"/>
    <n v="60"/>
    <n v="36"/>
    <s v="-"/>
    <s v="-"/>
    <n v="0"/>
    <n v="96"/>
    <s v="0.8"/>
    <n v="0"/>
    <s v="-"/>
    <s v="xyz"/>
    <x v="0"/>
    <n v="-1"/>
    <x v="0"/>
  </r>
  <r>
    <n v="11389"/>
    <s v="maureen@yahoo.com"/>
    <s v="February"/>
    <x v="3"/>
    <n v="1"/>
    <n v="1"/>
    <s v="Asia"/>
    <n v="8"/>
    <n v="2"/>
    <s v="March"/>
    <s v="-"/>
    <n v="1"/>
    <n v="10"/>
    <s v="1"/>
    <n v="0"/>
    <n v="1"/>
    <s v="yahoo"/>
    <x v="1"/>
    <n v="1"/>
    <x v="1"/>
  </r>
  <r>
    <n v="11390"/>
    <s v="brenda@yahoo.com"/>
    <s v="February"/>
    <x v="3"/>
    <n v="1"/>
    <n v="1"/>
    <s v="Asia"/>
    <n v="16"/>
    <n v="4"/>
    <s v="March"/>
    <s v="-"/>
    <n v="1"/>
    <n v="20"/>
    <s v="1"/>
    <n v="0"/>
    <n v="1"/>
    <s v="yahoo"/>
    <x v="1"/>
    <n v="1"/>
    <x v="1"/>
  </r>
  <r>
    <n v="11391"/>
    <s v="taylor@xyz.com"/>
    <s v="February"/>
    <x v="1"/>
    <n v="9"/>
    <n v="72"/>
    <s v="Europe"/>
    <n v="144"/>
    <n v="72"/>
    <s v="-"/>
    <s v="-"/>
    <n v="0"/>
    <n v="216"/>
    <s v="0.9"/>
    <n v="0"/>
    <s v="-"/>
    <s v="xyz"/>
    <x v="0"/>
    <n v="-1"/>
    <x v="0"/>
  </r>
  <r>
    <n v="11392"/>
    <s v="rita@gmail.com"/>
    <s v="February"/>
    <x v="2"/>
    <n v="2"/>
    <n v="1"/>
    <s v="Asia"/>
    <n v="36"/>
    <n v="2"/>
    <s v="March"/>
    <s v="-"/>
    <n v="1"/>
    <n v="38"/>
    <s v="0.4"/>
    <n v="0"/>
    <n v="1"/>
    <s v="gmail"/>
    <x v="1"/>
    <n v="1"/>
    <x v="1"/>
  </r>
  <r>
    <n v="11393"/>
    <s v="knox@xyz.com"/>
    <s v="February"/>
    <x v="0"/>
    <n v="2"/>
    <n v="12"/>
    <s v="Asia"/>
    <n v="40"/>
    <n v="20"/>
    <s v="-"/>
    <s v="-"/>
    <n v="0"/>
    <n v="60"/>
    <s v="1"/>
    <n v="0"/>
    <s v="-"/>
    <s v="xyz"/>
    <x v="0"/>
    <n v="-1"/>
    <x v="0"/>
  </r>
  <r>
    <n v="11394"/>
    <s v="peake@xyz.com"/>
    <s v="February"/>
    <x v="1"/>
    <n v="9"/>
    <n v="72"/>
    <s v="North America"/>
    <n v="153"/>
    <n v="90"/>
    <s v="-"/>
    <s v="-"/>
    <n v="0"/>
    <n v="243"/>
    <s v="0.9"/>
    <n v="0"/>
    <s v="-"/>
    <s v="xyz"/>
    <x v="0"/>
    <n v="-1"/>
    <x v="0"/>
  </r>
  <r>
    <n v="11395"/>
    <s v="roderick@gmail.com"/>
    <s v="February"/>
    <x v="0"/>
    <n v="1"/>
    <n v="2"/>
    <s v="Asia"/>
    <n v="5"/>
    <n v="4"/>
    <s v="March"/>
    <s v="-"/>
    <n v="1"/>
    <n v="9"/>
    <s v="0.5"/>
    <n v="0"/>
    <n v="1"/>
    <s v="gmail"/>
    <x v="1"/>
    <n v="1"/>
    <x v="1"/>
  </r>
  <r>
    <n v="11396"/>
    <s v="howard@xyz.com"/>
    <s v="February"/>
    <x v="2"/>
    <n v="5"/>
    <n v="35"/>
    <s v="North America"/>
    <n v="25"/>
    <n v="40"/>
    <s v="-"/>
    <s v="-"/>
    <n v="0"/>
    <n v="65"/>
    <s v="1"/>
    <n v="0"/>
    <s v="-"/>
    <s v="xyz"/>
    <x v="0"/>
    <n v="-1"/>
    <x v="0"/>
  </r>
  <r>
    <n v="11397"/>
    <s v="carr@xyz.com"/>
    <s v="February"/>
    <x v="2"/>
    <n v="5"/>
    <n v="45"/>
    <s v="Asia"/>
    <n v="50"/>
    <n v="45"/>
    <s v="-"/>
    <s v="-"/>
    <n v="0"/>
    <n v="95"/>
    <s v="1"/>
    <n v="0"/>
    <s v="-"/>
    <s v="xyz"/>
    <x v="0"/>
    <n v="-1"/>
    <x v="0"/>
  </r>
  <r>
    <n v="11398"/>
    <s v="ellison@xyz.com"/>
    <s v="February"/>
    <x v="2"/>
    <n v="5"/>
    <n v="35"/>
    <s v="North America"/>
    <n v="25"/>
    <n v="45"/>
    <s v="-"/>
    <s v="-"/>
    <n v="0"/>
    <n v="70"/>
    <s v="1"/>
    <n v="0"/>
    <s v="-"/>
    <s v="xyz"/>
    <x v="0"/>
    <n v="-1"/>
    <x v="0"/>
  </r>
  <r>
    <n v="11399"/>
    <s v="janet@yahoo.com"/>
    <s v="February"/>
    <x v="3"/>
    <n v="1"/>
    <n v="1"/>
    <s v="Asia"/>
    <n v="17"/>
    <n v="4"/>
    <s v="March"/>
    <s v="-"/>
    <n v="1"/>
    <n v="21"/>
    <s v="1"/>
    <n v="0"/>
    <n v="1"/>
    <s v="yahoo"/>
    <x v="1"/>
    <n v="1"/>
    <x v="1"/>
  </r>
  <r>
    <n v="11400"/>
    <s v="arnold@gmail.com"/>
    <s v="February"/>
    <x v="3"/>
    <n v="1"/>
    <n v="1"/>
    <s v="North America"/>
    <n v="13"/>
    <n v="5"/>
    <s v="April"/>
    <s v="-"/>
    <n v="1"/>
    <n v="18"/>
    <s v="1"/>
    <n v="0"/>
    <n v="2"/>
    <s v="gmail"/>
    <x v="1"/>
    <n v="1"/>
    <x v="1"/>
  </r>
  <r>
    <n v="11401"/>
    <s v="tami@yahoo.com"/>
    <s v="February"/>
    <x v="3"/>
    <n v="1"/>
    <n v="1"/>
    <s v="Asia"/>
    <n v="6"/>
    <n v="2"/>
    <s v="March"/>
    <s v="-"/>
    <n v="1"/>
    <n v="8"/>
    <s v="1"/>
    <n v="0"/>
    <n v="1"/>
    <s v="yahoo"/>
    <x v="1"/>
    <n v="1"/>
    <x v="1"/>
  </r>
  <r>
    <n v="11402"/>
    <s v="taylor@xyz.com"/>
    <s v="February"/>
    <x v="0"/>
    <n v="2"/>
    <n v="16"/>
    <s v="Europe"/>
    <n v="26"/>
    <n v="16"/>
    <s v="-"/>
    <s v="-"/>
    <n v="0"/>
    <n v="42"/>
    <s v="1"/>
    <n v="0"/>
    <s v="-"/>
    <s v="xyz"/>
    <x v="0"/>
    <n v="-1"/>
    <x v="0"/>
  </r>
  <r>
    <n v="11403"/>
    <s v="campbell@xyz.com"/>
    <s v="February"/>
    <x v="3"/>
    <n v="1"/>
    <n v="8"/>
    <s v="Asia"/>
    <n v="13"/>
    <n v="10"/>
    <s v="-"/>
    <s v="-"/>
    <n v="0"/>
    <n v="23"/>
    <s v="1"/>
    <n v="0"/>
    <s v="-"/>
    <s v="xyz"/>
    <x v="0"/>
    <n v="-1"/>
    <x v="0"/>
  </r>
  <r>
    <n v="11404"/>
    <s v="sharp@xyz.com"/>
    <s v="February"/>
    <x v="2"/>
    <n v="4"/>
    <n v="28"/>
    <s v="Europe"/>
    <n v="80"/>
    <n v="40"/>
    <s v="-"/>
    <s v="-"/>
    <n v="0"/>
    <n v="120"/>
    <s v="0.8"/>
    <n v="0"/>
    <s v="-"/>
    <s v="xyz"/>
    <x v="0"/>
    <n v="-1"/>
    <x v="0"/>
  </r>
  <r>
    <n v="11405"/>
    <s v="rutherford@xyz.com"/>
    <s v="February"/>
    <x v="1"/>
    <n v="10"/>
    <n v="90"/>
    <s v="North America"/>
    <n v="50"/>
    <n v="80"/>
    <s v="-"/>
    <s v="-"/>
    <n v="0"/>
    <n v="130"/>
    <s v="1"/>
    <n v="0"/>
    <s v="-"/>
    <s v="xyz"/>
    <x v="0"/>
    <n v="-1"/>
    <x v="0"/>
  </r>
  <r>
    <n v="11406"/>
    <s v="carroll@yahoo.com"/>
    <s v="February"/>
    <x v="3"/>
    <n v="1"/>
    <n v="1"/>
    <s v="Asia"/>
    <n v="14"/>
    <n v="3"/>
    <s v="March"/>
    <s v="-"/>
    <n v="1"/>
    <n v="17"/>
    <s v="1"/>
    <n v="0"/>
    <n v="1"/>
    <s v="yahoo"/>
    <x v="1"/>
    <n v="1"/>
    <x v="1"/>
  </r>
  <r>
    <n v="11407"/>
    <s v="james@xyz.com"/>
    <s v="February"/>
    <x v="3"/>
    <n v="1"/>
    <n v="8"/>
    <s v="Europe"/>
    <n v="14"/>
    <n v="10"/>
    <s v="-"/>
    <s v="-"/>
    <n v="0"/>
    <n v="24"/>
    <s v="1"/>
    <n v="0"/>
    <s v="-"/>
    <s v="xyz"/>
    <x v="0"/>
    <n v="-1"/>
    <x v="0"/>
  </r>
  <r>
    <n v="11408"/>
    <s v="robertson@xyz.com"/>
    <s v="February"/>
    <x v="3"/>
    <n v="1"/>
    <n v="7"/>
    <s v="North America"/>
    <n v="14"/>
    <n v="8"/>
    <s v="-"/>
    <s v="-"/>
    <n v="0"/>
    <n v="22"/>
    <s v="1"/>
    <n v="0"/>
    <s v="-"/>
    <s v="xyz"/>
    <x v="0"/>
    <n v="-1"/>
    <x v="0"/>
  </r>
  <r>
    <n v="11409"/>
    <s v="martin@xyz.com"/>
    <s v="February"/>
    <x v="3"/>
    <n v="1"/>
    <n v="8"/>
    <s v="North America"/>
    <n v="1"/>
    <n v="9"/>
    <s v="-"/>
    <s v="-"/>
    <n v="0"/>
    <n v="10"/>
    <s v="1"/>
    <n v="0"/>
    <s v="-"/>
    <s v="xyz"/>
    <x v="0"/>
    <n v="-1"/>
    <x v="0"/>
  </r>
  <r>
    <n v="11410"/>
    <s v="howard@yahoo.com"/>
    <s v="February"/>
    <x v="3"/>
    <n v="1"/>
    <n v="2"/>
    <s v="Asia"/>
    <n v="18"/>
    <n v="4"/>
    <s v="March"/>
    <s v="-"/>
    <n v="1"/>
    <n v="22"/>
    <s v="1"/>
    <n v="0"/>
    <n v="1"/>
    <s v="yahoo"/>
    <x v="1"/>
    <n v="1"/>
    <x v="1"/>
  </r>
  <r>
    <n v="11411"/>
    <s v="white@xyz.com"/>
    <s v="February"/>
    <x v="0"/>
    <n v="2"/>
    <n v="16"/>
    <s v="Asia"/>
    <n v="6"/>
    <n v="18"/>
    <s v="-"/>
    <s v="-"/>
    <n v="0"/>
    <n v="24"/>
    <s v="1"/>
    <n v="0"/>
    <s v="-"/>
    <s v="xyz"/>
    <x v="0"/>
    <n v="-1"/>
    <x v="0"/>
  </r>
  <r>
    <n v="11412"/>
    <s v="herman@gmail.com"/>
    <s v="February"/>
    <x v="2"/>
    <n v="2"/>
    <n v="1"/>
    <s v="North America"/>
    <n v="26"/>
    <n v="10"/>
    <s v="March"/>
    <s v="-"/>
    <n v="1"/>
    <n v="36"/>
    <s v="0.4"/>
    <n v="0"/>
    <n v="1"/>
    <s v="gmail"/>
    <x v="1"/>
    <n v="1"/>
    <x v="1"/>
  </r>
  <r>
    <n v="11413"/>
    <s v="white@xyz.com"/>
    <s v="February"/>
    <x v="3"/>
    <n v="1"/>
    <n v="9"/>
    <s v="North America"/>
    <n v="9"/>
    <n v="10"/>
    <s v="-"/>
    <s v="-"/>
    <n v="0"/>
    <n v="19"/>
    <s v="1"/>
    <n v="0"/>
    <s v="-"/>
    <s v="xyz"/>
    <x v="0"/>
    <n v="-1"/>
    <x v="0"/>
  </r>
  <r>
    <n v="11414"/>
    <s v="nick@gmail.com"/>
    <s v="February"/>
    <x v="1"/>
    <n v="4"/>
    <n v="8"/>
    <s v="Asia"/>
    <n v="12"/>
    <n v="16"/>
    <s v="March"/>
    <s v="-"/>
    <n v="1"/>
    <n v="28"/>
    <s v="0.4"/>
    <n v="0"/>
    <n v="1"/>
    <s v="gmail"/>
    <x v="1"/>
    <n v="1"/>
    <x v="1"/>
  </r>
  <r>
    <n v="11415"/>
    <s v="lewis@xyz.com"/>
    <s v="February"/>
    <x v="2"/>
    <n v="4"/>
    <n v="28"/>
    <s v="Europe"/>
    <n v="20"/>
    <n v="36"/>
    <s v="-"/>
    <s v="-"/>
    <n v="0"/>
    <n v="56"/>
    <s v="0.8"/>
    <n v="0"/>
    <s v="-"/>
    <s v="xyz"/>
    <x v="0"/>
    <n v="-1"/>
    <x v="0"/>
  </r>
  <r>
    <n v="11416"/>
    <s v="jared@gmail.com"/>
    <s v="February"/>
    <x v="0"/>
    <n v="1"/>
    <n v="2"/>
    <s v="Europe"/>
    <n v="2"/>
    <n v="2"/>
    <s v="March"/>
    <s v="-"/>
    <n v="1"/>
    <n v="4"/>
    <s v="0.5"/>
    <n v="0"/>
    <n v="1"/>
    <s v="gmail"/>
    <x v="1"/>
    <n v="1"/>
    <x v="1"/>
  </r>
  <r>
    <n v="11417"/>
    <s v="johnny@yahoo.com"/>
    <s v="February"/>
    <x v="3"/>
    <n v="1"/>
    <n v="1"/>
    <s v="Asia"/>
    <n v="15"/>
    <n v="4"/>
    <s v="March"/>
    <s v="-"/>
    <n v="1"/>
    <n v="19"/>
    <s v="1"/>
    <n v="0"/>
    <n v="1"/>
    <s v="yahoo"/>
    <x v="1"/>
    <n v="1"/>
    <x v="1"/>
  </r>
  <r>
    <n v="11418"/>
    <s v="nash@xyz.com"/>
    <s v="February"/>
    <x v="2"/>
    <n v="5"/>
    <n v="40"/>
    <s v="Europe"/>
    <n v="100"/>
    <n v="50"/>
    <s v="-"/>
    <s v="-"/>
    <n v="0"/>
    <n v="150"/>
    <s v="1"/>
    <n v="0"/>
    <s v="-"/>
    <s v="xyz"/>
    <x v="0"/>
    <n v="-1"/>
    <x v="0"/>
  </r>
  <r>
    <n v="11419"/>
    <s v="eleanor@gmail.com"/>
    <s v="February"/>
    <x v="2"/>
    <n v="1"/>
    <n v="1"/>
    <s v="Asia"/>
    <n v="18"/>
    <n v="5"/>
    <s v="March"/>
    <s v="-"/>
    <n v="1"/>
    <n v="23"/>
    <s v="0.2"/>
    <n v="0"/>
    <n v="1"/>
    <s v="gmail"/>
    <x v="1"/>
    <n v="1"/>
    <x v="1"/>
  </r>
  <r>
    <n v="11420"/>
    <s v="kimberly@gmail.com"/>
    <s v="February"/>
    <x v="1"/>
    <n v="2"/>
    <n v="2"/>
    <s v="Asia"/>
    <n v="34"/>
    <n v="4"/>
    <s v="March"/>
    <s v="-"/>
    <n v="1"/>
    <n v="38"/>
    <s v="0.2"/>
    <n v="0"/>
    <n v="1"/>
    <s v="gmail"/>
    <x v="1"/>
    <n v="1"/>
    <x v="1"/>
  </r>
  <r>
    <n v="11421"/>
    <s v="miller@xyz.com"/>
    <s v="February"/>
    <x v="3"/>
    <n v="1"/>
    <n v="6"/>
    <s v="Asia"/>
    <n v="11"/>
    <n v="8"/>
    <s v="-"/>
    <s v="-"/>
    <n v="0"/>
    <n v="19"/>
    <s v="1"/>
    <n v="0"/>
    <s v="-"/>
    <s v="xyz"/>
    <x v="0"/>
    <n v="-1"/>
    <x v="0"/>
  </r>
  <r>
    <n v="11422"/>
    <s v="hill@xyz.com"/>
    <s v="February"/>
    <x v="2"/>
    <n v="4"/>
    <n v="24"/>
    <s v="Europe"/>
    <n v="60"/>
    <n v="32"/>
    <s v="-"/>
    <s v="-"/>
    <n v="0"/>
    <n v="92"/>
    <s v="0.8"/>
    <n v="0"/>
    <s v="-"/>
    <s v="xyz"/>
    <x v="0"/>
    <n v="-1"/>
    <x v="0"/>
  </r>
  <r>
    <n v="11423"/>
    <s v="wright@xyz.com"/>
    <s v="February"/>
    <x v="2"/>
    <n v="5"/>
    <n v="30"/>
    <s v="North America"/>
    <n v="80"/>
    <n v="45"/>
    <s v="-"/>
    <s v="-"/>
    <n v="0"/>
    <n v="125"/>
    <s v="1"/>
    <n v="0"/>
    <s v="-"/>
    <s v="xyz"/>
    <x v="0"/>
    <n v="-1"/>
    <x v="0"/>
  </r>
  <r>
    <n v="11424"/>
    <s v="melissa@gmail.com"/>
    <s v="February"/>
    <x v="2"/>
    <n v="1"/>
    <n v="1"/>
    <s v="Asia"/>
    <n v="8"/>
    <n v="4"/>
    <s v="March"/>
    <s v="-"/>
    <n v="1"/>
    <n v="12"/>
    <s v="0.2"/>
    <n v="0"/>
    <n v="1"/>
    <s v="gmail"/>
    <x v="1"/>
    <n v="1"/>
    <x v="1"/>
  </r>
  <r>
    <n v="11425"/>
    <s v="clarkson@xyz.com"/>
    <s v="February"/>
    <x v="2"/>
    <n v="4"/>
    <n v="36"/>
    <s v="Europe"/>
    <n v="56"/>
    <n v="40"/>
    <s v="-"/>
    <s v="-"/>
    <n v="0"/>
    <n v="96"/>
    <s v="0.8"/>
    <n v="0"/>
    <s v="-"/>
    <s v="xyz"/>
    <x v="0"/>
    <n v="-1"/>
    <x v="0"/>
  </r>
  <r>
    <n v="11426"/>
    <s v="ed@gmail.com"/>
    <s v="February"/>
    <x v="0"/>
    <n v="1"/>
    <n v="2"/>
    <s v="North America"/>
    <n v="14"/>
    <n v="1"/>
    <s v="March"/>
    <s v="-"/>
    <n v="1"/>
    <n v="15"/>
    <s v="0.5"/>
    <n v="0"/>
    <n v="1"/>
    <s v="gmail"/>
    <x v="1"/>
    <n v="1"/>
    <x v="1"/>
  </r>
  <r>
    <n v="11427"/>
    <s v="gill@xyz.com"/>
    <s v="February"/>
    <x v="3"/>
    <n v="1"/>
    <n v="9"/>
    <s v="Asia"/>
    <n v="5"/>
    <n v="8"/>
    <s v="-"/>
    <s v="-"/>
    <n v="0"/>
    <n v="13"/>
    <s v="1"/>
    <n v="0"/>
    <s v="-"/>
    <s v="xyz"/>
    <x v="0"/>
    <n v="-1"/>
    <x v="0"/>
  </r>
  <r>
    <n v="11428"/>
    <s v="willis@gmail.com"/>
    <s v="February"/>
    <x v="3"/>
    <n v="1"/>
    <n v="1"/>
    <s v="North America"/>
    <n v="9"/>
    <n v="5"/>
    <s v="March"/>
    <s v="-"/>
    <n v="1"/>
    <n v="14"/>
    <s v="1"/>
    <n v="0"/>
    <n v="1"/>
    <s v="gmail"/>
    <x v="1"/>
    <n v="1"/>
    <x v="1"/>
  </r>
  <r>
    <n v="11429"/>
    <s v="paterson@xyz.com"/>
    <s v="February"/>
    <x v="3"/>
    <n v="1"/>
    <n v="7"/>
    <s v="North America"/>
    <n v="3"/>
    <n v="8"/>
    <s v="-"/>
    <s v="-"/>
    <n v="0"/>
    <n v="11"/>
    <s v="1"/>
    <n v="0"/>
    <s v="-"/>
    <s v="xyz"/>
    <x v="0"/>
    <n v="-1"/>
    <x v="0"/>
  </r>
  <r>
    <n v="11430"/>
    <s v="paige@xyz.com"/>
    <s v="February"/>
    <x v="3"/>
    <n v="1"/>
    <n v="8"/>
    <s v="North America"/>
    <n v="0"/>
    <n v="10"/>
    <s v="-"/>
    <s v="-"/>
    <n v="0"/>
    <n v="10"/>
    <s v="1"/>
    <n v="0"/>
    <s v="-"/>
    <s v="xyz"/>
    <x v="0"/>
    <n v="-1"/>
    <x v="0"/>
  </r>
  <r>
    <n v="11431"/>
    <s v="emmett@gmail.com"/>
    <s v="February"/>
    <x v="0"/>
    <n v="1"/>
    <n v="1"/>
    <s v="Europe"/>
    <n v="19"/>
    <n v="1"/>
    <s v="March"/>
    <s v="April"/>
    <n v="1"/>
    <n v="20"/>
    <s v="0.5"/>
    <n v="1"/>
    <n v="1"/>
    <s v="gmail"/>
    <x v="1"/>
    <n v="1"/>
    <x v="1"/>
  </r>
  <r>
    <n v="11432"/>
    <s v="viola@gmail.com"/>
    <s v="February"/>
    <x v="3"/>
    <n v="1"/>
    <n v="1"/>
    <s v="Asia"/>
    <n v="18"/>
    <n v="2"/>
    <s v="March"/>
    <s v="-"/>
    <n v="1"/>
    <n v="20"/>
    <s v="1"/>
    <n v="0"/>
    <n v="1"/>
    <s v="gmail"/>
    <x v="1"/>
    <n v="1"/>
    <x v="1"/>
  </r>
  <r>
    <n v="11433"/>
    <s v="buckland@xyz.com"/>
    <s v="February"/>
    <x v="3"/>
    <n v="1"/>
    <n v="8"/>
    <s v="Asia"/>
    <n v="9"/>
    <n v="8"/>
    <s v="-"/>
    <s v="-"/>
    <n v="0"/>
    <n v="17"/>
    <s v="1"/>
    <n v="0"/>
    <s v="-"/>
    <s v="xyz"/>
    <x v="0"/>
    <n v="-1"/>
    <x v="0"/>
  </r>
  <r>
    <n v="11434"/>
    <s v="cornish@xyz.com"/>
    <s v="February"/>
    <x v="2"/>
    <n v="3"/>
    <n v="21"/>
    <s v="North America"/>
    <n v="12"/>
    <n v="30"/>
    <s v="-"/>
    <s v="-"/>
    <n v="0"/>
    <n v="42"/>
    <s v="0.6"/>
    <n v="0"/>
    <s v="-"/>
    <s v="xyz"/>
    <x v="0"/>
    <n v="-1"/>
    <x v="0"/>
  </r>
  <r>
    <n v="11435"/>
    <s v="robertson@xyz.com"/>
    <s v="February"/>
    <x v="3"/>
    <n v="1"/>
    <n v="9"/>
    <s v="North America"/>
    <n v="6"/>
    <n v="10"/>
    <s v="-"/>
    <s v="-"/>
    <n v="0"/>
    <n v="16"/>
    <s v="1"/>
    <n v="0"/>
    <s v="-"/>
    <s v="xyz"/>
    <x v="0"/>
    <n v="-1"/>
    <x v="0"/>
  </r>
  <r>
    <n v="11436"/>
    <s v="pamela@yahoo.com"/>
    <s v="February"/>
    <x v="3"/>
    <n v="1"/>
    <n v="1"/>
    <s v="Asia"/>
    <n v="3"/>
    <n v="4"/>
    <s v="March"/>
    <s v="-"/>
    <n v="1"/>
    <n v="7"/>
    <s v="1"/>
    <n v="0"/>
    <n v="1"/>
    <s v="yahoo"/>
    <x v="1"/>
    <n v="1"/>
    <x v="1"/>
  </r>
  <r>
    <n v="11437"/>
    <s v="jeremiah@gmail.com"/>
    <s v="February"/>
    <x v="3"/>
    <n v="1"/>
    <n v="1"/>
    <s v="Asia"/>
    <n v="1"/>
    <n v="2"/>
    <s v="March"/>
    <s v="-"/>
    <n v="1"/>
    <n v="3"/>
    <s v="1"/>
    <n v="0"/>
    <n v="1"/>
    <s v="gmail"/>
    <x v="1"/>
    <n v="1"/>
    <x v="1"/>
  </r>
  <r>
    <n v="11438"/>
    <s v="lewis@xyz.com"/>
    <s v="February"/>
    <x v="2"/>
    <n v="4"/>
    <n v="32"/>
    <s v="North America"/>
    <n v="48"/>
    <n v="36"/>
    <s v="-"/>
    <s v="-"/>
    <n v="0"/>
    <n v="84"/>
    <s v="0.8"/>
    <n v="0"/>
    <s v="-"/>
    <s v="xyz"/>
    <x v="0"/>
    <n v="-1"/>
    <x v="0"/>
  </r>
  <r>
    <n v="11439"/>
    <s v="alton@gmail.com"/>
    <s v="February"/>
    <x v="1"/>
    <n v="2"/>
    <n v="2"/>
    <s v="Asia"/>
    <n v="6"/>
    <n v="10"/>
    <s v="March"/>
    <s v="-"/>
    <n v="1"/>
    <n v="16"/>
    <s v="0.2"/>
    <n v="0"/>
    <n v="1"/>
    <s v="gmail"/>
    <x v="1"/>
    <n v="1"/>
    <x v="1"/>
  </r>
  <r>
    <n v="11440"/>
    <s v="martin@xyz.com"/>
    <s v="February"/>
    <x v="3"/>
    <n v="1"/>
    <n v="8"/>
    <s v="Europe"/>
    <n v="9"/>
    <n v="10"/>
    <s v="-"/>
    <s v="-"/>
    <n v="0"/>
    <n v="19"/>
    <s v="1"/>
    <n v="0"/>
    <s v="-"/>
    <s v="xyz"/>
    <x v="0"/>
    <n v="-1"/>
    <x v="0"/>
  </r>
  <r>
    <n v="11441"/>
    <s v="king@xyz.com"/>
    <s v="February"/>
    <x v="3"/>
    <n v="1"/>
    <n v="7"/>
    <s v="North America"/>
    <n v="5"/>
    <n v="8"/>
    <s v="-"/>
    <s v="-"/>
    <n v="0"/>
    <n v="13"/>
    <s v="1"/>
    <n v="0"/>
    <s v="-"/>
    <s v="xyz"/>
    <x v="0"/>
    <n v="-1"/>
    <x v="0"/>
  </r>
  <r>
    <n v="11442"/>
    <s v="ross@xyz.com"/>
    <s v="February"/>
    <x v="2"/>
    <n v="4"/>
    <n v="36"/>
    <s v="Europe"/>
    <n v="80"/>
    <n v="36"/>
    <s v="-"/>
    <s v="-"/>
    <n v="0"/>
    <n v="116"/>
    <s v="0.8"/>
    <n v="0"/>
    <s v="-"/>
    <s v="xyz"/>
    <x v="0"/>
    <n v="-1"/>
    <x v="0"/>
  </r>
  <r>
    <n v="11443"/>
    <s v="derek@gmail.com"/>
    <s v="February"/>
    <x v="3"/>
    <n v="1"/>
    <n v="2"/>
    <s v="Asia"/>
    <n v="5"/>
    <n v="5"/>
    <s v="March"/>
    <s v="-"/>
    <n v="1"/>
    <n v="10"/>
    <s v="1"/>
    <n v="0"/>
    <n v="1"/>
    <s v="gmail"/>
    <x v="1"/>
    <n v="1"/>
    <x v="1"/>
  </r>
  <r>
    <n v="11444"/>
    <s v="melanie@gmail.com"/>
    <s v="February"/>
    <x v="2"/>
    <n v="2"/>
    <n v="2"/>
    <s v="North America"/>
    <n v="30"/>
    <n v="6"/>
    <s v="March"/>
    <s v="-"/>
    <n v="1"/>
    <n v="36"/>
    <s v="0.4"/>
    <n v="0"/>
    <n v="1"/>
    <s v="gmail"/>
    <x v="1"/>
    <n v="1"/>
    <x v="1"/>
  </r>
  <r>
    <n v="11445"/>
    <s v="taylor@xyz.com"/>
    <s v="February"/>
    <x v="3"/>
    <n v="1"/>
    <n v="6"/>
    <s v="Europe"/>
    <n v="11"/>
    <n v="8"/>
    <s v="-"/>
    <s v="-"/>
    <n v="0"/>
    <n v="19"/>
    <s v="1"/>
    <n v="0"/>
    <s v="-"/>
    <s v="xyz"/>
    <x v="0"/>
    <n v="-1"/>
    <x v="0"/>
  </r>
  <r>
    <n v="11446"/>
    <s v="berry@xyz.com"/>
    <s v="February"/>
    <x v="0"/>
    <n v="2"/>
    <n v="12"/>
    <s v="North America"/>
    <n v="10"/>
    <n v="18"/>
    <s v="-"/>
    <s v="-"/>
    <n v="0"/>
    <n v="28"/>
    <s v="1"/>
    <n v="0"/>
    <s v="-"/>
    <s v="xyz"/>
    <x v="0"/>
    <n v="-1"/>
    <x v="0"/>
  </r>
  <r>
    <n v="11447"/>
    <s v="paterson@xyz.com"/>
    <s v="February"/>
    <x v="0"/>
    <n v="2"/>
    <n v="12"/>
    <s v="Europe"/>
    <n v="22"/>
    <n v="18"/>
    <s v="-"/>
    <s v="-"/>
    <n v="0"/>
    <n v="40"/>
    <s v="1"/>
    <n v="0"/>
    <s v="-"/>
    <s v="xyz"/>
    <x v="0"/>
    <n v="-1"/>
    <x v="0"/>
  </r>
  <r>
    <n v="11448"/>
    <s v="newman@xyz.com"/>
    <s v="February"/>
    <x v="1"/>
    <n v="7"/>
    <n v="63"/>
    <s v="Europe"/>
    <n v="140"/>
    <n v="63"/>
    <s v="-"/>
    <s v="-"/>
    <n v="0"/>
    <n v="203"/>
    <s v="0.7"/>
    <n v="0"/>
    <s v="-"/>
    <s v="xyz"/>
    <x v="0"/>
    <n v="-1"/>
    <x v="0"/>
  </r>
  <r>
    <n v="11449"/>
    <s v="gibson@xyz.com"/>
    <s v="February"/>
    <x v="2"/>
    <n v="4"/>
    <n v="36"/>
    <s v="North America"/>
    <n v="32"/>
    <n v="36"/>
    <s v="-"/>
    <s v="-"/>
    <n v="0"/>
    <n v="68"/>
    <s v="0.8"/>
    <n v="0"/>
    <s v="-"/>
    <s v="xyz"/>
    <x v="0"/>
    <n v="-1"/>
    <x v="0"/>
  </r>
  <r>
    <n v="11450"/>
    <s v="bell@xyz.com"/>
    <s v="February"/>
    <x v="0"/>
    <n v="2"/>
    <n v="12"/>
    <s v="Europe"/>
    <n v="22"/>
    <n v="16"/>
    <s v="-"/>
    <s v="-"/>
    <n v="0"/>
    <n v="38"/>
    <s v="1"/>
    <n v="0"/>
    <s v="-"/>
    <s v="xyz"/>
    <x v="0"/>
    <n v="-1"/>
    <x v="0"/>
  </r>
  <r>
    <n v="11451"/>
    <s v="bower@xyz.com"/>
    <s v="February"/>
    <x v="3"/>
    <n v="1"/>
    <n v="8"/>
    <s v="Europe"/>
    <n v="6"/>
    <n v="9"/>
    <s v="-"/>
    <s v="-"/>
    <n v="0"/>
    <n v="15"/>
    <s v="1"/>
    <n v="0"/>
    <s v="-"/>
    <s v="xyz"/>
    <x v="0"/>
    <n v="-1"/>
    <x v="0"/>
  </r>
  <r>
    <n v="11452"/>
    <s v="ball@xyz.com"/>
    <s v="February"/>
    <x v="1"/>
    <n v="7"/>
    <n v="42"/>
    <s v="Europe"/>
    <n v="105"/>
    <n v="70"/>
    <s v="-"/>
    <s v="-"/>
    <n v="0"/>
    <n v="175"/>
    <s v="0.7"/>
    <n v="0"/>
    <s v="-"/>
    <s v="xyz"/>
    <x v="0"/>
    <n v="-1"/>
    <x v="0"/>
  </r>
  <r>
    <n v="11453"/>
    <s v="clark@xyz.com"/>
    <s v="February"/>
    <x v="2"/>
    <n v="5"/>
    <n v="45"/>
    <s v="Europe"/>
    <n v="90"/>
    <n v="35"/>
    <s v="-"/>
    <s v="-"/>
    <n v="0"/>
    <n v="125"/>
    <s v="1"/>
    <n v="0"/>
    <s v="-"/>
    <s v="xyz"/>
    <x v="0"/>
    <n v="-1"/>
    <x v="0"/>
  </r>
  <r>
    <n v="11454"/>
    <s v="marion@gmail.com"/>
    <s v="February"/>
    <x v="0"/>
    <n v="1"/>
    <n v="1"/>
    <s v="North America"/>
    <n v="19"/>
    <n v="4"/>
    <s v="March"/>
    <s v="-"/>
    <n v="1"/>
    <n v="23"/>
    <s v="0.5"/>
    <n v="0"/>
    <n v="1"/>
    <s v="gmail"/>
    <x v="1"/>
    <n v="1"/>
    <x v="1"/>
  </r>
  <r>
    <n v="11455"/>
    <s v="alice@gmail.com"/>
    <s v="February"/>
    <x v="1"/>
    <n v="2"/>
    <n v="1"/>
    <s v="North America"/>
    <n v="38"/>
    <n v="6"/>
    <s v="March"/>
    <s v="-"/>
    <n v="1"/>
    <n v="44"/>
    <s v="0.2"/>
    <n v="0"/>
    <n v="1"/>
    <s v="gmail"/>
    <x v="1"/>
    <n v="1"/>
    <x v="1"/>
  </r>
  <r>
    <n v="11456"/>
    <s v="carr@xyz.com"/>
    <s v="February"/>
    <x v="0"/>
    <n v="2"/>
    <n v="12"/>
    <s v="Europe"/>
    <n v="20"/>
    <n v="16"/>
    <s v="-"/>
    <s v="-"/>
    <n v="0"/>
    <n v="36"/>
    <s v="1"/>
    <n v="0"/>
    <s v="-"/>
    <s v="xyz"/>
    <x v="0"/>
    <n v="-1"/>
    <x v="0"/>
  </r>
  <r>
    <n v="11457"/>
    <s v="jorge@gmail.com"/>
    <s v="February"/>
    <x v="1"/>
    <n v="3"/>
    <n v="6"/>
    <s v="Europe"/>
    <n v="45"/>
    <n v="6"/>
    <s v="March"/>
    <s v="-"/>
    <n v="1"/>
    <n v="51"/>
    <s v="0.3"/>
    <n v="0"/>
    <n v="1"/>
    <s v="gmail"/>
    <x v="1"/>
    <n v="1"/>
    <x v="1"/>
  </r>
  <r>
    <n v="11458"/>
    <s v="avery@xyz.com"/>
    <s v="February"/>
    <x v="2"/>
    <n v="5"/>
    <n v="40"/>
    <s v="Europe"/>
    <n v="0"/>
    <n v="40"/>
    <s v="-"/>
    <s v="-"/>
    <n v="0"/>
    <n v="40"/>
    <s v="1"/>
    <n v="0"/>
    <s v="-"/>
    <s v="xyz"/>
    <x v="0"/>
    <n v="-1"/>
    <x v="0"/>
  </r>
  <r>
    <n v="11459"/>
    <s v="cornish@xyz.com"/>
    <s v="February"/>
    <x v="0"/>
    <n v="2"/>
    <n v="18"/>
    <s v="North America"/>
    <n v="34"/>
    <n v="20"/>
    <s v="-"/>
    <s v="-"/>
    <n v="0"/>
    <n v="54"/>
    <s v="1"/>
    <n v="0"/>
    <s v="-"/>
    <s v="xyz"/>
    <x v="0"/>
    <n v="-1"/>
    <x v="0"/>
  </r>
  <r>
    <n v="11460"/>
    <s v="lewis@xyz.com"/>
    <s v="February"/>
    <x v="2"/>
    <n v="5"/>
    <n v="35"/>
    <s v="Asia"/>
    <n v="10"/>
    <n v="50"/>
    <s v="-"/>
    <s v="-"/>
    <n v="0"/>
    <n v="60"/>
    <s v="1"/>
    <n v="0"/>
    <s v="-"/>
    <s v="xyz"/>
    <x v="0"/>
    <n v="-1"/>
    <x v="0"/>
  </r>
  <r>
    <n v="11461"/>
    <s v="lambert@xyz.com"/>
    <s v="February"/>
    <x v="0"/>
    <n v="2"/>
    <n v="16"/>
    <s v="North America"/>
    <n v="2"/>
    <n v="16"/>
    <s v="-"/>
    <s v="-"/>
    <n v="0"/>
    <n v="18"/>
    <s v="1"/>
    <n v="0"/>
    <s v="-"/>
    <s v="xyz"/>
    <x v="0"/>
    <n v="-1"/>
    <x v="0"/>
  </r>
  <r>
    <n v="11462"/>
    <s v="nadine@gmail.com"/>
    <s v="February"/>
    <x v="3"/>
    <n v="1"/>
    <n v="2"/>
    <s v="Asia"/>
    <n v="6"/>
    <n v="5"/>
    <s v="March"/>
    <s v="-"/>
    <n v="1"/>
    <n v="11"/>
    <s v="1"/>
    <n v="0"/>
    <n v="1"/>
    <s v="gmail"/>
    <x v="1"/>
    <n v="1"/>
    <x v="1"/>
  </r>
  <r>
    <n v="11463"/>
    <s v="phyllis@gmail.com"/>
    <s v="February"/>
    <x v="0"/>
    <n v="1"/>
    <n v="1"/>
    <s v="Asia"/>
    <n v="14"/>
    <n v="5"/>
    <s v="March"/>
    <s v="-"/>
    <n v="1"/>
    <n v="19"/>
    <s v="0.5"/>
    <n v="0"/>
    <n v="1"/>
    <s v="gmail"/>
    <x v="1"/>
    <n v="1"/>
    <x v="1"/>
  </r>
  <r>
    <n v="11464"/>
    <s v="ogden@xyz.com"/>
    <s v="February"/>
    <x v="2"/>
    <n v="5"/>
    <n v="40"/>
    <s v="Europe"/>
    <n v="100"/>
    <n v="50"/>
    <s v="-"/>
    <s v="-"/>
    <n v="0"/>
    <n v="150"/>
    <s v="1"/>
    <n v="0"/>
    <s v="-"/>
    <s v="xyz"/>
    <x v="0"/>
    <n v="-1"/>
    <x v="0"/>
  </r>
  <r>
    <n v="11465"/>
    <s v="parr@xyz.com"/>
    <s v="February"/>
    <x v="1"/>
    <n v="10"/>
    <n v="70"/>
    <s v="Europe"/>
    <n v="170"/>
    <n v="80"/>
    <s v="-"/>
    <s v="-"/>
    <n v="0"/>
    <n v="250"/>
    <s v="1"/>
    <n v="0"/>
    <s v="-"/>
    <s v="xyz"/>
    <x v="0"/>
    <n v="-1"/>
    <x v="0"/>
  </r>
  <r>
    <n v="11466"/>
    <s v="ramona@gmail.com"/>
    <s v="February"/>
    <x v="0"/>
    <n v="1"/>
    <n v="1"/>
    <s v="Europe"/>
    <n v="12"/>
    <n v="4"/>
    <s v="March"/>
    <s v="-"/>
    <n v="1"/>
    <n v="16"/>
    <s v="0.5"/>
    <n v="0"/>
    <n v="1"/>
    <s v="gmail"/>
    <x v="1"/>
    <n v="1"/>
    <x v="1"/>
  </r>
  <r>
    <n v="11467"/>
    <s v="smith@xyz.com"/>
    <s v="February"/>
    <x v="0"/>
    <n v="2"/>
    <n v="16"/>
    <s v="Europe"/>
    <n v="34"/>
    <n v="20"/>
    <s v="-"/>
    <s v="-"/>
    <n v="0"/>
    <n v="54"/>
    <s v="1"/>
    <n v="0"/>
    <s v="-"/>
    <s v="xyz"/>
    <x v="0"/>
    <n v="-1"/>
    <x v="0"/>
  </r>
  <r>
    <n v="11468"/>
    <s v="ogden@xyz.com"/>
    <s v="February"/>
    <x v="0"/>
    <n v="2"/>
    <n v="18"/>
    <s v="Asia"/>
    <n v="34"/>
    <n v="20"/>
    <s v="-"/>
    <s v="-"/>
    <n v="0"/>
    <n v="54"/>
    <s v="1"/>
    <n v="0"/>
    <s v="-"/>
    <s v="xyz"/>
    <x v="0"/>
    <n v="-1"/>
    <x v="0"/>
  </r>
  <r>
    <n v="11469"/>
    <s v="ince@xyz.com"/>
    <s v="February"/>
    <x v="0"/>
    <n v="2"/>
    <n v="18"/>
    <s v="Europe"/>
    <n v="32"/>
    <n v="20"/>
    <s v="-"/>
    <s v="-"/>
    <n v="0"/>
    <n v="52"/>
    <s v="1"/>
    <n v="0"/>
    <s v="-"/>
    <s v="xyz"/>
    <x v="0"/>
    <n v="-1"/>
    <x v="0"/>
  </r>
  <r>
    <n v="11470"/>
    <s v="todd@gmail.com"/>
    <s v="February"/>
    <x v="1"/>
    <n v="3"/>
    <n v="6"/>
    <s v="Europe"/>
    <n v="45"/>
    <n v="12"/>
    <s v="March"/>
    <s v="-"/>
    <n v="1"/>
    <n v="57"/>
    <s v="0.3"/>
    <n v="0"/>
    <n v="1"/>
    <s v="gmail"/>
    <x v="1"/>
    <n v="1"/>
    <x v="1"/>
  </r>
  <r>
    <n v="11471"/>
    <s v="wallace@xyz.com"/>
    <s v="February"/>
    <x v="1"/>
    <n v="10"/>
    <n v="90"/>
    <s v="Europe"/>
    <n v="120"/>
    <n v="80"/>
    <s v="-"/>
    <s v="-"/>
    <n v="0"/>
    <n v="200"/>
    <s v="1"/>
    <n v="0"/>
    <s v="-"/>
    <s v="xyz"/>
    <x v="0"/>
    <n v="-1"/>
    <x v="0"/>
  </r>
  <r>
    <n v="11472"/>
    <s v="langdon@xyz.com"/>
    <s v="February"/>
    <x v="1"/>
    <n v="7"/>
    <n v="56"/>
    <s v="North America"/>
    <n v="98"/>
    <n v="63"/>
    <s v="-"/>
    <s v="-"/>
    <n v="0"/>
    <n v="161"/>
    <s v="0.7"/>
    <n v="0"/>
    <s v="-"/>
    <s v="xyz"/>
    <x v="0"/>
    <n v="-1"/>
    <x v="0"/>
  </r>
  <r>
    <n v="11473"/>
    <s v="lewis@xyz.com"/>
    <s v="February"/>
    <x v="0"/>
    <n v="2"/>
    <n v="16"/>
    <s v="North America"/>
    <n v="26"/>
    <n v="18"/>
    <s v="-"/>
    <s v="-"/>
    <n v="0"/>
    <n v="44"/>
    <s v="1"/>
    <n v="0"/>
    <s v="-"/>
    <s v="xyz"/>
    <x v="0"/>
    <n v="-1"/>
    <x v="0"/>
  </r>
  <r>
    <n v="11474"/>
    <s v="lowell@gmail.com"/>
    <s v="February"/>
    <x v="1"/>
    <n v="4"/>
    <n v="8"/>
    <s v="North America"/>
    <n v="32"/>
    <n v="16"/>
    <s v="April"/>
    <s v="-"/>
    <n v="1"/>
    <n v="48"/>
    <s v="0.4"/>
    <n v="0"/>
    <n v="2"/>
    <s v="gmail"/>
    <x v="1"/>
    <n v="1"/>
    <x v="1"/>
  </r>
  <r>
    <n v="11475"/>
    <s v="berry@xyz.com"/>
    <s v="February"/>
    <x v="3"/>
    <n v="1"/>
    <n v="9"/>
    <s v="Europe"/>
    <n v="8"/>
    <n v="8"/>
    <s v="-"/>
    <s v="-"/>
    <n v="0"/>
    <n v="16"/>
    <s v="1"/>
    <n v="0"/>
    <s v="-"/>
    <s v="xyz"/>
    <x v="0"/>
    <n v="-1"/>
    <x v="0"/>
  </r>
  <r>
    <n v="11476"/>
    <s v="burgess@xyz.com"/>
    <s v="February"/>
    <x v="3"/>
    <n v="1"/>
    <n v="8"/>
    <s v="North America"/>
    <n v="12"/>
    <n v="8"/>
    <s v="-"/>
    <s v="-"/>
    <n v="0"/>
    <n v="20"/>
    <s v="1"/>
    <n v="0"/>
    <s v="-"/>
    <s v="xyz"/>
    <x v="0"/>
    <n v="-1"/>
    <x v="0"/>
  </r>
  <r>
    <n v="11477"/>
    <s v="louis@gmail.com"/>
    <s v="February"/>
    <x v="3"/>
    <n v="1"/>
    <n v="1"/>
    <s v="North America"/>
    <n v="20"/>
    <n v="3"/>
    <s v="March"/>
    <s v="-"/>
    <n v="1"/>
    <n v="23"/>
    <s v="1"/>
    <n v="0"/>
    <n v="1"/>
    <s v="gmail"/>
    <x v="1"/>
    <n v="1"/>
    <x v="1"/>
  </r>
  <r>
    <n v="11478"/>
    <s v="sutherland@xyz.com"/>
    <s v="February"/>
    <x v="0"/>
    <n v="2"/>
    <n v="14"/>
    <s v="North America"/>
    <n v="30"/>
    <n v="18"/>
    <s v="-"/>
    <s v="-"/>
    <n v="0"/>
    <n v="48"/>
    <s v="1"/>
    <n v="0"/>
    <s v="-"/>
    <s v="xyz"/>
    <x v="0"/>
    <n v="-1"/>
    <x v="0"/>
  </r>
  <r>
    <n v="11479"/>
    <s v="wallace@xyz.com"/>
    <s v="February"/>
    <x v="2"/>
    <n v="4"/>
    <n v="32"/>
    <s v="Europe"/>
    <n v="32"/>
    <n v="32"/>
    <s v="-"/>
    <s v="-"/>
    <n v="0"/>
    <n v="64"/>
    <s v="0.8"/>
    <n v="0"/>
    <s v="-"/>
    <s v="xyz"/>
    <x v="0"/>
    <n v="-1"/>
    <x v="0"/>
  </r>
  <r>
    <n v="11480"/>
    <s v="ferguson@xyz.com"/>
    <s v="February"/>
    <x v="0"/>
    <n v="2"/>
    <n v="12"/>
    <s v="Europe"/>
    <n v="0"/>
    <n v="18"/>
    <s v="-"/>
    <s v="-"/>
    <n v="0"/>
    <n v="18"/>
    <s v="1"/>
    <n v="0"/>
    <s v="-"/>
    <s v="xyz"/>
    <x v="0"/>
    <n v="-1"/>
    <x v="0"/>
  </r>
  <r>
    <n v="11481"/>
    <s v="hunter@xyz.com"/>
    <s v="February"/>
    <x v="2"/>
    <n v="5"/>
    <n v="40"/>
    <s v="North America"/>
    <n v="55"/>
    <n v="45"/>
    <s v="-"/>
    <s v="-"/>
    <n v="0"/>
    <n v="100"/>
    <s v="1"/>
    <n v="0"/>
    <s v="-"/>
    <s v="xyz"/>
    <x v="0"/>
    <n v="-1"/>
    <x v="0"/>
  </r>
  <r>
    <n v="11482"/>
    <s v="beth@gmail.com"/>
    <s v="February"/>
    <x v="1"/>
    <n v="3"/>
    <n v="3"/>
    <s v="North America"/>
    <n v="39"/>
    <n v="9"/>
    <s v="March"/>
    <s v="-"/>
    <n v="1"/>
    <n v="48"/>
    <s v="0.3"/>
    <n v="0"/>
    <n v="1"/>
    <s v="gmail"/>
    <x v="1"/>
    <n v="1"/>
    <x v="1"/>
  </r>
  <r>
    <n v="11483"/>
    <s v="north@xyz.com"/>
    <s v="February"/>
    <x v="2"/>
    <n v="5"/>
    <n v="35"/>
    <s v="North America"/>
    <n v="80"/>
    <n v="45"/>
    <s v="-"/>
    <s v="-"/>
    <n v="0"/>
    <n v="125"/>
    <s v="1"/>
    <n v="0"/>
    <s v="-"/>
    <s v="xyz"/>
    <x v="0"/>
    <n v="-1"/>
    <x v="0"/>
  </r>
  <r>
    <n v="11484"/>
    <s v="parr@xyz.com"/>
    <s v="February"/>
    <x v="3"/>
    <n v="1"/>
    <n v="9"/>
    <s v="Europe"/>
    <n v="13"/>
    <n v="8"/>
    <s v="-"/>
    <s v="-"/>
    <n v="0"/>
    <n v="21"/>
    <s v="1"/>
    <n v="0"/>
    <s v="-"/>
    <s v="xyz"/>
    <x v="0"/>
    <n v="-1"/>
    <x v="0"/>
  </r>
  <r>
    <n v="11485"/>
    <s v="tabitha@gmail.com"/>
    <s v="February"/>
    <x v="1"/>
    <n v="3"/>
    <n v="6"/>
    <s v="Europe"/>
    <n v="51"/>
    <n v="6"/>
    <s v="March"/>
    <s v="-"/>
    <n v="1"/>
    <n v="57"/>
    <s v="0.3"/>
    <n v="0"/>
    <n v="1"/>
    <s v="gmail"/>
    <x v="1"/>
    <n v="1"/>
    <x v="1"/>
  </r>
  <r>
    <n v="11486"/>
    <s v="lee@xyz.com"/>
    <s v="February"/>
    <x v="2"/>
    <n v="5"/>
    <n v="35"/>
    <s v="North America"/>
    <n v="15"/>
    <n v="50"/>
    <s v="-"/>
    <s v="-"/>
    <n v="0"/>
    <n v="65"/>
    <s v="1"/>
    <n v="0"/>
    <s v="-"/>
    <s v="xyz"/>
    <x v="0"/>
    <n v="-1"/>
    <x v="0"/>
  </r>
  <r>
    <n v="11487"/>
    <s v="knox@xyz.com"/>
    <s v="February"/>
    <x v="2"/>
    <n v="5"/>
    <n v="35"/>
    <s v="North America"/>
    <n v="20"/>
    <n v="45"/>
    <s v="-"/>
    <s v="-"/>
    <n v="0"/>
    <n v="65"/>
    <s v="1"/>
    <n v="0"/>
    <s v="-"/>
    <s v="xyz"/>
    <x v="0"/>
    <n v="-1"/>
    <x v="0"/>
  </r>
  <r>
    <n v="11488"/>
    <s v="anderson@xyz.com"/>
    <s v="February"/>
    <x v="1"/>
    <n v="9"/>
    <n v="72"/>
    <s v="North America"/>
    <n v="63"/>
    <n v="72"/>
    <s v="-"/>
    <s v="-"/>
    <n v="0"/>
    <n v="135"/>
    <s v="0.9"/>
    <n v="0"/>
    <s v="-"/>
    <s v="xyz"/>
    <x v="0"/>
    <n v="-1"/>
    <x v="0"/>
  </r>
  <r>
    <n v="11489"/>
    <s v="dave@yahoo.com"/>
    <s v="February"/>
    <x v="3"/>
    <n v="1"/>
    <n v="1"/>
    <s v="Asia"/>
    <n v="4"/>
    <n v="5"/>
    <s v="March"/>
    <s v="-"/>
    <n v="1"/>
    <n v="9"/>
    <s v="1"/>
    <n v="0"/>
    <n v="1"/>
    <s v="yahoo"/>
    <x v="1"/>
    <n v="1"/>
    <x v="1"/>
  </r>
  <r>
    <n v="11490"/>
    <s v="simpson@xyz.com"/>
    <s v="February"/>
    <x v="2"/>
    <n v="5"/>
    <n v="35"/>
    <s v="North America"/>
    <n v="25"/>
    <n v="45"/>
    <s v="-"/>
    <s v="-"/>
    <n v="0"/>
    <n v="70"/>
    <s v="1"/>
    <n v="0"/>
    <s v="-"/>
    <s v="xyz"/>
    <x v="0"/>
    <n v="-1"/>
    <x v="0"/>
  </r>
  <r>
    <n v="11491"/>
    <s v="reid@xyz.com"/>
    <s v="February"/>
    <x v="2"/>
    <n v="5"/>
    <n v="35"/>
    <s v="Europe"/>
    <n v="100"/>
    <n v="45"/>
    <s v="-"/>
    <s v="-"/>
    <n v="0"/>
    <n v="145"/>
    <s v="1"/>
    <n v="0"/>
    <s v="-"/>
    <s v="xyz"/>
    <x v="0"/>
    <n v="-1"/>
    <x v="0"/>
  </r>
  <r>
    <n v="11492"/>
    <s v="jones@xyz.com"/>
    <s v="February"/>
    <x v="3"/>
    <n v="1"/>
    <n v="6"/>
    <s v="North America"/>
    <n v="17"/>
    <n v="8"/>
    <s v="-"/>
    <s v="-"/>
    <n v="0"/>
    <n v="25"/>
    <s v="1"/>
    <n v="0"/>
    <s v="-"/>
    <s v="xyz"/>
    <x v="0"/>
    <n v="-1"/>
    <x v="0"/>
  </r>
  <r>
    <n v="11493"/>
    <s v="abraham@xyz.com"/>
    <s v="February"/>
    <x v="1"/>
    <n v="9"/>
    <n v="72"/>
    <s v="North America"/>
    <n v="45"/>
    <n v="72"/>
    <s v="-"/>
    <s v="-"/>
    <n v="0"/>
    <n v="117"/>
    <s v="0.9"/>
    <n v="0"/>
    <s v="-"/>
    <s v="xyz"/>
    <x v="0"/>
    <n v="-1"/>
    <x v="0"/>
  </r>
  <r>
    <n v="11494"/>
    <s v="howard@xyz.com"/>
    <s v="February"/>
    <x v="0"/>
    <n v="2"/>
    <n v="18"/>
    <s v="Europe"/>
    <n v="12"/>
    <n v="18"/>
    <s v="-"/>
    <s v="-"/>
    <n v="0"/>
    <n v="30"/>
    <s v="1"/>
    <n v="0"/>
    <s v="-"/>
    <s v="xyz"/>
    <x v="0"/>
    <n v="-1"/>
    <x v="0"/>
  </r>
  <r>
    <n v="11495"/>
    <s v="benjamin@gmail.com"/>
    <s v="February"/>
    <x v="2"/>
    <n v="2"/>
    <n v="2"/>
    <s v="Europe"/>
    <n v="34"/>
    <n v="4"/>
    <s v="March"/>
    <s v="-"/>
    <n v="1"/>
    <n v="38"/>
    <s v="0.4"/>
    <n v="0"/>
    <n v="1"/>
    <s v="gmail"/>
    <x v="1"/>
    <n v="1"/>
    <x v="1"/>
  </r>
  <r>
    <n v="11496"/>
    <s v="ross@xyz.com"/>
    <s v="February"/>
    <x v="3"/>
    <n v="1"/>
    <n v="9"/>
    <s v="Asia"/>
    <n v="13"/>
    <n v="9"/>
    <s v="-"/>
    <s v="-"/>
    <n v="0"/>
    <n v="22"/>
    <s v="1"/>
    <n v="0"/>
    <s v="-"/>
    <s v="xyz"/>
    <x v="0"/>
    <n v="-1"/>
    <x v="0"/>
  </r>
  <r>
    <n v="11497"/>
    <s v="rickey@gmail.com"/>
    <s v="February"/>
    <x v="3"/>
    <n v="1"/>
    <n v="1"/>
    <s v="North America"/>
    <n v="11"/>
    <n v="1"/>
    <s v="March"/>
    <s v="-"/>
    <n v="1"/>
    <n v="12"/>
    <s v="1"/>
    <n v="0"/>
    <n v="1"/>
    <s v="gmail"/>
    <x v="1"/>
    <n v="1"/>
    <x v="1"/>
  </r>
  <r>
    <n v="11498"/>
    <s v="ernest@gmail.com"/>
    <s v="February"/>
    <x v="1"/>
    <n v="3"/>
    <n v="6"/>
    <s v="North America"/>
    <n v="9"/>
    <n v="12"/>
    <s v="March"/>
    <s v="-"/>
    <n v="1"/>
    <n v="21"/>
    <s v="0.3"/>
    <n v="0"/>
    <n v="1"/>
    <s v="gmail"/>
    <x v="1"/>
    <n v="1"/>
    <x v="1"/>
  </r>
  <r>
    <n v="11499"/>
    <s v="roberts@xyz.com"/>
    <s v="February"/>
    <x v="3"/>
    <n v="1"/>
    <n v="8"/>
    <s v="North America"/>
    <n v="3"/>
    <n v="8"/>
    <s v="-"/>
    <s v="-"/>
    <n v="0"/>
    <n v="11"/>
    <s v="1"/>
    <n v="0"/>
    <s v="-"/>
    <s v="xyz"/>
    <x v="0"/>
    <n v="-1"/>
    <x v="0"/>
  </r>
  <r>
    <n v="11500"/>
    <s v="greene@xyz.com"/>
    <s v="February"/>
    <x v="3"/>
    <n v="1"/>
    <n v="6"/>
    <s v="North America"/>
    <n v="1"/>
    <n v="9"/>
    <s v="-"/>
    <s v="-"/>
    <n v="0"/>
    <n v="10"/>
    <s v="1"/>
    <n v="0"/>
    <s v="-"/>
    <s v="xyz"/>
    <x v="0"/>
    <n v="-1"/>
    <x v="0"/>
  </r>
  <r>
    <n v="11501"/>
    <s v="ross@xyz.com"/>
    <s v="February"/>
    <x v="0"/>
    <n v="2"/>
    <n v="18"/>
    <s v="North America"/>
    <n v="8"/>
    <n v="20"/>
    <s v="-"/>
    <s v="-"/>
    <n v="0"/>
    <n v="28"/>
    <s v="1"/>
    <n v="0"/>
    <s v="-"/>
    <s v="xyz"/>
    <x v="0"/>
    <n v="-1"/>
    <x v="0"/>
  </r>
  <r>
    <n v="11502"/>
    <s v="kelly@xyz.com"/>
    <s v="February"/>
    <x v="2"/>
    <n v="4"/>
    <n v="28"/>
    <s v="North America"/>
    <n v="4"/>
    <n v="32"/>
    <s v="-"/>
    <s v="-"/>
    <n v="0"/>
    <n v="36"/>
    <s v="0.8"/>
    <n v="0"/>
    <s v="-"/>
    <s v="xyz"/>
    <x v="0"/>
    <n v="-1"/>
    <x v="0"/>
  </r>
  <r>
    <n v="11503"/>
    <s v="stewart@gmail.com"/>
    <s v="February"/>
    <x v="0"/>
    <n v="1"/>
    <n v="1"/>
    <s v="Asia"/>
    <n v="8"/>
    <n v="3"/>
    <s v="March"/>
    <s v="-"/>
    <n v="1"/>
    <n v="11"/>
    <s v="0.5"/>
    <n v="0"/>
    <n v="1"/>
    <s v="gmail"/>
    <x v="1"/>
    <n v="1"/>
    <x v="1"/>
  </r>
  <r>
    <n v="11504"/>
    <s v="ellison@xyz.com"/>
    <s v="February"/>
    <x v="0"/>
    <n v="2"/>
    <n v="12"/>
    <s v="Europe"/>
    <n v="4"/>
    <n v="20"/>
    <s v="-"/>
    <s v="-"/>
    <n v="0"/>
    <n v="24"/>
    <s v="1"/>
    <n v="0"/>
    <s v="-"/>
    <s v="xyz"/>
    <x v="0"/>
    <n v="-1"/>
    <x v="0"/>
  </r>
  <r>
    <n v="11505"/>
    <s v="paterson@xyz.com"/>
    <s v="February"/>
    <x v="2"/>
    <n v="4"/>
    <n v="36"/>
    <s v="Europe"/>
    <n v="64"/>
    <n v="36"/>
    <s v="-"/>
    <s v="-"/>
    <n v="0"/>
    <n v="100"/>
    <s v="0.8"/>
    <n v="0"/>
    <s v="-"/>
    <s v="xyz"/>
    <x v="0"/>
    <n v="-1"/>
    <x v="0"/>
  </r>
  <r>
    <n v="11506"/>
    <s v="langdon@xyz.com"/>
    <s v="February"/>
    <x v="0"/>
    <n v="2"/>
    <n v="14"/>
    <s v="North America"/>
    <n v="20"/>
    <n v="20"/>
    <s v="-"/>
    <s v="-"/>
    <n v="0"/>
    <n v="40"/>
    <s v="1"/>
    <n v="0"/>
    <s v="-"/>
    <s v="xyz"/>
    <x v="0"/>
    <n v="-1"/>
    <x v="0"/>
  </r>
  <r>
    <n v="11507"/>
    <s v="springer@xyz.com"/>
    <s v="February"/>
    <x v="1"/>
    <n v="10"/>
    <n v="80"/>
    <s v="North America"/>
    <n v="0"/>
    <n v="100"/>
    <s v="-"/>
    <s v="-"/>
    <n v="0"/>
    <n v="100"/>
    <s v="1"/>
    <n v="0"/>
    <s v="-"/>
    <s v="xyz"/>
    <x v="0"/>
    <n v="-1"/>
    <x v="0"/>
  </r>
  <r>
    <n v="11508"/>
    <s v="ted@gmail.com"/>
    <s v="February"/>
    <x v="3"/>
    <n v="1"/>
    <n v="1"/>
    <s v="North America"/>
    <n v="4"/>
    <n v="1"/>
    <s v="April"/>
    <s v="-"/>
    <n v="1"/>
    <n v="5"/>
    <s v="1"/>
    <n v="0"/>
    <n v="2"/>
    <s v="gmail"/>
    <x v="1"/>
    <n v="1"/>
    <x v="1"/>
  </r>
  <r>
    <n v="11509"/>
    <s v="bell@xyz.com"/>
    <s v="February"/>
    <x v="0"/>
    <n v="2"/>
    <n v="16"/>
    <s v="North America"/>
    <n v="16"/>
    <n v="18"/>
    <s v="-"/>
    <s v="-"/>
    <n v="0"/>
    <n v="34"/>
    <s v="1"/>
    <n v="0"/>
    <s v="-"/>
    <s v="xyz"/>
    <x v="0"/>
    <n v="-1"/>
    <x v="0"/>
  </r>
  <r>
    <n v="11510"/>
    <s v="mattie@gmail.com"/>
    <s v="February"/>
    <x v="0"/>
    <n v="1"/>
    <n v="1"/>
    <s v="Asia"/>
    <n v="3"/>
    <n v="4"/>
    <s v="March"/>
    <s v="-"/>
    <n v="1"/>
    <n v="7"/>
    <s v="0.5"/>
    <n v="0"/>
    <n v="1"/>
    <s v="gmail"/>
    <x v="1"/>
    <n v="1"/>
    <x v="1"/>
  </r>
  <r>
    <n v="11511"/>
    <s v="ball@xyz.com"/>
    <s v="February"/>
    <x v="2"/>
    <n v="4"/>
    <n v="28"/>
    <s v="Europe"/>
    <n v="64"/>
    <n v="28"/>
    <s v="-"/>
    <s v="-"/>
    <n v="0"/>
    <n v="92"/>
    <s v="0.8"/>
    <n v="0"/>
    <s v="-"/>
    <s v="xyz"/>
    <x v="0"/>
    <n v="-1"/>
    <x v="0"/>
  </r>
  <r>
    <n v="11512"/>
    <s v="duncan@xyz.com"/>
    <s v="February"/>
    <x v="1"/>
    <n v="10"/>
    <n v="70"/>
    <s v="North America"/>
    <n v="100"/>
    <n v="100"/>
    <s v="-"/>
    <s v="-"/>
    <n v="0"/>
    <n v="200"/>
    <s v="1"/>
    <n v="0"/>
    <s v="-"/>
    <s v="xyz"/>
    <x v="0"/>
    <n v="-1"/>
    <x v="0"/>
  </r>
  <r>
    <n v="11513"/>
    <s v="sutherland@xyz.com"/>
    <s v="February"/>
    <x v="0"/>
    <n v="2"/>
    <n v="12"/>
    <s v="North America"/>
    <n v="24"/>
    <n v="20"/>
    <s v="-"/>
    <s v="-"/>
    <n v="0"/>
    <n v="44"/>
    <s v="1"/>
    <n v="0"/>
    <s v="-"/>
    <s v="xyz"/>
    <x v="0"/>
    <n v="-1"/>
    <x v="0"/>
  </r>
  <r>
    <n v="11514"/>
    <s v="lewis@xyz.com"/>
    <s v="February"/>
    <x v="1"/>
    <n v="10"/>
    <n v="60"/>
    <s v="North America"/>
    <n v="130"/>
    <n v="90"/>
    <s v="-"/>
    <s v="-"/>
    <n v="0"/>
    <n v="220"/>
    <s v="1"/>
    <n v="0"/>
    <s v="-"/>
    <s v="xyz"/>
    <x v="0"/>
    <n v="-1"/>
    <x v="0"/>
  </r>
  <r>
    <n v="11515"/>
    <s v="austin@gmail.com"/>
    <s v="February"/>
    <x v="2"/>
    <n v="1"/>
    <n v="1"/>
    <s v="Asia"/>
    <n v="0"/>
    <n v="1"/>
    <s v="March"/>
    <s v="-"/>
    <n v="1"/>
    <n v="1"/>
    <s v="0.2"/>
    <n v="0"/>
    <n v="1"/>
    <s v="gmail"/>
    <x v="1"/>
    <n v="1"/>
    <x v="1"/>
  </r>
  <r>
    <n v="11516"/>
    <s v="bruce@gmail.com"/>
    <s v="February"/>
    <x v="0"/>
    <n v="1"/>
    <n v="1"/>
    <s v="North America"/>
    <n v="6"/>
    <n v="3"/>
    <s v="March"/>
    <s v="-"/>
    <n v="1"/>
    <n v="9"/>
    <s v="0.5"/>
    <n v="0"/>
    <n v="1"/>
    <s v="gmail"/>
    <x v="1"/>
    <n v="1"/>
    <x v="1"/>
  </r>
  <r>
    <n v="11517"/>
    <s v="hughes@xyz.com"/>
    <s v="February"/>
    <x v="1"/>
    <n v="10"/>
    <n v="60"/>
    <s v="Europe"/>
    <n v="180"/>
    <n v="80"/>
    <s v="-"/>
    <s v="-"/>
    <n v="0"/>
    <n v="260"/>
    <s v="1"/>
    <n v="0"/>
    <s v="-"/>
    <s v="xyz"/>
    <x v="0"/>
    <n v="-1"/>
    <x v="0"/>
  </r>
  <r>
    <n v="11518"/>
    <s v="walker@xyz.com"/>
    <s v="February"/>
    <x v="1"/>
    <n v="9"/>
    <n v="63"/>
    <s v="North America"/>
    <n v="36"/>
    <n v="72"/>
    <s v="-"/>
    <s v="-"/>
    <n v="0"/>
    <n v="108"/>
    <s v="0.9"/>
    <n v="0"/>
    <s v="-"/>
    <s v="xyz"/>
    <x v="0"/>
    <n v="-1"/>
    <x v="0"/>
  </r>
  <r>
    <n v="11519"/>
    <s v="skinner@xyz.com"/>
    <s v="February"/>
    <x v="3"/>
    <n v="1"/>
    <n v="8"/>
    <s v="Europe"/>
    <n v="17"/>
    <n v="10"/>
    <s v="-"/>
    <s v="-"/>
    <n v="0"/>
    <n v="27"/>
    <s v="1"/>
    <n v="0"/>
    <s v="-"/>
    <s v="xyz"/>
    <x v="0"/>
    <n v="-1"/>
    <x v="0"/>
  </r>
  <r>
    <n v="11520"/>
    <s v="marta@gmail.com"/>
    <s v="February"/>
    <x v="2"/>
    <n v="2"/>
    <n v="2"/>
    <s v="North America"/>
    <n v="34"/>
    <n v="8"/>
    <s v="March"/>
    <s v="-"/>
    <n v="1"/>
    <n v="42"/>
    <s v="0.4"/>
    <n v="0"/>
    <n v="1"/>
    <s v="gmail"/>
    <x v="1"/>
    <n v="1"/>
    <x v="1"/>
  </r>
  <r>
    <n v="11521"/>
    <s v="anne@gmail.com"/>
    <s v="February"/>
    <x v="3"/>
    <n v="1"/>
    <n v="2"/>
    <s v="North America"/>
    <n v="0"/>
    <n v="1"/>
    <s v="April"/>
    <s v="-"/>
    <n v="1"/>
    <n v="1"/>
    <s v="1"/>
    <n v="0"/>
    <n v="2"/>
    <s v="gmail"/>
    <x v="1"/>
    <n v="1"/>
    <x v="1"/>
  </r>
  <r>
    <n v="11522"/>
    <s v="alsop@xyz.com"/>
    <s v="February"/>
    <x v="3"/>
    <n v="1"/>
    <n v="9"/>
    <s v="Europe"/>
    <n v="8"/>
    <n v="9"/>
    <s v="-"/>
    <s v="-"/>
    <n v="0"/>
    <n v="17"/>
    <s v="1"/>
    <n v="0"/>
    <s v="-"/>
    <s v="xyz"/>
    <x v="0"/>
    <n v="-1"/>
    <x v="0"/>
  </r>
  <r>
    <n v="11523"/>
    <s v="dyer@xyz.com"/>
    <s v="February"/>
    <x v="2"/>
    <n v="5"/>
    <n v="30"/>
    <s v="North America"/>
    <n v="65"/>
    <n v="50"/>
    <s v="-"/>
    <s v="-"/>
    <n v="0"/>
    <n v="115"/>
    <s v="1"/>
    <n v="0"/>
    <s v="-"/>
    <s v="xyz"/>
    <x v="0"/>
    <n v="-1"/>
    <x v="0"/>
  </r>
  <r>
    <n v="11524"/>
    <s v="hamilton@xyz.com"/>
    <s v="February"/>
    <x v="3"/>
    <n v="1"/>
    <n v="9"/>
    <s v="North America"/>
    <n v="17"/>
    <n v="10"/>
    <s v="-"/>
    <s v="-"/>
    <n v="0"/>
    <n v="27"/>
    <s v="1"/>
    <n v="0"/>
    <s v="-"/>
    <s v="xyz"/>
    <x v="0"/>
    <n v="-1"/>
    <x v="0"/>
  </r>
  <r>
    <n v="11525"/>
    <s v="turner@xyz.com"/>
    <s v="February"/>
    <x v="0"/>
    <n v="2"/>
    <n v="14"/>
    <s v="North America"/>
    <n v="10"/>
    <n v="18"/>
    <s v="-"/>
    <s v="-"/>
    <n v="0"/>
    <n v="28"/>
    <s v="1"/>
    <n v="0"/>
    <s v="-"/>
    <s v="xyz"/>
    <x v="0"/>
    <n v="-1"/>
    <x v="0"/>
  </r>
  <r>
    <n v="11526"/>
    <s v="langdon@xyz.com"/>
    <s v="February"/>
    <x v="1"/>
    <n v="9"/>
    <n v="63"/>
    <s v="North America"/>
    <n v="0"/>
    <n v="72"/>
    <s v="-"/>
    <s v="-"/>
    <n v="0"/>
    <n v="72"/>
    <s v="0.9"/>
    <n v="0"/>
    <s v="-"/>
    <s v="xyz"/>
    <x v="0"/>
    <n v="-1"/>
    <x v="0"/>
  </r>
  <r>
    <n v="11527"/>
    <s v="manning@xyz.com"/>
    <s v="February"/>
    <x v="3"/>
    <n v="1"/>
    <n v="6"/>
    <s v="Europe"/>
    <n v="0"/>
    <n v="9"/>
    <s v="-"/>
    <s v="-"/>
    <n v="0"/>
    <n v="9"/>
    <s v="1"/>
    <n v="0"/>
    <s v="-"/>
    <s v="xyz"/>
    <x v="0"/>
    <n v="-1"/>
    <x v="0"/>
  </r>
  <r>
    <n v="11528"/>
    <s v="sutherland@xyz.com"/>
    <s v="February"/>
    <x v="0"/>
    <n v="2"/>
    <n v="12"/>
    <s v="Europe"/>
    <n v="16"/>
    <n v="16"/>
    <s v="-"/>
    <s v="-"/>
    <n v="0"/>
    <n v="32"/>
    <s v="1"/>
    <n v="0"/>
    <s v="-"/>
    <s v="xyz"/>
    <x v="0"/>
    <n v="-1"/>
    <x v="0"/>
  </r>
  <r>
    <n v="11529"/>
    <s v="emily@yahoo.com"/>
    <s v="February"/>
    <x v="3"/>
    <n v="1"/>
    <n v="1"/>
    <s v="Asia"/>
    <n v="0"/>
    <n v="1"/>
    <s v="March"/>
    <s v="-"/>
    <n v="1"/>
    <n v="1"/>
    <s v="1"/>
    <n v="0"/>
    <n v="1"/>
    <s v="yahoo"/>
    <x v="1"/>
    <n v="1"/>
    <x v="1"/>
  </r>
  <r>
    <n v="11530"/>
    <s v="stuart@gmail.com"/>
    <s v="February"/>
    <x v="3"/>
    <n v="1"/>
    <n v="1"/>
    <s v="North America"/>
    <n v="16"/>
    <n v="5"/>
    <s v="March"/>
    <s v="-"/>
    <n v="1"/>
    <n v="21"/>
    <s v="1"/>
    <n v="0"/>
    <n v="1"/>
    <s v="gmail"/>
    <x v="1"/>
    <n v="1"/>
    <x v="1"/>
  </r>
  <r>
    <n v="11531"/>
    <s v="stewart@xyz.com"/>
    <s v="February"/>
    <x v="1"/>
    <n v="7"/>
    <n v="63"/>
    <s v="Europe"/>
    <n v="42"/>
    <n v="63"/>
    <s v="-"/>
    <s v="-"/>
    <n v="0"/>
    <n v="105"/>
    <s v="0.7"/>
    <n v="0"/>
    <s v="-"/>
    <s v="xyz"/>
    <x v="0"/>
    <n v="-1"/>
    <x v="0"/>
  </r>
  <r>
    <n v="11532"/>
    <s v="walsh@xyz.com"/>
    <s v="February"/>
    <x v="0"/>
    <n v="2"/>
    <n v="18"/>
    <s v="North America"/>
    <n v="20"/>
    <n v="18"/>
    <s v="-"/>
    <s v="-"/>
    <n v="0"/>
    <n v="38"/>
    <s v="1"/>
    <n v="0"/>
    <s v="-"/>
    <s v="xyz"/>
    <x v="0"/>
    <n v="-1"/>
    <x v="0"/>
  </r>
  <r>
    <n v="11533"/>
    <s v="rudolph@yahoo.com"/>
    <s v="February"/>
    <x v="3"/>
    <n v="1"/>
    <n v="2"/>
    <s v="Asia"/>
    <n v="5"/>
    <n v="4"/>
    <s v="March"/>
    <s v="-"/>
    <n v="1"/>
    <n v="9"/>
    <s v="1"/>
    <n v="0"/>
    <n v="1"/>
    <s v="yahoo"/>
    <x v="1"/>
    <n v="1"/>
    <x v="1"/>
  </r>
  <r>
    <n v="11534"/>
    <s v="randall@xyz.com"/>
    <s v="February"/>
    <x v="0"/>
    <n v="2"/>
    <n v="18"/>
    <s v="Europe"/>
    <n v="24"/>
    <n v="16"/>
    <s v="-"/>
    <s v="-"/>
    <n v="0"/>
    <n v="40"/>
    <s v="1"/>
    <n v="0"/>
    <s v="-"/>
    <s v="xyz"/>
    <x v="0"/>
    <n v="-1"/>
    <x v="0"/>
  </r>
  <r>
    <n v="11535"/>
    <s v="clark@xyz.com"/>
    <s v="February"/>
    <x v="1"/>
    <n v="9"/>
    <n v="81"/>
    <s v="Europe"/>
    <n v="153"/>
    <n v="72"/>
    <s v="-"/>
    <s v="-"/>
    <n v="0"/>
    <n v="225"/>
    <s v="0.9"/>
    <n v="0"/>
    <s v="-"/>
    <s v="xyz"/>
    <x v="0"/>
    <n v="-1"/>
    <x v="0"/>
  </r>
  <r>
    <n v="11536"/>
    <s v="noah@gmail.com"/>
    <s v="February"/>
    <x v="1"/>
    <n v="4"/>
    <n v="8"/>
    <s v="North America"/>
    <n v="28"/>
    <n v="8"/>
    <s v="March"/>
    <s v="-"/>
    <n v="1"/>
    <n v="36"/>
    <s v="0.4"/>
    <n v="0"/>
    <n v="1"/>
    <s v="gmail"/>
    <x v="1"/>
    <n v="1"/>
    <x v="1"/>
  </r>
  <r>
    <n v="11537"/>
    <s v="stewart@xyz.com"/>
    <s v="February"/>
    <x v="3"/>
    <n v="1"/>
    <n v="9"/>
    <s v="Asia"/>
    <n v="6"/>
    <n v="9"/>
    <s v="-"/>
    <s v="-"/>
    <n v="0"/>
    <n v="15"/>
    <s v="1"/>
    <n v="0"/>
    <s v="-"/>
    <s v="xyz"/>
    <x v="0"/>
    <n v="-1"/>
    <x v="0"/>
  </r>
  <r>
    <n v="11538"/>
    <s v="tucker@xyz.com"/>
    <s v="February"/>
    <x v="1"/>
    <n v="10"/>
    <n v="80"/>
    <s v="North America"/>
    <n v="140"/>
    <n v="80"/>
    <s v="-"/>
    <s v="-"/>
    <n v="0"/>
    <n v="220"/>
    <s v="1"/>
    <n v="0"/>
    <s v="-"/>
    <s v="xyz"/>
    <x v="0"/>
    <n v="-1"/>
    <x v="0"/>
  </r>
  <r>
    <n v="11539"/>
    <s v="roberta@gmail.com"/>
    <s v="February"/>
    <x v="0"/>
    <n v="1"/>
    <n v="2"/>
    <s v="Asia"/>
    <n v="4"/>
    <n v="1"/>
    <s v="March"/>
    <s v="-"/>
    <n v="1"/>
    <n v="5"/>
    <s v="0.5"/>
    <n v="0"/>
    <n v="1"/>
    <s v="gmail"/>
    <x v="1"/>
    <n v="1"/>
    <x v="1"/>
  </r>
  <r>
    <n v="11540"/>
    <s v="johnston@xyz.com"/>
    <s v="February"/>
    <x v="1"/>
    <n v="8"/>
    <n v="56"/>
    <s v="North America"/>
    <n v="104"/>
    <n v="64"/>
    <s v="-"/>
    <s v="-"/>
    <n v="0"/>
    <n v="168"/>
    <s v="0.8"/>
    <n v="0"/>
    <s v="-"/>
    <s v="xyz"/>
    <x v="0"/>
    <n v="-1"/>
    <x v="0"/>
  </r>
  <r>
    <n v="11541"/>
    <s v="harris@xyz.com"/>
    <s v="February"/>
    <x v="0"/>
    <n v="2"/>
    <n v="16"/>
    <s v="North America"/>
    <n v="6"/>
    <n v="16"/>
    <s v="-"/>
    <s v="-"/>
    <n v="0"/>
    <n v="22"/>
    <s v="1"/>
    <n v="0"/>
    <s v="-"/>
    <s v="xyz"/>
    <x v="0"/>
    <n v="-1"/>
    <x v="0"/>
  </r>
  <r>
    <n v="11542"/>
    <s v="russell@xyz.com"/>
    <s v="February"/>
    <x v="3"/>
    <n v="1"/>
    <n v="6"/>
    <s v="North America"/>
    <n v="4"/>
    <n v="9"/>
    <s v="-"/>
    <s v="-"/>
    <n v="0"/>
    <n v="13"/>
    <s v="1"/>
    <n v="0"/>
    <s v="-"/>
    <s v="xyz"/>
    <x v="0"/>
    <n v="-1"/>
    <x v="0"/>
  </r>
  <r>
    <n v="11543"/>
    <s v="mackenzie@xyz.com"/>
    <s v="February"/>
    <x v="0"/>
    <n v="2"/>
    <n v="18"/>
    <s v="North America"/>
    <n v="40"/>
    <n v="20"/>
    <s v="-"/>
    <s v="-"/>
    <n v="0"/>
    <n v="60"/>
    <s v="1"/>
    <n v="0"/>
    <s v="-"/>
    <s v="xyz"/>
    <x v="0"/>
    <n v="-1"/>
    <x v="0"/>
  </r>
  <r>
    <n v="11544"/>
    <s v="kellie@gmail.com"/>
    <s v="February"/>
    <x v="3"/>
    <n v="1"/>
    <n v="1"/>
    <s v="Asia"/>
    <n v="2"/>
    <n v="2"/>
    <s v="March"/>
    <s v="-"/>
    <n v="1"/>
    <n v="4"/>
    <s v="1"/>
    <n v="0"/>
    <n v="1"/>
    <s v="gmail"/>
    <x v="1"/>
    <n v="1"/>
    <x v="1"/>
  </r>
  <r>
    <n v="11545"/>
    <s v="sharp@xyz.com"/>
    <s v="February"/>
    <x v="0"/>
    <n v="2"/>
    <n v="16"/>
    <s v="Asia"/>
    <n v="24"/>
    <n v="16"/>
    <s v="-"/>
    <s v="-"/>
    <n v="0"/>
    <n v="40"/>
    <s v="1"/>
    <n v="0"/>
    <s v="-"/>
    <s v="xyz"/>
    <x v="0"/>
    <n v="-1"/>
    <x v="0"/>
  </r>
  <r>
    <n v="11546"/>
    <s v="glover@xyz.com"/>
    <s v="February"/>
    <x v="0"/>
    <n v="2"/>
    <n v="14"/>
    <s v="Europe"/>
    <n v="40"/>
    <n v="16"/>
    <s v="-"/>
    <s v="-"/>
    <n v="0"/>
    <n v="56"/>
    <s v="1"/>
    <n v="0"/>
    <s v="-"/>
    <s v="xyz"/>
    <x v="0"/>
    <n v="-1"/>
    <x v="0"/>
  </r>
  <r>
    <n v="11547"/>
    <s v="powell@xyz.com"/>
    <s v="February"/>
    <x v="1"/>
    <n v="7"/>
    <n v="63"/>
    <s v="North America"/>
    <n v="14"/>
    <n v="56"/>
    <s v="-"/>
    <s v="-"/>
    <n v="0"/>
    <n v="70"/>
    <s v="0.7"/>
    <n v="0"/>
    <s v="-"/>
    <s v="xyz"/>
    <x v="0"/>
    <n v="-1"/>
    <x v="0"/>
  </r>
  <r>
    <n v="11548"/>
    <s v="tucker@xyz.com"/>
    <s v="February"/>
    <x v="3"/>
    <n v="1"/>
    <n v="9"/>
    <s v="Europe"/>
    <n v="8"/>
    <n v="10"/>
    <s v="-"/>
    <s v="-"/>
    <n v="0"/>
    <n v="18"/>
    <s v="1"/>
    <n v="0"/>
    <s v="-"/>
    <s v="xyz"/>
    <x v="0"/>
    <n v="-1"/>
    <x v="0"/>
  </r>
  <r>
    <n v="11549"/>
    <s v="nolan@xyz.com"/>
    <s v="February"/>
    <x v="1"/>
    <n v="9"/>
    <n v="63"/>
    <s v="North America"/>
    <n v="171"/>
    <n v="72"/>
    <s v="-"/>
    <s v="-"/>
    <n v="0"/>
    <n v="243"/>
    <s v="0.9"/>
    <n v="0"/>
    <s v="-"/>
    <s v="xyz"/>
    <x v="0"/>
    <n v="-1"/>
    <x v="0"/>
  </r>
  <r>
    <n v="11550"/>
    <s v="macleod@xyz.com"/>
    <s v="February"/>
    <x v="2"/>
    <n v="5"/>
    <n v="30"/>
    <s v="North America"/>
    <n v="70"/>
    <n v="40"/>
    <s v="-"/>
    <s v="-"/>
    <n v="0"/>
    <n v="110"/>
    <s v="1"/>
    <n v="0"/>
    <s v="-"/>
    <s v="xyz"/>
    <x v="0"/>
    <n v="-1"/>
    <x v="0"/>
  </r>
  <r>
    <n v="11551"/>
    <s v="everett@gmail.com"/>
    <s v="February"/>
    <x v="2"/>
    <n v="1"/>
    <n v="1"/>
    <s v="Asia"/>
    <n v="16"/>
    <n v="1"/>
    <s v="March"/>
    <s v="-"/>
    <n v="1"/>
    <n v="17"/>
    <s v="0.2"/>
    <n v="0"/>
    <n v="1"/>
    <s v="gmail"/>
    <x v="1"/>
    <n v="1"/>
    <x v="1"/>
  </r>
  <r>
    <n v="11552"/>
    <s v="buckland@xyz.com"/>
    <s v="February"/>
    <x v="1"/>
    <n v="8"/>
    <n v="64"/>
    <s v="Europe"/>
    <n v="104"/>
    <n v="64"/>
    <s v="-"/>
    <s v="-"/>
    <n v="0"/>
    <n v="168"/>
    <s v="0.8"/>
    <n v="0"/>
    <s v="-"/>
    <s v="xyz"/>
    <x v="0"/>
    <n v="-1"/>
    <x v="0"/>
  </r>
  <r>
    <n v="11553"/>
    <s v="coleman@xyz.com"/>
    <s v="February"/>
    <x v="1"/>
    <n v="9"/>
    <n v="54"/>
    <s v="North America"/>
    <n v="63"/>
    <n v="90"/>
    <s v="-"/>
    <s v="-"/>
    <n v="0"/>
    <n v="153"/>
    <s v="0.9"/>
    <n v="0"/>
    <s v="-"/>
    <s v="xyz"/>
    <x v="0"/>
    <n v="-1"/>
    <x v="0"/>
  </r>
  <r>
    <n v="11554"/>
    <s v="chapman@xyz.com"/>
    <s v="February"/>
    <x v="0"/>
    <n v="2"/>
    <n v="18"/>
    <s v="Europe"/>
    <n v="30"/>
    <n v="6"/>
    <s v="-"/>
    <s v="-"/>
    <n v="0"/>
    <n v="36"/>
    <s v="1"/>
    <n v="0"/>
    <s v="-"/>
    <s v="xyz"/>
    <x v="0"/>
    <n v="-1"/>
    <x v="0"/>
  </r>
  <r>
    <n v="11555"/>
    <s v="dorothy@yahoo.com"/>
    <s v="February"/>
    <x v="3"/>
    <n v="1"/>
    <n v="1"/>
    <s v="Asia"/>
    <n v="19"/>
    <n v="5"/>
    <s v="March"/>
    <s v="-"/>
    <n v="1"/>
    <n v="24"/>
    <s v="1"/>
    <n v="0"/>
    <n v="1"/>
    <s v="yahoo"/>
    <x v="1"/>
    <n v="1"/>
    <x v="1"/>
  </r>
  <r>
    <n v="11556"/>
    <s v="peters@xyz.com"/>
    <s v="February"/>
    <x v="1"/>
    <n v="7"/>
    <n v="56"/>
    <s v="Asia"/>
    <n v="70"/>
    <n v="63"/>
    <s v="-"/>
    <s v="-"/>
    <n v="0"/>
    <n v="133"/>
    <s v="0.7"/>
    <n v="0"/>
    <s v="-"/>
    <s v="xyz"/>
    <x v="0"/>
    <n v="-1"/>
    <x v="0"/>
  </r>
  <r>
    <n v="11557"/>
    <s v="antonia@gmail.com"/>
    <s v="February"/>
    <x v="0"/>
    <n v="1"/>
    <n v="1"/>
    <s v="Asia"/>
    <n v="14"/>
    <n v="2"/>
    <s v="March"/>
    <s v="-"/>
    <n v="1"/>
    <n v="16"/>
    <s v="0.5"/>
    <n v="0"/>
    <n v="1"/>
    <s v="gmail"/>
    <x v="1"/>
    <n v="1"/>
    <x v="1"/>
  </r>
  <r>
    <n v="11558"/>
    <s v="marshall@xyz.com"/>
    <s v="February"/>
    <x v="2"/>
    <n v="4"/>
    <n v="28"/>
    <s v="North America"/>
    <n v="36"/>
    <n v="40"/>
    <s v="-"/>
    <s v="-"/>
    <n v="0"/>
    <n v="76"/>
    <s v="0.8"/>
    <n v="0"/>
    <s v="-"/>
    <s v="xyz"/>
    <x v="0"/>
    <n v="-1"/>
    <x v="0"/>
  </r>
  <r>
    <n v="11559"/>
    <s v="gill@xyz.com"/>
    <s v="February"/>
    <x v="0"/>
    <n v="2"/>
    <n v="14"/>
    <s v="North America"/>
    <n v="8"/>
    <n v="18"/>
    <s v="-"/>
    <s v="-"/>
    <n v="0"/>
    <n v="26"/>
    <s v="1"/>
    <n v="0"/>
    <s v="-"/>
    <s v="xyz"/>
    <x v="0"/>
    <n v="-1"/>
    <x v="0"/>
  </r>
  <r>
    <n v="11560"/>
    <s v="herbert@gmail.com"/>
    <s v="February"/>
    <x v="2"/>
    <n v="2"/>
    <n v="2"/>
    <s v="Asia"/>
    <n v="34"/>
    <n v="2"/>
    <s v="March"/>
    <s v="-"/>
    <n v="1"/>
    <n v="36"/>
    <s v="0.4"/>
    <n v="0"/>
    <n v="1"/>
    <s v="gmail"/>
    <x v="1"/>
    <n v="1"/>
    <x v="1"/>
  </r>
  <r>
    <n v="11561"/>
    <s v="taylor@xyz.com"/>
    <s v="February"/>
    <x v="1"/>
    <n v="9"/>
    <n v="81"/>
    <s v="North America"/>
    <n v="54"/>
    <n v="81"/>
    <s v="-"/>
    <s v="-"/>
    <n v="0"/>
    <n v="135"/>
    <s v="0.9"/>
    <n v="0"/>
    <s v="-"/>
    <s v="xyz"/>
    <x v="0"/>
    <n v="-1"/>
    <x v="0"/>
  </r>
  <r>
    <n v="11562"/>
    <s v="james@xyz.com"/>
    <s v="February"/>
    <x v="2"/>
    <n v="4"/>
    <n v="28"/>
    <s v="Asia"/>
    <n v="68"/>
    <n v="40"/>
    <s v="-"/>
    <s v="-"/>
    <n v="0"/>
    <n v="108"/>
    <s v="0.8"/>
    <n v="0"/>
    <s v="-"/>
    <s v="xyz"/>
    <x v="0"/>
    <n v="-1"/>
    <x v="0"/>
  </r>
  <r>
    <n v="11563"/>
    <s v="gray@xyz.com"/>
    <s v="February"/>
    <x v="2"/>
    <n v="4"/>
    <n v="28"/>
    <s v="North America"/>
    <n v="76"/>
    <n v="40"/>
    <s v="-"/>
    <s v="-"/>
    <n v="0"/>
    <n v="116"/>
    <s v="0.8"/>
    <n v="0"/>
    <s v="-"/>
    <s v="xyz"/>
    <x v="0"/>
    <n v="-1"/>
    <x v="0"/>
  </r>
  <r>
    <n v="11564"/>
    <s v="newman@xyz.com"/>
    <s v="February"/>
    <x v="0"/>
    <n v="2"/>
    <n v="18"/>
    <s v="North America"/>
    <n v="40"/>
    <n v="18"/>
    <s v="-"/>
    <s v="-"/>
    <n v="0"/>
    <n v="58"/>
    <s v="1"/>
    <n v="0"/>
    <s v="-"/>
    <s v="xyz"/>
    <x v="0"/>
    <n v="-1"/>
    <x v="0"/>
  </r>
  <r>
    <n v="11565"/>
    <s v="ronnie@gmail.com"/>
    <s v="February"/>
    <x v="1"/>
    <n v="3"/>
    <n v="3"/>
    <s v="North America"/>
    <n v="3"/>
    <n v="9"/>
    <s v="March"/>
    <s v="-"/>
    <n v="1"/>
    <n v="12"/>
    <s v="0.3"/>
    <n v="0"/>
    <n v="1"/>
    <s v="gmail"/>
    <x v="1"/>
    <n v="1"/>
    <x v="1"/>
  </r>
  <r>
    <n v="11566"/>
    <s v="powell@xyz.com"/>
    <s v="February"/>
    <x v="1"/>
    <n v="9"/>
    <n v="81"/>
    <s v="North America"/>
    <n v="144"/>
    <n v="72"/>
    <s v="-"/>
    <s v="-"/>
    <n v="0"/>
    <n v="216"/>
    <s v="0.9"/>
    <n v="0"/>
    <s v="-"/>
    <s v="xyz"/>
    <x v="0"/>
    <n v="-1"/>
    <x v="0"/>
  </r>
  <r>
    <n v="11567"/>
    <s v="rosie@gmail.com"/>
    <s v="February"/>
    <x v="1"/>
    <n v="2"/>
    <n v="2"/>
    <s v="Europe"/>
    <n v="34"/>
    <n v="2"/>
    <s v="March"/>
    <s v="-"/>
    <n v="1"/>
    <n v="36"/>
    <s v="0.2"/>
    <n v="0"/>
    <n v="1"/>
    <s v="gmail"/>
    <x v="1"/>
    <n v="1"/>
    <x v="1"/>
  </r>
  <r>
    <n v="11568"/>
    <s v="hector@gmail.com"/>
    <s v="February"/>
    <x v="3"/>
    <n v="1"/>
    <n v="1"/>
    <s v="Asia"/>
    <n v="4"/>
    <n v="3"/>
    <s v="March"/>
    <s v="-"/>
    <n v="1"/>
    <n v="7"/>
    <s v="1"/>
    <n v="0"/>
    <n v="1"/>
    <s v="gmail"/>
    <x v="1"/>
    <n v="1"/>
    <x v="1"/>
  </r>
  <r>
    <n v="11569"/>
    <s v="cameron@xyz.com"/>
    <s v="February"/>
    <x v="0"/>
    <n v="2"/>
    <n v="18"/>
    <s v="Asia"/>
    <n v="4"/>
    <n v="20"/>
    <s v="-"/>
    <s v="-"/>
    <n v="0"/>
    <n v="24"/>
    <s v="1"/>
    <n v="0"/>
    <s v="-"/>
    <s v="xyz"/>
    <x v="0"/>
    <n v="-1"/>
    <x v="0"/>
  </r>
  <r>
    <n v="11570"/>
    <s v="davidson@xyz.com"/>
    <s v="February"/>
    <x v="1"/>
    <n v="9"/>
    <n v="63"/>
    <s v="Asia"/>
    <n v="63"/>
    <n v="90"/>
    <s v="-"/>
    <s v="-"/>
    <n v="0"/>
    <n v="153"/>
    <s v="0.9"/>
    <n v="0"/>
    <s v="-"/>
    <s v="xyz"/>
    <x v="0"/>
    <n v="-1"/>
    <x v="0"/>
  </r>
  <r>
    <n v="11571"/>
    <s v="dorothy@gmail.com"/>
    <s v="February"/>
    <x v="3"/>
    <n v="1"/>
    <n v="1"/>
    <s v="Asia"/>
    <n v="14"/>
    <n v="1"/>
    <s v="March"/>
    <s v="-"/>
    <n v="1"/>
    <n v="15"/>
    <s v="1"/>
    <n v="0"/>
    <n v="1"/>
    <s v="gmail"/>
    <x v="1"/>
    <n v="1"/>
    <x v="1"/>
  </r>
  <r>
    <n v="11572"/>
    <s v="bell@xyz.com"/>
    <s v="February"/>
    <x v="2"/>
    <n v="5"/>
    <n v="35"/>
    <s v="North America"/>
    <n v="10"/>
    <n v="50"/>
    <s v="-"/>
    <s v="-"/>
    <n v="0"/>
    <n v="60"/>
    <s v="1"/>
    <n v="0"/>
    <s v="-"/>
    <s v="xyz"/>
    <x v="0"/>
    <n v="-1"/>
    <x v="0"/>
  </r>
  <r>
    <n v="11573"/>
    <s v="felipe@gmail.com"/>
    <s v="February"/>
    <x v="0"/>
    <n v="1"/>
    <n v="2"/>
    <s v="North America"/>
    <n v="16"/>
    <n v="4"/>
    <s v="March"/>
    <s v="-"/>
    <n v="1"/>
    <n v="20"/>
    <s v="0.5"/>
    <n v="0"/>
    <n v="1"/>
    <s v="gmail"/>
    <x v="1"/>
    <n v="1"/>
    <x v="1"/>
  </r>
  <r>
    <n v="11574"/>
    <s v="bower@xyz.com"/>
    <s v="February"/>
    <x v="0"/>
    <n v="2"/>
    <n v="16"/>
    <s v="North America"/>
    <n v="32"/>
    <n v="18"/>
    <s v="-"/>
    <s v="-"/>
    <n v="0"/>
    <n v="50"/>
    <s v="1"/>
    <n v="0"/>
    <s v="-"/>
    <s v="xyz"/>
    <x v="0"/>
    <n v="-1"/>
    <x v="0"/>
  </r>
  <r>
    <n v="11575"/>
    <s v="mack@gmail.com"/>
    <s v="February"/>
    <x v="3"/>
    <n v="1"/>
    <n v="2"/>
    <s v="Asia"/>
    <n v="14"/>
    <n v="5"/>
    <s v="March"/>
    <s v="-"/>
    <n v="1"/>
    <n v="19"/>
    <s v="1"/>
    <n v="0"/>
    <n v="1"/>
    <s v="gmail"/>
    <x v="1"/>
    <n v="1"/>
    <x v="1"/>
  </r>
  <r>
    <n v="11576"/>
    <s v="bailey@xyz.com"/>
    <s v="February"/>
    <x v="0"/>
    <n v="2"/>
    <n v="12"/>
    <s v="North America"/>
    <n v="6"/>
    <n v="18"/>
    <s v="-"/>
    <s v="-"/>
    <n v="0"/>
    <n v="24"/>
    <s v="1"/>
    <n v="0"/>
    <s v="-"/>
    <s v="xyz"/>
    <x v="0"/>
    <n v="-1"/>
    <x v="0"/>
  </r>
  <r>
    <n v="11577"/>
    <s v="smith@xyz.com"/>
    <s v="February"/>
    <x v="0"/>
    <n v="2"/>
    <n v="18"/>
    <s v="Europe"/>
    <n v="36"/>
    <n v="20"/>
    <s v="-"/>
    <s v="-"/>
    <n v="0"/>
    <n v="56"/>
    <s v="1"/>
    <n v="0"/>
    <s v="-"/>
    <s v="xyz"/>
    <x v="0"/>
    <n v="-1"/>
    <x v="0"/>
  </r>
  <r>
    <n v="11578"/>
    <s v="walsh@xyz.com"/>
    <s v="February"/>
    <x v="0"/>
    <n v="2"/>
    <n v="14"/>
    <s v="North America"/>
    <n v="28"/>
    <n v="16"/>
    <s v="-"/>
    <s v="-"/>
    <n v="0"/>
    <n v="44"/>
    <s v="1"/>
    <n v="0"/>
    <s v="-"/>
    <s v="xyz"/>
    <x v="0"/>
    <n v="-1"/>
    <x v="0"/>
  </r>
  <r>
    <n v="11579"/>
    <s v="gill@xyz.com"/>
    <s v="February"/>
    <x v="2"/>
    <n v="5"/>
    <n v="40"/>
    <s v="North America"/>
    <n v="25"/>
    <n v="50"/>
    <s v="-"/>
    <s v="-"/>
    <n v="0"/>
    <n v="75"/>
    <s v="1"/>
    <n v="0"/>
    <s v="-"/>
    <s v="xyz"/>
    <x v="0"/>
    <n v="-1"/>
    <x v="0"/>
  </r>
  <r>
    <n v="11580"/>
    <s v="tucker@xyz.com"/>
    <s v="February"/>
    <x v="3"/>
    <n v="1"/>
    <n v="9"/>
    <s v="North America"/>
    <n v="9"/>
    <n v="10"/>
    <s v="-"/>
    <s v="-"/>
    <n v="0"/>
    <n v="19"/>
    <s v="1"/>
    <n v="0"/>
    <s v="-"/>
    <s v="xyz"/>
    <x v="0"/>
    <n v="-1"/>
    <x v="0"/>
  </r>
  <r>
    <n v="11581"/>
    <s v="bob@gmail.com"/>
    <s v="February"/>
    <x v="2"/>
    <n v="2"/>
    <n v="2"/>
    <s v="North America"/>
    <n v="20"/>
    <n v="2"/>
    <s v="March"/>
    <s v="-"/>
    <n v="1"/>
    <n v="22"/>
    <s v="0.4"/>
    <n v="0"/>
    <n v="1"/>
    <s v="gmail"/>
    <x v="1"/>
    <n v="1"/>
    <x v="1"/>
  </r>
  <r>
    <n v="11582"/>
    <s v="sanderson@xyz.com"/>
    <s v="February"/>
    <x v="0"/>
    <n v="2"/>
    <n v="14"/>
    <s v="Europe"/>
    <n v="8"/>
    <n v="18"/>
    <s v="-"/>
    <s v="-"/>
    <n v="0"/>
    <n v="26"/>
    <s v="1"/>
    <n v="0"/>
    <s v="-"/>
    <s v="xyz"/>
    <x v="0"/>
    <n v="-1"/>
    <x v="0"/>
  </r>
  <r>
    <n v="11583"/>
    <s v="cameron@xyz.com"/>
    <s v="February"/>
    <x v="2"/>
    <n v="4"/>
    <n v="36"/>
    <s v="North America"/>
    <n v="20"/>
    <n v="40"/>
    <s v="-"/>
    <s v="-"/>
    <n v="0"/>
    <n v="60"/>
    <s v="0.8"/>
    <n v="0"/>
    <s v="-"/>
    <s v="xyz"/>
    <x v="0"/>
    <n v="-1"/>
    <x v="0"/>
  </r>
  <r>
    <n v="11584"/>
    <s v="payne@xyz.com"/>
    <s v="February"/>
    <x v="3"/>
    <n v="1"/>
    <n v="9"/>
    <s v="Asia"/>
    <n v="9"/>
    <n v="7"/>
    <s v="-"/>
    <s v="-"/>
    <n v="0"/>
    <n v="16"/>
    <s v="1"/>
    <n v="0"/>
    <s v="-"/>
    <s v="xyz"/>
    <x v="0"/>
    <n v="-1"/>
    <x v="0"/>
  </r>
  <r>
    <n v="11585"/>
    <s v="paterson@xyz.com"/>
    <s v="February"/>
    <x v="0"/>
    <n v="2"/>
    <n v="14"/>
    <s v="Europe"/>
    <n v="40"/>
    <n v="20"/>
    <s v="-"/>
    <s v="-"/>
    <n v="0"/>
    <n v="60"/>
    <s v="1"/>
    <n v="0"/>
    <s v="-"/>
    <s v="xyz"/>
    <x v="0"/>
    <n v="-1"/>
    <x v="0"/>
  </r>
  <r>
    <n v="11586"/>
    <s v="mitchell@xyz.com"/>
    <s v="February"/>
    <x v="2"/>
    <n v="5"/>
    <n v="45"/>
    <s v="Europe"/>
    <n v="20"/>
    <n v="45"/>
    <s v="-"/>
    <s v="-"/>
    <n v="0"/>
    <n v="65"/>
    <s v="1"/>
    <n v="0"/>
    <s v="-"/>
    <s v="xyz"/>
    <x v="0"/>
    <n v="-1"/>
    <x v="0"/>
  </r>
  <r>
    <n v="11587"/>
    <s v="mona@gmail.com"/>
    <s v="February"/>
    <x v="3"/>
    <n v="1"/>
    <n v="1"/>
    <s v="Asia"/>
    <n v="18"/>
    <n v="5"/>
    <s v="March"/>
    <s v="-"/>
    <n v="1"/>
    <n v="23"/>
    <s v="1"/>
    <n v="0"/>
    <n v="1"/>
    <s v="gmail"/>
    <x v="1"/>
    <n v="1"/>
    <x v="1"/>
  </r>
  <r>
    <n v="11588"/>
    <s v="gibson@xyz.com"/>
    <s v="February"/>
    <x v="2"/>
    <n v="5"/>
    <n v="45"/>
    <s v="North America"/>
    <n v="75"/>
    <n v="50"/>
    <s v="-"/>
    <s v="-"/>
    <n v="0"/>
    <n v="125"/>
    <s v="1"/>
    <n v="0"/>
    <s v="-"/>
    <s v="xyz"/>
    <x v="0"/>
    <n v="-1"/>
    <x v="0"/>
  </r>
  <r>
    <n v="11589"/>
    <s v="lyman@xyz.com"/>
    <s v="February"/>
    <x v="3"/>
    <n v="1"/>
    <n v="8"/>
    <s v="North America"/>
    <n v="18"/>
    <n v="10"/>
    <s v="-"/>
    <s v="-"/>
    <n v="0"/>
    <n v="28"/>
    <s v="1"/>
    <n v="0"/>
    <s v="-"/>
    <s v="xyz"/>
    <x v="0"/>
    <n v="-1"/>
    <x v="0"/>
  </r>
  <r>
    <n v="11590"/>
    <s v="langdon@xyz.com"/>
    <s v="February"/>
    <x v="2"/>
    <n v="4"/>
    <n v="36"/>
    <s v="North America"/>
    <n v="24"/>
    <n v="40"/>
    <s v="-"/>
    <s v="-"/>
    <n v="0"/>
    <n v="64"/>
    <s v="0.8"/>
    <n v="0"/>
    <s v="-"/>
    <s v="xyz"/>
    <x v="0"/>
    <n v="-1"/>
    <x v="0"/>
  </r>
  <r>
    <n v="11591"/>
    <s v="wilson@gmail.com"/>
    <s v="February"/>
    <x v="1"/>
    <n v="1"/>
    <n v="2"/>
    <s v="North America"/>
    <n v="1"/>
    <n v="3"/>
    <s v="March"/>
    <s v="-"/>
    <n v="1"/>
    <n v="4"/>
    <s v="0.1"/>
    <n v="0"/>
    <n v="1"/>
    <s v="gmail"/>
    <x v="1"/>
    <n v="1"/>
    <x v="1"/>
  </r>
  <r>
    <n v="11592"/>
    <s v="hill@xyz.com"/>
    <s v="February"/>
    <x v="0"/>
    <n v="2"/>
    <n v="18"/>
    <s v="Europe"/>
    <n v="22"/>
    <n v="18"/>
    <s v="-"/>
    <s v="-"/>
    <n v="0"/>
    <n v="40"/>
    <s v="1"/>
    <n v="0"/>
    <s v="-"/>
    <s v="xyz"/>
    <x v="0"/>
    <n v="-1"/>
    <x v="0"/>
  </r>
  <r>
    <n v="11593"/>
    <s v="wallace@xyz.com"/>
    <s v="February"/>
    <x v="2"/>
    <n v="5"/>
    <n v="35"/>
    <s v="North America"/>
    <n v="100"/>
    <n v="40"/>
    <s v="-"/>
    <s v="-"/>
    <n v="0"/>
    <n v="140"/>
    <s v="1"/>
    <n v="0"/>
    <s v="-"/>
    <s v="xyz"/>
    <x v="0"/>
    <n v="-1"/>
    <x v="0"/>
  </r>
  <r>
    <n v="11594"/>
    <s v="kelli@yahoo.com"/>
    <s v="February"/>
    <x v="3"/>
    <n v="1"/>
    <n v="1"/>
    <s v="Asia"/>
    <n v="2"/>
    <n v="3"/>
    <s v="March"/>
    <s v="-"/>
    <n v="1"/>
    <n v="5"/>
    <s v="1"/>
    <n v="0"/>
    <n v="1"/>
    <s v="yahoo"/>
    <x v="1"/>
    <n v="1"/>
    <x v="1"/>
  </r>
  <r>
    <n v="11595"/>
    <s v="howard@xyz.com"/>
    <s v="February"/>
    <x v="1"/>
    <n v="9"/>
    <n v="54"/>
    <s v="Europe"/>
    <n v="90"/>
    <n v="72"/>
    <s v="-"/>
    <s v="-"/>
    <n v="0"/>
    <n v="162"/>
    <s v="0.9"/>
    <n v="0"/>
    <s v="-"/>
    <s v="xyz"/>
    <x v="0"/>
    <n v="-1"/>
    <x v="0"/>
  </r>
  <r>
    <n v="11596"/>
    <s v="lewis@xyz.com"/>
    <s v="February"/>
    <x v="1"/>
    <n v="9"/>
    <n v="63"/>
    <s v="North America"/>
    <n v="63"/>
    <n v="90"/>
    <s v="-"/>
    <s v="-"/>
    <n v="0"/>
    <n v="153"/>
    <s v="0.9"/>
    <n v="0"/>
    <s v="-"/>
    <s v="xyz"/>
    <x v="0"/>
    <n v="-1"/>
    <x v="0"/>
  </r>
  <r>
    <n v="11597"/>
    <s v="lyman@xyz.com"/>
    <s v="February"/>
    <x v="3"/>
    <n v="1"/>
    <n v="7"/>
    <s v="Europe"/>
    <n v="11"/>
    <n v="10"/>
    <s v="-"/>
    <s v="-"/>
    <n v="0"/>
    <n v="21"/>
    <s v="1"/>
    <n v="0"/>
    <s v="-"/>
    <s v="xyz"/>
    <x v="0"/>
    <n v="-1"/>
    <x v="0"/>
  </r>
  <r>
    <n v="11598"/>
    <s v="kim@gmail.com"/>
    <s v="February"/>
    <x v="3"/>
    <n v="1"/>
    <n v="1"/>
    <s v="North America"/>
    <n v="2"/>
    <n v="1"/>
    <s v="March"/>
    <s v="-"/>
    <n v="1"/>
    <n v="3"/>
    <s v="1"/>
    <n v="0"/>
    <n v="1"/>
    <s v="gmail"/>
    <x v="1"/>
    <n v="1"/>
    <x v="1"/>
  </r>
  <r>
    <n v="11599"/>
    <s v="jackson@xyz.com"/>
    <s v="February"/>
    <x v="0"/>
    <n v="2"/>
    <n v="12"/>
    <s v="North America"/>
    <n v="26"/>
    <n v="16"/>
    <s v="-"/>
    <s v="-"/>
    <n v="0"/>
    <n v="42"/>
    <s v="1"/>
    <n v="0"/>
    <s v="-"/>
    <s v="xyz"/>
    <x v="0"/>
    <n v="-1"/>
    <x v="0"/>
  </r>
  <r>
    <n v="11600"/>
    <s v="roberts@xyz.com"/>
    <s v="February"/>
    <x v="0"/>
    <n v="2"/>
    <n v="14"/>
    <s v="North America"/>
    <n v="0"/>
    <n v="18"/>
    <s v="-"/>
    <s v="-"/>
    <n v="0"/>
    <n v="18"/>
    <s v="1"/>
    <n v="0"/>
    <s v="-"/>
    <s v="xyz"/>
    <x v="0"/>
    <n v="-1"/>
    <x v="0"/>
  </r>
  <r>
    <n v="11601"/>
    <s v="abraham@xyz.com"/>
    <s v="February"/>
    <x v="1"/>
    <n v="8"/>
    <n v="72"/>
    <s v="Europe"/>
    <n v="72"/>
    <n v="64"/>
    <s v="-"/>
    <s v="-"/>
    <n v="0"/>
    <n v="136"/>
    <s v="0.8"/>
    <n v="0"/>
    <s v="-"/>
    <s v="xyz"/>
    <x v="0"/>
    <n v="-1"/>
    <x v="0"/>
  </r>
  <r>
    <n v="11602"/>
    <s v="barbara@gmail.com"/>
    <s v="February"/>
    <x v="3"/>
    <n v="1"/>
    <n v="2"/>
    <s v="North America"/>
    <n v="11"/>
    <n v="4"/>
    <s v="March"/>
    <s v="-"/>
    <n v="1"/>
    <n v="15"/>
    <s v="1"/>
    <n v="0"/>
    <n v="1"/>
    <s v="gmail"/>
    <x v="1"/>
    <n v="1"/>
    <x v="1"/>
  </r>
  <r>
    <n v="11603"/>
    <s v="hemmings@xyz.com"/>
    <s v="February"/>
    <x v="2"/>
    <n v="3"/>
    <n v="18"/>
    <s v="Europe"/>
    <n v="6"/>
    <n v="24"/>
    <s v="-"/>
    <s v="-"/>
    <n v="0"/>
    <n v="30"/>
    <s v="0.6"/>
    <n v="0"/>
    <s v="-"/>
    <s v="xyz"/>
    <x v="0"/>
    <n v="-1"/>
    <x v="0"/>
  </r>
  <r>
    <n v="11604"/>
    <s v="allan@gmail.com"/>
    <s v="February"/>
    <x v="0"/>
    <n v="1"/>
    <n v="1"/>
    <s v="Europe"/>
    <n v="9"/>
    <n v="5"/>
    <s v="March"/>
    <s v="-"/>
    <n v="1"/>
    <n v="14"/>
    <s v="0.5"/>
    <n v="0"/>
    <n v="1"/>
    <s v="gmail"/>
    <x v="1"/>
    <n v="1"/>
    <x v="1"/>
  </r>
  <r>
    <n v="11605"/>
    <s v="ball@xyz.com"/>
    <s v="February"/>
    <x v="1"/>
    <n v="9"/>
    <n v="63"/>
    <s v="Europe"/>
    <n v="108"/>
    <n v="81"/>
    <s v="-"/>
    <s v="-"/>
    <n v="0"/>
    <n v="189"/>
    <s v="0.9"/>
    <n v="0"/>
    <s v="-"/>
    <s v="xyz"/>
    <x v="0"/>
    <n v="-1"/>
    <x v="0"/>
  </r>
  <r>
    <n v="11606"/>
    <s v="ted@gmail.com"/>
    <s v="February"/>
    <x v="3"/>
    <n v="1"/>
    <n v="1"/>
    <s v="Asia"/>
    <n v="0"/>
    <n v="3"/>
    <s v="March"/>
    <s v="-"/>
    <n v="1"/>
    <n v="3"/>
    <s v="1"/>
    <n v="0"/>
    <n v="1"/>
    <s v="gmail"/>
    <x v="1"/>
    <n v="1"/>
    <x v="1"/>
  </r>
  <r>
    <n v="11607"/>
    <s v="fisher@xyz.com"/>
    <s v="February"/>
    <x v="1"/>
    <n v="7"/>
    <n v="42"/>
    <s v="North America"/>
    <n v="49"/>
    <n v="63"/>
    <s v="-"/>
    <s v="-"/>
    <n v="0"/>
    <n v="112"/>
    <s v="0.7"/>
    <n v="0"/>
    <s v="-"/>
    <s v="xyz"/>
    <x v="0"/>
    <n v="-1"/>
    <x v="0"/>
  </r>
  <r>
    <n v="11608"/>
    <s v="edmunds@xyz.com"/>
    <s v="February"/>
    <x v="1"/>
    <n v="9"/>
    <n v="72"/>
    <s v="Asia"/>
    <n v="45"/>
    <n v="90"/>
    <s v="-"/>
    <s v="-"/>
    <n v="0"/>
    <n v="135"/>
    <s v="0.9"/>
    <n v="0"/>
    <s v="-"/>
    <s v="xyz"/>
    <x v="0"/>
    <n v="-1"/>
    <x v="0"/>
  </r>
  <r>
    <n v="11609"/>
    <s v="rampling@xyz.com"/>
    <s v="February"/>
    <x v="3"/>
    <n v="1"/>
    <n v="8"/>
    <s v="Europe"/>
    <n v="9"/>
    <n v="9"/>
    <s v="-"/>
    <s v="-"/>
    <n v="0"/>
    <n v="18"/>
    <s v="1"/>
    <n v="0"/>
    <s v="-"/>
    <s v="xyz"/>
    <x v="0"/>
    <n v="-1"/>
    <x v="0"/>
  </r>
  <r>
    <n v="11610"/>
    <s v="alsop@xyz.com"/>
    <s v="February"/>
    <x v="3"/>
    <n v="1"/>
    <n v="8"/>
    <s v="North America"/>
    <n v="11"/>
    <n v="8"/>
    <s v="-"/>
    <s v="-"/>
    <n v="0"/>
    <n v="19"/>
    <s v="1"/>
    <n v="0"/>
    <s v="-"/>
    <s v="xyz"/>
    <x v="0"/>
    <n v="-1"/>
    <x v="0"/>
  </r>
  <r>
    <n v="11611"/>
    <s v="kelly@xyz.com"/>
    <s v="February"/>
    <x v="2"/>
    <n v="5"/>
    <n v="30"/>
    <s v="Asia"/>
    <n v="70"/>
    <n v="40"/>
    <s v="-"/>
    <s v="-"/>
    <n v="0"/>
    <n v="110"/>
    <s v="1"/>
    <n v="0"/>
    <s v="-"/>
    <s v="xyz"/>
    <x v="0"/>
    <n v="-1"/>
    <x v="0"/>
  </r>
  <r>
    <n v="11612"/>
    <s v="peake@xyz.com"/>
    <s v="February"/>
    <x v="3"/>
    <n v="1"/>
    <n v="8"/>
    <s v="North America"/>
    <n v="4"/>
    <n v="10"/>
    <s v="-"/>
    <s v="-"/>
    <n v="0"/>
    <n v="14"/>
    <s v="1"/>
    <n v="0"/>
    <s v="-"/>
    <s v="xyz"/>
    <x v="0"/>
    <n v="-1"/>
    <x v="0"/>
  </r>
  <r>
    <n v="11613"/>
    <s v="macdonald@xyz.com"/>
    <s v="February"/>
    <x v="2"/>
    <n v="5"/>
    <n v="40"/>
    <s v="North America"/>
    <n v="55"/>
    <n v="50"/>
    <s v="-"/>
    <s v="-"/>
    <n v="0"/>
    <n v="105"/>
    <s v="1"/>
    <n v="0"/>
    <s v="-"/>
    <s v="xyz"/>
    <x v="0"/>
    <n v="-1"/>
    <x v="0"/>
  </r>
  <r>
    <n v="11614"/>
    <s v="gabriel@gmail.com"/>
    <s v="February"/>
    <x v="0"/>
    <n v="1"/>
    <n v="1"/>
    <s v="North America"/>
    <n v="19"/>
    <n v="3"/>
    <s v="March"/>
    <s v="-"/>
    <n v="1"/>
    <n v="22"/>
    <s v="0.5"/>
    <n v="0"/>
    <n v="1"/>
    <s v="gmail"/>
    <x v="1"/>
    <n v="1"/>
    <x v="1"/>
  </r>
  <r>
    <n v="11615"/>
    <s v="dallas@gmail.com"/>
    <s v="February"/>
    <x v="2"/>
    <n v="2"/>
    <n v="4"/>
    <s v="Asia"/>
    <n v="24"/>
    <n v="6"/>
    <s v="March"/>
    <s v="-"/>
    <n v="1"/>
    <n v="30"/>
    <s v="0.4"/>
    <n v="0"/>
    <n v="1"/>
    <s v="gmail"/>
    <x v="1"/>
    <n v="1"/>
    <x v="1"/>
  </r>
  <r>
    <n v="11616"/>
    <s v="young@xyz.com"/>
    <s v="February"/>
    <x v="1"/>
    <n v="7"/>
    <n v="63"/>
    <s v="North America"/>
    <n v="91"/>
    <n v="63"/>
    <s v="-"/>
    <s v="-"/>
    <n v="0"/>
    <n v="154"/>
    <s v="0.7"/>
    <n v="0"/>
    <s v="-"/>
    <s v="xyz"/>
    <x v="0"/>
    <n v="-1"/>
    <x v="0"/>
  </r>
  <r>
    <n v="11617"/>
    <s v="bower@xyz.com"/>
    <s v="February"/>
    <x v="1"/>
    <n v="8"/>
    <n v="48"/>
    <s v="North America"/>
    <n v="56"/>
    <n v="72"/>
    <s v="-"/>
    <s v="-"/>
    <n v="0"/>
    <n v="128"/>
    <s v="0.8"/>
    <n v="0"/>
    <s v="-"/>
    <s v="xyz"/>
    <x v="0"/>
    <n v="-1"/>
    <x v="0"/>
  </r>
  <r>
    <n v="11618"/>
    <s v="jamie@yahoo.com"/>
    <s v="February"/>
    <x v="3"/>
    <n v="1"/>
    <n v="1"/>
    <s v="Asia"/>
    <n v="0"/>
    <n v="5"/>
    <s v="March"/>
    <s v="-"/>
    <n v="1"/>
    <n v="5"/>
    <s v="1"/>
    <n v="0"/>
    <n v="1"/>
    <s v="yahoo"/>
    <x v="1"/>
    <n v="1"/>
    <x v="1"/>
  </r>
  <r>
    <n v="11619"/>
    <s v="oliver@xyz.com"/>
    <s v="February"/>
    <x v="0"/>
    <n v="2"/>
    <n v="12"/>
    <s v="Europe"/>
    <n v="8"/>
    <n v="20"/>
    <s v="-"/>
    <s v="-"/>
    <n v="0"/>
    <n v="28"/>
    <s v="1"/>
    <n v="0"/>
    <s v="-"/>
    <s v="xyz"/>
    <x v="0"/>
    <n v="-1"/>
    <x v="0"/>
  </r>
  <r>
    <n v="11620"/>
    <s v="bailey@xyz.com"/>
    <s v="February"/>
    <x v="3"/>
    <n v="1"/>
    <n v="7"/>
    <s v="North America"/>
    <n v="5"/>
    <n v="9"/>
    <s v="-"/>
    <s v="-"/>
    <n v="0"/>
    <n v="14"/>
    <s v="1"/>
    <n v="0"/>
    <s v="-"/>
    <s v="xyz"/>
    <x v="0"/>
    <n v="-1"/>
    <x v="0"/>
  </r>
  <r>
    <n v="11621"/>
    <s v="macdonald@xyz.com"/>
    <s v="February"/>
    <x v="3"/>
    <n v="1"/>
    <n v="9"/>
    <s v="Europe"/>
    <n v="5"/>
    <n v="9"/>
    <s v="-"/>
    <s v="-"/>
    <n v="0"/>
    <n v="14"/>
    <s v="1"/>
    <n v="0"/>
    <s v="-"/>
    <s v="xyz"/>
    <x v="0"/>
    <n v="-1"/>
    <x v="0"/>
  </r>
  <r>
    <n v="11622"/>
    <s v="mcdonald@xyz.com"/>
    <s v="February"/>
    <x v="3"/>
    <n v="1"/>
    <n v="8"/>
    <s v="North America"/>
    <n v="15"/>
    <n v="8"/>
    <s v="-"/>
    <s v="-"/>
    <n v="0"/>
    <n v="23"/>
    <s v="1"/>
    <n v="0"/>
    <s v="-"/>
    <s v="xyz"/>
    <x v="0"/>
    <n v="-1"/>
    <x v="0"/>
  </r>
  <r>
    <n v="11623"/>
    <s v="mildred@gmail.com"/>
    <s v="February"/>
    <x v="2"/>
    <n v="2"/>
    <n v="4"/>
    <s v="North America"/>
    <n v="10"/>
    <n v="2"/>
    <s v="March"/>
    <s v="-"/>
    <n v="1"/>
    <n v="12"/>
    <s v="0.4"/>
    <n v="0"/>
    <n v="1"/>
    <s v="gmail"/>
    <x v="1"/>
    <n v="1"/>
    <x v="1"/>
  </r>
  <r>
    <n v="11624"/>
    <s v="manning@xyz.com"/>
    <s v="February"/>
    <x v="1"/>
    <n v="8"/>
    <n v="48"/>
    <s v="Europe"/>
    <n v="112"/>
    <n v="80"/>
    <s v="-"/>
    <s v="-"/>
    <n v="0"/>
    <n v="192"/>
    <s v="0.8"/>
    <n v="0"/>
    <s v="-"/>
    <s v="xyz"/>
    <x v="0"/>
    <n v="-1"/>
    <x v="0"/>
  </r>
  <r>
    <n v="11625"/>
    <s v="buckland@xyz.com"/>
    <s v="February"/>
    <x v="3"/>
    <n v="1"/>
    <n v="6"/>
    <s v="Europe"/>
    <n v="4"/>
    <n v="9"/>
    <s v="-"/>
    <s v="-"/>
    <n v="0"/>
    <n v="13"/>
    <s v="1"/>
    <n v="0"/>
    <s v="-"/>
    <s v="xyz"/>
    <x v="0"/>
    <n v="-1"/>
    <x v="0"/>
  </r>
  <r>
    <n v="11626"/>
    <s v="randolph@yahoo.com"/>
    <s v="February"/>
    <x v="3"/>
    <n v="1"/>
    <n v="1"/>
    <s v="Asia"/>
    <n v="17"/>
    <n v="3"/>
    <s v="March"/>
    <s v="-"/>
    <n v="1"/>
    <n v="20"/>
    <s v="1"/>
    <n v="0"/>
    <n v="1"/>
    <s v="yahoo"/>
    <x v="1"/>
    <n v="1"/>
    <x v="1"/>
  </r>
  <r>
    <n v="11627"/>
    <s v="davidson@xyz.com"/>
    <s v="February"/>
    <x v="1"/>
    <n v="9"/>
    <n v="63"/>
    <s v="Europe"/>
    <n v="99"/>
    <n v="72"/>
    <s v="-"/>
    <s v="-"/>
    <n v="0"/>
    <n v="171"/>
    <s v="0.9"/>
    <n v="0"/>
    <s v="-"/>
    <s v="xyz"/>
    <x v="0"/>
    <n v="-1"/>
    <x v="0"/>
  </r>
  <r>
    <n v="11628"/>
    <s v="forsyth@xyz.com"/>
    <s v="February"/>
    <x v="3"/>
    <n v="1"/>
    <n v="7"/>
    <s v="North America"/>
    <n v="9"/>
    <n v="10"/>
    <s v="-"/>
    <s v="-"/>
    <n v="0"/>
    <n v="19"/>
    <s v="1"/>
    <n v="0"/>
    <s v="-"/>
    <s v="xyz"/>
    <x v="0"/>
    <n v="-1"/>
    <x v="0"/>
  </r>
  <r>
    <n v="11629"/>
    <s v="shannon@gmail.com"/>
    <s v="February"/>
    <x v="0"/>
    <n v="1"/>
    <n v="2"/>
    <s v="North America"/>
    <n v="9"/>
    <n v="4"/>
    <s v="April"/>
    <s v="-"/>
    <n v="1"/>
    <n v="13"/>
    <s v="0.5"/>
    <n v="0"/>
    <n v="2"/>
    <s v="gmail"/>
    <x v="1"/>
    <n v="1"/>
    <x v="1"/>
  </r>
  <r>
    <n v="11630"/>
    <s v="hodges@xyz.com"/>
    <s v="February"/>
    <x v="0"/>
    <n v="2"/>
    <n v="16"/>
    <s v="Europe"/>
    <n v="26"/>
    <n v="18"/>
    <s v="-"/>
    <s v="-"/>
    <n v="0"/>
    <n v="44"/>
    <s v="1"/>
    <n v="0"/>
    <s v="-"/>
    <s v="xyz"/>
    <x v="0"/>
    <n v="-1"/>
    <x v="0"/>
  </r>
  <r>
    <n v="11631"/>
    <s v="stewart@xyz.com"/>
    <s v="February"/>
    <x v="3"/>
    <n v="1"/>
    <n v="8"/>
    <s v="Europe"/>
    <n v="9"/>
    <n v="9"/>
    <s v="-"/>
    <s v="-"/>
    <n v="0"/>
    <n v="18"/>
    <s v="1"/>
    <n v="0"/>
    <s v="-"/>
    <s v="xyz"/>
    <x v="0"/>
    <n v="-1"/>
    <x v="0"/>
  </r>
  <r>
    <n v="11632"/>
    <s v="clark@xyz.com"/>
    <s v="February"/>
    <x v="2"/>
    <n v="5"/>
    <n v="40"/>
    <s v="North America"/>
    <n v="25"/>
    <n v="50"/>
    <s v="-"/>
    <s v="-"/>
    <n v="0"/>
    <n v="75"/>
    <s v="1"/>
    <n v="0"/>
    <s v="-"/>
    <s v="xyz"/>
    <x v="0"/>
    <n v="-1"/>
    <x v="0"/>
  </r>
  <r>
    <n v="11633"/>
    <s v="erin@gmail.com"/>
    <s v="February"/>
    <x v="3"/>
    <n v="1"/>
    <n v="1"/>
    <s v="North America"/>
    <n v="17"/>
    <n v="2"/>
    <s v="March"/>
    <s v="-"/>
    <n v="1"/>
    <n v="19"/>
    <s v="1"/>
    <n v="0"/>
    <n v="1"/>
    <s v="gmail"/>
    <x v="1"/>
    <n v="1"/>
    <x v="1"/>
  </r>
  <r>
    <n v="11634"/>
    <s v="paulette@gmail.com"/>
    <s v="February"/>
    <x v="3"/>
    <n v="1"/>
    <n v="1"/>
    <s v="Asia"/>
    <n v="17"/>
    <n v="3"/>
    <s v="March"/>
    <s v="-"/>
    <n v="1"/>
    <n v="20"/>
    <s v="1"/>
    <n v="0"/>
    <n v="1"/>
    <s v="gmail"/>
    <x v="1"/>
    <n v="1"/>
    <x v="1"/>
  </r>
  <r>
    <n v="11635"/>
    <s v="gladys@gmail.com"/>
    <s v="February"/>
    <x v="2"/>
    <n v="1"/>
    <n v="2"/>
    <s v="Asia"/>
    <n v="19"/>
    <n v="2"/>
    <s v="March"/>
    <s v="-"/>
    <n v="1"/>
    <n v="21"/>
    <s v="0.2"/>
    <n v="0"/>
    <n v="1"/>
    <s v="gmail"/>
    <x v="1"/>
    <n v="1"/>
    <x v="1"/>
  </r>
  <r>
    <n v="11636"/>
    <s v="susie@gmail.com"/>
    <s v="February"/>
    <x v="3"/>
    <n v="1"/>
    <n v="1"/>
    <s v="North America"/>
    <n v="10"/>
    <n v="5"/>
    <s v="March"/>
    <s v="-"/>
    <n v="1"/>
    <n v="15"/>
    <s v="1"/>
    <n v="0"/>
    <n v="1"/>
    <s v="gmail"/>
    <x v="1"/>
    <n v="1"/>
    <x v="1"/>
  </r>
  <r>
    <n v="11637"/>
    <s v="stephanie@gmail.com"/>
    <s v="February"/>
    <x v="3"/>
    <n v="1"/>
    <n v="1"/>
    <s v="Asia"/>
    <n v="7"/>
    <n v="5"/>
    <s v="March"/>
    <s v="-"/>
    <n v="1"/>
    <n v="12"/>
    <s v="1"/>
    <n v="0"/>
    <n v="1"/>
    <s v="gmail"/>
    <x v="1"/>
    <n v="1"/>
    <x v="1"/>
  </r>
  <r>
    <n v="11638"/>
    <s v="hunter@xyz.com"/>
    <s v="February"/>
    <x v="1"/>
    <n v="7"/>
    <n v="42"/>
    <s v="Europe"/>
    <n v="126"/>
    <n v="70"/>
    <s v="-"/>
    <s v="-"/>
    <n v="0"/>
    <n v="196"/>
    <s v="0.7"/>
    <n v="0"/>
    <s v="-"/>
    <s v="xyz"/>
    <x v="0"/>
    <n v="-1"/>
    <x v="0"/>
  </r>
  <r>
    <n v="11639"/>
    <s v="ogden@xyz.com"/>
    <s v="February"/>
    <x v="3"/>
    <n v="1"/>
    <n v="9"/>
    <s v="North America"/>
    <n v="5"/>
    <n v="9"/>
    <s v="-"/>
    <s v="-"/>
    <n v="0"/>
    <n v="14"/>
    <s v="1"/>
    <n v="0"/>
    <s v="-"/>
    <s v="xyz"/>
    <x v="0"/>
    <n v="-1"/>
    <x v="0"/>
  </r>
  <r>
    <n v="11640"/>
    <s v="angelina@yahoo.com"/>
    <s v="February"/>
    <x v="3"/>
    <n v="1"/>
    <n v="1"/>
    <s v="Asia"/>
    <n v="0"/>
    <n v="4"/>
    <s v="March"/>
    <s v="-"/>
    <n v="1"/>
    <n v="4"/>
    <s v="1"/>
    <n v="0"/>
    <n v="1"/>
    <s v="yahoo"/>
    <x v="1"/>
    <n v="1"/>
    <x v="1"/>
  </r>
  <r>
    <n v="11641"/>
    <s v="rutherford@xyz.com"/>
    <s v="February"/>
    <x v="3"/>
    <n v="1"/>
    <n v="7"/>
    <s v="North America"/>
    <n v="7"/>
    <n v="8"/>
    <s v="-"/>
    <s v="-"/>
    <n v="0"/>
    <n v="15"/>
    <s v="1"/>
    <n v="0"/>
    <s v="-"/>
    <s v="xyz"/>
    <x v="0"/>
    <n v="-1"/>
    <x v="0"/>
  </r>
  <r>
    <n v="11642"/>
    <s v="israel@gmail.com"/>
    <s v="February"/>
    <x v="3"/>
    <n v="1"/>
    <n v="1"/>
    <s v="North America"/>
    <n v="6"/>
    <n v="1"/>
    <s v="March"/>
    <s v="-"/>
    <n v="1"/>
    <n v="7"/>
    <s v="1"/>
    <n v="0"/>
    <n v="1"/>
    <s v="gmail"/>
    <x v="1"/>
    <n v="1"/>
    <x v="1"/>
  </r>
  <r>
    <n v="11643"/>
    <s v="miller@xyz.com"/>
    <s v="February"/>
    <x v="3"/>
    <n v="1"/>
    <n v="6"/>
    <s v="Europe"/>
    <n v="9"/>
    <n v="9"/>
    <s v="-"/>
    <s v="-"/>
    <n v="0"/>
    <n v="18"/>
    <s v="1"/>
    <n v="0"/>
    <s v="-"/>
    <s v="xyz"/>
    <x v="0"/>
    <n v="-1"/>
    <x v="0"/>
  </r>
  <r>
    <n v="11644"/>
    <s v="coleman@xyz.com"/>
    <s v="February"/>
    <x v="3"/>
    <n v="1"/>
    <n v="9"/>
    <s v="North America"/>
    <n v="11"/>
    <n v="9"/>
    <s v="-"/>
    <s v="-"/>
    <n v="0"/>
    <n v="20"/>
    <s v="1"/>
    <n v="0"/>
    <s v="-"/>
    <s v="xyz"/>
    <x v="0"/>
    <n v="-1"/>
    <x v="0"/>
  </r>
  <r>
    <n v="11645"/>
    <s v="manning@xyz.com"/>
    <s v="February"/>
    <x v="1"/>
    <n v="7"/>
    <n v="42"/>
    <s v="North America"/>
    <n v="133"/>
    <n v="63"/>
    <s v="-"/>
    <s v="-"/>
    <n v="0"/>
    <n v="196"/>
    <s v="0.7"/>
    <n v="0"/>
    <s v="-"/>
    <s v="xyz"/>
    <x v="0"/>
    <n v="-1"/>
    <x v="0"/>
  </r>
  <r>
    <n v="11646"/>
    <s v="adam@gmail.com"/>
    <s v="February"/>
    <x v="1"/>
    <n v="4"/>
    <n v="4"/>
    <s v="Europe"/>
    <n v="64"/>
    <n v="12"/>
    <s v="March"/>
    <s v="-"/>
    <n v="1"/>
    <n v="76"/>
    <s v="0.4"/>
    <n v="0"/>
    <n v="1"/>
    <s v="gmail"/>
    <x v="1"/>
    <n v="1"/>
    <x v="1"/>
  </r>
  <r>
    <n v="11647"/>
    <s v="white@xyz.com"/>
    <s v="February"/>
    <x v="1"/>
    <n v="9"/>
    <n v="63"/>
    <s v="Asia"/>
    <n v="144"/>
    <n v="90"/>
    <s v="-"/>
    <s v="-"/>
    <n v="0"/>
    <n v="234"/>
    <s v="0.9"/>
    <n v="0"/>
    <s v="-"/>
    <s v="xyz"/>
    <x v="0"/>
    <n v="-1"/>
    <x v="0"/>
  </r>
  <r>
    <n v="11648"/>
    <s v="young@xyz.com"/>
    <s v="February"/>
    <x v="2"/>
    <n v="5"/>
    <n v="30"/>
    <s v="North America"/>
    <n v="40"/>
    <n v="50"/>
    <s v="-"/>
    <s v="-"/>
    <n v="0"/>
    <n v="90"/>
    <s v="1"/>
    <n v="0"/>
    <s v="-"/>
    <s v="xyz"/>
    <x v="0"/>
    <n v="-1"/>
    <x v="0"/>
  </r>
  <r>
    <n v="11649"/>
    <s v="king@xyz.com"/>
    <s v="February"/>
    <x v="3"/>
    <n v="1"/>
    <n v="6"/>
    <s v="North America"/>
    <n v="4"/>
    <n v="10"/>
    <s v="-"/>
    <s v="-"/>
    <n v="0"/>
    <n v="14"/>
    <s v="1"/>
    <n v="0"/>
    <s v="-"/>
    <s v="xyz"/>
    <x v="0"/>
    <n v="-1"/>
    <x v="0"/>
  </r>
  <r>
    <n v="11650"/>
    <s v="darnell@gmail.com"/>
    <s v="February"/>
    <x v="3"/>
    <n v="1"/>
    <n v="1"/>
    <s v="Asia"/>
    <n v="20"/>
    <n v="3"/>
    <s v="March"/>
    <s v="-"/>
    <n v="1"/>
    <n v="23"/>
    <s v="1"/>
    <n v="0"/>
    <n v="1"/>
    <s v="gmail"/>
    <x v="1"/>
    <n v="1"/>
    <x v="1"/>
  </r>
  <r>
    <n v="11651"/>
    <s v="marshall@gmail.com"/>
    <s v="February"/>
    <x v="2"/>
    <n v="2"/>
    <n v="4"/>
    <s v="Europe"/>
    <n v="34"/>
    <n v="8"/>
    <s v="March"/>
    <s v="-"/>
    <n v="1"/>
    <n v="42"/>
    <s v="0.4"/>
    <n v="0"/>
    <n v="1"/>
    <s v="gmail"/>
    <x v="1"/>
    <n v="1"/>
    <x v="1"/>
  </r>
  <r>
    <n v="11652"/>
    <s v="white@xyz.com"/>
    <s v="February"/>
    <x v="0"/>
    <n v="2"/>
    <n v="16"/>
    <s v="Asia"/>
    <n v="32"/>
    <n v="16"/>
    <s v="-"/>
    <s v="-"/>
    <n v="0"/>
    <n v="48"/>
    <s v="1"/>
    <n v="0"/>
    <s v="-"/>
    <s v="xyz"/>
    <x v="0"/>
    <n v="-1"/>
    <x v="0"/>
  </r>
  <r>
    <n v="11653"/>
    <s v="burgess@xyz.com"/>
    <s v="February"/>
    <x v="1"/>
    <n v="9"/>
    <n v="81"/>
    <s v="North America"/>
    <n v="9"/>
    <n v="72"/>
    <s v="-"/>
    <s v="-"/>
    <n v="0"/>
    <n v="81"/>
    <s v="0.9"/>
    <n v="0"/>
    <s v="-"/>
    <s v="xyz"/>
    <x v="0"/>
    <n v="-1"/>
    <x v="0"/>
  </r>
  <r>
    <n v="11654"/>
    <s v="lyman@xyz.com"/>
    <s v="February"/>
    <x v="2"/>
    <n v="5"/>
    <n v="45"/>
    <s v="North America"/>
    <n v="70"/>
    <n v="40"/>
    <s v="-"/>
    <s v="-"/>
    <n v="0"/>
    <n v="110"/>
    <s v="1"/>
    <n v="0"/>
    <s v="-"/>
    <s v="xyz"/>
    <x v="0"/>
    <n v="-1"/>
    <x v="0"/>
  </r>
  <r>
    <n v="11655"/>
    <s v="pullman@xyz.com"/>
    <s v="February"/>
    <x v="1"/>
    <n v="8"/>
    <n v="72"/>
    <s v="Europe"/>
    <n v="88"/>
    <n v="72"/>
    <s v="-"/>
    <s v="-"/>
    <n v="0"/>
    <n v="160"/>
    <s v="0.8"/>
    <n v="0"/>
    <s v="-"/>
    <s v="xyz"/>
    <x v="0"/>
    <n v="-1"/>
    <x v="0"/>
  </r>
  <r>
    <n v="11656"/>
    <s v="russell@xyz.com"/>
    <s v="February"/>
    <x v="3"/>
    <n v="1"/>
    <n v="7"/>
    <s v="North America"/>
    <n v="15"/>
    <n v="10"/>
    <s v="-"/>
    <s v="-"/>
    <n v="0"/>
    <n v="25"/>
    <s v="1"/>
    <n v="0"/>
    <s v="-"/>
    <s v="xyz"/>
    <x v="0"/>
    <n v="-1"/>
    <x v="0"/>
  </r>
  <r>
    <n v="11657"/>
    <s v="dowd@xyz.com"/>
    <s v="February"/>
    <x v="1"/>
    <n v="8"/>
    <n v="48"/>
    <s v="Europe"/>
    <n v="8"/>
    <n v="80"/>
    <s v="-"/>
    <s v="-"/>
    <n v="0"/>
    <n v="88"/>
    <s v="0.8"/>
    <n v="0"/>
    <s v="-"/>
    <s v="xyz"/>
    <x v="0"/>
    <n v="-1"/>
    <x v="0"/>
  </r>
  <r>
    <n v="11658"/>
    <s v="campbell@xyz.com"/>
    <s v="February"/>
    <x v="0"/>
    <n v="2"/>
    <n v="14"/>
    <s v="North America"/>
    <n v="34"/>
    <n v="16"/>
    <s v="-"/>
    <s v="-"/>
    <n v="0"/>
    <n v="50"/>
    <s v="1"/>
    <n v="0"/>
    <s v="-"/>
    <s v="xyz"/>
    <x v="0"/>
    <n v="-1"/>
    <x v="0"/>
  </r>
  <r>
    <n v="11659"/>
    <s v="campbell@xyz.com"/>
    <s v="February"/>
    <x v="1"/>
    <n v="9"/>
    <n v="81"/>
    <s v="Europe"/>
    <n v="0"/>
    <n v="72"/>
    <s v="-"/>
    <s v="-"/>
    <n v="0"/>
    <n v="72"/>
    <s v="0.9"/>
    <n v="0"/>
    <s v="-"/>
    <s v="xyz"/>
    <x v="0"/>
    <n v="-1"/>
    <x v="0"/>
  </r>
  <r>
    <n v="11660"/>
    <s v="knox@xyz.com"/>
    <s v="February"/>
    <x v="0"/>
    <n v="2"/>
    <n v="18"/>
    <s v="North America"/>
    <n v="8"/>
    <n v="18"/>
    <s v="-"/>
    <s v="-"/>
    <n v="0"/>
    <n v="26"/>
    <s v="1"/>
    <n v="0"/>
    <s v="-"/>
    <s v="xyz"/>
    <x v="0"/>
    <n v="-1"/>
    <x v="0"/>
  </r>
  <r>
    <n v="11661"/>
    <s v="jackson@xyz.com"/>
    <s v="February"/>
    <x v="2"/>
    <n v="4"/>
    <n v="28"/>
    <s v="North America"/>
    <n v="40"/>
    <n v="36"/>
    <s v="-"/>
    <s v="-"/>
    <n v="0"/>
    <n v="76"/>
    <s v="0.8"/>
    <n v="0"/>
    <s v="-"/>
    <s v="xyz"/>
    <x v="0"/>
    <n v="-1"/>
    <x v="0"/>
  </r>
  <r>
    <n v="11662"/>
    <s v="penny@yahoo.com"/>
    <s v="February"/>
    <x v="3"/>
    <n v="1"/>
    <n v="1"/>
    <s v="Asia"/>
    <n v="5"/>
    <n v="1"/>
    <s v="March"/>
    <s v="-"/>
    <n v="1"/>
    <n v="6"/>
    <s v="1"/>
    <n v="0"/>
    <n v="1"/>
    <s v="yahoo"/>
    <x v="1"/>
    <n v="1"/>
    <x v="1"/>
  </r>
  <r>
    <n v="11663"/>
    <s v="wilson@xyz.com"/>
    <s v="February"/>
    <x v="3"/>
    <n v="1"/>
    <n v="7"/>
    <s v="North America"/>
    <n v="9"/>
    <n v="9"/>
    <s v="-"/>
    <s v="-"/>
    <n v="0"/>
    <n v="18"/>
    <s v="1"/>
    <n v="0"/>
    <s v="-"/>
    <s v="xyz"/>
    <x v="0"/>
    <n v="-1"/>
    <x v="0"/>
  </r>
  <r>
    <n v="11664"/>
    <s v="lillian@yahoo.com"/>
    <s v="February"/>
    <x v="3"/>
    <n v="1"/>
    <n v="2"/>
    <s v="Asia"/>
    <n v="8"/>
    <n v="2"/>
    <s v="March"/>
    <s v="-"/>
    <n v="1"/>
    <n v="10"/>
    <s v="1"/>
    <n v="0"/>
    <n v="1"/>
    <s v="yahoo"/>
    <x v="1"/>
    <n v="1"/>
    <x v="1"/>
  </r>
  <r>
    <n v="11665"/>
    <s v="kerr@xyz.com"/>
    <s v="February"/>
    <x v="0"/>
    <n v="2"/>
    <n v="16"/>
    <s v="North America"/>
    <n v="22"/>
    <n v="16"/>
    <s v="-"/>
    <s v="-"/>
    <n v="0"/>
    <n v="38"/>
    <s v="1"/>
    <n v="0"/>
    <s v="-"/>
    <s v="xyz"/>
    <x v="0"/>
    <n v="-1"/>
    <x v="0"/>
  </r>
  <r>
    <n v="11666"/>
    <s v="forsyth@xyz.com"/>
    <s v="February"/>
    <x v="1"/>
    <n v="7"/>
    <n v="42"/>
    <s v="North America"/>
    <n v="63"/>
    <n v="70"/>
    <s v="-"/>
    <s v="-"/>
    <n v="0"/>
    <n v="133"/>
    <s v="0.7"/>
    <n v="0"/>
    <s v="-"/>
    <s v="xyz"/>
    <x v="0"/>
    <n v="-1"/>
    <x v="0"/>
  </r>
  <r>
    <n v="11667"/>
    <s v="parr@xyz.com"/>
    <s v="February"/>
    <x v="1"/>
    <n v="8"/>
    <n v="48"/>
    <s v="Asia"/>
    <n v="80"/>
    <n v="72"/>
    <s v="-"/>
    <s v="-"/>
    <n v="0"/>
    <n v="152"/>
    <s v="0.8"/>
    <n v="0"/>
    <s v="-"/>
    <s v="xyz"/>
    <x v="0"/>
    <n v="-1"/>
    <x v="0"/>
  </r>
  <r>
    <n v="11668"/>
    <s v="simpson@xyz.com"/>
    <s v="February"/>
    <x v="1"/>
    <n v="8"/>
    <n v="64"/>
    <s v="North America"/>
    <n v="96"/>
    <n v="80"/>
    <s v="-"/>
    <s v="-"/>
    <n v="0"/>
    <n v="176"/>
    <s v="0.8"/>
    <n v="0"/>
    <s v="-"/>
    <s v="xyz"/>
    <x v="0"/>
    <n v="-1"/>
    <x v="0"/>
  </r>
  <r>
    <n v="11669"/>
    <s v="gene@gmail.com"/>
    <s v="February"/>
    <x v="1"/>
    <n v="3"/>
    <n v="6"/>
    <s v="North America"/>
    <n v="3"/>
    <n v="6"/>
    <s v="March"/>
    <s v="-"/>
    <n v="1"/>
    <n v="9"/>
    <s v="0.3"/>
    <n v="0"/>
    <n v="1"/>
    <s v="gmail"/>
    <x v="1"/>
    <n v="1"/>
    <x v="1"/>
  </r>
  <r>
    <n v="11670"/>
    <s v="hill@xyz.com"/>
    <s v="February"/>
    <x v="0"/>
    <n v="2"/>
    <n v="12"/>
    <s v="North America"/>
    <n v="0"/>
    <n v="20"/>
    <s v="-"/>
    <s v="-"/>
    <n v="0"/>
    <n v="20"/>
    <s v="1"/>
    <n v="0"/>
    <s v="-"/>
    <s v="xyz"/>
    <x v="0"/>
    <n v="-1"/>
    <x v="0"/>
  </r>
  <r>
    <n v="11671"/>
    <s v="pauline@yahoo.com"/>
    <s v="February"/>
    <x v="3"/>
    <n v="1"/>
    <n v="2"/>
    <s v="Asia"/>
    <n v="18"/>
    <n v="5"/>
    <s v="March"/>
    <s v="-"/>
    <n v="1"/>
    <n v="23"/>
    <s v="1"/>
    <n v="0"/>
    <n v="1"/>
    <s v="yahoo"/>
    <x v="1"/>
    <n v="1"/>
    <x v="1"/>
  </r>
  <r>
    <n v="11672"/>
    <s v="ball@xyz.com"/>
    <s v="February"/>
    <x v="3"/>
    <n v="1"/>
    <n v="7"/>
    <s v="North America"/>
    <n v="1"/>
    <n v="8"/>
    <s v="-"/>
    <s v="-"/>
    <n v="0"/>
    <n v="9"/>
    <s v="1"/>
    <n v="0"/>
    <s v="-"/>
    <s v="xyz"/>
    <x v="0"/>
    <n v="-1"/>
    <x v="0"/>
  </r>
  <r>
    <n v="11673"/>
    <s v="dowd@xyz.com"/>
    <s v="February"/>
    <x v="0"/>
    <n v="2"/>
    <n v="12"/>
    <s v="North America"/>
    <n v="16"/>
    <n v="18"/>
    <s v="-"/>
    <s v="-"/>
    <n v="0"/>
    <n v="34"/>
    <s v="1"/>
    <n v="0"/>
    <s v="-"/>
    <s v="xyz"/>
    <x v="0"/>
    <n v="-1"/>
    <x v="0"/>
  </r>
  <r>
    <n v="11674"/>
    <s v="rex@yahoo.com"/>
    <s v="February"/>
    <x v="3"/>
    <n v="1"/>
    <n v="1"/>
    <s v="Asia"/>
    <n v="15"/>
    <n v="2"/>
    <s v="March"/>
    <s v="-"/>
    <n v="1"/>
    <n v="17"/>
    <s v="1"/>
    <n v="0"/>
    <n v="1"/>
    <s v="yahoo"/>
    <x v="1"/>
    <n v="1"/>
    <x v="1"/>
  </r>
  <r>
    <n v="11675"/>
    <s v="wade@gmail.com"/>
    <s v="February"/>
    <x v="3"/>
    <n v="1"/>
    <n v="1"/>
    <s v="Asia"/>
    <n v="12"/>
    <n v="2"/>
    <s v="March"/>
    <s v="-"/>
    <n v="1"/>
    <n v="14"/>
    <s v="1"/>
    <n v="0"/>
    <n v="1"/>
    <s v="gmail"/>
    <x v="1"/>
    <n v="1"/>
    <x v="1"/>
  </r>
  <r>
    <n v="11676"/>
    <s v="paige@xyz.com"/>
    <s v="February"/>
    <x v="2"/>
    <n v="4"/>
    <n v="32"/>
    <s v="North America"/>
    <n v="52"/>
    <n v="36"/>
    <s v="-"/>
    <s v="-"/>
    <n v="0"/>
    <n v="88"/>
    <s v="0.8"/>
    <n v="0"/>
    <s v="-"/>
    <s v="xyz"/>
    <x v="0"/>
    <n v="-1"/>
    <x v="0"/>
  </r>
  <r>
    <n v="11677"/>
    <s v="shane@gmail.com"/>
    <s v="February"/>
    <x v="0"/>
    <n v="1"/>
    <n v="1"/>
    <s v="Asia"/>
    <n v="3"/>
    <n v="3"/>
    <s v="March"/>
    <s v="-"/>
    <n v="1"/>
    <n v="6"/>
    <s v="0.5"/>
    <n v="0"/>
    <n v="1"/>
    <s v="gmail"/>
    <x v="1"/>
    <n v="1"/>
    <x v="1"/>
  </r>
  <r>
    <n v="11678"/>
    <s v="macleod@xyz.com"/>
    <s v="February"/>
    <x v="2"/>
    <n v="4"/>
    <n v="36"/>
    <s v="Europe"/>
    <n v="68"/>
    <n v="20"/>
    <s v="-"/>
    <s v="-"/>
    <n v="0"/>
    <n v="88"/>
    <s v="0.8"/>
    <n v="0"/>
    <s v="-"/>
    <s v="xyz"/>
    <x v="0"/>
    <n v="-1"/>
    <x v="0"/>
  </r>
  <r>
    <n v="11679"/>
    <s v="payne@xyz.com"/>
    <s v="February"/>
    <x v="1"/>
    <n v="7"/>
    <n v="63"/>
    <s v="North America"/>
    <n v="0"/>
    <n v="63"/>
    <s v="-"/>
    <s v="-"/>
    <n v="0"/>
    <n v="63"/>
    <s v="0.7"/>
    <n v="0"/>
    <s v="-"/>
    <s v="xyz"/>
    <x v="0"/>
    <n v="-1"/>
    <x v="0"/>
  </r>
  <r>
    <n v="11680"/>
    <s v="becky@gmail.com"/>
    <s v="February"/>
    <x v="2"/>
    <n v="2"/>
    <n v="1"/>
    <s v="Europe"/>
    <n v="40"/>
    <n v="10"/>
    <s v="March"/>
    <s v="-"/>
    <n v="1"/>
    <n v="50"/>
    <s v="0.4"/>
    <n v="0"/>
    <n v="1"/>
    <s v="gmail"/>
    <x v="1"/>
    <n v="1"/>
    <x v="1"/>
  </r>
  <r>
    <n v="11681"/>
    <s v="piper@xyz.com"/>
    <s v="February"/>
    <x v="1"/>
    <n v="7"/>
    <n v="63"/>
    <s v="Europe"/>
    <n v="133"/>
    <n v="70"/>
    <s v="-"/>
    <s v="-"/>
    <n v="0"/>
    <n v="203"/>
    <s v="0.7"/>
    <n v="0"/>
    <s v="-"/>
    <s v="xyz"/>
    <x v="0"/>
    <n v="-1"/>
    <x v="0"/>
  </r>
  <r>
    <n v="11682"/>
    <s v="parsons@xyz.com"/>
    <s v="February"/>
    <x v="3"/>
    <n v="1"/>
    <n v="6"/>
    <s v="North America"/>
    <n v="15"/>
    <n v="8"/>
    <s v="-"/>
    <s v="-"/>
    <n v="0"/>
    <n v="23"/>
    <s v="1"/>
    <n v="0"/>
    <s v="-"/>
    <s v="xyz"/>
    <x v="0"/>
    <n v="-1"/>
    <x v="0"/>
  </r>
  <r>
    <n v="11683"/>
    <s v="dora@gmail.com"/>
    <s v="February"/>
    <x v="1"/>
    <n v="3"/>
    <n v="1"/>
    <s v="North America"/>
    <n v="57"/>
    <n v="15"/>
    <s v="March"/>
    <s v="-"/>
    <n v="1"/>
    <n v="72"/>
    <s v="0.3"/>
    <n v="0"/>
    <n v="1"/>
    <s v="gmail"/>
    <x v="1"/>
    <n v="1"/>
    <x v="1"/>
  </r>
  <r>
    <n v="11684"/>
    <s v="springer@xyz.com"/>
    <s v="February"/>
    <x v="2"/>
    <n v="4"/>
    <n v="28"/>
    <s v="Europe"/>
    <n v="56"/>
    <n v="48"/>
    <s v="-"/>
    <s v="-"/>
    <n v="0"/>
    <n v="104"/>
    <s v="0.8"/>
    <n v="0"/>
    <s v="-"/>
    <s v="xyz"/>
    <x v="0"/>
    <n v="-1"/>
    <x v="0"/>
  </r>
  <r>
    <n v="11685"/>
    <s v="blake@xyz.com"/>
    <s v="February"/>
    <x v="0"/>
    <n v="2"/>
    <n v="14"/>
    <s v="North America"/>
    <n v="2"/>
    <n v="16"/>
    <s v="-"/>
    <s v="-"/>
    <n v="0"/>
    <n v="18"/>
    <s v="1"/>
    <n v="0"/>
    <s v="-"/>
    <s v="xyz"/>
    <x v="0"/>
    <n v="-1"/>
    <x v="0"/>
  </r>
  <r>
    <n v="11686"/>
    <s v="wright@xyz.com"/>
    <s v="February"/>
    <x v="1"/>
    <n v="9"/>
    <n v="72"/>
    <s v="North America"/>
    <n v="0"/>
    <n v="90"/>
    <s v="-"/>
    <s v="-"/>
    <n v="0"/>
    <n v="90"/>
    <s v="0.9"/>
    <n v="0"/>
    <s v="-"/>
    <s v="xyz"/>
    <x v="0"/>
    <n v="-1"/>
    <x v="0"/>
  </r>
  <r>
    <n v="11687"/>
    <s v="nathaniel@gmail.com"/>
    <s v="February"/>
    <x v="3"/>
    <n v="1"/>
    <n v="1"/>
    <s v="Asia"/>
    <n v="1"/>
    <n v="1"/>
    <s v="March"/>
    <s v="-"/>
    <n v="1"/>
    <n v="2"/>
    <s v="1"/>
    <n v="0"/>
    <n v="1"/>
    <s v="gmail"/>
    <x v="1"/>
    <n v="1"/>
    <x v="1"/>
  </r>
  <r>
    <n v="11688"/>
    <s v="grace@gmail.com"/>
    <s v="February"/>
    <x v="2"/>
    <n v="2"/>
    <n v="1"/>
    <s v="North America"/>
    <n v="2"/>
    <n v="8"/>
    <s v="April"/>
    <s v="-"/>
    <n v="1"/>
    <n v="10"/>
    <s v="0.4"/>
    <n v="0"/>
    <n v="2"/>
    <s v="gmail"/>
    <x v="1"/>
    <n v="1"/>
    <x v="1"/>
  </r>
  <r>
    <n v="11689"/>
    <s v="davies@xyz.com"/>
    <s v="February"/>
    <x v="2"/>
    <n v="5"/>
    <n v="30"/>
    <s v="Europe"/>
    <n v="75"/>
    <n v="55"/>
    <s v="-"/>
    <s v="-"/>
    <n v="0"/>
    <n v="130"/>
    <s v="1"/>
    <n v="0"/>
    <s v="-"/>
    <s v="xyz"/>
    <x v="0"/>
    <n v="-1"/>
    <x v="0"/>
  </r>
  <r>
    <n v="11690"/>
    <s v="graham@xyz.com"/>
    <s v="February"/>
    <x v="0"/>
    <n v="2"/>
    <n v="12"/>
    <s v="North America"/>
    <n v="30"/>
    <n v="16"/>
    <s v="-"/>
    <s v="-"/>
    <n v="0"/>
    <n v="46"/>
    <s v="1"/>
    <n v="0"/>
    <s v="-"/>
    <s v="xyz"/>
    <x v="0"/>
    <n v="-1"/>
    <x v="0"/>
  </r>
  <r>
    <n v="11691"/>
    <s v="freda@yahoo.com"/>
    <s v="February"/>
    <x v="3"/>
    <n v="1"/>
    <n v="1"/>
    <s v="Asia"/>
    <n v="5"/>
    <n v="5"/>
    <s v="March"/>
    <s v="-"/>
    <n v="1"/>
    <n v="10"/>
    <s v="1"/>
    <n v="0"/>
    <n v="1"/>
    <s v="yahoo"/>
    <x v="1"/>
    <n v="1"/>
    <x v="1"/>
  </r>
  <r>
    <n v="11692"/>
    <s v="mathis@xyz.com"/>
    <s v="February"/>
    <x v="3"/>
    <n v="1"/>
    <n v="6"/>
    <s v="Europe"/>
    <n v="18"/>
    <n v="8"/>
    <s v="-"/>
    <s v="-"/>
    <n v="0"/>
    <n v="26"/>
    <s v="1"/>
    <n v="0"/>
    <s v="-"/>
    <s v="xyz"/>
    <x v="0"/>
    <n v="-1"/>
    <x v="0"/>
  </r>
  <r>
    <n v="11693"/>
    <s v="hamilton@xyz.com"/>
    <s v="February"/>
    <x v="2"/>
    <n v="4"/>
    <n v="36"/>
    <s v="North America"/>
    <n v="8"/>
    <n v="36"/>
    <s v="-"/>
    <s v="-"/>
    <n v="0"/>
    <n v="44"/>
    <s v="0.8"/>
    <n v="0"/>
    <s v="-"/>
    <s v="xyz"/>
    <x v="0"/>
    <n v="-1"/>
    <x v="0"/>
  </r>
  <r>
    <n v="11694"/>
    <s v="theresa@gmail.com"/>
    <s v="February"/>
    <x v="0"/>
    <n v="1"/>
    <n v="1"/>
    <s v="North America"/>
    <n v="18"/>
    <n v="3"/>
    <s v="March"/>
    <s v="April"/>
    <n v="1"/>
    <n v="21"/>
    <s v="0.5"/>
    <n v="1"/>
    <n v="1"/>
    <s v="gmail"/>
    <x v="1"/>
    <n v="1"/>
    <x v="1"/>
  </r>
  <r>
    <n v="11695"/>
    <s v="dixie@gmail.com"/>
    <s v="February"/>
    <x v="3"/>
    <n v="1"/>
    <n v="2"/>
    <s v="Europe"/>
    <n v="4"/>
    <n v="2"/>
    <s v="March"/>
    <s v="-"/>
    <n v="1"/>
    <n v="6"/>
    <s v="1"/>
    <n v="0"/>
    <n v="1"/>
    <s v="gmail"/>
    <x v="1"/>
    <n v="1"/>
    <x v="1"/>
  </r>
  <r>
    <n v="11696"/>
    <s v="terry@gmail.com"/>
    <s v="February"/>
    <x v="1"/>
    <n v="3"/>
    <n v="3"/>
    <s v="North America"/>
    <n v="18"/>
    <n v="15"/>
    <s v="March"/>
    <s v="-"/>
    <n v="1"/>
    <n v="33"/>
    <s v="0.3"/>
    <n v="0"/>
    <n v="1"/>
    <s v="gmail"/>
    <x v="1"/>
    <n v="1"/>
    <x v="1"/>
  </r>
  <r>
    <n v="11697"/>
    <s v="joanna@gmail.com"/>
    <s v="February"/>
    <x v="1"/>
    <n v="3"/>
    <n v="6"/>
    <s v="North America"/>
    <n v="60"/>
    <n v="6"/>
    <s v="March"/>
    <s v="-"/>
    <n v="1"/>
    <n v="66"/>
    <s v="0.3"/>
    <n v="0"/>
    <n v="1"/>
    <s v="gmail"/>
    <x v="1"/>
    <n v="1"/>
    <x v="1"/>
  </r>
  <r>
    <n v="11698"/>
    <s v="graham@xyz.com"/>
    <s v="February"/>
    <x v="3"/>
    <n v="1"/>
    <n v="9"/>
    <s v="North America"/>
    <n v="15"/>
    <n v="10"/>
    <s v="-"/>
    <s v="-"/>
    <n v="0"/>
    <n v="25"/>
    <s v="1"/>
    <n v="0"/>
    <s v="-"/>
    <s v="xyz"/>
    <x v="0"/>
    <n v="-1"/>
    <x v="0"/>
  </r>
  <r>
    <n v="11699"/>
    <s v="thomson@xyz.com"/>
    <s v="February"/>
    <x v="3"/>
    <n v="1"/>
    <n v="9"/>
    <s v="North America"/>
    <n v="5"/>
    <n v="8"/>
    <s v="-"/>
    <s v="-"/>
    <n v="0"/>
    <n v="13"/>
    <s v="1"/>
    <n v="0"/>
    <s v="-"/>
    <s v="xyz"/>
    <x v="0"/>
    <n v="-1"/>
    <x v="0"/>
  </r>
  <r>
    <n v="11700"/>
    <s v="metcalfe@xyz.com"/>
    <s v="February"/>
    <x v="0"/>
    <n v="2"/>
    <n v="16"/>
    <s v="North America"/>
    <n v="6"/>
    <n v="16"/>
    <s v="-"/>
    <s v="-"/>
    <n v="0"/>
    <n v="22"/>
    <s v="1"/>
    <n v="0"/>
    <s v="-"/>
    <s v="xyz"/>
    <x v="0"/>
    <n v="-1"/>
    <x v="0"/>
  </r>
  <r>
    <n v="11701"/>
    <s v="mackay@xyz.com"/>
    <s v="February"/>
    <x v="1"/>
    <n v="9"/>
    <n v="54"/>
    <s v="North America"/>
    <n v="153"/>
    <n v="81"/>
    <s v="-"/>
    <s v="-"/>
    <n v="0"/>
    <n v="234"/>
    <s v="0.9"/>
    <n v="0"/>
    <s v="-"/>
    <s v="xyz"/>
    <x v="0"/>
    <n v="-1"/>
    <x v="0"/>
  </r>
  <r>
    <n v="11702"/>
    <s v="king@xyz.com"/>
    <s v="March"/>
    <x v="2"/>
    <n v="4"/>
    <n v="24"/>
    <s v="North America"/>
    <n v="56"/>
    <n v="32"/>
    <s v="-"/>
    <s v="-"/>
    <n v="0"/>
    <n v="88"/>
    <s v="0.8"/>
    <n v="0"/>
    <s v="-"/>
    <s v="xyz"/>
    <x v="0"/>
    <n v="-1"/>
    <x v="0"/>
  </r>
  <r>
    <n v="11703"/>
    <s v="underwood@xyz.com"/>
    <s v="March"/>
    <x v="0"/>
    <n v="2"/>
    <n v="14"/>
    <s v="North America"/>
    <n v="12"/>
    <n v="18"/>
    <s v="-"/>
    <s v="-"/>
    <n v="0"/>
    <n v="30"/>
    <s v="1"/>
    <n v="0"/>
    <s v="-"/>
    <s v="xyz"/>
    <x v="0"/>
    <n v="-1"/>
    <x v="0"/>
  </r>
  <r>
    <n v="11704"/>
    <s v="north@xyz.com"/>
    <s v="March"/>
    <x v="1"/>
    <n v="10"/>
    <n v="70"/>
    <s v="Europe"/>
    <n v="50"/>
    <n v="100"/>
    <s v="-"/>
    <s v="-"/>
    <n v="0"/>
    <n v="150"/>
    <s v="1"/>
    <n v="0"/>
    <s v="-"/>
    <s v="xyz"/>
    <x v="0"/>
    <n v="-1"/>
    <x v="0"/>
  </r>
  <r>
    <n v="11705"/>
    <s v="greene@xyz.com"/>
    <s v="March"/>
    <x v="1"/>
    <n v="10"/>
    <n v="70"/>
    <s v="Asia"/>
    <n v="70"/>
    <n v="80"/>
    <s v="-"/>
    <s v="-"/>
    <n v="0"/>
    <n v="150"/>
    <s v="1"/>
    <n v="0"/>
    <s v="-"/>
    <s v="xyz"/>
    <x v="0"/>
    <n v="-1"/>
    <x v="0"/>
  </r>
  <r>
    <n v="11706"/>
    <s v="julia@xyz.com"/>
    <s v="March"/>
    <x v="0"/>
    <n v="1"/>
    <n v="1"/>
    <s v="Europe"/>
    <n v="15"/>
    <n v="1"/>
    <s v="April"/>
    <s v="-"/>
    <n v="1"/>
    <n v="16"/>
    <s v="0.5"/>
    <n v="0"/>
    <n v="1"/>
    <s v="xyz"/>
    <x v="1"/>
    <n v="1"/>
    <x v="0"/>
  </r>
  <r>
    <n v="11707"/>
    <s v="skinner@xyz.com"/>
    <s v="March"/>
    <x v="3"/>
    <n v="1"/>
    <n v="8"/>
    <s v="Europe"/>
    <n v="17"/>
    <n v="10"/>
    <s v="-"/>
    <s v="-"/>
    <n v="0"/>
    <n v="27"/>
    <s v="1"/>
    <n v="0"/>
    <s v="-"/>
    <s v="xyz"/>
    <x v="0"/>
    <n v="-1"/>
    <x v="0"/>
  </r>
  <r>
    <n v="11708"/>
    <s v="james@xyz.com"/>
    <s v="March"/>
    <x v="2"/>
    <n v="5"/>
    <n v="45"/>
    <s v="North America"/>
    <n v="35"/>
    <n v="45"/>
    <s v="-"/>
    <s v="-"/>
    <n v="0"/>
    <n v="80"/>
    <s v="1"/>
    <n v="0"/>
    <s v="-"/>
    <s v="xyz"/>
    <x v="0"/>
    <n v="-1"/>
    <x v="0"/>
  </r>
  <r>
    <n v="11709"/>
    <s v="allan@xyz.com"/>
    <s v="March"/>
    <x v="3"/>
    <n v="1"/>
    <n v="9"/>
    <s v="Europe"/>
    <n v="3"/>
    <n v="10"/>
    <s v="-"/>
    <s v="-"/>
    <n v="0"/>
    <n v="13"/>
    <s v="1"/>
    <n v="0"/>
    <s v="-"/>
    <s v="xyz"/>
    <x v="0"/>
    <n v="-1"/>
    <x v="0"/>
  </r>
  <r>
    <n v="11710"/>
    <s v="arnold@xyz.com"/>
    <s v="March"/>
    <x v="1"/>
    <n v="9"/>
    <n v="54"/>
    <s v="North America"/>
    <n v="135"/>
    <n v="81"/>
    <s v="-"/>
    <s v="-"/>
    <n v="0"/>
    <n v="216"/>
    <s v="0.9"/>
    <n v="0"/>
    <s v="-"/>
    <s v="xyz"/>
    <x v="0"/>
    <n v="-1"/>
    <x v="0"/>
  </r>
  <r>
    <n v="11711"/>
    <s v="manning@xyz.com"/>
    <s v="March"/>
    <x v="3"/>
    <n v="1"/>
    <n v="6"/>
    <s v="Europe"/>
    <n v="20"/>
    <n v="10"/>
    <s v="-"/>
    <s v="-"/>
    <n v="0"/>
    <n v="30"/>
    <s v="1"/>
    <n v="0"/>
    <s v="-"/>
    <s v="xyz"/>
    <x v="0"/>
    <n v="-1"/>
    <x v="0"/>
  </r>
  <r>
    <n v="11712"/>
    <s v="short@xyz.com"/>
    <s v="March"/>
    <x v="3"/>
    <n v="1"/>
    <n v="6"/>
    <s v="Europe"/>
    <n v="5"/>
    <n v="8"/>
    <s v="-"/>
    <s v="-"/>
    <n v="0"/>
    <n v="13"/>
    <s v="1"/>
    <n v="0"/>
    <s v="-"/>
    <s v="xyz"/>
    <x v="0"/>
    <n v="-1"/>
    <x v="0"/>
  </r>
  <r>
    <n v="11713"/>
    <s v="arnold@gmail.com"/>
    <s v="March"/>
    <x v="3"/>
    <n v="1"/>
    <n v="2"/>
    <s v="Asia"/>
    <n v="10"/>
    <n v="4"/>
    <s v="April"/>
    <s v="-"/>
    <n v="1"/>
    <n v="14"/>
    <s v="1"/>
    <n v="0"/>
    <n v="1"/>
    <s v="gmail"/>
    <x v="1"/>
    <n v="1"/>
    <x v="1"/>
  </r>
  <r>
    <n v="11714"/>
    <s v="jeannette@xyz.com"/>
    <s v="March"/>
    <x v="1"/>
    <n v="3"/>
    <n v="6"/>
    <s v="Europe"/>
    <n v="9"/>
    <n v="6"/>
    <s v="April"/>
    <s v="-"/>
    <n v="1"/>
    <n v="15"/>
    <s v="0.3"/>
    <n v="0"/>
    <n v="1"/>
    <s v="xyz"/>
    <x v="1"/>
    <n v="1"/>
    <x v="0"/>
  </r>
  <r>
    <n v="11715"/>
    <s v="hart@xyz.com"/>
    <s v="March"/>
    <x v="2"/>
    <n v="5"/>
    <n v="45"/>
    <s v="Europe"/>
    <n v="95"/>
    <n v="50"/>
    <s v="-"/>
    <s v="-"/>
    <n v="0"/>
    <n v="145"/>
    <s v="1"/>
    <n v="0"/>
    <s v="-"/>
    <s v="xyz"/>
    <x v="0"/>
    <n v="-1"/>
    <x v="0"/>
  </r>
  <r>
    <n v="11716"/>
    <s v="josh@xyz.com"/>
    <s v="March"/>
    <x v="0"/>
    <n v="2"/>
    <n v="1"/>
    <s v="Europe"/>
    <n v="8"/>
    <n v="8"/>
    <s v="April"/>
    <s v="-"/>
    <n v="1"/>
    <n v="16"/>
    <s v="1"/>
    <n v="0"/>
    <n v="1"/>
    <s v="xyz"/>
    <x v="1"/>
    <n v="1"/>
    <x v="0"/>
  </r>
  <r>
    <n v="11717"/>
    <s v="ellison@xyz.com"/>
    <s v="March"/>
    <x v="1"/>
    <n v="10"/>
    <n v="70"/>
    <s v="North America"/>
    <n v="130"/>
    <n v="100"/>
    <s v="-"/>
    <s v="-"/>
    <n v="0"/>
    <n v="230"/>
    <s v="1"/>
    <n v="0"/>
    <s v="-"/>
    <s v="xyz"/>
    <x v="0"/>
    <n v="-1"/>
    <x v="0"/>
  </r>
  <r>
    <n v="11718"/>
    <s v="terence@yahoo.com"/>
    <s v="March"/>
    <x v="2"/>
    <n v="3"/>
    <n v="18"/>
    <s v="North America"/>
    <n v="51"/>
    <n v="30"/>
    <s v="-"/>
    <s v="-"/>
    <n v="0"/>
    <n v="81"/>
    <s v="0.6"/>
    <n v="0"/>
    <s v="-"/>
    <s v="yahoo"/>
    <x v="0"/>
    <n v="-1"/>
    <x v="1"/>
  </r>
  <r>
    <n v="11719"/>
    <s v="sally@gmail.com"/>
    <s v="March"/>
    <x v="3"/>
    <n v="1"/>
    <n v="1"/>
    <s v="Asia"/>
    <n v="12"/>
    <n v="3"/>
    <s v="April"/>
    <s v="-"/>
    <n v="1"/>
    <n v="15"/>
    <s v="1"/>
    <n v="0"/>
    <n v="1"/>
    <s v="gmail"/>
    <x v="1"/>
    <n v="1"/>
    <x v="1"/>
  </r>
  <r>
    <n v="11720"/>
    <s v="edmunds@xyz.com"/>
    <s v="March"/>
    <x v="2"/>
    <n v="5"/>
    <n v="40"/>
    <s v="North America"/>
    <n v="80"/>
    <n v="40"/>
    <s v="-"/>
    <s v="-"/>
    <n v="0"/>
    <n v="120"/>
    <s v="1"/>
    <n v="0"/>
    <s v="-"/>
    <s v="xyz"/>
    <x v="0"/>
    <n v="-1"/>
    <x v="0"/>
  </r>
  <r>
    <n v="11721"/>
    <s v="wallace@xyz.com"/>
    <s v="March"/>
    <x v="3"/>
    <n v="1"/>
    <n v="8"/>
    <s v="Europe"/>
    <n v="4"/>
    <n v="10"/>
    <s v="-"/>
    <s v="-"/>
    <n v="0"/>
    <n v="14"/>
    <s v="1"/>
    <n v="0"/>
    <s v="-"/>
    <s v="xyz"/>
    <x v="0"/>
    <n v="-1"/>
    <x v="0"/>
  </r>
  <r>
    <n v="11722"/>
    <s v="hemmings@xyz.com"/>
    <s v="March"/>
    <x v="2"/>
    <n v="5"/>
    <n v="45"/>
    <s v="North America"/>
    <n v="30"/>
    <n v="45"/>
    <s v="-"/>
    <s v="-"/>
    <n v="0"/>
    <n v="75"/>
    <s v="1"/>
    <n v="0"/>
    <s v="-"/>
    <s v="xyz"/>
    <x v="0"/>
    <n v="-1"/>
    <x v="0"/>
  </r>
  <r>
    <n v="11723"/>
    <s v="gibson@xyz.com"/>
    <s v="March"/>
    <x v="2"/>
    <n v="4"/>
    <n v="36"/>
    <s v="Europe"/>
    <n v="68"/>
    <n v="32"/>
    <s v="-"/>
    <s v="-"/>
    <n v="0"/>
    <n v="100"/>
    <s v="0.8"/>
    <n v="0"/>
    <s v="-"/>
    <s v="xyz"/>
    <x v="0"/>
    <n v="-1"/>
    <x v="0"/>
  </r>
  <r>
    <n v="11724"/>
    <s v="greene@xyz.com"/>
    <s v="March"/>
    <x v="0"/>
    <n v="2"/>
    <n v="18"/>
    <s v="Europe"/>
    <n v="24"/>
    <n v="16"/>
    <s v="-"/>
    <s v="-"/>
    <n v="0"/>
    <n v="40"/>
    <s v="1"/>
    <n v="0"/>
    <s v="-"/>
    <s v="xyz"/>
    <x v="0"/>
    <n v="-1"/>
    <x v="0"/>
  </r>
  <r>
    <n v="11725"/>
    <s v="macdonald@xyz.com"/>
    <s v="March"/>
    <x v="3"/>
    <n v="1"/>
    <n v="9"/>
    <s v="North America"/>
    <n v="9"/>
    <n v="8"/>
    <s v="-"/>
    <s v="-"/>
    <n v="0"/>
    <n v="17"/>
    <s v="1"/>
    <n v="0"/>
    <s v="-"/>
    <s v="xyz"/>
    <x v="0"/>
    <n v="-1"/>
    <x v="0"/>
  </r>
  <r>
    <n v="11726"/>
    <s v="abel@xyz.com"/>
    <s v="March"/>
    <x v="2"/>
    <n v="5"/>
    <n v="10"/>
    <s v="North America"/>
    <n v="50"/>
    <n v="15"/>
    <s v="April"/>
    <s v="-"/>
    <n v="1"/>
    <n v="65"/>
    <s v="1"/>
    <n v="0"/>
    <n v="1"/>
    <s v="xyz"/>
    <x v="1"/>
    <n v="1"/>
    <x v="0"/>
  </r>
  <r>
    <n v="11727"/>
    <s v="tucker@xyz.com"/>
    <s v="March"/>
    <x v="2"/>
    <n v="4"/>
    <n v="36"/>
    <s v="North America"/>
    <n v="16"/>
    <n v="36"/>
    <s v="-"/>
    <s v="-"/>
    <n v="0"/>
    <n v="52"/>
    <s v="0.8"/>
    <n v="0"/>
    <s v="-"/>
    <s v="xyz"/>
    <x v="0"/>
    <n v="-1"/>
    <x v="0"/>
  </r>
  <r>
    <n v="11728"/>
    <s v="calvin@gmail.com"/>
    <s v="March"/>
    <x v="3"/>
    <n v="1"/>
    <n v="2"/>
    <s v="Asia"/>
    <n v="9"/>
    <n v="5"/>
    <s v="April"/>
    <s v="-"/>
    <n v="1"/>
    <n v="14"/>
    <s v="1"/>
    <n v="0"/>
    <n v="1"/>
    <s v="gmail"/>
    <x v="1"/>
    <n v="1"/>
    <x v="1"/>
  </r>
  <r>
    <n v="11729"/>
    <s v="payne@xyz.com"/>
    <s v="March"/>
    <x v="1"/>
    <n v="10"/>
    <n v="60"/>
    <s v="Europe"/>
    <n v="110"/>
    <n v="100"/>
    <s v="-"/>
    <s v="-"/>
    <n v="0"/>
    <n v="210"/>
    <s v="1"/>
    <n v="0"/>
    <s v="-"/>
    <s v="xyz"/>
    <x v="0"/>
    <n v="-1"/>
    <x v="0"/>
  </r>
  <r>
    <n v="11730"/>
    <s v="drew@gmail.com"/>
    <s v="March"/>
    <x v="3"/>
    <n v="1"/>
    <n v="1"/>
    <s v="Asia"/>
    <n v="0"/>
    <n v="4"/>
    <s v="April"/>
    <s v="-"/>
    <n v="1"/>
    <n v="4"/>
    <s v="1"/>
    <n v="0"/>
    <n v="1"/>
    <s v="gmail"/>
    <x v="1"/>
    <n v="1"/>
    <x v="1"/>
  </r>
  <r>
    <n v="11731"/>
    <s v="warren@xyz.com"/>
    <s v="March"/>
    <x v="3"/>
    <n v="1"/>
    <n v="2"/>
    <s v="Asia"/>
    <n v="6"/>
    <n v="5"/>
    <s v="April"/>
    <s v="-"/>
    <n v="1"/>
    <n v="11"/>
    <s v="1"/>
    <n v="0"/>
    <n v="1"/>
    <s v="xyz"/>
    <x v="1"/>
    <n v="1"/>
    <x v="0"/>
  </r>
  <r>
    <n v="11732"/>
    <s v="davies@xyz.com"/>
    <s v="March"/>
    <x v="0"/>
    <n v="1"/>
    <n v="7"/>
    <s v="North America"/>
    <n v="15"/>
    <n v="8"/>
    <s v="-"/>
    <s v="-"/>
    <n v="0"/>
    <n v="23"/>
    <s v="0.5"/>
    <n v="0"/>
    <s v="-"/>
    <s v="xyz"/>
    <x v="0"/>
    <n v="-1"/>
    <x v="0"/>
  </r>
  <r>
    <n v="11733"/>
    <s v="renee@gmail.com"/>
    <s v="March"/>
    <x v="1"/>
    <n v="10"/>
    <n v="90"/>
    <s v="North America"/>
    <n v="80"/>
    <n v="80"/>
    <s v="-"/>
    <s v="-"/>
    <n v="0"/>
    <n v="160"/>
    <s v="1"/>
    <n v="0"/>
    <s v="-"/>
    <s v="gmail"/>
    <x v="0"/>
    <n v="-1"/>
    <x v="1"/>
  </r>
  <r>
    <n v="11734"/>
    <s v="chelsea@gmail.com"/>
    <s v="March"/>
    <x v="3"/>
    <n v="1"/>
    <n v="1"/>
    <s v="Asia"/>
    <n v="19"/>
    <n v="2"/>
    <s v="April"/>
    <s v="-"/>
    <n v="1"/>
    <n v="21"/>
    <s v="1"/>
    <n v="0"/>
    <n v="1"/>
    <s v="gmail"/>
    <x v="1"/>
    <n v="1"/>
    <x v="1"/>
  </r>
  <r>
    <n v="11735"/>
    <s v="elaine@xyz.com"/>
    <s v="March"/>
    <x v="3"/>
    <n v="1"/>
    <n v="1"/>
    <s v="North America"/>
    <n v="10"/>
    <n v="4"/>
    <s v="April"/>
    <s v="-"/>
    <n v="1"/>
    <n v="14"/>
    <s v="1"/>
    <n v="0"/>
    <n v="1"/>
    <s v="xyz"/>
    <x v="1"/>
    <n v="1"/>
    <x v="0"/>
  </r>
  <r>
    <n v="11736"/>
    <s v="clarkson@xyz.com"/>
    <s v="March"/>
    <x v="1"/>
    <n v="8"/>
    <n v="72"/>
    <s v="North America"/>
    <n v="56"/>
    <n v="64"/>
    <s v="-"/>
    <s v="-"/>
    <n v="0"/>
    <n v="120"/>
    <s v="0.8"/>
    <n v="0"/>
    <s v="-"/>
    <s v="xyz"/>
    <x v="0"/>
    <n v="-1"/>
    <x v="0"/>
  </r>
  <r>
    <n v="11737"/>
    <s v="jesus@gmail.com"/>
    <s v="March"/>
    <x v="3"/>
    <n v="1"/>
    <n v="1"/>
    <s v="Asia"/>
    <n v="2"/>
    <n v="5"/>
    <s v="April"/>
    <s v="-"/>
    <n v="1"/>
    <n v="7"/>
    <s v="1"/>
    <n v="0"/>
    <n v="1"/>
    <s v="gmail"/>
    <x v="1"/>
    <n v="1"/>
    <x v="1"/>
  </r>
  <r>
    <n v="11738"/>
    <s v="gerald@gmail.com"/>
    <s v="March"/>
    <x v="3"/>
    <n v="1"/>
    <n v="2"/>
    <s v="Asia"/>
    <n v="3"/>
    <n v="5"/>
    <s v="April"/>
    <s v="-"/>
    <n v="1"/>
    <n v="8"/>
    <s v="1"/>
    <n v="0"/>
    <n v="1"/>
    <s v="gmail"/>
    <x v="1"/>
    <n v="1"/>
    <x v="1"/>
  </r>
  <r>
    <n v="11739"/>
    <s v="bob@xyz.com"/>
    <s v="March"/>
    <x v="3"/>
    <n v="1"/>
    <n v="1"/>
    <s v="Asia"/>
    <n v="5"/>
    <n v="5"/>
    <s v="April"/>
    <s v="-"/>
    <n v="1"/>
    <n v="10"/>
    <s v="1"/>
    <n v="0"/>
    <n v="1"/>
    <s v="xyz"/>
    <x v="1"/>
    <n v="1"/>
    <x v="0"/>
  </r>
  <r>
    <n v="11740"/>
    <s v="opal@xyz.com"/>
    <s v="March"/>
    <x v="1"/>
    <n v="2"/>
    <n v="2"/>
    <s v="Europe"/>
    <n v="12"/>
    <n v="4"/>
    <s v="April"/>
    <s v="-"/>
    <n v="1"/>
    <n v="16"/>
    <s v="0.2"/>
    <n v="0"/>
    <n v="1"/>
    <s v="xyz"/>
    <x v="1"/>
    <n v="1"/>
    <x v="0"/>
  </r>
  <r>
    <n v="11741"/>
    <s v="watson@xyz.com"/>
    <s v="March"/>
    <x v="2"/>
    <n v="5"/>
    <n v="40"/>
    <s v="North America"/>
    <n v="50"/>
    <n v="45"/>
    <s v="-"/>
    <s v="-"/>
    <n v="0"/>
    <n v="95"/>
    <s v="1"/>
    <n v="0"/>
    <s v="-"/>
    <s v="xyz"/>
    <x v="0"/>
    <n v="-1"/>
    <x v="0"/>
  </r>
  <r>
    <n v="11742"/>
    <s v="dorothy@gmail.com"/>
    <s v="March"/>
    <x v="3"/>
    <n v="1"/>
    <n v="1"/>
    <s v="Asia"/>
    <n v="10"/>
    <n v="5"/>
    <s v="April"/>
    <s v="-"/>
    <n v="1"/>
    <n v="15"/>
    <s v="1"/>
    <n v="0"/>
    <n v="1"/>
    <s v="gmail"/>
    <x v="1"/>
    <n v="1"/>
    <x v="1"/>
  </r>
  <r>
    <n v="11743"/>
    <s v="hilda@xyz.com"/>
    <s v="March"/>
    <x v="0"/>
    <n v="2"/>
    <n v="4"/>
    <s v="North America"/>
    <n v="14"/>
    <n v="10"/>
    <s v="April"/>
    <s v="-"/>
    <n v="1"/>
    <n v="24"/>
    <s v="1"/>
    <n v="0"/>
    <n v="1"/>
    <s v="xyz"/>
    <x v="1"/>
    <n v="1"/>
    <x v="0"/>
  </r>
  <r>
    <n v="11744"/>
    <s v="powell@xyz.com"/>
    <s v="March"/>
    <x v="0"/>
    <n v="2"/>
    <n v="12"/>
    <s v="Asia"/>
    <n v="32"/>
    <n v="18"/>
    <s v="-"/>
    <s v="-"/>
    <n v="0"/>
    <n v="50"/>
    <s v="1"/>
    <n v="0"/>
    <s v="-"/>
    <s v="xyz"/>
    <x v="0"/>
    <n v="-1"/>
    <x v="0"/>
  </r>
  <r>
    <n v="11745"/>
    <s v="jones@xyz.com"/>
    <s v="March"/>
    <x v="3"/>
    <n v="1"/>
    <n v="6"/>
    <s v="Europe"/>
    <n v="8"/>
    <n v="9"/>
    <s v="-"/>
    <s v="-"/>
    <n v="0"/>
    <n v="17"/>
    <s v="1"/>
    <n v="0"/>
    <s v="-"/>
    <s v="xyz"/>
    <x v="0"/>
    <n v="-1"/>
    <x v="0"/>
  </r>
  <r>
    <n v="11746"/>
    <s v="gray@xyz.com"/>
    <s v="March"/>
    <x v="2"/>
    <n v="5"/>
    <n v="30"/>
    <s v="North America"/>
    <n v="40"/>
    <n v="40"/>
    <s v="-"/>
    <s v="-"/>
    <n v="0"/>
    <n v="80"/>
    <s v="1"/>
    <n v="0"/>
    <s v="-"/>
    <s v="xyz"/>
    <x v="0"/>
    <n v="-1"/>
    <x v="0"/>
  </r>
  <r>
    <n v="11747"/>
    <s v="sanderson@xyz.com"/>
    <s v="March"/>
    <x v="2"/>
    <n v="5"/>
    <n v="30"/>
    <s v="North America"/>
    <n v="70"/>
    <n v="40"/>
    <s v="-"/>
    <s v="-"/>
    <n v="0"/>
    <n v="110"/>
    <s v="1"/>
    <n v="0"/>
    <s v="-"/>
    <s v="xyz"/>
    <x v="0"/>
    <n v="-1"/>
    <x v="0"/>
  </r>
  <r>
    <n v="11748"/>
    <s v="lawrence@xyz.com"/>
    <s v="March"/>
    <x v="1"/>
    <n v="9"/>
    <n v="81"/>
    <s v="North America"/>
    <n v="126"/>
    <n v="90"/>
    <s v="-"/>
    <s v="-"/>
    <n v="0"/>
    <n v="216"/>
    <s v="0.9"/>
    <n v="0"/>
    <s v="-"/>
    <s v="xyz"/>
    <x v="0"/>
    <n v="-1"/>
    <x v="0"/>
  </r>
  <r>
    <n v="11749"/>
    <s v="marshall@xyz.com"/>
    <s v="March"/>
    <x v="1"/>
    <n v="10"/>
    <n v="80"/>
    <s v="Europe"/>
    <n v="10"/>
    <n v="80"/>
    <s v="-"/>
    <s v="-"/>
    <n v="0"/>
    <n v="90"/>
    <s v="1"/>
    <n v="0"/>
    <s v="-"/>
    <s v="xyz"/>
    <x v="0"/>
    <n v="-1"/>
    <x v="0"/>
  </r>
  <r>
    <n v="11750"/>
    <s v="scott@xyz.com"/>
    <s v="March"/>
    <x v="1"/>
    <n v="9"/>
    <n v="72"/>
    <s v="North America"/>
    <n v="81"/>
    <n v="72"/>
    <s v="-"/>
    <s v="-"/>
    <n v="0"/>
    <n v="153"/>
    <s v="0.9"/>
    <n v="0"/>
    <s v="-"/>
    <s v="xyz"/>
    <x v="0"/>
    <n v="-1"/>
    <x v="0"/>
  </r>
  <r>
    <n v="11751"/>
    <s v="velma@xyz.com"/>
    <s v="March"/>
    <x v="0"/>
    <n v="1"/>
    <n v="1"/>
    <s v="Asia"/>
    <n v="12"/>
    <n v="5"/>
    <s v="April"/>
    <s v="-"/>
    <n v="1"/>
    <n v="17"/>
    <s v="0.5"/>
    <n v="0"/>
    <n v="1"/>
    <s v="xyz"/>
    <x v="1"/>
    <n v="1"/>
    <x v="0"/>
  </r>
  <r>
    <n v="11752"/>
    <s v="wilbur@xyz.com"/>
    <s v="March"/>
    <x v="2"/>
    <n v="2"/>
    <n v="1"/>
    <s v="Asia"/>
    <n v="8"/>
    <n v="6"/>
    <s v="April"/>
    <s v="-"/>
    <n v="1"/>
    <n v="14"/>
    <s v="0.4"/>
    <n v="0"/>
    <n v="1"/>
    <s v="xyz"/>
    <x v="1"/>
    <n v="1"/>
    <x v="0"/>
  </r>
  <r>
    <n v="11753"/>
    <s v="luis@xyz.com"/>
    <s v="March"/>
    <x v="1"/>
    <n v="3"/>
    <n v="6"/>
    <s v="Asia"/>
    <n v="57"/>
    <n v="12"/>
    <s v="April"/>
    <s v="-"/>
    <n v="1"/>
    <n v="69"/>
    <s v="0.3"/>
    <n v="0"/>
    <n v="1"/>
    <s v="xyz"/>
    <x v="1"/>
    <n v="1"/>
    <x v="0"/>
  </r>
  <r>
    <n v="11754"/>
    <s v="max@xyz.com"/>
    <s v="March"/>
    <x v="2"/>
    <n v="2"/>
    <n v="2"/>
    <s v="Asia"/>
    <n v="26"/>
    <n v="2"/>
    <s v="April"/>
    <s v="-"/>
    <n v="1"/>
    <n v="28"/>
    <s v="0.4"/>
    <n v="0"/>
    <n v="1"/>
    <s v="xyz"/>
    <x v="1"/>
    <n v="1"/>
    <x v="0"/>
  </r>
  <r>
    <n v="11755"/>
    <s v="springer@xyz.com"/>
    <s v="March"/>
    <x v="3"/>
    <n v="1"/>
    <n v="6"/>
    <s v="North America"/>
    <n v="15"/>
    <n v="10"/>
    <s v="-"/>
    <s v="-"/>
    <n v="0"/>
    <n v="25"/>
    <s v="1"/>
    <n v="0"/>
    <s v="-"/>
    <s v="xyz"/>
    <x v="0"/>
    <n v="-1"/>
    <x v="0"/>
  </r>
  <r>
    <n v="11756"/>
    <s v="bailey@xyz.com"/>
    <s v="March"/>
    <x v="3"/>
    <n v="1"/>
    <n v="6"/>
    <s v="Europe"/>
    <n v="4"/>
    <n v="9"/>
    <s v="-"/>
    <s v="-"/>
    <n v="0"/>
    <n v="13"/>
    <s v="1"/>
    <n v="0"/>
    <s v="-"/>
    <s v="xyz"/>
    <x v="0"/>
    <n v="-1"/>
    <x v="0"/>
  </r>
  <r>
    <n v="11757"/>
    <s v="ramon@xyz.com"/>
    <s v="March"/>
    <x v="3"/>
    <n v="1"/>
    <n v="1"/>
    <s v="Asia"/>
    <n v="0"/>
    <n v="4"/>
    <s v="April"/>
    <s v="-"/>
    <n v="1"/>
    <n v="4"/>
    <s v="1"/>
    <n v="0"/>
    <n v="1"/>
    <s v="xyz"/>
    <x v="1"/>
    <n v="1"/>
    <x v="0"/>
  </r>
  <r>
    <n v="11758"/>
    <s v="hardacre@xyz.com"/>
    <s v="March"/>
    <x v="0"/>
    <n v="1"/>
    <n v="8"/>
    <s v="North America"/>
    <n v="8"/>
    <n v="8"/>
    <s v="-"/>
    <s v="-"/>
    <n v="0"/>
    <n v="16"/>
    <s v="0.5"/>
    <n v="0"/>
    <s v="-"/>
    <s v="xyz"/>
    <x v="0"/>
    <n v="-1"/>
    <x v="0"/>
  </r>
  <r>
    <n v="11759"/>
    <s v="clark@xyz.com"/>
    <s v="March"/>
    <x v="3"/>
    <n v="1"/>
    <n v="9"/>
    <s v="North America"/>
    <n v="7"/>
    <n v="10"/>
    <s v="-"/>
    <s v="-"/>
    <n v="0"/>
    <n v="17"/>
    <s v="1"/>
    <n v="0"/>
    <s v="-"/>
    <s v="xyz"/>
    <x v="0"/>
    <n v="-1"/>
    <x v="0"/>
  </r>
  <r>
    <n v="11760"/>
    <s v="joy@xyz.com"/>
    <s v="March"/>
    <x v="3"/>
    <n v="1"/>
    <n v="1"/>
    <s v="Asia"/>
    <n v="4"/>
    <n v="1"/>
    <s v="April"/>
    <s v="-"/>
    <n v="1"/>
    <n v="5"/>
    <s v="1"/>
    <n v="0"/>
    <n v="1"/>
    <s v="xyz"/>
    <x v="1"/>
    <n v="1"/>
    <x v="0"/>
  </r>
  <r>
    <n v="11761"/>
    <s v="carr@xyz.com"/>
    <s v="March"/>
    <x v="0"/>
    <n v="2"/>
    <n v="16"/>
    <s v="North America"/>
    <n v="20"/>
    <n v="16"/>
    <s v="-"/>
    <s v="-"/>
    <n v="0"/>
    <n v="36"/>
    <s v="1"/>
    <n v="0"/>
    <s v="-"/>
    <s v="xyz"/>
    <x v="0"/>
    <n v="-1"/>
    <x v="0"/>
  </r>
  <r>
    <n v="11762"/>
    <s v="theresa@gmail.com"/>
    <s v="March"/>
    <x v="3"/>
    <n v="1"/>
    <n v="1"/>
    <s v="Asia"/>
    <n v="13"/>
    <n v="1"/>
    <s v="April"/>
    <s v="-"/>
    <n v="1"/>
    <n v="14"/>
    <s v="1"/>
    <n v="0"/>
    <n v="1"/>
    <s v="gmail"/>
    <x v="1"/>
    <n v="1"/>
    <x v="1"/>
  </r>
  <r>
    <n v="11763"/>
    <s v="gibson@xyz.com"/>
    <s v="March"/>
    <x v="2"/>
    <n v="4"/>
    <n v="32"/>
    <s v="Europe"/>
    <n v="60"/>
    <n v="36"/>
    <s v="-"/>
    <s v="-"/>
    <n v="0"/>
    <n v="96"/>
    <s v="0.8"/>
    <n v="0"/>
    <s v="-"/>
    <s v="xyz"/>
    <x v="0"/>
    <n v="-1"/>
    <x v="0"/>
  </r>
  <r>
    <n v="11764"/>
    <s v="hill@xyz.com"/>
    <s v="March"/>
    <x v="2"/>
    <n v="5"/>
    <n v="35"/>
    <s v="Europe"/>
    <n v="90"/>
    <n v="40"/>
    <s v="-"/>
    <s v="-"/>
    <n v="0"/>
    <n v="130"/>
    <s v="1"/>
    <n v="0"/>
    <s v="-"/>
    <s v="xyz"/>
    <x v="0"/>
    <n v="-1"/>
    <x v="0"/>
  </r>
  <r>
    <n v="11765"/>
    <s v="jeff@gmail.com"/>
    <s v="March"/>
    <x v="3"/>
    <n v="1"/>
    <n v="1"/>
    <s v="Asia"/>
    <n v="13"/>
    <n v="1"/>
    <s v="April"/>
    <s v="-"/>
    <n v="1"/>
    <n v="14"/>
    <s v="1"/>
    <n v="0"/>
    <n v="1"/>
    <s v="gmail"/>
    <x v="1"/>
    <n v="1"/>
    <x v="1"/>
  </r>
  <r>
    <n v="11766"/>
    <s v="sylvia@gmail.com"/>
    <s v="March"/>
    <x v="3"/>
    <n v="1"/>
    <n v="1"/>
    <s v="Asia"/>
    <n v="13"/>
    <n v="2"/>
    <s v="April"/>
    <s v="-"/>
    <n v="1"/>
    <n v="15"/>
    <s v="1"/>
    <n v="0"/>
    <n v="1"/>
    <s v="gmail"/>
    <x v="1"/>
    <n v="1"/>
    <x v="1"/>
  </r>
  <r>
    <n v="11767"/>
    <s v="elias@xyz.com"/>
    <s v="March"/>
    <x v="0"/>
    <n v="1"/>
    <n v="1"/>
    <s v="Asia"/>
    <n v="20"/>
    <n v="4"/>
    <s v="April"/>
    <s v="-"/>
    <n v="1"/>
    <n v="24"/>
    <s v="0.5"/>
    <n v="0"/>
    <n v="1"/>
    <s v="xyz"/>
    <x v="1"/>
    <n v="1"/>
    <x v="0"/>
  </r>
  <r>
    <n v="11768"/>
    <s v="kerr@xyz.com"/>
    <s v="March"/>
    <x v="1"/>
    <n v="8"/>
    <n v="64"/>
    <s v="Europe"/>
    <n v="160"/>
    <n v="72"/>
    <s v="-"/>
    <s v="-"/>
    <n v="0"/>
    <n v="232"/>
    <s v="0.8"/>
    <n v="0"/>
    <s v="-"/>
    <s v="xyz"/>
    <x v="0"/>
    <n v="-1"/>
    <x v="0"/>
  </r>
  <r>
    <n v="11769"/>
    <s v="tyrone@xyz.com"/>
    <s v="March"/>
    <x v="3"/>
    <n v="1"/>
    <n v="2"/>
    <s v="Asia"/>
    <n v="7"/>
    <n v="5"/>
    <s v="April"/>
    <s v="-"/>
    <n v="1"/>
    <n v="12"/>
    <s v="1"/>
    <n v="0"/>
    <n v="1"/>
    <s v="xyz"/>
    <x v="1"/>
    <n v="1"/>
    <x v="0"/>
  </r>
  <r>
    <n v="11770"/>
    <s v="smith@xyz.com"/>
    <s v="March"/>
    <x v="1"/>
    <n v="9"/>
    <n v="63"/>
    <s v="North America"/>
    <n v="63"/>
    <n v="81"/>
    <s v="-"/>
    <s v="-"/>
    <n v="0"/>
    <n v="144"/>
    <s v="0.9"/>
    <n v="0"/>
    <s v="-"/>
    <s v="xyz"/>
    <x v="0"/>
    <n v="-1"/>
    <x v="0"/>
  </r>
  <r>
    <n v="11771"/>
    <s v="keith@xyz.com"/>
    <s v="March"/>
    <x v="3"/>
    <n v="1"/>
    <n v="2"/>
    <s v="Asia"/>
    <n v="17"/>
    <n v="3"/>
    <s v="April"/>
    <s v="-"/>
    <n v="1"/>
    <n v="20"/>
    <s v="1"/>
    <n v="0"/>
    <n v="1"/>
    <s v="xyz"/>
    <x v="1"/>
    <n v="1"/>
    <x v="0"/>
  </r>
  <r>
    <n v="11772"/>
    <s v="hardacre@xyz.com"/>
    <s v="March"/>
    <x v="2"/>
    <n v="5"/>
    <n v="35"/>
    <s v="Europe"/>
    <n v="30"/>
    <n v="50"/>
    <s v="-"/>
    <s v="-"/>
    <n v="0"/>
    <n v="80"/>
    <s v="1"/>
    <n v="0"/>
    <s v="-"/>
    <s v="xyz"/>
    <x v="0"/>
    <n v="-1"/>
    <x v="0"/>
  </r>
  <r>
    <n v="11773"/>
    <s v="carlos@gmail.com"/>
    <s v="March"/>
    <x v="1"/>
    <n v="8"/>
    <n v="56"/>
    <s v="North America"/>
    <n v="104"/>
    <n v="16"/>
    <s v="-"/>
    <s v="-"/>
    <n v="0"/>
    <n v="120"/>
    <s v="0.8"/>
    <n v="0"/>
    <s v="-"/>
    <s v="gmail"/>
    <x v="0"/>
    <n v="-1"/>
    <x v="1"/>
  </r>
  <r>
    <n v="11774"/>
    <s v="parsons@xyz.com"/>
    <s v="March"/>
    <x v="0"/>
    <n v="2"/>
    <n v="16"/>
    <s v="Europe"/>
    <n v="38"/>
    <n v="18"/>
    <s v="-"/>
    <s v="-"/>
    <n v="0"/>
    <n v="56"/>
    <s v="1"/>
    <n v="0"/>
    <s v="-"/>
    <s v="xyz"/>
    <x v="0"/>
    <n v="-1"/>
    <x v="0"/>
  </r>
  <r>
    <n v="11775"/>
    <s v="karl@gmail.com"/>
    <s v="March"/>
    <x v="3"/>
    <n v="1"/>
    <n v="2"/>
    <s v="Asia"/>
    <n v="8"/>
    <n v="5"/>
    <s v="April"/>
    <s v="-"/>
    <n v="1"/>
    <n v="13"/>
    <s v="1"/>
    <n v="0"/>
    <n v="1"/>
    <s v="gmail"/>
    <x v="1"/>
    <n v="1"/>
    <x v="1"/>
  </r>
  <r>
    <n v="11776"/>
    <s v="randall@xyz.com"/>
    <s v="March"/>
    <x v="3"/>
    <n v="1"/>
    <n v="9"/>
    <s v="North America"/>
    <n v="8"/>
    <n v="8"/>
    <s v="-"/>
    <s v="-"/>
    <n v="0"/>
    <n v="16"/>
    <s v="1"/>
    <n v="0"/>
    <s v="-"/>
    <s v="xyz"/>
    <x v="0"/>
    <n v="-1"/>
    <x v="0"/>
  </r>
  <r>
    <n v="11777"/>
    <s v="tommy@gmail.com"/>
    <s v="March"/>
    <x v="3"/>
    <n v="1"/>
    <n v="1"/>
    <s v="Asia"/>
    <n v="20"/>
    <n v="2"/>
    <s v="April"/>
    <s v="-"/>
    <n v="1"/>
    <n v="22"/>
    <s v="1"/>
    <n v="0"/>
    <n v="1"/>
    <s v="gmail"/>
    <x v="1"/>
    <n v="1"/>
    <x v="1"/>
  </r>
  <r>
    <n v="11778"/>
    <s v="elvira@xyz.com"/>
    <s v="March"/>
    <x v="1"/>
    <n v="1"/>
    <n v="1"/>
    <s v="North America"/>
    <n v="7"/>
    <n v="4"/>
    <s v="April"/>
    <s v="-"/>
    <n v="1"/>
    <n v="11"/>
    <s v="0.1"/>
    <n v="0"/>
    <n v="1"/>
    <s v="xyz"/>
    <x v="1"/>
    <n v="1"/>
    <x v="0"/>
  </r>
  <r>
    <n v="11779"/>
    <s v="armando@xyz.com"/>
    <s v="March"/>
    <x v="3"/>
    <n v="1"/>
    <n v="1"/>
    <s v="North America"/>
    <n v="18"/>
    <n v="2"/>
    <s v="April"/>
    <s v="-"/>
    <n v="1"/>
    <n v="20"/>
    <s v="1"/>
    <n v="0"/>
    <n v="1"/>
    <s v="xyz"/>
    <x v="1"/>
    <n v="1"/>
    <x v="0"/>
  </r>
  <r>
    <n v="11780"/>
    <s v="monique@xyz.com"/>
    <s v="March"/>
    <x v="3"/>
    <n v="1"/>
    <n v="1"/>
    <s v="Europe"/>
    <n v="14"/>
    <n v="4"/>
    <s v="April"/>
    <s v="-"/>
    <n v="1"/>
    <n v="18"/>
    <s v="1"/>
    <n v="0"/>
    <n v="1"/>
    <s v="xyz"/>
    <x v="1"/>
    <n v="1"/>
    <x v="0"/>
  </r>
  <r>
    <n v="11781"/>
    <s v="chelsea@xyz.com"/>
    <s v="March"/>
    <x v="0"/>
    <n v="2"/>
    <n v="4"/>
    <s v="Europe"/>
    <n v="34"/>
    <n v="4"/>
    <s v="April"/>
    <s v="-"/>
    <n v="1"/>
    <n v="38"/>
    <s v="1"/>
    <n v="0"/>
    <n v="1"/>
    <s v="xyz"/>
    <x v="1"/>
    <n v="1"/>
    <x v="0"/>
  </r>
  <r>
    <n v="11782"/>
    <s v="hugh@xyz.com"/>
    <s v="March"/>
    <x v="0"/>
    <n v="2"/>
    <n v="1"/>
    <s v="North America"/>
    <n v="6"/>
    <n v="10"/>
    <s v="April"/>
    <s v="-"/>
    <n v="1"/>
    <n v="16"/>
    <s v="1"/>
    <n v="0"/>
    <n v="1"/>
    <s v="xyz"/>
    <x v="1"/>
    <n v="1"/>
    <x v="0"/>
  </r>
  <r>
    <n v="11783"/>
    <s v="rees@xyz.com"/>
    <s v="March"/>
    <x v="0"/>
    <n v="2"/>
    <n v="12"/>
    <s v="North America"/>
    <n v="6"/>
    <n v="18"/>
    <s v="-"/>
    <s v="-"/>
    <n v="0"/>
    <n v="24"/>
    <s v="1"/>
    <n v="0"/>
    <s v="-"/>
    <s v="xyz"/>
    <x v="0"/>
    <n v="-1"/>
    <x v="0"/>
  </r>
  <r>
    <n v="11784"/>
    <s v="marshall@gmail.com"/>
    <s v="March"/>
    <x v="3"/>
    <n v="1"/>
    <n v="2"/>
    <s v="Asia"/>
    <n v="0"/>
    <n v="4"/>
    <s v="April"/>
    <s v="-"/>
    <n v="1"/>
    <n v="4"/>
    <s v="1"/>
    <n v="0"/>
    <n v="1"/>
    <s v="gmail"/>
    <x v="1"/>
    <n v="1"/>
    <x v="1"/>
  </r>
  <r>
    <n v="11785"/>
    <s v="gerardo@gmail.com"/>
    <s v="March"/>
    <x v="3"/>
    <n v="1"/>
    <n v="1"/>
    <s v="Asia"/>
    <n v="17"/>
    <n v="5"/>
    <s v="April"/>
    <s v="-"/>
    <n v="1"/>
    <n v="22"/>
    <s v="1"/>
    <n v="0"/>
    <n v="1"/>
    <s v="gmail"/>
    <x v="1"/>
    <n v="1"/>
    <x v="1"/>
  </r>
  <r>
    <n v="11786"/>
    <s v="jeremiah@gmail.com"/>
    <s v="March"/>
    <x v="3"/>
    <n v="1"/>
    <n v="1"/>
    <s v="Asia"/>
    <n v="17"/>
    <n v="5"/>
    <s v="April"/>
    <s v="-"/>
    <n v="1"/>
    <n v="22"/>
    <s v="1"/>
    <n v="0"/>
    <n v="1"/>
    <s v="gmail"/>
    <x v="1"/>
    <n v="1"/>
    <x v="1"/>
  </r>
  <r>
    <n v="11787"/>
    <s v="mae@yahoo.com"/>
    <s v="March"/>
    <x v="2"/>
    <n v="1"/>
    <n v="9"/>
    <s v="North America"/>
    <n v="19"/>
    <n v="8"/>
    <s v="-"/>
    <s v="-"/>
    <n v="0"/>
    <n v="27"/>
    <s v="0.2"/>
    <n v="0"/>
    <s v="-"/>
    <s v="yahoo"/>
    <x v="0"/>
    <n v="-1"/>
    <x v="1"/>
  </r>
  <r>
    <n v="11788"/>
    <s v="greene@xyz.com"/>
    <s v="March"/>
    <x v="3"/>
    <n v="1"/>
    <n v="9"/>
    <s v="North America"/>
    <n v="5"/>
    <n v="10"/>
    <s v="-"/>
    <s v="-"/>
    <n v="0"/>
    <n v="15"/>
    <s v="1"/>
    <n v="0"/>
    <s v="-"/>
    <s v="xyz"/>
    <x v="0"/>
    <n v="-1"/>
    <x v="0"/>
  </r>
  <r>
    <n v="11789"/>
    <s v="martin@xyz.com"/>
    <s v="March"/>
    <x v="1"/>
    <n v="7"/>
    <n v="63"/>
    <s v="Asia"/>
    <n v="21"/>
    <n v="56"/>
    <s v="-"/>
    <s v="-"/>
    <n v="0"/>
    <n v="77"/>
    <s v="0.7"/>
    <n v="0"/>
    <s v="-"/>
    <s v="xyz"/>
    <x v="0"/>
    <n v="-1"/>
    <x v="0"/>
  </r>
  <r>
    <n v="11790"/>
    <s v="gloria@gmail.com"/>
    <s v="March"/>
    <x v="3"/>
    <n v="1"/>
    <n v="2"/>
    <s v="Asia"/>
    <n v="12"/>
    <n v="4"/>
    <s v="April"/>
    <s v="-"/>
    <n v="1"/>
    <n v="16"/>
    <s v="1"/>
    <n v="0"/>
    <n v="1"/>
    <s v="gmail"/>
    <x v="1"/>
    <n v="1"/>
    <x v="1"/>
  </r>
  <r>
    <n v="11791"/>
    <s v="laverne@xyz.com"/>
    <s v="March"/>
    <x v="1"/>
    <n v="2"/>
    <n v="4"/>
    <s v="Asia"/>
    <n v="32"/>
    <n v="10"/>
    <s v="April"/>
    <s v="-"/>
    <n v="1"/>
    <n v="42"/>
    <s v="0.2"/>
    <n v="0"/>
    <n v="1"/>
    <s v="xyz"/>
    <x v="1"/>
    <n v="1"/>
    <x v="0"/>
  </r>
  <r>
    <n v="11792"/>
    <s v="amos@xyz.com"/>
    <s v="March"/>
    <x v="2"/>
    <n v="5"/>
    <n v="1"/>
    <s v="North America"/>
    <n v="55"/>
    <n v="10"/>
    <s v="April"/>
    <s v="-"/>
    <n v="1"/>
    <n v="65"/>
    <s v="1"/>
    <n v="0"/>
    <n v="1"/>
    <s v="xyz"/>
    <x v="1"/>
    <n v="1"/>
    <x v="0"/>
  </r>
  <r>
    <n v="11793"/>
    <s v="marion@xyz.com"/>
    <s v="March"/>
    <x v="1"/>
    <n v="3"/>
    <n v="3"/>
    <s v="Asia"/>
    <n v="24"/>
    <n v="6"/>
    <s v="April"/>
    <s v="-"/>
    <n v="1"/>
    <n v="30"/>
    <s v="0.3"/>
    <n v="0"/>
    <n v="1"/>
    <s v="xyz"/>
    <x v="1"/>
    <n v="1"/>
    <x v="0"/>
  </r>
  <r>
    <n v="11794"/>
    <s v="paul@xyz.com"/>
    <s v="March"/>
    <x v="2"/>
    <n v="5"/>
    <n v="5"/>
    <s v="North America"/>
    <n v="5"/>
    <n v="15"/>
    <s v="April"/>
    <s v="-"/>
    <n v="1"/>
    <n v="20"/>
    <s v="1"/>
    <n v="0"/>
    <n v="1"/>
    <s v="xyz"/>
    <x v="1"/>
    <n v="1"/>
    <x v="0"/>
  </r>
  <r>
    <n v="11795"/>
    <s v="rosie@xyz.com"/>
    <s v="March"/>
    <x v="3"/>
    <n v="1"/>
    <n v="2"/>
    <s v="North America"/>
    <n v="20"/>
    <n v="5"/>
    <s v="April"/>
    <s v="-"/>
    <n v="1"/>
    <n v="25"/>
    <s v="1"/>
    <n v="0"/>
    <n v="1"/>
    <s v="xyz"/>
    <x v="1"/>
    <n v="1"/>
    <x v="0"/>
  </r>
  <r>
    <n v="11796"/>
    <s v="clarkson@xyz.com"/>
    <s v="March"/>
    <x v="3"/>
    <n v="1"/>
    <n v="7"/>
    <s v="North America"/>
    <n v="11"/>
    <n v="10"/>
    <s v="-"/>
    <s v="-"/>
    <n v="0"/>
    <n v="21"/>
    <s v="1"/>
    <n v="0"/>
    <s v="-"/>
    <s v="xyz"/>
    <x v="0"/>
    <n v="-1"/>
    <x v="0"/>
  </r>
  <r>
    <n v="11797"/>
    <s v="forsyth@xyz.com"/>
    <s v="March"/>
    <x v="0"/>
    <n v="2"/>
    <n v="18"/>
    <s v="Europe"/>
    <n v="16"/>
    <n v="18"/>
    <s v="-"/>
    <s v="-"/>
    <n v="0"/>
    <n v="34"/>
    <s v="1"/>
    <n v="0"/>
    <s v="-"/>
    <s v="xyz"/>
    <x v="0"/>
    <n v="-1"/>
    <x v="0"/>
  </r>
  <r>
    <n v="11798"/>
    <s v="jennifer@gmail.com"/>
    <s v="March"/>
    <x v="3"/>
    <n v="1"/>
    <n v="2"/>
    <s v="Asia"/>
    <n v="15"/>
    <n v="3"/>
    <s v="April"/>
    <s v="-"/>
    <n v="1"/>
    <n v="18"/>
    <s v="1"/>
    <n v="0"/>
    <n v="1"/>
    <s v="gmail"/>
    <x v="1"/>
    <n v="1"/>
    <x v="1"/>
  </r>
  <r>
    <n v="11799"/>
    <s v="north@xyz.com"/>
    <s v="March"/>
    <x v="2"/>
    <n v="4"/>
    <n v="36"/>
    <s v="North America"/>
    <n v="16"/>
    <n v="36"/>
    <s v="-"/>
    <s v="-"/>
    <n v="0"/>
    <n v="52"/>
    <s v="0.8"/>
    <n v="0"/>
    <s v="-"/>
    <s v="xyz"/>
    <x v="0"/>
    <n v="-1"/>
    <x v="0"/>
  </r>
  <r>
    <n v="11800"/>
    <s v="johnny@gmail.com"/>
    <s v="March"/>
    <x v="3"/>
    <n v="1"/>
    <n v="2"/>
    <s v="Asia"/>
    <n v="6"/>
    <n v="5"/>
    <s v="April"/>
    <s v="-"/>
    <n v="1"/>
    <n v="11"/>
    <s v="1"/>
    <n v="0"/>
    <n v="1"/>
    <s v="gmail"/>
    <x v="1"/>
    <n v="1"/>
    <x v="1"/>
  </r>
  <r>
    <n v="11801"/>
    <s v="gray@xyz.com"/>
    <s v="March"/>
    <x v="3"/>
    <n v="1"/>
    <n v="9"/>
    <s v="Asia"/>
    <n v="1"/>
    <n v="10"/>
    <s v="-"/>
    <s v="-"/>
    <n v="0"/>
    <n v="11"/>
    <s v="1"/>
    <n v="0"/>
    <s v="-"/>
    <s v="xyz"/>
    <x v="0"/>
    <n v="-1"/>
    <x v="0"/>
  </r>
  <r>
    <n v="11802"/>
    <s v="miller@xyz.com"/>
    <s v="March"/>
    <x v="2"/>
    <n v="5"/>
    <n v="40"/>
    <s v="North America"/>
    <n v="85"/>
    <n v="50"/>
    <s v="-"/>
    <s v="-"/>
    <n v="0"/>
    <n v="135"/>
    <s v="1"/>
    <n v="0"/>
    <s v="-"/>
    <s v="xyz"/>
    <x v="0"/>
    <n v="-1"/>
    <x v="0"/>
  </r>
  <r>
    <n v="11803"/>
    <s v="scott@xyz.com"/>
    <s v="March"/>
    <x v="1"/>
    <n v="10"/>
    <n v="90"/>
    <s v="North America"/>
    <n v="30"/>
    <n v="100"/>
    <s v="-"/>
    <s v="-"/>
    <n v="0"/>
    <n v="130"/>
    <s v="1"/>
    <n v="0"/>
    <s v="-"/>
    <s v="xyz"/>
    <x v="0"/>
    <n v="-1"/>
    <x v="0"/>
  </r>
  <r>
    <n v="11804"/>
    <s v="lyle@xyz.com"/>
    <s v="March"/>
    <x v="2"/>
    <n v="4"/>
    <n v="8"/>
    <s v="Europe"/>
    <n v="36"/>
    <n v="20"/>
    <s v="April"/>
    <s v="-"/>
    <n v="1"/>
    <n v="56"/>
    <s v="0.8"/>
    <n v="0"/>
    <n v="1"/>
    <s v="xyz"/>
    <x v="1"/>
    <n v="1"/>
    <x v="0"/>
  </r>
  <r>
    <n v="11805"/>
    <s v="reid@xyz.com"/>
    <s v="March"/>
    <x v="2"/>
    <n v="5"/>
    <n v="35"/>
    <s v="Europe"/>
    <n v="75"/>
    <n v="45"/>
    <s v="-"/>
    <s v="-"/>
    <n v="0"/>
    <n v="120"/>
    <s v="1"/>
    <n v="0"/>
    <s v="-"/>
    <s v="xyz"/>
    <x v="0"/>
    <n v="-1"/>
    <x v="0"/>
  </r>
  <r>
    <n v="11806"/>
    <s v="white@xyz.com"/>
    <s v="March"/>
    <x v="3"/>
    <n v="1"/>
    <n v="6"/>
    <s v="North America"/>
    <n v="14"/>
    <n v="9"/>
    <s v="-"/>
    <s v="-"/>
    <n v="0"/>
    <n v="23"/>
    <s v="1"/>
    <n v="0"/>
    <s v="-"/>
    <s v="xyz"/>
    <x v="0"/>
    <n v="-1"/>
    <x v="0"/>
  </r>
  <r>
    <n v="11807"/>
    <s v="martha@xyz.com"/>
    <s v="March"/>
    <x v="2"/>
    <n v="2"/>
    <n v="1"/>
    <s v="Asia"/>
    <n v="32"/>
    <n v="4"/>
    <s v="April"/>
    <s v="-"/>
    <n v="1"/>
    <n v="36"/>
    <s v="0.4"/>
    <n v="0"/>
    <n v="1"/>
    <s v="xyz"/>
    <x v="1"/>
    <n v="1"/>
    <x v="0"/>
  </r>
  <r>
    <n v="11808"/>
    <s v="russell@xyz.com"/>
    <s v="March"/>
    <x v="1"/>
    <n v="7"/>
    <n v="49"/>
    <s v="North America"/>
    <n v="70"/>
    <n v="56"/>
    <s v="-"/>
    <s v="-"/>
    <n v="0"/>
    <n v="126"/>
    <s v="0.7"/>
    <n v="0"/>
    <s v="-"/>
    <s v="xyz"/>
    <x v="0"/>
    <n v="-1"/>
    <x v="0"/>
  </r>
  <r>
    <n v="11809"/>
    <s v="metcalfe@xyz.com"/>
    <s v="March"/>
    <x v="3"/>
    <n v="1"/>
    <n v="6"/>
    <s v="Europe"/>
    <n v="17"/>
    <n v="10"/>
    <s v="-"/>
    <s v="-"/>
    <n v="0"/>
    <n v="27"/>
    <s v="1"/>
    <n v="0"/>
    <s v="-"/>
    <s v="xyz"/>
    <x v="0"/>
    <n v="-1"/>
    <x v="0"/>
  </r>
  <r>
    <n v="11810"/>
    <s v="churchill@xyz.com"/>
    <s v="March"/>
    <x v="1"/>
    <n v="7"/>
    <n v="42"/>
    <s v="North America"/>
    <n v="91"/>
    <n v="63"/>
    <s v="-"/>
    <s v="-"/>
    <n v="0"/>
    <n v="154"/>
    <s v="0.7"/>
    <n v="0"/>
    <s v="-"/>
    <s v="xyz"/>
    <x v="0"/>
    <n v="-1"/>
    <x v="0"/>
  </r>
  <r>
    <n v="11811"/>
    <s v="dyer@xyz.com"/>
    <s v="March"/>
    <x v="3"/>
    <n v="1"/>
    <n v="8"/>
    <s v="Europe"/>
    <n v="9"/>
    <n v="10"/>
    <s v="-"/>
    <s v="-"/>
    <n v="0"/>
    <n v="19"/>
    <s v="1"/>
    <n v="0"/>
    <s v="-"/>
    <s v="xyz"/>
    <x v="0"/>
    <n v="-1"/>
    <x v="0"/>
  </r>
  <r>
    <n v="11812"/>
    <s v="viola@yahoo.com"/>
    <s v="March"/>
    <x v="0"/>
    <n v="2"/>
    <n v="18"/>
    <s v="North America"/>
    <n v="36"/>
    <n v="16"/>
    <s v="-"/>
    <s v="-"/>
    <n v="0"/>
    <n v="52"/>
    <s v="1"/>
    <n v="0"/>
    <s v="-"/>
    <s v="yahoo"/>
    <x v="0"/>
    <n v="-1"/>
    <x v="1"/>
  </r>
  <r>
    <n v="11813"/>
    <s v="harry@xyz.com"/>
    <s v="March"/>
    <x v="1"/>
    <n v="10"/>
    <n v="10"/>
    <s v="North America"/>
    <n v="120"/>
    <n v="10"/>
    <s v="April"/>
    <s v="-"/>
    <n v="1"/>
    <n v="130"/>
    <s v="1"/>
    <n v="0"/>
    <n v="1"/>
    <s v="xyz"/>
    <x v="1"/>
    <n v="1"/>
    <x v="0"/>
  </r>
  <r>
    <n v="11814"/>
    <s v="gibson@xyz.com"/>
    <s v="March"/>
    <x v="3"/>
    <n v="1"/>
    <n v="9"/>
    <s v="North America"/>
    <n v="4"/>
    <n v="8"/>
    <s v="-"/>
    <s v="-"/>
    <n v="0"/>
    <n v="12"/>
    <s v="1"/>
    <n v="0"/>
    <s v="-"/>
    <s v="xyz"/>
    <x v="0"/>
    <n v="-1"/>
    <x v="0"/>
  </r>
  <r>
    <n v="11815"/>
    <s v="ryan@gmail.com"/>
    <s v="March"/>
    <x v="1"/>
    <n v="9"/>
    <n v="81"/>
    <s v="North America"/>
    <n v="171"/>
    <n v="99"/>
    <s v="-"/>
    <s v="-"/>
    <n v="0"/>
    <n v="270"/>
    <s v="0.9"/>
    <n v="0"/>
    <s v="-"/>
    <s v="gmail"/>
    <x v="0"/>
    <n v="-1"/>
    <x v="1"/>
  </r>
  <r>
    <n v="11816"/>
    <s v="butler@xyz.com"/>
    <s v="March"/>
    <x v="1"/>
    <n v="10"/>
    <n v="90"/>
    <s v="Asia"/>
    <n v="80"/>
    <n v="100"/>
    <s v="-"/>
    <s v="-"/>
    <n v="0"/>
    <n v="180"/>
    <s v="1"/>
    <n v="0"/>
    <s v="-"/>
    <s v="xyz"/>
    <x v="0"/>
    <n v="-1"/>
    <x v="0"/>
  </r>
  <r>
    <n v="11817"/>
    <s v="jill@xyz.com"/>
    <s v="March"/>
    <x v="2"/>
    <n v="4"/>
    <n v="8"/>
    <s v="Europe"/>
    <n v="72"/>
    <n v="12"/>
    <s v="April"/>
    <s v="-"/>
    <n v="1"/>
    <n v="84"/>
    <s v="0.8"/>
    <n v="0"/>
    <n v="1"/>
    <s v="xyz"/>
    <x v="1"/>
    <n v="1"/>
    <x v="0"/>
  </r>
  <r>
    <n v="11818"/>
    <s v="suzanne@xyz.com"/>
    <s v="March"/>
    <x v="1"/>
    <n v="7"/>
    <n v="7"/>
    <s v="North America"/>
    <n v="84"/>
    <n v="35"/>
    <s v="April"/>
    <s v="-"/>
    <n v="1"/>
    <n v="119"/>
    <s v="0.7"/>
    <n v="0"/>
    <n v="1"/>
    <s v="xyz"/>
    <x v="1"/>
    <n v="1"/>
    <x v="0"/>
  </r>
  <r>
    <n v="11819"/>
    <s v="nicole@gmail.com"/>
    <s v="March"/>
    <x v="2"/>
    <n v="5"/>
    <n v="30"/>
    <s v="North America"/>
    <n v="90"/>
    <n v="45"/>
    <s v="-"/>
    <s v="-"/>
    <n v="0"/>
    <n v="135"/>
    <s v="1"/>
    <n v="0"/>
    <s v="-"/>
    <s v="gmail"/>
    <x v="0"/>
    <n v="-1"/>
    <x v="1"/>
  </r>
  <r>
    <n v="11820"/>
    <s v="marcella@xyz.com"/>
    <s v="March"/>
    <x v="0"/>
    <n v="2"/>
    <n v="4"/>
    <s v="Europe"/>
    <n v="36"/>
    <n v="10"/>
    <s v="April"/>
    <s v="-"/>
    <n v="1"/>
    <n v="46"/>
    <s v="1"/>
    <n v="0"/>
    <n v="1"/>
    <s v="xyz"/>
    <x v="1"/>
    <n v="1"/>
    <x v="0"/>
  </r>
  <r>
    <n v="11821"/>
    <s v="hardacre@xyz.com"/>
    <s v="March"/>
    <x v="3"/>
    <n v="1"/>
    <n v="6"/>
    <s v="North America"/>
    <n v="20"/>
    <n v="8"/>
    <s v="-"/>
    <s v="-"/>
    <n v="0"/>
    <n v="28"/>
    <s v="1"/>
    <n v="0"/>
    <s v="-"/>
    <s v="xyz"/>
    <x v="0"/>
    <n v="-1"/>
    <x v="0"/>
  </r>
  <r>
    <n v="11822"/>
    <s v="jonathon@gmail.com"/>
    <s v="March"/>
    <x v="2"/>
    <n v="4"/>
    <n v="28"/>
    <s v="North America"/>
    <n v="44"/>
    <n v="40"/>
    <s v="-"/>
    <s v="-"/>
    <n v="0"/>
    <n v="84"/>
    <s v="0.8"/>
    <n v="0"/>
    <s v="-"/>
    <s v="gmail"/>
    <x v="0"/>
    <n v="-1"/>
    <x v="1"/>
  </r>
  <r>
    <n v="11823"/>
    <s v="ida@xyz.com"/>
    <s v="March"/>
    <x v="1"/>
    <n v="4"/>
    <n v="1"/>
    <s v="Asia"/>
    <n v="0"/>
    <n v="20"/>
    <s v="April"/>
    <s v="-"/>
    <n v="1"/>
    <n v="20"/>
    <s v="0.4"/>
    <n v="0"/>
    <n v="1"/>
    <s v="xyz"/>
    <x v="1"/>
    <n v="1"/>
    <x v="0"/>
  </r>
  <r>
    <n v="11824"/>
    <s v="cornish@xyz.com"/>
    <s v="March"/>
    <x v="2"/>
    <n v="4"/>
    <n v="28"/>
    <s v="Europe"/>
    <n v="8"/>
    <n v="40"/>
    <s v="-"/>
    <s v="-"/>
    <n v="0"/>
    <n v="48"/>
    <s v="0.8"/>
    <n v="0"/>
    <s v="-"/>
    <s v="xyz"/>
    <x v="0"/>
    <n v="-1"/>
    <x v="0"/>
  </r>
  <r>
    <n v="11825"/>
    <s v="chapman@xyz.com"/>
    <s v="March"/>
    <x v="1"/>
    <n v="8"/>
    <n v="56"/>
    <s v="Europe"/>
    <n v="56"/>
    <n v="72"/>
    <s v="-"/>
    <s v="-"/>
    <n v="0"/>
    <n v="128"/>
    <s v="0.8"/>
    <n v="0"/>
    <s v="-"/>
    <s v="xyz"/>
    <x v="0"/>
    <n v="-1"/>
    <x v="0"/>
  </r>
  <r>
    <n v="11826"/>
    <s v="guadalupe@gmail.com"/>
    <s v="March"/>
    <x v="0"/>
    <n v="2"/>
    <n v="14"/>
    <s v="North America"/>
    <n v="18"/>
    <n v="28"/>
    <s v="-"/>
    <s v="-"/>
    <n v="0"/>
    <n v="46"/>
    <s v="1"/>
    <n v="0"/>
    <s v="-"/>
    <s v="gmail"/>
    <x v="0"/>
    <n v="-1"/>
    <x v="1"/>
  </r>
  <r>
    <n v="11827"/>
    <s v="metcalfe@xyz.com"/>
    <s v="March"/>
    <x v="1"/>
    <n v="7"/>
    <n v="49"/>
    <s v="Europe"/>
    <n v="98"/>
    <n v="63"/>
    <s v="-"/>
    <s v="-"/>
    <n v="0"/>
    <n v="161"/>
    <s v="0.7"/>
    <n v="0"/>
    <s v="-"/>
    <s v="xyz"/>
    <x v="0"/>
    <n v="-1"/>
    <x v="0"/>
  </r>
  <r>
    <n v="11828"/>
    <s v="taylor@xyz.com"/>
    <s v="March"/>
    <x v="3"/>
    <n v="1"/>
    <n v="9"/>
    <s v="North America"/>
    <n v="0"/>
    <n v="9"/>
    <s v="-"/>
    <s v="-"/>
    <n v="0"/>
    <n v="9"/>
    <s v="1"/>
    <n v="0"/>
    <s v="-"/>
    <s v="xyz"/>
    <x v="0"/>
    <n v="-1"/>
    <x v="0"/>
  </r>
  <r>
    <n v="11829"/>
    <s v="kerr@xyz.com"/>
    <s v="March"/>
    <x v="3"/>
    <n v="1"/>
    <n v="7"/>
    <s v="North America"/>
    <n v="18"/>
    <n v="8"/>
    <s v="-"/>
    <s v="-"/>
    <n v="0"/>
    <n v="26"/>
    <s v="1"/>
    <n v="0"/>
    <s v="-"/>
    <s v="xyz"/>
    <x v="0"/>
    <n v="-1"/>
    <x v="0"/>
  </r>
  <r>
    <n v="11830"/>
    <s v="oliver@xyz.com"/>
    <s v="March"/>
    <x v="0"/>
    <n v="2"/>
    <n v="16"/>
    <s v="North America"/>
    <n v="10"/>
    <n v="16"/>
    <s v="-"/>
    <s v="-"/>
    <n v="0"/>
    <n v="26"/>
    <s v="1"/>
    <n v="0"/>
    <s v="-"/>
    <s v="xyz"/>
    <x v="0"/>
    <n v="-1"/>
    <x v="0"/>
  </r>
  <r>
    <n v="11831"/>
    <s v="slater@xyz.com"/>
    <s v="March"/>
    <x v="2"/>
    <n v="5"/>
    <n v="45"/>
    <s v="Asia"/>
    <n v="55"/>
    <n v="45"/>
    <s v="-"/>
    <s v="-"/>
    <n v="0"/>
    <n v="100"/>
    <s v="1"/>
    <n v="0"/>
    <s v="-"/>
    <s v="xyz"/>
    <x v="0"/>
    <n v="-1"/>
    <x v="0"/>
  </r>
  <r>
    <n v="11832"/>
    <s v="forsyth@xyz.com"/>
    <s v="March"/>
    <x v="2"/>
    <n v="4"/>
    <n v="32"/>
    <s v="Europe"/>
    <n v="48"/>
    <n v="36"/>
    <s v="-"/>
    <s v="-"/>
    <n v="0"/>
    <n v="84"/>
    <s v="0.8"/>
    <n v="0"/>
    <s v="-"/>
    <s v="xyz"/>
    <x v="0"/>
    <n v="-1"/>
    <x v="0"/>
  </r>
  <r>
    <n v="11833"/>
    <s v="dallas@xyz.com"/>
    <s v="March"/>
    <x v="1"/>
    <n v="4"/>
    <n v="8"/>
    <s v="Europe"/>
    <n v="28"/>
    <n v="20"/>
    <s v="April"/>
    <s v="-"/>
    <n v="1"/>
    <n v="48"/>
    <s v="0.4"/>
    <n v="0"/>
    <n v="1"/>
    <s v="xyz"/>
    <x v="1"/>
    <n v="1"/>
    <x v="0"/>
  </r>
  <r>
    <n v="11834"/>
    <s v="scott@xyz.com"/>
    <s v="March"/>
    <x v="0"/>
    <n v="2"/>
    <n v="14"/>
    <s v="Europe"/>
    <n v="40"/>
    <n v="20"/>
    <s v="-"/>
    <s v="-"/>
    <n v="0"/>
    <n v="60"/>
    <s v="1"/>
    <n v="0"/>
    <s v="-"/>
    <s v="xyz"/>
    <x v="0"/>
    <n v="-1"/>
    <x v="0"/>
  </r>
  <r>
    <n v="11835"/>
    <s v="kerr@xyz.com"/>
    <s v="March"/>
    <x v="0"/>
    <n v="2"/>
    <n v="14"/>
    <s v="North America"/>
    <n v="10"/>
    <n v="18"/>
    <s v="-"/>
    <s v="-"/>
    <n v="0"/>
    <n v="28"/>
    <s v="1"/>
    <n v="0"/>
    <s v="-"/>
    <s v="xyz"/>
    <x v="0"/>
    <n v="-1"/>
    <x v="0"/>
  </r>
  <r>
    <n v="11836"/>
    <s v="turner@xyz.com"/>
    <s v="March"/>
    <x v="3"/>
    <n v="1"/>
    <n v="7"/>
    <s v="North America"/>
    <n v="12"/>
    <n v="9"/>
    <s v="-"/>
    <s v="-"/>
    <n v="0"/>
    <n v="21"/>
    <s v="1"/>
    <n v="0"/>
    <s v="-"/>
    <s v="xyz"/>
    <x v="0"/>
    <n v="-1"/>
    <x v="0"/>
  </r>
  <r>
    <n v="11837"/>
    <s v="hughes@xyz.com"/>
    <s v="March"/>
    <x v="1"/>
    <n v="8"/>
    <n v="72"/>
    <s v="Europe"/>
    <n v="24"/>
    <n v="72"/>
    <s v="-"/>
    <s v="-"/>
    <n v="0"/>
    <n v="96"/>
    <s v="0.8"/>
    <n v="0"/>
    <s v="-"/>
    <s v="xyz"/>
    <x v="0"/>
    <n v="-1"/>
    <x v="0"/>
  </r>
  <r>
    <n v="11838"/>
    <s v="charlene@xyz.com"/>
    <s v="March"/>
    <x v="2"/>
    <n v="2"/>
    <n v="1"/>
    <s v="Asia"/>
    <n v="32"/>
    <n v="4"/>
    <s v="April"/>
    <s v="-"/>
    <n v="1"/>
    <n v="36"/>
    <s v="0.4"/>
    <n v="0"/>
    <n v="1"/>
    <s v="xyz"/>
    <x v="1"/>
    <n v="1"/>
    <x v="0"/>
  </r>
  <r>
    <n v="11839"/>
    <s v="ann@xyz.com"/>
    <s v="March"/>
    <x v="3"/>
    <n v="1"/>
    <n v="1"/>
    <s v="Europe"/>
    <n v="13"/>
    <n v="2"/>
    <s v="April"/>
    <s v="-"/>
    <n v="1"/>
    <n v="15"/>
    <s v="1"/>
    <n v="0"/>
    <n v="1"/>
    <s v="xyz"/>
    <x v="1"/>
    <n v="1"/>
    <x v="0"/>
  </r>
  <r>
    <n v="11840"/>
    <s v="robertson@xyz.com"/>
    <s v="March"/>
    <x v="3"/>
    <n v="1"/>
    <n v="9"/>
    <s v="Europe"/>
    <n v="15"/>
    <n v="8"/>
    <s v="-"/>
    <s v="-"/>
    <n v="0"/>
    <n v="23"/>
    <s v="1"/>
    <n v="0"/>
    <s v="-"/>
    <s v="xyz"/>
    <x v="0"/>
    <n v="-1"/>
    <x v="0"/>
  </r>
  <r>
    <n v="11841"/>
    <s v="vaughan@xyz.com"/>
    <s v="March"/>
    <x v="2"/>
    <n v="5"/>
    <n v="35"/>
    <s v="North America"/>
    <n v="55"/>
    <n v="40"/>
    <s v="-"/>
    <s v="-"/>
    <n v="0"/>
    <n v="95"/>
    <s v="1"/>
    <n v="0"/>
    <s v="-"/>
    <s v="xyz"/>
    <x v="0"/>
    <n v="-1"/>
    <x v="0"/>
  </r>
  <r>
    <n v="11842"/>
    <s v="lionel@gmail.com"/>
    <s v="March"/>
    <x v="0"/>
    <n v="2"/>
    <n v="14"/>
    <s v="North America"/>
    <n v="12"/>
    <n v="20"/>
    <s v="-"/>
    <s v="-"/>
    <n v="0"/>
    <n v="32"/>
    <s v="1"/>
    <n v="0"/>
    <s v="-"/>
    <s v="gmail"/>
    <x v="0"/>
    <n v="-1"/>
    <x v="1"/>
  </r>
  <r>
    <n v="11843"/>
    <s v="underwood@xyz.com"/>
    <s v="March"/>
    <x v="0"/>
    <n v="2"/>
    <n v="14"/>
    <s v="Asia"/>
    <n v="22"/>
    <n v="18"/>
    <s v="-"/>
    <s v="-"/>
    <n v="0"/>
    <n v="40"/>
    <s v="1"/>
    <n v="0"/>
    <s v="-"/>
    <s v="xyz"/>
    <x v="0"/>
    <n v="-1"/>
    <x v="0"/>
  </r>
  <r>
    <n v="11844"/>
    <s v="roberts@xyz.com"/>
    <s v="March"/>
    <x v="0"/>
    <n v="2"/>
    <n v="14"/>
    <s v="Europe"/>
    <n v="10"/>
    <n v="16"/>
    <s v="-"/>
    <s v="-"/>
    <n v="0"/>
    <n v="26"/>
    <s v="1"/>
    <n v="0"/>
    <s v="-"/>
    <s v="xyz"/>
    <x v="0"/>
    <n v="-1"/>
    <x v="0"/>
  </r>
  <r>
    <n v="11845"/>
    <s v="gill@xyz.com"/>
    <s v="March"/>
    <x v="0"/>
    <n v="2"/>
    <n v="16"/>
    <s v="North America"/>
    <n v="34"/>
    <n v="16"/>
    <s v="-"/>
    <s v="-"/>
    <n v="0"/>
    <n v="50"/>
    <s v="1"/>
    <n v="0"/>
    <s v="-"/>
    <s v="xyz"/>
    <x v="0"/>
    <n v="-1"/>
    <x v="0"/>
  </r>
  <r>
    <n v="11846"/>
    <s v="king@xyz.com"/>
    <s v="March"/>
    <x v="2"/>
    <n v="4"/>
    <n v="32"/>
    <s v="North America"/>
    <n v="68"/>
    <n v="32"/>
    <s v="-"/>
    <s v="-"/>
    <n v="0"/>
    <n v="100"/>
    <s v="0.8"/>
    <n v="0"/>
    <s v="-"/>
    <s v="xyz"/>
    <x v="0"/>
    <n v="-1"/>
    <x v="0"/>
  </r>
  <r>
    <n v="11847"/>
    <s v="gill@xyz.com"/>
    <s v="March"/>
    <x v="0"/>
    <n v="2"/>
    <n v="16"/>
    <s v="North America"/>
    <n v="0"/>
    <n v="16"/>
    <s v="-"/>
    <s v="-"/>
    <n v="0"/>
    <n v="16"/>
    <s v="1"/>
    <n v="0"/>
    <s v="-"/>
    <s v="xyz"/>
    <x v="0"/>
    <n v="-1"/>
    <x v="0"/>
  </r>
  <r>
    <n v="11848"/>
    <s v="wright@xyz.com"/>
    <s v="March"/>
    <x v="3"/>
    <n v="1"/>
    <n v="6"/>
    <s v="North America"/>
    <n v="20"/>
    <n v="10"/>
    <s v="-"/>
    <s v="-"/>
    <n v="0"/>
    <n v="30"/>
    <s v="1"/>
    <n v="0"/>
    <s v="-"/>
    <s v="xyz"/>
    <x v="0"/>
    <n v="-1"/>
    <x v="0"/>
  </r>
  <r>
    <n v="11849"/>
    <s v="robert@xyz.com"/>
    <s v="March"/>
    <x v="1"/>
    <n v="3"/>
    <n v="3"/>
    <s v="Asia"/>
    <n v="18"/>
    <n v="9"/>
    <s v="April"/>
    <s v="-"/>
    <n v="1"/>
    <n v="27"/>
    <s v="0.3"/>
    <n v="0"/>
    <n v="1"/>
    <s v="xyz"/>
    <x v="1"/>
    <n v="1"/>
    <x v="0"/>
  </r>
  <r>
    <n v="11850"/>
    <s v="scott@xyz.com"/>
    <s v="March"/>
    <x v="1"/>
    <n v="7"/>
    <n v="42"/>
    <s v="Europe"/>
    <n v="98"/>
    <n v="56"/>
    <s v="-"/>
    <s v="-"/>
    <n v="0"/>
    <n v="154"/>
    <s v="0.7"/>
    <n v="0"/>
    <s v="-"/>
    <s v="xyz"/>
    <x v="0"/>
    <n v="-1"/>
    <x v="0"/>
  </r>
  <r>
    <n v="11851"/>
    <s v="clarkson@xyz.com"/>
    <s v="March"/>
    <x v="3"/>
    <n v="1"/>
    <n v="8"/>
    <s v="Europe"/>
    <n v="2"/>
    <n v="10"/>
    <s v="-"/>
    <s v="-"/>
    <n v="0"/>
    <n v="12"/>
    <s v="1"/>
    <n v="0"/>
    <s v="-"/>
    <s v="xyz"/>
    <x v="0"/>
    <n v="-1"/>
    <x v="0"/>
  </r>
  <r>
    <n v="11852"/>
    <s v="henderson@xyz.com"/>
    <s v="March"/>
    <x v="2"/>
    <n v="4"/>
    <n v="24"/>
    <s v="Europe"/>
    <n v="0"/>
    <n v="40"/>
    <s v="-"/>
    <s v="-"/>
    <n v="0"/>
    <n v="40"/>
    <s v="0.8"/>
    <n v="0"/>
    <s v="-"/>
    <s v="xyz"/>
    <x v="0"/>
    <n v="-1"/>
    <x v="0"/>
  </r>
  <r>
    <n v="11853"/>
    <s v="rafael@xyz.com"/>
    <s v="March"/>
    <x v="1"/>
    <n v="4"/>
    <n v="1"/>
    <s v="Europe"/>
    <n v="16"/>
    <n v="20"/>
    <s v="April"/>
    <s v="-"/>
    <n v="1"/>
    <n v="36"/>
    <s v="0.4"/>
    <n v="0"/>
    <n v="1"/>
    <s v="xyz"/>
    <x v="1"/>
    <n v="1"/>
    <x v="0"/>
  </r>
  <r>
    <n v="11854"/>
    <s v="cameron@xyz.com"/>
    <s v="March"/>
    <x v="2"/>
    <n v="5"/>
    <n v="45"/>
    <s v="North America"/>
    <n v="75"/>
    <n v="45"/>
    <s v="-"/>
    <s v="-"/>
    <n v="0"/>
    <n v="120"/>
    <s v="1"/>
    <n v="0"/>
    <s v="-"/>
    <s v="xyz"/>
    <x v="0"/>
    <n v="-1"/>
    <x v="0"/>
  </r>
  <r>
    <n v="11855"/>
    <s v="marshall@xyz.com"/>
    <s v="March"/>
    <x v="3"/>
    <n v="1"/>
    <n v="2"/>
    <s v="North America"/>
    <n v="20"/>
    <n v="4"/>
    <s v="April"/>
    <s v="-"/>
    <n v="1"/>
    <n v="24"/>
    <s v="1"/>
    <n v="0"/>
    <n v="1"/>
    <s v="xyz"/>
    <x v="1"/>
    <n v="1"/>
    <x v="0"/>
  </r>
  <r>
    <n v="11856"/>
    <s v="blake@xyz.com"/>
    <s v="March"/>
    <x v="3"/>
    <n v="1"/>
    <n v="7"/>
    <s v="North America"/>
    <n v="7"/>
    <n v="9"/>
    <s v="-"/>
    <s v="-"/>
    <n v="0"/>
    <n v="16"/>
    <s v="1"/>
    <n v="0"/>
    <s v="-"/>
    <s v="xyz"/>
    <x v="0"/>
    <n v="-1"/>
    <x v="0"/>
  </r>
  <r>
    <n v="11857"/>
    <s v="megan@gmail.com"/>
    <s v="March"/>
    <x v="2"/>
    <n v="5"/>
    <n v="40"/>
    <s v="North America"/>
    <n v="50"/>
    <n v="50"/>
    <s v="-"/>
    <s v="-"/>
    <n v="0"/>
    <n v="100"/>
    <s v="1"/>
    <n v="0"/>
    <s v="-"/>
    <s v="gmail"/>
    <x v="0"/>
    <n v="-1"/>
    <x v="1"/>
  </r>
  <r>
    <n v="11858"/>
    <s v="vaughan@xyz.com"/>
    <s v="March"/>
    <x v="3"/>
    <n v="1"/>
    <n v="8"/>
    <s v="Europe"/>
    <n v="3"/>
    <n v="10"/>
    <s v="-"/>
    <s v="-"/>
    <n v="0"/>
    <n v="13"/>
    <s v="1"/>
    <n v="0"/>
    <s v="-"/>
    <s v="xyz"/>
    <x v="0"/>
    <n v="-1"/>
    <x v="0"/>
  </r>
  <r>
    <n v="11859"/>
    <s v="mills@xyz.com"/>
    <s v="March"/>
    <x v="3"/>
    <n v="1"/>
    <n v="8"/>
    <s v="North America"/>
    <n v="7"/>
    <n v="9"/>
    <s v="-"/>
    <s v="-"/>
    <n v="0"/>
    <n v="16"/>
    <s v="1"/>
    <n v="0"/>
    <s v="-"/>
    <s v="xyz"/>
    <x v="0"/>
    <n v="-1"/>
    <x v="0"/>
  </r>
  <r>
    <n v="11860"/>
    <s v="carr@xyz.com"/>
    <s v="March"/>
    <x v="2"/>
    <n v="4"/>
    <n v="28"/>
    <s v="North America"/>
    <n v="80"/>
    <n v="32"/>
    <s v="-"/>
    <s v="-"/>
    <n v="0"/>
    <n v="112"/>
    <s v="0.8"/>
    <n v="0"/>
    <s v="-"/>
    <s v="xyz"/>
    <x v="0"/>
    <n v="-1"/>
    <x v="0"/>
  </r>
  <r>
    <n v="11861"/>
    <s v="nick@gmail.com"/>
    <s v="March"/>
    <x v="3"/>
    <n v="1"/>
    <n v="6"/>
    <s v="North America"/>
    <n v="19"/>
    <n v="10"/>
    <s v="-"/>
    <s v="-"/>
    <n v="0"/>
    <n v="29"/>
    <s v="1"/>
    <n v="0"/>
    <s v="-"/>
    <s v="gmail"/>
    <x v="0"/>
    <n v="-1"/>
    <x v="1"/>
  </r>
  <r>
    <n v="11862"/>
    <s v="jerome@gmail.com"/>
    <s v="March"/>
    <x v="2"/>
    <n v="4"/>
    <n v="36"/>
    <s v="North America"/>
    <n v="68"/>
    <n v="32"/>
    <s v="-"/>
    <s v="-"/>
    <n v="0"/>
    <n v="100"/>
    <s v="0.8"/>
    <n v="0"/>
    <s v="-"/>
    <s v="gmail"/>
    <x v="0"/>
    <n v="-1"/>
    <x v="1"/>
  </r>
  <r>
    <n v="11863"/>
    <s v="ferguson@xyz.com"/>
    <s v="March"/>
    <x v="1"/>
    <n v="8"/>
    <n v="64"/>
    <s v="Europe"/>
    <n v="152"/>
    <n v="64"/>
    <s v="-"/>
    <s v="-"/>
    <n v="0"/>
    <n v="216"/>
    <s v="0.8"/>
    <n v="0"/>
    <s v="-"/>
    <s v="xyz"/>
    <x v="0"/>
    <n v="-1"/>
    <x v="0"/>
  </r>
  <r>
    <n v="11864"/>
    <s v="louise@yahoo.com"/>
    <s v="March"/>
    <x v="1"/>
    <n v="10"/>
    <n v="90"/>
    <s v="North America"/>
    <n v="60"/>
    <n v="80"/>
    <s v="-"/>
    <s v="-"/>
    <n v="0"/>
    <n v="140"/>
    <s v="1"/>
    <n v="0"/>
    <s v="-"/>
    <s v="yahoo"/>
    <x v="0"/>
    <n v="-1"/>
    <x v="1"/>
  </r>
  <r>
    <n v="11865"/>
    <s v="frances@yahoo.com"/>
    <s v="March"/>
    <x v="3"/>
    <n v="1"/>
    <n v="9"/>
    <s v="North America"/>
    <n v="0"/>
    <n v="9"/>
    <s v="-"/>
    <s v="-"/>
    <n v="0"/>
    <n v="9"/>
    <s v="1"/>
    <n v="0"/>
    <s v="-"/>
    <s v="yahoo"/>
    <x v="0"/>
    <n v="-1"/>
    <x v="1"/>
  </r>
  <r>
    <n v="11866"/>
    <s v="floyd@xyz.com"/>
    <s v="March"/>
    <x v="0"/>
    <n v="1"/>
    <n v="1"/>
    <s v="Europe"/>
    <n v="18"/>
    <n v="2"/>
    <s v="April"/>
    <s v="-"/>
    <n v="1"/>
    <n v="20"/>
    <s v="0.5"/>
    <n v="0"/>
    <n v="1"/>
    <s v="xyz"/>
    <x v="1"/>
    <n v="1"/>
    <x v="0"/>
  </r>
  <r>
    <n v="11867"/>
    <s v="tony@gmail.com"/>
    <s v="March"/>
    <x v="3"/>
    <n v="1"/>
    <n v="2"/>
    <s v="Asia"/>
    <n v="11"/>
    <n v="5"/>
    <s v="April"/>
    <s v="-"/>
    <n v="1"/>
    <n v="16"/>
    <s v="1"/>
    <n v="0"/>
    <n v="1"/>
    <s v="gmail"/>
    <x v="1"/>
    <n v="1"/>
    <x v="1"/>
  </r>
  <r>
    <n v="11868"/>
    <s v="terry@xyz.com"/>
    <s v="March"/>
    <x v="0"/>
    <n v="2"/>
    <n v="14"/>
    <s v="Asia"/>
    <n v="12"/>
    <n v="16"/>
    <s v="-"/>
    <s v="-"/>
    <n v="0"/>
    <n v="28"/>
    <s v="1"/>
    <n v="0"/>
    <s v="-"/>
    <s v="xyz"/>
    <x v="0"/>
    <n v="-1"/>
    <x v="0"/>
  </r>
  <r>
    <n v="11869"/>
    <s v="vaughan@xyz.com"/>
    <s v="March"/>
    <x v="0"/>
    <n v="2"/>
    <n v="16"/>
    <s v="North America"/>
    <n v="40"/>
    <n v="18"/>
    <s v="-"/>
    <s v="-"/>
    <n v="0"/>
    <n v="58"/>
    <s v="1"/>
    <n v="0"/>
    <s v="-"/>
    <s v="xyz"/>
    <x v="0"/>
    <n v="-1"/>
    <x v="0"/>
  </r>
  <r>
    <n v="11870"/>
    <s v="alexander@gmail.com"/>
    <s v="March"/>
    <x v="3"/>
    <n v="1"/>
    <n v="1"/>
    <s v="Asia"/>
    <n v="12"/>
    <n v="1"/>
    <s v="April"/>
    <s v="-"/>
    <n v="1"/>
    <n v="13"/>
    <s v="1"/>
    <n v="0"/>
    <n v="1"/>
    <s v="gmail"/>
    <x v="1"/>
    <n v="1"/>
    <x v="1"/>
  </r>
  <r>
    <n v="11871"/>
    <s v="thomas@xyz.com"/>
    <s v="March"/>
    <x v="0"/>
    <n v="1"/>
    <n v="1"/>
    <s v="Asia"/>
    <n v="13"/>
    <n v="1"/>
    <s v="April"/>
    <s v="-"/>
    <n v="1"/>
    <n v="14"/>
    <s v="0.5"/>
    <n v="0"/>
    <n v="1"/>
    <s v="xyz"/>
    <x v="1"/>
    <n v="1"/>
    <x v="0"/>
  </r>
  <r>
    <n v="11872"/>
    <s v="campbell@xyz.com"/>
    <s v="March"/>
    <x v="0"/>
    <n v="2"/>
    <n v="14"/>
    <s v="North America"/>
    <n v="4"/>
    <n v="16"/>
    <s v="-"/>
    <s v="-"/>
    <n v="0"/>
    <n v="20"/>
    <s v="1"/>
    <n v="0"/>
    <s v="-"/>
    <s v="xyz"/>
    <x v="0"/>
    <n v="-1"/>
    <x v="0"/>
  </r>
  <r>
    <n v="11873"/>
    <s v="short@xyz.com"/>
    <s v="March"/>
    <x v="0"/>
    <n v="2"/>
    <n v="14"/>
    <s v="Europe"/>
    <n v="10"/>
    <n v="18"/>
    <s v="-"/>
    <s v="-"/>
    <n v="0"/>
    <n v="28"/>
    <s v="1"/>
    <n v="0"/>
    <s v="-"/>
    <s v="xyz"/>
    <x v="0"/>
    <n v="-1"/>
    <x v="0"/>
  </r>
  <r>
    <n v="11874"/>
    <s v="barbara@yahoo.com"/>
    <s v="March"/>
    <x v="1"/>
    <n v="7"/>
    <n v="63"/>
    <s v="North America"/>
    <n v="119"/>
    <n v="70"/>
    <s v="-"/>
    <s v="-"/>
    <n v="0"/>
    <n v="189"/>
    <s v="0.7"/>
    <n v="0"/>
    <s v="-"/>
    <s v="yahoo"/>
    <x v="0"/>
    <n v="-1"/>
    <x v="1"/>
  </r>
  <r>
    <n v="11875"/>
    <s v="juana@yahoo.com"/>
    <s v="March"/>
    <x v="3"/>
    <n v="1"/>
    <n v="6"/>
    <s v="North America"/>
    <n v="20"/>
    <n v="10"/>
    <s v="-"/>
    <s v="-"/>
    <n v="0"/>
    <n v="30"/>
    <s v="1"/>
    <n v="0"/>
    <s v="-"/>
    <s v="yahoo"/>
    <x v="0"/>
    <n v="-1"/>
    <x v="1"/>
  </r>
  <r>
    <n v="11876"/>
    <s v="jimmy@xyz.com"/>
    <s v="March"/>
    <x v="3"/>
    <n v="1"/>
    <n v="2"/>
    <s v="Asia"/>
    <n v="8"/>
    <n v="3"/>
    <s v="April"/>
    <s v="-"/>
    <n v="1"/>
    <n v="11"/>
    <s v="1"/>
    <n v="0"/>
    <n v="1"/>
    <s v="xyz"/>
    <x v="1"/>
    <n v="1"/>
    <x v="0"/>
  </r>
  <r>
    <n v="11877"/>
    <s v="sutherland@xyz.com"/>
    <s v="March"/>
    <x v="0"/>
    <n v="2"/>
    <n v="12"/>
    <s v="Europe"/>
    <n v="0"/>
    <n v="18"/>
    <s v="-"/>
    <s v="-"/>
    <n v="0"/>
    <n v="18"/>
    <s v="1"/>
    <n v="0"/>
    <s v="-"/>
    <s v="xyz"/>
    <x v="0"/>
    <n v="-1"/>
    <x v="0"/>
  </r>
  <r>
    <n v="11878"/>
    <s v="hardacre@xyz.com"/>
    <s v="March"/>
    <x v="0"/>
    <n v="2"/>
    <n v="18"/>
    <s v="Europe"/>
    <n v="22"/>
    <n v="18"/>
    <s v="-"/>
    <s v="-"/>
    <n v="0"/>
    <n v="40"/>
    <s v="1"/>
    <n v="0"/>
    <s v="-"/>
    <s v="xyz"/>
    <x v="0"/>
    <n v="-1"/>
    <x v="0"/>
  </r>
  <r>
    <n v="11879"/>
    <s v="macleod@xyz.com"/>
    <s v="March"/>
    <x v="2"/>
    <n v="4"/>
    <n v="24"/>
    <s v="North America"/>
    <n v="64"/>
    <n v="36"/>
    <s v="-"/>
    <s v="-"/>
    <n v="0"/>
    <n v="100"/>
    <s v="0.8"/>
    <n v="0"/>
    <s v="-"/>
    <s v="xyz"/>
    <x v="0"/>
    <n v="-1"/>
    <x v="0"/>
  </r>
  <r>
    <n v="11880"/>
    <s v="churchill@xyz.com"/>
    <s v="March"/>
    <x v="1"/>
    <n v="7"/>
    <n v="49"/>
    <s v="Europe"/>
    <n v="105"/>
    <n v="63"/>
    <s v="-"/>
    <s v="-"/>
    <n v="0"/>
    <n v="168"/>
    <s v="0.7"/>
    <n v="0"/>
    <s v="-"/>
    <s v="xyz"/>
    <x v="0"/>
    <n v="-1"/>
    <x v="0"/>
  </r>
  <r>
    <n v="11881"/>
    <s v="isaac@xyz.com"/>
    <s v="March"/>
    <x v="0"/>
    <n v="2"/>
    <n v="2"/>
    <s v="North America"/>
    <n v="40"/>
    <n v="4"/>
    <s v="April"/>
    <s v="-"/>
    <n v="1"/>
    <n v="44"/>
    <s v="1"/>
    <n v="0"/>
    <n v="1"/>
    <s v="xyz"/>
    <x v="1"/>
    <n v="1"/>
    <x v="0"/>
  </r>
  <r>
    <n v="11882"/>
    <s v="rutherford@xyz.com"/>
    <s v="March"/>
    <x v="2"/>
    <n v="4"/>
    <n v="24"/>
    <s v="Europe"/>
    <n v="72"/>
    <n v="36"/>
    <s v="-"/>
    <s v="-"/>
    <n v="0"/>
    <n v="108"/>
    <s v="0.8"/>
    <n v="0"/>
    <s v="-"/>
    <s v="xyz"/>
    <x v="0"/>
    <n v="-1"/>
    <x v="0"/>
  </r>
  <r>
    <n v="11883"/>
    <s v="susan@gmail.com"/>
    <s v="March"/>
    <x v="2"/>
    <n v="5"/>
    <n v="35"/>
    <s v="North America"/>
    <n v="35"/>
    <n v="20"/>
    <s v="-"/>
    <s v="-"/>
    <n v="0"/>
    <n v="55"/>
    <s v="1"/>
    <n v="0"/>
    <s v="-"/>
    <s v="gmail"/>
    <x v="0"/>
    <n v="-1"/>
    <x v="1"/>
  </r>
  <r>
    <n v="11884"/>
    <s v="kathleen@xyz.com"/>
    <s v="March"/>
    <x v="2"/>
    <n v="5"/>
    <n v="10"/>
    <s v="North America"/>
    <n v="55"/>
    <n v="25"/>
    <s v="April"/>
    <s v="-"/>
    <n v="1"/>
    <n v="80"/>
    <s v="1"/>
    <n v="0"/>
    <n v="1"/>
    <s v="xyz"/>
    <x v="1"/>
    <n v="1"/>
    <x v="0"/>
  </r>
  <r>
    <n v="11885"/>
    <s v="wendy@xyz.com"/>
    <s v="March"/>
    <x v="2"/>
    <n v="5"/>
    <n v="1"/>
    <s v="North America"/>
    <n v="5"/>
    <n v="10"/>
    <s v="April"/>
    <s v="-"/>
    <n v="1"/>
    <n v="15"/>
    <s v="1"/>
    <n v="0"/>
    <n v="1"/>
    <s v="xyz"/>
    <x v="1"/>
    <n v="1"/>
    <x v="0"/>
  </r>
  <r>
    <n v="11886"/>
    <s v="rees@xyz.com"/>
    <s v="March"/>
    <x v="3"/>
    <n v="1"/>
    <n v="7"/>
    <s v="Europe"/>
    <n v="0"/>
    <n v="8"/>
    <s v="-"/>
    <s v="-"/>
    <n v="0"/>
    <n v="8"/>
    <s v="1"/>
    <n v="0"/>
    <s v="-"/>
    <s v="xyz"/>
    <x v="0"/>
    <n v="-1"/>
    <x v="0"/>
  </r>
  <r>
    <n v="11887"/>
    <s v="ellison@xyz.com"/>
    <s v="March"/>
    <x v="2"/>
    <n v="4"/>
    <n v="32"/>
    <s v="North America"/>
    <n v="4"/>
    <n v="40"/>
    <s v="-"/>
    <s v="-"/>
    <n v="0"/>
    <n v="44"/>
    <s v="0.8"/>
    <n v="0"/>
    <s v="-"/>
    <s v="xyz"/>
    <x v="0"/>
    <n v="-1"/>
    <x v="0"/>
  </r>
  <r>
    <n v="11888"/>
    <s v="winifred@gmail.com"/>
    <s v="March"/>
    <x v="2"/>
    <n v="5"/>
    <n v="30"/>
    <s v="North America"/>
    <n v="50"/>
    <n v="40"/>
    <s v="-"/>
    <s v="-"/>
    <n v="0"/>
    <n v="90"/>
    <s v="1"/>
    <n v="0"/>
    <s v="-"/>
    <s v="gmail"/>
    <x v="0"/>
    <n v="-1"/>
    <x v="1"/>
  </r>
  <r>
    <n v="11889"/>
    <s v="bond@xyz.com"/>
    <s v="March"/>
    <x v="3"/>
    <n v="1"/>
    <n v="6"/>
    <s v="North America"/>
    <n v="8"/>
    <n v="9"/>
    <s v="-"/>
    <s v="-"/>
    <n v="0"/>
    <n v="17"/>
    <s v="1"/>
    <n v="0"/>
    <s v="-"/>
    <s v="xyz"/>
    <x v="0"/>
    <n v="-1"/>
    <x v="0"/>
  </r>
  <r>
    <n v="11890"/>
    <s v="scarie@gmail.com"/>
    <s v="March"/>
    <x v="3"/>
    <n v="1"/>
    <n v="2"/>
    <s v="Asia"/>
    <n v="11"/>
    <n v="4"/>
    <s v="April"/>
    <s v="-"/>
    <n v="1"/>
    <n v="15"/>
    <s v="1"/>
    <n v="0"/>
    <n v="1"/>
    <s v="gmail"/>
    <x v="1"/>
    <n v="1"/>
    <x v="1"/>
  </r>
  <r>
    <n v="11891"/>
    <s v="kerr@xyz.com"/>
    <s v="March"/>
    <x v="1"/>
    <n v="10"/>
    <n v="60"/>
    <s v="Asia"/>
    <n v="70"/>
    <n v="80"/>
    <s v="-"/>
    <s v="-"/>
    <n v="0"/>
    <n v="150"/>
    <s v="1"/>
    <n v="0"/>
    <s v="-"/>
    <s v="xyz"/>
    <x v="0"/>
    <n v="-1"/>
    <x v="0"/>
  </r>
  <r>
    <n v="11892"/>
    <s v="grant@xyz.com"/>
    <s v="March"/>
    <x v="0"/>
    <n v="2"/>
    <n v="16"/>
    <s v="Europe"/>
    <n v="28"/>
    <n v="16"/>
    <s v="-"/>
    <s v="-"/>
    <n v="0"/>
    <n v="44"/>
    <s v="1"/>
    <n v="0"/>
    <s v="-"/>
    <s v="xyz"/>
    <x v="0"/>
    <n v="-1"/>
    <x v="0"/>
  </r>
  <r>
    <n v="11893"/>
    <s v="hardacre@xyz.com"/>
    <s v="March"/>
    <x v="1"/>
    <n v="8"/>
    <n v="72"/>
    <s v="North America"/>
    <n v="136"/>
    <n v="72"/>
    <s v="-"/>
    <s v="-"/>
    <n v="0"/>
    <n v="208"/>
    <s v="0.8"/>
    <n v="0"/>
    <s v="-"/>
    <s v="xyz"/>
    <x v="0"/>
    <n v="-1"/>
    <x v="0"/>
  </r>
  <r>
    <n v="11894"/>
    <s v="dowd@xyz.com"/>
    <s v="March"/>
    <x v="1"/>
    <n v="8"/>
    <n v="64"/>
    <s v="Asia"/>
    <n v="40"/>
    <n v="72"/>
    <s v="-"/>
    <s v="-"/>
    <n v="0"/>
    <n v="112"/>
    <s v="0.8"/>
    <n v="0"/>
    <s v="-"/>
    <s v="xyz"/>
    <x v="0"/>
    <n v="-1"/>
    <x v="0"/>
  </r>
  <r>
    <n v="11895"/>
    <s v="parr@xyz.com"/>
    <s v="March"/>
    <x v="2"/>
    <n v="4"/>
    <n v="28"/>
    <s v="Europe"/>
    <n v="8"/>
    <n v="40"/>
    <s v="-"/>
    <s v="-"/>
    <n v="0"/>
    <n v="48"/>
    <s v="0.8"/>
    <n v="0"/>
    <s v="-"/>
    <s v="xyz"/>
    <x v="0"/>
    <n v="-1"/>
    <x v="0"/>
  </r>
  <r>
    <n v="11896"/>
    <s v="glover@xyz.com"/>
    <s v="March"/>
    <x v="2"/>
    <n v="5"/>
    <n v="35"/>
    <s v="Europe"/>
    <n v="65"/>
    <n v="50"/>
    <s v="-"/>
    <s v="-"/>
    <n v="0"/>
    <n v="115"/>
    <s v="1"/>
    <n v="0"/>
    <s v="-"/>
    <s v="xyz"/>
    <x v="0"/>
    <n v="-1"/>
    <x v="0"/>
  </r>
  <r>
    <n v="11897"/>
    <s v="abraham@xyz.com"/>
    <s v="March"/>
    <x v="3"/>
    <n v="1"/>
    <n v="7"/>
    <s v="Asia"/>
    <n v="12"/>
    <n v="9"/>
    <s v="-"/>
    <s v="-"/>
    <n v="0"/>
    <n v="21"/>
    <s v="1"/>
    <n v="0"/>
    <s v="-"/>
    <s v="xyz"/>
    <x v="0"/>
    <n v="-1"/>
    <x v="0"/>
  </r>
  <r>
    <n v="11898"/>
    <s v="jean@xyz.com"/>
    <s v="March"/>
    <x v="1"/>
    <n v="10"/>
    <n v="1"/>
    <s v="North America"/>
    <n v="190"/>
    <n v="50"/>
    <s v="April"/>
    <s v="-"/>
    <n v="1"/>
    <n v="240"/>
    <s v="1"/>
    <n v="0"/>
    <n v="1"/>
    <s v="xyz"/>
    <x v="1"/>
    <n v="1"/>
    <x v="0"/>
  </r>
  <r>
    <n v="11899"/>
    <s v="chelsea@yahoo.com"/>
    <s v="March"/>
    <x v="1"/>
    <n v="7"/>
    <n v="56"/>
    <s v="North America"/>
    <n v="91"/>
    <n v="63"/>
    <s v="-"/>
    <s v="-"/>
    <n v="0"/>
    <n v="154"/>
    <s v="0.7"/>
    <n v="0"/>
    <s v="-"/>
    <s v="yahoo"/>
    <x v="0"/>
    <n v="-1"/>
    <x v="1"/>
  </r>
  <r>
    <n v="11900"/>
    <s v="maxine@gmail.com"/>
    <s v="March"/>
    <x v="3"/>
    <n v="1"/>
    <n v="1"/>
    <s v="Asia"/>
    <n v="2"/>
    <n v="4"/>
    <s v="April"/>
    <s v="-"/>
    <n v="1"/>
    <n v="6"/>
    <s v="1"/>
    <n v="0"/>
    <n v="1"/>
    <s v="gmail"/>
    <x v="1"/>
    <n v="1"/>
    <x v="1"/>
  </r>
  <r>
    <n v="11901"/>
    <s v="white@xyz.com"/>
    <s v="March"/>
    <x v="3"/>
    <n v="1"/>
    <n v="6"/>
    <s v="Asia"/>
    <n v="4"/>
    <n v="8"/>
    <s v="-"/>
    <s v="-"/>
    <n v="0"/>
    <n v="12"/>
    <s v="1"/>
    <n v="0"/>
    <s v="-"/>
    <s v="xyz"/>
    <x v="0"/>
    <n v="-1"/>
    <x v="0"/>
  </r>
  <r>
    <n v="11902"/>
    <s v="dyer@xyz.com"/>
    <s v="March"/>
    <x v="3"/>
    <n v="1"/>
    <n v="9"/>
    <s v="Asia"/>
    <n v="3"/>
    <n v="9"/>
    <s v="-"/>
    <s v="-"/>
    <n v="0"/>
    <n v="12"/>
    <s v="1"/>
    <n v="0"/>
    <s v="-"/>
    <s v="xyz"/>
    <x v="0"/>
    <n v="-1"/>
    <x v="0"/>
  </r>
  <r>
    <n v="11903"/>
    <s v="lee@xyz.com"/>
    <s v="March"/>
    <x v="2"/>
    <n v="4"/>
    <n v="36"/>
    <s v="Europe"/>
    <n v="20"/>
    <n v="40"/>
    <s v="-"/>
    <s v="-"/>
    <n v="0"/>
    <n v="60"/>
    <s v="0.8"/>
    <n v="0"/>
    <s v="-"/>
    <s v="xyz"/>
    <x v="0"/>
    <n v="-1"/>
    <x v="0"/>
  </r>
  <r>
    <n v="11904"/>
    <s v="kelly@xyz.com"/>
    <s v="March"/>
    <x v="1"/>
    <n v="10"/>
    <n v="60"/>
    <s v="North America"/>
    <n v="70"/>
    <n v="100"/>
    <s v="-"/>
    <s v="-"/>
    <n v="0"/>
    <n v="170"/>
    <s v="1"/>
    <n v="0"/>
    <s v="-"/>
    <s v="xyz"/>
    <x v="0"/>
    <n v="-1"/>
    <x v="0"/>
  </r>
  <r>
    <n v="11905"/>
    <s v="levi@xyz.com"/>
    <s v="March"/>
    <x v="1"/>
    <n v="8"/>
    <n v="1"/>
    <s v="North America"/>
    <n v="96"/>
    <n v="8"/>
    <s v="April"/>
    <s v="-"/>
    <n v="1"/>
    <n v="104"/>
    <s v="0.8"/>
    <n v="0"/>
    <n v="1"/>
    <s v="xyz"/>
    <x v="1"/>
    <n v="1"/>
    <x v="0"/>
  </r>
  <r>
    <n v="11906"/>
    <s v="clark@xyz.com"/>
    <s v="March"/>
    <x v="3"/>
    <n v="1"/>
    <n v="9"/>
    <s v="North America"/>
    <n v="15"/>
    <n v="10"/>
    <s v="-"/>
    <s v="-"/>
    <n v="0"/>
    <n v="25"/>
    <s v="1"/>
    <n v="0"/>
    <s v="-"/>
    <s v="xyz"/>
    <x v="0"/>
    <n v="-1"/>
    <x v="0"/>
  </r>
  <r>
    <n v="11907"/>
    <s v="thomson@xyz.com"/>
    <s v="March"/>
    <x v="2"/>
    <n v="4"/>
    <n v="32"/>
    <s v="North America"/>
    <n v="76"/>
    <n v="32"/>
    <s v="-"/>
    <s v="-"/>
    <n v="0"/>
    <n v="108"/>
    <s v="0.8"/>
    <n v="0"/>
    <s v="-"/>
    <s v="xyz"/>
    <x v="0"/>
    <n v="-1"/>
    <x v="0"/>
  </r>
  <r>
    <n v="11908"/>
    <s v="carole@xyz.com"/>
    <s v="March"/>
    <x v="1"/>
    <n v="4"/>
    <n v="1"/>
    <s v="Asia"/>
    <n v="36"/>
    <n v="20"/>
    <s v="April"/>
    <s v="-"/>
    <n v="1"/>
    <n v="56"/>
    <s v="0.4"/>
    <n v="0"/>
    <n v="1"/>
    <s v="xyz"/>
    <x v="1"/>
    <n v="1"/>
    <x v="0"/>
  </r>
  <r>
    <n v="11909"/>
    <s v="eunice@xyz.com"/>
    <s v="March"/>
    <x v="0"/>
    <n v="1"/>
    <n v="1"/>
    <s v="Europe"/>
    <n v="3"/>
    <n v="4"/>
    <s v="April"/>
    <s v="-"/>
    <n v="1"/>
    <n v="7"/>
    <s v="0.5"/>
    <n v="0"/>
    <n v="1"/>
    <s v="xyz"/>
    <x v="1"/>
    <n v="1"/>
    <x v="0"/>
  </r>
  <r>
    <n v="11910"/>
    <s v="vaughan@xyz.com"/>
    <s v="March"/>
    <x v="3"/>
    <n v="1"/>
    <n v="8"/>
    <s v="North America"/>
    <n v="18"/>
    <n v="10"/>
    <s v="-"/>
    <s v="-"/>
    <n v="0"/>
    <n v="28"/>
    <s v="1"/>
    <n v="0"/>
    <s v="-"/>
    <s v="xyz"/>
    <x v="0"/>
    <n v="-1"/>
    <x v="0"/>
  </r>
  <r>
    <n v="11911"/>
    <s v="burgess@xyz.com"/>
    <s v="March"/>
    <x v="1"/>
    <n v="10"/>
    <n v="80"/>
    <s v="North America"/>
    <n v="160"/>
    <n v="100"/>
    <s v="-"/>
    <s v="-"/>
    <n v="0"/>
    <n v="260"/>
    <s v="1"/>
    <n v="0"/>
    <s v="-"/>
    <s v="xyz"/>
    <x v="0"/>
    <n v="-1"/>
    <x v="0"/>
  </r>
  <r>
    <n v="11912"/>
    <s v="davies@xyz.com"/>
    <s v="March"/>
    <x v="3"/>
    <n v="1"/>
    <n v="9"/>
    <s v="North America"/>
    <n v="19"/>
    <n v="8"/>
    <s v="-"/>
    <s v="-"/>
    <n v="0"/>
    <n v="27"/>
    <s v="1"/>
    <n v="0"/>
    <s v="-"/>
    <s v="xyz"/>
    <x v="0"/>
    <n v="-1"/>
    <x v="0"/>
  </r>
  <r>
    <n v="11913"/>
    <s v="kenneth@gmail.com"/>
    <s v="March"/>
    <x v="1"/>
    <n v="7"/>
    <n v="56"/>
    <s v="North America"/>
    <n v="105"/>
    <n v="56"/>
    <s v="-"/>
    <s v="-"/>
    <n v="0"/>
    <n v="161"/>
    <s v="0.7"/>
    <n v="0"/>
    <s v="-"/>
    <s v="gmail"/>
    <x v="0"/>
    <n v="-1"/>
    <x v="1"/>
  </r>
  <r>
    <n v="11914"/>
    <s v="harris@xyz.com"/>
    <s v="March"/>
    <x v="0"/>
    <n v="2"/>
    <n v="14"/>
    <s v="North America"/>
    <n v="38"/>
    <n v="18"/>
    <s v="-"/>
    <s v="-"/>
    <n v="0"/>
    <n v="56"/>
    <s v="1"/>
    <n v="0"/>
    <s v="-"/>
    <s v="xyz"/>
    <x v="0"/>
    <n v="-1"/>
    <x v="0"/>
  </r>
  <r>
    <n v="11915"/>
    <s v="cornish@xyz.com"/>
    <s v="March"/>
    <x v="0"/>
    <n v="2"/>
    <n v="18"/>
    <s v="North America"/>
    <n v="6"/>
    <n v="18"/>
    <s v="-"/>
    <s v="-"/>
    <n v="0"/>
    <n v="24"/>
    <s v="1"/>
    <n v="0"/>
    <s v="-"/>
    <s v="xyz"/>
    <x v="0"/>
    <n v="-1"/>
    <x v="0"/>
  </r>
  <r>
    <n v="11916"/>
    <s v="kerr@xyz.com"/>
    <s v="March"/>
    <x v="1"/>
    <n v="9"/>
    <n v="81"/>
    <s v="North America"/>
    <n v="180"/>
    <n v="90"/>
    <s v="-"/>
    <s v="-"/>
    <n v="0"/>
    <n v="270"/>
    <s v="0.9"/>
    <n v="0"/>
    <s v="-"/>
    <s v="xyz"/>
    <x v="0"/>
    <n v="-1"/>
    <x v="0"/>
  </r>
  <r>
    <n v="11917"/>
    <s v="rees@xyz.com"/>
    <s v="March"/>
    <x v="0"/>
    <n v="2"/>
    <n v="12"/>
    <s v="Europe"/>
    <n v="36"/>
    <n v="18"/>
    <s v="-"/>
    <s v="-"/>
    <n v="0"/>
    <n v="54"/>
    <s v="1"/>
    <n v="0"/>
    <s v="-"/>
    <s v="xyz"/>
    <x v="0"/>
    <n v="-1"/>
    <x v="0"/>
  </r>
  <r>
    <n v="11918"/>
    <s v="sanderson@xyz.com"/>
    <s v="March"/>
    <x v="0"/>
    <n v="2"/>
    <n v="16"/>
    <s v="Europe"/>
    <n v="22"/>
    <n v="16"/>
    <s v="-"/>
    <s v="-"/>
    <n v="0"/>
    <n v="38"/>
    <s v="1"/>
    <n v="0"/>
    <s v="-"/>
    <s v="xyz"/>
    <x v="0"/>
    <n v="-1"/>
    <x v="0"/>
  </r>
  <r>
    <n v="11919"/>
    <s v="mable@gmail.com"/>
    <s v="March"/>
    <x v="3"/>
    <n v="1"/>
    <n v="1"/>
    <s v="Asia"/>
    <n v="0"/>
    <n v="2"/>
    <s v="April"/>
    <s v="-"/>
    <n v="1"/>
    <n v="2"/>
    <s v="1"/>
    <n v="0"/>
    <n v="1"/>
    <s v="gmail"/>
    <x v="1"/>
    <n v="1"/>
    <x v="1"/>
  </r>
  <r>
    <n v="11920"/>
    <s v="lawrence@xyz.com"/>
    <s v="March"/>
    <x v="2"/>
    <n v="4"/>
    <n v="24"/>
    <s v="Europe"/>
    <n v="0"/>
    <n v="40"/>
    <s v="-"/>
    <s v="-"/>
    <n v="0"/>
    <n v="40"/>
    <s v="0.8"/>
    <n v="0"/>
    <s v="-"/>
    <s v="xyz"/>
    <x v="0"/>
    <n v="-1"/>
    <x v="0"/>
  </r>
  <r>
    <n v="11921"/>
    <s v="gray@xyz.com"/>
    <s v="March"/>
    <x v="0"/>
    <n v="2"/>
    <n v="12"/>
    <s v="Asia"/>
    <n v="4"/>
    <n v="20"/>
    <s v="-"/>
    <s v="-"/>
    <n v="0"/>
    <n v="24"/>
    <s v="1"/>
    <n v="0"/>
    <s v="-"/>
    <s v="xyz"/>
    <x v="0"/>
    <n v="-1"/>
    <x v="0"/>
  </r>
  <r>
    <n v="11922"/>
    <s v="duncan@xyz.com"/>
    <s v="March"/>
    <x v="3"/>
    <n v="1"/>
    <n v="8"/>
    <s v="Europe"/>
    <n v="5"/>
    <n v="9"/>
    <s v="-"/>
    <s v="-"/>
    <n v="0"/>
    <n v="14"/>
    <s v="1"/>
    <n v="0"/>
    <s v="-"/>
    <s v="xyz"/>
    <x v="0"/>
    <n v="-1"/>
    <x v="0"/>
  </r>
  <r>
    <n v="11923"/>
    <s v="jackson@xyz.com"/>
    <s v="March"/>
    <x v="1"/>
    <n v="9"/>
    <n v="81"/>
    <s v="North America"/>
    <n v="126"/>
    <n v="81"/>
    <s v="-"/>
    <s v="-"/>
    <n v="0"/>
    <n v="207"/>
    <s v="0.9"/>
    <n v="0"/>
    <s v="-"/>
    <s v="xyz"/>
    <x v="0"/>
    <n v="-1"/>
    <x v="0"/>
  </r>
  <r>
    <n v="11924"/>
    <s v="hill@xyz.com"/>
    <s v="March"/>
    <x v="2"/>
    <n v="4"/>
    <n v="28"/>
    <s v="North America"/>
    <n v="68"/>
    <n v="40"/>
    <s v="-"/>
    <s v="-"/>
    <n v="0"/>
    <n v="108"/>
    <s v="0.8"/>
    <n v="0"/>
    <s v="-"/>
    <s v="xyz"/>
    <x v="0"/>
    <n v="-1"/>
    <x v="0"/>
  </r>
  <r>
    <n v="11925"/>
    <s v="james@xyz.com"/>
    <s v="March"/>
    <x v="1"/>
    <n v="10"/>
    <n v="90"/>
    <s v="Europe"/>
    <n v="160"/>
    <n v="100"/>
    <s v="-"/>
    <s v="-"/>
    <n v="0"/>
    <n v="260"/>
    <s v="1"/>
    <n v="0"/>
    <s v="-"/>
    <s v="xyz"/>
    <x v="0"/>
    <n v="-1"/>
    <x v="0"/>
  </r>
  <r>
    <n v="11926"/>
    <s v="homer@gmail.com"/>
    <s v="March"/>
    <x v="1"/>
    <n v="7"/>
    <n v="42"/>
    <s v="North America"/>
    <n v="98"/>
    <n v="56"/>
    <s v="-"/>
    <s v="-"/>
    <n v="0"/>
    <n v="154"/>
    <s v="0.7"/>
    <n v="0"/>
    <s v="-"/>
    <s v="gmail"/>
    <x v="0"/>
    <n v="-1"/>
    <x v="1"/>
  </r>
  <r>
    <n v="11927"/>
    <s v="roberts@xyz.com"/>
    <s v="March"/>
    <x v="2"/>
    <n v="4"/>
    <n v="28"/>
    <s v="Europe"/>
    <n v="44"/>
    <n v="40"/>
    <s v="-"/>
    <s v="-"/>
    <n v="0"/>
    <n v="84"/>
    <s v="0.8"/>
    <n v="0"/>
    <s v="-"/>
    <s v="xyz"/>
    <x v="0"/>
    <n v="-1"/>
    <x v="0"/>
  </r>
  <r>
    <n v="11928"/>
    <s v="skinner@xyz.com"/>
    <s v="March"/>
    <x v="3"/>
    <n v="1"/>
    <n v="9"/>
    <s v="Europe"/>
    <n v="2"/>
    <n v="9"/>
    <s v="-"/>
    <s v="-"/>
    <n v="0"/>
    <n v="11"/>
    <s v="1"/>
    <n v="0"/>
    <s v="-"/>
    <s v="xyz"/>
    <x v="0"/>
    <n v="-1"/>
    <x v="0"/>
  </r>
  <r>
    <n v="11929"/>
    <s v="hudson@xyz.com"/>
    <s v="March"/>
    <x v="0"/>
    <n v="2"/>
    <n v="16"/>
    <s v="Europe"/>
    <n v="40"/>
    <n v="20"/>
    <s v="-"/>
    <s v="-"/>
    <n v="0"/>
    <n v="60"/>
    <s v="1"/>
    <n v="0"/>
    <s v="-"/>
    <s v="xyz"/>
    <x v="0"/>
    <n v="-1"/>
    <x v="0"/>
  </r>
  <r>
    <n v="11930"/>
    <s v="blake@xyz.com"/>
    <s v="March"/>
    <x v="3"/>
    <n v="1"/>
    <n v="9"/>
    <s v="Asia"/>
    <n v="19"/>
    <n v="9"/>
    <s v="-"/>
    <s v="-"/>
    <n v="0"/>
    <n v="28"/>
    <s v="1"/>
    <n v="0"/>
    <s v="-"/>
    <s v="xyz"/>
    <x v="0"/>
    <n v="-1"/>
    <x v="0"/>
  </r>
  <r>
    <n v="11931"/>
    <s v="walsh@xyz.com"/>
    <s v="March"/>
    <x v="1"/>
    <n v="7"/>
    <n v="63"/>
    <s v="Europe"/>
    <n v="140"/>
    <n v="56"/>
    <s v="-"/>
    <s v="-"/>
    <n v="0"/>
    <n v="196"/>
    <s v="0.7"/>
    <n v="0"/>
    <s v="-"/>
    <s v="xyz"/>
    <x v="0"/>
    <n v="-1"/>
    <x v="0"/>
  </r>
  <r>
    <n v="11932"/>
    <s v="springer@xyz.com"/>
    <s v="March"/>
    <x v="2"/>
    <n v="4"/>
    <n v="28"/>
    <s v="Europe"/>
    <n v="44"/>
    <n v="32"/>
    <s v="-"/>
    <s v="-"/>
    <n v="0"/>
    <n v="76"/>
    <s v="0.8"/>
    <n v="0"/>
    <s v="-"/>
    <s v="xyz"/>
    <x v="0"/>
    <n v="-1"/>
    <x v="0"/>
  </r>
  <r>
    <n v="11933"/>
    <s v="thomson@xyz.com"/>
    <s v="March"/>
    <x v="1"/>
    <n v="7"/>
    <n v="42"/>
    <s v="Asia"/>
    <n v="35"/>
    <n v="56"/>
    <s v="-"/>
    <s v="-"/>
    <n v="0"/>
    <n v="91"/>
    <s v="0.7"/>
    <n v="0"/>
    <s v="-"/>
    <s v="xyz"/>
    <x v="0"/>
    <n v="-1"/>
    <x v="0"/>
  </r>
  <r>
    <n v="11934"/>
    <s v="simpson@xyz.com"/>
    <s v="March"/>
    <x v="2"/>
    <n v="5"/>
    <n v="35"/>
    <s v="Europe"/>
    <n v="40"/>
    <n v="40"/>
    <s v="-"/>
    <s v="-"/>
    <n v="0"/>
    <n v="80"/>
    <s v="1"/>
    <n v="0"/>
    <s v="-"/>
    <s v="xyz"/>
    <x v="0"/>
    <n v="-1"/>
    <x v="0"/>
  </r>
  <r>
    <n v="11935"/>
    <s v="geraldine@xyz.com"/>
    <s v="March"/>
    <x v="3"/>
    <n v="1"/>
    <n v="1"/>
    <s v="Europe"/>
    <n v="7"/>
    <n v="1"/>
    <s v="April"/>
    <s v="-"/>
    <n v="1"/>
    <n v="8"/>
    <s v="1"/>
    <n v="0"/>
    <n v="1"/>
    <s v="xyz"/>
    <x v="1"/>
    <n v="1"/>
    <x v="0"/>
  </r>
  <r>
    <n v="11936"/>
    <s v="ross@xyz.com"/>
    <s v="March"/>
    <x v="3"/>
    <n v="1"/>
    <n v="7"/>
    <s v="Europe"/>
    <n v="0"/>
    <n v="10"/>
    <s v="-"/>
    <s v="-"/>
    <n v="0"/>
    <n v="10"/>
    <s v="1"/>
    <n v="0"/>
    <s v="-"/>
    <s v="xyz"/>
    <x v="0"/>
    <n v="-1"/>
    <x v="0"/>
  </r>
  <r>
    <n v="11937"/>
    <s v="taylor@xyz.com"/>
    <s v="March"/>
    <x v="3"/>
    <n v="1"/>
    <n v="6"/>
    <s v="North America"/>
    <n v="7"/>
    <n v="9"/>
    <s v="-"/>
    <s v="-"/>
    <n v="0"/>
    <n v="16"/>
    <s v="1"/>
    <n v="0"/>
    <s v="-"/>
    <s v="xyz"/>
    <x v="0"/>
    <n v="-1"/>
    <x v="0"/>
  </r>
  <r>
    <n v="11938"/>
    <s v="ball@xyz.com"/>
    <s v="March"/>
    <x v="0"/>
    <n v="2"/>
    <n v="14"/>
    <s v="Asia"/>
    <n v="6"/>
    <n v="20"/>
    <s v="-"/>
    <s v="-"/>
    <n v="0"/>
    <n v="26"/>
    <s v="1"/>
    <n v="0"/>
    <s v="-"/>
    <s v="xyz"/>
    <x v="0"/>
    <n v="-1"/>
    <x v="0"/>
  </r>
  <r>
    <n v="11939"/>
    <s v="freda@gmail.com"/>
    <s v="March"/>
    <x v="3"/>
    <n v="1"/>
    <n v="1"/>
    <s v="Asia"/>
    <n v="5"/>
    <n v="3"/>
    <s v="April"/>
    <s v="-"/>
    <n v="1"/>
    <n v="8"/>
    <s v="1"/>
    <n v="0"/>
    <n v="1"/>
    <s v="gmail"/>
    <x v="1"/>
    <n v="1"/>
    <x v="1"/>
  </r>
  <r>
    <n v="11940"/>
    <s v="harris@xyz.com"/>
    <s v="March"/>
    <x v="3"/>
    <n v="1"/>
    <n v="8"/>
    <s v="Asia"/>
    <n v="16"/>
    <n v="8"/>
    <s v="-"/>
    <s v="-"/>
    <n v="0"/>
    <n v="24"/>
    <s v="1"/>
    <n v="0"/>
    <s v="-"/>
    <s v="xyz"/>
    <x v="0"/>
    <n v="-1"/>
    <x v="0"/>
  </r>
  <r>
    <n v="11941"/>
    <s v="newman@xyz.com"/>
    <s v="March"/>
    <x v="1"/>
    <n v="10"/>
    <n v="70"/>
    <s v="North America"/>
    <n v="30"/>
    <n v="90"/>
    <s v="-"/>
    <s v="-"/>
    <n v="0"/>
    <n v="120"/>
    <s v="1"/>
    <n v="0"/>
    <s v="-"/>
    <s v="xyz"/>
    <x v="0"/>
    <n v="-1"/>
    <x v="0"/>
  </r>
  <r>
    <n v="11942"/>
    <s v="king@xyz.com"/>
    <s v="March"/>
    <x v="0"/>
    <n v="2"/>
    <n v="14"/>
    <s v="North America"/>
    <n v="22"/>
    <n v="18"/>
    <s v="-"/>
    <s v="-"/>
    <n v="0"/>
    <n v="40"/>
    <s v="1"/>
    <n v="0"/>
    <s v="-"/>
    <s v="xyz"/>
    <x v="0"/>
    <n v="-1"/>
    <x v="0"/>
  </r>
  <r>
    <n v="11943"/>
    <s v="lena@yahoo.com"/>
    <s v="March"/>
    <x v="0"/>
    <n v="2"/>
    <n v="16"/>
    <s v="North America"/>
    <n v="22"/>
    <n v="16"/>
    <s v="-"/>
    <s v="-"/>
    <n v="0"/>
    <n v="38"/>
    <s v="1"/>
    <n v="0"/>
    <s v="-"/>
    <s v="yahoo"/>
    <x v="0"/>
    <n v="-1"/>
    <x v="1"/>
  </r>
  <r>
    <n v="11944"/>
    <s v="sharp@xyz.com"/>
    <s v="March"/>
    <x v="2"/>
    <n v="5"/>
    <n v="40"/>
    <s v="North America"/>
    <n v="45"/>
    <n v="45"/>
    <s v="-"/>
    <s v="-"/>
    <n v="0"/>
    <n v="90"/>
    <s v="1"/>
    <n v="0"/>
    <s v="-"/>
    <s v="xyz"/>
    <x v="0"/>
    <n v="-1"/>
    <x v="0"/>
  </r>
  <r>
    <n v="11945"/>
    <s v="hector@xyz.com"/>
    <s v="March"/>
    <x v="0"/>
    <n v="1"/>
    <n v="1"/>
    <s v="Asia"/>
    <n v="1"/>
    <n v="1"/>
    <s v="April"/>
    <s v="-"/>
    <n v="1"/>
    <n v="2"/>
    <s v="0.5"/>
    <n v="0"/>
    <n v="1"/>
    <s v="xyz"/>
    <x v="1"/>
    <n v="1"/>
    <x v="0"/>
  </r>
  <r>
    <n v="11946"/>
    <s v="ross@xyz.com"/>
    <s v="March"/>
    <x v="1"/>
    <n v="8"/>
    <n v="64"/>
    <s v="North America"/>
    <n v="32"/>
    <n v="64"/>
    <s v="-"/>
    <s v="-"/>
    <n v="0"/>
    <n v="96"/>
    <s v="0.8"/>
    <n v="0"/>
    <s v="-"/>
    <s v="xyz"/>
    <x v="0"/>
    <n v="-1"/>
    <x v="0"/>
  </r>
  <r>
    <n v="11947"/>
    <s v="harris@xyz.com"/>
    <s v="March"/>
    <x v="1"/>
    <n v="8"/>
    <n v="72"/>
    <s v="Europe"/>
    <n v="120"/>
    <n v="72"/>
    <s v="-"/>
    <s v="-"/>
    <n v="0"/>
    <n v="192"/>
    <s v="0.8"/>
    <n v="0"/>
    <s v="-"/>
    <s v="xyz"/>
    <x v="0"/>
    <n v="-1"/>
    <x v="0"/>
  </r>
  <r>
    <n v="11948"/>
    <s v="white@xyz.com"/>
    <s v="March"/>
    <x v="0"/>
    <n v="2"/>
    <n v="12"/>
    <s v="Europe"/>
    <n v="24"/>
    <n v="16"/>
    <s v="-"/>
    <s v="-"/>
    <n v="0"/>
    <n v="40"/>
    <s v="1"/>
    <n v="0"/>
    <s v="-"/>
    <s v="xyz"/>
    <x v="0"/>
    <n v="-1"/>
    <x v="0"/>
  </r>
  <r>
    <n v="11949"/>
    <s v="rutherford@xyz.com"/>
    <s v="March"/>
    <x v="0"/>
    <n v="2"/>
    <n v="14"/>
    <s v="North America"/>
    <n v="0"/>
    <n v="18"/>
    <s v="-"/>
    <s v="-"/>
    <n v="0"/>
    <n v="18"/>
    <s v="1"/>
    <n v="0"/>
    <s v="-"/>
    <s v="xyz"/>
    <x v="0"/>
    <n v="-1"/>
    <x v="0"/>
  </r>
  <r>
    <n v="11950"/>
    <s v="oliver@xyz.com"/>
    <s v="March"/>
    <x v="3"/>
    <n v="1"/>
    <n v="8"/>
    <s v="Europe"/>
    <n v="5"/>
    <n v="8"/>
    <s v="-"/>
    <s v="-"/>
    <n v="0"/>
    <n v="13"/>
    <s v="1"/>
    <n v="0"/>
    <s v="-"/>
    <s v="xyz"/>
    <x v="0"/>
    <n v="-1"/>
    <x v="0"/>
  </r>
  <r>
    <n v="11951"/>
    <s v="lambert@xyz.com"/>
    <s v="March"/>
    <x v="0"/>
    <n v="2"/>
    <n v="18"/>
    <s v="Europe"/>
    <n v="2"/>
    <n v="16"/>
    <s v="-"/>
    <s v="-"/>
    <n v="0"/>
    <n v="18"/>
    <s v="1"/>
    <n v="0"/>
    <s v="-"/>
    <s v="xyz"/>
    <x v="0"/>
    <n v="-1"/>
    <x v="0"/>
  </r>
  <r>
    <n v="11952"/>
    <s v="mills@xyz.com"/>
    <s v="March"/>
    <x v="3"/>
    <n v="1"/>
    <n v="9"/>
    <s v="North America"/>
    <n v="6"/>
    <n v="8"/>
    <s v="-"/>
    <s v="-"/>
    <n v="0"/>
    <n v="14"/>
    <s v="1"/>
    <n v="0"/>
    <s v="-"/>
    <s v="xyz"/>
    <x v="0"/>
    <n v="-1"/>
    <x v="0"/>
  </r>
  <r>
    <n v="11953"/>
    <s v="alsop@xyz.com"/>
    <s v="March"/>
    <x v="0"/>
    <n v="2"/>
    <n v="12"/>
    <s v="North America"/>
    <n v="24"/>
    <n v="20"/>
    <s v="-"/>
    <s v="-"/>
    <n v="0"/>
    <n v="44"/>
    <s v="1"/>
    <n v="0"/>
    <s v="-"/>
    <s v="xyz"/>
    <x v="0"/>
    <n v="-1"/>
    <x v="0"/>
  </r>
  <r>
    <n v="11954"/>
    <s v="wright@xyz.com"/>
    <s v="March"/>
    <x v="3"/>
    <n v="1"/>
    <n v="8"/>
    <s v="Asia"/>
    <n v="6"/>
    <n v="9"/>
    <s v="-"/>
    <s v="-"/>
    <n v="0"/>
    <n v="15"/>
    <s v="1"/>
    <n v="0"/>
    <s v="-"/>
    <s v="xyz"/>
    <x v="0"/>
    <n v="-1"/>
    <x v="0"/>
  </r>
  <r>
    <n v="11955"/>
    <s v="gary@xyz.com"/>
    <s v="March"/>
    <x v="1"/>
    <n v="4"/>
    <n v="8"/>
    <s v="Asia"/>
    <n v="56"/>
    <n v="8"/>
    <s v="April"/>
    <s v="-"/>
    <n v="1"/>
    <n v="64"/>
    <s v="0.4"/>
    <n v="0"/>
    <n v="1"/>
    <s v="xyz"/>
    <x v="1"/>
    <n v="1"/>
    <x v="0"/>
  </r>
  <r>
    <n v="11956"/>
    <s v="underwood@xyz.com"/>
    <s v="March"/>
    <x v="1"/>
    <n v="7"/>
    <n v="49"/>
    <s v="Europe"/>
    <n v="91"/>
    <n v="70"/>
    <s v="-"/>
    <s v="-"/>
    <n v="0"/>
    <n v="161"/>
    <s v="0.7"/>
    <n v="0"/>
    <s v="-"/>
    <s v="xyz"/>
    <x v="0"/>
    <n v="-1"/>
    <x v="0"/>
  </r>
  <r>
    <n v="11957"/>
    <s v="ray@yahoo.com"/>
    <s v="March"/>
    <x v="0"/>
    <n v="2"/>
    <n v="18"/>
    <s v="North America"/>
    <n v="22"/>
    <n v="26"/>
    <s v="-"/>
    <s v="-"/>
    <n v="0"/>
    <n v="48"/>
    <s v="1"/>
    <n v="0"/>
    <s v="-"/>
    <s v="yahoo"/>
    <x v="0"/>
    <n v="-1"/>
    <x v="1"/>
  </r>
  <r>
    <n v="11958"/>
    <s v="carmen@xyz.com"/>
    <s v="March"/>
    <x v="1"/>
    <n v="2"/>
    <n v="2"/>
    <s v="Asia"/>
    <n v="16"/>
    <n v="4"/>
    <s v="April"/>
    <s v="-"/>
    <n v="1"/>
    <n v="20"/>
    <s v="0.2"/>
    <n v="0"/>
    <n v="1"/>
    <s v="xyz"/>
    <x v="1"/>
    <n v="1"/>
    <x v="0"/>
  </r>
  <r>
    <n v="11959"/>
    <s v="mackay@xyz.com"/>
    <s v="March"/>
    <x v="0"/>
    <n v="1"/>
    <n v="9"/>
    <s v="Europe"/>
    <n v="8"/>
    <n v="8"/>
    <s v="-"/>
    <s v="-"/>
    <n v="0"/>
    <n v="16"/>
    <s v="0.5"/>
    <n v="0"/>
    <s v="-"/>
    <s v="xyz"/>
    <x v="0"/>
    <n v="-1"/>
    <x v="0"/>
  </r>
  <r>
    <n v="11960"/>
    <s v="dyer@xyz.com"/>
    <s v="March"/>
    <x v="2"/>
    <n v="4"/>
    <n v="28"/>
    <s v="North America"/>
    <n v="8"/>
    <n v="32"/>
    <s v="-"/>
    <s v="-"/>
    <n v="0"/>
    <n v="40"/>
    <s v="0.8"/>
    <n v="0"/>
    <s v="-"/>
    <s v="xyz"/>
    <x v="0"/>
    <n v="-1"/>
    <x v="0"/>
  </r>
  <r>
    <n v="11961"/>
    <s v="parr@xyz.com"/>
    <s v="March"/>
    <x v="1"/>
    <n v="10"/>
    <n v="80"/>
    <s v="North America"/>
    <n v="190"/>
    <n v="100"/>
    <s v="-"/>
    <s v="-"/>
    <n v="0"/>
    <n v="290"/>
    <s v="1"/>
    <n v="0"/>
    <s v="-"/>
    <s v="xyz"/>
    <x v="0"/>
    <n v="-1"/>
    <x v="0"/>
  </r>
  <r>
    <n v="11962"/>
    <s v="ruth@gmail.com"/>
    <s v="March"/>
    <x v="2"/>
    <n v="3"/>
    <n v="18"/>
    <s v="North America"/>
    <n v="33"/>
    <n v="27"/>
    <s v="-"/>
    <s v="-"/>
    <n v="0"/>
    <n v="60"/>
    <s v="0.6"/>
    <n v="0"/>
    <s v="-"/>
    <s v="gmail"/>
    <x v="0"/>
    <n v="-1"/>
    <x v="1"/>
  </r>
  <r>
    <n v="11963"/>
    <s v="short@xyz.com"/>
    <s v="March"/>
    <x v="1"/>
    <n v="8"/>
    <n v="56"/>
    <s v="Europe"/>
    <n v="8"/>
    <n v="80"/>
    <s v="-"/>
    <s v="-"/>
    <n v="0"/>
    <n v="88"/>
    <s v="0.8"/>
    <n v="0"/>
    <s v="-"/>
    <s v="xyz"/>
    <x v="0"/>
    <n v="-1"/>
    <x v="0"/>
  </r>
  <r>
    <n v="11964"/>
    <s v="abraham@xyz.com"/>
    <s v="March"/>
    <x v="0"/>
    <n v="2"/>
    <n v="16"/>
    <s v="Europe"/>
    <n v="4"/>
    <n v="18"/>
    <s v="-"/>
    <s v="-"/>
    <n v="0"/>
    <n v="22"/>
    <s v="1"/>
    <n v="0"/>
    <s v="-"/>
    <s v="xyz"/>
    <x v="0"/>
    <n v="-1"/>
    <x v="0"/>
  </r>
  <r>
    <n v="11965"/>
    <s v="payne@xyz.com"/>
    <s v="March"/>
    <x v="2"/>
    <n v="5"/>
    <n v="30"/>
    <s v="North America"/>
    <n v="65"/>
    <n v="45"/>
    <s v="-"/>
    <s v="-"/>
    <n v="0"/>
    <n v="110"/>
    <s v="1"/>
    <n v="0"/>
    <s v="-"/>
    <s v="xyz"/>
    <x v="0"/>
    <n v="-1"/>
    <x v="0"/>
  </r>
  <r>
    <n v="11966"/>
    <s v="johnnie@xyz.com"/>
    <s v="March"/>
    <x v="3"/>
    <n v="1"/>
    <n v="1"/>
    <s v="Asia"/>
    <n v="17"/>
    <n v="5"/>
    <s v="April"/>
    <s v="-"/>
    <n v="1"/>
    <n v="22"/>
    <s v="1"/>
    <n v="0"/>
    <n v="1"/>
    <s v="xyz"/>
    <x v="1"/>
    <n v="1"/>
    <x v="0"/>
  </r>
  <r>
    <n v="11967"/>
    <s v="king@xyz.com"/>
    <s v="March"/>
    <x v="2"/>
    <n v="4"/>
    <n v="28"/>
    <s v="North America"/>
    <n v="72"/>
    <n v="32"/>
    <s v="-"/>
    <s v="-"/>
    <n v="0"/>
    <n v="104"/>
    <s v="0.8"/>
    <n v="0"/>
    <s v="-"/>
    <s v="xyz"/>
    <x v="0"/>
    <n v="-1"/>
    <x v="0"/>
  </r>
  <r>
    <n v="11968"/>
    <s v="parsons@xyz.com"/>
    <s v="March"/>
    <x v="0"/>
    <n v="2"/>
    <n v="12"/>
    <s v="North America"/>
    <n v="28"/>
    <n v="20"/>
    <s v="-"/>
    <s v="-"/>
    <n v="0"/>
    <n v="48"/>
    <s v="1"/>
    <n v="0"/>
    <s v="-"/>
    <s v="xyz"/>
    <x v="0"/>
    <n v="-1"/>
    <x v="0"/>
  </r>
  <r>
    <n v="11969"/>
    <s v="metcalfe@xyz.com"/>
    <s v="March"/>
    <x v="3"/>
    <n v="1"/>
    <n v="6"/>
    <s v="Europe"/>
    <n v="12"/>
    <n v="9"/>
    <s v="-"/>
    <s v="-"/>
    <n v="0"/>
    <n v="21"/>
    <s v="1"/>
    <n v="0"/>
    <s v="-"/>
    <s v="xyz"/>
    <x v="0"/>
    <n v="-1"/>
    <x v="0"/>
  </r>
  <r>
    <n v="11970"/>
    <s v="abraham@xyz.com"/>
    <s v="March"/>
    <x v="2"/>
    <n v="4"/>
    <n v="28"/>
    <s v="North America"/>
    <n v="28"/>
    <n v="40"/>
    <s v="-"/>
    <s v="-"/>
    <n v="0"/>
    <n v="68"/>
    <s v="0.8"/>
    <n v="0"/>
    <s v="-"/>
    <s v="xyz"/>
    <x v="0"/>
    <n v="-1"/>
    <x v="0"/>
  </r>
  <r>
    <n v="11971"/>
    <s v="margaret@xyz.com"/>
    <s v="March"/>
    <x v="0"/>
    <n v="2"/>
    <n v="4"/>
    <s v="Europe"/>
    <n v="12"/>
    <n v="4"/>
    <s v="April"/>
    <s v="-"/>
    <n v="1"/>
    <n v="16"/>
    <s v="1"/>
    <n v="0"/>
    <n v="1"/>
    <s v="xyz"/>
    <x v="1"/>
    <n v="1"/>
    <x v="0"/>
  </r>
  <r>
    <n v="11972"/>
    <s v="kerr@xyz.com"/>
    <s v="March"/>
    <x v="0"/>
    <n v="2"/>
    <n v="14"/>
    <s v="North America"/>
    <n v="16"/>
    <n v="16"/>
    <s v="-"/>
    <s v="-"/>
    <n v="0"/>
    <n v="32"/>
    <s v="1"/>
    <n v="0"/>
    <s v="-"/>
    <s v="xyz"/>
    <x v="0"/>
    <n v="-1"/>
    <x v="0"/>
  </r>
  <r>
    <n v="11973"/>
    <s v="diana@gmail.com"/>
    <s v="March"/>
    <x v="3"/>
    <n v="1"/>
    <n v="1"/>
    <s v="Asia"/>
    <n v="18"/>
    <n v="3"/>
    <s v="April"/>
    <s v="-"/>
    <n v="1"/>
    <n v="21"/>
    <s v="1"/>
    <n v="0"/>
    <n v="1"/>
    <s v="gmail"/>
    <x v="1"/>
    <n v="1"/>
    <x v="1"/>
  </r>
  <r>
    <n v="11974"/>
    <s v="arlene@xyz.com"/>
    <s v="March"/>
    <x v="0"/>
    <n v="1"/>
    <n v="2"/>
    <s v="Asia"/>
    <n v="14"/>
    <n v="3"/>
    <s v="April"/>
    <s v="-"/>
    <n v="1"/>
    <n v="17"/>
    <s v="0.5"/>
    <n v="0"/>
    <n v="1"/>
    <s v="xyz"/>
    <x v="1"/>
    <n v="1"/>
    <x v="0"/>
  </r>
  <r>
    <n v="11975"/>
    <s v="carr@xyz.com"/>
    <s v="March"/>
    <x v="2"/>
    <n v="4"/>
    <n v="32"/>
    <s v="Europe"/>
    <n v="12"/>
    <n v="36"/>
    <s v="-"/>
    <s v="-"/>
    <n v="0"/>
    <n v="48"/>
    <s v="0.8"/>
    <n v="0"/>
    <s v="-"/>
    <s v="xyz"/>
    <x v="0"/>
    <n v="-1"/>
    <x v="0"/>
  </r>
  <r>
    <n v="11976"/>
    <s v="kerr@xyz.com"/>
    <s v="March"/>
    <x v="3"/>
    <n v="1"/>
    <n v="9"/>
    <s v="Asia"/>
    <n v="18"/>
    <n v="9"/>
    <s v="-"/>
    <s v="-"/>
    <n v="0"/>
    <n v="27"/>
    <s v="1"/>
    <n v="0"/>
    <s v="-"/>
    <s v="xyz"/>
    <x v="0"/>
    <n v="-1"/>
    <x v="0"/>
  </r>
  <r>
    <n v="11977"/>
    <s v="peake@xyz.com"/>
    <s v="March"/>
    <x v="3"/>
    <n v="1"/>
    <n v="7"/>
    <s v="North America"/>
    <n v="11"/>
    <n v="8"/>
    <s v="-"/>
    <s v="-"/>
    <n v="0"/>
    <n v="19"/>
    <s v="1"/>
    <n v="0"/>
    <s v="-"/>
    <s v="xyz"/>
    <x v="0"/>
    <n v="-1"/>
    <x v="0"/>
  </r>
  <r>
    <n v="11978"/>
    <s v="amanda@gmail.com"/>
    <s v="March"/>
    <x v="2"/>
    <n v="4"/>
    <n v="28"/>
    <s v="North America"/>
    <n v="32"/>
    <n v="32"/>
    <s v="-"/>
    <s v="-"/>
    <n v="0"/>
    <n v="64"/>
    <s v="0.8"/>
    <n v="0"/>
    <s v="-"/>
    <s v="gmail"/>
    <x v="0"/>
    <n v="-1"/>
    <x v="1"/>
  </r>
  <r>
    <n v="11979"/>
    <s v="gwendolyn@gmail.com"/>
    <s v="March"/>
    <x v="3"/>
    <n v="1"/>
    <n v="2"/>
    <s v="Asia"/>
    <n v="9"/>
    <n v="1"/>
    <s v="April"/>
    <s v="-"/>
    <n v="1"/>
    <n v="10"/>
    <s v="1"/>
    <n v="0"/>
    <n v="1"/>
    <s v="gmail"/>
    <x v="1"/>
    <n v="1"/>
    <x v="1"/>
  </r>
  <r>
    <n v="11980"/>
    <s v="howard@xyz.com"/>
    <s v="March"/>
    <x v="1"/>
    <n v="10"/>
    <n v="80"/>
    <s v="North America"/>
    <n v="170"/>
    <n v="100"/>
    <s v="-"/>
    <s v="-"/>
    <n v="0"/>
    <n v="270"/>
    <s v="1"/>
    <n v="0"/>
    <s v="-"/>
    <s v="xyz"/>
    <x v="0"/>
    <n v="-1"/>
    <x v="0"/>
  </r>
  <r>
    <n v="11981"/>
    <s v="randall@gmail.com"/>
    <s v="March"/>
    <x v="2"/>
    <n v="5"/>
    <n v="35"/>
    <s v="North America"/>
    <n v="10"/>
    <n v="45"/>
    <s v="-"/>
    <s v="-"/>
    <n v="0"/>
    <n v="55"/>
    <s v="1"/>
    <n v="0"/>
    <s v="-"/>
    <s v="gmail"/>
    <x v="0"/>
    <n v="-1"/>
    <x v="1"/>
  </r>
  <r>
    <n v="11982"/>
    <s v="elijah@gmail.com"/>
    <s v="March"/>
    <x v="3"/>
    <n v="1"/>
    <n v="1"/>
    <s v="Asia"/>
    <n v="0"/>
    <n v="2"/>
    <s v="April"/>
    <s v="-"/>
    <n v="1"/>
    <n v="2"/>
    <s v="1"/>
    <n v="0"/>
    <n v="1"/>
    <s v="gmail"/>
    <x v="1"/>
    <n v="1"/>
    <x v="1"/>
  </r>
  <r>
    <n v="11983"/>
    <s v="delia@xyz.com"/>
    <s v="March"/>
    <x v="2"/>
    <n v="2"/>
    <n v="1"/>
    <s v="Asia"/>
    <n v="26"/>
    <n v="2"/>
    <s v="April"/>
    <s v="-"/>
    <n v="1"/>
    <n v="28"/>
    <s v="0.4"/>
    <n v="0"/>
    <n v="1"/>
    <s v="xyz"/>
    <x v="1"/>
    <n v="1"/>
    <x v="0"/>
  </r>
  <r>
    <n v="11984"/>
    <s v="campbell@xyz.com"/>
    <s v="March"/>
    <x v="0"/>
    <n v="1"/>
    <n v="6"/>
    <s v="Europe"/>
    <n v="4"/>
    <n v="9"/>
    <s v="-"/>
    <s v="-"/>
    <n v="0"/>
    <n v="13"/>
    <s v="0.5"/>
    <n v="0"/>
    <s v="-"/>
    <s v="xyz"/>
    <x v="0"/>
    <n v="-1"/>
    <x v="0"/>
  </r>
  <r>
    <n v="11985"/>
    <s v="jodi@gmail.com"/>
    <s v="March"/>
    <x v="2"/>
    <n v="5"/>
    <n v="30"/>
    <s v="North America"/>
    <n v="35"/>
    <n v="50"/>
    <s v="-"/>
    <s v="-"/>
    <n v="0"/>
    <n v="85"/>
    <s v="1"/>
    <n v="0"/>
    <s v="-"/>
    <s v="gmail"/>
    <x v="0"/>
    <n v="-1"/>
    <x v="1"/>
  </r>
  <r>
    <n v="11986"/>
    <s v="edmunds@xyz.com"/>
    <s v="March"/>
    <x v="0"/>
    <n v="2"/>
    <n v="18"/>
    <s v="Europe"/>
    <n v="32"/>
    <n v="18"/>
    <s v="-"/>
    <s v="-"/>
    <n v="0"/>
    <n v="50"/>
    <s v="1"/>
    <n v="0"/>
    <s v="-"/>
    <s v="xyz"/>
    <x v="0"/>
    <n v="-1"/>
    <x v="0"/>
  </r>
  <r>
    <n v="11987"/>
    <s v="parr@xyz.com"/>
    <s v="March"/>
    <x v="1"/>
    <n v="10"/>
    <n v="60"/>
    <s v="North America"/>
    <n v="160"/>
    <n v="100"/>
    <s v="-"/>
    <s v="-"/>
    <n v="0"/>
    <n v="260"/>
    <s v="1"/>
    <n v="0"/>
    <s v="-"/>
    <s v="xyz"/>
    <x v="0"/>
    <n v="-1"/>
    <x v="0"/>
  </r>
  <r>
    <n v="11988"/>
    <s v="rampling@xyz.com"/>
    <s v="March"/>
    <x v="3"/>
    <n v="1"/>
    <n v="9"/>
    <s v="Europe"/>
    <n v="10"/>
    <n v="10"/>
    <s v="-"/>
    <s v="-"/>
    <n v="0"/>
    <n v="20"/>
    <s v="1"/>
    <n v="0"/>
    <s v="-"/>
    <s v="xyz"/>
    <x v="0"/>
    <n v="-1"/>
    <x v="0"/>
  </r>
  <r>
    <n v="11989"/>
    <s v="howard@xyz.com"/>
    <s v="March"/>
    <x v="3"/>
    <n v="1"/>
    <n v="7"/>
    <s v="North America"/>
    <n v="10"/>
    <n v="8"/>
    <s v="-"/>
    <s v="-"/>
    <n v="0"/>
    <n v="18"/>
    <s v="1"/>
    <n v="0"/>
    <s v="-"/>
    <s v="xyz"/>
    <x v="0"/>
    <n v="-1"/>
    <x v="0"/>
  </r>
  <r>
    <n v="11990"/>
    <s v="james@xyz.com"/>
    <s v="March"/>
    <x v="2"/>
    <n v="5"/>
    <n v="35"/>
    <s v="Europe"/>
    <n v="80"/>
    <n v="50"/>
    <s v="-"/>
    <s v="-"/>
    <n v="0"/>
    <n v="130"/>
    <s v="1"/>
    <n v="0"/>
    <s v="-"/>
    <s v="xyz"/>
    <x v="0"/>
    <n v="-1"/>
    <x v="0"/>
  </r>
  <r>
    <n v="11991"/>
    <s v="sanderson@xyz.com"/>
    <s v="March"/>
    <x v="0"/>
    <n v="2"/>
    <n v="16"/>
    <s v="Europe"/>
    <n v="36"/>
    <n v="20"/>
    <s v="-"/>
    <s v="-"/>
    <n v="0"/>
    <n v="56"/>
    <s v="1"/>
    <n v="0"/>
    <s v="-"/>
    <s v="xyz"/>
    <x v="0"/>
    <n v="-1"/>
    <x v="0"/>
  </r>
  <r>
    <n v="11992"/>
    <s v="peggy@yahoo.com"/>
    <s v="March"/>
    <x v="1"/>
    <n v="9"/>
    <n v="81"/>
    <s v="North America"/>
    <n v="18"/>
    <n v="108"/>
    <s v="-"/>
    <s v="-"/>
    <n v="0"/>
    <n v="126"/>
    <s v="0.9"/>
    <n v="0"/>
    <s v="-"/>
    <s v="yahoo"/>
    <x v="0"/>
    <n v="-1"/>
    <x v="1"/>
  </r>
  <r>
    <n v="11993"/>
    <s v="krista@xyz.com"/>
    <s v="March"/>
    <x v="3"/>
    <n v="1"/>
    <n v="1"/>
    <s v="Asia"/>
    <n v="18"/>
    <n v="1"/>
    <s v="April"/>
    <s v="-"/>
    <n v="1"/>
    <n v="19"/>
    <s v="1"/>
    <n v="0"/>
    <n v="1"/>
    <s v="xyz"/>
    <x v="1"/>
    <n v="1"/>
    <x v="0"/>
  </r>
  <r>
    <n v="11994"/>
    <s v="grant@xyz.com"/>
    <s v="March"/>
    <x v="2"/>
    <n v="4"/>
    <n v="24"/>
    <s v="Asia"/>
    <n v="28"/>
    <n v="32"/>
    <s v="-"/>
    <s v="-"/>
    <n v="0"/>
    <n v="60"/>
    <s v="0.8"/>
    <n v="0"/>
    <s v="-"/>
    <s v="xyz"/>
    <x v="0"/>
    <n v="-1"/>
    <x v="0"/>
  </r>
  <r>
    <n v="11995"/>
    <s v="pearl@xyz.com"/>
    <s v="March"/>
    <x v="2"/>
    <n v="4"/>
    <n v="4"/>
    <s v="Europe"/>
    <n v="60"/>
    <n v="20"/>
    <s v="April"/>
    <s v="-"/>
    <n v="1"/>
    <n v="80"/>
    <s v="0.8"/>
    <n v="0"/>
    <n v="1"/>
    <s v="xyz"/>
    <x v="1"/>
    <n v="1"/>
    <x v="0"/>
  </r>
  <r>
    <n v="11996"/>
    <s v="turner@xyz.com"/>
    <s v="March"/>
    <x v="1"/>
    <n v="7"/>
    <n v="49"/>
    <s v="North America"/>
    <n v="63"/>
    <n v="70"/>
    <s v="-"/>
    <s v="-"/>
    <n v="0"/>
    <n v="133"/>
    <s v="0.7"/>
    <n v="0"/>
    <s v="-"/>
    <s v="xyz"/>
    <x v="0"/>
    <n v="-1"/>
    <x v="0"/>
  </r>
  <r>
    <n v="11997"/>
    <s v="sergio@xyz.com"/>
    <s v="March"/>
    <x v="3"/>
    <n v="1"/>
    <n v="2"/>
    <s v="Asia"/>
    <n v="20"/>
    <n v="2"/>
    <s v="April"/>
    <s v="-"/>
    <n v="1"/>
    <n v="22"/>
    <s v="1"/>
    <n v="0"/>
    <n v="1"/>
    <s v="xyz"/>
    <x v="1"/>
    <n v="1"/>
    <x v="0"/>
  </r>
  <r>
    <n v="11998"/>
    <s v="dowd@xyz.com"/>
    <s v="March"/>
    <x v="2"/>
    <n v="5"/>
    <n v="45"/>
    <s v="Europe"/>
    <n v="70"/>
    <n v="50"/>
    <s v="-"/>
    <s v="-"/>
    <n v="0"/>
    <n v="120"/>
    <s v="1"/>
    <n v="0"/>
    <s v="-"/>
    <s v="xyz"/>
    <x v="0"/>
    <n v="-1"/>
    <x v="0"/>
  </r>
  <r>
    <n v="11999"/>
    <s v="welch@xyz.com"/>
    <s v="March"/>
    <x v="1"/>
    <n v="8"/>
    <n v="56"/>
    <s v="North America"/>
    <n v="72"/>
    <n v="64"/>
    <s v="-"/>
    <s v="-"/>
    <n v="0"/>
    <n v="136"/>
    <s v="0.8"/>
    <n v="0"/>
    <s v="-"/>
    <s v="xyz"/>
    <x v="0"/>
    <n v="-1"/>
    <x v="0"/>
  </r>
  <r>
    <n v="12000"/>
    <s v="scott@xyz.com"/>
    <s v="March"/>
    <x v="2"/>
    <n v="5"/>
    <n v="35"/>
    <s v="North America"/>
    <n v="40"/>
    <n v="50"/>
    <s v="-"/>
    <s v="-"/>
    <n v="0"/>
    <n v="90"/>
    <s v="1"/>
    <n v="0"/>
    <s v="-"/>
    <s v="xyz"/>
    <x v="0"/>
    <n v="-1"/>
    <x v="0"/>
  </r>
  <r>
    <n v="12001"/>
    <s v="dale@xyz.com"/>
    <s v="March"/>
    <x v="1"/>
    <n v="3"/>
    <n v="6"/>
    <s v="Asia"/>
    <n v="30"/>
    <n v="3"/>
    <s v="April"/>
    <s v="-"/>
    <n v="1"/>
    <n v="33"/>
    <s v="0.3"/>
    <n v="0"/>
    <n v="1"/>
    <s v="xyz"/>
    <x v="1"/>
    <n v="1"/>
    <x v="0"/>
  </r>
  <r>
    <n v="12002"/>
    <s v="danielle@xyz.com"/>
    <s v="March"/>
    <x v="1"/>
    <n v="2"/>
    <n v="2"/>
    <s v="Asia"/>
    <n v="2"/>
    <n v="4"/>
    <s v="April"/>
    <s v="-"/>
    <n v="1"/>
    <n v="6"/>
    <s v="0.2"/>
    <n v="0"/>
    <n v="1"/>
    <s v="xyz"/>
    <x v="1"/>
    <n v="1"/>
    <x v="0"/>
  </r>
  <r>
    <n v="12003"/>
    <s v="robertson@xyz.com"/>
    <s v="March"/>
    <x v="1"/>
    <n v="8"/>
    <n v="56"/>
    <s v="Asia"/>
    <n v="88"/>
    <n v="72"/>
    <s v="-"/>
    <s v="-"/>
    <n v="0"/>
    <n v="160"/>
    <s v="0.8"/>
    <n v="0"/>
    <s v="-"/>
    <s v="xyz"/>
    <x v="0"/>
    <n v="-1"/>
    <x v="0"/>
  </r>
  <r>
    <n v="12004"/>
    <s v="nolan@xyz.com"/>
    <s v="March"/>
    <x v="0"/>
    <n v="2"/>
    <n v="14"/>
    <s v="Asia"/>
    <n v="10"/>
    <n v="18"/>
    <s v="-"/>
    <s v="-"/>
    <n v="0"/>
    <n v="28"/>
    <s v="1"/>
    <n v="0"/>
    <s v="-"/>
    <s v="xyz"/>
    <x v="0"/>
    <n v="-1"/>
    <x v="0"/>
  </r>
  <r>
    <n v="12005"/>
    <s v="reid@xyz.com"/>
    <s v="March"/>
    <x v="1"/>
    <n v="9"/>
    <n v="72"/>
    <s v="North America"/>
    <n v="108"/>
    <n v="90"/>
    <s v="-"/>
    <s v="-"/>
    <n v="0"/>
    <n v="198"/>
    <s v="0.9"/>
    <n v="0"/>
    <s v="-"/>
    <s v="xyz"/>
    <x v="0"/>
    <n v="-1"/>
    <x v="0"/>
  </r>
  <r>
    <n v="12006"/>
    <s v="simpson@xyz.com"/>
    <s v="March"/>
    <x v="3"/>
    <n v="1"/>
    <n v="7"/>
    <s v="Europe"/>
    <n v="9"/>
    <n v="9"/>
    <s v="-"/>
    <s v="-"/>
    <n v="0"/>
    <n v="18"/>
    <s v="1"/>
    <n v="0"/>
    <s v="-"/>
    <s v="xyz"/>
    <x v="0"/>
    <n v="-1"/>
    <x v="0"/>
  </r>
  <r>
    <n v="12007"/>
    <s v="henderson@xyz.com"/>
    <s v="March"/>
    <x v="1"/>
    <n v="9"/>
    <n v="54"/>
    <s v="Europe"/>
    <n v="90"/>
    <n v="72"/>
    <s v="-"/>
    <s v="-"/>
    <n v="0"/>
    <n v="162"/>
    <s v="0.9"/>
    <n v="0"/>
    <s v="-"/>
    <s v="xyz"/>
    <x v="0"/>
    <n v="-1"/>
    <x v="0"/>
  </r>
  <r>
    <n v="12008"/>
    <s v="parsons@xyz.com"/>
    <s v="March"/>
    <x v="1"/>
    <n v="7"/>
    <n v="49"/>
    <s v="Asia"/>
    <n v="91"/>
    <n v="63"/>
    <s v="-"/>
    <s v="-"/>
    <n v="0"/>
    <n v="154"/>
    <s v="0.7"/>
    <n v="0"/>
    <s v="-"/>
    <s v="xyz"/>
    <x v="0"/>
    <n v="-1"/>
    <x v="0"/>
  </r>
  <r>
    <n v="12009"/>
    <s v="randall@xyz.com"/>
    <s v="March"/>
    <x v="0"/>
    <n v="2"/>
    <n v="14"/>
    <s v="Asia"/>
    <n v="26"/>
    <n v="20"/>
    <s v="-"/>
    <s v="-"/>
    <n v="0"/>
    <n v="46"/>
    <s v="1"/>
    <n v="0"/>
    <s v="-"/>
    <s v="xyz"/>
    <x v="0"/>
    <n v="-1"/>
    <x v="0"/>
  </r>
  <r>
    <n v="12010"/>
    <s v="coleman@xyz.com"/>
    <s v="March"/>
    <x v="0"/>
    <n v="2"/>
    <n v="16"/>
    <s v="Europe"/>
    <n v="16"/>
    <n v="16"/>
    <s v="-"/>
    <s v="-"/>
    <n v="0"/>
    <n v="32"/>
    <s v="1"/>
    <n v="0"/>
    <s v="-"/>
    <s v="xyz"/>
    <x v="0"/>
    <n v="-1"/>
    <x v="0"/>
  </r>
  <r>
    <n v="12011"/>
    <s v="may@xyz.com"/>
    <s v="March"/>
    <x v="1"/>
    <n v="10"/>
    <n v="70"/>
    <s v="North America"/>
    <n v="120"/>
    <n v="100"/>
    <s v="-"/>
    <s v="-"/>
    <n v="0"/>
    <n v="220"/>
    <s v="1"/>
    <n v="0"/>
    <s v="-"/>
    <s v="xyz"/>
    <x v="0"/>
    <n v="-1"/>
    <x v="0"/>
  </r>
  <r>
    <n v="12012"/>
    <s v="sutherland@xyz.com"/>
    <s v="March"/>
    <x v="3"/>
    <n v="1"/>
    <n v="6"/>
    <s v="North America"/>
    <n v="13"/>
    <n v="10"/>
    <s v="-"/>
    <s v="-"/>
    <n v="0"/>
    <n v="23"/>
    <s v="1"/>
    <n v="0"/>
    <s v="-"/>
    <s v="xyz"/>
    <x v="0"/>
    <n v="-1"/>
    <x v="0"/>
  </r>
  <r>
    <n v="12013"/>
    <s v="murray@xyz.com"/>
    <s v="March"/>
    <x v="0"/>
    <n v="2"/>
    <n v="16"/>
    <s v="North America"/>
    <n v="34"/>
    <n v="18"/>
    <s v="-"/>
    <s v="-"/>
    <n v="0"/>
    <n v="52"/>
    <s v="1"/>
    <n v="0"/>
    <s v="-"/>
    <s v="xyz"/>
    <x v="0"/>
    <n v="-1"/>
    <x v="0"/>
  </r>
  <r>
    <n v="12014"/>
    <s v="clarkson@xyz.com"/>
    <s v="March"/>
    <x v="2"/>
    <n v="5"/>
    <n v="30"/>
    <s v="North America"/>
    <n v="70"/>
    <n v="40"/>
    <s v="-"/>
    <s v="-"/>
    <n v="0"/>
    <n v="110"/>
    <s v="1"/>
    <n v="0"/>
    <s v="-"/>
    <s v="xyz"/>
    <x v="0"/>
    <n v="-1"/>
    <x v="0"/>
  </r>
  <r>
    <n v="12015"/>
    <s v="fisher@xyz.com"/>
    <s v="March"/>
    <x v="1"/>
    <n v="10"/>
    <n v="70"/>
    <s v="North America"/>
    <n v="130"/>
    <n v="80"/>
    <s v="-"/>
    <s v="-"/>
    <n v="0"/>
    <n v="210"/>
    <s v="1"/>
    <n v="0"/>
    <s v="-"/>
    <s v="xyz"/>
    <x v="0"/>
    <n v="-1"/>
    <x v="0"/>
  </r>
  <r>
    <n v="12016"/>
    <s v="brown@xyz.com"/>
    <s v="March"/>
    <x v="2"/>
    <n v="4"/>
    <n v="28"/>
    <s v="Asia"/>
    <n v="72"/>
    <n v="40"/>
    <s v="-"/>
    <s v="-"/>
    <n v="0"/>
    <n v="112"/>
    <s v="0.8"/>
    <n v="0"/>
    <s v="-"/>
    <s v="xyz"/>
    <x v="0"/>
    <n v="-1"/>
    <x v="0"/>
  </r>
  <r>
    <n v="12017"/>
    <s v="slater@xyz.com"/>
    <s v="March"/>
    <x v="3"/>
    <n v="1"/>
    <n v="6"/>
    <s v="Europe"/>
    <n v="16"/>
    <n v="10"/>
    <s v="-"/>
    <s v="-"/>
    <n v="0"/>
    <n v="26"/>
    <s v="1"/>
    <n v="0"/>
    <s v="-"/>
    <s v="xyz"/>
    <x v="0"/>
    <n v="-1"/>
    <x v="0"/>
  </r>
  <r>
    <n v="12018"/>
    <s v="roger@yahoo.com"/>
    <s v="March"/>
    <x v="1"/>
    <n v="9"/>
    <n v="63"/>
    <s v="North America"/>
    <n v="27"/>
    <n v="90"/>
    <s v="-"/>
    <s v="-"/>
    <n v="0"/>
    <n v="117"/>
    <s v="0.9"/>
    <n v="0"/>
    <s v="-"/>
    <s v="yahoo"/>
    <x v="0"/>
    <n v="-1"/>
    <x v="1"/>
  </r>
  <r>
    <n v="12019"/>
    <s v="johnnie@xyz.com"/>
    <s v="March"/>
    <x v="3"/>
    <n v="1"/>
    <n v="1"/>
    <s v="Asia"/>
    <n v="14"/>
    <n v="5"/>
    <s v="April"/>
    <s v="-"/>
    <n v="1"/>
    <n v="19"/>
    <s v="1"/>
    <n v="0"/>
    <n v="1"/>
    <s v="xyz"/>
    <x v="1"/>
    <n v="1"/>
    <x v="0"/>
  </r>
  <r>
    <n v="12020"/>
    <s v="avery@xyz.com"/>
    <s v="March"/>
    <x v="2"/>
    <n v="4"/>
    <n v="24"/>
    <s v="Europe"/>
    <n v="4"/>
    <n v="36"/>
    <s v="-"/>
    <s v="-"/>
    <n v="0"/>
    <n v="40"/>
    <s v="0.8"/>
    <n v="0"/>
    <s v="-"/>
    <s v="xyz"/>
    <x v="0"/>
    <n v="-1"/>
    <x v="0"/>
  </r>
  <r>
    <n v="12021"/>
    <s v="mitchell@xyz.com"/>
    <s v="March"/>
    <x v="2"/>
    <n v="5"/>
    <n v="40"/>
    <s v="Europe"/>
    <n v="65"/>
    <n v="45"/>
    <s v="-"/>
    <s v="-"/>
    <n v="0"/>
    <n v="110"/>
    <s v="1"/>
    <n v="0"/>
    <s v="-"/>
    <s v="xyz"/>
    <x v="0"/>
    <n v="-1"/>
    <x v="0"/>
  </r>
  <r>
    <n v="12022"/>
    <s v="vaughan@xyz.com"/>
    <s v="March"/>
    <x v="1"/>
    <n v="9"/>
    <n v="81"/>
    <s v="North America"/>
    <n v="27"/>
    <n v="81"/>
    <s v="-"/>
    <s v="-"/>
    <n v="0"/>
    <n v="108"/>
    <s v="0.9"/>
    <n v="0"/>
    <s v="-"/>
    <s v="xyz"/>
    <x v="0"/>
    <n v="-1"/>
    <x v="0"/>
  </r>
  <r>
    <n v="12023"/>
    <s v="hugo@gmail.com"/>
    <s v="March"/>
    <x v="0"/>
    <n v="2"/>
    <n v="12"/>
    <s v="North America"/>
    <n v="14"/>
    <n v="16"/>
    <s v="-"/>
    <s v="-"/>
    <n v="0"/>
    <n v="30"/>
    <s v="1"/>
    <n v="0"/>
    <s v="-"/>
    <s v="gmail"/>
    <x v="0"/>
    <n v="-1"/>
    <x v="1"/>
  </r>
  <r>
    <n v="12024"/>
    <s v="tommie@xyz.com"/>
    <s v="March"/>
    <x v="1"/>
    <n v="4"/>
    <n v="8"/>
    <s v="Europe"/>
    <n v="24"/>
    <n v="20"/>
    <s v="April"/>
    <s v="-"/>
    <n v="1"/>
    <n v="44"/>
    <s v="0.4"/>
    <n v="0"/>
    <n v="1"/>
    <s v="xyz"/>
    <x v="1"/>
    <n v="1"/>
    <x v="0"/>
  </r>
  <r>
    <n v="12025"/>
    <s v="sharp@xyz.com"/>
    <s v="March"/>
    <x v="0"/>
    <n v="2"/>
    <n v="18"/>
    <s v="Europe"/>
    <n v="10"/>
    <n v="16"/>
    <s v="-"/>
    <s v="-"/>
    <n v="0"/>
    <n v="26"/>
    <s v="1"/>
    <n v="0"/>
    <s v="-"/>
    <s v="xyz"/>
    <x v="0"/>
    <n v="-1"/>
    <x v="0"/>
  </r>
  <r>
    <n v="12026"/>
    <s v="hart@xyz.com"/>
    <s v="March"/>
    <x v="0"/>
    <n v="2"/>
    <n v="18"/>
    <s v="Europe"/>
    <n v="26"/>
    <n v="20"/>
    <s v="-"/>
    <s v="-"/>
    <n v="0"/>
    <n v="46"/>
    <s v="1"/>
    <n v="0"/>
    <s v="-"/>
    <s v="xyz"/>
    <x v="0"/>
    <n v="-1"/>
    <x v="0"/>
  </r>
  <r>
    <n v="12027"/>
    <s v="michelle@xyz.com"/>
    <s v="March"/>
    <x v="2"/>
    <n v="2"/>
    <n v="2"/>
    <s v="Asia"/>
    <n v="36"/>
    <n v="8"/>
    <s v="April"/>
    <s v="-"/>
    <n v="1"/>
    <n v="44"/>
    <s v="0.4"/>
    <n v="0"/>
    <n v="1"/>
    <s v="xyz"/>
    <x v="1"/>
    <n v="1"/>
    <x v="0"/>
  </r>
  <r>
    <n v="12028"/>
    <s v="jackson@xyz.com"/>
    <s v="March"/>
    <x v="1"/>
    <n v="9"/>
    <n v="54"/>
    <s v="Europe"/>
    <n v="18"/>
    <n v="72"/>
    <s v="-"/>
    <s v="-"/>
    <n v="0"/>
    <n v="90"/>
    <s v="0.9"/>
    <n v="0"/>
    <s v="-"/>
    <s v="xyz"/>
    <x v="0"/>
    <n v="-1"/>
    <x v="0"/>
  </r>
  <r>
    <n v="12029"/>
    <s v="vance@xyz.com"/>
    <s v="March"/>
    <x v="1"/>
    <n v="8"/>
    <n v="64"/>
    <s v="Asia"/>
    <n v="128"/>
    <n v="80"/>
    <s v="-"/>
    <s v="-"/>
    <n v="0"/>
    <n v="208"/>
    <s v="0.8"/>
    <n v="0"/>
    <s v="-"/>
    <s v="xyz"/>
    <x v="0"/>
    <n v="-1"/>
    <x v="0"/>
  </r>
  <r>
    <n v="12030"/>
    <s v="mcgrath@xyz.com"/>
    <s v="March"/>
    <x v="1"/>
    <n v="8"/>
    <n v="48"/>
    <s v="Europe"/>
    <n v="80"/>
    <n v="72"/>
    <s v="-"/>
    <s v="-"/>
    <n v="0"/>
    <n v="152"/>
    <s v="0.8"/>
    <n v="0"/>
    <s v="-"/>
    <s v="xyz"/>
    <x v="0"/>
    <n v="-1"/>
    <x v="0"/>
  </r>
  <r>
    <n v="12031"/>
    <s v="payne@xyz.com"/>
    <s v="March"/>
    <x v="2"/>
    <n v="5"/>
    <n v="30"/>
    <s v="Europe"/>
    <n v="35"/>
    <n v="40"/>
    <s v="-"/>
    <s v="-"/>
    <n v="0"/>
    <n v="75"/>
    <s v="1"/>
    <n v="0"/>
    <s v="-"/>
    <s v="xyz"/>
    <x v="0"/>
    <n v="-1"/>
    <x v="0"/>
  </r>
  <r>
    <n v="12032"/>
    <s v="vaughan@xyz.com"/>
    <s v="March"/>
    <x v="0"/>
    <n v="2"/>
    <n v="12"/>
    <s v="North America"/>
    <n v="26"/>
    <n v="20"/>
    <s v="-"/>
    <s v="-"/>
    <n v="0"/>
    <n v="46"/>
    <s v="1"/>
    <n v="0"/>
    <s v="-"/>
    <s v="xyz"/>
    <x v="0"/>
    <n v="-1"/>
    <x v="0"/>
  </r>
  <r>
    <n v="12033"/>
    <s v="dora@xyz.com"/>
    <s v="March"/>
    <x v="1"/>
    <n v="4"/>
    <n v="8"/>
    <s v="Asia"/>
    <n v="72"/>
    <n v="20"/>
    <s v="April"/>
    <s v="-"/>
    <n v="1"/>
    <n v="92"/>
    <s v="0.4"/>
    <n v="0"/>
    <n v="1"/>
    <s v="xyz"/>
    <x v="1"/>
    <n v="1"/>
    <x v="0"/>
  </r>
  <r>
    <n v="12034"/>
    <s v="young@xyz.com"/>
    <s v="March"/>
    <x v="2"/>
    <n v="4"/>
    <n v="36"/>
    <s v="North America"/>
    <n v="20"/>
    <n v="36"/>
    <s v="-"/>
    <s v="-"/>
    <n v="0"/>
    <n v="56"/>
    <s v="0.8"/>
    <n v="0"/>
    <s v="-"/>
    <s v="xyz"/>
    <x v="0"/>
    <n v="-1"/>
    <x v="0"/>
  </r>
  <r>
    <n v="12035"/>
    <s v="ebony@gmail.com"/>
    <s v="March"/>
    <x v="1"/>
    <n v="9"/>
    <n v="81"/>
    <s v="North America"/>
    <n v="153"/>
    <n v="90"/>
    <s v="-"/>
    <s v="-"/>
    <n v="0"/>
    <n v="243"/>
    <s v="0.9"/>
    <n v="0"/>
    <s v="-"/>
    <s v="gmail"/>
    <x v="0"/>
    <n v="-1"/>
    <x v="1"/>
  </r>
  <r>
    <n v="12036"/>
    <s v="short@xyz.com"/>
    <s v="March"/>
    <x v="1"/>
    <n v="7"/>
    <n v="63"/>
    <s v="Asia"/>
    <n v="21"/>
    <n v="63"/>
    <s v="-"/>
    <s v="-"/>
    <n v="0"/>
    <n v="84"/>
    <s v="0.7"/>
    <n v="0"/>
    <s v="-"/>
    <s v="xyz"/>
    <x v="0"/>
    <n v="-1"/>
    <x v="0"/>
  </r>
  <r>
    <n v="12037"/>
    <s v="harris@xyz.com"/>
    <s v="March"/>
    <x v="0"/>
    <n v="2"/>
    <n v="16"/>
    <s v="Europe"/>
    <n v="38"/>
    <n v="16"/>
    <s v="-"/>
    <s v="-"/>
    <n v="0"/>
    <n v="54"/>
    <s v="1"/>
    <n v="0"/>
    <s v="-"/>
    <s v="xyz"/>
    <x v="0"/>
    <n v="-1"/>
    <x v="0"/>
  </r>
  <r>
    <n v="12038"/>
    <s v="hemmings@xyz.com"/>
    <s v="March"/>
    <x v="3"/>
    <n v="1"/>
    <n v="6"/>
    <s v="North America"/>
    <n v="14"/>
    <n v="10"/>
    <s v="-"/>
    <s v="-"/>
    <n v="0"/>
    <n v="24"/>
    <s v="1"/>
    <n v="0"/>
    <s v="-"/>
    <s v="xyz"/>
    <x v="0"/>
    <n v="-1"/>
    <x v="0"/>
  </r>
  <r>
    <n v="12039"/>
    <s v="whitney@gmail.com"/>
    <s v="March"/>
    <x v="2"/>
    <n v="3"/>
    <n v="27"/>
    <s v="North America"/>
    <n v="21"/>
    <n v="24"/>
    <s v="-"/>
    <s v="-"/>
    <n v="0"/>
    <n v="45"/>
    <s v="0.6"/>
    <n v="0"/>
    <s v="-"/>
    <s v="gmail"/>
    <x v="0"/>
    <n v="-1"/>
    <x v="1"/>
  </r>
  <r>
    <n v="12040"/>
    <s v="jamie@gmail.com"/>
    <s v="March"/>
    <x v="3"/>
    <n v="1"/>
    <n v="1"/>
    <s v="Asia"/>
    <n v="16"/>
    <n v="5"/>
    <s v="April"/>
    <s v="-"/>
    <n v="1"/>
    <n v="21"/>
    <s v="1"/>
    <n v="0"/>
    <n v="1"/>
    <s v="gmail"/>
    <x v="1"/>
    <n v="1"/>
    <x v="1"/>
  </r>
  <r>
    <n v="12041"/>
    <s v="gill@xyz.com"/>
    <s v="March"/>
    <x v="2"/>
    <n v="4"/>
    <n v="36"/>
    <s v="North America"/>
    <n v="4"/>
    <n v="40"/>
    <s v="-"/>
    <s v="-"/>
    <n v="0"/>
    <n v="44"/>
    <s v="0.8"/>
    <n v="0"/>
    <s v="-"/>
    <s v="xyz"/>
    <x v="0"/>
    <n v="-1"/>
    <x v="0"/>
  </r>
  <r>
    <n v="12042"/>
    <s v="black@xyz.com"/>
    <s v="March"/>
    <x v="0"/>
    <n v="2"/>
    <n v="12"/>
    <s v="North America"/>
    <n v="0"/>
    <n v="16"/>
    <s v="-"/>
    <s v="-"/>
    <n v="0"/>
    <n v="16"/>
    <s v="1"/>
    <n v="0"/>
    <s v="-"/>
    <s v="xyz"/>
    <x v="0"/>
    <n v="-1"/>
    <x v="0"/>
  </r>
  <r>
    <n v="12043"/>
    <s v="george@xyz.com"/>
    <s v="March"/>
    <x v="3"/>
    <n v="1"/>
    <n v="1"/>
    <s v="Asia"/>
    <n v="12"/>
    <n v="5"/>
    <s v="April"/>
    <s v="-"/>
    <n v="1"/>
    <n v="17"/>
    <s v="1"/>
    <n v="0"/>
    <n v="1"/>
    <s v="xyz"/>
    <x v="1"/>
    <n v="1"/>
    <x v="0"/>
  </r>
  <r>
    <n v="12044"/>
    <s v="ashley@xyz.com"/>
    <s v="March"/>
    <x v="0"/>
    <n v="2"/>
    <n v="4"/>
    <s v="North America"/>
    <n v="26"/>
    <n v="6"/>
    <s v="April"/>
    <s v="-"/>
    <n v="1"/>
    <n v="32"/>
    <s v="1"/>
    <n v="0"/>
    <n v="1"/>
    <s v="xyz"/>
    <x v="1"/>
    <n v="1"/>
    <x v="0"/>
  </r>
  <r>
    <n v="12045"/>
    <s v="katherine@yahoo.com"/>
    <s v="March"/>
    <x v="0"/>
    <n v="2"/>
    <n v="18"/>
    <s v="North America"/>
    <n v="36"/>
    <n v="18"/>
    <s v="-"/>
    <s v="-"/>
    <n v="0"/>
    <n v="54"/>
    <s v="1"/>
    <n v="0"/>
    <s v="-"/>
    <s v="yahoo"/>
    <x v="0"/>
    <n v="-1"/>
    <x v="1"/>
  </r>
  <r>
    <n v="12046"/>
    <s v="robertson@xyz.com"/>
    <s v="March"/>
    <x v="1"/>
    <n v="9"/>
    <n v="63"/>
    <s v="Europe"/>
    <n v="180"/>
    <n v="81"/>
    <s v="-"/>
    <s v="-"/>
    <n v="0"/>
    <n v="261"/>
    <s v="0.9"/>
    <n v="0"/>
    <s v="-"/>
    <s v="xyz"/>
    <x v="0"/>
    <n v="-1"/>
    <x v="0"/>
  </r>
  <r>
    <n v="12047"/>
    <s v="margaret@gmail.com"/>
    <s v="March"/>
    <x v="3"/>
    <n v="1"/>
    <n v="1"/>
    <s v="Asia"/>
    <n v="3"/>
    <n v="2"/>
    <s v="April"/>
    <s v="-"/>
    <n v="1"/>
    <n v="5"/>
    <s v="1"/>
    <n v="0"/>
    <n v="1"/>
    <s v="gmail"/>
    <x v="1"/>
    <n v="1"/>
    <x v="1"/>
  </r>
  <r>
    <n v="12048"/>
    <s v="fraser@xyz.com"/>
    <s v="March"/>
    <x v="0"/>
    <n v="2"/>
    <n v="16"/>
    <s v="North America"/>
    <n v="14"/>
    <n v="18"/>
    <s v="-"/>
    <s v="-"/>
    <n v="0"/>
    <n v="32"/>
    <s v="1"/>
    <n v="0"/>
    <s v="-"/>
    <s v="xyz"/>
    <x v="0"/>
    <n v="-1"/>
    <x v="0"/>
  </r>
  <r>
    <n v="12049"/>
    <s v="sandra@yahoo.com"/>
    <s v="March"/>
    <x v="1"/>
    <n v="7"/>
    <n v="49"/>
    <s v="North America"/>
    <n v="84"/>
    <n v="56"/>
    <s v="-"/>
    <s v="-"/>
    <n v="0"/>
    <n v="140"/>
    <s v="0.7"/>
    <n v="0"/>
    <s v="-"/>
    <s v="yahoo"/>
    <x v="0"/>
    <n v="-1"/>
    <x v="1"/>
  </r>
  <r>
    <n v="12050"/>
    <s v="quinn@xyz.com"/>
    <s v="March"/>
    <x v="2"/>
    <n v="4"/>
    <n v="24"/>
    <s v="Asia"/>
    <n v="20"/>
    <n v="36"/>
    <s v="-"/>
    <s v="-"/>
    <n v="0"/>
    <n v="56"/>
    <s v="0.8"/>
    <n v="0"/>
    <s v="-"/>
    <s v="xyz"/>
    <x v="0"/>
    <n v="-1"/>
    <x v="0"/>
  </r>
  <r>
    <n v="12051"/>
    <s v="mona@xyz.com"/>
    <s v="March"/>
    <x v="1"/>
    <n v="2"/>
    <n v="4"/>
    <s v="Europe"/>
    <n v="10"/>
    <n v="2"/>
    <s v="April"/>
    <s v="-"/>
    <n v="1"/>
    <n v="12"/>
    <s v="0.2"/>
    <n v="0"/>
    <n v="1"/>
    <s v="xyz"/>
    <x v="1"/>
    <n v="1"/>
    <x v="0"/>
  </r>
  <r>
    <n v="12052"/>
    <s v="billy@xyz.com"/>
    <s v="March"/>
    <x v="2"/>
    <n v="2"/>
    <n v="2"/>
    <s v="Asia"/>
    <n v="22"/>
    <n v="8"/>
    <s v="April"/>
    <s v="-"/>
    <n v="1"/>
    <n v="30"/>
    <s v="0.4"/>
    <n v="0"/>
    <n v="1"/>
    <s v="xyz"/>
    <x v="1"/>
    <n v="1"/>
    <x v="0"/>
  </r>
  <r>
    <n v="12053"/>
    <s v="wright@xyz.com"/>
    <s v="March"/>
    <x v="1"/>
    <n v="7"/>
    <n v="49"/>
    <s v="Europe"/>
    <n v="49"/>
    <n v="56"/>
    <s v="-"/>
    <s v="-"/>
    <n v="0"/>
    <n v="105"/>
    <s v="0.7"/>
    <n v="0"/>
    <s v="-"/>
    <s v="xyz"/>
    <x v="0"/>
    <n v="-1"/>
    <x v="0"/>
  </r>
  <r>
    <n v="12054"/>
    <s v="hughes@xyz.com"/>
    <s v="March"/>
    <x v="0"/>
    <n v="2"/>
    <n v="12"/>
    <s v="Europe"/>
    <n v="0"/>
    <n v="18"/>
    <s v="-"/>
    <s v="-"/>
    <n v="0"/>
    <n v="18"/>
    <s v="1"/>
    <n v="0"/>
    <s v="-"/>
    <s v="xyz"/>
    <x v="0"/>
    <n v="-1"/>
    <x v="0"/>
  </r>
  <r>
    <n v="12055"/>
    <s v="metcalfe@xyz.com"/>
    <s v="March"/>
    <x v="2"/>
    <n v="5"/>
    <n v="45"/>
    <s v="Europe"/>
    <n v="60"/>
    <n v="45"/>
    <s v="-"/>
    <s v="-"/>
    <n v="0"/>
    <n v="105"/>
    <s v="1"/>
    <n v="0"/>
    <s v="-"/>
    <s v="xyz"/>
    <x v="0"/>
    <n v="-1"/>
    <x v="0"/>
  </r>
  <r>
    <n v="12056"/>
    <s v="janie@xyz.com"/>
    <s v="March"/>
    <x v="3"/>
    <n v="1"/>
    <n v="1"/>
    <s v="Asia"/>
    <n v="8"/>
    <n v="2"/>
    <s v="April"/>
    <s v="-"/>
    <n v="1"/>
    <n v="10"/>
    <s v="1"/>
    <n v="0"/>
    <n v="1"/>
    <s v="xyz"/>
    <x v="1"/>
    <n v="1"/>
    <x v="0"/>
  </r>
  <r>
    <n v="12057"/>
    <s v="hughes@xyz.com"/>
    <s v="March"/>
    <x v="2"/>
    <n v="5"/>
    <n v="35"/>
    <s v="Asia"/>
    <n v="80"/>
    <n v="40"/>
    <s v="-"/>
    <s v="-"/>
    <n v="0"/>
    <n v="120"/>
    <s v="1"/>
    <n v="0"/>
    <s v="-"/>
    <s v="xyz"/>
    <x v="0"/>
    <n v="-1"/>
    <x v="0"/>
  </r>
  <r>
    <n v="12058"/>
    <s v="hughes@xyz.com"/>
    <s v="March"/>
    <x v="3"/>
    <n v="1"/>
    <n v="9"/>
    <s v="Europe"/>
    <n v="9"/>
    <n v="10"/>
    <s v="-"/>
    <s v="-"/>
    <n v="0"/>
    <n v="19"/>
    <s v="1"/>
    <n v="0"/>
    <s v="-"/>
    <s v="xyz"/>
    <x v="0"/>
    <n v="-1"/>
    <x v="0"/>
  </r>
  <r>
    <n v="12059"/>
    <s v="donald@gmail.com"/>
    <s v="March"/>
    <x v="3"/>
    <n v="1"/>
    <n v="1"/>
    <s v="Asia"/>
    <n v="9"/>
    <n v="3"/>
    <s v="April"/>
    <s v="-"/>
    <n v="1"/>
    <n v="12"/>
    <s v="1"/>
    <n v="0"/>
    <n v="1"/>
    <s v="gmail"/>
    <x v="1"/>
    <n v="1"/>
    <x v="1"/>
  </r>
  <r>
    <n v="12060"/>
    <s v="erick@xyz.com"/>
    <s v="March"/>
    <x v="2"/>
    <n v="4"/>
    <n v="8"/>
    <s v="North America"/>
    <n v="0"/>
    <n v="16"/>
    <s v="April"/>
    <s v="-"/>
    <n v="1"/>
    <n v="16"/>
    <s v="0.8"/>
    <n v="0"/>
    <n v="1"/>
    <s v="xyz"/>
    <x v="1"/>
    <n v="1"/>
    <x v="0"/>
  </r>
  <r>
    <n v="12061"/>
    <s v="mitchell@xyz.com"/>
    <s v="March"/>
    <x v="0"/>
    <n v="2"/>
    <n v="12"/>
    <s v="North America"/>
    <n v="8"/>
    <n v="16"/>
    <s v="-"/>
    <s v="-"/>
    <n v="0"/>
    <n v="24"/>
    <s v="1"/>
    <n v="0"/>
    <s v="-"/>
    <s v="xyz"/>
    <x v="0"/>
    <n v="-1"/>
    <x v="0"/>
  </r>
  <r>
    <n v="12062"/>
    <s v="casey@xyz.com"/>
    <s v="March"/>
    <x v="0"/>
    <n v="1"/>
    <n v="1"/>
    <s v="Asia"/>
    <n v="14"/>
    <n v="3"/>
    <s v="April"/>
    <s v="-"/>
    <n v="1"/>
    <n v="17"/>
    <s v="0.5"/>
    <n v="0"/>
    <n v="1"/>
    <s v="xyz"/>
    <x v="1"/>
    <n v="1"/>
    <x v="0"/>
  </r>
  <r>
    <n v="12063"/>
    <s v="nolan@xyz.com"/>
    <s v="March"/>
    <x v="3"/>
    <n v="1"/>
    <n v="6"/>
    <s v="Europe"/>
    <n v="17"/>
    <n v="8"/>
    <s v="-"/>
    <s v="-"/>
    <n v="0"/>
    <n v="25"/>
    <s v="1"/>
    <n v="0"/>
    <s v="-"/>
    <s v="xyz"/>
    <x v="0"/>
    <n v="-1"/>
    <x v="0"/>
  </r>
  <r>
    <n v="12064"/>
    <s v="powell@xyz.com"/>
    <s v="March"/>
    <x v="2"/>
    <n v="5"/>
    <n v="40"/>
    <s v="Europe"/>
    <n v="70"/>
    <n v="50"/>
    <s v="-"/>
    <s v="-"/>
    <n v="0"/>
    <n v="120"/>
    <s v="1"/>
    <n v="0"/>
    <s v="-"/>
    <s v="xyz"/>
    <x v="0"/>
    <n v="-1"/>
    <x v="0"/>
  </r>
  <r>
    <n v="12065"/>
    <s v="tiffany@gmail.com"/>
    <s v="March"/>
    <x v="3"/>
    <n v="1"/>
    <n v="2"/>
    <s v="Asia"/>
    <n v="2"/>
    <n v="1"/>
    <s v="April"/>
    <s v="-"/>
    <n v="1"/>
    <n v="3"/>
    <s v="1"/>
    <n v="0"/>
    <n v="1"/>
    <s v="gmail"/>
    <x v="1"/>
    <n v="1"/>
    <x v="1"/>
  </r>
  <r>
    <n v="12066"/>
    <s v="fisher@xyz.com"/>
    <s v="March"/>
    <x v="1"/>
    <n v="8"/>
    <n v="64"/>
    <s v="Europe"/>
    <n v="64"/>
    <n v="72"/>
    <s v="-"/>
    <s v="-"/>
    <n v="0"/>
    <n v="136"/>
    <s v="0.8"/>
    <n v="0"/>
    <s v="-"/>
    <s v="xyz"/>
    <x v="0"/>
    <n v="-1"/>
    <x v="0"/>
  </r>
  <r>
    <n v="12067"/>
    <s v="daryl@yahoo.com"/>
    <s v="March"/>
    <x v="2"/>
    <n v="5"/>
    <n v="35"/>
    <s v="North America"/>
    <n v="50"/>
    <n v="50"/>
    <s v="-"/>
    <s v="-"/>
    <n v="0"/>
    <n v="100"/>
    <s v="1"/>
    <n v="0"/>
    <s v="-"/>
    <s v="yahoo"/>
    <x v="0"/>
    <n v="-1"/>
    <x v="1"/>
  </r>
  <r>
    <n v="12068"/>
    <s v="anderson@xyz.com"/>
    <s v="March"/>
    <x v="3"/>
    <n v="1"/>
    <n v="6"/>
    <s v="Europe"/>
    <n v="2"/>
    <n v="8"/>
    <s v="-"/>
    <s v="-"/>
    <n v="0"/>
    <n v="10"/>
    <s v="1"/>
    <n v="0"/>
    <s v="-"/>
    <s v="xyz"/>
    <x v="0"/>
    <n v="-1"/>
    <x v="0"/>
  </r>
  <r>
    <n v="12069"/>
    <s v="benjamin@gmail.com"/>
    <s v="March"/>
    <x v="3"/>
    <n v="1"/>
    <n v="1"/>
    <s v="Asia"/>
    <n v="19"/>
    <n v="2"/>
    <s v="April"/>
    <s v="-"/>
    <n v="1"/>
    <n v="21"/>
    <s v="1"/>
    <n v="0"/>
    <n v="1"/>
    <s v="gmail"/>
    <x v="1"/>
    <n v="1"/>
    <x v="1"/>
  </r>
  <r>
    <n v="12070"/>
    <s v="carlton@xyz.com"/>
    <s v="March"/>
    <x v="3"/>
    <n v="1"/>
    <n v="2"/>
    <s v="North America"/>
    <n v="10"/>
    <n v="1"/>
    <s v="April"/>
    <s v="-"/>
    <n v="1"/>
    <n v="11"/>
    <s v="1"/>
    <n v="0"/>
    <n v="1"/>
    <s v="xyz"/>
    <x v="1"/>
    <n v="1"/>
    <x v="0"/>
  </r>
  <r>
    <n v="12071"/>
    <s v="darlene@xyz.com"/>
    <s v="March"/>
    <x v="1"/>
    <n v="8"/>
    <n v="16"/>
    <s v="North America"/>
    <n v="8"/>
    <n v="8"/>
    <s v="April"/>
    <s v="-"/>
    <n v="1"/>
    <n v="16"/>
    <s v="0.8"/>
    <n v="0"/>
    <n v="1"/>
    <s v="xyz"/>
    <x v="1"/>
    <n v="1"/>
    <x v="0"/>
  </r>
  <r>
    <n v="12072"/>
    <s v="carr@xyz.com"/>
    <s v="March"/>
    <x v="0"/>
    <n v="2"/>
    <n v="18"/>
    <s v="Europe"/>
    <n v="12"/>
    <n v="18"/>
    <s v="-"/>
    <s v="-"/>
    <n v="0"/>
    <n v="30"/>
    <s v="1"/>
    <n v="0"/>
    <s v="-"/>
    <s v="xyz"/>
    <x v="0"/>
    <n v="-1"/>
    <x v="0"/>
  </r>
  <r>
    <n v="12073"/>
    <s v="wilkins@xyz.com"/>
    <s v="March"/>
    <x v="0"/>
    <n v="2"/>
    <n v="14"/>
    <s v="Europe"/>
    <n v="34"/>
    <n v="20"/>
    <s v="-"/>
    <s v="-"/>
    <n v="0"/>
    <n v="54"/>
    <s v="1"/>
    <n v="0"/>
    <s v="-"/>
    <s v="xyz"/>
    <x v="0"/>
    <n v="-1"/>
    <x v="0"/>
  </r>
  <r>
    <n v="12074"/>
    <s v="gray@xyz.com"/>
    <s v="March"/>
    <x v="2"/>
    <n v="5"/>
    <n v="40"/>
    <s v="North America"/>
    <n v="65"/>
    <n v="40"/>
    <s v="-"/>
    <s v="-"/>
    <n v="0"/>
    <n v="105"/>
    <s v="1"/>
    <n v="0"/>
    <s v="-"/>
    <s v="xyz"/>
    <x v="0"/>
    <n v="-1"/>
    <x v="0"/>
  </r>
  <r>
    <n v="12075"/>
    <s v="jimmy@yahoo.com"/>
    <s v="March"/>
    <x v="1"/>
    <n v="7"/>
    <n v="42"/>
    <s v="North America"/>
    <n v="63"/>
    <n v="56"/>
    <s v="-"/>
    <s v="-"/>
    <n v="0"/>
    <n v="119"/>
    <s v="0.7"/>
    <n v="0"/>
    <s v="-"/>
    <s v="yahoo"/>
    <x v="0"/>
    <n v="-1"/>
    <x v="1"/>
  </r>
  <r>
    <n v="12076"/>
    <s v="quinn@xyz.com"/>
    <s v="March"/>
    <x v="0"/>
    <n v="2"/>
    <n v="16"/>
    <s v="Europe"/>
    <n v="22"/>
    <n v="16"/>
    <s v="-"/>
    <s v="-"/>
    <n v="0"/>
    <n v="38"/>
    <s v="1"/>
    <n v="0"/>
    <s v="-"/>
    <s v="xyz"/>
    <x v="0"/>
    <n v="-1"/>
    <x v="0"/>
  </r>
  <r>
    <n v="12077"/>
    <s v="morrison@xyz.com"/>
    <s v="March"/>
    <x v="2"/>
    <n v="4"/>
    <n v="36"/>
    <s v="North America"/>
    <n v="44"/>
    <n v="32"/>
    <s v="-"/>
    <s v="-"/>
    <n v="0"/>
    <n v="76"/>
    <s v="0.8"/>
    <n v="0"/>
    <s v="-"/>
    <s v="xyz"/>
    <x v="0"/>
    <n v="-1"/>
    <x v="0"/>
  </r>
  <r>
    <n v="12078"/>
    <s v="sidney@gmail.com"/>
    <s v="March"/>
    <x v="0"/>
    <n v="2"/>
    <n v="16"/>
    <s v="North America"/>
    <n v="40"/>
    <n v="18"/>
    <s v="-"/>
    <s v="-"/>
    <n v="0"/>
    <n v="58"/>
    <s v="1"/>
    <n v="0"/>
    <s v="-"/>
    <s v="gmail"/>
    <x v="0"/>
    <n v="-1"/>
    <x v="1"/>
  </r>
  <r>
    <n v="12079"/>
    <s v="rees@xyz.com"/>
    <s v="March"/>
    <x v="1"/>
    <n v="8"/>
    <n v="48"/>
    <s v="Asia"/>
    <n v="120"/>
    <n v="80"/>
    <s v="-"/>
    <s v="-"/>
    <n v="0"/>
    <n v="200"/>
    <s v="0.8"/>
    <n v="0"/>
    <s v="-"/>
    <s v="xyz"/>
    <x v="0"/>
    <n v="-1"/>
    <x v="0"/>
  </r>
  <r>
    <n v="12080"/>
    <s v="hardacre@xyz.com"/>
    <s v="March"/>
    <x v="0"/>
    <n v="2"/>
    <n v="16"/>
    <s v="North America"/>
    <n v="38"/>
    <n v="20"/>
    <s v="-"/>
    <s v="-"/>
    <n v="0"/>
    <n v="58"/>
    <s v="1"/>
    <n v="0"/>
    <s v="-"/>
    <s v="xyz"/>
    <x v="0"/>
    <n v="-1"/>
    <x v="0"/>
  </r>
  <r>
    <n v="12081"/>
    <s v="melissa@gmail.com"/>
    <s v="March"/>
    <x v="1"/>
    <n v="9"/>
    <n v="72"/>
    <s v="North America"/>
    <n v="18"/>
    <n v="81"/>
    <s v="-"/>
    <s v="-"/>
    <n v="0"/>
    <n v="99"/>
    <s v="0.9"/>
    <n v="0"/>
    <s v="-"/>
    <s v="gmail"/>
    <x v="0"/>
    <n v="-1"/>
    <x v="1"/>
  </r>
  <r>
    <n v="12082"/>
    <s v="ferguson@xyz.com"/>
    <s v="March"/>
    <x v="1"/>
    <n v="10"/>
    <n v="70"/>
    <s v="Asia"/>
    <n v="90"/>
    <n v="80"/>
    <s v="-"/>
    <s v="-"/>
    <n v="0"/>
    <n v="170"/>
    <s v="1"/>
    <n v="0"/>
    <s v="-"/>
    <s v="xyz"/>
    <x v="0"/>
    <n v="-1"/>
    <x v="0"/>
  </r>
  <r>
    <n v="12083"/>
    <s v="fraser@xyz.com"/>
    <s v="March"/>
    <x v="0"/>
    <n v="2"/>
    <n v="18"/>
    <s v="North America"/>
    <n v="38"/>
    <n v="18"/>
    <s v="-"/>
    <s v="-"/>
    <n v="0"/>
    <n v="56"/>
    <s v="1"/>
    <n v="0"/>
    <s v="-"/>
    <s v="xyz"/>
    <x v="0"/>
    <n v="-1"/>
    <x v="0"/>
  </r>
  <r>
    <n v="12084"/>
    <s v="terry@xyz.com"/>
    <s v="March"/>
    <x v="3"/>
    <n v="1"/>
    <n v="6"/>
    <s v="Europe"/>
    <n v="20"/>
    <n v="10"/>
    <s v="-"/>
    <s v="-"/>
    <n v="0"/>
    <n v="30"/>
    <s v="1"/>
    <n v="0"/>
    <s v="-"/>
    <s v="xyz"/>
    <x v="0"/>
    <n v="-1"/>
    <x v="0"/>
  </r>
  <r>
    <n v="12085"/>
    <s v="campbell@xyz.com"/>
    <s v="March"/>
    <x v="3"/>
    <n v="1"/>
    <n v="9"/>
    <s v="Europe"/>
    <n v="16"/>
    <n v="10"/>
    <s v="-"/>
    <s v="-"/>
    <n v="0"/>
    <n v="26"/>
    <s v="1"/>
    <n v="0"/>
    <s v="-"/>
    <s v="xyz"/>
    <x v="0"/>
    <n v="-1"/>
    <x v="0"/>
  </r>
  <r>
    <n v="12086"/>
    <s v="monique@gmail.com"/>
    <s v="March"/>
    <x v="3"/>
    <n v="1"/>
    <n v="1"/>
    <s v="Asia"/>
    <n v="18"/>
    <n v="4"/>
    <s v="April"/>
    <s v="-"/>
    <n v="1"/>
    <n v="22"/>
    <s v="1"/>
    <n v="0"/>
    <n v="1"/>
    <s v="gmail"/>
    <x v="1"/>
    <n v="1"/>
    <x v="1"/>
  </r>
  <r>
    <n v="12087"/>
    <s v="rufus@gmail.com"/>
    <s v="March"/>
    <x v="3"/>
    <n v="1"/>
    <n v="1"/>
    <s v="Asia"/>
    <n v="11"/>
    <n v="4"/>
    <s v="April"/>
    <s v="-"/>
    <n v="1"/>
    <n v="15"/>
    <s v="1"/>
    <n v="0"/>
    <n v="1"/>
    <s v="gmail"/>
    <x v="1"/>
    <n v="1"/>
    <x v="1"/>
  </r>
  <r>
    <n v="12088"/>
    <s v="morgan@xyz.com"/>
    <s v="March"/>
    <x v="1"/>
    <n v="7"/>
    <n v="42"/>
    <s v="North America"/>
    <n v="105"/>
    <n v="56"/>
    <s v="-"/>
    <s v="-"/>
    <n v="0"/>
    <n v="161"/>
    <s v="0.7"/>
    <n v="0"/>
    <s v="-"/>
    <s v="xyz"/>
    <x v="0"/>
    <n v="-1"/>
    <x v="0"/>
  </r>
  <r>
    <n v="12089"/>
    <s v="brown@xyz.com"/>
    <s v="March"/>
    <x v="1"/>
    <n v="10"/>
    <n v="70"/>
    <s v="Europe"/>
    <n v="170"/>
    <n v="90"/>
    <s v="-"/>
    <s v="-"/>
    <n v="0"/>
    <n v="260"/>
    <s v="1"/>
    <n v="0"/>
    <s v="-"/>
    <s v="xyz"/>
    <x v="0"/>
    <n v="-1"/>
    <x v="0"/>
  </r>
  <r>
    <n v="12090"/>
    <s v="della@xyz.com"/>
    <s v="March"/>
    <x v="2"/>
    <n v="5"/>
    <n v="5"/>
    <s v="North America"/>
    <n v="15"/>
    <n v="25"/>
    <s v="April"/>
    <s v="-"/>
    <n v="1"/>
    <n v="40"/>
    <s v="1"/>
    <n v="0"/>
    <n v="1"/>
    <s v="xyz"/>
    <x v="1"/>
    <n v="1"/>
    <x v="0"/>
  </r>
  <r>
    <n v="12091"/>
    <s v="piper@xyz.com"/>
    <s v="March"/>
    <x v="2"/>
    <n v="4"/>
    <n v="28"/>
    <s v="North America"/>
    <n v="64"/>
    <n v="32"/>
    <s v="-"/>
    <s v="-"/>
    <n v="0"/>
    <n v="96"/>
    <s v="0.8"/>
    <n v="0"/>
    <s v="-"/>
    <s v="xyz"/>
    <x v="0"/>
    <n v="-1"/>
    <x v="0"/>
  </r>
  <r>
    <n v="12092"/>
    <s v="quinn@xyz.com"/>
    <s v="March"/>
    <x v="0"/>
    <n v="2"/>
    <n v="14"/>
    <s v="North America"/>
    <n v="32"/>
    <n v="16"/>
    <s v="-"/>
    <s v="-"/>
    <n v="0"/>
    <n v="48"/>
    <s v="1"/>
    <n v="0"/>
    <s v="-"/>
    <s v="xyz"/>
    <x v="0"/>
    <n v="-1"/>
    <x v="0"/>
  </r>
  <r>
    <n v="12093"/>
    <s v="sean@xyz.com"/>
    <s v="March"/>
    <x v="0"/>
    <n v="2"/>
    <n v="1"/>
    <s v="Europe"/>
    <n v="38"/>
    <n v="2"/>
    <s v="April"/>
    <s v="-"/>
    <n v="1"/>
    <n v="40"/>
    <s v="1"/>
    <n v="0"/>
    <n v="1"/>
    <s v="xyz"/>
    <x v="1"/>
    <n v="1"/>
    <x v="0"/>
  </r>
  <r>
    <n v="12094"/>
    <s v="courtney@yahoo.com"/>
    <s v="March"/>
    <x v="0"/>
    <n v="2"/>
    <n v="18"/>
    <s v="North America"/>
    <n v="32"/>
    <n v="20"/>
    <s v="-"/>
    <s v="-"/>
    <n v="0"/>
    <n v="52"/>
    <s v="1"/>
    <n v="0"/>
    <s v="-"/>
    <s v="yahoo"/>
    <x v="0"/>
    <n v="-1"/>
    <x v="1"/>
  </r>
  <r>
    <n v="12095"/>
    <s v="welch@xyz.com"/>
    <s v="March"/>
    <x v="3"/>
    <n v="1"/>
    <n v="7"/>
    <s v="North America"/>
    <n v="13"/>
    <n v="10"/>
    <s v="-"/>
    <s v="-"/>
    <n v="0"/>
    <n v="23"/>
    <s v="1"/>
    <n v="0"/>
    <s v="-"/>
    <s v="xyz"/>
    <x v="0"/>
    <n v="-1"/>
    <x v="0"/>
  </r>
  <r>
    <n v="12096"/>
    <s v="lewis@xyz.com"/>
    <s v="March"/>
    <x v="0"/>
    <n v="2"/>
    <n v="14"/>
    <s v="North America"/>
    <n v="4"/>
    <n v="16"/>
    <s v="-"/>
    <s v="-"/>
    <n v="0"/>
    <n v="20"/>
    <s v="1"/>
    <n v="0"/>
    <s v="-"/>
    <s v="xyz"/>
    <x v="0"/>
    <n v="-1"/>
    <x v="0"/>
  </r>
  <r>
    <n v="12097"/>
    <s v="nolan@xyz.com"/>
    <s v="March"/>
    <x v="2"/>
    <n v="4"/>
    <n v="28"/>
    <s v="Asia"/>
    <n v="16"/>
    <n v="36"/>
    <s v="-"/>
    <s v="-"/>
    <n v="0"/>
    <n v="52"/>
    <s v="0.8"/>
    <n v="0"/>
    <s v="-"/>
    <s v="xyz"/>
    <x v="0"/>
    <n v="-1"/>
    <x v="0"/>
  </r>
  <r>
    <n v="12098"/>
    <s v="antonio@gmail.com"/>
    <s v="March"/>
    <x v="0"/>
    <n v="2"/>
    <n v="18"/>
    <s v="North America"/>
    <n v="22"/>
    <n v="16"/>
    <s v="-"/>
    <s v="-"/>
    <n v="0"/>
    <n v="38"/>
    <s v="1"/>
    <n v="0"/>
    <s v="-"/>
    <s v="gmail"/>
    <x v="0"/>
    <n v="-1"/>
    <x v="1"/>
  </r>
  <r>
    <n v="12099"/>
    <s v="morgan@xyz.com"/>
    <s v="March"/>
    <x v="3"/>
    <n v="1"/>
    <n v="8"/>
    <s v="Europe"/>
    <n v="15"/>
    <n v="9"/>
    <s v="-"/>
    <s v="-"/>
    <n v="0"/>
    <n v="24"/>
    <s v="1"/>
    <n v="0"/>
    <s v="-"/>
    <s v="xyz"/>
    <x v="0"/>
    <n v="-1"/>
    <x v="0"/>
  </r>
  <r>
    <n v="12100"/>
    <s v="allan@xyz.com"/>
    <s v="March"/>
    <x v="1"/>
    <n v="10"/>
    <n v="90"/>
    <s v="Europe"/>
    <n v="40"/>
    <n v="100"/>
    <s v="-"/>
    <s v="-"/>
    <n v="0"/>
    <n v="140"/>
    <s v="1"/>
    <n v="0"/>
    <s v="-"/>
    <s v="xyz"/>
    <x v="0"/>
    <n v="-1"/>
    <x v="0"/>
  </r>
  <r>
    <n v="12101"/>
    <s v="andres@gmail.com"/>
    <s v="March"/>
    <x v="3"/>
    <n v="1"/>
    <n v="2"/>
    <s v="Asia"/>
    <n v="0"/>
    <n v="2"/>
    <s v="April"/>
    <s v="-"/>
    <n v="1"/>
    <n v="2"/>
    <s v="1"/>
    <n v="0"/>
    <n v="1"/>
    <s v="gmail"/>
    <x v="1"/>
    <n v="1"/>
    <x v="1"/>
  </r>
  <r>
    <n v="12102"/>
    <s v="kelly@xyz.com"/>
    <s v="March"/>
    <x v="2"/>
    <n v="2"/>
    <n v="4"/>
    <s v="Asia"/>
    <n v="4"/>
    <n v="2"/>
    <s v="April"/>
    <s v="-"/>
    <n v="1"/>
    <n v="6"/>
    <s v="0.4"/>
    <n v="0"/>
    <n v="1"/>
    <s v="xyz"/>
    <x v="1"/>
    <n v="1"/>
    <x v="0"/>
  </r>
  <r>
    <n v="12103"/>
    <s v="mackay@xyz.com"/>
    <s v="March"/>
    <x v="1"/>
    <n v="10"/>
    <n v="60"/>
    <s v="Europe"/>
    <n v="90"/>
    <n v="90"/>
    <s v="-"/>
    <s v="-"/>
    <n v="0"/>
    <n v="180"/>
    <s v="1"/>
    <n v="0"/>
    <s v="-"/>
    <s v="xyz"/>
    <x v="0"/>
    <n v="-1"/>
    <x v="0"/>
  </r>
  <r>
    <n v="12104"/>
    <s v="forrest@yahoo.com"/>
    <s v="March"/>
    <x v="3"/>
    <n v="1"/>
    <n v="9"/>
    <s v="North America"/>
    <n v="8"/>
    <n v="9"/>
    <s v="-"/>
    <s v="-"/>
    <n v="0"/>
    <n v="17"/>
    <s v="1"/>
    <n v="0"/>
    <s v="-"/>
    <s v="yahoo"/>
    <x v="0"/>
    <n v="-1"/>
    <x v="1"/>
  </r>
  <r>
    <n v="12105"/>
    <s v="springer@xyz.com"/>
    <s v="March"/>
    <x v="1"/>
    <n v="8"/>
    <n v="64"/>
    <s v="Asia"/>
    <n v="128"/>
    <n v="72"/>
    <s v="-"/>
    <s v="-"/>
    <n v="0"/>
    <n v="200"/>
    <s v="0.8"/>
    <n v="0"/>
    <s v="-"/>
    <s v="xyz"/>
    <x v="0"/>
    <n v="-1"/>
    <x v="0"/>
  </r>
  <r>
    <n v="12106"/>
    <s v="irma@xyz.com"/>
    <s v="March"/>
    <x v="0"/>
    <n v="2"/>
    <n v="1"/>
    <s v="North America"/>
    <n v="16"/>
    <n v="8"/>
    <s v="April"/>
    <s v="-"/>
    <n v="1"/>
    <n v="24"/>
    <s v="1"/>
    <n v="0"/>
    <n v="1"/>
    <s v="xyz"/>
    <x v="1"/>
    <n v="1"/>
    <x v="0"/>
  </r>
  <r>
    <n v="12107"/>
    <s v="clarkson@xyz.com"/>
    <s v="March"/>
    <x v="3"/>
    <n v="1"/>
    <n v="9"/>
    <s v="Europe"/>
    <n v="4"/>
    <n v="10"/>
    <s v="-"/>
    <s v="-"/>
    <n v="0"/>
    <n v="14"/>
    <s v="1"/>
    <n v="0"/>
    <s v="-"/>
    <s v="xyz"/>
    <x v="0"/>
    <n v="-1"/>
    <x v="0"/>
  </r>
  <r>
    <n v="12108"/>
    <s v="ginger@yahoo.com"/>
    <s v="March"/>
    <x v="1"/>
    <n v="7"/>
    <n v="56"/>
    <s v="North America"/>
    <n v="14"/>
    <n v="119"/>
    <s v="-"/>
    <s v="-"/>
    <n v="0"/>
    <n v="133"/>
    <s v="0.7"/>
    <n v="0"/>
    <s v="-"/>
    <s v="yahoo"/>
    <x v="0"/>
    <n v="-1"/>
    <x v="1"/>
  </r>
  <r>
    <n v="12109"/>
    <s v="alsop@xyz.com"/>
    <s v="March"/>
    <x v="1"/>
    <n v="8"/>
    <n v="48"/>
    <s v="North America"/>
    <n v="136"/>
    <n v="80"/>
    <s v="-"/>
    <s v="-"/>
    <n v="0"/>
    <n v="216"/>
    <s v="0.8"/>
    <n v="0"/>
    <s v="-"/>
    <s v="xyz"/>
    <x v="0"/>
    <n v="-1"/>
    <x v="0"/>
  </r>
  <r>
    <n v="12110"/>
    <s v="miller@xyz.com"/>
    <s v="March"/>
    <x v="1"/>
    <n v="8"/>
    <n v="64"/>
    <s v="Europe"/>
    <n v="48"/>
    <n v="72"/>
    <s v="-"/>
    <s v="-"/>
    <n v="0"/>
    <n v="120"/>
    <s v="0.8"/>
    <n v="0"/>
    <s v="-"/>
    <s v="xyz"/>
    <x v="0"/>
    <n v="-1"/>
    <x v="0"/>
  </r>
  <r>
    <n v="12111"/>
    <s v="robertson@xyz.com"/>
    <s v="March"/>
    <x v="2"/>
    <n v="5"/>
    <n v="30"/>
    <s v="Europe"/>
    <n v="70"/>
    <n v="40"/>
    <s v="-"/>
    <s v="-"/>
    <n v="0"/>
    <n v="110"/>
    <s v="1"/>
    <n v="0"/>
    <s v="-"/>
    <s v="xyz"/>
    <x v="0"/>
    <n v="-1"/>
    <x v="0"/>
  </r>
  <r>
    <n v="12112"/>
    <s v="king@xyz.com"/>
    <s v="March"/>
    <x v="0"/>
    <n v="2"/>
    <n v="14"/>
    <s v="Europe"/>
    <n v="36"/>
    <n v="20"/>
    <s v="-"/>
    <s v="-"/>
    <n v="0"/>
    <n v="56"/>
    <s v="1"/>
    <n v="0"/>
    <s v="-"/>
    <s v="xyz"/>
    <x v="0"/>
    <n v="-1"/>
    <x v="0"/>
  </r>
  <r>
    <n v="12113"/>
    <s v="stewart@xyz.com"/>
    <s v="March"/>
    <x v="0"/>
    <n v="2"/>
    <n v="18"/>
    <s v="Europe"/>
    <n v="18"/>
    <n v="20"/>
    <s v="-"/>
    <s v="-"/>
    <n v="0"/>
    <n v="38"/>
    <s v="1"/>
    <n v="0"/>
    <s v="-"/>
    <s v="xyz"/>
    <x v="0"/>
    <n v="-1"/>
    <x v="0"/>
  </r>
  <r>
    <n v="12114"/>
    <s v="fredrick@xyz.com"/>
    <s v="March"/>
    <x v="1"/>
    <n v="2"/>
    <n v="4"/>
    <s v="Asia"/>
    <n v="26"/>
    <n v="6"/>
    <s v="April"/>
    <s v="-"/>
    <n v="1"/>
    <n v="32"/>
    <s v="0.2"/>
    <n v="0"/>
    <n v="1"/>
    <s v="xyz"/>
    <x v="1"/>
    <n v="1"/>
    <x v="0"/>
  </r>
  <r>
    <n v="12115"/>
    <s v="nadine@xyz.com"/>
    <s v="March"/>
    <x v="3"/>
    <n v="1"/>
    <n v="2"/>
    <s v="North America"/>
    <n v="2"/>
    <n v="2"/>
    <s v="April"/>
    <s v="-"/>
    <n v="1"/>
    <n v="4"/>
    <s v="1"/>
    <n v="0"/>
    <n v="1"/>
    <s v="xyz"/>
    <x v="1"/>
    <n v="1"/>
    <x v="0"/>
  </r>
  <r>
    <n v="12116"/>
    <s v="north@xyz.com"/>
    <s v="March"/>
    <x v="3"/>
    <n v="1"/>
    <n v="8"/>
    <s v="North America"/>
    <n v="9"/>
    <n v="8"/>
    <s v="-"/>
    <s v="-"/>
    <n v="0"/>
    <n v="17"/>
    <s v="1"/>
    <n v="0"/>
    <s v="-"/>
    <s v="xyz"/>
    <x v="0"/>
    <n v="-1"/>
    <x v="0"/>
  </r>
  <r>
    <n v="12117"/>
    <s v="ken@xyz.com"/>
    <s v="March"/>
    <x v="2"/>
    <n v="4"/>
    <n v="1"/>
    <s v="Europe"/>
    <n v="60"/>
    <n v="16"/>
    <s v="April"/>
    <s v="-"/>
    <n v="1"/>
    <n v="76"/>
    <s v="0.8"/>
    <n v="0"/>
    <n v="1"/>
    <s v="xyz"/>
    <x v="1"/>
    <n v="1"/>
    <x v="0"/>
  </r>
  <r>
    <n v="12118"/>
    <s v="ernestine@xyz.com"/>
    <s v="March"/>
    <x v="2"/>
    <n v="2"/>
    <n v="2"/>
    <s v="Asia"/>
    <n v="16"/>
    <n v="2"/>
    <s v="April"/>
    <s v="-"/>
    <n v="1"/>
    <n v="18"/>
    <s v="0.4"/>
    <n v="0"/>
    <n v="1"/>
    <s v="xyz"/>
    <x v="1"/>
    <n v="1"/>
    <x v="0"/>
  </r>
  <r>
    <n v="12119"/>
    <s v="betty@xyz.com"/>
    <s v="March"/>
    <x v="1"/>
    <n v="4"/>
    <n v="8"/>
    <s v="Asia"/>
    <n v="12"/>
    <n v="12"/>
    <s v="April"/>
    <s v="-"/>
    <n v="1"/>
    <n v="24"/>
    <s v="0.4"/>
    <n v="0"/>
    <n v="1"/>
    <s v="xyz"/>
    <x v="1"/>
    <n v="1"/>
    <x v="0"/>
  </r>
  <r>
    <n v="12120"/>
    <s v="paterson@xyz.com"/>
    <s v="March"/>
    <x v="3"/>
    <n v="1"/>
    <n v="6"/>
    <s v="Europe"/>
    <n v="5"/>
    <n v="8"/>
    <s v="-"/>
    <s v="-"/>
    <n v="0"/>
    <n v="13"/>
    <s v="1"/>
    <n v="0"/>
    <s v="-"/>
    <s v="xyz"/>
    <x v="0"/>
    <n v="-1"/>
    <x v="0"/>
  </r>
  <r>
    <n v="12121"/>
    <s v="allison@xyz.com"/>
    <s v="March"/>
    <x v="1"/>
    <n v="4"/>
    <n v="1"/>
    <s v="Asia"/>
    <n v="8"/>
    <n v="12"/>
    <s v="April"/>
    <s v="-"/>
    <n v="1"/>
    <n v="20"/>
    <s v="0.4"/>
    <n v="0"/>
    <n v="1"/>
    <s v="xyz"/>
    <x v="1"/>
    <n v="1"/>
    <x v="0"/>
  </r>
  <r>
    <n v="12122"/>
    <s v="juanita@xyz.com"/>
    <s v="March"/>
    <x v="3"/>
    <n v="1"/>
    <n v="1"/>
    <s v="North America"/>
    <n v="19"/>
    <n v="5"/>
    <s v="April"/>
    <s v="May"/>
    <n v="1"/>
    <n v="24"/>
    <s v="1"/>
    <n v="1"/>
    <n v="1"/>
    <s v="xyz"/>
    <x v="1"/>
    <n v="1"/>
    <x v="0"/>
  </r>
  <r>
    <n v="12123"/>
    <s v="taylor@xyz.com"/>
    <s v="March"/>
    <x v="0"/>
    <n v="2"/>
    <n v="12"/>
    <s v="North America"/>
    <n v="22"/>
    <n v="18"/>
    <s v="-"/>
    <s v="-"/>
    <n v="0"/>
    <n v="40"/>
    <s v="1"/>
    <n v="0"/>
    <s v="-"/>
    <s v="xyz"/>
    <x v="0"/>
    <n v="-1"/>
    <x v="0"/>
  </r>
  <r>
    <n v="12124"/>
    <s v="steven@xyz.com"/>
    <s v="March"/>
    <x v="2"/>
    <n v="5"/>
    <n v="10"/>
    <s v="North America"/>
    <n v="10"/>
    <n v="25"/>
    <s v="April"/>
    <s v="-"/>
    <n v="1"/>
    <n v="35"/>
    <s v="1"/>
    <n v="0"/>
    <n v="1"/>
    <s v="xyz"/>
    <x v="1"/>
    <n v="1"/>
    <x v="0"/>
  </r>
  <r>
    <n v="12125"/>
    <s v="dorothy@xyz.com"/>
    <s v="March"/>
    <x v="1"/>
    <n v="3"/>
    <n v="1"/>
    <s v="North America"/>
    <n v="45"/>
    <n v="15"/>
    <s v="April"/>
    <s v="-"/>
    <n v="1"/>
    <n v="60"/>
    <s v="0.3"/>
    <n v="0"/>
    <n v="1"/>
    <s v="xyz"/>
    <x v="1"/>
    <n v="1"/>
    <x v="0"/>
  </r>
  <r>
    <n v="12126"/>
    <s v="lawrence@xyz.com"/>
    <s v="March"/>
    <x v="1"/>
    <n v="10"/>
    <n v="90"/>
    <s v="Europe"/>
    <n v="140"/>
    <n v="100"/>
    <s v="-"/>
    <s v="-"/>
    <n v="0"/>
    <n v="240"/>
    <s v="1"/>
    <n v="0"/>
    <s v="-"/>
    <s v="xyz"/>
    <x v="0"/>
    <n v="-1"/>
    <x v="0"/>
  </r>
  <r>
    <n v="12127"/>
    <s v="marty@xyz.com"/>
    <s v="March"/>
    <x v="2"/>
    <n v="2"/>
    <n v="2"/>
    <s v="Europe"/>
    <n v="36"/>
    <n v="10"/>
    <s v="April"/>
    <s v="-"/>
    <n v="1"/>
    <n v="46"/>
    <s v="0.4"/>
    <n v="0"/>
    <n v="1"/>
    <s v="xyz"/>
    <x v="1"/>
    <n v="1"/>
    <x v="0"/>
  </r>
  <r>
    <n v="12128"/>
    <s v="ginger@gmail.com"/>
    <s v="March"/>
    <x v="3"/>
    <n v="1"/>
    <n v="1"/>
    <s v="Asia"/>
    <n v="7"/>
    <n v="5"/>
    <s v="April"/>
    <s v="-"/>
    <n v="1"/>
    <n v="12"/>
    <s v="1"/>
    <n v="0"/>
    <n v="1"/>
    <s v="gmail"/>
    <x v="1"/>
    <n v="1"/>
    <x v="1"/>
  </r>
  <r>
    <n v="12129"/>
    <s v="walker@xyz.com"/>
    <s v="March"/>
    <x v="2"/>
    <n v="4"/>
    <n v="36"/>
    <s v="North America"/>
    <n v="12"/>
    <n v="32"/>
    <s v="-"/>
    <s v="-"/>
    <n v="0"/>
    <n v="44"/>
    <s v="0.8"/>
    <n v="0"/>
    <s v="-"/>
    <s v="xyz"/>
    <x v="0"/>
    <n v="-1"/>
    <x v="0"/>
  </r>
  <r>
    <n v="12130"/>
    <s v="luke@gmail.com"/>
    <s v="March"/>
    <x v="3"/>
    <n v="1"/>
    <n v="6"/>
    <s v="North America"/>
    <n v="18"/>
    <n v="9"/>
    <s v="-"/>
    <s v="-"/>
    <n v="0"/>
    <n v="27"/>
    <s v="1"/>
    <n v="0"/>
    <s v="-"/>
    <s v="gmail"/>
    <x v="0"/>
    <n v="-1"/>
    <x v="1"/>
  </r>
  <r>
    <n v="12131"/>
    <s v="evan@xyz.com"/>
    <s v="March"/>
    <x v="3"/>
    <n v="1"/>
    <n v="2"/>
    <s v="Asia"/>
    <n v="2"/>
    <n v="1"/>
    <s v="April"/>
    <s v="-"/>
    <n v="1"/>
    <n v="3"/>
    <s v="1"/>
    <n v="0"/>
    <n v="1"/>
    <s v="xyz"/>
    <x v="1"/>
    <n v="1"/>
    <x v="0"/>
  </r>
  <r>
    <n v="12132"/>
    <s v="edward@xyz.com"/>
    <s v="March"/>
    <x v="3"/>
    <n v="1"/>
    <n v="2"/>
    <s v="North America"/>
    <n v="11"/>
    <n v="4"/>
    <s v="April"/>
    <s v="-"/>
    <n v="1"/>
    <n v="15"/>
    <s v="1"/>
    <n v="0"/>
    <n v="1"/>
    <s v="xyz"/>
    <x v="1"/>
    <n v="1"/>
    <x v="0"/>
  </r>
  <r>
    <n v="12133"/>
    <s v="baker@xyz.com"/>
    <s v="March"/>
    <x v="2"/>
    <n v="4"/>
    <n v="36"/>
    <s v="Europe"/>
    <n v="44"/>
    <n v="36"/>
    <s v="-"/>
    <s v="-"/>
    <n v="0"/>
    <n v="80"/>
    <s v="0.8"/>
    <n v="0"/>
    <s v="-"/>
    <s v="xyz"/>
    <x v="0"/>
    <n v="-1"/>
    <x v="0"/>
  </r>
  <r>
    <n v="12134"/>
    <s v="walker@xyz.com"/>
    <s v="March"/>
    <x v="1"/>
    <n v="9"/>
    <n v="72"/>
    <s v="Europe"/>
    <n v="117"/>
    <n v="72"/>
    <s v="-"/>
    <s v="-"/>
    <n v="0"/>
    <n v="189"/>
    <s v="0.9"/>
    <n v="0"/>
    <s v="-"/>
    <s v="xyz"/>
    <x v="0"/>
    <n v="-1"/>
    <x v="0"/>
  </r>
  <r>
    <n v="12135"/>
    <s v="scott@xyz.com"/>
    <s v="March"/>
    <x v="3"/>
    <n v="1"/>
    <n v="7"/>
    <s v="North America"/>
    <n v="10"/>
    <n v="9"/>
    <s v="-"/>
    <s v="-"/>
    <n v="0"/>
    <n v="19"/>
    <s v="1"/>
    <n v="0"/>
    <s v="-"/>
    <s v="xyz"/>
    <x v="0"/>
    <n v="-1"/>
    <x v="0"/>
  </r>
  <r>
    <n v="12136"/>
    <s v="ince@xyz.com"/>
    <s v="March"/>
    <x v="1"/>
    <n v="10"/>
    <n v="70"/>
    <s v="North America"/>
    <n v="130"/>
    <n v="90"/>
    <s v="-"/>
    <s v="-"/>
    <n v="0"/>
    <n v="220"/>
    <s v="1"/>
    <n v="0"/>
    <s v="-"/>
    <s v="xyz"/>
    <x v="0"/>
    <n v="-1"/>
    <x v="0"/>
  </r>
  <r>
    <n v="12137"/>
    <s v="wilbert@xyz.com"/>
    <s v="March"/>
    <x v="0"/>
    <n v="1"/>
    <n v="1"/>
    <s v="Asia"/>
    <n v="5"/>
    <n v="5"/>
    <s v="April"/>
    <s v="-"/>
    <n v="1"/>
    <n v="10"/>
    <s v="0.5"/>
    <n v="0"/>
    <n v="1"/>
    <s v="xyz"/>
    <x v="1"/>
    <n v="1"/>
    <x v="0"/>
  </r>
  <r>
    <n v="12138"/>
    <s v="brown@xyz.com"/>
    <s v="March"/>
    <x v="3"/>
    <n v="1"/>
    <n v="6"/>
    <s v="Europe"/>
    <n v="12"/>
    <n v="10"/>
    <s v="-"/>
    <s v="-"/>
    <n v="0"/>
    <n v="22"/>
    <s v="1"/>
    <n v="0"/>
    <s v="-"/>
    <s v="xyz"/>
    <x v="0"/>
    <n v="-1"/>
    <x v="0"/>
  </r>
  <r>
    <n v="12139"/>
    <s v="slater@xyz.com"/>
    <s v="March"/>
    <x v="1"/>
    <n v="8"/>
    <n v="56"/>
    <s v="North America"/>
    <n v="32"/>
    <n v="80"/>
    <s v="-"/>
    <s v="-"/>
    <n v="0"/>
    <n v="112"/>
    <s v="0.8"/>
    <n v="0"/>
    <s v="-"/>
    <s v="xyz"/>
    <x v="0"/>
    <n v="-1"/>
    <x v="0"/>
  </r>
  <r>
    <n v="12140"/>
    <s v="james@xyz.com"/>
    <s v="March"/>
    <x v="1"/>
    <n v="8"/>
    <n v="72"/>
    <s v="Europe"/>
    <n v="96"/>
    <n v="64"/>
    <s v="-"/>
    <s v="-"/>
    <n v="0"/>
    <n v="160"/>
    <s v="0.8"/>
    <n v="0"/>
    <s v="-"/>
    <s v="xyz"/>
    <x v="0"/>
    <n v="-1"/>
    <x v="0"/>
  </r>
  <r>
    <n v="12141"/>
    <s v="colin@xyz.com"/>
    <s v="March"/>
    <x v="3"/>
    <n v="1"/>
    <n v="1"/>
    <s v="Asia"/>
    <n v="12"/>
    <n v="3"/>
    <s v="April"/>
    <s v="-"/>
    <n v="1"/>
    <n v="15"/>
    <s v="1"/>
    <n v="0"/>
    <n v="1"/>
    <s v="xyz"/>
    <x v="1"/>
    <n v="1"/>
    <x v="0"/>
  </r>
  <r>
    <n v="12142"/>
    <s v="mable@xyz.com"/>
    <s v="March"/>
    <x v="1"/>
    <n v="10"/>
    <n v="4"/>
    <s v="North America"/>
    <n v="0"/>
    <n v="20"/>
    <s v="April"/>
    <s v="-"/>
    <n v="1"/>
    <n v="20"/>
    <s v="1"/>
    <n v="0"/>
    <n v="1"/>
    <s v="xyz"/>
    <x v="1"/>
    <n v="1"/>
    <x v="0"/>
  </r>
  <r>
    <n v="12143"/>
    <s v="watson@xyz.com"/>
    <s v="March"/>
    <x v="0"/>
    <n v="2"/>
    <n v="12"/>
    <s v="North America"/>
    <n v="8"/>
    <n v="18"/>
    <s v="-"/>
    <s v="-"/>
    <n v="0"/>
    <n v="26"/>
    <s v="1"/>
    <n v="0"/>
    <s v="-"/>
    <s v="xyz"/>
    <x v="0"/>
    <n v="-1"/>
    <x v="0"/>
  </r>
  <r>
    <n v="12144"/>
    <s v="davies@xyz.com"/>
    <s v="March"/>
    <x v="2"/>
    <n v="4"/>
    <n v="24"/>
    <s v="North America"/>
    <n v="36"/>
    <n v="40"/>
    <s v="-"/>
    <s v="-"/>
    <n v="0"/>
    <n v="76"/>
    <s v="0.8"/>
    <n v="0"/>
    <s v="-"/>
    <s v="xyz"/>
    <x v="0"/>
    <n v="-1"/>
    <x v="0"/>
  </r>
  <r>
    <n v="12145"/>
    <s v="victor@gmail.com"/>
    <s v="March"/>
    <x v="3"/>
    <n v="1"/>
    <n v="1"/>
    <s v="Asia"/>
    <n v="19"/>
    <n v="2"/>
    <s v="April"/>
    <s v="-"/>
    <n v="1"/>
    <n v="21"/>
    <s v="1"/>
    <n v="0"/>
    <n v="1"/>
    <s v="gmail"/>
    <x v="1"/>
    <n v="1"/>
    <x v="1"/>
  </r>
  <r>
    <n v="12146"/>
    <s v="sheri@xyz.com"/>
    <s v="March"/>
    <x v="2"/>
    <n v="2"/>
    <n v="2"/>
    <s v="Asia"/>
    <n v="2"/>
    <n v="4"/>
    <s v="April"/>
    <s v="-"/>
    <n v="1"/>
    <n v="6"/>
    <s v="0.4"/>
    <n v="0"/>
    <n v="1"/>
    <s v="xyz"/>
    <x v="1"/>
    <n v="1"/>
    <x v="0"/>
  </r>
  <r>
    <n v="12147"/>
    <s v="lee@xyz.com"/>
    <s v="March"/>
    <x v="0"/>
    <n v="2"/>
    <n v="4"/>
    <s v="North America"/>
    <n v="10"/>
    <n v="6"/>
    <s v="April"/>
    <s v="-"/>
    <n v="1"/>
    <n v="16"/>
    <s v="1"/>
    <n v="0"/>
    <n v="1"/>
    <s v="xyz"/>
    <x v="1"/>
    <n v="1"/>
    <x v="0"/>
  </r>
  <r>
    <n v="12148"/>
    <s v="langdon@xyz.com"/>
    <s v="March"/>
    <x v="1"/>
    <n v="7"/>
    <n v="56"/>
    <s v="North America"/>
    <n v="63"/>
    <n v="70"/>
    <s v="-"/>
    <s v="-"/>
    <n v="0"/>
    <n v="133"/>
    <s v="0.7"/>
    <n v="0"/>
    <s v="-"/>
    <s v="xyz"/>
    <x v="0"/>
    <n v="-1"/>
    <x v="0"/>
  </r>
  <r>
    <n v="12149"/>
    <s v="joseph@gmail.com"/>
    <s v="March"/>
    <x v="3"/>
    <n v="1"/>
    <n v="6"/>
    <s v="North America"/>
    <n v="16"/>
    <n v="8"/>
    <s v="-"/>
    <s v="-"/>
    <n v="0"/>
    <n v="24"/>
    <s v="1"/>
    <n v="0"/>
    <s v="-"/>
    <s v="gmail"/>
    <x v="0"/>
    <n v="-1"/>
    <x v="1"/>
  </r>
  <r>
    <n v="12150"/>
    <s v="mitchell@xyz.com"/>
    <s v="March"/>
    <x v="3"/>
    <n v="1"/>
    <n v="8"/>
    <s v="Asia"/>
    <n v="7"/>
    <n v="10"/>
    <s v="-"/>
    <s v="-"/>
    <n v="0"/>
    <n v="17"/>
    <s v="1"/>
    <n v="0"/>
    <s v="-"/>
    <s v="xyz"/>
    <x v="0"/>
    <n v="-1"/>
    <x v="0"/>
  </r>
  <r>
    <n v="12151"/>
    <s v="white@xyz.com"/>
    <s v="March"/>
    <x v="2"/>
    <n v="5"/>
    <n v="45"/>
    <s v="Europe"/>
    <n v="100"/>
    <n v="45"/>
    <s v="-"/>
    <s v="-"/>
    <n v="0"/>
    <n v="145"/>
    <s v="1"/>
    <n v="0"/>
    <s v="-"/>
    <s v="xyz"/>
    <x v="0"/>
    <n v="-1"/>
    <x v="0"/>
  </r>
  <r>
    <n v="12152"/>
    <s v="jack@gmail.com"/>
    <s v="March"/>
    <x v="3"/>
    <n v="1"/>
    <n v="2"/>
    <s v="Asia"/>
    <n v="3"/>
    <n v="4"/>
    <s v="April"/>
    <s v="-"/>
    <n v="1"/>
    <n v="7"/>
    <s v="1"/>
    <n v="0"/>
    <n v="1"/>
    <s v="gmail"/>
    <x v="1"/>
    <n v="1"/>
    <x v="1"/>
  </r>
  <r>
    <n v="12153"/>
    <s v="don@xyz.com"/>
    <s v="March"/>
    <x v="2"/>
    <n v="2"/>
    <n v="2"/>
    <s v="Europe"/>
    <n v="32"/>
    <n v="2"/>
    <s v="April"/>
    <s v="-"/>
    <n v="1"/>
    <n v="34"/>
    <s v="0.4"/>
    <n v="0"/>
    <n v="1"/>
    <s v="xyz"/>
    <x v="1"/>
    <n v="1"/>
    <x v="0"/>
  </r>
  <r>
    <n v="12154"/>
    <s v="newman@xyz.com"/>
    <s v="March"/>
    <x v="1"/>
    <n v="7"/>
    <n v="49"/>
    <s v="Europe"/>
    <n v="63"/>
    <n v="70"/>
    <s v="-"/>
    <s v="-"/>
    <n v="0"/>
    <n v="133"/>
    <s v="0.7"/>
    <n v="0"/>
    <s v="-"/>
    <s v="xyz"/>
    <x v="0"/>
    <n v="-1"/>
    <x v="0"/>
  </r>
  <r>
    <n v="12155"/>
    <s v="carrie@gmail.com"/>
    <s v="March"/>
    <x v="3"/>
    <n v="1"/>
    <n v="2"/>
    <s v="Asia"/>
    <n v="13"/>
    <n v="1"/>
    <s v="April"/>
    <s v="-"/>
    <n v="1"/>
    <n v="14"/>
    <s v="1"/>
    <n v="0"/>
    <n v="1"/>
    <s v="gmail"/>
    <x v="1"/>
    <n v="1"/>
    <x v="1"/>
  </r>
  <r>
    <n v="12156"/>
    <s v="javier@gmail.com"/>
    <s v="March"/>
    <x v="3"/>
    <n v="1"/>
    <n v="1"/>
    <s v="Asia"/>
    <n v="11"/>
    <n v="2"/>
    <s v="April"/>
    <s v="-"/>
    <n v="1"/>
    <n v="13"/>
    <s v="1"/>
    <n v="0"/>
    <n v="1"/>
    <s v="gmail"/>
    <x v="1"/>
    <n v="1"/>
    <x v="1"/>
  </r>
  <r>
    <n v="12157"/>
    <s v="gerard@xyz.com"/>
    <s v="March"/>
    <x v="2"/>
    <n v="2"/>
    <n v="2"/>
    <s v="Asia"/>
    <n v="22"/>
    <n v="10"/>
    <s v="April"/>
    <s v="-"/>
    <n v="1"/>
    <n v="32"/>
    <s v="0.4"/>
    <n v="0"/>
    <n v="1"/>
    <s v="xyz"/>
    <x v="1"/>
    <n v="1"/>
    <x v="0"/>
  </r>
  <r>
    <n v="12158"/>
    <s v="elias@xyz.com"/>
    <s v="March"/>
    <x v="1"/>
    <n v="9"/>
    <n v="9"/>
    <s v="North America"/>
    <n v="153"/>
    <n v="36"/>
    <s v="April"/>
    <s v="-"/>
    <n v="1"/>
    <n v="189"/>
    <s v="0.9"/>
    <n v="0"/>
    <n v="1"/>
    <s v="xyz"/>
    <x v="1"/>
    <n v="1"/>
    <x v="0"/>
  </r>
  <r>
    <n v="12159"/>
    <s v="hunter@xyz.com"/>
    <s v="March"/>
    <x v="0"/>
    <n v="2"/>
    <n v="18"/>
    <s v="Europe"/>
    <n v="34"/>
    <n v="16"/>
    <s v="-"/>
    <s v="-"/>
    <n v="0"/>
    <n v="50"/>
    <s v="1"/>
    <n v="0"/>
    <s v="-"/>
    <s v="xyz"/>
    <x v="0"/>
    <n v="-1"/>
    <x v="0"/>
  </r>
  <r>
    <n v="12160"/>
    <s v="james@xyz.com"/>
    <s v="March"/>
    <x v="2"/>
    <n v="4"/>
    <n v="32"/>
    <s v="North America"/>
    <n v="28"/>
    <n v="40"/>
    <s v="-"/>
    <s v="-"/>
    <n v="0"/>
    <n v="68"/>
    <s v="0.8"/>
    <n v="0"/>
    <s v="-"/>
    <s v="xyz"/>
    <x v="0"/>
    <n v="-1"/>
    <x v="0"/>
  </r>
  <r>
    <n v="12161"/>
    <s v="caleb@xyz.com"/>
    <s v="March"/>
    <x v="3"/>
    <n v="1"/>
    <n v="1"/>
    <s v="Asia"/>
    <n v="3"/>
    <n v="4"/>
    <s v="April"/>
    <s v="-"/>
    <n v="1"/>
    <n v="7"/>
    <s v="1"/>
    <n v="0"/>
    <n v="1"/>
    <s v="xyz"/>
    <x v="1"/>
    <n v="1"/>
    <x v="0"/>
  </r>
  <r>
    <n v="12162"/>
    <s v="howard@xyz.com"/>
    <s v="March"/>
    <x v="0"/>
    <n v="2"/>
    <n v="12"/>
    <s v="North America"/>
    <n v="38"/>
    <n v="18"/>
    <s v="-"/>
    <s v="-"/>
    <n v="0"/>
    <n v="56"/>
    <s v="1"/>
    <n v="0"/>
    <s v="-"/>
    <s v="xyz"/>
    <x v="0"/>
    <n v="-1"/>
    <x v="0"/>
  </r>
  <r>
    <n v="12163"/>
    <s v="woodrow@xyz.com"/>
    <s v="March"/>
    <x v="1"/>
    <n v="4"/>
    <n v="4"/>
    <s v="Europe"/>
    <n v="76"/>
    <n v="20"/>
    <s v="April"/>
    <s v="-"/>
    <n v="1"/>
    <n v="96"/>
    <s v="0.4"/>
    <n v="0"/>
    <n v="1"/>
    <s v="xyz"/>
    <x v="1"/>
    <n v="1"/>
    <x v="0"/>
  </r>
  <r>
    <n v="12164"/>
    <s v="mcgrath@xyz.com"/>
    <s v="March"/>
    <x v="2"/>
    <n v="4"/>
    <n v="24"/>
    <s v="Europe"/>
    <n v="20"/>
    <n v="32"/>
    <s v="-"/>
    <s v="-"/>
    <n v="0"/>
    <n v="52"/>
    <s v="0.8"/>
    <n v="0"/>
    <s v="-"/>
    <s v="xyz"/>
    <x v="0"/>
    <n v="-1"/>
    <x v="0"/>
  </r>
  <r>
    <n v="12165"/>
    <s v="slater@xyz.com"/>
    <s v="March"/>
    <x v="2"/>
    <n v="4"/>
    <n v="28"/>
    <s v="Asia"/>
    <n v="44"/>
    <n v="40"/>
    <s v="-"/>
    <s v="-"/>
    <n v="0"/>
    <n v="84"/>
    <s v="0.8"/>
    <n v="0"/>
    <s v="-"/>
    <s v="xyz"/>
    <x v="0"/>
    <n v="-1"/>
    <x v="0"/>
  </r>
  <r>
    <n v="12166"/>
    <s v="ince@xyz.com"/>
    <s v="March"/>
    <x v="3"/>
    <n v="1"/>
    <n v="6"/>
    <s v="North America"/>
    <n v="10"/>
    <n v="8"/>
    <s v="-"/>
    <s v="-"/>
    <n v="0"/>
    <n v="18"/>
    <s v="1"/>
    <n v="0"/>
    <s v="-"/>
    <s v="xyz"/>
    <x v="0"/>
    <n v="-1"/>
    <x v="0"/>
  </r>
  <r>
    <n v="12167"/>
    <s v="paterson@xyz.com"/>
    <s v="March"/>
    <x v="0"/>
    <n v="2"/>
    <n v="16"/>
    <s v="Europe"/>
    <n v="14"/>
    <n v="20"/>
    <s v="-"/>
    <s v="-"/>
    <n v="0"/>
    <n v="34"/>
    <s v="1"/>
    <n v="0"/>
    <s v="-"/>
    <s v="xyz"/>
    <x v="0"/>
    <n v="-1"/>
    <x v="0"/>
  </r>
  <r>
    <n v="12168"/>
    <s v="adam@gmail.com"/>
    <s v="March"/>
    <x v="1"/>
    <n v="7"/>
    <n v="42"/>
    <s v="North America"/>
    <n v="42"/>
    <n v="56"/>
    <s v="-"/>
    <s v="-"/>
    <n v="0"/>
    <n v="98"/>
    <s v="0.7"/>
    <n v="0"/>
    <s v="-"/>
    <s v="gmail"/>
    <x v="0"/>
    <n v="-1"/>
    <x v="1"/>
  </r>
  <r>
    <n v="12169"/>
    <s v="marco@xyz.com"/>
    <s v="March"/>
    <x v="1"/>
    <n v="4"/>
    <n v="8"/>
    <s v="Europe"/>
    <n v="16"/>
    <n v="8"/>
    <s v="April"/>
    <s v="-"/>
    <n v="1"/>
    <n v="24"/>
    <s v="0.4"/>
    <n v="0"/>
    <n v="1"/>
    <s v="xyz"/>
    <x v="1"/>
    <n v="1"/>
    <x v="0"/>
  </r>
  <r>
    <n v="12170"/>
    <s v="baker@xyz.com"/>
    <s v="March"/>
    <x v="2"/>
    <n v="5"/>
    <n v="40"/>
    <s v="North America"/>
    <n v="85"/>
    <n v="50"/>
    <s v="-"/>
    <s v="-"/>
    <n v="0"/>
    <n v="135"/>
    <s v="1"/>
    <n v="0"/>
    <s v="-"/>
    <s v="xyz"/>
    <x v="0"/>
    <n v="-1"/>
    <x v="0"/>
  </r>
  <r>
    <n v="12171"/>
    <s v="rickey@xyz.com"/>
    <s v="March"/>
    <x v="2"/>
    <n v="2"/>
    <n v="1"/>
    <s v="Asia"/>
    <n v="10"/>
    <n v="6"/>
    <s v="April"/>
    <s v="-"/>
    <n v="1"/>
    <n v="16"/>
    <s v="0.4"/>
    <n v="0"/>
    <n v="1"/>
    <s v="xyz"/>
    <x v="1"/>
    <n v="1"/>
    <x v="0"/>
  </r>
  <r>
    <n v="12172"/>
    <s v="hardacre@xyz.com"/>
    <s v="March"/>
    <x v="2"/>
    <n v="4"/>
    <n v="24"/>
    <s v="North America"/>
    <n v="64"/>
    <n v="36"/>
    <s v="-"/>
    <s v="-"/>
    <n v="0"/>
    <n v="100"/>
    <s v="0.8"/>
    <n v="0"/>
    <s v="-"/>
    <s v="xyz"/>
    <x v="0"/>
    <n v="-1"/>
    <x v="0"/>
  </r>
  <r>
    <n v="12173"/>
    <s v="chad@gmail.com"/>
    <s v="March"/>
    <x v="2"/>
    <n v="4"/>
    <n v="24"/>
    <s v="North America"/>
    <n v="12"/>
    <n v="36"/>
    <s v="-"/>
    <s v="-"/>
    <n v="0"/>
    <n v="48"/>
    <s v="0.8"/>
    <n v="0"/>
    <s v="-"/>
    <s v="gmail"/>
    <x v="0"/>
    <n v="-1"/>
    <x v="1"/>
  </r>
  <r>
    <n v="12174"/>
    <s v="wilkins@xyz.com"/>
    <s v="March"/>
    <x v="0"/>
    <n v="2"/>
    <n v="12"/>
    <s v="North America"/>
    <n v="8"/>
    <n v="18"/>
    <s v="-"/>
    <s v="-"/>
    <n v="0"/>
    <n v="26"/>
    <s v="1"/>
    <n v="0"/>
    <s v="-"/>
    <s v="xyz"/>
    <x v="0"/>
    <n v="-1"/>
    <x v="0"/>
  </r>
  <r>
    <n v="12175"/>
    <s v="brandi@xyz.com"/>
    <s v="March"/>
    <x v="0"/>
    <n v="1"/>
    <n v="2"/>
    <s v="Europe"/>
    <n v="10"/>
    <n v="2"/>
    <s v="April"/>
    <s v="-"/>
    <n v="1"/>
    <n v="12"/>
    <s v="0.5"/>
    <n v="0"/>
    <n v="1"/>
    <s v="xyz"/>
    <x v="1"/>
    <n v="1"/>
    <x v="0"/>
  </r>
  <r>
    <n v="12176"/>
    <s v="tyrone@gmail.com"/>
    <s v="March"/>
    <x v="2"/>
    <n v="5"/>
    <n v="35"/>
    <s v="North America"/>
    <n v="55"/>
    <n v="45"/>
    <s v="-"/>
    <s v="-"/>
    <n v="0"/>
    <n v="100"/>
    <s v="1"/>
    <n v="0"/>
    <s v="-"/>
    <s v="gmail"/>
    <x v="0"/>
    <n v="-1"/>
    <x v="1"/>
  </r>
  <r>
    <n v="12177"/>
    <s v="davies@xyz.com"/>
    <s v="March"/>
    <x v="0"/>
    <n v="2"/>
    <n v="12"/>
    <s v="Asia"/>
    <n v="8"/>
    <n v="18"/>
    <s v="-"/>
    <s v="-"/>
    <n v="0"/>
    <n v="26"/>
    <s v="1"/>
    <n v="0"/>
    <s v="-"/>
    <s v="xyz"/>
    <x v="0"/>
    <n v="-1"/>
    <x v="0"/>
  </r>
  <r>
    <n v="12178"/>
    <s v="may@xyz.com"/>
    <s v="March"/>
    <x v="2"/>
    <n v="4"/>
    <n v="32"/>
    <s v="Europe"/>
    <n v="36"/>
    <n v="32"/>
    <s v="-"/>
    <s v="-"/>
    <n v="0"/>
    <n v="68"/>
    <s v="0.8"/>
    <n v="0"/>
    <s v="-"/>
    <s v="xyz"/>
    <x v="0"/>
    <n v="-1"/>
    <x v="0"/>
  </r>
  <r>
    <n v="12179"/>
    <s v="ross@xyz.com"/>
    <s v="March"/>
    <x v="2"/>
    <n v="5"/>
    <n v="45"/>
    <s v="Europe"/>
    <n v="15"/>
    <n v="45"/>
    <s v="-"/>
    <s v="-"/>
    <n v="0"/>
    <n v="60"/>
    <s v="1"/>
    <n v="0"/>
    <s v="-"/>
    <s v="xyz"/>
    <x v="0"/>
    <n v="-1"/>
    <x v="0"/>
  </r>
  <r>
    <n v="12180"/>
    <s v="cameron@xyz.com"/>
    <s v="March"/>
    <x v="0"/>
    <n v="2"/>
    <n v="18"/>
    <s v="Europe"/>
    <n v="4"/>
    <n v="18"/>
    <s v="-"/>
    <s v="-"/>
    <n v="0"/>
    <n v="22"/>
    <s v="1"/>
    <n v="0"/>
    <s v="-"/>
    <s v="xyz"/>
    <x v="0"/>
    <n v="-1"/>
    <x v="0"/>
  </r>
  <r>
    <n v="12181"/>
    <s v="clark@xyz.com"/>
    <s v="March"/>
    <x v="3"/>
    <n v="1"/>
    <n v="8"/>
    <s v="North America"/>
    <n v="13"/>
    <n v="9"/>
    <s v="-"/>
    <s v="-"/>
    <n v="0"/>
    <n v="22"/>
    <s v="1"/>
    <n v="0"/>
    <s v="-"/>
    <s v="xyz"/>
    <x v="0"/>
    <n v="-1"/>
    <x v="0"/>
  </r>
  <r>
    <n v="12182"/>
    <s v="lola@xyz.com"/>
    <s v="March"/>
    <x v="0"/>
    <n v="1"/>
    <n v="1"/>
    <s v="Asia"/>
    <n v="11"/>
    <n v="2"/>
    <s v="April"/>
    <s v="-"/>
    <n v="1"/>
    <n v="13"/>
    <s v="0.5"/>
    <n v="0"/>
    <n v="1"/>
    <s v="xyz"/>
    <x v="1"/>
    <n v="1"/>
    <x v="0"/>
  </r>
  <r>
    <n v="12183"/>
    <s v="greene@xyz.com"/>
    <s v="March"/>
    <x v="1"/>
    <n v="9"/>
    <n v="54"/>
    <s v="Europe"/>
    <n v="135"/>
    <n v="81"/>
    <s v="-"/>
    <s v="-"/>
    <n v="0"/>
    <n v="216"/>
    <s v="0.9"/>
    <n v="0"/>
    <s v="-"/>
    <s v="xyz"/>
    <x v="0"/>
    <n v="-1"/>
    <x v="0"/>
  </r>
  <r>
    <n v="12184"/>
    <s v="elena@xyz.com"/>
    <s v="March"/>
    <x v="3"/>
    <n v="1"/>
    <n v="2"/>
    <s v="Asia"/>
    <n v="1"/>
    <n v="4"/>
    <s v="April"/>
    <s v="-"/>
    <n v="1"/>
    <n v="5"/>
    <s v="1"/>
    <n v="0"/>
    <n v="1"/>
    <s v="xyz"/>
    <x v="1"/>
    <n v="1"/>
    <x v="0"/>
  </r>
  <r>
    <n v="12185"/>
    <s v="piper@xyz.com"/>
    <s v="March"/>
    <x v="0"/>
    <n v="2"/>
    <n v="14"/>
    <s v="North America"/>
    <n v="18"/>
    <n v="20"/>
    <s v="-"/>
    <s v="-"/>
    <n v="0"/>
    <n v="38"/>
    <s v="1"/>
    <n v="0"/>
    <s v="-"/>
    <s v="xyz"/>
    <x v="0"/>
    <n v="-1"/>
    <x v="0"/>
  </r>
  <r>
    <n v="12186"/>
    <s v="grady@xyz.com"/>
    <s v="March"/>
    <x v="2"/>
    <n v="2"/>
    <n v="4"/>
    <s v="Asia"/>
    <n v="40"/>
    <n v="2"/>
    <s v="April"/>
    <s v="-"/>
    <n v="1"/>
    <n v="42"/>
    <s v="0.4"/>
    <n v="0"/>
    <n v="1"/>
    <s v="xyz"/>
    <x v="1"/>
    <n v="1"/>
    <x v="0"/>
  </r>
  <r>
    <n v="12187"/>
    <s v="macdonald@xyz.com"/>
    <s v="March"/>
    <x v="2"/>
    <n v="5"/>
    <n v="35"/>
    <s v="North America"/>
    <n v="25"/>
    <n v="40"/>
    <s v="-"/>
    <s v="-"/>
    <n v="0"/>
    <n v="65"/>
    <s v="1"/>
    <n v="0"/>
    <s v="-"/>
    <s v="xyz"/>
    <x v="0"/>
    <n v="-1"/>
    <x v="0"/>
  </r>
  <r>
    <n v="12188"/>
    <s v="alsop@xyz.com"/>
    <s v="March"/>
    <x v="0"/>
    <n v="2"/>
    <n v="16"/>
    <s v="Europe"/>
    <n v="18"/>
    <n v="20"/>
    <s v="-"/>
    <s v="-"/>
    <n v="0"/>
    <n v="38"/>
    <s v="1"/>
    <n v="0"/>
    <s v="-"/>
    <s v="xyz"/>
    <x v="0"/>
    <n v="-1"/>
    <x v="0"/>
  </r>
  <r>
    <n v="12189"/>
    <s v="wallace@xyz.com"/>
    <s v="March"/>
    <x v="2"/>
    <n v="5"/>
    <n v="45"/>
    <s v="North America"/>
    <n v="55"/>
    <n v="45"/>
    <s v="-"/>
    <s v="-"/>
    <n v="0"/>
    <n v="100"/>
    <s v="1"/>
    <n v="0"/>
    <s v="-"/>
    <s v="xyz"/>
    <x v="0"/>
    <n v="-1"/>
    <x v="0"/>
  </r>
  <r>
    <n v="12190"/>
    <s v="raymond@gmail.com"/>
    <s v="March"/>
    <x v="3"/>
    <n v="1"/>
    <n v="2"/>
    <s v="Asia"/>
    <n v="12"/>
    <n v="3"/>
    <s v="April"/>
    <s v="-"/>
    <n v="1"/>
    <n v="15"/>
    <s v="1"/>
    <n v="0"/>
    <n v="1"/>
    <s v="gmail"/>
    <x v="1"/>
    <n v="1"/>
    <x v="1"/>
  </r>
  <r>
    <n v="12191"/>
    <s v="dianna@xyz.com"/>
    <s v="March"/>
    <x v="2"/>
    <n v="2"/>
    <n v="2"/>
    <s v="Asia"/>
    <n v="14"/>
    <n v="6"/>
    <s v="April"/>
    <s v="-"/>
    <n v="1"/>
    <n v="20"/>
    <s v="0.4"/>
    <n v="0"/>
    <n v="1"/>
    <s v="xyz"/>
    <x v="1"/>
    <n v="1"/>
    <x v="0"/>
  </r>
  <r>
    <n v="12192"/>
    <s v="byron@gmail.com"/>
    <s v="March"/>
    <x v="3"/>
    <n v="1"/>
    <n v="1"/>
    <s v="Asia"/>
    <n v="18"/>
    <n v="3"/>
    <s v="April"/>
    <s v="-"/>
    <n v="1"/>
    <n v="21"/>
    <s v="1"/>
    <n v="0"/>
    <n v="1"/>
    <s v="gmail"/>
    <x v="1"/>
    <n v="1"/>
    <x v="1"/>
  </r>
  <r>
    <n v="12193"/>
    <s v="gill@xyz.com"/>
    <s v="March"/>
    <x v="1"/>
    <n v="7"/>
    <n v="49"/>
    <s v="Europe"/>
    <n v="133"/>
    <n v="56"/>
    <s v="-"/>
    <s v="-"/>
    <n v="0"/>
    <n v="189"/>
    <s v="0.7"/>
    <n v="0"/>
    <s v="-"/>
    <s v="xyz"/>
    <x v="0"/>
    <n v="-1"/>
    <x v="0"/>
  </r>
  <r>
    <n v="12194"/>
    <s v="lambert@xyz.com"/>
    <s v="March"/>
    <x v="2"/>
    <n v="5"/>
    <n v="45"/>
    <s v="North America"/>
    <n v="70"/>
    <n v="40"/>
    <s v="-"/>
    <s v="-"/>
    <n v="0"/>
    <n v="110"/>
    <s v="1"/>
    <n v="0"/>
    <s v="-"/>
    <s v="xyz"/>
    <x v="0"/>
    <n v="-1"/>
    <x v="0"/>
  </r>
  <r>
    <n v="12195"/>
    <s v="mcgrath@xyz.com"/>
    <s v="March"/>
    <x v="0"/>
    <n v="2"/>
    <n v="14"/>
    <s v="Europe"/>
    <n v="4"/>
    <n v="16"/>
    <s v="-"/>
    <s v="-"/>
    <n v="0"/>
    <n v="20"/>
    <s v="1"/>
    <n v="0"/>
    <s v="-"/>
    <s v="xyz"/>
    <x v="0"/>
    <n v="-1"/>
    <x v="0"/>
  </r>
  <r>
    <n v="12196"/>
    <s v="wallace@xyz.com"/>
    <s v="March"/>
    <x v="1"/>
    <n v="9"/>
    <n v="72"/>
    <s v="Europe"/>
    <n v="9"/>
    <n v="72"/>
    <s v="-"/>
    <s v="-"/>
    <n v="0"/>
    <n v="81"/>
    <s v="0.9"/>
    <n v="0"/>
    <s v="-"/>
    <s v="xyz"/>
    <x v="0"/>
    <n v="-1"/>
    <x v="0"/>
  </r>
  <r>
    <n v="12197"/>
    <s v="marcia@gmail.com"/>
    <s v="March"/>
    <x v="3"/>
    <n v="1"/>
    <n v="9"/>
    <s v="North America"/>
    <n v="4"/>
    <n v="9"/>
    <s v="-"/>
    <s v="-"/>
    <n v="0"/>
    <n v="13"/>
    <s v="1"/>
    <n v="0"/>
    <s v="-"/>
    <s v="gmail"/>
    <x v="0"/>
    <n v="-1"/>
    <x v="1"/>
  </r>
  <r>
    <n v="12198"/>
    <s v="mitchell@gmail.com"/>
    <s v="March"/>
    <x v="0"/>
    <n v="2"/>
    <n v="14"/>
    <s v="North America"/>
    <n v="16"/>
    <n v="18"/>
    <s v="-"/>
    <s v="-"/>
    <n v="0"/>
    <n v="34"/>
    <s v="1"/>
    <n v="0"/>
    <s v="-"/>
    <s v="gmail"/>
    <x v="0"/>
    <n v="-1"/>
    <x v="1"/>
  </r>
  <r>
    <n v="12199"/>
    <s v="irvin@gmail.com"/>
    <s v="March"/>
    <x v="1"/>
    <n v="9"/>
    <n v="81"/>
    <s v="North America"/>
    <n v="135"/>
    <n v="90"/>
    <s v="-"/>
    <s v="-"/>
    <n v="0"/>
    <n v="225"/>
    <s v="0.9"/>
    <n v="0"/>
    <s v="-"/>
    <s v="gmail"/>
    <x v="0"/>
    <n v="-1"/>
    <x v="1"/>
  </r>
  <r>
    <n v="12200"/>
    <s v="thomson@xyz.com"/>
    <s v="March"/>
    <x v="2"/>
    <n v="4"/>
    <n v="28"/>
    <s v="Asia"/>
    <n v="80"/>
    <n v="32"/>
    <s v="-"/>
    <s v="-"/>
    <n v="0"/>
    <n v="112"/>
    <s v="0.8"/>
    <n v="0"/>
    <s v="-"/>
    <s v="xyz"/>
    <x v="0"/>
    <n v="-1"/>
    <x v="0"/>
  </r>
  <r>
    <n v="12201"/>
    <s v="blake@xyz.com"/>
    <s v="March"/>
    <x v="1"/>
    <n v="8"/>
    <n v="56"/>
    <s v="Europe"/>
    <n v="152"/>
    <n v="72"/>
    <s v="-"/>
    <s v="-"/>
    <n v="0"/>
    <n v="224"/>
    <s v="0.8"/>
    <n v="0"/>
    <s v="-"/>
    <s v="xyz"/>
    <x v="0"/>
    <n v="-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71EE1-6EC4-470A-B947-DC2CBA45E9B8}" name="PivotTable22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G142:H144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2">
        <item x="22"/>
        <item x="11"/>
        <item x="13"/>
        <item x="2"/>
        <item x="14"/>
        <item x="27"/>
        <item x="32"/>
        <item h="1" x="4"/>
        <item h="1" x="8"/>
        <item h="1" x="16"/>
        <item h="1" x="1"/>
        <item h="1" x="28"/>
        <item h="1" x="0"/>
        <item h="1" x="15"/>
        <item h="1" x="3"/>
        <item h="1" x="33"/>
        <item h="1" x="37"/>
        <item h="1" x="38"/>
        <item h="1" x="19"/>
        <item h="1" x="31"/>
        <item h="1" x="29"/>
        <item h="1" x="18"/>
        <item h="1" x="30"/>
        <item h="1" x="26"/>
        <item h="1" x="7"/>
        <item h="1" x="6"/>
        <item h="1" x="34"/>
        <item h="1" x="5"/>
        <item h="1" x="35"/>
        <item h="1" x="25"/>
        <item h="1" x="24"/>
        <item h="1" x="9"/>
        <item h="1" x="10"/>
        <item h="1" x="12"/>
        <item h="1" x="17"/>
        <item h="1" x="21"/>
        <item h="1" x="23"/>
        <item h="1" x="36"/>
        <item h="1" x="20"/>
        <item h="1" x="39"/>
        <item h="1"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h="1"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7"/>
  </rowFields>
  <rowItems count="2">
    <i>
      <x/>
    </i>
    <i>
      <x v="1"/>
    </i>
  </rowItems>
  <colItems count="1">
    <i/>
  </colItems>
  <pageFields count="1">
    <pageField fld="16" hier="-1"/>
  </pageFields>
  <dataFields count="1">
    <dataField name="Sum of Churned_bit" fld="18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5E13D-1FD4-4451-9B8E-9759247D938A}" name="PivotTable2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 colHeaderCaption="Customer Region">
  <location ref="C173:F176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multipleItemSelectionAllowed="1" showAll="0">
      <items count="42">
        <item x="22"/>
        <item x="11"/>
        <item x="13"/>
        <item x="2"/>
        <item x="14"/>
        <item x="27"/>
        <item x="32"/>
        <item h="1" x="4"/>
        <item h="1" x="8"/>
        <item h="1" x="16"/>
        <item h="1" x="1"/>
        <item h="1" x="28"/>
        <item h="1" x="0"/>
        <item h="1" x="15"/>
        <item h="1" x="3"/>
        <item h="1" x="33"/>
        <item h="1" x="37"/>
        <item h="1" x="38"/>
        <item h="1" x="19"/>
        <item h="1" x="31"/>
        <item h="1" x="29"/>
        <item h="1" x="18"/>
        <item h="1" x="30"/>
        <item h="1" x="26"/>
        <item h="1" x="7"/>
        <item h="1" x="6"/>
        <item h="1" x="34"/>
        <item h="1" x="5"/>
        <item h="1" x="35"/>
        <item h="1" x="25"/>
        <item h="1" x="24"/>
        <item h="1" x="9"/>
        <item h="1" x="10"/>
        <item h="1" x="12"/>
        <item h="1" x="17"/>
        <item h="1" x="21"/>
        <item h="1" x="23"/>
        <item h="1" x="36"/>
        <item h="1" x="20"/>
        <item h="1" x="39"/>
        <item h="1"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7"/>
  </rowFields>
  <rowItems count="2">
    <i>
      <x/>
    </i>
    <i>
      <x v="1"/>
    </i>
  </rowItems>
  <colFields count="1">
    <field x="6"/>
  </colFields>
  <colItems count="3">
    <i>
      <x/>
    </i>
    <i>
      <x v="1"/>
    </i>
    <i>
      <x v="2"/>
    </i>
  </colItems>
  <dataFields count="1">
    <dataField name="Sum of Churned_bit" fld="18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9996-2A66-42ED-8350-D6D6E6E88596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">
  <location ref="C29:D31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9"/>
        <item x="2"/>
        <item x="6"/>
        <item x="1"/>
        <item x="5"/>
        <item h="1" x="8"/>
        <item h="1" x="4"/>
        <item h="1" x="3"/>
        <item h="1" x="7"/>
        <item h="1"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7"/>
  </rowFields>
  <rowItems count="2">
    <i>
      <x/>
    </i>
    <i>
      <x v="1"/>
    </i>
  </rowItems>
  <colItems count="1">
    <i/>
  </colItems>
  <pageFields count="1">
    <pageField fld="13" hier="-1"/>
  </pageFields>
  <dataFields count="1">
    <dataField name="Sum of Churned_bit" fld="1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165A0-42A1-4636-94FE-41A79407BC30}" name="PivotTable1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G85:H87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22"/>
        <item h="1" x="11"/>
        <item h="1" x="13"/>
        <item h="1" x="2"/>
        <item h="1" x="14"/>
        <item h="1" x="27"/>
        <item h="1" x="32"/>
        <item x="4"/>
        <item x="8"/>
        <item x="16"/>
        <item x="1"/>
        <item x="28"/>
        <item x="0"/>
        <item x="15"/>
        <item x="3"/>
        <item x="33"/>
        <item x="37"/>
        <item x="38"/>
        <item x="19"/>
        <item x="31"/>
        <item x="29"/>
        <item x="18"/>
        <item x="30"/>
        <item x="26"/>
        <item x="7"/>
        <item x="6"/>
        <item x="34"/>
        <item x="5"/>
        <item x="35"/>
        <item x="25"/>
        <item x="24"/>
        <item x="9"/>
        <item x="10"/>
        <item x="12"/>
        <item x="17"/>
        <item x="21"/>
        <item x="23"/>
        <item x="36"/>
        <item x="20"/>
        <item x="39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7"/>
  </rowFields>
  <rowItems count="2">
    <i>
      <x/>
    </i>
    <i>
      <x v="1"/>
    </i>
  </rowItems>
  <colItems count="1">
    <i/>
  </colItems>
  <pageFields count="1">
    <pageField fld="8" hier="-1"/>
  </pageFields>
  <dataFields count="1">
    <dataField name="Sum of Churned_bit" fld="1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6DDD9-9587-4635-8BFE-3ABC89D699F5}" name="PivotTable1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">
  <location ref="C85:D87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x="22"/>
        <item x="11"/>
        <item x="13"/>
        <item x="2"/>
        <item x="14"/>
        <item x="27"/>
        <item x="32"/>
        <item h="1" x="4"/>
        <item h="1" x="8"/>
        <item h="1" x="16"/>
        <item h="1" x="1"/>
        <item h="1" x="28"/>
        <item h="1" x="0"/>
        <item h="1" x="15"/>
        <item h="1" x="3"/>
        <item h="1" x="33"/>
        <item h="1" x="37"/>
        <item h="1" x="38"/>
        <item h="1" x="19"/>
        <item h="1" x="31"/>
        <item h="1" x="29"/>
        <item h="1" x="18"/>
        <item h="1" x="30"/>
        <item h="1" x="26"/>
        <item h="1" x="7"/>
        <item h="1" x="6"/>
        <item h="1" x="34"/>
        <item h="1" x="5"/>
        <item h="1" x="35"/>
        <item h="1" x="25"/>
        <item h="1" x="24"/>
        <item h="1" x="9"/>
        <item h="1" x="10"/>
        <item h="1" x="12"/>
        <item h="1" x="17"/>
        <item h="1" x="21"/>
        <item h="1" x="23"/>
        <item h="1" x="36"/>
        <item h="1" x="20"/>
        <item h="1" x="39"/>
        <item h="1"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7"/>
  </rowFields>
  <rowItems count="2">
    <i>
      <x/>
    </i>
    <i>
      <x v="1"/>
    </i>
  </rowItems>
  <colItems count="1">
    <i/>
  </colItems>
  <pageFields count="1">
    <pageField fld="8" hier="-1"/>
  </pageFields>
  <dataFields count="1">
    <dataField name="Sum of Churned_bit" fld="1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42A14-44DE-40C1-B2E9-135C8BB3A798}" name="PivotTable7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7">
  <location ref="G57:H59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axis="axisPage" multipleItemSelectionAllowed="1" showAll="0">
      <items count="39">
        <item h="1" x="9"/>
        <item h="1" x="10"/>
        <item h="1" x="16"/>
        <item h="1" x="3"/>
        <item h="1" x="36"/>
        <item h="1" x="22"/>
        <item x="13"/>
        <item x="1"/>
        <item x="12"/>
        <item x="35"/>
        <item x="15"/>
        <item x="25"/>
        <item x="0"/>
        <item x="17"/>
        <item x="34"/>
        <item x="19"/>
        <item x="37"/>
        <item x="21"/>
        <item x="4"/>
        <item x="32"/>
        <item x="11"/>
        <item x="26"/>
        <item x="5"/>
        <item x="8"/>
        <item x="6"/>
        <item x="7"/>
        <item x="30"/>
        <item x="23"/>
        <item x="31"/>
        <item x="18"/>
        <item x="27"/>
        <item x="20"/>
        <item x="28"/>
        <item x="14"/>
        <item x="24"/>
        <item x="33"/>
        <item x="2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11">
        <item x="9"/>
        <item x="2"/>
        <item x="6"/>
        <item x="1"/>
        <item x="5"/>
        <item h="1" x="8"/>
        <item h="1" x="4"/>
        <item h="1" x="3"/>
        <item h="1" x="7"/>
        <item h="1"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7"/>
  </rowFields>
  <rowItems count="2">
    <i>
      <x/>
    </i>
    <i>
      <x v="1"/>
    </i>
  </rowItems>
  <colItems count="1">
    <i/>
  </colItems>
  <pageFields count="1">
    <pageField fld="5" hier="-1"/>
  </pageFields>
  <dataFields count="1">
    <dataField name="Sum of Churned_bit" fld="18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705D2-0409-4A4D-8463-82D290685C62}" name="PivotTable2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C142:D144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2">
        <item x="22"/>
        <item x="11"/>
        <item x="13"/>
        <item x="2"/>
        <item x="14"/>
        <item x="27"/>
        <item x="32"/>
        <item h="1" x="4"/>
        <item h="1" x="8"/>
        <item h="1" x="16"/>
        <item h="1" x="1"/>
        <item h="1" x="28"/>
        <item h="1" x="0"/>
        <item h="1" x="15"/>
        <item h="1" x="3"/>
        <item h="1" x="33"/>
        <item h="1" x="37"/>
        <item h="1" x="38"/>
        <item h="1" x="19"/>
        <item h="1" x="31"/>
        <item h="1" x="29"/>
        <item h="1" x="18"/>
        <item h="1" x="30"/>
        <item h="1" x="26"/>
        <item h="1" x="7"/>
        <item h="1" x="6"/>
        <item h="1" x="34"/>
        <item h="1" x="5"/>
        <item h="1" x="35"/>
        <item h="1" x="25"/>
        <item h="1" x="24"/>
        <item h="1" x="9"/>
        <item h="1" x="10"/>
        <item h="1" x="12"/>
        <item h="1" x="17"/>
        <item h="1" x="21"/>
        <item h="1" x="23"/>
        <item h="1" x="36"/>
        <item h="1" x="20"/>
        <item h="1" x="39"/>
        <item h="1"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7"/>
  </rowFields>
  <rowItems count="2">
    <i>
      <x/>
    </i>
    <i>
      <x v="1"/>
    </i>
  </rowItems>
  <colItems count="1">
    <i/>
  </colItems>
  <pageFields count="1">
    <pageField fld="16" item="1" hier="-1"/>
  </pageFields>
  <dataFields count="1">
    <dataField name="Sum of Churned_bit" fld="18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3E566-43A3-44D7-9631-B0C52B69E12B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9">
  <location ref="C57:D59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axis="axisPage" multipleItemSelectionAllowed="1" showAll="0">
      <items count="39">
        <item x="9"/>
        <item x="10"/>
        <item x="16"/>
        <item x="3"/>
        <item x="36"/>
        <item x="22"/>
        <item h="1" x="13"/>
        <item h="1" x="1"/>
        <item h="1" x="12"/>
        <item h="1" x="35"/>
        <item h="1" x="15"/>
        <item h="1" x="25"/>
        <item h="1" x="0"/>
        <item h="1" x="17"/>
        <item h="1" x="34"/>
        <item h="1" x="19"/>
        <item h="1" x="37"/>
        <item h="1" x="21"/>
        <item h="1" x="4"/>
        <item h="1" x="32"/>
        <item h="1" x="11"/>
        <item h="1" x="26"/>
        <item h="1" x="5"/>
        <item h="1" x="8"/>
        <item h="1" x="6"/>
        <item h="1" x="7"/>
        <item h="1" x="30"/>
        <item h="1" x="23"/>
        <item h="1" x="31"/>
        <item h="1" x="18"/>
        <item h="1" x="27"/>
        <item h="1" x="20"/>
        <item h="1" x="28"/>
        <item h="1" x="14"/>
        <item h="1" x="24"/>
        <item h="1" x="33"/>
        <item h="1" x="29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11">
        <item x="9"/>
        <item x="2"/>
        <item x="6"/>
        <item x="1"/>
        <item x="5"/>
        <item h="1" x="8"/>
        <item h="1" x="4"/>
        <item h="1" x="3"/>
        <item h="1" x="7"/>
        <item h="1"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7"/>
  </rowFields>
  <rowItems count="2">
    <i>
      <x/>
    </i>
    <i>
      <x v="1"/>
    </i>
  </rowItems>
  <colItems count="1">
    <i/>
  </colItems>
  <pageFields count="1">
    <pageField fld="5" hier="-1"/>
  </pageFields>
  <dataFields count="1">
    <dataField name="Sum of Churned_bit" fld="18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809D2-B956-4DA2-87A0-25136E4F04A3}" name="PivotTable18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C114:D120" firstHeaderRow="1" firstDataRow="1" firstDataCol="1" rowPageCount="1" colPageCount="1"/>
  <pivotFields count="20">
    <pivotField showAll="0"/>
    <pivotField showAll="0"/>
    <pivotField showAll="0"/>
    <pivotField axis="axisPage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2">
    <field x="17"/>
    <field x="19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pageFields count="1">
    <pageField fld="3" item="0" hier="-1"/>
  </pageFields>
  <dataFields count="1">
    <dataField name="Sum of Churned_bit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A6C39-1D49-47B0-85D3-36E877030B5B}" name="PivotTable2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 colHeaderCaption="Customer Region">
  <location ref="H194:K197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multipleItemSelectionAllowed="1" showAll="0">
      <items count="42">
        <item x="22"/>
        <item x="11"/>
        <item x="13"/>
        <item x="2"/>
        <item x="14"/>
        <item x="27"/>
        <item x="32"/>
        <item h="1" x="4"/>
        <item h="1" x="8"/>
        <item h="1" x="16"/>
        <item h="1" x="1"/>
        <item h="1" x="28"/>
        <item h="1" x="0"/>
        <item h="1" x="15"/>
        <item h="1" x="3"/>
        <item h="1" x="33"/>
        <item h="1" x="37"/>
        <item h="1" x="38"/>
        <item h="1" x="19"/>
        <item h="1" x="31"/>
        <item h="1" x="29"/>
        <item h="1" x="18"/>
        <item h="1" x="30"/>
        <item h="1" x="26"/>
        <item h="1" x="7"/>
        <item h="1" x="6"/>
        <item h="1" x="34"/>
        <item h="1" x="5"/>
        <item h="1" x="35"/>
        <item h="1" x="25"/>
        <item h="1" x="24"/>
        <item h="1" x="9"/>
        <item h="1" x="10"/>
        <item h="1" x="12"/>
        <item h="1" x="17"/>
        <item h="1" x="21"/>
        <item h="1" x="23"/>
        <item h="1" x="36"/>
        <item h="1" x="20"/>
        <item h="1" x="39"/>
        <item h="1"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h="1"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7"/>
  </rowFields>
  <rowItems count="2">
    <i>
      <x/>
    </i>
    <i>
      <x v="1"/>
    </i>
  </rowItems>
  <colFields count="1">
    <field x="6"/>
  </colFields>
  <colItems count="3">
    <i>
      <x/>
    </i>
    <i>
      <x v="1"/>
    </i>
    <i>
      <x v="2"/>
    </i>
  </colItems>
  <pageFields count="1">
    <pageField fld="16" hier="-1"/>
  </pageFields>
  <dataFields count="1">
    <dataField name="Sum of Churned_bit" fld="18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E7C53-D45C-46D9-976C-64A99955B6A9}" name="PivotTable2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 colHeaderCaption="Customer Region">
  <location ref="C194:F197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multipleItemSelectionAllowed="1" showAll="0">
      <items count="42">
        <item x="22"/>
        <item x="11"/>
        <item x="13"/>
        <item x="2"/>
        <item x="14"/>
        <item x="27"/>
        <item x="32"/>
        <item h="1" x="4"/>
        <item h="1" x="8"/>
        <item h="1" x="16"/>
        <item h="1" x="1"/>
        <item h="1" x="28"/>
        <item h="1" x="0"/>
        <item h="1" x="15"/>
        <item h="1" x="3"/>
        <item h="1" x="33"/>
        <item h="1" x="37"/>
        <item h="1" x="38"/>
        <item h="1" x="19"/>
        <item h="1" x="31"/>
        <item h="1" x="29"/>
        <item h="1" x="18"/>
        <item h="1" x="30"/>
        <item h="1" x="26"/>
        <item h="1" x="7"/>
        <item h="1" x="6"/>
        <item h="1" x="34"/>
        <item h="1" x="5"/>
        <item h="1" x="35"/>
        <item h="1" x="25"/>
        <item h="1" x="24"/>
        <item h="1" x="9"/>
        <item h="1" x="10"/>
        <item h="1" x="12"/>
        <item h="1" x="17"/>
        <item h="1" x="21"/>
        <item h="1" x="23"/>
        <item h="1" x="36"/>
        <item h="1" x="20"/>
        <item h="1" x="39"/>
        <item h="1"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7"/>
  </rowFields>
  <rowItems count="2">
    <i>
      <x/>
    </i>
    <i>
      <x v="1"/>
    </i>
  </rowItems>
  <colFields count="1">
    <field x="6"/>
  </colFields>
  <colItems count="3">
    <i>
      <x/>
    </i>
    <i>
      <x v="1"/>
    </i>
    <i>
      <x v="2"/>
    </i>
  </colItems>
  <pageFields count="1">
    <pageField fld="16" item="1" hier="-1"/>
  </pageFields>
  <dataFields count="1">
    <dataField name="Sum of Churned_bit" fld="18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68CF6-BF7B-41D9-B393-F9DCC2ADB6FB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G29:H31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9"/>
        <item h="1" x="2"/>
        <item h="1" x="6"/>
        <item h="1" x="1"/>
        <item h="1" x="5"/>
        <item x="8"/>
        <item x="4"/>
        <item x="3"/>
        <item x="7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7"/>
  </rowFields>
  <rowItems count="2">
    <i>
      <x/>
    </i>
    <i>
      <x v="1"/>
    </i>
  </rowItems>
  <colItems count="1">
    <i/>
  </colItems>
  <pageFields count="1">
    <pageField fld="13" hier="-1"/>
  </pageFields>
  <dataFields count="1">
    <dataField name="Sum of Churned_bit" fld="18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7C0D6-DAD2-4D05-81E1-F3ED9D41FEA5}" name="PivotTable20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G114:H120" firstHeaderRow="1" firstDataRow="1" firstDataCol="1" rowPageCount="1" colPageCount="1"/>
  <pivotFields count="20">
    <pivotField showAll="0"/>
    <pivotField showAll="0"/>
    <pivotField showAll="0"/>
    <pivotField axis="axisPage" multipleItemSelectionAllowed="1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2">
    <field x="17"/>
    <field x="19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pageFields count="1">
    <pageField fld="3" hier="-1"/>
  </pageFields>
  <dataFields count="1">
    <dataField name="Sum of Churned_bit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39C17-DED5-4B98-B0EC-137AF2126D3A}" name="Table1" displayName="Table1" ref="D9:H13" totalsRowShown="0">
  <autoFilter ref="D9:H13" xr:uid="{C1D9D1FC-B021-4AB2-B2E0-C5510B244960}"/>
  <tableColumns count="5">
    <tableColumn id="1" xr3:uid="{E3983922-C615-43D5-BC36-91ABFA898A7D}" name="Month"/>
    <tableColumn id="2" xr3:uid="{94087D69-0334-4537-A8D7-D915CA79E0A1}" name="Number of _x000a_Customers at_x000a_start of month (x)"/>
    <tableColumn id="3" xr3:uid="{605DD044-C94F-4E8D-8CEF-DE5ECDF566F5}" name="Number of _x000a_Customers added_x000a_in month (y)"/>
    <tableColumn id="4" xr3:uid="{B5615D2E-CD9E-420F-A3BD-9F016D231946}" name="Number of_x000a_Customers_x000a_churned in_x000a_month (z)" dataDxfId="0">
      <calculatedColumnFormula>-Table1[[#This Row],[Number of 
Customers added
in month (y)]]</calculatedColumnFormula>
    </tableColumn>
    <tableColumn id="5" xr3:uid="{EC306C64-6FB8-4441-A853-54E18C5B1FDE}" name="Monthly Churn Rate_x000a_(z ÷ (x+y)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221"/>
  <sheetViews>
    <sheetView showGridLines="0" workbookViewId="0">
      <selection activeCell="B17" sqref="B17"/>
    </sheetView>
  </sheetViews>
  <sheetFormatPr defaultRowHeight="14.4" x14ac:dyDescent="0.3"/>
  <cols>
    <col min="13" max="13" width="18.77734375" customWidth="1"/>
    <col min="14" max="14" width="28.44140625" customWidth="1"/>
    <col min="15" max="15" width="22.88671875" customWidth="1"/>
    <col min="16" max="16" width="14.88671875" customWidth="1"/>
    <col min="17" max="17" width="10.33203125" customWidth="1"/>
    <col min="18" max="18" width="13.33203125" customWidth="1"/>
    <col min="19" max="19" width="11.6640625" customWidth="1"/>
    <col min="20" max="20" width="12.21875" customWidth="1"/>
    <col min="21" max="21" width="10.88671875" customWidth="1"/>
  </cols>
  <sheetData>
    <row r="2" spans="1:2" x14ac:dyDescent="0.3">
      <c r="A2" s="19"/>
      <c r="B2" s="3" t="s">
        <v>644</v>
      </c>
    </row>
    <row r="4" spans="1:2" x14ac:dyDescent="0.3">
      <c r="B4" t="s">
        <v>645</v>
      </c>
    </row>
    <row r="5" spans="1:2" x14ac:dyDescent="0.3">
      <c r="B5" t="s">
        <v>646</v>
      </c>
    </row>
    <row r="6" spans="1:2" x14ac:dyDescent="0.3">
      <c r="B6" t="s">
        <v>647</v>
      </c>
    </row>
    <row r="7" spans="1:2" x14ac:dyDescent="0.3">
      <c r="B7" t="s">
        <v>650</v>
      </c>
    </row>
    <row r="8" spans="1:2" x14ac:dyDescent="0.3">
      <c r="B8" t="s">
        <v>649</v>
      </c>
    </row>
    <row r="9" spans="1:2" x14ac:dyDescent="0.3">
      <c r="B9" t="s">
        <v>648</v>
      </c>
    </row>
    <row r="10" spans="1:2" x14ac:dyDescent="0.3">
      <c r="B10" t="s">
        <v>651</v>
      </c>
    </row>
    <row r="11" spans="1:2" x14ac:dyDescent="0.3">
      <c r="B11" t="s">
        <v>652</v>
      </c>
    </row>
    <row r="12" spans="1:2" x14ac:dyDescent="0.3">
      <c r="B12" t="s">
        <v>653</v>
      </c>
    </row>
    <row r="13" spans="1:2" x14ac:dyDescent="0.3">
      <c r="B13" t="s">
        <v>654</v>
      </c>
    </row>
    <row r="14" spans="1:2" x14ac:dyDescent="0.3">
      <c r="B14" t="s">
        <v>655</v>
      </c>
    </row>
    <row r="16" spans="1:2" x14ac:dyDescent="0.3">
      <c r="B16" s="2" t="s">
        <v>656</v>
      </c>
    </row>
    <row r="20" spans="1:23" x14ac:dyDescent="0.3">
      <c r="A20" s="19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20" t="s">
        <v>595</v>
      </c>
      <c r="N20" s="20" t="s">
        <v>12</v>
      </c>
      <c r="O20" s="20" t="s">
        <v>13</v>
      </c>
      <c r="P20" s="20" t="s">
        <v>14</v>
      </c>
      <c r="Q20" s="20" t="s">
        <v>15</v>
      </c>
      <c r="R20" s="21" t="s">
        <v>587</v>
      </c>
      <c r="S20" s="22" t="s">
        <v>11</v>
      </c>
      <c r="T20" s="21" t="s">
        <v>591</v>
      </c>
      <c r="U20" s="21" t="s">
        <v>614</v>
      </c>
    </row>
    <row r="21" spans="1:23" x14ac:dyDescent="0.3">
      <c r="A21" s="1">
        <v>0</v>
      </c>
      <c r="B21">
        <v>11001</v>
      </c>
      <c r="C21" t="s">
        <v>16</v>
      </c>
      <c r="D21" t="s">
        <v>558</v>
      </c>
      <c r="E21">
        <v>2</v>
      </c>
      <c r="F21">
        <v>2</v>
      </c>
      <c r="G21">
        <v>16</v>
      </c>
      <c r="H21" t="s">
        <v>561</v>
      </c>
      <c r="I21">
        <v>30</v>
      </c>
      <c r="J21">
        <v>16</v>
      </c>
      <c r="K21" t="s">
        <v>564</v>
      </c>
      <c r="L21" t="s">
        <v>564</v>
      </c>
      <c r="M21" s="18">
        <v>0</v>
      </c>
      <c r="N21" s="18">
        <f t="shared" ref="N21:N84" si="0">SUM(I21, J21)</f>
        <v>46</v>
      </c>
      <c r="O21" s="18" t="str">
        <f t="shared" ref="O21:O84" si="1">IMDIV(F21, E21)</f>
        <v>1</v>
      </c>
      <c r="P21" s="18">
        <v>0</v>
      </c>
      <c r="Q21" s="18" t="s">
        <v>564</v>
      </c>
      <c r="R21" s="18" t="s">
        <v>584</v>
      </c>
      <c r="S21" s="18" t="str">
        <f t="shared" ref="S21:S84" si="2">IF(M21=0, "Not Churned", "Churned")</f>
        <v>Not Churned</v>
      </c>
      <c r="T21" s="18">
        <f t="shared" ref="T21:T84" si="3">IF(M21=0, -1, 1)</f>
        <v>-1</v>
      </c>
      <c r="U21" s="18" t="str">
        <f t="shared" ref="U21:U84" si="4">IF(EXACT("xyz", R21), "Company", "Personal")</f>
        <v>Company</v>
      </c>
    </row>
    <row r="22" spans="1:23" x14ac:dyDescent="0.3">
      <c r="A22" s="1">
        <v>1</v>
      </c>
      <c r="B22">
        <v>11002</v>
      </c>
      <c r="C22" t="s">
        <v>17</v>
      </c>
      <c r="D22" t="s">
        <v>558</v>
      </c>
      <c r="E22">
        <v>10</v>
      </c>
      <c r="F22">
        <v>4</v>
      </c>
      <c r="G22">
        <v>8</v>
      </c>
      <c r="H22" t="s">
        <v>561</v>
      </c>
      <c r="I22">
        <v>68</v>
      </c>
      <c r="J22">
        <v>12</v>
      </c>
      <c r="K22" t="s">
        <v>559</v>
      </c>
      <c r="L22" t="s">
        <v>564</v>
      </c>
      <c r="M22" s="18">
        <v>1</v>
      </c>
      <c r="N22" s="18">
        <f t="shared" si="0"/>
        <v>80</v>
      </c>
      <c r="O22" s="18" t="str">
        <f t="shared" si="1"/>
        <v>0.4</v>
      </c>
      <c r="P22" s="18">
        <v>0</v>
      </c>
      <c r="Q22" s="18">
        <v>1</v>
      </c>
      <c r="R22" s="18" t="s">
        <v>585</v>
      </c>
      <c r="S22" s="18" t="str">
        <f t="shared" si="2"/>
        <v>Churned</v>
      </c>
      <c r="T22" s="18">
        <f t="shared" si="3"/>
        <v>1</v>
      </c>
      <c r="U22" s="18" t="str">
        <f t="shared" si="4"/>
        <v>Personal</v>
      </c>
    </row>
    <row r="23" spans="1:23" x14ac:dyDescent="0.3">
      <c r="A23" s="1">
        <v>2</v>
      </c>
      <c r="B23">
        <v>11003</v>
      </c>
      <c r="C23" t="s">
        <v>18</v>
      </c>
      <c r="D23" t="s">
        <v>558</v>
      </c>
      <c r="E23">
        <v>10</v>
      </c>
      <c r="F23">
        <v>4</v>
      </c>
      <c r="G23">
        <v>8</v>
      </c>
      <c r="H23" t="s">
        <v>561</v>
      </c>
      <c r="I23">
        <v>40</v>
      </c>
      <c r="J23">
        <v>4</v>
      </c>
      <c r="K23" t="s">
        <v>559</v>
      </c>
      <c r="L23" t="s">
        <v>564</v>
      </c>
      <c r="M23" s="18">
        <v>1</v>
      </c>
      <c r="N23" s="18">
        <f t="shared" si="0"/>
        <v>44</v>
      </c>
      <c r="O23" s="18" t="str">
        <f t="shared" si="1"/>
        <v>0.4</v>
      </c>
      <c r="P23" s="18">
        <v>0</v>
      </c>
      <c r="Q23" s="18">
        <v>1</v>
      </c>
      <c r="R23" s="18" t="s">
        <v>585</v>
      </c>
      <c r="S23" s="18" t="str">
        <f t="shared" si="2"/>
        <v>Churned</v>
      </c>
      <c r="T23" s="18">
        <f t="shared" si="3"/>
        <v>1</v>
      </c>
      <c r="U23" s="18" t="str">
        <f t="shared" si="4"/>
        <v>Personal</v>
      </c>
    </row>
    <row r="24" spans="1:23" x14ac:dyDescent="0.3">
      <c r="A24" s="1">
        <v>3</v>
      </c>
      <c r="B24">
        <v>11004</v>
      </c>
      <c r="C24" t="s">
        <v>19</v>
      </c>
      <c r="D24" t="s">
        <v>558</v>
      </c>
      <c r="E24">
        <v>2</v>
      </c>
      <c r="F24">
        <v>2</v>
      </c>
      <c r="H24" t="s">
        <v>562</v>
      </c>
      <c r="I24">
        <v>16</v>
      </c>
      <c r="J24">
        <v>20</v>
      </c>
      <c r="K24" t="s">
        <v>564</v>
      </c>
      <c r="L24" t="s">
        <v>564</v>
      </c>
      <c r="M24" s="18">
        <v>0</v>
      </c>
      <c r="N24" s="18">
        <f t="shared" si="0"/>
        <v>36</v>
      </c>
      <c r="O24" s="18" t="str">
        <f t="shared" si="1"/>
        <v>1</v>
      </c>
      <c r="P24" s="18">
        <v>0</v>
      </c>
      <c r="Q24" s="18" t="s">
        <v>564</v>
      </c>
      <c r="R24" s="18" t="s">
        <v>584</v>
      </c>
      <c r="S24" s="18" t="str">
        <f t="shared" si="2"/>
        <v>Not Churned</v>
      </c>
      <c r="T24" s="18">
        <f t="shared" si="3"/>
        <v>-1</v>
      </c>
      <c r="U24" s="18" t="str">
        <f t="shared" si="4"/>
        <v>Company</v>
      </c>
    </row>
    <row r="25" spans="1:23" x14ac:dyDescent="0.3">
      <c r="A25" s="1">
        <v>4</v>
      </c>
      <c r="B25">
        <v>11005</v>
      </c>
      <c r="C25" t="s">
        <v>20</v>
      </c>
      <c r="D25" t="s">
        <v>558</v>
      </c>
      <c r="E25">
        <v>10</v>
      </c>
      <c r="F25">
        <v>2</v>
      </c>
      <c r="G25">
        <v>4</v>
      </c>
      <c r="H25" t="s">
        <v>563</v>
      </c>
      <c r="I25">
        <v>12</v>
      </c>
      <c r="J25">
        <v>8</v>
      </c>
      <c r="K25" t="s">
        <v>559</v>
      </c>
      <c r="L25" t="s">
        <v>564</v>
      </c>
      <c r="M25" s="18">
        <v>1</v>
      </c>
      <c r="N25" s="18">
        <f t="shared" si="0"/>
        <v>20</v>
      </c>
      <c r="O25" s="18" t="str">
        <f t="shared" si="1"/>
        <v>0.2</v>
      </c>
      <c r="P25" s="18">
        <v>0</v>
      </c>
      <c r="Q25" s="18">
        <v>1</v>
      </c>
      <c r="R25" s="18" t="s">
        <v>585</v>
      </c>
      <c r="S25" s="18" t="str">
        <f t="shared" si="2"/>
        <v>Churned</v>
      </c>
      <c r="T25" s="18">
        <f t="shared" si="3"/>
        <v>1</v>
      </c>
      <c r="U25" s="18" t="str">
        <f t="shared" si="4"/>
        <v>Personal</v>
      </c>
      <c r="W25" s="1"/>
    </row>
    <row r="26" spans="1:23" x14ac:dyDescent="0.3">
      <c r="A26" s="1">
        <v>5</v>
      </c>
      <c r="B26">
        <v>11006</v>
      </c>
      <c r="C26" t="s">
        <v>21</v>
      </c>
      <c r="D26" t="s">
        <v>558</v>
      </c>
      <c r="E26">
        <v>5</v>
      </c>
      <c r="F26">
        <v>5</v>
      </c>
      <c r="G26">
        <v>30</v>
      </c>
      <c r="H26" t="s">
        <v>561</v>
      </c>
      <c r="I26">
        <v>80</v>
      </c>
      <c r="J26">
        <v>50</v>
      </c>
      <c r="K26" t="s">
        <v>564</v>
      </c>
      <c r="L26" t="s">
        <v>564</v>
      </c>
      <c r="M26" s="18">
        <v>0</v>
      </c>
      <c r="N26" s="18">
        <f t="shared" si="0"/>
        <v>130</v>
      </c>
      <c r="O26" s="18" t="str">
        <f t="shared" si="1"/>
        <v>1</v>
      </c>
      <c r="P26" s="18">
        <v>0</v>
      </c>
      <c r="Q26" s="18" t="s">
        <v>564</v>
      </c>
      <c r="R26" s="18" t="s">
        <v>584</v>
      </c>
      <c r="S26" s="18" t="str">
        <f t="shared" si="2"/>
        <v>Not Churned</v>
      </c>
      <c r="T26" s="18">
        <f t="shared" si="3"/>
        <v>-1</v>
      </c>
      <c r="U26" s="18" t="str">
        <f t="shared" si="4"/>
        <v>Company</v>
      </c>
    </row>
    <row r="27" spans="1:23" x14ac:dyDescent="0.3">
      <c r="A27" s="1">
        <v>6</v>
      </c>
      <c r="B27">
        <v>11007</v>
      </c>
      <c r="C27" t="s">
        <v>22</v>
      </c>
      <c r="D27" t="s">
        <v>558</v>
      </c>
      <c r="E27">
        <v>5</v>
      </c>
      <c r="F27">
        <v>5</v>
      </c>
      <c r="G27">
        <v>30</v>
      </c>
      <c r="H27" t="s">
        <v>561</v>
      </c>
      <c r="I27">
        <v>15</v>
      </c>
      <c r="J27">
        <v>45</v>
      </c>
      <c r="K27" t="s">
        <v>564</v>
      </c>
      <c r="L27" t="s">
        <v>564</v>
      </c>
      <c r="M27" s="18">
        <v>0</v>
      </c>
      <c r="N27" s="18">
        <f t="shared" si="0"/>
        <v>60</v>
      </c>
      <c r="O27" s="18" t="str">
        <f t="shared" si="1"/>
        <v>1</v>
      </c>
      <c r="P27" s="18">
        <v>0</v>
      </c>
      <c r="Q27" s="18" t="s">
        <v>564</v>
      </c>
      <c r="R27" s="18" t="s">
        <v>584</v>
      </c>
      <c r="S27" s="18" t="str">
        <f t="shared" si="2"/>
        <v>Not Churned</v>
      </c>
      <c r="T27" s="18">
        <f t="shared" si="3"/>
        <v>-1</v>
      </c>
      <c r="U27" s="18" t="str">
        <f t="shared" si="4"/>
        <v>Company</v>
      </c>
    </row>
    <row r="28" spans="1:23" x14ac:dyDescent="0.3">
      <c r="A28" s="1">
        <v>7</v>
      </c>
      <c r="B28">
        <v>11008</v>
      </c>
      <c r="C28" t="s">
        <v>23</v>
      </c>
      <c r="D28" t="s">
        <v>558</v>
      </c>
      <c r="E28">
        <v>5</v>
      </c>
      <c r="F28">
        <v>5</v>
      </c>
      <c r="G28">
        <v>40</v>
      </c>
      <c r="H28" t="s">
        <v>561</v>
      </c>
      <c r="I28">
        <v>5</v>
      </c>
      <c r="J28">
        <v>40</v>
      </c>
      <c r="K28" t="s">
        <v>564</v>
      </c>
      <c r="L28" t="s">
        <v>564</v>
      </c>
      <c r="M28" s="18">
        <v>0</v>
      </c>
      <c r="N28" s="18">
        <f t="shared" si="0"/>
        <v>45</v>
      </c>
      <c r="O28" s="18" t="str">
        <f t="shared" si="1"/>
        <v>1</v>
      </c>
      <c r="P28" s="18">
        <v>0</v>
      </c>
      <c r="Q28" s="18" t="s">
        <v>564</v>
      </c>
      <c r="R28" s="18" t="s">
        <v>584</v>
      </c>
      <c r="S28" s="18" t="str">
        <f t="shared" si="2"/>
        <v>Not Churned</v>
      </c>
      <c r="T28" s="18">
        <f t="shared" si="3"/>
        <v>-1</v>
      </c>
      <c r="U28" s="18" t="str">
        <f t="shared" si="4"/>
        <v>Company</v>
      </c>
    </row>
    <row r="29" spans="1:23" x14ac:dyDescent="0.3">
      <c r="A29" s="1">
        <v>8</v>
      </c>
      <c r="B29">
        <v>11009</v>
      </c>
      <c r="C29" t="s">
        <v>24</v>
      </c>
      <c r="D29" t="s">
        <v>558</v>
      </c>
      <c r="E29">
        <v>5</v>
      </c>
      <c r="F29">
        <v>5</v>
      </c>
      <c r="G29">
        <v>45</v>
      </c>
      <c r="H29" t="s">
        <v>561</v>
      </c>
      <c r="I29">
        <v>45</v>
      </c>
      <c r="J29">
        <v>45</v>
      </c>
      <c r="K29" t="s">
        <v>564</v>
      </c>
      <c r="L29" t="s">
        <v>564</v>
      </c>
      <c r="M29" s="18">
        <v>0</v>
      </c>
      <c r="N29" s="18">
        <f t="shared" si="0"/>
        <v>90</v>
      </c>
      <c r="O29" s="18" t="str">
        <f t="shared" si="1"/>
        <v>1</v>
      </c>
      <c r="P29" s="18">
        <v>0</v>
      </c>
      <c r="Q29" s="18" t="s">
        <v>564</v>
      </c>
      <c r="R29" s="18" t="s">
        <v>584</v>
      </c>
      <c r="S29" s="18" t="str">
        <f t="shared" si="2"/>
        <v>Not Churned</v>
      </c>
      <c r="T29" s="18">
        <f t="shared" si="3"/>
        <v>-1</v>
      </c>
      <c r="U29" s="18" t="str">
        <f t="shared" si="4"/>
        <v>Company</v>
      </c>
    </row>
    <row r="30" spans="1:23" x14ac:dyDescent="0.3">
      <c r="A30" s="1">
        <v>9</v>
      </c>
      <c r="B30">
        <v>11010</v>
      </c>
      <c r="C30" t="s">
        <v>25</v>
      </c>
      <c r="D30" t="s">
        <v>558</v>
      </c>
      <c r="E30">
        <v>1</v>
      </c>
      <c r="F30">
        <v>1</v>
      </c>
      <c r="G30">
        <v>8</v>
      </c>
      <c r="H30" t="s">
        <v>562</v>
      </c>
      <c r="I30">
        <v>8</v>
      </c>
      <c r="J30">
        <v>9</v>
      </c>
      <c r="K30" t="s">
        <v>564</v>
      </c>
      <c r="L30" t="s">
        <v>564</v>
      </c>
      <c r="M30" s="18">
        <v>0</v>
      </c>
      <c r="N30" s="18">
        <f t="shared" si="0"/>
        <v>17</v>
      </c>
      <c r="O30" s="18" t="str">
        <f t="shared" si="1"/>
        <v>1</v>
      </c>
      <c r="P30" s="18">
        <v>0</v>
      </c>
      <c r="Q30" s="18" t="s">
        <v>564</v>
      </c>
      <c r="R30" s="18" t="s">
        <v>584</v>
      </c>
      <c r="S30" s="18" t="str">
        <f t="shared" si="2"/>
        <v>Not Churned</v>
      </c>
      <c r="T30" s="18">
        <f t="shared" si="3"/>
        <v>-1</v>
      </c>
      <c r="U30" s="18" t="str">
        <f t="shared" si="4"/>
        <v>Company</v>
      </c>
    </row>
    <row r="31" spans="1:23" x14ac:dyDescent="0.3">
      <c r="A31" s="1">
        <v>10</v>
      </c>
      <c r="B31">
        <v>11011</v>
      </c>
      <c r="C31" t="s">
        <v>26</v>
      </c>
      <c r="D31" t="s">
        <v>558</v>
      </c>
      <c r="E31">
        <v>5</v>
      </c>
      <c r="F31">
        <v>5</v>
      </c>
      <c r="G31">
        <v>30</v>
      </c>
      <c r="H31" t="s">
        <v>562</v>
      </c>
      <c r="I31">
        <v>40</v>
      </c>
      <c r="J31">
        <v>50</v>
      </c>
      <c r="K31" t="s">
        <v>564</v>
      </c>
      <c r="L31" t="s">
        <v>564</v>
      </c>
      <c r="M31" s="18">
        <v>0</v>
      </c>
      <c r="N31" s="18">
        <f t="shared" si="0"/>
        <v>90</v>
      </c>
      <c r="O31" s="18" t="str">
        <f t="shared" si="1"/>
        <v>1</v>
      </c>
      <c r="P31" s="18">
        <v>0</v>
      </c>
      <c r="Q31" s="18" t="s">
        <v>564</v>
      </c>
      <c r="R31" s="18" t="s">
        <v>584</v>
      </c>
      <c r="S31" s="18" t="str">
        <f t="shared" si="2"/>
        <v>Not Churned</v>
      </c>
      <c r="T31" s="18">
        <f t="shared" si="3"/>
        <v>-1</v>
      </c>
      <c r="U31" s="18" t="str">
        <f t="shared" si="4"/>
        <v>Company</v>
      </c>
    </row>
    <row r="32" spans="1:23" x14ac:dyDescent="0.3">
      <c r="A32" s="1">
        <v>11</v>
      </c>
      <c r="B32">
        <v>11012</v>
      </c>
      <c r="C32" t="s">
        <v>27</v>
      </c>
      <c r="D32" t="s">
        <v>558</v>
      </c>
      <c r="E32">
        <v>10</v>
      </c>
      <c r="F32">
        <v>8</v>
      </c>
      <c r="G32">
        <v>48</v>
      </c>
      <c r="H32" t="s">
        <v>561</v>
      </c>
      <c r="I32">
        <v>8</v>
      </c>
      <c r="J32">
        <v>64</v>
      </c>
      <c r="K32" t="s">
        <v>564</v>
      </c>
      <c r="L32" t="s">
        <v>564</v>
      </c>
      <c r="M32" s="18">
        <v>0</v>
      </c>
      <c r="N32" s="18">
        <f t="shared" si="0"/>
        <v>72</v>
      </c>
      <c r="O32" s="18" t="str">
        <f t="shared" si="1"/>
        <v>0.8</v>
      </c>
      <c r="P32" s="18">
        <v>0</v>
      </c>
      <c r="Q32" s="18" t="s">
        <v>564</v>
      </c>
      <c r="R32" s="18" t="s">
        <v>584</v>
      </c>
      <c r="S32" s="18" t="str">
        <f t="shared" si="2"/>
        <v>Not Churned</v>
      </c>
      <c r="T32" s="18">
        <f t="shared" si="3"/>
        <v>-1</v>
      </c>
      <c r="U32" s="18" t="str">
        <f t="shared" si="4"/>
        <v>Company</v>
      </c>
    </row>
    <row r="33" spans="1:21" x14ac:dyDescent="0.3">
      <c r="A33" s="1">
        <v>12</v>
      </c>
      <c r="B33">
        <v>11013</v>
      </c>
      <c r="C33" t="s">
        <v>28</v>
      </c>
      <c r="D33" t="s">
        <v>558</v>
      </c>
      <c r="E33">
        <v>2</v>
      </c>
      <c r="F33">
        <v>2</v>
      </c>
      <c r="G33">
        <v>16</v>
      </c>
      <c r="H33" t="s">
        <v>562</v>
      </c>
      <c r="I33">
        <v>30</v>
      </c>
      <c r="J33">
        <v>20</v>
      </c>
      <c r="K33" t="s">
        <v>564</v>
      </c>
      <c r="L33" t="s">
        <v>564</v>
      </c>
      <c r="M33" s="18">
        <v>0</v>
      </c>
      <c r="N33" s="18">
        <f t="shared" si="0"/>
        <v>50</v>
      </c>
      <c r="O33" s="18" t="str">
        <f t="shared" si="1"/>
        <v>1</v>
      </c>
      <c r="P33" s="18">
        <v>0</v>
      </c>
      <c r="Q33" s="18" t="s">
        <v>564</v>
      </c>
      <c r="R33" s="18" t="s">
        <v>584</v>
      </c>
      <c r="S33" s="18" t="str">
        <f t="shared" si="2"/>
        <v>Not Churned</v>
      </c>
      <c r="T33" s="18">
        <f t="shared" si="3"/>
        <v>-1</v>
      </c>
      <c r="U33" s="18" t="str">
        <f t="shared" si="4"/>
        <v>Company</v>
      </c>
    </row>
    <row r="34" spans="1:21" x14ac:dyDescent="0.3">
      <c r="A34" s="1">
        <v>13</v>
      </c>
      <c r="B34">
        <v>11014</v>
      </c>
      <c r="C34" t="s">
        <v>23</v>
      </c>
      <c r="D34" t="s">
        <v>558</v>
      </c>
      <c r="E34">
        <v>10</v>
      </c>
      <c r="F34">
        <v>7</v>
      </c>
      <c r="G34">
        <v>42</v>
      </c>
      <c r="H34" t="s">
        <v>561</v>
      </c>
      <c r="I34">
        <v>70</v>
      </c>
      <c r="J34">
        <v>70</v>
      </c>
      <c r="K34" t="s">
        <v>564</v>
      </c>
      <c r="L34" t="s">
        <v>564</v>
      </c>
      <c r="M34" s="18">
        <v>0</v>
      </c>
      <c r="N34" s="18">
        <f t="shared" si="0"/>
        <v>140</v>
      </c>
      <c r="O34" s="18" t="str">
        <f t="shared" si="1"/>
        <v>0.7</v>
      </c>
      <c r="P34" s="18">
        <v>0</v>
      </c>
      <c r="Q34" s="18" t="s">
        <v>564</v>
      </c>
      <c r="R34" s="18" t="s">
        <v>584</v>
      </c>
      <c r="S34" s="18" t="str">
        <f t="shared" si="2"/>
        <v>Not Churned</v>
      </c>
      <c r="T34" s="18">
        <f t="shared" si="3"/>
        <v>-1</v>
      </c>
      <c r="U34" s="18" t="str">
        <f t="shared" si="4"/>
        <v>Company</v>
      </c>
    </row>
    <row r="35" spans="1:21" x14ac:dyDescent="0.3">
      <c r="A35" s="1">
        <v>14</v>
      </c>
      <c r="B35">
        <v>11015</v>
      </c>
      <c r="C35" t="s">
        <v>29</v>
      </c>
      <c r="D35" t="s">
        <v>558</v>
      </c>
      <c r="E35">
        <v>1</v>
      </c>
      <c r="F35">
        <v>1</v>
      </c>
      <c r="G35">
        <v>1</v>
      </c>
      <c r="H35" t="s">
        <v>561</v>
      </c>
      <c r="I35">
        <v>11</v>
      </c>
      <c r="J35">
        <v>4</v>
      </c>
      <c r="K35" t="s">
        <v>559</v>
      </c>
      <c r="L35" t="s">
        <v>560</v>
      </c>
      <c r="M35" s="18">
        <v>1</v>
      </c>
      <c r="N35" s="18">
        <f t="shared" si="0"/>
        <v>15</v>
      </c>
      <c r="O35" s="18" t="str">
        <f t="shared" si="1"/>
        <v>1</v>
      </c>
      <c r="P35" s="18">
        <v>1</v>
      </c>
      <c r="Q35" s="18">
        <v>1</v>
      </c>
      <c r="R35" s="18" t="s">
        <v>585</v>
      </c>
      <c r="S35" s="18" t="str">
        <f t="shared" si="2"/>
        <v>Churned</v>
      </c>
      <c r="T35" s="18">
        <f t="shared" si="3"/>
        <v>1</v>
      </c>
      <c r="U35" s="18" t="str">
        <f t="shared" si="4"/>
        <v>Personal</v>
      </c>
    </row>
    <row r="36" spans="1:21" x14ac:dyDescent="0.3">
      <c r="A36" s="1">
        <v>15</v>
      </c>
      <c r="B36">
        <v>11016</v>
      </c>
      <c r="C36" t="s">
        <v>30</v>
      </c>
      <c r="D36" t="s">
        <v>558</v>
      </c>
      <c r="E36">
        <v>1</v>
      </c>
      <c r="F36">
        <v>1</v>
      </c>
      <c r="G36">
        <v>2</v>
      </c>
      <c r="H36" t="s">
        <v>561</v>
      </c>
      <c r="I36">
        <v>5</v>
      </c>
      <c r="J36">
        <v>2</v>
      </c>
      <c r="K36" t="s">
        <v>559</v>
      </c>
      <c r="L36" t="s">
        <v>565</v>
      </c>
      <c r="M36" s="18">
        <v>1</v>
      </c>
      <c r="N36" s="18">
        <f t="shared" si="0"/>
        <v>7</v>
      </c>
      <c r="O36" s="18" t="str">
        <f t="shared" si="1"/>
        <v>1</v>
      </c>
      <c r="P36" s="18">
        <v>1</v>
      </c>
      <c r="Q36" s="18">
        <v>1</v>
      </c>
      <c r="R36" s="18" t="s">
        <v>585</v>
      </c>
      <c r="S36" s="18" t="str">
        <f t="shared" si="2"/>
        <v>Churned</v>
      </c>
      <c r="T36" s="18">
        <f t="shared" si="3"/>
        <v>1</v>
      </c>
      <c r="U36" s="18" t="str">
        <f t="shared" si="4"/>
        <v>Personal</v>
      </c>
    </row>
    <row r="37" spans="1:21" x14ac:dyDescent="0.3">
      <c r="A37" s="1">
        <v>16</v>
      </c>
      <c r="B37">
        <v>11017</v>
      </c>
      <c r="C37" t="s">
        <v>31</v>
      </c>
      <c r="D37" t="s">
        <v>558</v>
      </c>
      <c r="E37">
        <v>5</v>
      </c>
      <c r="F37">
        <v>5</v>
      </c>
      <c r="G37">
        <v>35</v>
      </c>
      <c r="H37" t="s">
        <v>562</v>
      </c>
      <c r="I37">
        <v>80</v>
      </c>
      <c r="J37">
        <v>40</v>
      </c>
      <c r="K37" t="s">
        <v>564</v>
      </c>
      <c r="L37" t="s">
        <v>564</v>
      </c>
      <c r="M37" s="18">
        <v>0</v>
      </c>
      <c r="N37" s="18">
        <f t="shared" si="0"/>
        <v>120</v>
      </c>
      <c r="O37" s="18" t="str">
        <f t="shared" si="1"/>
        <v>1</v>
      </c>
      <c r="P37" s="18">
        <v>0</v>
      </c>
      <c r="Q37" s="18" t="s">
        <v>564</v>
      </c>
      <c r="R37" s="18" t="s">
        <v>584</v>
      </c>
      <c r="S37" s="18" t="str">
        <f t="shared" si="2"/>
        <v>Not Churned</v>
      </c>
      <c r="T37" s="18">
        <f t="shared" si="3"/>
        <v>-1</v>
      </c>
      <c r="U37" s="18" t="str">
        <f t="shared" si="4"/>
        <v>Company</v>
      </c>
    </row>
    <row r="38" spans="1:21" x14ac:dyDescent="0.3">
      <c r="A38" s="1">
        <v>17</v>
      </c>
      <c r="B38">
        <v>11018</v>
      </c>
      <c r="C38" t="s">
        <v>32</v>
      </c>
      <c r="D38" t="s">
        <v>558</v>
      </c>
      <c r="E38">
        <v>1</v>
      </c>
      <c r="F38">
        <v>1</v>
      </c>
      <c r="G38">
        <v>9</v>
      </c>
      <c r="H38" t="s">
        <v>561</v>
      </c>
      <c r="I38">
        <v>14</v>
      </c>
      <c r="J38">
        <v>8</v>
      </c>
      <c r="K38" t="s">
        <v>564</v>
      </c>
      <c r="L38" t="s">
        <v>564</v>
      </c>
      <c r="M38" s="18">
        <v>0</v>
      </c>
      <c r="N38" s="18">
        <f t="shared" si="0"/>
        <v>22</v>
      </c>
      <c r="O38" s="18" t="str">
        <f t="shared" si="1"/>
        <v>1</v>
      </c>
      <c r="P38" s="18">
        <v>0</v>
      </c>
      <c r="Q38" s="18" t="s">
        <v>564</v>
      </c>
      <c r="R38" s="18" t="s">
        <v>584</v>
      </c>
      <c r="S38" s="18" t="str">
        <f t="shared" si="2"/>
        <v>Not Churned</v>
      </c>
      <c r="T38" s="18">
        <f t="shared" si="3"/>
        <v>-1</v>
      </c>
      <c r="U38" s="18" t="str">
        <f t="shared" si="4"/>
        <v>Company</v>
      </c>
    </row>
    <row r="39" spans="1:21" x14ac:dyDescent="0.3">
      <c r="A39" s="1">
        <v>18</v>
      </c>
      <c r="B39">
        <v>11019</v>
      </c>
      <c r="C39" t="s">
        <v>33</v>
      </c>
      <c r="D39" t="s">
        <v>558</v>
      </c>
      <c r="E39">
        <v>1</v>
      </c>
      <c r="F39">
        <v>1</v>
      </c>
      <c r="G39">
        <v>7</v>
      </c>
      <c r="H39" t="s">
        <v>562</v>
      </c>
      <c r="I39">
        <v>14</v>
      </c>
      <c r="J39">
        <v>9</v>
      </c>
      <c r="K39" t="s">
        <v>564</v>
      </c>
      <c r="L39" t="s">
        <v>564</v>
      </c>
      <c r="M39" s="18">
        <v>0</v>
      </c>
      <c r="N39" s="18">
        <f t="shared" si="0"/>
        <v>23</v>
      </c>
      <c r="O39" s="18" t="str">
        <f t="shared" si="1"/>
        <v>1</v>
      </c>
      <c r="P39" s="18">
        <v>0</v>
      </c>
      <c r="Q39" s="18" t="s">
        <v>564</v>
      </c>
      <c r="R39" s="18" t="s">
        <v>584</v>
      </c>
      <c r="S39" s="18" t="str">
        <f t="shared" si="2"/>
        <v>Not Churned</v>
      </c>
      <c r="T39" s="18">
        <f t="shared" si="3"/>
        <v>-1</v>
      </c>
      <c r="U39" s="18" t="str">
        <f t="shared" si="4"/>
        <v>Company</v>
      </c>
    </row>
    <row r="40" spans="1:21" x14ac:dyDescent="0.3">
      <c r="A40" s="1">
        <v>19</v>
      </c>
      <c r="B40">
        <v>11020</v>
      </c>
      <c r="C40" t="s">
        <v>34</v>
      </c>
      <c r="D40" t="s">
        <v>558</v>
      </c>
      <c r="E40">
        <v>10</v>
      </c>
      <c r="F40">
        <v>8</v>
      </c>
      <c r="G40">
        <v>72</v>
      </c>
      <c r="H40" t="s">
        <v>562</v>
      </c>
      <c r="I40">
        <v>40</v>
      </c>
      <c r="J40">
        <v>72</v>
      </c>
      <c r="K40" t="s">
        <v>564</v>
      </c>
      <c r="L40" t="s">
        <v>564</v>
      </c>
      <c r="M40" s="18">
        <v>0</v>
      </c>
      <c r="N40" s="18">
        <f t="shared" si="0"/>
        <v>112</v>
      </c>
      <c r="O40" s="18" t="str">
        <f t="shared" si="1"/>
        <v>0.8</v>
      </c>
      <c r="P40" s="18">
        <v>0</v>
      </c>
      <c r="Q40" s="18" t="s">
        <v>564</v>
      </c>
      <c r="R40" s="18" t="s">
        <v>584</v>
      </c>
      <c r="S40" s="18" t="str">
        <f t="shared" si="2"/>
        <v>Not Churned</v>
      </c>
      <c r="T40" s="18">
        <f t="shared" si="3"/>
        <v>-1</v>
      </c>
      <c r="U40" s="18" t="str">
        <f t="shared" si="4"/>
        <v>Company</v>
      </c>
    </row>
    <row r="41" spans="1:21" x14ac:dyDescent="0.3">
      <c r="A41" s="1">
        <v>20</v>
      </c>
      <c r="B41">
        <v>11021</v>
      </c>
      <c r="C41" t="s">
        <v>35</v>
      </c>
      <c r="D41" t="s">
        <v>558</v>
      </c>
      <c r="E41">
        <v>2</v>
      </c>
      <c r="F41">
        <v>1</v>
      </c>
      <c r="G41">
        <v>1</v>
      </c>
      <c r="H41" t="s">
        <v>563</v>
      </c>
      <c r="I41">
        <v>20</v>
      </c>
      <c r="J41">
        <v>3</v>
      </c>
      <c r="K41" t="s">
        <v>559</v>
      </c>
      <c r="L41" t="s">
        <v>564</v>
      </c>
      <c r="M41" s="18">
        <v>1</v>
      </c>
      <c r="N41" s="18">
        <f t="shared" si="0"/>
        <v>23</v>
      </c>
      <c r="O41" s="18" t="str">
        <f t="shared" si="1"/>
        <v>0.5</v>
      </c>
      <c r="P41" s="18">
        <v>0</v>
      </c>
      <c r="Q41" s="18">
        <v>1</v>
      </c>
      <c r="R41" s="18" t="s">
        <v>585</v>
      </c>
      <c r="S41" s="18" t="str">
        <f t="shared" si="2"/>
        <v>Churned</v>
      </c>
      <c r="T41" s="18">
        <f t="shared" si="3"/>
        <v>1</v>
      </c>
      <c r="U41" s="18" t="str">
        <f t="shared" si="4"/>
        <v>Personal</v>
      </c>
    </row>
    <row r="42" spans="1:21" x14ac:dyDescent="0.3">
      <c r="A42" s="1">
        <v>21</v>
      </c>
      <c r="B42">
        <v>11022</v>
      </c>
      <c r="C42" t="s">
        <v>36</v>
      </c>
      <c r="D42" t="s">
        <v>558</v>
      </c>
      <c r="E42">
        <v>2</v>
      </c>
      <c r="F42">
        <v>1</v>
      </c>
      <c r="G42">
        <v>1</v>
      </c>
      <c r="H42" t="s">
        <v>563</v>
      </c>
      <c r="I42">
        <v>6</v>
      </c>
      <c r="J42">
        <v>3</v>
      </c>
      <c r="K42" t="s">
        <v>565</v>
      </c>
      <c r="L42" t="s">
        <v>564</v>
      </c>
      <c r="M42" s="18">
        <v>1</v>
      </c>
      <c r="N42" s="18">
        <f t="shared" si="0"/>
        <v>9</v>
      </c>
      <c r="O42" s="18" t="str">
        <f t="shared" si="1"/>
        <v>0.5</v>
      </c>
      <c r="P42" s="18">
        <v>0</v>
      </c>
      <c r="Q42" s="18">
        <v>3</v>
      </c>
      <c r="R42" s="18" t="s">
        <v>585</v>
      </c>
      <c r="S42" s="18" t="str">
        <f t="shared" si="2"/>
        <v>Churned</v>
      </c>
      <c r="T42" s="18">
        <f t="shared" si="3"/>
        <v>1</v>
      </c>
      <c r="U42" s="18" t="str">
        <f t="shared" si="4"/>
        <v>Personal</v>
      </c>
    </row>
    <row r="43" spans="1:21" x14ac:dyDescent="0.3">
      <c r="A43" s="1">
        <v>22</v>
      </c>
      <c r="B43">
        <v>11023</v>
      </c>
      <c r="C43" t="s">
        <v>37</v>
      </c>
      <c r="D43" t="s">
        <v>558</v>
      </c>
      <c r="E43">
        <v>5</v>
      </c>
      <c r="F43">
        <v>5</v>
      </c>
      <c r="G43">
        <v>45</v>
      </c>
      <c r="H43" t="s">
        <v>561</v>
      </c>
      <c r="I43">
        <v>40</v>
      </c>
      <c r="J43">
        <v>45</v>
      </c>
      <c r="K43" t="s">
        <v>564</v>
      </c>
      <c r="L43" t="s">
        <v>564</v>
      </c>
      <c r="M43" s="18">
        <v>0</v>
      </c>
      <c r="N43" s="18">
        <f t="shared" si="0"/>
        <v>85</v>
      </c>
      <c r="O43" s="18" t="str">
        <f t="shared" si="1"/>
        <v>1</v>
      </c>
      <c r="P43" s="18">
        <v>0</v>
      </c>
      <c r="Q43" s="18" t="s">
        <v>564</v>
      </c>
      <c r="R43" s="18" t="s">
        <v>584</v>
      </c>
      <c r="S43" s="18" t="str">
        <f t="shared" si="2"/>
        <v>Not Churned</v>
      </c>
      <c r="T43" s="18">
        <f t="shared" si="3"/>
        <v>-1</v>
      </c>
      <c r="U43" s="18" t="str">
        <f t="shared" si="4"/>
        <v>Company</v>
      </c>
    </row>
    <row r="44" spans="1:21" x14ac:dyDescent="0.3">
      <c r="A44" s="1">
        <v>23</v>
      </c>
      <c r="B44">
        <v>11024</v>
      </c>
      <c r="C44" t="s">
        <v>38</v>
      </c>
      <c r="D44" t="s">
        <v>558</v>
      </c>
      <c r="E44">
        <v>1</v>
      </c>
      <c r="F44">
        <v>1</v>
      </c>
      <c r="G44">
        <v>1</v>
      </c>
      <c r="H44" t="s">
        <v>563</v>
      </c>
      <c r="I44">
        <v>7</v>
      </c>
      <c r="J44">
        <v>5</v>
      </c>
      <c r="K44" t="s">
        <v>559</v>
      </c>
      <c r="L44" t="s">
        <v>564</v>
      </c>
      <c r="M44" s="18">
        <v>1</v>
      </c>
      <c r="N44" s="18">
        <f t="shared" si="0"/>
        <v>12</v>
      </c>
      <c r="O44" s="18" t="str">
        <f t="shared" si="1"/>
        <v>1</v>
      </c>
      <c r="P44" s="18">
        <v>0</v>
      </c>
      <c r="Q44" s="18">
        <v>1</v>
      </c>
      <c r="R44" s="18" t="s">
        <v>585</v>
      </c>
      <c r="S44" s="18" t="str">
        <f t="shared" si="2"/>
        <v>Churned</v>
      </c>
      <c r="T44" s="18">
        <f t="shared" si="3"/>
        <v>1</v>
      </c>
      <c r="U44" s="18" t="str">
        <f t="shared" si="4"/>
        <v>Personal</v>
      </c>
    </row>
    <row r="45" spans="1:21" x14ac:dyDescent="0.3">
      <c r="A45" s="1">
        <v>24</v>
      </c>
      <c r="B45">
        <v>11025</v>
      </c>
      <c r="C45" t="s">
        <v>39</v>
      </c>
      <c r="D45" t="s">
        <v>558</v>
      </c>
      <c r="E45">
        <v>2</v>
      </c>
      <c r="F45">
        <v>2</v>
      </c>
      <c r="G45">
        <v>12</v>
      </c>
      <c r="H45" t="s">
        <v>561</v>
      </c>
      <c r="I45">
        <v>32</v>
      </c>
      <c r="J45">
        <v>18</v>
      </c>
      <c r="K45" t="s">
        <v>564</v>
      </c>
      <c r="L45" t="s">
        <v>564</v>
      </c>
      <c r="M45" s="18">
        <v>0</v>
      </c>
      <c r="N45" s="18">
        <f t="shared" si="0"/>
        <v>50</v>
      </c>
      <c r="O45" s="18" t="str">
        <f t="shared" si="1"/>
        <v>1</v>
      </c>
      <c r="P45" s="18">
        <v>0</v>
      </c>
      <c r="Q45" s="18" t="s">
        <v>564</v>
      </c>
      <c r="R45" s="18" t="s">
        <v>584</v>
      </c>
      <c r="S45" s="18" t="str">
        <f t="shared" si="2"/>
        <v>Not Churned</v>
      </c>
      <c r="T45" s="18">
        <f t="shared" si="3"/>
        <v>-1</v>
      </c>
      <c r="U45" s="18" t="str">
        <f t="shared" si="4"/>
        <v>Company</v>
      </c>
    </row>
    <row r="46" spans="1:21" x14ac:dyDescent="0.3">
      <c r="A46" s="1">
        <v>25</v>
      </c>
      <c r="B46">
        <v>11026</v>
      </c>
      <c r="C46" t="s">
        <v>40</v>
      </c>
      <c r="D46" t="s">
        <v>558</v>
      </c>
      <c r="E46">
        <v>5</v>
      </c>
      <c r="F46">
        <v>5</v>
      </c>
      <c r="G46">
        <v>35</v>
      </c>
      <c r="H46" t="s">
        <v>561</v>
      </c>
      <c r="I46">
        <v>70</v>
      </c>
      <c r="J46">
        <v>45</v>
      </c>
      <c r="K46" t="s">
        <v>564</v>
      </c>
      <c r="L46" t="s">
        <v>564</v>
      </c>
      <c r="M46" s="18">
        <v>0</v>
      </c>
      <c r="N46" s="18">
        <f t="shared" si="0"/>
        <v>115</v>
      </c>
      <c r="O46" s="18" t="str">
        <f t="shared" si="1"/>
        <v>1</v>
      </c>
      <c r="P46" s="18">
        <v>0</v>
      </c>
      <c r="Q46" s="18" t="s">
        <v>564</v>
      </c>
      <c r="R46" s="18" t="s">
        <v>584</v>
      </c>
      <c r="S46" s="18" t="str">
        <f t="shared" si="2"/>
        <v>Not Churned</v>
      </c>
      <c r="T46" s="18">
        <f t="shared" si="3"/>
        <v>-1</v>
      </c>
      <c r="U46" s="18" t="str">
        <f t="shared" si="4"/>
        <v>Company</v>
      </c>
    </row>
    <row r="47" spans="1:21" x14ac:dyDescent="0.3">
      <c r="A47" s="1">
        <v>26</v>
      </c>
      <c r="B47">
        <v>11027</v>
      </c>
      <c r="C47" t="s">
        <v>41</v>
      </c>
      <c r="D47" t="s">
        <v>558</v>
      </c>
      <c r="E47">
        <v>2</v>
      </c>
      <c r="F47">
        <v>2</v>
      </c>
      <c r="G47">
        <v>12</v>
      </c>
      <c r="H47" t="s">
        <v>562</v>
      </c>
      <c r="I47">
        <v>32</v>
      </c>
      <c r="J47">
        <v>18</v>
      </c>
      <c r="K47" t="s">
        <v>564</v>
      </c>
      <c r="L47" t="s">
        <v>564</v>
      </c>
      <c r="M47" s="18">
        <v>0</v>
      </c>
      <c r="N47" s="18">
        <f t="shared" si="0"/>
        <v>50</v>
      </c>
      <c r="O47" s="18" t="str">
        <f t="shared" si="1"/>
        <v>1</v>
      </c>
      <c r="P47" s="18">
        <v>0</v>
      </c>
      <c r="Q47" s="18" t="s">
        <v>564</v>
      </c>
      <c r="R47" s="18" t="s">
        <v>584</v>
      </c>
      <c r="S47" s="18" t="str">
        <f t="shared" si="2"/>
        <v>Not Churned</v>
      </c>
      <c r="T47" s="18">
        <f t="shared" si="3"/>
        <v>-1</v>
      </c>
      <c r="U47" s="18" t="str">
        <f t="shared" si="4"/>
        <v>Company</v>
      </c>
    </row>
    <row r="48" spans="1:21" x14ac:dyDescent="0.3">
      <c r="A48" s="1">
        <v>27</v>
      </c>
      <c r="B48">
        <v>11028</v>
      </c>
      <c r="C48" t="s">
        <v>42</v>
      </c>
      <c r="D48" t="s">
        <v>558</v>
      </c>
      <c r="E48">
        <v>2</v>
      </c>
      <c r="F48">
        <v>2</v>
      </c>
      <c r="G48">
        <v>12</v>
      </c>
      <c r="H48" t="s">
        <v>561</v>
      </c>
      <c r="I48">
        <v>18</v>
      </c>
      <c r="J48">
        <v>16</v>
      </c>
      <c r="K48" t="s">
        <v>564</v>
      </c>
      <c r="L48" t="s">
        <v>564</v>
      </c>
      <c r="M48" s="18">
        <v>0</v>
      </c>
      <c r="N48" s="18">
        <f t="shared" si="0"/>
        <v>34</v>
      </c>
      <c r="O48" s="18" t="str">
        <f t="shared" si="1"/>
        <v>1</v>
      </c>
      <c r="P48" s="18">
        <v>0</v>
      </c>
      <c r="Q48" s="18" t="s">
        <v>564</v>
      </c>
      <c r="R48" s="18" t="s">
        <v>584</v>
      </c>
      <c r="S48" s="18" t="str">
        <f t="shared" si="2"/>
        <v>Not Churned</v>
      </c>
      <c r="T48" s="18">
        <f t="shared" si="3"/>
        <v>-1</v>
      </c>
      <c r="U48" s="18" t="str">
        <f t="shared" si="4"/>
        <v>Company</v>
      </c>
    </row>
    <row r="49" spans="1:21" x14ac:dyDescent="0.3">
      <c r="A49" s="1">
        <v>28</v>
      </c>
      <c r="B49">
        <v>11029</v>
      </c>
      <c r="C49" t="s">
        <v>43</v>
      </c>
      <c r="D49" t="s">
        <v>558</v>
      </c>
      <c r="E49">
        <v>10</v>
      </c>
      <c r="F49">
        <v>3</v>
      </c>
      <c r="G49">
        <v>3</v>
      </c>
      <c r="H49" t="s">
        <v>561</v>
      </c>
      <c r="I49">
        <v>3</v>
      </c>
      <c r="J49">
        <v>12</v>
      </c>
      <c r="K49" t="s">
        <v>559</v>
      </c>
      <c r="L49" t="s">
        <v>564</v>
      </c>
      <c r="M49" s="18">
        <v>1</v>
      </c>
      <c r="N49" s="18">
        <f t="shared" si="0"/>
        <v>15</v>
      </c>
      <c r="O49" s="18" t="str">
        <f t="shared" si="1"/>
        <v>0.3</v>
      </c>
      <c r="P49" s="18">
        <v>0</v>
      </c>
      <c r="Q49" s="18">
        <v>1</v>
      </c>
      <c r="R49" s="18" t="s">
        <v>585</v>
      </c>
      <c r="S49" s="18" t="str">
        <f t="shared" si="2"/>
        <v>Churned</v>
      </c>
      <c r="T49" s="18">
        <f t="shared" si="3"/>
        <v>1</v>
      </c>
      <c r="U49" s="18" t="str">
        <f t="shared" si="4"/>
        <v>Personal</v>
      </c>
    </row>
    <row r="50" spans="1:21" x14ac:dyDescent="0.3">
      <c r="A50" s="1">
        <v>29</v>
      </c>
      <c r="B50">
        <v>11030</v>
      </c>
      <c r="C50" t="s">
        <v>44</v>
      </c>
      <c r="D50" t="s">
        <v>558</v>
      </c>
      <c r="E50">
        <v>2</v>
      </c>
      <c r="F50">
        <v>2</v>
      </c>
      <c r="G50">
        <v>18</v>
      </c>
      <c r="H50" t="s">
        <v>561</v>
      </c>
      <c r="I50">
        <v>8</v>
      </c>
      <c r="J50">
        <v>16</v>
      </c>
      <c r="K50" t="s">
        <v>564</v>
      </c>
      <c r="L50" t="s">
        <v>564</v>
      </c>
      <c r="M50" s="18">
        <v>0</v>
      </c>
      <c r="N50" s="18">
        <f t="shared" si="0"/>
        <v>24</v>
      </c>
      <c r="O50" s="18" t="str">
        <f t="shared" si="1"/>
        <v>1</v>
      </c>
      <c r="P50" s="18">
        <v>0</v>
      </c>
      <c r="Q50" s="18" t="s">
        <v>564</v>
      </c>
      <c r="R50" s="18" t="s">
        <v>584</v>
      </c>
      <c r="S50" s="18" t="str">
        <f t="shared" si="2"/>
        <v>Not Churned</v>
      </c>
      <c r="T50" s="18">
        <f t="shared" si="3"/>
        <v>-1</v>
      </c>
      <c r="U50" s="18" t="str">
        <f t="shared" si="4"/>
        <v>Company</v>
      </c>
    </row>
    <row r="51" spans="1:21" x14ac:dyDescent="0.3">
      <c r="A51" s="1">
        <v>30</v>
      </c>
      <c r="B51">
        <v>11031</v>
      </c>
      <c r="C51" t="s">
        <v>45</v>
      </c>
      <c r="D51" t="s">
        <v>558</v>
      </c>
      <c r="E51">
        <v>10</v>
      </c>
      <c r="F51">
        <v>8</v>
      </c>
      <c r="G51">
        <v>48</v>
      </c>
      <c r="H51" t="s">
        <v>561</v>
      </c>
      <c r="I51">
        <v>72</v>
      </c>
      <c r="J51">
        <v>72</v>
      </c>
      <c r="K51" t="s">
        <v>564</v>
      </c>
      <c r="L51" t="s">
        <v>564</v>
      </c>
      <c r="M51" s="18">
        <v>0</v>
      </c>
      <c r="N51" s="18">
        <f t="shared" si="0"/>
        <v>144</v>
      </c>
      <c r="O51" s="18" t="str">
        <f t="shared" si="1"/>
        <v>0.8</v>
      </c>
      <c r="P51" s="18">
        <v>0</v>
      </c>
      <c r="Q51" s="18" t="s">
        <v>564</v>
      </c>
      <c r="R51" s="18" t="s">
        <v>584</v>
      </c>
      <c r="S51" s="18" t="str">
        <f t="shared" si="2"/>
        <v>Not Churned</v>
      </c>
      <c r="T51" s="18">
        <f t="shared" si="3"/>
        <v>-1</v>
      </c>
      <c r="U51" s="18" t="str">
        <f t="shared" si="4"/>
        <v>Company</v>
      </c>
    </row>
    <row r="52" spans="1:21" x14ac:dyDescent="0.3">
      <c r="A52" s="1">
        <v>31</v>
      </c>
      <c r="B52">
        <v>11032</v>
      </c>
      <c r="C52" t="s">
        <v>46</v>
      </c>
      <c r="D52" t="s">
        <v>558</v>
      </c>
      <c r="E52">
        <v>1</v>
      </c>
      <c r="F52">
        <v>1</v>
      </c>
      <c r="G52">
        <v>1</v>
      </c>
      <c r="H52" t="s">
        <v>563</v>
      </c>
      <c r="I52">
        <v>2</v>
      </c>
      <c r="J52">
        <v>3</v>
      </c>
      <c r="K52" t="s">
        <v>560</v>
      </c>
      <c r="L52" t="s">
        <v>564</v>
      </c>
      <c r="M52" s="18">
        <v>1</v>
      </c>
      <c r="N52" s="18">
        <f t="shared" si="0"/>
        <v>5</v>
      </c>
      <c r="O52" s="18" t="str">
        <f t="shared" si="1"/>
        <v>1</v>
      </c>
      <c r="P52" s="18">
        <v>0</v>
      </c>
      <c r="Q52" s="18">
        <v>2</v>
      </c>
      <c r="R52" s="18" t="s">
        <v>585</v>
      </c>
      <c r="S52" s="18" t="str">
        <f t="shared" si="2"/>
        <v>Churned</v>
      </c>
      <c r="T52" s="18">
        <f t="shared" si="3"/>
        <v>1</v>
      </c>
      <c r="U52" s="18" t="str">
        <f t="shared" si="4"/>
        <v>Personal</v>
      </c>
    </row>
    <row r="53" spans="1:21" x14ac:dyDescent="0.3">
      <c r="A53" s="1">
        <v>32</v>
      </c>
      <c r="B53">
        <v>11033</v>
      </c>
      <c r="C53" t="s">
        <v>47</v>
      </c>
      <c r="D53" t="s">
        <v>558</v>
      </c>
      <c r="E53">
        <v>2</v>
      </c>
      <c r="F53">
        <v>2</v>
      </c>
      <c r="G53">
        <v>12</v>
      </c>
      <c r="H53" t="s">
        <v>561</v>
      </c>
      <c r="I53">
        <v>32</v>
      </c>
      <c r="J53">
        <v>20</v>
      </c>
      <c r="K53" t="s">
        <v>564</v>
      </c>
      <c r="L53" t="s">
        <v>564</v>
      </c>
      <c r="M53" s="18">
        <v>0</v>
      </c>
      <c r="N53" s="18">
        <f t="shared" si="0"/>
        <v>52</v>
      </c>
      <c r="O53" s="18" t="str">
        <f t="shared" si="1"/>
        <v>1</v>
      </c>
      <c r="P53" s="18">
        <v>0</v>
      </c>
      <c r="Q53" s="18" t="s">
        <v>564</v>
      </c>
      <c r="R53" s="18" t="s">
        <v>584</v>
      </c>
      <c r="S53" s="18" t="str">
        <f t="shared" si="2"/>
        <v>Not Churned</v>
      </c>
      <c r="T53" s="18">
        <f t="shared" si="3"/>
        <v>-1</v>
      </c>
      <c r="U53" s="18" t="str">
        <f t="shared" si="4"/>
        <v>Company</v>
      </c>
    </row>
    <row r="54" spans="1:21" x14ac:dyDescent="0.3">
      <c r="A54" s="1">
        <v>33</v>
      </c>
      <c r="B54">
        <v>11034</v>
      </c>
      <c r="C54" t="s">
        <v>48</v>
      </c>
      <c r="D54" t="s">
        <v>558</v>
      </c>
      <c r="E54">
        <v>1</v>
      </c>
      <c r="F54">
        <v>1</v>
      </c>
      <c r="G54">
        <v>8</v>
      </c>
      <c r="H54" t="s">
        <v>561</v>
      </c>
      <c r="I54">
        <v>17</v>
      </c>
      <c r="J54">
        <v>10</v>
      </c>
      <c r="K54" t="s">
        <v>564</v>
      </c>
      <c r="L54" t="s">
        <v>564</v>
      </c>
      <c r="M54" s="18">
        <v>0</v>
      </c>
      <c r="N54" s="18">
        <f t="shared" si="0"/>
        <v>27</v>
      </c>
      <c r="O54" s="18" t="str">
        <f t="shared" si="1"/>
        <v>1</v>
      </c>
      <c r="P54" s="18">
        <v>0</v>
      </c>
      <c r="Q54" s="18" t="s">
        <v>564</v>
      </c>
      <c r="R54" s="18" t="s">
        <v>584</v>
      </c>
      <c r="S54" s="18" t="str">
        <f t="shared" si="2"/>
        <v>Not Churned</v>
      </c>
      <c r="T54" s="18">
        <f t="shared" si="3"/>
        <v>-1</v>
      </c>
      <c r="U54" s="18" t="str">
        <f t="shared" si="4"/>
        <v>Company</v>
      </c>
    </row>
    <row r="55" spans="1:21" x14ac:dyDescent="0.3">
      <c r="A55" s="1">
        <v>34</v>
      </c>
      <c r="B55">
        <v>11035</v>
      </c>
      <c r="C55" t="s">
        <v>49</v>
      </c>
      <c r="D55" t="s">
        <v>558</v>
      </c>
      <c r="E55">
        <v>5</v>
      </c>
      <c r="F55">
        <v>5</v>
      </c>
      <c r="G55">
        <v>30</v>
      </c>
      <c r="H55" t="s">
        <v>563</v>
      </c>
      <c r="I55">
        <v>45</v>
      </c>
      <c r="J55">
        <v>50</v>
      </c>
      <c r="K55" t="s">
        <v>564</v>
      </c>
      <c r="L55" t="s">
        <v>564</v>
      </c>
      <c r="M55" s="18">
        <v>0</v>
      </c>
      <c r="N55" s="18">
        <f t="shared" si="0"/>
        <v>95</v>
      </c>
      <c r="O55" s="18" t="str">
        <f t="shared" si="1"/>
        <v>1</v>
      </c>
      <c r="P55" s="18">
        <v>0</v>
      </c>
      <c r="Q55" s="18" t="s">
        <v>564</v>
      </c>
      <c r="R55" s="18" t="s">
        <v>584</v>
      </c>
      <c r="S55" s="18" t="str">
        <f t="shared" si="2"/>
        <v>Not Churned</v>
      </c>
      <c r="T55" s="18">
        <f t="shared" si="3"/>
        <v>-1</v>
      </c>
      <c r="U55" s="18" t="str">
        <f t="shared" si="4"/>
        <v>Company</v>
      </c>
    </row>
    <row r="56" spans="1:21" x14ac:dyDescent="0.3">
      <c r="A56" s="1">
        <v>35</v>
      </c>
      <c r="B56">
        <v>11036</v>
      </c>
      <c r="C56" t="s">
        <v>50</v>
      </c>
      <c r="D56" t="s">
        <v>558</v>
      </c>
      <c r="E56">
        <v>10</v>
      </c>
      <c r="F56">
        <v>10</v>
      </c>
      <c r="G56">
        <v>60</v>
      </c>
      <c r="H56" t="s">
        <v>561</v>
      </c>
      <c r="I56">
        <v>90</v>
      </c>
      <c r="J56">
        <v>80</v>
      </c>
      <c r="K56" t="s">
        <v>564</v>
      </c>
      <c r="L56" t="s">
        <v>564</v>
      </c>
      <c r="M56" s="18">
        <v>0</v>
      </c>
      <c r="N56" s="18">
        <f t="shared" si="0"/>
        <v>170</v>
      </c>
      <c r="O56" s="18" t="str">
        <f t="shared" si="1"/>
        <v>1</v>
      </c>
      <c r="P56" s="18">
        <v>0</v>
      </c>
      <c r="Q56" s="18" t="s">
        <v>564</v>
      </c>
      <c r="R56" s="18" t="s">
        <v>584</v>
      </c>
      <c r="S56" s="18" t="str">
        <f t="shared" si="2"/>
        <v>Not Churned</v>
      </c>
      <c r="T56" s="18">
        <f t="shared" si="3"/>
        <v>-1</v>
      </c>
      <c r="U56" s="18" t="str">
        <f t="shared" si="4"/>
        <v>Company</v>
      </c>
    </row>
    <row r="57" spans="1:21" x14ac:dyDescent="0.3">
      <c r="A57" s="1">
        <v>36</v>
      </c>
      <c r="B57">
        <v>11037</v>
      </c>
      <c r="C57" t="s">
        <v>51</v>
      </c>
      <c r="D57" t="s">
        <v>558</v>
      </c>
      <c r="E57">
        <v>1</v>
      </c>
      <c r="F57">
        <v>1</v>
      </c>
      <c r="G57">
        <v>9</v>
      </c>
      <c r="H57" t="s">
        <v>563</v>
      </c>
      <c r="I57">
        <v>1</v>
      </c>
      <c r="J57">
        <v>10</v>
      </c>
      <c r="K57" t="s">
        <v>564</v>
      </c>
      <c r="L57" t="s">
        <v>564</v>
      </c>
      <c r="M57" s="18">
        <v>0</v>
      </c>
      <c r="N57" s="18">
        <f t="shared" si="0"/>
        <v>11</v>
      </c>
      <c r="O57" s="18" t="str">
        <f t="shared" si="1"/>
        <v>1</v>
      </c>
      <c r="P57" s="18">
        <v>0</v>
      </c>
      <c r="Q57" s="18" t="s">
        <v>564</v>
      </c>
      <c r="R57" s="18" t="s">
        <v>584</v>
      </c>
      <c r="S57" s="18" t="str">
        <f t="shared" si="2"/>
        <v>Not Churned</v>
      </c>
      <c r="T57" s="18">
        <f t="shared" si="3"/>
        <v>-1</v>
      </c>
      <c r="U57" s="18" t="str">
        <f t="shared" si="4"/>
        <v>Company</v>
      </c>
    </row>
    <row r="58" spans="1:21" x14ac:dyDescent="0.3">
      <c r="A58" s="1">
        <v>37</v>
      </c>
      <c r="B58">
        <v>11038</v>
      </c>
      <c r="C58" t="s">
        <v>52</v>
      </c>
      <c r="D58" t="s">
        <v>558</v>
      </c>
      <c r="E58">
        <v>5</v>
      </c>
      <c r="F58">
        <v>4</v>
      </c>
      <c r="G58">
        <v>24</v>
      </c>
      <c r="H58" t="s">
        <v>561</v>
      </c>
      <c r="I58">
        <v>12</v>
      </c>
      <c r="J58">
        <v>32</v>
      </c>
      <c r="K58" t="s">
        <v>564</v>
      </c>
      <c r="L58" t="s">
        <v>564</v>
      </c>
      <c r="M58" s="18">
        <v>0</v>
      </c>
      <c r="N58" s="18">
        <f t="shared" si="0"/>
        <v>44</v>
      </c>
      <c r="O58" s="18" t="str">
        <f t="shared" si="1"/>
        <v>0.8</v>
      </c>
      <c r="P58" s="18">
        <v>0</v>
      </c>
      <c r="Q58" s="18" t="s">
        <v>564</v>
      </c>
      <c r="R58" s="18" t="s">
        <v>584</v>
      </c>
      <c r="S58" s="18" t="str">
        <f t="shared" si="2"/>
        <v>Not Churned</v>
      </c>
      <c r="T58" s="18">
        <f t="shared" si="3"/>
        <v>-1</v>
      </c>
      <c r="U58" s="18" t="str">
        <f t="shared" si="4"/>
        <v>Company</v>
      </c>
    </row>
    <row r="59" spans="1:21" x14ac:dyDescent="0.3">
      <c r="A59" s="1">
        <v>38</v>
      </c>
      <c r="B59">
        <v>11039</v>
      </c>
      <c r="C59" t="s">
        <v>53</v>
      </c>
      <c r="D59" t="s">
        <v>558</v>
      </c>
      <c r="E59">
        <v>2</v>
      </c>
      <c r="F59">
        <v>2</v>
      </c>
      <c r="G59">
        <v>12</v>
      </c>
      <c r="H59" t="s">
        <v>563</v>
      </c>
      <c r="I59">
        <v>28</v>
      </c>
      <c r="J59">
        <v>18</v>
      </c>
      <c r="K59" t="s">
        <v>564</v>
      </c>
      <c r="L59" t="s">
        <v>564</v>
      </c>
      <c r="M59" s="18">
        <v>0</v>
      </c>
      <c r="N59" s="18">
        <f t="shared" si="0"/>
        <v>46</v>
      </c>
      <c r="O59" s="18" t="str">
        <f t="shared" si="1"/>
        <v>1</v>
      </c>
      <c r="P59" s="18">
        <v>0</v>
      </c>
      <c r="Q59" s="18" t="s">
        <v>564</v>
      </c>
      <c r="R59" s="18" t="s">
        <v>584</v>
      </c>
      <c r="S59" s="18" t="str">
        <f t="shared" si="2"/>
        <v>Not Churned</v>
      </c>
      <c r="T59" s="18">
        <f t="shared" si="3"/>
        <v>-1</v>
      </c>
      <c r="U59" s="18" t="str">
        <f t="shared" si="4"/>
        <v>Company</v>
      </c>
    </row>
    <row r="60" spans="1:21" x14ac:dyDescent="0.3">
      <c r="A60" s="1">
        <v>39</v>
      </c>
      <c r="B60">
        <v>11040</v>
      </c>
      <c r="C60" t="s">
        <v>54</v>
      </c>
      <c r="D60" t="s">
        <v>558</v>
      </c>
      <c r="E60">
        <v>2</v>
      </c>
      <c r="F60">
        <v>1</v>
      </c>
      <c r="G60">
        <v>2</v>
      </c>
      <c r="H60" t="s">
        <v>563</v>
      </c>
      <c r="I60">
        <v>12</v>
      </c>
      <c r="J60">
        <v>3</v>
      </c>
      <c r="K60" t="s">
        <v>560</v>
      </c>
      <c r="L60" t="s">
        <v>564</v>
      </c>
      <c r="M60" s="18">
        <v>1</v>
      </c>
      <c r="N60" s="18">
        <f t="shared" si="0"/>
        <v>15</v>
      </c>
      <c r="O60" s="18" t="str">
        <f t="shared" si="1"/>
        <v>0.5</v>
      </c>
      <c r="P60" s="18">
        <v>0</v>
      </c>
      <c r="Q60" s="18">
        <v>2</v>
      </c>
      <c r="R60" s="18" t="s">
        <v>585</v>
      </c>
      <c r="S60" s="18" t="str">
        <f t="shared" si="2"/>
        <v>Churned</v>
      </c>
      <c r="T60" s="18">
        <f t="shared" si="3"/>
        <v>1</v>
      </c>
      <c r="U60" s="18" t="str">
        <f t="shared" si="4"/>
        <v>Personal</v>
      </c>
    </row>
    <row r="61" spans="1:21" x14ac:dyDescent="0.3">
      <c r="A61" s="1">
        <v>40</v>
      </c>
      <c r="B61">
        <v>11041</v>
      </c>
      <c r="C61" t="s">
        <v>51</v>
      </c>
      <c r="D61" t="s">
        <v>558</v>
      </c>
      <c r="E61">
        <v>2</v>
      </c>
      <c r="F61">
        <v>2</v>
      </c>
      <c r="G61">
        <v>18</v>
      </c>
      <c r="H61" t="s">
        <v>561</v>
      </c>
      <c r="I61">
        <v>16</v>
      </c>
      <c r="J61">
        <v>16</v>
      </c>
      <c r="K61" t="s">
        <v>564</v>
      </c>
      <c r="L61" t="s">
        <v>564</v>
      </c>
      <c r="M61" s="18">
        <v>0</v>
      </c>
      <c r="N61" s="18">
        <f t="shared" si="0"/>
        <v>32</v>
      </c>
      <c r="O61" s="18" t="str">
        <f t="shared" si="1"/>
        <v>1</v>
      </c>
      <c r="P61" s="18">
        <v>0</v>
      </c>
      <c r="Q61" s="18" t="s">
        <v>564</v>
      </c>
      <c r="R61" s="18" t="s">
        <v>584</v>
      </c>
      <c r="S61" s="18" t="str">
        <f t="shared" si="2"/>
        <v>Not Churned</v>
      </c>
      <c r="T61" s="18">
        <f t="shared" si="3"/>
        <v>-1</v>
      </c>
      <c r="U61" s="18" t="str">
        <f t="shared" si="4"/>
        <v>Company</v>
      </c>
    </row>
    <row r="62" spans="1:21" x14ac:dyDescent="0.3">
      <c r="A62" s="1">
        <v>41</v>
      </c>
      <c r="B62">
        <v>11042</v>
      </c>
      <c r="C62" t="s">
        <v>55</v>
      </c>
      <c r="D62" t="s">
        <v>558</v>
      </c>
      <c r="E62">
        <v>10</v>
      </c>
      <c r="F62">
        <v>8</v>
      </c>
      <c r="G62">
        <v>64</v>
      </c>
      <c r="H62" t="s">
        <v>561</v>
      </c>
      <c r="I62">
        <v>0</v>
      </c>
      <c r="J62">
        <v>72</v>
      </c>
      <c r="K62" t="s">
        <v>564</v>
      </c>
      <c r="L62" t="s">
        <v>564</v>
      </c>
      <c r="M62" s="18">
        <v>0</v>
      </c>
      <c r="N62" s="18">
        <f t="shared" si="0"/>
        <v>72</v>
      </c>
      <c r="O62" s="18" t="str">
        <f t="shared" si="1"/>
        <v>0.8</v>
      </c>
      <c r="P62" s="18">
        <v>0</v>
      </c>
      <c r="Q62" s="18" t="s">
        <v>564</v>
      </c>
      <c r="R62" s="18" t="s">
        <v>584</v>
      </c>
      <c r="S62" s="18" t="str">
        <f t="shared" si="2"/>
        <v>Not Churned</v>
      </c>
      <c r="T62" s="18">
        <f t="shared" si="3"/>
        <v>-1</v>
      </c>
      <c r="U62" s="18" t="str">
        <f t="shared" si="4"/>
        <v>Company</v>
      </c>
    </row>
    <row r="63" spans="1:21" x14ac:dyDescent="0.3">
      <c r="A63" s="1">
        <v>42</v>
      </c>
      <c r="B63">
        <v>11043</v>
      </c>
      <c r="C63" t="s">
        <v>28</v>
      </c>
      <c r="D63" t="s">
        <v>558</v>
      </c>
      <c r="E63">
        <v>1</v>
      </c>
      <c r="F63">
        <v>1</v>
      </c>
      <c r="G63">
        <v>8</v>
      </c>
      <c r="H63" t="s">
        <v>561</v>
      </c>
      <c r="I63">
        <v>7</v>
      </c>
      <c r="J63">
        <v>10</v>
      </c>
      <c r="K63" t="s">
        <v>564</v>
      </c>
      <c r="L63" t="s">
        <v>564</v>
      </c>
      <c r="M63" s="18">
        <v>0</v>
      </c>
      <c r="N63" s="18">
        <f t="shared" si="0"/>
        <v>17</v>
      </c>
      <c r="O63" s="18" t="str">
        <f t="shared" si="1"/>
        <v>1</v>
      </c>
      <c r="P63" s="18">
        <v>0</v>
      </c>
      <c r="Q63" s="18" t="s">
        <v>564</v>
      </c>
      <c r="R63" s="18" t="s">
        <v>584</v>
      </c>
      <c r="S63" s="18" t="str">
        <f t="shared" si="2"/>
        <v>Not Churned</v>
      </c>
      <c r="T63" s="18">
        <f t="shared" si="3"/>
        <v>-1</v>
      </c>
      <c r="U63" s="18" t="str">
        <f t="shared" si="4"/>
        <v>Company</v>
      </c>
    </row>
    <row r="64" spans="1:21" x14ac:dyDescent="0.3">
      <c r="A64" s="1">
        <v>43</v>
      </c>
      <c r="B64">
        <v>11044</v>
      </c>
      <c r="C64" t="s">
        <v>56</v>
      </c>
      <c r="D64" t="s">
        <v>558</v>
      </c>
      <c r="E64">
        <v>5</v>
      </c>
      <c r="F64">
        <v>4</v>
      </c>
      <c r="G64">
        <v>28</v>
      </c>
      <c r="H64" t="s">
        <v>561</v>
      </c>
      <c r="I64">
        <v>72</v>
      </c>
      <c r="J64">
        <v>40</v>
      </c>
      <c r="K64" t="s">
        <v>564</v>
      </c>
      <c r="L64" t="s">
        <v>564</v>
      </c>
      <c r="M64" s="18">
        <v>0</v>
      </c>
      <c r="N64" s="18">
        <f t="shared" si="0"/>
        <v>112</v>
      </c>
      <c r="O64" s="18" t="str">
        <f t="shared" si="1"/>
        <v>0.8</v>
      </c>
      <c r="P64" s="18">
        <v>0</v>
      </c>
      <c r="Q64" s="18" t="s">
        <v>564</v>
      </c>
      <c r="R64" s="18" t="s">
        <v>584</v>
      </c>
      <c r="S64" s="18" t="str">
        <f t="shared" si="2"/>
        <v>Not Churned</v>
      </c>
      <c r="T64" s="18">
        <f t="shared" si="3"/>
        <v>-1</v>
      </c>
      <c r="U64" s="18" t="str">
        <f t="shared" si="4"/>
        <v>Company</v>
      </c>
    </row>
    <row r="65" spans="1:21" x14ac:dyDescent="0.3">
      <c r="A65" s="1">
        <v>44</v>
      </c>
      <c r="B65">
        <v>11045</v>
      </c>
      <c r="C65" t="s">
        <v>57</v>
      </c>
      <c r="D65" t="s">
        <v>558</v>
      </c>
      <c r="E65">
        <v>2</v>
      </c>
      <c r="F65">
        <v>2</v>
      </c>
      <c r="G65">
        <v>16</v>
      </c>
      <c r="H65" t="s">
        <v>561</v>
      </c>
      <c r="I65">
        <v>36</v>
      </c>
      <c r="J65">
        <v>18</v>
      </c>
      <c r="K65" t="s">
        <v>564</v>
      </c>
      <c r="L65" t="s">
        <v>564</v>
      </c>
      <c r="M65" s="18">
        <v>0</v>
      </c>
      <c r="N65" s="18">
        <f t="shared" si="0"/>
        <v>54</v>
      </c>
      <c r="O65" s="18" t="str">
        <f t="shared" si="1"/>
        <v>1</v>
      </c>
      <c r="P65" s="18">
        <v>0</v>
      </c>
      <c r="Q65" s="18" t="s">
        <v>564</v>
      </c>
      <c r="R65" s="18" t="s">
        <v>584</v>
      </c>
      <c r="S65" s="18" t="str">
        <f t="shared" si="2"/>
        <v>Not Churned</v>
      </c>
      <c r="T65" s="18">
        <f t="shared" si="3"/>
        <v>-1</v>
      </c>
      <c r="U65" s="18" t="str">
        <f t="shared" si="4"/>
        <v>Company</v>
      </c>
    </row>
    <row r="66" spans="1:21" x14ac:dyDescent="0.3">
      <c r="A66" s="1">
        <v>45</v>
      </c>
      <c r="B66">
        <v>11046</v>
      </c>
      <c r="C66" t="s">
        <v>58</v>
      </c>
      <c r="D66" t="s">
        <v>558</v>
      </c>
      <c r="E66">
        <v>1</v>
      </c>
      <c r="F66">
        <v>1</v>
      </c>
      <c r="G66">
        <v>6</v>
      </c>
      <c r="H66" t="s">
        <v>562</v>
      </c>
      <c r="I66">
        <v>9</v>
      </c>
      <c r="J66">
        <v>8</v>
      </c>
      <c r="K66" t="s">
        <v>564</v>
      </c>
      <c r="L66" t="s">
        <v>564</v>
      </c>
      <c r="M66" s="18">
        <v>0</v>
      </c>
      <c r="N66" s="18">
        <f t="shared" si="0"/>
        <v>17</v>
      </c>
      <c r="O66" s="18" t="str">
        <f t="shared" si="1"/>
        <v>1</v>
      </c>
      <c r="P66" s="18">
        <v>0</v>
      </c>
      <c r="Q66" s="18" t="s">
        <v>564</v>
      </c>
      <c r="R66" s="18" t="s">
        <v>584</v>
      </c>
      <c r="S66" s="18" t="str">
        <f t="shared" si="2"/>
        <v>Not Churned</v>
      </c>
      <c r="T66" s="18">
        <f t="shared" si="3"/>
        <v>-1</v>
      </c>
      <c r="U66" s="18" t="str">
        <f t="shared" si="4"/>
        <v>Company</v>
      </c>
    </row>
    <row r="67" spans="1:21" x14ac:dyDescent="0.3">
      <c r="A67" s="1">
        <v>46</v>
      </c>
      <c r="B67">
        <v>11047</v>
      </c>
      <c r="C67" t="s">
        <v>59</v>
      </c>
      <c r="D67" t="s">
        <v>558</v>
      </c>
      <c r="E67">
        <v>1</v>
      </c>
      <c r="F67">
        <v>1</v>
      </c>
      <c r="G67">
        <v>9</v>
      </c>
      <c r="H67" t="s">
        <v>561</v>
      </c>
      <c r="I67">
        <v>16</v>
      </c>
      <c r="J67">
        <v>8</v>
      </c>
      <c r="K67" t="s">
        <v>564</v>
      </c>
      <c r="L67" t="s">
        <v>564</v>
      </c>
      <c r="M67" s="18">
        <v>0</v>
      </c>
      <c r="N67" s="18">
        <f t="shared" si="0"/>
        <v>24</v>
      </c>
      <c r="O67" s="18" t="str">
        <f t="shared" si="1"/>
        <v>1</v>
      </c>
      <c r="P67" s="18">
        <v>0</v>
      </c>
      <c r="Q67" s="18" t="s">
        <v>564</v>
      </c>
      <c r="R67" s="18" t="s">
        <v>584</v>
      </c>
      <c r="S67" s="18" t="str">
        <f t="shared" si="2"/>
        <v>Not Churned</v>
      </c>
      <c r="T67" s="18">
        <f t="shared" si="3"/>
        <v>-1</v>
      </c>
      <c r="U67" s="18" t="str">
        <f t="shared" si="4"/>
        <v>Company</v>
      </c>
    </row>
    <row r="68" spans="1:21" x14ac:dyDescent="0.3">
      <c r="A68" s="1">
        <v>47</v>
      </c>
      <c r="B68">
        <v>11048</v>
      </c>
      <c r="C68" t="s">
        <v>60</v>
      </c>
      <c r="D68" t="s">
        <v>558</v>
      </c>
      <c r="E68">
        <v>5</v>
      </c>
      <c r="F68">
        <v>1</v>
      </c>
      <c r="G68">
        <v>1</v>
      </c>
      <c r="H68" t="s">
        <v>563</v>
      </c>
      <c r="I68">
        <v>3</v>
      </c>
      <c r="J68">
        <v>2</v>
      </c>
      <c r="K68" t="s">
        <v>559</v>
      </c>
      <c r="L68" t="s">
        <v>564</v>
      </c>
      <c r="M68" s="18">
        <v>1</v>
      </c>
      <c r="N68" s="18">
        <f t="shared" si="0"/>
        <v>5</v>
      </c>
      <c r="O68" s="18" t="str">
        <f t="shared" si="1"/>
        <v>0.2</v>
      </c>
      <c r="P68" s="18">
        <v>0</v>
      </c>
      <c r="Q68" s="18">
        <v>1</v>
      </c>
      <c r="R68" s="18" t="s">
        <v>585</v>
      </c>
      <c r="S68" s="18" t="str">
        <f t="shared" si="2"/>
        <v>Churned</v>
      </c>
      <c r="T68" s="18">
        <f t="shared" si="3"/>
        <v>1</v>
      </c>
      <c r="U68" s="18" t="str">
        <f t="shared" si="4"/>
        <v>Personal</v>
      </c>
    </row>
    <row r="69" spans="1:21" x14ac:dyDescent="0.3">
      <c r="A69" s="1">
        <v>48</v>
      </c>
      <c r="B69">
        <v>11049</v>
      </c>
      <c r="C69" t="s">
        <v>61</v>
      </c>
      <c r="D69" t="s">
        <v>558</v>
      </c>
      <c r="E69">
        <v>5</v>
      </c>
      <c r="F69">
        <v>1</v>
      </c>
      <c r="G69">
        <v>1</v>
      </c>
      <c r="H69" t="s">
        <v>561</v>
      </c>
      <c r="I69">
        <v>14</v>
      </c>
      <c r="J69">
        <v>4</v>
      </c>
      <c r="K69" t="s">
        <v>559</v>
      </c>
      <c r="L69" t="s">
        <v>564</v>
      </c>
      <c r="M69" s="18">
        <v>1</v>
      </c>
      <c r="N69" s="18">
        <f t="shared" si="0"/>
        <v>18</v>
      </c>
      <c r="O69" s="18" t="str">
        <f t="shared" si="1"/>
        <v>0.2</v>
      </c>
      <c r="P69" s="18">
        <v>0</v>
      </c>
      <c r="Q69" s="18">
        <v>1</v>
      </c>
      <c r="R69" s="18" t="s">
        <v>585</v>
      </c>
      <c r="S69" s="18" t="str">
        <f t="shared" si="2"/>
        <v>Churned</v>
      </c>
      <c r="T69" s="18">
        <f t="shared" si="3"/>
        <v>1</v>
      </c>
      <c r="U69" s="18" t="str">
        <f t="shared" si="4"/>
        <v>Personal</v>
      </c>
    </row>
    <row r="70" spans="1:21" x14ac:dyDescent="0.3">
      <c r="A70" s="1">
        <v>49</v>
      </c>
      <c r="B70">
        <v>11050</v>
      </c>
      <c r="C70" t="s">
        <v>62</v>
      </c>
      <c r="D70" t="s">
        <v>558</v>
      </c>
      <c r="E70">
        <v>5</v>
      </c>
      <c r="F70">
        <v>5</v>
      </c>
      <c r="G70">
        <v>35</v>
      </c>
      <c r="H70" t="s">
        <v>561</v>
      </c>
      <c r="I70">
        <v>35</v>
      </c>
      <c r="J70">
        <v>50</v>
      </c>
      <c r="K70" t="s">
        <v>564</v>
      </c>
      <c r="L70" t="s">
        <v>564</v>
      </c>
      <c r="M70" s="18">
        <v>0</v>
      </c>
      <c r="N70" s="18">
        <f t="shared" si="0"/>
        <v>85</v>
      </c>
      <c r="O70" s="18" t="str">
        <f t="shared" si="1"/>
        <v>1</v>
      </c>
      <c r="P70" s="18">
        <v>0</v>
      </c>
      <c r="Q70" s="18" t="s">
        <v>564</v>
      </c>
      <c r="R70" s="18" t="s">
        <v>584</v>
      </c>
      <c r="S70" s="18" t="str">
        <f t="shared" si="2"/>
        <v>Not Churned</v>
      </c>
      <c r="T70" s="18">
        <f t="shared" si="3"/>
        <v>-1</v>
      </c>
      <c r="U70" s="18" t="str">
        <f t="shared" si="4"/>
        <v>Company</v>
      </c>
    </row>
    <row r="71" spans="1:21" x14ac:dyDescent="0.3">
      <c r="A71" s="1">
        <v>50</v>
      </c>
      <c r="B71">
        <v>11051</v>
      </c>
      <c r="C71" t="s">
        <v>63</v>
      </c>
      <c r="D71" t="s">
        <v>558</v>
      </c>
      <c r="E71">
        <v>1</v>
      </c>
      <c r="F71">
        <v>1</v>
      </c>
      <c r="G71">
        <v>1</v>
      </c>
      <c r="H71" t="s">
        <v>561</v>
      </c>
      <c r="I71">
        <v>16</v>
      </c>
      <c r="J71">
        <v>3</v>
      </c>
      <c r="K71" t="s">
        <v>559</v>
      </c>
      <c r="L71" t="s">
        <v>565</v>
      </c>
      <c r="M71" s="18">
        <v>1</v>
      </c>
      <c r="N71" s="18">
        <f t="shared" si="0"/>
        <v>19</v>
      </c>
      <c r="O71" s="18" t="str">
        <f t="shared" si="1"/>
        <v>1</v>
      </c>
      <c r="P71" s="18">
        <v>1</v>
      </c>
      <c r="Q71" s="18">
        <v>1</v>
      </c>
      <c r="R71" s="18" t="s">
        <v>585</v>
      </c>
      <c r="S71" s="18" t="str">
        <f t="shared" si="2"/>
        <v>Churned</v>
      </c>
      <c r="T71" s="18">
        <f t="shared" si="3"/>
        <v>1</v>
      </c>
      <c r="U71" s="18" t="str">
        <f t="shared" si="4"/>
        <v>Personal</v>
      </c>
    </row>
    <row r="72" spans="1:21" x14ac:dyDescent="0.3">
      <c r="A72" s="1">
        <v>51</v>
      </c>
      <c r="B72">
        <v>11052</v>
      </c>
      <c r="C72" t="s">
        <v>64</v>
      </c>
      <c r="D72" t="s">
        <v>558</v>
      </c>
      <c r="E72">
        <v>10</v>
      </c>
      <c r="F72">
        <v>3</v>
      </c>
      <c r="G72">
        <v>3</v>
      </c>
      <c r="H72" t="s">
        <v>563</v>
      </c>
      <c r="I72">
        <v>3</v>
      </c>
      <c r="J72">
        <v>12</v>
      </c>
      <c r="K72" t="s">
        <v>560</v>
      </c>
      <c r="L72" t="s">
        <v>564</v>
      </c>
      <c r="M72" s="18">
        <v>1</v>
      </c>
      <c r="N72" s="18">
        <f t="shared" si="0"/>
        <v>15</v>
      </c>
      <c r="O72" s="18" t="str">
        <f t="shared" si="1"/>
        <v>0.3</v>
      </c>
      <c r="P72" s="18">
        <v>0</v>
      </c>
      <c r="Q72" s="18">
        <v>2</v>
      </c>
      <c r="R72" s="18" t="s">
        <v>585</v>
      </c>
      <c r="S72" s="18" t="str">
        <f t="shared" si="2"/>
        <v>Churned</v>
      </c>
      <c r="T72" s="18">
        <f t="shared" si="3"/>
        <v>1</v>
      </c>
      <c r="U72" s="18" t="str">
        <f t="shared" si="4"/>
        <v>Personal</v>
      </c>
    </row>
    <row r="73" spans="1:21" x14ac:dyDescent="0.3">
      <c r="A73" s="1">
        <v>52</v>
      </c>
      <c r="B73">
        <v>11053</v>
      </c>
      <c r="C73" t="s">
        <v>21</v>
      </c>
      <c r="D73" t="s">
        <v>558</v>
      </c>
      <c r="E73">
        <v>2</v>
      </c>
      <c r="F73">
        <v>2</v>
      </c>
      <c r="G73">
        <v>18</v>
      </c>
      <c r="H73" t="s">
        <v>561</v>
      </c>
      <c r="I73">
        <v>16</v>
      </c>
      <c r="J73">
        <v>16</v>
      </c>
      <c r="K73" t="s">
        <v>564</v>
      </c>
      <c r="L73" t="s">
        <v>564</v>
      </c>
      <c r="M73" s="18">
        <v>0</v>
      </c>
      <c r="N73" s="18">
        <f t="shared" si="0"/>
        <v>32</v>
      </c>
      <c r="O73" s="18" t="str">
        <f t="shared" si="1"/>
        <v>1</v>
      </c>
      <c r="P73" s="18">
        <v>0</v>
      </c>
      <c r="Q73" s="18" t="s">
        <v>564</v>
      </c>
      <c r="R73" s="18" t="s">
        <v>584</v>
      </c>
      <c r="S73" s="18" t="str">
        <f t="shared" si="2"/>
        <v>Not Churned</v>
      </c>
      <c r="T73" s="18">
        <f t="shared" si="3"/>
        <v>-1</v>
      </c>
      <c r="U73" s="18" t="str">
        <f t="shared" si="4"/>
        <v>Company</v>
      </c>
    </row>
    <row r="74" spans="1:21" x14ac:dyDescent="0.3">
      <c r="A74" s="1">
        <v>53</v>
      </c>
      <c r="B74">
        <v>11054</v>
      </c>
      <c r="C74" t="s">
        <v>65</v>
      </c>
      <c r="D74" t="s">
        <v>558</v>
      </c>
      <c r="E74">
        <v>10</v>
      </c>
      <c r="F74">
        <v>4</v>
      </c>
      <c r="G74">
        <v>4</v>
      </c>
      <c r="H74" t="s">
        <v>561</v>
      </c>
      <c r="I74">
        <v>40</v>
      </c>
      <c r="J74">
        <v>4</v>
      </c>
      <c r="K74" t="s">
        <v>559</v>
      </c>
      <c r="L74" t="s">
        <v>564</v>
      </c>
      <c r="M74" s="18">
        <v>1</v>
      </c>
      <c r="N74" s="18">
        <f t="shared" si="0"/>
        <v>44</v>
      </c>
      <c r="O74" s="18" t="str">
        <f t="shared" si="1"/>
        <v>0.4</v>
      </c>
      <c r="P74" s="18">
        <v>0</v>
      </c>
      <c r="Q74" s="18">
        <v>1</v>
      </c>
      <c r="R74" s="18" t="s">
        <v>585</v>
      </c>
      <c r="S74" s="18" t="str">
        <f t="shared" si="2"/>
        <v>Churned</v>
      </c>
      <c r="T74" s="18">
        <f t="shared" si="3"/>
        <v>1</v>
      </c>
      <c r="U74" s="18" t="str">
        <f t="shared" si="4"/>
        <v>Personal</v>
      </c>
    </row>
    <row r="75" spans="1:21" x14ac:dyDescent="0.3">
      <c r="A75" s="1">
        <v>54</v>
      </c>
      <c r="B75">
        <v>11055</v>
      </c>
      <c r="C75" t="s">
        <v>66</v>
      </c>
      <c r="D75" t="s">
        <v>558</v>
      </c>
      <c r="E75">
        <v>1</v>
      </c>
      <c r="F75">
        <v>1</v>
      </c>
      <c r="G75">
        <v>9</v>
      </c>
      <c r="H75" t="s">
        <v>561</v>
      </c>
      <c r="I75">
        <v>20</v>
      </c>
      <c r="J75">
        <v>8</v>
      </c>
      <c r="K75" t="s">
        <v>564</v>
      </c>
      <c r="L75" t="s">
        <v>564</v>
      </c>
      <c r="M75" s="18">
        <v>0</v>
      </c>
      <c r="N75" s="18">
        <f t="shared" si="0"/>
        <v>28</v>
      </c>
      <c r="O75" s="18" t="str">
        <f t="shared" si="1"/>
        <v>1</v>
      </c>
      <c r="P75" s="18">
        <v>0</v>
      </c>
      <c r="Q75" s="18" t="s">
        <v>564</v>
      </c>
      <c r="R75" s="18" t="s">
        <v>584</v>
      </c>
      <c r="S75" s="18" t="str">
        <f t="shared" si="2"/>
        <v>Not Churned</v>
      </c>
      <c r="T75" s="18">
        <f t="shared" si="3"/>
        <v>-1</v>
      </c>
      <c r="U75" s="18" t="str">
        <f t="shared" si="4"/>
        <v>Company</v>
      </c>
    </row>
    <row r="76" spans="1:21" x14ac:dyDescent="0.3">
      <c r="A76" s="1">
        <v>55</v>
      </c>
      <c r="B76">
        <v>11056</v>
      </c>
      <c r="C76" t="s">
        <v>67</v>
      </c>
      <c r="D76" t="s">
        <v>558</v>
      </c>
      <c r="E76">
        <v>1</v>
      </c>
      <c r="F76">
        <v>1</v>
      </c>
      <c r="G76">
        <v>9</v>
      </c>
      <c r="H76" t="s">
        <v>562</v>
      </c>
      <c r="I76">
        <v>16</v>
      </c>
      <c r="J76">
        <v>9</v>
      </c>
      <c r="K76" t="s">
        <v>564</v>
      </c>
      <c r="L76" t="s">
        <v>564</v>
      </c>
      <c r="M76" s="18">
        <v>0</v>
      </c>
      <c r="N76" s="18">
        <f t="shared" si="0"/>
        <v>25</v>
      </c>
      <c r="O76" s="18" t="str">
        <f t="shared" si="1"/>
        <v>1</v>
      </c>
      <c r="P76" s="18">
        <v>0</v>
      </c>
      <c r="Q76" s="18" t="s">
        <v>564</v>
      </c>
      <c r="R76" s="18" t="s">
        <v>584</v>
      </c>
      <c r="S76" s="18" t="str">
        <f t="shared" si="2"/>
        <v>Not Churned</v>
      </c>
      <c r="T76" s="18">
        <f t="shared" si="3"/>
        <v>-1</v>
      </c>
      <c r="U76" s="18" t="str">
        <f t="shared" si="4"/>
        <v>Company</v>
      </c>
    </row>
    <row r="77" spans="1:21" x14ac:dyDescent="0.3">
      <c r="A77" s="1">
        <v>56</v>
      </c>
      <c r="B77">
        <v>11057</v>
      </c>
      <c r="C77" t="s">
        <v>68</v>
      </c>
      <c r="D77" t="s">
        <v>558</v>
      </c>
      <c r="E77">
        <v>10</v>
      </c>
      <c r="F77">
        <v>9</v>
      </c>
      <c r="G77">
        <v>54</v>
      </c>
      <c r="H77" t="s">
        <v>562</v>
      </c>
      <c r="I77">
        <v>144</v>
      </c>
      <c r="J77">
        <v>72</v>
      </c>
      <c r="K77" t="s">
        <v>564</v>
      </c>
      <c r="L77" t="s">
        <v>564</v>
      </c>
      <c r="M77" s="18">
        <v>0</v>
      </c>
      <c r="N77" s="18">
        <f t="shared" si="0"/>
        <v>216</v>
      </c>
      <c r="O77" s="18" t="str">
        <f t="shared" si="1"/>
        <v>0.9</v>
      </c>
      <c r="P77" s="18">
        <v>0</v>
      </c>
      <c r="Q77" s="18" t="s">
        <v>564</v>
      </c>
      <c r="R77" s="18" t="s">
        <v>584</v>
      </c>
      <c r="S77" s="18" t="str">
        <f t="shared" si="2"/>
        <v>Not Churned</v>
      </c>
      <c r="T77" s="18">
        <f t="shared" si="3"/>
        <v>-1</v>
      </c>
      <c r="U77" s="18" t="str">
        <f t="shared" si="4"/>
        <v>Company</v>
      </c>
    </row>
    <row r="78" spans="1:21" x14ac:dyDescent="0.3">
      <c r="A78" s="1">
        <v>57</v>
      </c>
      <c r="B78">
        <v>11058</v>
      </c>
      <c r="C78" t="s">
        <v>69</v>
      </c>
      <c r="D78" t="s">
        <v>558</v>
      </c>
      <c r="E78">
        <v>5</v>
      </c>
      <c r="F78">
        <v>1</v>
      </c>
      <c r="G78">
        <v>2</v>
      </c>
      <c r="H78" t="s">
        <v>563</v>
      </c>
      <c r="I78">
        <v>13</v>
      </c>
      <c r="J78">
        <v>5</v>
      </c>
      <c r="K78" t="s">
        <v>559</v>
      </c>
      <c r="L78" t="s">
        <v>564</v>
      </c>
      <c r="M78" s="18">
        <v>1</v>
      </c>
      <c r="N78" s="18">
        <f t="shared" si="0"/>
        <v>18</v>
      </c>
      <c r="O78" s="18" t="str">
        <f t="shared" si="1"/>
        <v>0.2</v>
      </c>
      <c r="P78" s="18">
        <v>0</v>
      </c>
      <c r="Q78" s="18">
        <v>1</v>
      </c>
      <c r="R78" s="18" t="s">
        <v>585</v>
      </c>
      <c r="S78" s="18" t="str">
        <f t="shared" si="2"/>
        <v>Churned</v>
      </c>
      <c r="T78" s="18">
        <f t="shared" si="3"/>
        <v>1</v>
      </c>
      <c r="U78" s="18" t="str">
        <f t="shared" si="4"/>
        <v>Personal</v>
      </c>
    </row>
    <row r="79" spans="1:21" x14ac:dyDescent="0.3">
      <c r="A79" s="1">
        <v>58</v>
      </c>
      <c r="B79">
        <v>11059</v>
      </c>
      <c r="C79" t="s">
        <v>70</v>
      </c>
      <c r="D79" t="s">
        <v>558</v>
      </c>
      <c r="E79">
        <v>1</v>
      </c>
      <c r="F79">
        <v>1</v>
      </c>
      <c r="G79">
        <v>7</v>
      </c>
      <c r="H79" t="s">
        <v>561</v>
      </c>
      <c r="I79">
        <v>3</v>
      </c>
      <c r="J79">
        <v>8</v>
      </c>
      <c r="K79" t="s">
        <v>564</v>
      </c>
      <c r="L79" t="s">
        <v>564</v>
      </c>
      <c r="M79" s="18">
        <v>0</v>
      </c>
      <c r="N79" s="18">
        <f t="shared" si="0"/>
        <v>11</v>
      </c>
      <c r="O79" s="18" t="str">
        <f t="shared" si="1"/>
        <v>1</v>
      </c>
      <c r="P79" s="18">
        <v>0</v>
      </c>
      <c r="Q79" s="18" t="s">
        <v>564</v>
      </c>
      <c r="R79" s="18" t="s">
        <v>584</v>
      </c>
      <c r="S79" s="18" t="str">
        <f t="shared" si="2"/>
        <v>Not Churned</v>
      </c>
      <c r="T79" s="18">
        <f t="shared" si="3"/>
        <v>-1</v>
      </c>
      <c r="U79" s="18" t="str">
        <f t="shared" si="4"/>
        <v>Company</v>
      </c>
    </row>
    <row r="80" spans="1:21" x14ac:dyDescent="0.3">
      <c r="A80" s="1">
        <v>59</v>
      </c>
      <c r="B80">
        <v>11060</v>
      </c>
      <c r="C80" t="s">
        <v>71</v>
      </c>
      <c r="D80" t="s">
        <v>558</v>
      </c>
      <c r="E80">
        <v>5</v>
      </c>
      <c r="F80">
        <v>3</v>
      </c>
      <c r="G80">
        <v>24</v>
      </c>
      <c r="H80" t="s">
        <v>561</v>
      </c>
      <c r="I80">
        <v>15</v>
      </c>
      <c r="J80">
        <v>27</v>
      </c>
      <c r="K80" t="s">
        <v>564</v>
      </c>
      <c r="L80" t="s">
        <v>564</v>
      </c>
      <c r="M80" s="18">
        <v>0</v>
      </c>
      <c r="N80" s="18">
        <f t="shared" si="0"/>
        <v>42</v>
      </c>
      <c r="O80" s="18" t="str">
        <f t="shared" si="1"/>
        <v>0.6</v>
      </c>
      <c r="P80" s="18">
        <v>0</v>
      </c>
      <c r="Q80" s="18" t="s">
        <v>564</v>
      </c>
      <c r="R80" s="18" t="s">
        <v>584</v>
      </c>
      <c r="S80" s="18" t="str">
        <f t="shared" si="2"/>
        <v>Not Churned</v>
      </c>
      <c r="T80" s="18">
        <f t="shared" si="3"/>
        <v>-1</v>
      </c>
      <c r="U80" s="18" t="str">
        <f t="shared" si="4"/>
        <v>Company</v>
      </c>
    </row>
    <row r="81" spans="1:21" x14ac:dyDescent="0.3">
      <c r="A81" s="1">
        <v>60</v>
      </c>
      <c r="B81">
        <v>11061</v>
      </c>
      <c r="C81" t="s">
        <v>72</v>
      </c>
      <c r="D81" t="s">
        <v>558</v>
      </c>
      <c r="E81">
        <v>5</v>
      </c>
      <c r="F81">
        <v>5</v>
      </c>
      <c r="G81">
        <v>40</v>
      </c>
      <c r="H81" t="s">
        <v>563</v>
      </c>
      <c r="I81">
        <v>100</v>
      </c>
      <c r="J81">
        <v>45</v>
      </c>
      <c r="K81" t="s">
        <v>564</v>
      </c>
      <c r="L81" t="s">
        <v>564</v>
      </c>
      <c r="M81" s="18">
        <v>0</v>
      </c>
      <c r="N81" s="18">
        <f t="shared" si="0"/>
        <v>145</v>
      </c>
      <c r="O81" s="18" t="str">
        <f t="shared" si="1"/>
        <v>1</v>
      </c>
      <c r="P81" s="18">
        <v>0</v>
      </c>
      <c r="Q81" s="18" t="s">
        <v>564</v>
      </c>
      <c r="R81" s="18" t="s">
        <v>584</v>
      </c>
      <c r="S81" s="18" t="str">
        <f t="shared" si="2"/>
        <v>Not Churned</v>
      </c>
      <c r="T81" s="18">
        <f t="shared" si="3"/>
        <v>-1</v>
      </c>
      <c r="U81" s="18" t="str">
        <f t="shared" si="4"/>
        <v>Company</v>
      </c>
    </row>
    <row r="82" spans="1:21" x14ac:dyDescent="0.3">
      <c r="A82" s="1">
        <v>61</v>
      </c>
      <c r="B82">
        <v>11062</v>
      </c>
      <c r="C82" t="s">
        <v>39</v>
      </c>
      <c r="D82" t="s">
        <v>558</v>
      </c>
      <c r="E82">
        <v>10</v>
      </c>
      <c r="F82">
        <v>8</v>
      </c>
      <c r="G82">
        <v>64</v>
      </c>
      <c r="H82" t="s">
        <v>562</v>
      </c>
      <c r="I82">
        <v>0</v>
      </c>
      <c r="J82">
        <v>64</v>
      </c>
      <c r="K82" t="s">
        <v>564</v>
      </c>
      <c r="L82" t="s">
        <v>564</v>
      </c>
      <c r="M82" s="18">
        <v>0</v>
      </c>
      <c r="N82" s="18">
        <f t="shared" si="0"/>
        <v>64</v>
      </c>
      <c r="O82" s="18" t="str">
        <f t="shared" si="1"/>
        <v>0.8</v>
      </c>
      <c r="P82" s="18">
        <v>0</v>
      </c>
      <c r="Q82" s="18" t="s">
        <v>564</v>
      </c>
      <c r="R82" s="18" t="s">
        <v>584</v>
      </c>
      <c r="S82" s="18" t="str">
        <f t="shared" si="2"/>
        <v>Not Churned</v>
      </c>
      <c r="T82" s="18">
        <f t="shared" si="3"/>
        <v>-1</v>
      </c>
      <c r="U82" s="18" t="str">
        <f t="shared" si="4"/>
        <v>Company</v>
      </c>
    </row>
    <row r="83" spans="1:21" x14ac:dyDescent="0.3">
      <c r="A83" s="1">
        <v>62</v>
      </c>
      <c r="B83">
        <v>11063</v>
      </c>
      <c r="C83" t="s">
        <v>59</v>
      </c>
      <c r="D83" t="s">
        <v>558</v>
      </c>
      <c r="E83">
        <v>2</v>
      </c>
      <c r="F83">
        <v>2</v>
      </c>
      <c r="G83">
        <v>18</v>
      </c>
      <c r="H83" t="s">
        <v>561</v>
      </c>
      <c r="I83">
        <v>28</v>
      </c>
      <c r="J83">
        <v>16</v>
      </c>
      <c r="K83" t="s">
        <v>564</v>
      </c>
      <c r="L83" t="s">
        <v>564</v>
      </c>
      <c r="M83" s="18">
        <v>0</v>
      </c>
      <c r="N83" s="18">
        <f t="shared" si="0"/>
        <v>44</v>
      </c>
      <c r="O83" s="18" t="str">
        <f t="shared" si="1"/>
        <v>1</v>
      </c>
      <c r="P83" s="18">
        <v>0</v>
      </c>
      <c r="Q83" s="18" t="s">
        <v>564</v>
      </c>
      <c r="R83" s="18" t="s">
        <v>584</v>
      </c>
      <c r="S83" s="18" t="str">
        <f t="shared" si="2"/>
        <v>Not Churned</v>
      </c>
      <c r="T83" s="18">
        <f t="shared" si="3"/>
        <v>-1</v>
      </c>
      <c r="U83" s="18" t="str">
        <f t="shared" si="4"/>
        <v>Company</v>
      </c>
    </row>
    <row r="84" spans="1:21" x14ac:dyDescent="0.3">
      <c r="A84" s="1">
        <v>63</v>
      </c>
      <c r="B84">
        <v>11064</v>
      </c>
      <c r="C84" t="s">
        <v>73</v>
      </c>
      <c r="D84" t="s">
        <v>558</v>
      </c>
      <c r="E84">
        <v>10</v>
      </c>
      <c r="F84">
        <v>10</v>
      </c>
      <c r="G84">
        <v>80</v>
      </c>
      <c r="H84" t="s">
        <v>561</v>
      </c>
      <c r="I84">
        <v>60</v>
      </c>
      <c r="J84">
        <v>100</v>
      </c>
      <c r="K84" t="s">
        <v>564</v>
      </c>
      <c r="L84" t="s">
        <v>564</v>
      </c>
      <c r="M84" s="18">
        <v>0</v>
      </c>
      <c r="N84" s="18">
        <f t="shared" si="0"/>
        <v>160</v>
      </c>
      <c r="O84" s="18" t="str">
        <f t="shared" si="1"/>
        <v>1</v>
      </c>
      <c r="P84" s="18">
        <v>0</v>
      </c>
      <c r="Q84" s="18" t="s">
        <v>564</v>
      </c>
      <c r="R84" s="18" t="s">
        <v>584</v>
      </c>
      <c r="S84" s="18" t="str">
        <f t="shared" si="2"/>
        <v>Not Churned</v>
      </c>
      <c r="T84" s="18">
        <f t="shared" si="3"/>
        <v>-1</v>
      </c>
      <c r="U84" s="18" t="str">
        <f t="shared" si="4"/>
        <v>Company</v>
      </c>
    </row>
    <row r="85" spans="1:21" x14ac:dyDescent="0.3">
      <c r="A85" s="1">
        <v>64</v>
      </c>
      <c r="B85">
        <v>11065</v>
      </c>
      <c r="C85" t="s">
        <v>74</v>
      </c>
      <c r="D85" t="s">
        <v>558</v>
      </c>
      <c r="E85">
        <v>5</v>
      </c>
      <c r="F85">
        <v>5</v>
      </c>
      <c r="G85">
        <v>45</v>
      </c>
      <c r="H85" t="s">
        <v>561</v>
      </c>
      <c r="I85">
        <v>65</v>
      </c>
      <c r="J85">
        <v>45</v>
      </c>
      <c r="K85" t="s">
        <v>564</v>
      </c>
      <c r="L85" t="s">
        <v>564</v>
      </c>
      <c r="M85" s="18">
        <v>0</v>
      </c>
      <c r="N85" s="18">
        <f t="shared" ref="N85:N148" si="5">SUM(I85, J85)</f>
        <v>110</v>
      </c>
      <c r="O85" s="18" t="str">
        <f t="shared" ref="O85:O148" si="6">IMDIV(F85, E85)</f>
        <v>1</v>
      </c>
      <c r="P85" s="18">
        <v>0</v>
      </c>
      <c r="Q85" s="18" t="s">
        <v>564</v>
      </c>
      <c r="R85" s="18" t="s">
        <v>584</v>
      </c>
      <c r="S85" s="18" t="str">
        <f t="shared" ref="S85:S148" si="7">IF(M85=0, "Not Churned", "Churned")</f>
        <v>Not Churned</v>
      </c>
      <c r="T85" s="18">
        <f t="shared" ref="T85:T148" si="8">IF(M85=0, -1, 1)</f>
        <v>-1</v>
      </c>
      <c r="U85" s="18" t="str">
        <f t="shared" ref="U85:U148" si="9">IF(EXACT("xyz", R85), "Company", "Personal")</f>
        <v>Company</v>
      </c>
    </row>
    <row r="86" spans="1:21" x14ac:dyDescent="0.3">
      <c r="A86" s="1">
        <v>65</v>
      </c>
      <c r="B86">
        <v>11066</v>
      </c>
      <c r="C86" t="s">
        <v>75</v>
      </c>
      <c r="D86" t="s">
        <v>558</v>
      </c>
      <c r="E86">
        <v>10</v>
      </c>
      <c r="F86">
        <v>9</v>
      </c>
      <c r="G86">
        <v>72</v>
      </c>
      <c r="H86" t="s">
        <v>563</v>
      </c>
      <c r="I86">
        <v>108</v>
      </c>
      <c r="J86">
        <v>81</v>
      </c>
      <c r="K86" t="s">
        <v>564</v>
      </c>
      <c r="L86" t="s">
        <v>564</v>
      </c>
      <c r="M86" s="18">
        <v>0</v>
      </c>
      <c r="N86" s="18">
        <f t="shared" si="5"/>
        <v>189</v>
      </c>
      <c r="O86" s="18" t="str">
        <f t="shared" si="6"/>
        <v>0.9</v>
      </c>
      <c r="P86" s="18">
        <v>0</v>
      </c>
      <c r="Q86" s="18" t="s">
        <v>564</v>
      </c>
      <c r="R86" s="18" t="s">
        <v>584</v>
      </c>
      <c r="S86" s="18" t="str">
        <f t="shared" si="7"/>
        <v>Not Churned</v>
      </c>
      <c r="T86" s="18">
        <f t="shared" si="8"/>
        <v>-1</v>
      </c>
      <c r="U86" s="18" t="str">
        <f t="shared" si="9"/>
        <v>Company</v>
      </c>
    </row>
    <row r="87" spans="1:21" x14ac:dyDescent="0.3">
      <c r="A87" s="1">
        <v>66</v>
      </c>
      <c r="B87">
        <v>11067</v>
      </c>
      <c r="C87" t="s">
        <v>76</v>
      </c>
      <c r="D87" t="s">
        <v>558</v>
      </c>
      <c r="E87">
        <v>5</v>
      </c>
      <c r="F87">
        <v>5</v>
      </c>
      <c r="G87">
        <v>45</v>
      </c>
      <c r="H87" t="s">
        <v>561</v>
      </c>
      <c r="I87">
        <v>40</v>
      </c>
      <c r="J87">
        <v>40</v>
      </c>
      <c r="K87" t="s">
        <v>564</v>
      </c>
      <c r="L87" t="s">
        <v>564</v>
      </c>
      <c r="M87" s="18">
        <v>0</v>
      </c>
      <c r="N87" s="18">
        <f t="shared" si="5"/>
        <v>80</v>
      </c>
      <c r="O87" s="18" t="str">
        <f t="shared" si="6"/>
        <v>1</v>
      </c>
      <c r="P87" s="18">
        <v>0</v>
      </c>
      <c r="Q87" s="18" t="s">
        <v>564</v>
      </c>
      <c r="R87" s="18" t="s">
        <v>584</v>
      </c>
      <c r="S87" s="18" t="str">
        <f t="shared" si="7"/>
        <v>Not Churned</v>
      </c>
      <c r="T87" s="18">
        <f t="shared" si="8"/>
        <v>-1</v>
      </c>
      <c r="U87" s="18" t="str">
        <f t="shared" si="9"/>
        <v>Company</v>
      </c>
    </row>
    <row r="88" spans="1:21" x14ac:dyDescent="0.3">
      <c r="A88" s="1">
        <v>67</v>
      </c>
      <c r="B88">
        <v>11068</v>
      </c>
      <c r="C88" t="s">
        <v>77</v>
      </c>
      <c r="D88" t="s">
        <v>558</v>
      </c>
      <c r="E88">
        <v>5</v>
      </c>
      <c r="F88">
        <v>5</v>
      </c>
      <c r="G88">
        <v>40</v>
      </c>
      <c r="H88" t="s">
        <v>561</v>
      </c>
      <c r="I88">
        <v>25</v>
      </c>
      <c r="J88">
        <v>40</v>
      </c>
      <c r="K88" t="s">
        <v>564</v>
      </c>
      <c r="L88" t="s">
        <v>564</v>
      </c>
      <c r="M88" s="18">
        <v>0</v>
      </c>
      <c r="N88" s="18">
        <f t="shared" si="5"/>
        <v>65</v>
      </c>
      <c r="O88" s="18" t="str">
        <f t="shared" si="6"/>
        <v>1</v>
      </c>
      <c r="P88" s="18">
        <v>0</v>
      </c>
      <c r="Q88" s="18" t="s">
        <v>564</v>
      </c>
      <c r="R88" s="18" t="s">
        <v>584</v>
      </c>
      <c r="S88" s="18" t="str">
        <f t="shared" si="7"/>
        <v>Not Churned</v>
      </c>
      <c r="T88" s="18">
        <f t="shared" si="8"/>
        <v>-1</v>
      </c>
      <c r="U88" s="18" t="str">
        <f t="shared" si="9"/>
        <v>Company</v>
      </c>
    </row>
    <row r="89" spans="1:21" x14ac:dyDescent="0.3">
      <c r="A89" s="1">
        <v>68</v>
      </c>
      <c r="B89">
        <v>11069</v>
      </c>
      <c r="C89" t="s">
        <v>78</v>
      </c>
      <c r="D89" t="s">
        <v>558</v>
      </c>
      <c r="E89">
        <v>2</v>
      </c>
      <c r="F89">
        <v>2</v>
      </c>
      <c r="G89">
        <v>18</v>
      </c>
      <c r="H89" t="s">
        <v>561</v>
      </c>
      <c r="I89">
        <v>0</v>
      </c>
      <c r="J89">
        <v>20</v>
      </c>
      <c r="K89" t="s">
        <v>564</v>
      </c>
      <c r="L89" t="s">
        <v>564</v>
      </c>
      <c r="M89" s="18">
        <v>0</v>
      </c>
      <c r="N89" s="18">
        <f t="shared" si="5"/>
        <v>20</v>
      </c>
      <c r="O89" s="18" t="str">
        <f t="shared" si="6"/>
        <v>1</v>
      </c>
      <c r="P89" s="18">
        <v>0</v>
      </c>
      <c r="Q89" s="18" t="s">
        <v>564</v>
      </c>
      <c r="R89" s="18" t="s">
        <v>584</v>
      </c>
      <c r="S89" s="18" t="str">
        <f t="shared" si="7"/>
        <v>Not Churned</v>
      </c>
      <c r="T89" s="18">
        <f t="shared" si="8"/>
        <v>-1</v>
      </c>
      <c r="U89" s="18" t="str">
        <f t="shared" si="9"/>
        <v>Company</v>
      </c>
    </row>
    <row r="90" spans="1:21" x14ac:dyDescent="0.3">
      <c r="A90" s="1">
        <v>69</v>
      </c>
      <c r="B90">
        <v>11070</v>
      </c>
      <c r="C90" t="s">
        <v>79</v>
      </c>
      <c r="D90" t="s">
        <v>558</v>
      </c>
      <c r="E90">
        <v>5</v>
      </c>
      <c r="F90">
        <v>5</v>
      </c>
      <c r="G90">
        <v>45</v>
      </c>
      <c r="H90" t="s">
        <v>563</v>
      </c>
      <c r="I90">
        <v>70</v>
      </c>
      <c r="J90">
        <v>50</v>
      </c>
      <c r="K90" t="s">
        <v>564</v>
      </c>
      <c r="L90" t="s">
        <v>564</v>
      </c>
      <c r="M90" s="18">
        <v>0</v>
      </c>
      <c r="N90" s="18">
        <f t="shared" si="5"/>
        <v>120</v>
      </c>
      <c r="O90" s="18" t="str">
        <f t="shared" si="6"/>
        <v>1</v>
      </c>
      <c r="P90" s="18">
        <v>0</v>
      </c>
      <c r="Q90" s="18" t="s">
        <v>564</v>
      </c>
      <c r="R90" s="18" t="s">
        <v>584</v>
      </c>
      <c r="S90" s="18" t="str">
        <f t="shared" si="7"/>
        <v>Not Churned</v>
      </c>
      <c r="T90" s="18">
        <f t="shared" si="8"/>
        <v>-1</v>
      </c>
      <c r="U90" s="18" t="str">
        <f t="shared" si="9"/>
        <v>Company</v>
      </c>
    </row>
    <row r="91" spans="1:21" x14ac:dyDescent="0.3">
      <c r="A91" s="1">
        <v>70</v>
      </c>
      <c r="B91">
        <v>11071</v>
      </c>
      <c r="C91" t="s">
        <v>80</v>
      </c>
      <c r="D91" t="s">
        <v>558</v>
      </c>
      <c r="E91">
        <v>2</v>
      </c>
      <c r="F91">
        <v>2</v>
      </c>
      <c r="G91">
        <v>16</v>
      </c>
      <c r="H91" t="s">
        <v>562</v>
      </c>
      <c r="I91">
        <v>18</v>
      </c>
      <c r="J91">
        <v>20</v>
      </c>
      <c r="K91" t="s">
        <v>564</v>
      </c>
      <c r="L91" t="s">
        <v>564</v>
      </c>
      <c r="M91" s="18">
        <v>0</v>
      </c>
      <c r="N91" s="18">
        <f t="shared" si="5"/>
        <v>38</v>
      </c>
      <c r="O91" s="18" t="str">
        <f t="shared" si="6"/>
        <v>1</v>
      </c>
      <c r="P91" s="18">
        <v>0</v>
      </c>
      <c r="Q91" s="18" t="s">
        <v>564</v>
      </c>
      <c r="R91" s="18" t="s">
        <v>584</v>
      </c>
      <c r="S91" s="18" t="str">
        <f t="shared" si="7"/>
        <v>Not Churned</v>
      </c>
      <c r="T91" s="18">
        <f t="shared" si="8"/>
        <v>-1</v>
      </c>
      <c r="U91" s="18" t="str">
        <f t="shared" si="9"/>
        <v>Company</v>
      </c>
    </row>
    <row r="92" spans="1:21" x14ac:dyDescent="0.3">
      <c r="A92" s="1">
        <v>71</v>
      </c>
      <c r="B92">
        <v>11072</v>
      </c>
      <c r="C92" t="s">
        <v>42</v>
      </c>
      <c r="D92" t="s">
        <v>558</v>
      </c>
      <c r="E92">
        <v>10</v>
      </c>
      <c r="F92">
        <v>8</v>
      </c>
      <c r="G92">
        <v>64</v>
      </c>
      <c r="H92" t="s">
        <v>562</v>
      </c>
      <c r="I92">
        <v>8</v>
      </c>
      <c r="J92">
        <v>64</v>
      </c>
      <c r="K92" t="s">
        <v>564</v>
      </c>
      <c r="L92" t="s">
        <v>564</v>
      </c>
      <c r="M92" s="18">
        <v>0</v>
      </c>
      <c r="N92" s="18">
        <f t="shared" si="5"/>
        <v>72</v>
      </c>
      <c r="O92" s="18" t="str">
        <f t="shared" si="6"/>
        <v>0.8</v>
      </c>
      <c r="P92" s="18">
        <v>0</v>
      </c>
      <c r="Q92" s="18" t="s">
        <v>564</v>
      </c>
      <c r="R92" s="18" t="s">
        <v>584</v>
      </c>
      <c r="S92" s="18" t="str">
        <f t="shared" si="7"/>
        <v>Not Churned</v>
      </c>
      <c r="T92" s="18">
        <f t="shared" si="8"/>
        <v>-1</v>
      </c>
      <c r="U92" s="18" t="str">
        <f t="shared" si="9"/>
        <v>Company</v>
      </c>
    </row>
    <row r="93" spans="1:21" x14ac:dyDescent="0.3">
      <c r="A93" s="1">
        <v>72</v>
      </c>
      <c r="B93">
        <v>11073</v>
      </c>
      <c r="C93" t="s">
        <v>81</v>
      </c>
      <c r="D93" t="s">
        <v>558</v>
      </c>
      <c r="E93">
        <v>2</v>
      </c>
      <c r="F93">
        <v>2</v>
      </c>
      <c r="G93">
        <v>12</v>
      </c>
      <c r="H93" t="s">
        <v>562</v>
      </c>
      <c r="I93">
        <v>16</v>
      </c>
      <c r="J93">
        <v>20</v>
      </c>
      <c r="K93" t="s">
        <v>564</v>
      </c>
      <c r="L93" t="s">
        <v>564</v>
      </c>
      <c r="M93" s="18">
        <v>0</v>
      </c>
      <c r="N93" s="18">
        <f t="shared" si="5"/>
        <v>36</v>
      </c>
      <c r="O93" s="18" t="str">
        <f t="shared" si="6"/>
        <v>1</v>
      </c>
      <c r="P93" s="18">
        <v>0</v>
      </c>
      <c r="Q93" s="18" t="s">
        <v>564</v>
      </c>
      <c r="R93" s="18" t="s">
        <v>584</v>
      </c>
      <c r="S93" s="18" t="str">
        <f t="shared" si="7"/>
        <v>Not Churned</v>
      </c>
      <c r="T93" s="18">
        <f t="shared" si="8"/>
        <v>-1</v>
      </c>
      <c r="U93" s="18" t="str">
        <f t="shared" si="9"/>
        <v>Company</v>
      </c>
    </row>
    <row r="94" spans="1:21" x14ac:dyDescent="0.3">
      <c r="A94" s="1">
        <v>73</v>
      </c>
      <c r="B94">
        <v>11074</v>
      </c>
      <c r="C94" t="s">
        <v>82</v>
      </c>
      <c r="D94" t="s">
        <v>558</v>
      </c>
      <c r="E94">
        <v>5</v>
      </c>
      <c r="F94">
        <v>5</v>
      </c>
      <c r="G94">
        <v>30</v>
      </c>
      <c r="H94" t="s">
        <v>561</v>
      </c>
      <c r="I94">
        <v>45</v>
      </c>
      <c r="J94">
        <v>50</v>
      </c>
      <c r="K94" t="s">
        <v>564</v>
      </c>
      <c r="L94" t="s">
        <v>564</v>
      </c>
      <c r="M94" s="18">
        <v>0</v>
      </c>
      <c r="N94" s="18">
        <f t="shared" si="5"/>
        <v>95</v>
      </c>
      <c r="O94" s="18" t="str">
        <f t="shared" si="6"/>
        <v>1</v>
      </c>
      <c r="P94" s="18">
        <v>0</v>
      </c>
      <c r="Q94" s="18" t="s">
        <v>564</v>
      </c>
      <c r="R94" s="18" t="s">
        <v>584</v>
      </c>
      <c r="S94" s="18" t="str">
        <f t="shared" si="7"/>
        <v>Not Churned</v>
      </c>
      <c r="T94" s="18">
        <f t="shared" si="8"/>
        <v>-1</v>
      </c>
      <c r="U94" s="18" t="str">
        <f t="shared" si="9"/>
        <v>Company</v>
      </c>
    </row>
    <row r="95" spans="1:21" x14ac:dyDescent="0.3">
      <c r="A95" s="1">
        <v>74</v>
      </c>
      <c r="B95">
        <v>11075</v>
      </c>
      <c r="C95" t="s">
        <v>83</v>
      </c>
      <c r="D95" t="s">
        <v>558</v>
      </c>
      <c r="E95">
        <v>1</v>
      </c>
      <c r="F95">
        <v>1</v>
      </c>
      <c r="G95">
        <v>6</v>
      </c>
      <c r="H95" t="s">
        <v>561</v>
      </c>
      <c r="I95">
        <v>5</v>
      </c>
      <c r="J95">
        <v>9</v>
      </c>
      <c r="K95" t="s">
        <v>564</v>
      </c>
      <c r="L95" t="s">
        <v>564</v>
      </c>
      <c r="M95" s="18">
        <v>0</v>
      </c>
      <c r="N95" s="18">
        <f t="shared" si="5"/>
        <v>14</v>
      </c>
      <c r="O95" s="18" t="str">
        <f t="shared" si="6"/>
        <v>1</v>
      </c>
      <c r="P95" s="18">
        <v>0</v>
      </c>
      <c r="Q95" s="18" t="s">
        <v>564</v>
      </c>
      <c r="R95" s="18" t="s">
        <v>584</v>
      </c>
      <c r="S95" s="18" t="str">
        <f t="shared" si="7"/>
        <v>Not Churned</v>
      </c>
      <c r="T95" s="18">
        <f t="shared" si="8"/>
        <v>-1</v>
      </c>
      <c r="U95" s="18" t="str">
        <f t="shared" si="9"/>
        <v>Company</v>
      </c>
    </row>
    <row r="96" spans="1:21" x14ac:dyDescent="0.3">
      <c r="A96" s="1">
        <v>75</v>
      </c>
      <c r="B96">
        <v>11076</v>
      </c>
      <c r="C96" t="s">
        <v>84</v>
      </c>
      <c r="D96" t="s">
        <v>558</v>
      </c>
      <c r="E96">
        <v>2</v>
      </c>
      <c r="F96">
        <v>2</v>
      </c>
      <c r="G96">
        <v>14</v>
      </c>
      <c r="H96" t="s">
        <v>561</v>
      </c>
      <c r="I96">
        <v>6</v>
      </c>
      <c r="J96">
        <v>20</v>
      </c>
      <c r="K96" t="s">
        <v>564</v>
      </c>
      <c r="L96" t="s">
        <v>564</v>
      </c>
      <c r="M96" s="18">
        <v>0</v>
      </c>
      <c r="N96" s="18">
        <f t="shared" si="5"/>
        <v>26</v>
      </c>
      <c r="O96" s="18" t="str">
        <f t="shared" si="6"/>
        <v>1</v>
      </c>
      <c r="P96" s="18">
        <v>0</v>
      </c>
      <c r="Q96" s="18" t="s">
        <v>564</v>
      </c>
      <c r="R96" s="18" t="s">
        <v>584</v>
      </c>
      <c r="S96" s="18" t="str">
        <f t="shared" si="7"/>
        <v>Not Churned</v>
      </c>
      <c r="T96" s="18">
        <f t="shared" si="8"/>
        <v>-1</v>
      </c>
      <c r="U96" s="18" t="str">
        <f t="shared" si="9"/>
        <v>Company</v>
      </c>
    </row>
    <row r="97" spans="1:21" x14ac:dyDescent="0.3">
      <c r="A97" s="1">
        <v>76</v>
      </c>
      <c r="B97">
        <v>11077</v>
      </c>
      <c r="C97" t="s">
        <v>81</v>
      </c>
      <c r="D97" t="s">
        <v>558</v>
      </c>
      <c r="E97">
        <v>1</v>
      </c>
      <c r="F97">
        <v>1</v>
      </c>
      <c r="G97">
        <v>7</v>
      </c>
      <c r="H97" t="s">
        <v>561</v>
      </c>
      <c r="I97">
        <v>11</v>
      </c>
      <c r="J97">
        <v>9</v>
      </c>
      <c r="K97" t="s">
        <v>564</v>
      </c>
      <c r="L97" t="s">
        <v>564</v>
      </c>
      <c r="M97" s="18">
        <v>0</v>
      </c>
      <c r="N97" s="18">
        <f t="shared" si="5"/>
        <v>20</v>
      </c>
      <c r="O97" s="18" t="str">
        <f t="shared" si="6"/>
        <v>1</v>
      </c>
      <c r="P97" s="18">
        <v>0</v>
      </c>
      <c r="Q97" s="18" t="s">
        <v>564</v>
      </c>
      <c r="R97" s="18" t="s">
        <v>584</v>
      </c>
      <c r="S97" s="18" t="str">
        <f t="shared" si="7"/>
        <v>Not Churned</v>
      </c>
      <c r="T97" s="18">
        <f t="shared" si="8"/>
        <v>-1</v>
      </c>
      <c r="U97" s="18" t="str">
        <f t="shared" si="9"/>
        <v>Company</v>
      </c>
    </row>
    <row r="98" spans="1:21" x14ac:dyDescent="0.3">
      <c r="A98" s="1">
        <v>77</v>
      </c>
      <c r="B98">
        <v>11078</v>
      </c>
      <c r="C98" t="s">
        <v>85</v>
      </c>
      <c r="D98" t="s">
        <v>558</v>
      </c>
      <c r="E98">
        <v>2</v>
      </c>
      <c r="F98">
        <v>2</v>
      </c>
      <c r="G98">
        <v>18</v>
      </c>
      <c r="H98" t="s">
        <v>561</v>
      </c>
      <c r="I98">
        <v>30</v>
      </c>
      <c r="J98">
        <v>18</v>
      </c>
      <c r="K98" t="s">
        <v>564</v>
      </c>
      <c r="L98" t="s">
        <v>564</v>
      </c>
      <c r="M98" s="18">
        <v>0</v>
      </c>
      <c r="N98" s="18">
        <f t="shared" si="5"/>
        <v>48</v>
      </c>
      <c r="O98" s="18" t="str">
        <f t="shared" si="6"/>
        <v>1</v>
      </c>
      <c r="P98" s="18">
        <v>0</v>
      </c>
      <c r="Q98" s="18" t="s">
        <v>564</v>
      </c>
      <c r="R98" s="18" t="s">
        <v>584</v>
      </c>
      <c r="S98" s="18" t="str">
        <f t="shared" si="7"/>
        <v>Not Churned</v>
      </c>
      <c r="T98" s="18">
        <f t="shared" si="8"/>
        <v>-1</v>
      </c>
      <c r="U98" s="18" t="str">
        <f t="shared" si="9"/>
        <v>Company</v>
      </c>
    </row>
    <row r="99" spans="1:21" x14ac:dyDescent="0.3">
      <c r="A99" s="1">
        <v>78</v>
      </c>
      <c r="B99">
        <v>11079</v>
      </c>
      <c r="C99" t="s">
        <v>86</v>
      </c>
      <c r="D99" t="s">
        <v>558</v>
      </c>
      <c r="E99">
        <v>2</v>
      </c>
      <c r="F99">
        <v>1</v>
      </c>
      <c r="G99">
        <v>2</v>
      </c>
      <c r="H99" t="s">
        <v>563</v>
      </c>
      <c r="I99">
        <v>4</v>
      </c>
      <c r="J99">
        <v>2</v>
      </c>
      <c r="K99" t="s">
        <v>559</v>
      </c>
      <c r="L99" t="s">
        <v>564</v>
      </c>
      <c r="M99" s="18">
        <v>1</v>
      </c>
      <c r="N99" s="18">
        <f t="shared" si="5"/>
        <v>6</v>
      </c>
      <c r="O99" s="18" t="str">
        <f t="shared" si="6"/>
        <v>0.5</v>
      </c>
      <c r="P99" s="18">
        <v>0</v>
      </c>
      <c r="Q99" s="18">
        <v>1</v>
      </c>
      <c r="R99" s="18" t="s">
        <v>585</v>
      </c>
      <c r="S99" s="18" t="str">
        <f t="shared" si="7"/>
        <v>Churned</v>
      </c>
      <c r="T99" s="18">
        <f t="shared" si="8"/>
        <v>1</v>
      </c>
      <c r="U99" s="18" t="str">
        <f t="shared" si="9"/>
        <v>Personal</v>
      </c>
    </row>
    <row r="100" spans="1:21" x14ac:dyDescent="0.3">
      <c r="A100" s="1">
        <v>79</v>
      </c>
      <c r="B100">
        <v>11080</v>
      </c>
      <c r="C100" t="s">
        <v>87</v>
      </c>
      <c r="D100" t="s">
        <v>558</v>
      </c>
      <c r="E100">
        <v>1</v>
      </c>
      <c r="F100">
        <v>1</v>
      </c>
      <c r="G100">
        <v>1</v>
      </c>
      <c r="H100" t="s">
        <v>561</v>
      </c>
      <c r="I100">
        <v>6</v>
      </c>
      <c r="J100">
        <v>1</v>
      </c>
      <c r="K100" t="s">
        <v>559</v>
      </c>
      <c r="L100" t="s">
        <v>564</v>
      </c>
      <c r="M100" s="18">
        <v>1</v>
      </c>
      <c r="N100" s="18">
        <f t="shared" si="5"/>
        <v>7</v>
      </c>
      <c r="O100" s="18" t="str">
        <f t="shared" si="6"/>
        <v>1</v>
      </c>
      <c r="P100" s="18">
        <v>0</v>
      </c>
      <c r="Q100" s="18">
        <v>1</v>
      </c>
      <c r="R100" s="18" t="s">
        <v>585</v>
      </c>
      <c r="S100" s="18" t="str">
        <f t="shared" si="7"/>
        <v>Churned</v>
      </c>
      <c r="T100" s="18">
        <f t="shared" si="8"/>
        <v>1</v>
      </c>
      <c r="U100" s="18" t="str">
        <f t="shared" si="9"/>
        <v>Personal</v>
      </c>
    </row>
    <row r="101" spans="1:21" x14ac:dyDescent="0.3">
      <c r="A101" s="1">
        <v>80</v>
      </c>
      <c r="B101">
        <v>11081</v>
      </c>
      <c r="C101" t="s">
        <v>88</v>
      </c>
      <c r="D101" t="s">
        <v>558</v>
      </c>
      <c r="E101">
        <v>2</v>
      </c>
      <c r="F101">
        <v>2</v>
      </c>
      <c r="G101">
        <v>12</v>
      </c>
      <c r="H101" t="s">
        <v>561</v>
      </c>
      <c r="I101">
        <v>14</v>
      </c>
      <c r="J101">
        <v>18</v>
      </c>
      <c r="K101" t="s">
        <v>564</v>
      </c>
      <c r="L101" t="s">
        <v>564</v>
      </c>
      <c r="M101" s="18">
        <v>0</v>
      </c>
      <c r="N101" s="18">
        <f t="shared" si="5"/>
        <v>32</v>
      </c>
      <c r="O101" s="18" t="str">
        <f t="shared" si="6"/>
        <v>1</v>
      </c>
      <c r="P101" s="18">
        <v>0</v>
      </c>
      <c r="Q101" s="18" t="s">
        <v>564</v>
      </c>
      <c r="R101" s="18" t="s">
        <v>584</v>
      </c>
      <c r="S101" s="18" t="str">
        <f t="shared" si="7"/>
        <v>Not Churned</v>
      </c>
      <c r="T101" s="18">
        <f t="shared" si="8"/>
        <v>-1</v>
      </c>
      <c r="U101" s="18" t="str">
        <f t="shared" si="9"/>
        <v>Company</v>
      </c>
    </row>
    <row r="102" spans="1:21" x14ac:dyDescent="0.3">
      <c r="A102" s="1">
        <v>81</v>
      </c>
      <c r="B102">
        <v>11082</v>
      </c>
      <c r="C102" t="s">
        <v>89</v>
      </c>
      <c r="D102" t="s">
        <v>558</v>
      </c>
      <c r="E102">
        <v>2</v>
      </c>
      <c r="F102">
        <v>1</v>
      </c>
      <c r="G102">
        <v>2</v>
      </c>
      <c r="H102" t="s">
        <v>563</v>
      </c>
      <c r="I102">
        <v>18</v>
      </c>
      <c r="J102">
        <v>5</v>
      </c>
      <c r="K102" t="s">
        <v>559</v>
      </c>
      <c r="L102" t="s">
        <v>564</v>
      </c>
      <c r="M102" s="18">
        <v>1</v>
      </c>
      <c r="N102" s="18">
        <f t="shared" si="5"/>
        <v>23</v>
      </c>
      <c r="O102" s="18" t="str">
        <f t="shared" si="6"/>
        <v>0.5</v>
      </c>
      <c r="P102" s="18">
        <v>0</v>
      </c>
      <c r="Q102" s="18">
        <v>1</v>
      </c>
      <c r="R102" s="18" t="s">
        <v>585</v>
      </c>
      <c r="S102" s="18" t="str">
        <f t="shared" si="7"/>
        <v>Churned</v>
      </c>
      <c r="T102" s="18">
        <f t="shared" si="8"/>
        <v>1</v>
      </c>
      <c r="U102" s="18" t="str">
        <f t="shared" si="9"/>
        <v>Personal</v>
      </c>
    </row>
    <row r="103" spans="1:21" x14ac:dyDescent="0.3">
      <c r="A103" s="1">
        <v>82</v>
      </c>
      <c r="B103">
        <v>11083</v>
      </c>
      <c r="C103" t="s">
        <v>90</v>
      </c>
      <c r="D103" t="s">
        <v>558</v>
      </c>
      <c r="E103">
        <v>5</v>
      </c>
      <c r="F103">
        <v>5</v>
      </c>
      <c r="G103">
        <v>45</v>
      </c>
      <c r="H103" t="s">
        <v>561</v>
      </c>
      <c r="I103">
        <v>90</v>
      </c>
      <c r="J103">
        <v>45</v>
      </c>
      <c r="K103" t="s">
        <v>564</v>
      </c>
      <c r="L103" t="s">
        <v>564</v>
      </c>
      <c r="M103" s="18">
        <v>0</v>
      </c>
      <c r="N103" s="18">
        <f t="shared" si="5"/>
        <v>135</v>
      </c>
      <c r="O103" s="18" t="str">
        <f t="shared" si="6"/>
        <v>1</v>
      </c>
      <c r="P103" s="18">
        <v>0</v>
      </c>
      <c r="Q103" s="18" t="s">
        <v>564</v>
      </c>
      <c r="R103" s="18" t="s">
        <v>584</v>
      </c>
      <c r="S103" s="18" t="str">
        <f t="shared" si="7"/>
        <v>Not Churned</v>
      </c>
      <c r="T103" s="18">
        <f t="shared" si="8"/>
        <v>-1</v>
      </c>
      <c r="U103" s="18" t="str">
        <f t="shared" si="9"/>
        <v>Company</v>
      </c>
    </row>
    <row r="104" spans="1:21" x14ac:dyDescent="0.3">
      <c r="A104" s="1">
        <v>83</v>
      </c>
      <c r="B104">
        <v>11084</v>
      </c>
      <c r="C104" t="s">
        <v>91</v>
      </c>
      <c r="D104" t="s">
        <v>558</v>
      </c>
      <c r="E104">
        <v>5</v>
      </c>
      <c r="F104">
        <v>4</v>
      </c>
      <c r="G104">
        <v>36</v>
      </c>
      <c r="H104" t="s">
        <v>562</v>
      </c>
      <c r="I104">
        <v>12</v>
      </c>
      <c r="J104">
        <v>32</v>
      </c>
      <c r="K104" t="s">
        <v>564</v>
      </c>
      <c r="L104" t="s">
        <v>564</v>
      </c>
      <c r="M104" s="18">
        <v>0</v>
      </c>
      <c r="N104" s="18">
        <f t="shared" si="5"/>
        <v>44</v>
      </c>
      <c r="O104" s="18" t="str">
        <f t="shared" si="6"/>
        <v>0.8</v>
      </c>
      <c r="P104" s="18">
        <v>0</v>
      </c>
      <c r="Q104" s="18" t="s">
        <v>564</v>
      </c>
      <c r="R104" s="18" t="s">
        <v>584</v>
      </c>
      <c r="S104" s="18" t="str">
        <f t="shared" si="7"/>
        <v>Not Churned</v>
      </c>
      <c r="T104" s="18">
        <f t="shared" si="8"/>
        <v>-1</v>
      </c>
      <c r="U104" s="18" t="str">
        <f t="shared" si="9"/>
        <v>Company</v>
      </c>
    </row>
    <row r="105" spans="1:21" x14ac:dyDescent="0.3">
      <c r="A105" s="1">
        <v>84</v>
      </c>
      <c r="B105">
        <v>11085</v>
      </c>
      <c r="C105" t="s">
        <v>41</v>
      </c>
      <c r="D105" t="s">
        <v>558</v>
      </c>
      <c r="E105">
        <v>10</v>
      </c>
      <c r="F105">
        <v>9</v>
      </c>
      <c r="G105">
        <v>63</v>
      </c>
      <c r="H105" t="s">
        <v>561</v>
      </c>
      <c r="I105">
        <v>135</v>
      </c>
      <c r="J105">
        <v>72</v>
      </c>
      <c r="K105" t="s">
        <v>564</v>
      </c>
      <c r="L105" t="s">
        <v>564</v>
      </c>
      <c r="M105" s="18">
        <v>0</v>
      </c>
      <c r="N105" s="18">
        <f t="shared" si="5"/>
        <v>207</v>
      </c>
      <c r="O105" s="18" t="str">
        <f t="shared" si="6"/>
        <v>0.9</v>
      </c>
      <c r="P105" s="18">
        <v>0</v>
      </c>
      <c r="Q105" s="18" t="s">
        <v>564</v>
      </c>
      <c r="R105" s="18" t="s">
        <v>584</v>
      </c>
      <c r="S105" s="18" t="str">
        <f t="shared" si="7"/>
        <v>Not Churned</v>
      </c>
      <c r="T105" s="18">
        <f t="shared" si="8"/>
        <v>-1</v>
      </c>
      <c r="U105" s="18" t="str">
        <f t="shared" si="9"/>
        <v>Company</v>
      </c>
    </row>
    <row r="106" spans="1:21" x14ac:dyDescent="0.3">
      <c r="A106" s="1">
        <v>85</v>
      </c>
      <c r="B106">
        <v>11086</v>
      </c>
      <c r="C106" t="s">
        <v>92</v>
      </c>
      <c r="D106" t="s">
        <v>558</v>
      </c>
      <c r="E106">
        <v>1</v>
      </c>
      <c r="F106">
        <v>1</v>
      </c>
      <c r="G106">
        <v>1</v>
      </c>
      <c r="H106" t="s">
        <v>562</v>
      </c>
      <c r="I106">
        <v>12</v>
      </c>
      <c r="J106">
        <v>2</v>
      </c>
      <c r="K106" t="s">
        <v>559</v>
      </c>
      <c r="L106" t="s">
        <v>564</v>
      </c>
      <c r="M106" s="18">
        <v>1</v>
      </c>
      <c r="N106" s="18">
        <f t="shared" si="5"/>
        <v>14</v>
      </c>
      <c r="O106" s="18" t="str">
        <f t="shared" si="6"/>
        <v>1</v>
      </c>
      <c r="P106" s="18">
        <v>0</v>
      </c>
      <c r="Q106" s="18">
        <v>1</v>
      </c>
      <c r="R106" s="18" t="s">
        <v>585</v>
      </c>
      <c r="S106" s="18" t="str">
        <f t="shared" si="7"/>
        <v>Churned</v>
      </c>
      <c r="T106" s="18">
        <f t="shared" si="8"/>
        <v>1</v>
      </c>
      <c r="U106" s="18" t="str">
        <f t="shared" si="9"/>
        <v>Personal</v>
      </c>
    </row>
    <row r="107" spans="1:21" x14ac:dyDescent="0.3">
      <c r="A107" s="1">
        <v>86</v>
      </c>
      <c r="B107">
        <v>11087</v>
      </c>
      <c r="C107" t="s">
        <v>90</v>
      </c>
      <c r="D107" t="s">
        <v>558</v>
      </c>
      <c r="E107">
        <v>1</v>
      </c>
      <c r="F107">
        <v>1</v>
      </c>
      <c r="G107">
        <v>7</v>
      </c>
      <c r="H107" t="s">
        <v>561</v>
      </c>
      <c r="I107">
        <v>15</v>
      </c>
      <c r="J107">
        <v>10</v>
      </c>
      <c r="K107" t="s">
        <v>564</v>
      </c>
      <c r="L107" t="s">
        <v>564</v>
      </c>
      <c r="M107" s="18">
        <v>0</v>
      </c>
      <c r="N107" s="18">
        <f t="shared" si="5"/>
        <v>25</v>
      </c>
      <c r="O107" s="18" t="str">
        <f t="shared" si="6"/>
        <v>1</v>
      </c>
      <c r="P107" s="18">
        <v>0</v>
      </c>
      <c r="Q107" s="18" t="s">
        <v>564</v>
      </c>
      <c r="R107" s="18" t="s">
        <v>584</v>
      </c>
      <c r="S107" s="18" t="str">
        <f t="shared" si="7"/>
        <v>Not Churned</v>
      </c>
      <c r="T107" s="18">
        <f t="shared" si="8"/>
        <v>-1</v>
      </c>
      <c r="U107" s="18" t="str">
        <f t="shared" si="9"/>
        <v>Company</v>
      </c>
    </row>
    <row r="108" spans="1:21" x14ac:dyDescent="0.3">
      <c r="A108" s="1">
        <v>87</v>
      </c>
      <c r="B108">
        <v>11088</v>
      </c>
      <c r="C108" t="s">
        <v>93</v>
      </c>
      <c r="D108" t="s">
        <v>558</v>
      </c>
      <c r="E108">
        <v>2</v>
      </c>
      <c r="F108">
        <v>2</v>
      </c>
      <c r="G108">
        <v>14</v>
      </c>
      <c r="H108" t="s">
        <v>561</v>
      </c>
      <c r="I108">
        <v>4</v>
      </c>
      <c r="J108">
        <v>18</v>
      </c>
      <c r="K108" t="s">
        <v>564</v>
      </c>
      <c r="L108" t="s">
        <v>564</v>
      </c>
      <c r="M108" s="18">
        <v>0</v>
      </c>
      <c r="N108" s="18">
        <f t="shared" si="5"/>
        <v>22</v>
      </c>
      <c r="O108" s="18" t="str">
        <f t="shared" si="6"/>
        <v>1</v>
      </c>
      <c r="P108" s="18">
        <v>0</v>
      </c>
      <c r="Q108" s="18" t="s">
        <v>564</v>
      </c>
      <c r="R108" s="18" t="s">
        <v>584</v>
      </c>
      <c r="S108" s="18" t="str">
        <f t="shared" si="7"/>
        <v>Not Churned</v>
      </c>
      <c r="T108" s="18">
        <f t="shared" si="8"/>
        <v>-1</v>
      </c>
      <c r="U108" s="18" t="str">
        <f t="shared" si="9"/>
        <v>Company</v>
      </c>
    </row>
    <row r="109" spans="1:21" x14ac:dyDescent="0.3">
      <c r="A109" s="1">
        <v>88</v>
      </c>
      <c r="B109">
        <v>11089</v>
      </c>
      <c r="C109" t="s">
        <v>94</v>
      </c>
      <c r="D109" t="s">
        <v>558</v>
      </c>
      <c r="E109">
        <v>10</v>
      </c>
      <c r="F109">
        <v>7</v>
      </c>
      <c r="G109">
        <v>42</v>
      </c>
      <c r="H109" t="s">
        <v>561</v>
      </c>
      <c r="I109">
        <v>56</v>
      </c>
      <c r="J109">
        <v>70</v>
      </c>
      <c r="K109" t="s">
        <v>564</v>
      </c>
      <c r="L109" t="s">
        <v>564</v>
      </c>
      <c r="M109" s="18">
        <v>0</v>
      </c>
      <c r="N109" s="18">
        <f t="shared" si="5"/>
        <v>126</v>
      </c>
      <c r="O109" s="18" t="str">
        <f t="shared" si="6"/>
        <v>0.7</v>
      </c>
      <c r="P109" s="18">
        <v>0</v>
      </c>
      <c r="Q109" s="18" t="s">
        <v>564</v>
      </c>
      <c r="R109" s="18" t="s">
        <v>584</v>
      </c>
      <c r="S109" s="18" t="str">
        <f t="shared" si="7"/>
        <v>Not Churned</v>
      </c>
      <c r="T109" s="18">
        <f t="shared" si="8"/>
        <v>-1</v>
      </c>
      <c r="U109" s="18" t="str">
        <f t="shared" si="9"/>
        <v>Company</v>
      </c>
    </row>
    <row r="110" spans="1:21" x14ac:dyDescent="0.3">
      <c r="A110" s="1">
        <v>89</v>
      </c>
      <c r="B110">
        <v>11090</v>
      </c>
      <c r="C110" t="s">
        <v>95</v>
      </c>
      <c r="D110" t="s">
        <v>558</v>
      </c>
      <c r="E110">
        <v>2</v>
      </c>
      <c r="F110">
        <v>2</v>
      </c>
      <c r="G110">
        <v>18</v>
      </c>
      <c r="H110" t="s">
        <v>563</v>
      </c>
      <c r="I110">
        <v>20</v>
      </c>
      <c r="J110">
        <v>18</v>
      </c>
      <c r="K110" t="s">
        <v>564</v>
      </c>
      <c r="L110" t="s">
        <v>564</v>
      </c>
      <c r="M110" s="18">
        <v>0</v>
      </c>
      <c r="N110" s="18">
        <f t="shared" si="5"/>
        <v>38</v>
      </c>
      <c r="O110" s="18" t="str">
        <f t="shared" si="6"/>
        <v>1</v>
      </c>
      <c r="P110" s="18">
        <v>0</v>
      </c>
      <c r="Q110" s="18" t="s">
        <v>564</v>
      </c>
      <c r="R110" s="18" t="s">
        <v>584</v>
      </c>
      <c r="S110" s="18" t="str">
        <f t="shared" si="7"/>
        <v>Not Churned</v>
      </c>
      <c r="T110" s="18">
        <f t="shared" si="8"/>
        <v>-1</v>
      </c>
      <c r="U110" s="18" t="str">
        <f t="shared" si="9"/>
        <v>Company</v>
      </c>
    </row>
    <row r="111" spans="1:21" x14ac:dyDescent="0.3">
      <c r="A111" s="1">
        <v>90</v>
      </c>
      <c r="B111">
        <v>11091</v>
      </c>
      <c r="C111" t="s">
        <v>96</v>
      </c>
      <c r="D111" t="s">
        <v>558</v>
      </c>
      <c r="E111">
        <v>10</v>
      </c>
      <c r="F111">
        <v>10</v>
      </c>
      <c r="G111">
        <v>70</v>
      </c>
      <c r="H111" t="s">
        <v>561</v>
      </c>
      <c r="I111">
        <v>130</v>
      </c>
      <c r="J111">
        <v>80</v>
      </c>
      <c r="K111" t="s">
        <v>564</v>
      </c>
      <c r="L111" t="s">
        <v>564</v>
      </c>
      <c r="M111" s="18">
        <v>0</v>
      </c>
      <c r="N111" s="18">
        <f t="shared" si="5"/>
        <v>210</v>
      </c>
      <c r="O111" s="18" t="str">
        <f t="shared" si="6"/>
        <v>1</v>
      </c>
      <c r="P111" s="18">
        <v>0</v>
      </c>
      <c r="Q111" s="18" t="s">
        <v>564</v>
      </c>
      <c r="R111" s="18" t="s">
        <v>584</v>
      </c>
      <c r="S111" s="18" t="str">
        <f t="shared" si="7"/>
        <v>Not Churned</v>
      </c>
      <c r="T111" s="18">
        <f t="shared" si="8"/>
        <v>-1</v>
      </c>
      <c r="U111" s="18" t="str">
        <f t="shared" si="9"/>
        <v>Company</v>
      </c>
    </row>
    <row r="112" spans="1:21" x14ac:dyDescent="0.3">
      <c r="A112" s="1">
        <v>91</v>
      </c>
      <c r="B112">
        <v>11092</v>
      </c>
      <c r="C112" t="s">
        <v>53</v>
      </c>
      <c r="D112" t="s">
        <v>558</v>
      </c>
      <c r="E112">
        <v>1</v>
      </c>
      <c r="F112">
        <v>1</v>
      </c>
      <c r="G112">
        <v>7</v>
      </c>
      <c r="H112" t="s">
        <v>561</v>
      </c>
      <c r="I112">
        <v>15</v>
      </c>
      <c r="J112">
        <v>9</v>
      </c>
      <c r="K112" t="s">
        <v>564</v>
      </c>
      <c r="L112" t="s">
        <v>564</v>
      </c>
      <c r="M112" s="18">
        <v>0</v>
      </c>
      <c r="N112" s="18">
        <f t="shared" si="5"/>
        <v>24</v>
      </c>
      <c r="O112" s="18" t="str">
        <f t="shared" si="6"/>
        <v>1</v>
      </c>
      <c r="P112" s="18">
        <v>0</v>
      </c>
      <c r="Q112" s="18" t="s">
        <v>564</v>
      </c>
      <c r="R112" s="18" t="s">
        <v>584</v>
      </c>
      <c r="S112" s="18" t="str">
        <f t="shared" si="7"/>
        <v>Not Churned</v>
      </c>
      <c r="T112" s="18">
        <f t="shared" si="8"/>
        <v>-1</v>
      </c>
      <c r="U112" s="18" t="str">
        <f t="shared" si="9"/>
        <v>Company</v>
      </c>
    </row>
    <row r="113" spans="1:21" x14ac:dyDescent="0.3">
      <c r="A113" s="1">
        <v>92</v>
      </c>
      <c r="B113">
        <v>11093</v>
      </c>
      <c r="C113" t="s">
        <v>97</v>
      </c>
      <c r="D113" t="s">
        <v>558</v>
      </c>
      <c r="E113">
        <v>10</v>
      </c>
      <c r="F113">
        <v>10</v>
      </c>
      <c r="G113">
        <v>90</v>
      </c>
      <c r="H113" t="s">
        <v>561</v>
      </c>
      <c r="I113">
        <v>120</v>
      </c>
      <c r="J113">
        <v>90</v>
      </c>
      <c r="K113" t="s">
        <v>564</v>
      </c>
      <c r="L113" t="s">
        <v>564</v>
      </c>
      <c r="M113" s="18">
        <v>0</v>
      </c>
      <c r="N113" s="18">
        <f t="shared" si="5"/>
        <v>210</v>
      </c>
      <c r="O113" s="18" t="str">
        <f t="shared" si="6"/>
        <v>1</v>
      </c>
      <c r="P113" s="18">
        <v>0</v>
      </c>
      <c r="Q113" s="18" t="s">
        <v>564</v>
      </c>
      <c r="R113" s="18" t="s">
        <v>584</v>
      </c>
      <c r="S113" s="18" t="str">
        <f t="shared" si="7"/>
        <v>Not Churned</v>
      </c>
      <c r="T113" s="18">
        <f t="shared" si="8"/>
        <v>-1</v>
      </c>
      <c r="U113" s="18" t="str">
        <f t="shared" si="9"/>
        <v>Company</v>
      </c>
    </row>
    <row r="114" spans="1:21" x14ac:dyDescent="0.3">
      <c r="A114" s="1">
        <v>93</v>
      </c>
      <c r="B114">
        <v>11094</v>
      </c>
      <c r="C114" t="s">
        <v>98</v>
      </c>
      <c r="D114" t="s">
        <v>558</v>
      </c>
      <c r="E114">
        <v>2</v>
      </c>
      <c r="F114">
        <v>1</v>
      </c>
      <c r="G114">
        <v>1</v>
      </c>
      <c r="H114" t="s">
        <v>563</v>
      </c>
      <c r="I114">
        <v>17</v>
      </c>
      <c r="J114">
        <v>4</v>
      </c>
      <c r="K114" t="s">
        <v>565</v>
      </c>
      <c r="L114" t="s">
        <v>564</v>
      </c>
      <c r="M114" s="18">
        <v>1</v>
      </c>
      <c r="N114" s="18">
        <f t="shared" si="5"/>
        <v>21</v>
      </c>
      <c r="O114" s="18" t="str">
        <f t="shared" si="6"/>
        <v>0.5</v>
      </c>
      <c r="P114" s="18">
        <v>0</v>
      </c>
      <c r="Q114" s="18">
        <v>3</v>
      </c>
      <c r="R114" s="18" t="s">
        <v>585</v>
      </c>
      <c r="S114" s="18" t="str">
        <f t="shared" si="7"/>
        <v>Churned</v>
      </c>
      <c r="T114" s="18">
        <f t="shared" si="8"/>
        <v>1</v>
      </c>
      <c r="U114" s="18" t="str">
        <f t="shared" si="9"/>
        <v>Personal</v>
      </c>
    </row>
    <row r="115" spans="1:21" x14ac:dyDescent="0.3">
      <c r="A115" s="1">
        <v>94</v>
      </c>
      <c r="B115">
        <v>11095</v>
      </c>
      <c r="C115" t="s">
        <v>99</v>
      </c>
      <c r="D115" t="s">
        <v>558</v>
      </c>
      <c r="E115">
        <v>10</v>
      </c>
      <c r="F115">
        <v>7</v>
      </c>
      <c r="G115">
        <v>63</v>
      </c>
      <c r="H115" t="s">
        <v>562</v>
      </c>
      <c r="I115">
        <v>112</v>
      </c>
      <c r="J115">
        <v>63</v>
      </c>
      <c r="K115" t="s">
        <v>564</v>
      </c>
      <c r="L115" t="s">
        <v>564</v>
      </c>
      <c r="M115" s="18">
        <v>0</v>
      </c>
      <c r="N115" s="18">
        <f t="shared" si="5"/>
        <v>175</v>
      </c>
      <c r="O115" s="18" t="str">
        <f t="shared" si="6"/>
        <v>0.7</v>
      </c>
      <c r="P115" s="18">
        <v>0</v>
      </c>
      <c r="Q115" s="18" t="s">
        <v>564</v>
      </c>
      <c r="R115" s="18" t="s">
        <v>584</v>
      </c>
      <c r="S115" s="18" t="str">
        <f t="shared" si="7"/>
        <v>Not Churned</v>
      </c>
      <c r="T115" s="18">
        <f t="shared" si="8"/>
        <v>-1</v>
      </c>
      <c r="U115" s="18" t="str">
        <f t="shared" si="9"/>
        <v>Company</v>
      </c>
    </row>
    <row r="116" spans="1:21" x14ac:dyDescent="0.3">
      <c r="A116" s="1">
        <v>95</v>
      </c>
      <c r="B116">
        <v>11096</v>
      </c>
      <c r="C116" t="s">
        <v>25</v>
      </c>
      <c r="D116" t="s">
        <v>558</v>
      </c>
      <c r="E116">
        <v>5</v>
      </c>
      <c r="F116">
        <v>5</v>
      </c>
      <c r="G116">
        <v>45</v>
      </c>
      <c r="H116" t="s">
        <v>561</v>
      </c>
      <c r="I116">
        <v>65</v>
      </c>
      <c r="J116">
        <v>45</v>
      </c>
      <c r="K116" t="s">
        <v>564</v>
      </c>
      <c r="L116" t="s">
        <v>564</v>
      </c>
      <c r="M116" s="18">
        <v>0</v>
      </c>
      <c r="N116" s="18">
        <f t="shared" si="5"/>
        <v>110</v>
      </c>
      <c r="O116" s="18" t="str">
        <f t="shared" si="6"/>
        <v>1</v>
      </c>
      <c r="P116" s="18">
        <v>0</v>
      </c>
      <c r="Q116" s="18" t="s">
        <v>564</v>
      </c>
      <c r="R116" s="18" t="s">
        <v>584</v>
      </c>
      <c r="S116" s="18" t="str">
        <f t="shared" si="7"/>
        <v>Not Churned</v>
      </c>
      <c r="T116" s="18">
        <f t="shared" si="8"/>
        <v>-1</v>
      </c>
      <c r="U116" s="18" t="str">
        <f t="shared" si="9"/>
        <v>Company</v>
      </c>
    </row>
    <row r="117" spans="1:21" x14ac:dyDescent="0.3">
      <c r="A117" s="1">
        <v>96</v>
      </c>
      <c r="B117">
        <v>11097</v>
      </c>
      <c r="C117" t="s">
        <v>88</v>
      </c>
      <c r="D117" t="s">
        <v>558</v>
      </c>
      <c r="E117">
        <v>10</v>
      </c>
      <c r="F117">
        <v>10</v>
      </c>
      <c r="G117">
        <v>90</v>
      </c>
      <c r="H117" t="s">
        <v>561</v>
      </c>
      <c r="I117">
        <v>120</v>
      </c>
      <c r="J117">
        <v>90</v>
      </c>
      <c r="K117" t="s">
        <v>564</v>
      </c>
      <c r="L117" t="s">
        <v>564</v>
      </c>
      <c r="M117" s="18">
        <v>0</v>
      </c>
      <c r="N117" s="18">
        <f t="shared" si="5"/>
        <v>210</v>
      </c>
      <c r="O117" s="18" t="str">
        <f t="shared" si="6"/>
        <v>1</v>
      </c>
      <c r="P117" s="18">
        <v>0</v>
      </c>
      <c r="Q117" s="18" t="s">
        <v>564</v>
      </c>
      <c r="R117" s="18" t="s">
        <v>584</v>
      </c>
      <c r="S117" s="18" t="str">
        <f t="shared" si="7"/>
        <v>Not Churned</v>
      </c>
      <c r="T117" s="18">
        <f t="shared" si="8"/>
        <v>-1</v>
      </c>
      <c r="U117" s="18" t="str">
        <f t="shared" si="9"/>
        <v>Company</v>
      </c>
    </row>
    <row r="118" spans="1:21" x14ac:dyDescent="0.3">
      <c r="A118" s="1">
        <v>97</v>
      </c>
      <c r="B118">
        <v>11098</v>
      </c>
      <c r="C118" t="s">
        <v>100</v>
      </c>
      <c r="D118" t="s">
        <v>558</v>
      </c>
      <c r="E118">
        <v>2</v>
      </c>
      <c r="F118">
        <v>2</v>
      </c>
      <c r="G118">
        <v>16</v>
      </c>
      <c r="H118" t="s">
        <v>562</v>
      </c>
      <c r="I118">
        <v>14</v>
      </c>
      <c r="J118">
        <v>20</v>
      </c>
      <c r="K118" t="s">
        <v>564</v>
      </c>
      <c r="L118" t="s">
        <v>564</v>
      </c>
      <c r="M118" s="18">
        <v>0</v>
      </c>
      <c r="N118" s="18">
        <f t="shared" si="5"/>
        <v>34</v>
      </c>
      <c r="O118" s="18" t="str">
        <f t="shared" si="6"/>
        <v>1</v>
      </c>
      <c r="P118" s="18">
        <v>0</v>
      </c>
      <c r="Q118" s="18" t="s">
        <v>564</v>
      </c>
      <c r="R118" s="18" t="s">
        <v>584</v>
      </c>
      <c r="S118" s="18" t="str">
        <f t="shared" si="7"/>
        <v>Not Churned</v>
      </c>
      <c r="T118" s="18">
        <f t="shared" si="8"/>
        <v>-1</v>
      </c>
      <c r="U118" s="18" t="str">
        <f t="shared" si="9"/>
        <v>Company</v>
      </c>
    </row>
    <row r="119" spans="1:21" x14ac:dyDescent="0.3">
      <c r="A119" s="1">
        <v>98</v>
      </c>
      <c r="B119">
        <v>11099</v>
      </c>
      <c r="C119" t="s">
        <v>101</v>
      </c>
      <c r="D119" t="s">
        <v>558</v>
      </c>
      <c r="E119">
        <v>10</v>
      </c>
      <c r="F119">
        <v>7</v>
      </c>
      <c r="G119">
        <v>42</v>
      </c>
      <c r="H119" t="s">
        <v>561</v>
      </c>
      <c r="I119">
        <v>105</v>
      </c>
      <c r="J119">
        <v>70</v>
      </c>
      <c r="K119" t="s">
        <v>564</v>
      </c>
      <c r="L119" t="s">
        <v>564</v>
      </c>
      <c r="M119" s="18">
        <v>0</v>
      </c>
      <c r="N119" s="18">
        <f t="shared" si="5"/>
        <v>175</v>
      </c>
      <c r="O119" s="18" t="str">
        <f t="shared" si="6"/>
        <v>0.7</v>
      </c>
      <c r="P119" s="18">
        <v>0</v>
      </c>
      <c r="Q119" s="18" t="s">
        <v>564</v>
      </c>
      <c r="R119" s="18" t="s">
        <v>584</v>
      </c>
      <c r="S119" s="18" t="str">
        <f t="shared" si="7"/>
        <v>Not Churned</v>
      </c>
      <c r="T119" s="18">
        <f t="shared" si="8"/>
        <v>-1</v>
      </c>
      <c r="U119" s="18" t="str">
        <f t="shared" si="9"/>
        <v>Company</v>
      </c>
    </row>
    <row r="120" spans="1:21" x14ac:dyDescent="0.3">
      <c r="A120" s="1">
        <v>99</v>
      </c>
      <c r="B120">
        <v>11100</v>
      </c>
      <c r="C120" t="s">
        <v>102</v>
      </c>
      <c r="D120" t="s">
        <v>558</v>
      </c>
      <c r="E120">
        <v>10</v>
      </c>
      <c r="F120">
        <v>7</v>
      </c>
      <c r="G120">
        <v>42</v>
      </c>
      <c r="H120" t="s">
        <v>561</v>
      </c>
      <c r="I120">
        <v>84</v>
      </c>
      <c r="J120">
        <v>70</v>
      </c>
      <c r="K120" t="s">
        <v>564</v>
      </c>
      <c r="L120" t="s">
        <v>564</v>
      </c>
      <c r="M120" s="18">
        <v>0</v>
      </c>
      <c r="N120" s="18">
        <f t="shared" si="5"/>
        <v>154</v>
      </c>
      <c r="O120" s="18" t="str">
        <f t="shared" si="6"/>
        <v>0.7</v>
      </c>
      <c r="P120" s="18">
        <v>0</v>
      </c>
      <c r="Q120" s="18" t="s">
        <v>564</v>
      </c>
      <c r="R120" s="18" t="s">
        <v>584</v>
      </c>
      <c r="S120" s="18" t="str">
        <f t="shared" si="7"/>
        <v>Not Churned</v>
      </c>
      <c r="T120" s="18">
        <f t="shared" si="8"/>
        <v>-1</v>
      </c>
      <c r="U120" s="18" t="str">
        <f t="shared" si="9"/>
        <v>Company</v>
      </c>
    </row>
    <row r="121" spans="1:21" x14ac:dyDescent="0.3">
      <c r="A121" s="1">
        <v>100</v>
      </c>
      <c r="B121">
        <v>11101</v>
      </c>
      <c r="C121" t="s">
        <v>103</v>
      </c>
      <c r="D121" t="s">
        <v>558</v>
      </c>
      <c r="E121">
        <v>1</v>
      </c>
      <c r="F121">
        <v>1</v>
      </c>
      <c r="G121">
        <v>1</v>
      </c>
      <c r="H121" t="s">
        <v>562</v>
      </c>
      <c r="I121">
        <v>7</v>
      </c>
      <c r="J121">
        <v>1</v>
      </c>
      <c r="K121" t="s">
        <v>559</v>
      </c>
      <c r="L121" t="s">
        <v>564</v>
      </c>
      <c r="M121" s="18">
        <v>1</v>
      </c>
      <c r="N121" s="18">
        <f t="shared" si="5"/>
        <v>8</v>
      </c>
      <c r="O121" s="18" t="str">
        <f t="shared" si="6"/>
        <v>1</v>
      </c>
      <c r="P121" s="18">
        <v>0</v>
      </c>
      <c r="Q121" s="18">
        <v>1</v>
      </c>
      <c r="R121" s="18" t="s">
        <v>585</v>
      </c>
      <c r="S121" s="18" t="str">
        <f t="shared" si="7"/>
        <v>Churned</v>
      </c>
      <c r="T121" s="18">
        <f t="shared" si="8"/>
        <v>1</v>
      </c>
      <c r="U121" s="18" t="str">
        <f t="shared" si="9"/>
        <v>Personal</v>
      </c>
    </row>
    <row r="122" spans="1:21" x14ac:dyDescent="0.3">
      <c r="A122" s="1">
        <v>101</v>
      </c>
      <c r="B122">
        <v>11102</v>
      </c>
      <c r="C122" t="s">
        <v>104</v>
      </c>
      <c r="D122" t="s">
        <v>558</v>
      </c>
      <c r="E122">
        <v>10</v>
      </c>
      <c r="F122">
        <v>7</v>
      </c>
      <c r="G122">
        <v>42</v>
      </c>
      <c r="H122" t="s">
        <v>561</v>
      </c>
      <c r="I122">
        <v>56</v>
      </c>
      <c r="J122">
        <v>56</v>
      </c>
      <c r="K122" t="s">
        <v>564</v>
      </c>
      <c r="L122" t="s">
        <v>564</v>
      </c>
      <c r="M122" s="18">
        <v>0</v>
      </c>
      <c r="N122" s="18">
        <f t="shared" si="5"/>
        <v>112</v>
      </c>
      <c r="O122" s="18" t="str">
        <f t="shared" si="6"/>
        <v>0.7</v>
      </c>
      <c r="P122" s="18">
        <v>0</v>
      </c>
      <c r="Q122" s="18" t="s">
        <v>564</v>
      </c>
      <c r="R122" s="18" t="s">
        <v>584</v>
      </c>
      <c r="S122" s="18" t="str">
        <f t="shared" si="7"/>
        <v>Not Churned</v>
      </c>
      <c r="T122" s="18">
        <f t="shared" si="8"/>
        <v>-1</v>
      </c>
      <c r="U122" s="18" t="str">
        <f t="shared" si="9"/>
        <v>Company</v>
      </c>
    </row>
    <row r="123" spans="1:21" x14ac:dyDescent="0.3">
      <c r="A123" s="1">
        <v>102</v>
      </c>
      <c r="B123">
        <v>11103</v>
      </c>
      <c r="C123" t="s">
        <v>105</v>
      </c>
      <c r="D123" t="s">
        <v>558</v>
      </c>
      <c r="E123">
        <v>5</v>
      </c>
      <c r="F123">
        <v>5</v>
      </c>
      <c r="G123">
        <v>40</v>
      </c>
      <c r="H123" t="s">
        <v>561</v>
      </c>
      <c r="I123">
        <v>35</v>
      </c>
      <c r="J123">
        <v>50</v>
      </c>
      <c r="K123" t="s">
        <v>564</v>
      </c>
      <c r="L123" t="s">
        <v>564</v>
      </c>
      <c r="M123" s="18">
        <v>0</v>
      </c>
      <c r="N123" s="18">
        <f t="shared" si="5"/>
        <v>85</v>
      </c>
      <c r="O123" s="18" t="str">
        <f t="shared" si="6"/>
        <v>1</v>
      </c>
      <c r="P123" s="18">
        <v>0</v>
      </c>
      <c r="Q123" s="18" t="s">
        <v>564</v>
      </c>
      <c r="R123" s="18" t="s">
        <v>584</v>
      </c>
      <c r="S123" s="18" t="str">
        <f t="shared" si="7"/>
        <v>Not Churned</v>
      </c>
      <c r="T123" s="18">
        <f t="shared" si="8"/>
        <v>-1</v>
      </c>
      <c r="U123" s="18" t="str">
        <f t="shared" si="9"/>
        <v>Company</v>
      </c>
    </row>
    <row r="124" spans="1:21" x14ac:dyDescent="0.3">
      <c r="A124" s="1">
        <v>103</v>
      </c>
      <c r="B124">
        <v>11104</v>
      </c>
      <c r="C124" t="s">
        <v>106</v>
      </c>
      <c r="D124" t="s">
        <v>558</v>
      </c>
      <c r="E124">
        <v>1</v>
      </c>
      <c r="F124">
        <v>1</v>
      </c>
      <c r="G124">
        <v>2</v>
      </c>
      <c r="H124" t="s">
        <v>561</v>
      </c>
      <c r="I124">
        <v>17</v>
      </c>
      <c r="J124">
        <v>4</v>
      </c>
      <c r="K124" t="s">
        <v>559</v>
      </c>
      <c r="L124" t="s">
        <v>560</v>
      </c>
      <c r="M124" s="18">
        <v>1</v>
      </c>
      <c r="N124" s="18">
        <f t="shared" si="5"/>
        <v>21</v>
      </c>
      <c r="O124" s="18" t="str">
        <f t="shared" si="6"/>
        <v>1</v>
      </c>
      <c r="P124" s="18">
        <v>1</v>
      </c>
      <c r="Q124" s="18">
        <v>1</v>
      </c>
      <c r="R124" s="18" t="s">
        <v>585</v>
      </c>
      <c r="S124" s="18" t="str">
        <f t="shared" si="7"/>
        <v>Churned</v>
      </c>
      <c r="T124" s="18">
        <f t="shared" si="8"/>
        <v>1</v>
      </c>
      <c r="U124" s="18" t="str">
        <f t="shared" si="9"/>
        <v>Personal</v>
      </c>
    </row>
    <row r="125" spans="1:21" x14ac:dyDescent="0.3">
      <c r="A125" s="1">
        <v>104</v>
      </c>
      <c r="B125">
        <v>11105</v>
      </c>
      <c r="C125" t="s">
        <v>107</v>
      </c>
      <c r="D125" t="s">
        <v>558</v>
      </c>
      <c r="E125">
        <v>2</v>
      </c>
      <c r="F125">
        <v>1</v>
      </c>
      <c r="G125">
        <v>2</v>
      </c>
      <c r="H125" t="s">
        <v>563</v>
      </c>
      <c r="I125">
        <v>5</v>
      </c>
      <c r="J125">
        <v>3</v>
      </c>
      <c r="K125" t="s">
        <v>565</v>
      </c>
      <c r="L125" t="s">
        <v>564</v>
      </c>
      <c r="M125" s="18">
        <v>1</v>
      </c>
      <c r="N125" s="18">
        <f t="shared" si="5"/>
        <v>8</v>
      </c>
      <c r="O125" s="18" t="str">
        <f t="shared" si="6"/>
        <v>0.5</v>
      </c>
      <c r="P125" s="18">
        <v>0</v>
      </c>
      <c r="Q125" s="18">
        <v>3</v>
      </c>
      <c r="R125" s="18" t="s">
        <v>585</v>
      </c>
      <c r="S125" s="18" t="str">
        <f t="shared" si="7"/>
        <v>Churned</v>
      </c>
      <c r="T125" s="18">
        <f t="shared" si="8"/>
        <v>1</v>
      </c>
      <c r="U125" s="18" t="str">
        <f t="shared" si="9"/>
        <v>Personal</v>
      </c>
    </row>
    <row r="126" spans="1:21" x14ac:dyDescent="0.3">
      <c r="A126" s="1">
        <v>105</v>
      </c>
      <c r="B126">
        <v>11106</v>
      </c>
      <c r="C126" t="s">
        <v>70</v>
      </c>
      <c r="D126" t="s">
        <v>558</v>
      </c>
      <c r="E126">
        <v>2</v>
      </c>
      <c r="F126">
        <v>2</v>
      </c>
      <c r="G126">
        <v>14</v>
      </c>
      <c r="H126" t="s">
        <v>563</v>
      </c>
      <c r="I126">
        <v>26</v>
      </c>
      <c r="J126">
        <v>16</v>
      </c>
      <c r="K126" t="s">
        <v>564</v>
      </c>
      <c r="L126" t="s">
        <v>564</v>
      </c>
      <c r="M126" s="18">
        <v>0</v>
      </c>
      <c r="N126" s="18">
        <f t="shared" si="5"/>
        <v>42</v>
      </c>
      <c r="O126" s="18" t="str">
        <f t="shared" si="6"/>
        <v>1</v>
      </c>
      <c r="P126" s="18">
        <v>0</v>
      </c>
      <c r="Q126" s="18" t="s">
        <v>564</v>
      </c>
      <c r="R126" s="18" t="s">
        <v>584</v>
      </c>
      <c r="S126" s="18" t="str">
        <f t="shared" si="7"/>
        <v>Not Churned</v>
      </c>
      <c r="T126" s="18">
        <f t="shared" si="8"/>
        <v>-1</v>
      </c>
      <c r="U126" s="18" t="str">
        <f t="shared" si="9"/>
        <v>Company</v>
      </c>
    </row>
    <row r="127" spans="1:21" x14ac:dyDescent="0.3">
      <c r="A127" s="1">
        <v>106</v>
      </c>
      <c r="B127">
        <v>11107</v>
      </c>
      <c r="C127" t="s">
        <v>108</v>
      </c>
      <c r="D127" t="s">
        <v>558</v>
      </c>
      <c r="E127">
        <v>10</v>
      </c>
      <c r="F127">
        <v>10</v>
      </c>
      <c r="G127">
        <v>90</v>
      </c>
      <c r="H127" t="s">
        <v>561</v>
      </c>
      <c r="I127">
        <v>100</v>
      </c>
      <c r="J127">
        <v>100</v>
      </c>
      <c r="K127" t="s">
        <v>564</v>
      </c>
      <c r="L127" t="s">
        <v>564</v>
      </c>
      <c r="M127" s="18">
        <v>0</v>
      </c>
      <c r="N127" s="18">
        <f t="shared" si="5"/>
        <v>200</v>
      </c>
      <c r="O127" s="18" t="str">
        <f t="shared" si="6"/>
        <v>1</v>
      </c>
      <c r="P127" s="18">
        <v>0</v>
      </c>
      <c r="Q127" s="18" t="s">
        <v>564</v>
      </c>
      <c r="R127" s="18" t="s">
        <v>584</v>
      </c>
      <c r="S127" s="18" t="str">
        <f t="shared" si="7"/>
        <v>Not Churned</v>
      </c>
      <c r="T127" s="18">
        <f t="shared" si="8"/>
        <v>-1</v>
      </c>
      <c r="U127" s="18" t="str">
        <f t="shared" si="9"/>
        <v>Company</v>
      </c>
    </row>
    <row r="128" spans="1:21" x14ac:dyDescent="0.3">
      <c r="A128" s="1">
        <v>107</v>
      </c>
      <c r="B128">
        <v>11108</v>
      </c>
      <c r="C128" t="s">
        <v>109</v>
      </c>
      <c r="D128" t="s">
        <v>558</v>
      </c>
      <c r="E128">
        <v>1</v>
      </c>
      <c r="F128">
        <v>1</v>
      </c>
      <c r="G128">
        <v>1</v>
      </c>
      <c r="H128" t="s">
        <v>563</v>
      </c>
      <c r="I128">
        <v>20</v>
      </c>
      <c r="J128">
        <v>4</v>
      </c>
      <c r="K128" t="s">
        <v>560</v>
      </c>
      <c r="L128" t="s">
        <v>564</v>
      </c>
      <c r="M128" s="18">
        <v>1</v>
      </c>
      <c r="N128" s="18">
        <f t="shared" si="5"/>
        <v>24</v>
      </c>
      <c r="O128" s="18" t="str">
        <f t="shared" si="6"/>
        <v>1</v>
      </c>
      <c r="P128" s="18">
        <v>0</v>
      </c>
      <c r="Q128" s="18">
        <v>2</v>
      </c>
      <c r="R128" s="18" t="s">
        <v>585</v>
      </c>
      <c r="S128" s="18" t="str">
        <f t="shared" si="7"/>
        <v>Churned</v>
      </c>
      <c r="T128" s="18">
        <f t="shared" si="8"/>
        <v>1</v>
      </c>
      <c r="U128" s="18" t="str">
        <f t="shared" si="9"/>
        <v>Personal</v>
      </c>
    </row>
    <row r="129" spans="1:21" x14ac:dyDescent="0.3">
      <c r="A129" s="1">
        <v>108</v>
      </c>
      <c r="B129">
        <v>11109</v>
      </c>
      <c r="C129" t="s">
        <v>110</v>
      </c>
      <c r="D129" t="s">
        <v>558</v>
      </c>
      <c r="E129">
        <v>5</v>
      </c>
      <c r="F129">
        <v>5</v>
      </c>
      <c r="G129">
        <v>40</v>
      </c>
      <c r="H129" t="s">
        <v>562</v>
      </c>
      <c r="I129">
        <v>75</v>
      </c>
      <c r="J129">
        <v>50</v>
      </c>
      <c r="K129" t="s">
        <v>564</v>
      </c>
      <c r="L129" t="s">
        <v>564</v>
      </c>
      <c r="M129" s="18">
        <v>0</v>
      </c>
      <c r="N129" s="18">
        <f t="shared" si="5"/>
        <v>125</v>
      </c>
      <c r="O129" s="18" t="str">
        <f t="shared" si="6"/>
        <v>1</v>
      </c>
      <c r="P129" s="18">
        <v>0</v>
      </c>
      <c r="Q129" s="18" t="s">
        <v>564</v>
      </c>
      <c r="R129" s="18" t="s">
        <v>584</v>
      </c>
      <c r="S129" s="18" t="str">
        <f t="shared" si="7"/>
        <v>Not Churned</v>
      </c>
      <c r="T129" s="18">
        <f t="shared" si="8"/>
        <v>-1</v>
      </c>
      <c r="U129" s="18" t="str">
        <f t="shared" si="9"/>
        <v>Company</v>
      </c>
    </row>
    <row r="130" spans="1:21" x14ac:dyDescent="0.3">
      <c r="A130" s="1">
        <v>109</v>
      </c>
      <c r="B130">
        <v>11110</v>
      </c>
      <c r="C130" t="s">
        <v>111</v>
      </c>
      <c r="D130" t="s">
        <v>558</v>
      </c>
      <c r="E130">
        <v>10</v>
      </c>
      <c r="F130">
        <v>7</v>
      </c>
      <c r="G130">
        <v>49</v>
      </c>
      <c r="H130" t="s">
        <v>562</v>
      </c>
      <c r="I130">
        <v>70</v>
      </c>
      <c r="J130">
        <v>56</v>
      </c>
      <c r="K130" t="s">
        <v>564</v>
      </c>
      <c r="L130" t="s">
        <v>564</v>
      </c>
      <c r="M130" s="18">
        <v>0</v>
      </c>
      <c r="N130" s="18">
        <f t="shared" si="5"/>
        <v>126</v>
      </c>
      <c r="O130" s="18" t="str">
        <f t="shared" si="6"/>
        <v>0.7</v>
      </c>
      <c r="P130" s="18">
        <v>0</v>
      </c>
      <c r="Q130" s="18" t="s">
        <v>564</v>
      </c>
      <c r="R130" s="18" t="s">
        <v>584</v>
      </c>
      <c r="S130" s="18" t="str">
        <f t="shared" si="7"/>
        <v>Not Churned</v>
      </c>
      <c r="T130" s="18">
        <f t="shared" si="8"/>
        <v>-1</v>
      </c>
      <c r="U130" s="18" t="str">
        <f t="shared" si="9"/>
        <v>Company</v>
      </c>
    </row>
    <row r="131" spans="1:21" x14ac:dyDescent="0.3">
      <c r="A131" s="1">
        <v>110</v>
      </c>
      <c r="B131">
        <v>11111</v>
      </c>
      <c r="C131" t="s">
        <v>112</v>
      </c>
      <c r="D131" t="s">
        <v>558</v>
      </c>
      <c r="E131">
        <v>10</v>
      </c>
      <c r="F131">
        <v>7</v>
      </c>
      <c r="G131">
        <v>49</v>
      </c>
      <c r="H131" t="s">
        <v>561</v>
      </c>
      <c r="I131">
        <v>112</v>
      </c>
      <c r="J131">
        <v>70</v>
      </c>
      <c r="K131" t="s">
        <v>564</v>
      </c>
      <c r="L131" t="s">
        <v>564</v>
      </c>
      <c r="M131" s="18">
        <v>0</v>
      </c>
      <c r="N131" s="18">
        <f t="shared" si="5"/>
        <v>182</v>
      </c>
      <c r="O131" s="18" t="str">
        <f t="shared" si="6"/>
        <v>0.7</v>
      </c>
      <c r="P131" s="18">
        <v>0</v>
      </c>
      <c r="Q131" s="18" t="s">
        <v>564</v>
      </c>
      <c r="R131" s="18" t="s">
        <v>584</v>
      </c>
      <c r="S131" s="18" t="str">
        <f t="shared" si="7"/>
        <v>Not Churned</v>
      </c>
      <c r="T131" s="18">
        <f t="shared" si="8"/>
        <v>-1</v>
      </c>
      <c r="U131" s="18" t="str">
        <f t="shared" si="9"/>
        <v>Company</v>
      </c>
    </row>
    <row r="132" spans="1:21" x14ac:dyDescent="0.3">
      <c r="A132" s="1">
        <v>111</v>
      </c>
      <c r="B132">
        <v>11112</v>
      </c>
      <c r="C132" t="s">
        <v>76</v>
      </c>
      <c r="D132" t="s">
        <v>558</v>
      </c>
      <c r="E132">
        <v>1</v>
      </c>
      <c r="F132">
        <v>1</v>
      </c>
      <c r="G132">
        <v>9</v>
      </c>
      <c r="H132" t="s">
        <v>561</v>
      </c>
      <c r="I132">
        <v>15</v>
      </c>
      <c r="J132">
        <v>9</v>
      </c>
      <c r="K132" t="s">
        <v>564</v>
      </c>
      <c r="L132" t="s">
        <v>564</v>
      </c>
      <c r="M132" s="18">
        <v>0</v>
      </c>
      <c r="N132" s="18">
        <f t="shared" si="5"/>
        <v>24</v>
      </c>
      <c r="O132" s="18" t="str">
        <f t="shared" si="6"/>
        <v>1</v>
      </c>
      <c r="P132" s="18">
        <v>0</v>
      </c>
      <c r="Q132" s="18" t="s">
        <v>564</v>
      </c>
      <c r="R132" s="18" t="s">
        <v>584</v>
      </c>
      <c r="S132" s="18" t="str">
        <f t="shared" si="7"/>
        <v>Not Churned</v>
      </c>
      <c r="T132" s="18">
        <f t="shared" si="8"/>
        <v>-1</v>
      </c>
      <c r="U132" s="18" t="str">
        <f t="shared" si="9"/>
        <v>Company</v>
      </c>
    </row>
    <row r="133" spans="1:21" x14ac:dyDescent="0.3">
      <c r="A133" s="1">
        <v>112</v>
      </c>
      <c r="B133">
        <v>11113</v>
      </c>
      <c r="C133" t="s">
        <v>113</v>
      </c>
      <c r="D133" t="s">
        <v>558</v>
      </c>
      <c r="E133">
        <v>1</v>
      </c>
      <c r="F133">
        <v>1</v>
      </c>
      <c r="G133">
        <v>1</v>
      </c>
      <c r="H133" t="s">
        <v>562</v>
      </c>
      <c r="I133">
        <v>2</v>
      </c>
      <c r="J133">
        <v>5</v>
      </c>
      <c r="K133" t="s">
        <v>559</v>
      </c>
      <c r="L133" t="s">
        <v>564</v>
      </c>
      <c r="M133" s="18">
        <v>1</v>
      </c>
      <c r="N133" s="18">
        <f t="shared" si="5"/>
        <v>7</v>
      </c>
      <c r="O133" s="18" t="str">
        <f t="shared" si="6"/>
        <v>1</v>
      </c>
      <c r="P133" s="18">
        <v>0</v>
      </c>
      <c r="Q133" s="18">
        <v>1</v>
      </c>
      <c r="R133" s="18" t="s">
        <v>585</v>
      </c>
      <c r="S133" s="18" t="str">
        <f t="shared" si="7"/>
        <v>Churned</v>
      </c>
      <c r="T133" s="18">
        <f t="shared" si="8"/>
        <v>1</v>
      </c>
      <c r="U133" s="18" t="str">
        <f t="shared" si="9"/>
        <v>Personal</v>
      </c>
    </row>
    <row r="134" spans="1:21" x14ac:dyDescent="0.3">
      <c r="A134" s="1">
        <v>113</v>
      </c>
      <c r="B134">
        <v>11114</v>
      </c>
      <c r="C134" t="s">
        <v>114</v>
      </c>
      <c r="D134" t="s">
        <v>558</v>
      </c>
      <c r="E134">
        <v>1</v>
      </c>
      <c r="F134">
        <v>1</v>
      </c>
      <c r="G134">
        <v>2</v>
      </c>
      <c r="H134" t="s">
        <v>563</v>
      </c>
      <c r="I134">
        <v>12</v>
      </c>
      <c r="J134">
        <v>3</v>
      </c>
      <c r="K134" t="s">
        <v>559</v>
      </c>
      <c r="L134" t="s">
        <v>564</v>
      </c>
      <c r="M134" s="18">
        <v>1</v>
      </c>
      <c r="N134" s="18">
        <f t="shared" si="5"/>
        <v>15</v>
      </c>
      <c r="O134" s="18" t="str">
        <f t="shared" si="6"/>
        <v>1</v>
      </c>
      <c r="P134" s="18">
        <v>0</v>
      </c>
      <c r="Q134" s="18">
        <v>1</v>
      </c>
      <c r="R134" s="18" t="s">
        <v>585</v>
      </c>
      <c r="S134" s="18" t="str">
        <f t="shared" si="7"/>
        <v>Churned</v>
      </c>
      <c r="T134" s="18">
        <f t="shared" si="8"/>
        <v>1</v>
      </c>
      <c r="U134" s="18" t="str">
        <f t="shared" si="9"/>
        <v>Personal</v>
      </c>
    </row>
    <row r="135" spans="1:21" x14ac:dyDescent="0.3">
      <c r="A135" s="1">
        <v>114</v>
      </c>
      <c r="B135">
        <v>11115</v>
      </c>
      <c r="C135" t="s">
        <v>115</v>
      </c>
      <c r="D135" t="s">
        <v>558</v>
      </c>
      <c r="E135">
        <v>10</v>
      </c>
      <c r="F135">
        <v>7</v>
      </c>
      <c r="G135">
        <v>56</v>
      </c>
      <c r="H135" t="s">
        <v>561</v>
      </c>
      <c r="I135">
        <v>140</v>
      </c>
      <c r="J135">
        <v>56</v>
      </c>
      <c r="K135" t="s">
        <v>564</v>
      </c>
      <c r="L135" t="s">
        <v>564</v>
      </c>
      <c r="M135" s="18">
        <v>0</v>
      </c>
      <c r="N135" s="18">
        <f t="shared" si="5"/>
        <v>196</v>
      </c>
      <c r="O135" s="18" t="str">
        <f t="shared" si="6"/>
        <v>0.7</v>
      </c>
      <c r="P135" s="18">
        <v>0</v>
      </c>
      <c r="Q135" s="18" t="s">
        <v>564</v>
      </c>
      <c r="R135" s="18" t="s">
        <v>584</v>
      </c>
      <c r="S135" s="18" t="str">
        <f t="shared" si="7"/>
        <v>Not Churned</v>
      </c>
      <c r="T135" s="18">
        <f t="shared" si="8"/>
        <v>-1</v>
      </c>
      <c r="U135" s="18" t="str">
        <f t="shared" si="9"/>
        <v>Company</v>
      </c>
    </row>
    <row r="136" spans="1:21" x14ac:dyDescent="0.3">
      <c r="A136" s="1">
        <v>115</v>
      </c>
      <c r="B136">
        <v>11116</v>
      </c>
      <c r="C136" t="s">
        <v>24</v>
      </c>
      <c r="D136" t="s">
        <v>558</v>
      </c>
      <c r="E136">
        <v>10</v>
      </c>
      <c r="F136">
        <v>8</v>
      </c>
      <c r="G136">
        <v>64</v>
      </c>
      <c r="H136" t="s">
        <v>561</v>
      </c>
      <c r="I136">
        <v>104</v>
      </c>
      <c r="J136">
        <v>72</v>
      </c>
      <c r="K136" t="s">
        <v>564</v>
      </c>
      <c r="L136" t="s">
        <v>564</v>
      </c>
      <c r="M136" s="18">
        <v>0</v>
      </c>
      <c r="N136" s="18">
        <f t="shared" si="5"/>
        <v>176</v>
      </c>
      <c r="O136" s="18" t="str">
        <f t="shared" si="6"/>
        <v>0.8</v>
      </c>
      <c r="P136" s="18">
        <v>0</v>
      </c>
      <c r="Q136" s="18" t="s">
        <v>564</v>
      </c>
      <c r="R136" s="18" t="s">
        <v>584</v>
      </c>
      <c r="S136" s="18" t="str">
        <f t="shared" si="7"/>
        <v>Not Churned</v>
      </c>
      <c r="T136" s="18">
        <f t="shared" si="8"/>
        <v>-1</v>
      </c>
      <c r="U136" s="18" t="str">
        <f t="shared" si="9"/>
        <v>Company</v>
      </c>
    </row>
    <row r="137" spans="1:21" x14ac:dyDescent="0.3">
      <c r="A137" s="1">
        <v>116</v>
      </c>
      <c r="B137">
        <v>11117</v>
      </c>
      <c r="C137" t="s">
        <v>116</v>
      </c>
      <c r="D137" t="s">
        <v>558</v>
      </c>
      <c r="E137">
        <v>5</v>
      </c>
      <c r="F137">
        <v>5</v>
      </c>
      <c r="G137">
        <v>45</v>
      </c>
      <c r="H137" t="s">
        <v>562</v>
      </c>
      <c r="I137">
        <v>0</v>
      </c>
      <c r="J137">
        <v>40</v>
      </c>
      <c r="K137" t="s">
        <v>564</v>
      </c>
      <c r="L137" t="s">
        <v>564</v>
      </c>
      <c r="M137" s="18">
        <v>0</v>
      </c>
      <c r="N137" s="18">
        <f t="shared" si="5"/>
        <v>40</v>
      </c>
      <c r="O137" s="18" t="str">
        <f t="shared" si="6"/>
        <v>1</v>
      </c>
      <c r="P137" s="18">
        <v>0</v>
      </c>
      <c r="Q137" s="18" t="s">
        <v>564</v>
      </c>
      <c r="R137" s="18" t="s">
        <v>584</v>
      </c>
      <c r="S137" s="18" t="str">
        <f t="shared" si="7"/>
        <v>Not Churned</v>
      </c>
      <c r="T137" s="18">
        <f t="shared" si="8"/>
        <v>-1</v>
      </c>
      <c r="U137" s="18" t="str">
        <f t="shared" si="9"/>
        <v>Company</v>
      </c>
    </row>
    <row r="138" spans="1:21" x14ac:dyDescent="0.3">
      <c r="A138" s="1">
        <v>117</v>
      </c>
      <c r="B138">
        <v>11118</v>
      </c>
      <c r="C138" t="s">
        <v>91</v>
      </c>
      <c r="D138" t="s">
        <v>558</v>
      </c>
      <c r="E138">
        <v>5</v>
      </c>
      <c r="F138">
        <v>5</v>
      </c>
      <c r="G138">
        <v>40</v>
      </c>
      <c r="H138" t="s">
        <v>563</v>
      </c>
      <c r="I138">
        <v>65</v>
      </c>
      <c r="J138">
        <v>50</v>
      </c>
      <c r="K138" t="s">
        <v>564</v>
      </c>
      <c r="L138" t="s">
        <v>564</v>
      </c>
      <c r="M138" s="18">
        <v>0</v>
      </c>
      <c r="N138" s="18">
        <f t="shared" si="5"/>
        <v>115</v>
      </c>
      <c r="O138" s="18" t="str">
        <f t="shared" si="6"/>
        <v>1</v>
      </c>
      <c r="P138" s="18">
        <v>0</v>
      </c>
      <c r="Q138" s="18" t="s">
        <v>564</v>
      </c>
      <c r="R138" s="18" t="s">
        <v>584</v>
      </c>
      <c r="S138" s="18" t="str">
        <f t="shared" si="7"/>
        <v>Not Churned</v>
      </c>
      <c r="T138" s="18">
        <f t="shared" si="8"/>
        <v>-1</v>
      </c>
      <c r="U138" s="18" t="str">
        <f t="shared" si="9"/>
        <v>Company</v>
      </c>
    </row>
    <row r="139" spans="1:21" x14ac:dyDescent="0.3">
      <c r="A139" s="1">
        <v>118</v>
      </c>
      <c r="B139">
        <v>11119</v>
      </c>
      <c r="C139" t="s">
        <v>39</v>
      </c>
      <c r="D139" t="s">
        <v>558</v>
      </c>
      <c r="E139">
        <v>2</v>
      </c>
      <c r="F139">
        <v>2</v>
      </c>
      <c r="G139">
        <v>18</v>
      </c>
      <c r="H139" t="s">
        <v>561</v>
      </c>
      <c r="I139">
        <v>36</v>
      </c>
      <c r="J139">
        <v>20</v>
      </c>
      <c r="K139" t="s">
        <v>564</v>
      </c>
      <c r="L139" t="s">
        <v>564</v>
      </c>
      <c r="M139" s="18">
        <v>0</v>
      </c>
      <c r="N139" s="18">
        <f t="shared" si="5"/>
        <v>56</v>
      </c>
      <c r="O139" s="18" t="str">
        <f t="shared" si="6"/>
        <v>1</v>
      </c>
      <c r="P139" s="18">
        <v>0</v>
      </c>
      <c r="Q139" s="18" t="s">
        <v>564</v>
      </c>
      <c r="R139" s="18" t="s">
        <v>584</v>
      </c>
      <c r="S139" s="18" t="str">
        <f t="shared" si="7"/>
        <v>Not Churned</v>
      </c>
      <c r="T139" s="18">
        <f t="shared" si="8"/>
        <v>-1</v>
      </c>
      <c r="U139" s="18" t="str">
        <f t="shared" si="9"/>
        <v>Company</v>
      </c>
    </row>
    <row r="140" spans="1:21" x14ac:dyDescent="0.3">
      <c r="A140" s="1">
        <v>119</v>
      </c>
      <c r="B140">
        <v>11120</v>
      </c>
      <c r="C140" t="s">
        <v>23</v>
      </c>
      <c r="D140" t="s">
        <v>558</v>
      </c>
      <c r="E140">
        <v>1</v>
      </c>
      <c r="F140">
        <v>1</v>
      </c>
      <c r="G140">
        <v>7</v>
      </c>
      <c r="H140" t="s">
        <v>561</v>
      </c>
      <c r="I140">
        <v>17</v>
      </c>
      <c r="J140">
        <v>9</v>
      </c>
      <c r="K140" t="s">
        <v>564</v>
      </c>
      <c r="L140" t="s">
        <v>564</v>
      </c>
      <c r="M140" s="18">
        <v>0</v>
      </c>
      <c r="N140" s="18">
        <f t="shared" si="5"/>
        <v>26</v>
      </c>
      <c r="O140" s="18" t="str">
        <f t="shared" si="6"/>
        <v>1</v>
      </c>
      <c r="P140" s="18">
        <v>0</v>
      </c>
      <c r="Q140" s="18" t="s">
        <v>564</v>
      </c>
      <c r="R140" s="18" t="s">
        <v>584</v>
      </c>
      <c r="S140" s="18" t="str">
        <f t="shared" si="7"/>
        <v>Not Churned</v>
      </c>
      <c r="T140" s="18">
        <f t="shared" si="8"/>
        <v>-1</v>
      </c>
      <c r="U140" s="18" t="str">
        <f t="shared" si="9"/>
        <v>Company</v>
      </c>
    </row>
    <row r="141" spans="1:21" x14ac:dyDescent="0.3">
      <c r="A141" s="1">
        <v>120</v>
      </c>
      <c r="B141">
        <v>11121</v>
      </c>
      <c r="C141" t="s">
        <v>90</v>
      </c>
      <c r="D141" t="s">
        <v>558</v>
      </c>
      <c r="E141">
        <v>2</v>
      </c>
      <c r="F141">
        <v>2</v>
      </c>
      <c r="G141">
        <v>18</v>
      </c>
      <c r="H141" t="s">
        <v>561</v>
      </c>
      <c r="I141">
        <v>30</v>
      </c>
      <c r="J141">
        <v>18</v>
      </c>
      <c r="K141" t="s">
        <v>564</v>
      </c>
      <c r="L141" t="s">
        <v>564</v>
      </c>
      <c r="M141" s="18">
        <v>0</v>
      </c>
      <c r="N141" s="18">
        <f t="shared" si="5"/>
        <v>48</v>
      </c>
      <c r="O141" s="18" t="str">
        <f t="shared" si="6"/>
        <v>1</v>
      </c>
      <c r="P141" s="18">
        <v>0</v>
      </c>
      <c r="Q141" s="18" t="s">
        <v>564</v>
      </c>
      <c r="R141" s="18" t="s">
        <v>584</v>
      </c>
      <c r="S141" s="18" t="str">
        <f t="shared" si="7"/>
        <v>Not Churned</v>
      </c>
      <c r="T141" s="18">
        <f t="shared" si="8"/>
        <v>-1</v>
      </c>
      <c r="U141" s="18" t="str">
        <f t="shared" si="9"/>
        <v>Company</v>
      </c>
    </row>
    <row r="142" spans="1:21" x14ac:dyDescent="0.3">
      <c r="A142" s="1">
        <v>121</v>
      </c>
      <c r="B142">
        <v>11122</v>
      </c>
      <c r="C142" t="s">
        <v>117</v>
      </c>
      <c r="D142" t="s">
        <v>558</v>
      </c>
      <c r="E142">
        <v>1</v>
      </c>
      <c r="F142">
        <v>1</v>
      </c>
      <c r="G142">
        <v>7</v>
      </c>
      <c r="H142" t="s">
        <v>561</v>
      </c>
      <c r="I142">
        <v>11</v>
      </c>
      <c r="J142">
        <v>10</v>
      </c>
      <c r="K142" t="s">
        <v>564</v>
      </c>
      <c r="L142" t="s">
        <v>564</v>
      </c>
      <c r="M142" s="18">
        <v>0</v>
      </c>
      <c r="N142" s="18">
        <f t="shared" si="5"/>
        <v>21</v>
      </c>
      <c r="O142" s="18" t="str">
        <f t="shared" si="6"/>
        <v>1</v>
      </c>
      <c r="P142" s="18">
        <v>0</v>
      </c>
      <c r="Q142" s="18" t="s">
        <v>564</v>
      </c>
      <c r="R142" s="18" t="s">
        <v>584</v>
      </c>
      <c r="S142" s="18" t="str">
        <f t="shared" si="7"/>
        <v>Not Churned</v>
      </c>
      <c r="T142" s="18">
        <f t="shared" si="8"/>
        <v>-1</v>
      </c>
      <c r="U142" s="18" t="str">
        <f t="shared" si="9"/>
        <v>Company</v>
      </c>
    </row>
    <row r="143" spans="1:21" x14ac:dyDescent="0.3">
      <c r="A143" s="1">
        <v>122</v>
      </c>
      <c r="B143">
        <v>11123</v>
      </c>
      <c r="C143" t="s">
        <v>118</v>
      </c>
      <c r="D143" t="s">
        <v>558</v>
      </c>
      <c r="E143">
        <v>1</v>
      </c>
      <c r="F143">
        <v>1</v>
      </c>
      <c r="G143">
        <v>2</v>
      </c>
      <c r="H143" t="s">
        <v>563</v>
      </c>
      <c r="I143">
        <v>17</v>
      </c>
      <c r="J143">
        <v>5</v>
      </c>
      <c r="K143" t="s">
        <v>559</v>
      </c>
      <c r="L143" t="s">
        <v>564</v>
      </c>
      <c r="M143" s="18">
        <v>1</v>
      </c>
      <c r="N143" s="18">
        <f t="shared" si="5"/>
        <v>22</v>
      </c>
      <c r="O143" s="18" t="str">
        <f t="shared" si="6"/>
        <v>1</v>
      </c>
      <c r="P143" s="18">
        <v>0</v>
      </c>
      <c r="Q143" s="18">
        <v>1</v>
      </c>
      <c r="R143" s="18" t="s">
        <v>585</v>
      </c>
      <c r="S143" s="18" t="str">
        <f t="shared" si="7"/>
        <v>Churned</v>
      </c>
      <c r="T143" s="18">
        <f t="shared" si="8"/>
        <v>1</v>
      </c>
      <c r="U143" s="18" t="str">
        <f t="shared" si="9"/>
        <v>Personal</v>
      </c>
    </row>
    <row r="144" spans="1:21" x14ac:dyDescent="0.3">
      <c r="A144" s="1">
        <v>123</v>
      </c>
      <c r="B144">
        <v>11124</v>
      </c>
      <c r="C144" t="s">
        <v>119</v>
      </c>
      <c r="D144" t="s">
        <v>558</v>
      </c>
      <c r="E144">
        <v>10</v>
      </c>
      <c r="F144">
        <v>8</v>
      </c>
      <c r="G144">
        <v>48</v>
      </c>
      <c r="H144" t="s">
        <v>561</v>
      </c>
      <c r="I144">
        <v>64</v>
      </c>
      <c r="J144">
        <v>72</v>
      </c>
      <c r="K144" t="s">
        <v>564</v>
      </c>
      <c r="L144" t="s">
        <v>564</v>
      </c>
      <c r="M144" s="18">
        <v>0</v>
      </c>
      <c r="N144" s="18">
        <f t="shared" si="5"/>
        <v>136</v>
      </c>
      <c r="O144" s="18" t="str">
        <f t="shared" si="6"/>
        <v>0.8</v>
      </c>
      <c r="P144" s="18">
        <v>0</v>
      </c>
      <c r="Q144" s="18" t="s">
        <v>564</v>
      </c>
      <c r="R144" s="18" t="s">
        <v>584</v>
      </c>
      <c r="S144" s="18" t="str">
        <f t="shared" si="7"/>
        <v>Not Churned</v>
      </c>
      <c r="T144" s="18">
        <f t="shared" si="8"/>
        <v>-1</v>
      </c>
      <c r="U144" s="18" t="str">
        <f t="shared" si="9"/>
        <v>Company</v>
      </c>
    </row>
    <row r="145" spans="1:21" x14ac:dyDescent="0.3">
      <c r="A145" s="1">
        <v>124</v>
      </c>
      <c r="B145">
        <v>11125</v>
      </c>
      <c r="C145" t="s">
        <v>120</v>
      </c>
      <c r="D145" t="s">
        <v>558</v>
      </c>
      <c r="E145">
        <v>1</v>
      </c>
      <c r="F145">
        <v>1</v>
      </c>
      <c r="G145">
        <v>1</v>
      </c>
      <c r="H145" t="s">
        <v>562</v>
      </c>
      <c r="I145">
        <v>6</v>
      </c>
      <c r="J145">
        <v>5</v>
      </c>
      <c r="K145" t="s">
        <v>559</v>
      </c>
      <c r="L145" t="s">
        <v>565</v>
      </c>
      <c r="M145" s="18">
        <v>1</v>
      </c>
      <c r="N145" s="18">
        <f t="shared" si="5"/>
        <v>11</v>
      </c>
      <c r="O145" s="18" t="str">
        <f t="shared" si="6"/>
        <v>1</v>
      </c>
      <c r="P145" s="18">
        <v>1</v>
      </c>
      <c r="Q145" s="18">
        <v>1</v>
      </c>
      <c r="R145" s="18" t="s">
        <v>585</v>
      </c>
      <c r="S145" s="18" t="str">
        <f t="shared" si="7"/>
        <v>Churned</v>
      </c>
      <c r="T145" s="18">
        <f t="shared" si="8"/>
        <v>1</v>
      </c>
      <c r="U145" s="18" t="str">
        <f t="shared" si="9"/>
        <v>Personal</v>
      </c>
    </row>
    <row r="146" spans="1:21" x14ac:dyDescent="0.3">
      <c r="A146" s="1">
        <v>125</v>
      </c>
      <c r="B146">
        <v>11126</v>
      </c>
      <c r="C146" t="s">
        <v>121</v>
      </c>
      <c r="D146" t="s">
        <v>558</v>
      </c>
      <c r="E146">
        <v>5</v>
      </c>
      <c r="F146">
        <v>5</v>
      </c>
      <c r="G146">
        <v>35</v>
      </c>
      <c r="H146" t="s">
        <v>561</v>
      </c>
      <c r="I146">
        <v>95</v>
      </c>
      <c r="J146">
        <v>40</v>
      </c>
      <c r="K146" t="s">
        <v>564</v>
      </c>
      <c r="L146" t="s">
        <v>564</v>
      </c>
      <c r="M146" s="18">
        <v>0</v>
      </c>
      <c r="N146" s="18">
        <f t="shared" si="5"/>
        <v>135</v>
      </c>
      <c r="O146" s="18" t="str">
        <f t="shared" si="6"/>
        <v>1</v>
      </c>
      <c r="P146" s="18">
        <v>0</v>
      </c>
      <c r="Q146" s="18" t="s">
        <v>564</v>
      </c>
      <c r="R146" s="18" t="s">
        <v>584</v>
      </c>
      <c r="S146" s="18" t="str">
        <f t="shared" si="7"/>
        <v>Not Churned</v>
      </c>
      <c r="T146" s="18">
        <f t="shared" si="8"/>
        <v>-1</v>
      </c>
      <c r="U146" s="18" t="str">
        <f t="shared" si="9"/>
        <v>Company</v>
      </c>
    </row>
    <row r="147" spans="1:21" x14ac:dyDescent="0.3">
      <c r="A147" s="1">
        <v>126</v>
      </c>
      <c r="B147">
        <v>11127</v>
      </c>
      <c r="C147" t="s">
        <v>122</v>
      </c>
      <c r="D147" t="s">
        <v>558</v>
      </c>
      <c r="E147">
        <v>1</v>
      </c>
      <c r="F147">
        <v>1</v>
      </c>
      <c r="G147">
        <v>8</v>
      </c>
      <c r="H147" t="s">
        <v>561</v>
      </c>
      <c r="I147">
        <v>8</v>
      </c>
      <c r="J147">
        <v>8</v>
      </c>
      <c r="K147" t="s">
        <v>564</v>
      </c>
      <c r="L147" t="s">
        <v>564</v>
      </c>
      <c r="M147" s="18">
        <v>0</v>
      </c>
      <c r="N147" s="18">
        <f t="shared" si="5"/>
        <v>16</v>
      </c>
      <c r="O147" s="18" t="str">
        <f t="shared" si="6"/>
        <v>1</v>
      </c>
      <c r="P147" s="18">
        <v>0</v>
      </c>
      <c r="Q147" s="18" t="s">
        <v>564</v>
      </c>
      <c r="R147" s="18" t="s">
        <v>584</v>
      </c>
      <c r="S147" s="18" t="str">
        <f t="shared" si="7"/>
        <v>Not Churned</v>
      </c>
      <c r="T147" s="18">
        <f t="shared" si="8"/>
        <v>-1</v>
      </c>
      <c r="U147" s="18" t="str">
        <f t="shared" si="9"/>
        <v>Company</v>
      </c>
    </row>
    <row r="148" spans="1:21" x14ac:dyDescent="0.3">
      <c r="A148" s="1">
        <v>127</v>
      </c>
      <c r="B148">
        <v>11128</v>
      </c>
      <c r="C148" t="s">
        <v>123</v>
      </c>
      <c r="D148" t="s">
        <v>558</v>
      </c>
      <c r="E148">
        <v>5</v>
      </c>
      <c r="F148">
        <v>1</v>
      </c>
      <c r="G148">
        <v>1</v>
      </c>
      <c r="H148" t="s">
        <v>561</v>
      </c>
      <c r="I148">
        <v>6</v>
      </c>
      <c r="J148">
        <v>5</v>
      </c>
      <c r="K148" t="s">
        <v>559</v>
      </c>
      <c r="L148" t="s">
        <v>564</v>
      </c>
      <c r="M148" s="18">
        <v>1</v>
      </c>
      <c r="N148" s="18">
        <f t="shared" si="5"/>
        <v>11</v>
      </c>
      <c r="O148" s="18" t="str">
        <f t="shared" si="6"/>
        <v>0.2</v>
      </c>
      <c r="P148" s="18">
        <v>0</v>
      </c>
      <c r="Q148" s="18">
        <v>1</v>
      </c>
      <c r="R148" s="18" t="s">
        <v>585</v>
      </c>
      <c r="S148" s="18" t="str">
        <f t="shared" si="7"/>
        <v>Churned</v>
      </c>
      <c r="T148" s="18">
        <f t="shared" si="8"/>
        <v>1</v>
      </c>
      <c r="U148" s="18" t="str">
        <f t="shared" si="9"/>
        <v>Personal</v>
      </c>
    </row>
    <row r="149" spans="1:21" x14ac:dyDescent="0.3">
      <c r="A149" s="1">
        <v>128</v>
      </c>
      <c r="B149">
        <v>11129</v>
      </c>
      <c r="C149" t="s">
        <v>124</v>
      </c>
      <c r="D149" t="s">
        <v>558</v>
      </c>
      <c r="E149">
        <v>1</v>
      </c>
      <c r="F149">
        <v>1</v>
      </c>
      <c r="G149">
        <v>1</v>
      </c>
      <c r="H149" t="s">
        <v>563</v>
      </c>
      <c r="I149">
        <v>10</v>
      </c>
      <c r="J149">
        <v>1</v>
      </c>
      <c r="K149" t="s">
        <v>560</v>
      </c>
      <c r="L149" t="s">
        <v>564</v>
      </c>
      <c r="M149" s="18">
        <v>1</v>
      </c>
      <c r="N149" s="18">
        <f t="shared" ref="N149:N212" si="10">SUM(I149, J149)</f>
        <v>11</v>
      </c>
      <c r="O149" s="18" t="str">
        <f t="shared" ref="O149:O212" si="11">IMDIV(F149, E149)</f>
        <v>1</v>
      </c>
      <c r="P149" s="18">
        <v>0</v>
      </c>
      <c r="Q149" s="18">
        <v>2</v>
      </c>
      <c r="R149" s="18" t="s">
        <v>585</v>
      </c>
      <c r="S149" s="18" t="str">
        <f t="shared" ref="S149:S212" si="12">IF(M149=0, "Not Churned", "Churned")</f>
        <v>Churned</v>
      </c>
      <c r="T149" s="18">
        <f t="shared" ref="T149:T212" si="13">IF(M149=0, -1, 1)</f>
        <v>1</v>
      </c>
      <c r="U149" s="18" t="str">
        <f t="shared" ref="U149:U212" si="14">IF(EXACT("xyz", R149), "Company", "Personal")</f>
        <v>Personal</v>
      </c>
    </row>
    <row r="150" spans="1:21" x14ac:dyDescent="0.3">
      <c r="A150" s="1">
        <v>129</v>
      </c>
      <c r="B150">
        <v>11130</v>
      </c>
      <c r="C150" t="s">
        <v>125</v>
      </c>
      <c r="D150" t="s">
        <v>558</v>
      </c>
      <c r="E150">
        <v>10</v>
      </c>
      <c r="F150">
        <v>8</v>
      </c>
      <c r="G150">
        <v>64</v>
      </c>
      <c r="H150" t="s">
        <v>563</v>
      </c>
      <c r="I150">
        <v>48</v>
      </c>
      <c r="J150">
        <v>72</v>
      </c>
      <c r="K150" t="s">
        <v>564</v>
      </c>
      <c r="L150" t="s">
        <v>564</v>
      </c>
      <c r="M150" s="18">
        <v>0</v>
      </c>
      <c r="N150" s="18">
        <f t="shared" si="10"/>
        <v>120</v>
      </c>
      <c r="O150" s="18" t="str">
        <f t="shared" si="11"/>
        <v>0.8</v>
      </c>
      <c r="P150" s="18">
        <v>0</v>
      </c>
      <c r="Q150" s="18" t="s">
        <v>564</v>
      </c>
      <c r="R150" s="18" t="s">
        <v>584</v>
      </c>
      <c r="S150" s="18" t="str">
        <f t="shared" si="12"/>
        <v>Not Churned</v>
      </c>
      <c r="T150" s="18">
        <f t="shared" si="13"/>
        <v>-1</v>
      </c>
      <c r="U150" s="18" t="str">
        <f t="shared" si="14"/>
        <v>Company</v>
      </c>
    </row>
    <row r="151" spans="1:21" x14ac:dyDescent="0.3">
      <c r="A151" s="1">
        <v>130</v>
      </c>
      <c r="B151">
        <v>11131</v>
      </c>
      <c r="C151" t="s">
        <v>126</v>
      </c>
      <c r="D151" t="s">
        <v>558</v>
      </c>
      <c r="E151">
        <v>10</v>
      </c>
      <c r="F151">
        <v>2</v>
      </c>
      <c r="G151">
        <v>4</v>
      </c>
      <c r="H151" t="s">
        <v>563</v>
      </c>
      <c r="I151">
        <v>8</v>
      </c>
      <c r="J151">
        <v>4</v>
      </c>
      <c r="K151" t="s">
        <v>559</v>
      </c>
      <c r="L151" t="s">
        <v>564</v>
      </c>
      <c r="M151" s="18">
        <v>1</v>
      </c>
      <c r="N151" s="18">
        <f t="shared" si="10"/>
        <v>12</v>
      </c>
      <c r="O151" s="18" t="str">
        <f t="shared" si="11"/>
        <v>0.2</v>
      </c>
      <c r="P151" s="18">
        <v>0</v>
      </c>
      <c r="Q151" s="18">
        <v>1</v>
      </c>
      <c r="R151" s="18" t="s">
        <v>585</v>
      </c>
      <c r="S151" s="18" t="str">
        <f t="shared" si="12"/>
        <v>Churned</v>
      </c>
      <c r="T151" s="18">
        <f t="shared" si="13"/>
        <v>1</v>
      </c>
      <c r="U151" s="18" t="str">
        <f t="shared" si="14"/>
        <v>Personal</v>
      </c>
    </row>
    <row r="152" spans="1:21" x14ac:dyDescent="0.3">
      <c r="A152" s="1">
        <v>131</v>
      </c>
      <c r="B152">
        <v>11132</v>
      </c>
      <c r="C152" t="s">
        <v>127</v>
      </c>
      <c r="D152" t="s">
        <v>558</v>
      </c>
      <c r="E152">
        <v>1</v>
      </c>
      <c r="F152">
        <v>1</v>
      </c>
      <c r="G152">
        <v>8</v>
      </c>
      <c r="H152" t="s">
        <v>561</v>
      </c>
      <c r="I152">
        <v>17</v>
      </c>
      <c r="J152">
        <v>8</v>
      </c>
      <c r="K152" t="s">
        <v>564</v>
      </c>
      <c r="L152" t="s">
        <v>564</v>
      </c>
      <c r="M152" s="18">
        <v>0</v>
      </c>
      <c r="N152" s="18">
        <f t="shared" si="10"/>
        <v>25</v>
      </c>
      <c r="O152" s="18" t="str">
        <f t="shared" si="11"/>
        <v>1</v>
      </c>
      <c r="P152" s="18">
        <v>0</v>
      </c>
      <c r="Q152" s="18" t="s">
        <v>564</v>
      </c>
      <c r="R152" s="18" t="s">
        <v>584</v>
      </c>
      <c r="S152" s="18" t="str">
        <f t="shared" si="12"/>
        <v>Not Churned</v>
      </c>
      <c r="T152" s="18">
        <f t="shared" si="13"/>
        <v>-1</v>
      </c>
      <c r="U152" s="18" t="str">
        <f t="shared" si="14"/>
        <v>Company</v>
      </c>
    </row>
    <row r="153" spans="1:21" x14ac:dyDescent="0.3">
      <c r="A153" s="1">
        <v>132</v>
      </c>
      <c r="B153">
        <v>11133</v>
      </c>
      <c r="C153" t="s">
        <v>128</v>
      </c>
      <c r="D153" t="s">
        <v>558</v>
      </c>
      <c r="E153">
        <v>2</v>
      </c>
      <c r="F153">
        <v>2</v>
      </c>
      <c r="G153">
        <v>12</v>
      </c>
      <c r="H153" t="s">
        <v>561</v>
      </c>
      <c r="I153">
        <v>28</v>
      </c>
      <c r="J153">
        <v>18</v>
      </c>
      <c r="K153" t="s">
        <v>564</v>
      </c>
      <c r="L153" t="s">
        <v>564</v>
      </c>
      <c r="M153" s="18">
        <v>0</v>
      </c>
      <c r="N153" s="18">
        <f t="shared" si="10"/>
        <v>46</v>
      </c>
      <c r="O153" s="18" t="str">
        <f t="shared" si="11"/>
        <v>1</v>
      </c>
      <c r="P153" s="18">
        <v>0</v>
      </c>
      <c r="Q153" s="18" t="s">
        <v>564</v>
      </c>
      <c r="R153" s="18" t="s">
        <v>584</v>
      </c>
      <c r="S153" s="18" t="str">
        <f t="shared" si="12"/>
        <v>Not Churned</v>
      </c>
      <c r="T153" s="18">
        <f t="shared" si="13"/>
        <v>-1</v>
      </c>
      <c r="U153" s="18" t="str">
        <f t="shared" si="14"/>
        <v>Company</v>
      </c>
    </row>
    <row r="154" spans="1:21" x14ac:dyDescent="0.3">
      <c r="A154" s="1">
        <v>133</v>
      </c>
      <c r="B154">
        <v>11134</v>
      </c>
      <c r="C154" t="s">
        <v>129</v>
      </c>
      <c r="D154" t="s">
        <v>558</v>
      </c>
      <c r="E154">
        <v>10</v>
      </c>
      <c r="F154">
        <v>8</v>
      </c>
      <c r="G154">
        <v>72</v>
      </c>
      <c r="H154" t="s">
        <v>561</v>
      </c>
      <c r="I154">
        <v>56</v>
      </c>
      <c r="J154">
        <v>64</v>
      </c>
      <c r="K154" t="s">
        <v>564</v>
      </c>
      <c r="L154" t="s">
        <v>564</v>
      </c>
      <c r="M154" s="18">
        <v>0</v>
      </c>
      <c r="N154" s="18">
        <f t="shared" si="10"/>
        <v>120</v>
      </c>
      <c r="O154" s="18" t="str">
        <f t="shared" si="11"/>
        <v>0.8</v>
      </c>
      <c r="P154" s="18">
        <v>0</v>
      </c>
      <c r="Q154" s="18" t="s">
        <v>564</v>
      </c>
      <c r="R154" s="18" t="s">
        <v>584</v>
      </c>
      <c r="S154" s="18" t="str">
        <f t="shared" si="12"/>
        <v>Not Churned</v>
      </c>
      <c r="T154" s="18">
        <f t="shared" si="13"/>
        <v>-1</v>
      </c>
      <c r="U154" s="18" t="str">
        <f t="shared" si="14"/>
        <v>Company</v>
      </c>
    </row>
    <row r="155" spans="1:21" x14ac:dyDescent="0.3">
      <c r="A155" s="1">
        <v>134</v>
      </c>
      <c r="B155">
        <v>11135</v>
      </c>
      <c r="C155" t="s">
        <v>130</v>
      </c>
      <c r="D155" t="s">
        <v>558</v>
      </c>
      <c r="E155">
        <v>5</v>
      </c>
      <c r="F155">
        <v>1</v>
      </c>
      <c r="G155">
        <v>1</v>
      </c>
      <c r="H155" t="s">
        <v>563</v>
      </c>
      <c r="I155">
        <v>7</v>
      </c>
      <c r="J155">
        <v>4</v>
      </c>
      <c r="K155" t="s">
        <v>559</v>
      </c>
      <c r="L155" t="s">
        <v>564</v>
      </c>
      <c r="M155" s="18">
        <v>1</v>
      </c>
      <c r="N155" s="18">
        <f t="shared" si="10"/>
        <v>11</v>
      </c>
      <c r="O155" s="18" t="str">
        <f t="shared" si="11"/>
        <v>0.2</v>
      </c>
      <c r="P155" s="18">
        <v>0</v>
      </c>
      <c r="Q155" s="18">
        <v>1</v>
      </c>
      <c r="R155" s="18" t="s">
        <v>585</v>
      </c>
      <c r="S155" s="18" t="str">
        <f t="shared" si="12"/>
        <v>Churned</v>
      </c>
      <c r="T155" s="18">
        <f t="shared" si="13"/>
        <v>1</v>
      </c>
      <c r="U155" s="18" t="str">
        <f t="shared" si="14"/>
        <v>Personal</v>
      </c>
    </row>
    <row r="156" spans="1:21" x14ac:dyDescent="0.3">
      <c r="A156" s="1">
        <v>135</v>
      </c>
      <c r="B156">
        <v>11136</v>
      </c>
      <c r="C156" t="s">
        <v>131</v>
      </c>
      <c r="D156" t="s">
        <v>558</v>
      </c>
      <c r="E156">
        <v>1</v>
      </c>
      <c r="F156">
        <v>1</v>
      </c>
      <c r="G156">
        <v>1</v>
      </c>
      <c r="H156" t="s">
        <v>563</v>
      </c>
      <c r="I156">
        <v>8</v>
      </c>
      <c r="J156">
        <v>1</v>
      </c>
      <c r="K156" t="s">
        <v>559</v>
      </c>
      <c r="L156" t="s">
        <v>564</v>
      </c>
      <c r="M156" s="18">
        <v>1</v>
      </c>
      <c r="N156" s="18">
        <f t="shared" si="10"/>
        <v>9</v>
      </c>
      <c r="O156" s="18" t="str">
        <f t="shared" si="11"/>
        <v>1</v>
      </c>
      <c r="P156" s="18">
        <v>0</v>
      </c>
      <c r="Q156" s="18">
        <v>1</v>
      </c>
      <c r="R156" s="18" t="s">
        <v>585</v>
      </c>
      <c r="S156" s="18" t="str">
        <f t="shared" si="12"/>
        <v>Churned</v>
      </c>
      <c r="T156" s="18">
        <f t="shared" si="13"/>
        <v>1</v>
      </c>
      <c r="U156" s="18" t="str">
        <f t="shared" si="14"/>
        <v>Personal</v>
      </c>
    </row>
    <row r="157" spans="1:21" x14ac:dyDescent="0.3">
      <c r="A157" s="1">
        <v>136</v>
      </c>
      <c r="B157">
        <v>11137</v>
      </c>
      <c r="C157" t="s">
        <v>132</v>
      </c>
      <c r="D157" t="s">
        <v>558</v>
      </c>
      <c r="E157">
        <v>2</v>
      </c>
      <c r="F157">
        <v>2</v>
      </c>
      <c r="G157">
        <v>16</v>
      </c>
      <c r="H157" t="s">
        <v>562</v>
      </c>
      <c r="I157">
        <v>8</v>
      </c>
      <c r="J157">
        <v>18</v>
      </c>
      <c r="K157" t="s">
        <v>564</v>
      </c>
      <c r="L157" t="s">
        <v>564</v>
      </c>
      <c r="M157" s="18">
        <v>0</v>
      </c>
      <c r="N157" s="18">
        <f t="shared" si="10"/>
        <v>26</v>
      </c>
      <c r="O157" s="18" t="str">
        <f t="shared" si="11"/>
        <v>1</v>
      </c>
      <c r="P157" s="18">
        <v>0</v>
      </c>
      <c r="Q157" s="18" t="s">
        <v>564</v>
      </c>
      <c r="R157" s="18" t="s">
        <v>584</v>
      </c>
      <c r="S157" s="18" t="str">
        <f t="shared" si="12"/>
        <v>Not Churned</v>
      </c>
      <c r="T157" s="18">
        <f t="shared" si="13"/>
        <v>-1</v>
      </c>
      <c r="U157" s="18" t="str">
        <f t="shared" si="14"/>
        <v>Company</v>
      </c>
    </row>
    <row r="158" spans="1:21" x14ac:dyDescent="0.3">
      <c r="A158" s="1">
        <v>137</v>
      </c>
      <c r="B158">
        <v>11138</v>
      </c>
      <c r="C158" t="s">
        <v>21</v>
      </c>
      <c r="D158" t="s">
        <v>558</v>
      </c>
      <c r="E158">
        <v>10</v>
      </c>
      <c r="F158">
        <v>10</v>
      </c>
      <c r="G158">
        <v>70</v>
      </c>
      <c r="H158" t="s">
        <v>563</v>
      </c>
      <c r="I158">
        <v>90</v>
      </c>
      <c r="J158">
        <v>80</v>
      </c>
      <c r="K158" t="s">
        <v>564</v>
      </c>
      <c r="L158" t="s">
        <v>564</v>
      </c>
      <c r="M158" s="18">
        <v>0</v>
      </c>
      <c r="N158" s="18">
        <f t="shared" si="10"/>
        <v>170</v>
      </c>
      <c r="O158" s="18" t="str">
        <f t="shared" si="11"/>
        <v>1</v>
      </c>
      <c r="P158" s="18">
        <v>0</v>
      </c>
      <c r="Q158" s="18" t="s">
        <v>564</v>
      </c>
      <c r="R158" s="18" t="s">
        <v>584</v>
      </c>
      <c r="S158" s="18" t="str">
        <f t="shared" si="12"/>
        <v>Not Churned</v>
      </c>
      <c r="T158" s="18">
        <f t="shared" si="13"/>
        <v>-1</v>
      </c>
      <c r="U158" s="18" t="str">
        <f t="shared" si="14"/>
        <v>Company</v>
      </c>
    </row>
    <row r="159" spans="1:21" x14ac:dyDescent="0.3">
      <c r="A159" s="1">
        <v>138</v>
      </c>
      <c r="B159">
        <v>11139</v>
      </c>
      <c r="C159" t="s">
        <v>75</v>
      </c>
      <c r="D159" t="s">
        <v>558</v>
      </c>
      <c r="E159">
        <v>5</v>
      </c>
      <c r="F159">
        <v>5</v>
      </c>
      <c r="G159">
        <v>30</v>
      </c>
      <c r="H159" t="s">
        <v>561</v>
      </c>
      <c r="I159">
        <v>80</v>
      </c>
      <c r="J159">
        <v>45</v>
      </c>
      <c r="K159" t="s">
        <v>564</v>
      </c>
      <c r="L159" t="s">
        <v>564</v>
      </c>
      <c r="M159" s="18">
        <v>0</v>
      </c>
      <c r="N159" s="18">
        <f t="shared" si="10"/>
        <v>125</v>
      </c>
      <c r="O159" s="18" t="str">
        <f t="shared" si="11"/>
        <v>1</v>
      </c>
      <c r="P159" s="18">
        <v>0</v>
      </c>
      <c r="Q159" s="18" t="s">
        <v>564</v>
      </c>
      <c r="R159" s="18" t="s">
        <v>584</v>
      </c>
      <c r="S159" s="18" t="str">
        <f t="shared" si="12"/>
        <v>Not Churned</v>
      </c>
      <c r="T159" s="18">
        <f t="shared" si="13"/>
        <v>-1</v>
      </c>
      <c r="U159" s="18" t="str">
        <f t="shared" si="14"/>
        <v>Company</v>
      </c>
    </row>
    <row r="160" spans="1:21" x14ac:dyDescent="0.3">
      <c r="A160" s="1">
        <v>139</v>
      </c>
      <c r="B160">
        <v>11140</v>
      </c>
      <c r="C160" t="s">
        <v>133</v>
      </c>
      <c r="D160" t="s">
        <v>558</v>
      </c>
      <c r="E160">
        <v>2</v>
      </c>
      <c r="F160">
        <v>1</v>
      </c>
      <c r="G160">
        <v>1</v>
      </c>
      <c r="H160" t="s">
        <v>563</v>
      </c>
      <c r="I160">
        <v>15</v>
      </c>
      <c r="J160">
        <v>1</v>
      </c>
      <c r="K160" t="s">
        <v>559</v>
      </c>
      <c r="L160" t="s">
        <v>564</v>
      </c>
      <c r="M160" s="18">
        <v>1</v>
      </c>
      <c r="N160" s="18">
        <f t="shared" si="10"/>
        <v>16</v>
      </c>
      <c r="O160" s="18" t="str">
        <f t="shared" si="11"/>
        <v>0.5</v>
      </c>
      <c r="P160" s="18">
        <v>0</v>
      </c>
      <c r="Q160" s="18">
        <v>1</v>
      </c>
      <c r="R160" s="18" t="s">
        <v>585</v>
      </c>
      <c r="S160" s="18" t="str">
        <f t="shared" si="12"/>
        <v>Churned</v>
      </c>
      <c r="T160" s="18">
        <f t="shared" si="13"/>
        <v>1</v>
      </c>
      <c r="U160" s="18" t="str">
        <f t="shared" si="14"/>
        <v>Personal</v>
      </c>
    </row>
    <row r="161" spans="1:21" x14ac:dyDescent="0.3">
      <c r="A161" s="1">
        <v>140</v>
      </c>
      <c r="B161">
        <v>11141</v>
      </c>
      <c r="C161" t="s">
        <v>134</v>
      </c>
      <c r="D161" t="s">
        <v>558</v>
      </c>
      <c r="E161">
        <v>1</v>
      </c>
      <c r="F161">
        <v>1</v>
      </c>
      <c r="G161">
        <v>8</v>
      </c>
      <c r="H161" t="s">
        <v>563</v>
      </c>
      <c r="I161">
        <v>14</v>
      </c>
      <c r="J161">
        <v>10</v>
      </c>
      <c r="K161" t="s">
        <v>564</v>
      </c>
      <c r="L161" t="s">
        <v>564</v>
      </c>
      <c r="M161" s="18">
        <v>0</v>
      </c>
      <c r="N161" s="18">
        <f t="shared" si="10"/>
        <v>24</v>
      </c>
      <c r="O161" s="18" t="str">
        <f t="shared" si="11"/>
        <v>1</v>
      </c>
      <c r="P161" s="18">
        <v>0</v>
      </c>
      <c r="Q161" s="18" t="s">
        <v>564</v>
      </c>
      <c r="R161" s="18" t="s">
        <v>584</v>
      </c>
      <c r="S161" s="18" t="str">
        <f t="shared" si="12"/>
        <v>Not Churned</v>
      </c>
      <c r="T161" s="18">
        <f t="shared" si="13"/>
        <v>-1</v>
      </c>
      <c r="U161" s="18" t="str">
        <f t="shared" si="14"/>
        <v>Company</v>
      </c>
    </row>
    <row r="162" spans="1:21" x14ac:dyDescent="0.3">
      <c r="A162" s="1">
        <v>141</v>
      </c>
      <c r="B162">
        <v>11142</v>
      </c>
      <c r="C162" t="s">
        <v>68</v>
      </c>
      <c r="D162" t="s">
        <v>558</v>
      </c>
      <c r="E162">
        <v>10</v>
      </c>
      <c r="F162">
        <v>9</v>
      </c>
      <c r="G162">
        <v>63</v>
      </c>
      <c r="H162" t="s">
        <v>561</v>
      </c>
      <c r="I162">
        <v>63</v>
      </c>
      <c r="J162">
        <v>90</v>
      </c>
      <c r="K162" t="s">
        <v>564</v>
      </c>
      <c r="L162" t="s">
        <v>564</v>
      </c>
      <c r="M162" s="18">
        <v>0</v>
      </c>
      <c r="N162" s="18">
        <f t="shared" si="10"/>
        <v>153</v>
      </c>
      <c r="O162" s="18" t="str">
        <f t="shared" si="11"/>
        <v>0.9</v>
      </c>
      <c r="P162" s="18">
        <v>0</v>
      </c>
      <c r="Q162" s="18" t="s">
        <v>564</v>
      </c>
      <c r="R162" s="18" t="s">
        <v>584</v>
      </c>
      <c r="S162" s="18" t="str">
        <f t="shared" si="12"/>
        <v>Not Churned</v>
      </c>
      <c r="T162" s="18">
        <f t="shared" si="13"/>
        <v>-1</v>
      </c>
      <c r="U162" s="18" t="str">
        <f t="shared" si="14"/>
        <v>Company</v>
      </c>
    </row>
    <row r="163" spans="1:21" x14ac:dyDescent="0.3">
      <c r="A163" s="1">
        <v>142</v>
      </c>
      <c r="B163">
        <v>11143</v>
      </c>
      <c r="C163" t="s">
        <v>55</v>
      </c>
      <c r="D163" t="s">
        <v>558</v>
      </c>
      <c r="E163">
        <v>5</v>
      </c>
      <c r="F163">
        <v>4</v>
      </c>
      <c r="G163">
        <v>32</v>
      </c>
      <c r="H163" t="s">
        <v>561</v>
      </c>
      <c r="I163">
        <v>44</v>
      </c>
      <c r="J163">
        <v>40</v>
      </c>
      <c r="K163" t="s">
        <v>564</v>
      </c>
      <c r="L163" t="s">
        <v>564</v>
      </c>
      <c r="M163" s="18">
        <v>0</v>
      </c>
      <c r="N163" s="18">
        <f t="shared" si="10"/>
        <v>84</v>
      </c>
      <c r="O163" s="18" t="str">
        <f t="shared" si="11"/>
        <v>0.8</v>
      </c>
      <c r="P163" s="18">
        <v>0</v>
      </c>
      <c r="Q163" s="18" t="s">
        <v>564</v>
      </c>
      <c r="R163" s="18" t="s">
        <v>584</v>
      </c>
      <c r="S163" s="18" t="str">
        <f t="shared" si="12"/>
        <v>Not Churned</v>
      </c>
      <c r="T163" s="18">
        <f t="shared" si="13"/>
        <v>-1</v>
      </c>
      <c r="U163" s="18" t="str">
        <f t="shared" si="14"/>
        <v>Company</v>
      </c>
    </row>
    <row r="164" spans="1:21" x14ac:dyDescent="0.3">
      <c r="A164" s="1">
        <v>143</v>
      </c>
      <c r="B164">
        <v>11144</v>
      </c>
      <c r="C164" t="s">
        <v>135</v>
      </c>
      <c r="D164" t="s">
        <v>558</v>
      </c>
      <c r="E164">
        <v>2</v>
      </c>
      <c r="F164">
        <v>2</v>
      </c>
      <c r="G164">
        <v>12</v>
      </c>
      <c r="H164" t="s">
        <v>561</v>
      </c>
      <c r="I164">
        <v>24</v>
      </c>
      <c r="J164">
        <v>20</v>
      </c>
      <c r="K164" t="s">
        <v>564</v>
      </c>
      <c r="L164" t="s">
        <v>564</v>
      </c>
      <c r="M164" s="18">
        <v>0</v>
      </c>
      <c r="N164" s="18">
        <f t="shared" si="10"/>
        <v>44</v>
      </c>
      <c r="O164" s="18" t="str">
        <f t="shared" si="11"/>
        <v>1</v>
      </c>
      <c r="P164" s="18">
        <v>0</v>
      </c>
      <c r="Q164" s="18" t="s">
        <v>564</v>
      </c>
      <c r="R164" s="18" t="s">
        <v>584</v>
      </c>
      <c r="S164" s="18" t="str">
        <f t="shared" si="12"/>
        <v>Not Churned</v>
      </c>
      <c r="T164" s="18">
        <f t="shared" si="13"/>
        <v>-1</v>
      </c>
      <c r="U164" s="18" t="str">
        <f t="shared" si="14"/>
        <v>Company</v>
      </c>
    </row>
    <row r="165" spans="1:21" x14ac:dyDescent="0.3">
      <c r="A165" s="1">
        <v>144</v>
      </c>
      <c r="B165">
        <v>11145</v>
      </c>
      <c r="C165" t="s">
        <v>136</v>
      </c>
      <c r="D165" t="s">
        <v>558</v>
      </c>
      <c r="E165">
        <v>1</v>
      </c>
      <c r="F165">
        <v>1</v>
      </c>
      <c r="G165">
        <v>1</v>
      </c>
      <c r="H165" t="s">
        <v>563</v>
      </c>
      <c r="I165">
        <v>10</v>
      </c>
      <c r="J165">
        <v>1</v>
      </c>
      <c r="K165" t="s">
        <v>559</v>
      </c>
      <c r="L165" t="s">
        <v>564</v>
      </c>
      <c r="M165" s="18">
        <v>1</v>
      </c>
      <c r="N165" s="18">
        <f t="shared" si="10"/>
        <v>11</v>
      </c>
      <c r="O165" s="18" t="str">
        <f t="shared" si="11"/>
        <v>1</v>
      </c>
      <c r="P165" s="18">
        <v>0</v>
      </c>
      <c r="Q165" s="18">
        <v>1</v>
      </c>
      <c r="R165" s="18" t="s">
        <v>585</v>
      </c>
      <c r="S165" s="18" t="str">
        <f t="shared" si="12"/>
        <v>Churned</v>
      </c>
      <c r="T165" s="18">
        <f t="shared" si="13"/>
        <v>1</v>
      </c>
      <c r="U165" s="18" t="str">
        <f t="shared" si="14"/>
        <v>Personal</v>
      </c>
    </row>
    <row r="166" spans="1:21" x14ac:dyDescent="0.3">
      <c r="A166" s="1">
        <v>145</v>
      </c>
      <c r="B166">
        <v>11146</v>
      </c>
      <c r="C166" t="s">
        <v>137</v>
      </c>
      <c r="D166" t="s">
        <v>558</v>
      </c>
      <c r="E166">
        <v>5</v>
      </c>
      <c r="F166">
        <v>5</v>
      </c>
      <c r="G166">
        <v>45</v>
      </c>
      <c r="H166" t="s">
        <v>561</v>
      </c>
      <c r="I166">
        <v>30</v>
      </c>
      <c r="J166">
        <v>45</v>
      </c>
      <c r="K166" t="s">
        <v>564</v>
      </c>
      <c r="L166" t="s">
        <v>564</v>
      </c>
      <c r="M166" s="18">
        <v>0</v>
      </c>
      <c r="N166" s="18">
        <f t="shared" si="10"/>
        <v>75</v>
      </c>
      <c r="O166" s="18" t="str">
        <f t="shared" si="11"/>
        <v>1</v>
      </c>
      <c r="P166" s="18">
        <v>0</v>
      </c>
      <c r="Q166" s="18" t="s">
        <v>564</v>
      </c>
      <c r="R166" s="18" t="s">
        <v>584</v>
      </c>
      <c r="S166" s="18" t="str">
        <f t="shared" si="12"/>
        <v>Not Churned</v>
      </c>
      <c r="T166" s="18">
        <f t="shared" si="13"/>
        <v>-1</v>
      </c>
      <c r="U166" s="18" t="str">
        <f t="shared" si="14"/>
        <v>Company</v>
      </c>
    </row>
    <row r="167" spans="1:21" x14ac:dyDescent="0.3">
      <c r="A167" s="1">
        <v>146</v>
      </c>
      <c r="B167">
        <v>11147</v>
      </c>
      <c r="C167" t="s">
        <v>138</v>
      </c>
      <c r="D167" t="s">
        <v>558</v>
      </c>
      <c r="E167">
        <v>5</v>
      </c>
      <c r="F167">
        <v>1</v>
      </c>
      <c r="G167">
        <v>2</v>
      </c>
      <c r="H167" t="s">
        <v>563</v>
      </c>
      <c r="I167">
        <v>9</v>
      </c>
      <c r="J167">
        <v>2</v>
      </c>
      <c r="K167" t="s">
        <v>559</v>
      </c>
      <c r="L167" t="s">
        <v>564</v>
      </c>
      <c r="M167" s="18">
        <v>1</v>
      </c>
      <c r="N167" s="18">
        <f t="shared" si="10"/>
        <v>11</v>
      </c>
      <c r="O167" s="18" t="str">
        <f t="shared" si="11"/>
        <v>0.2</v>
      </c>
      <c r="P167" s="18">
        <v>0</v>
      </c>
      <c r="Q167" s="18">
        <v>1</v>
      </c>
      <c r="R167" s="18" t="s">
        <v>585</v>
      </c>
      <c r="S167" s="18" t="str">
        <f t="shared" si="12"/>
        <v>Churned</v>
      </c>
      <c r="T167" s="18">
        <f t="shared" si="13"/>
        <v>1</v>
      </c>
      <c r="U167" s="18" t="str">
        <f t="shared" si="14"/>
        <v>Personal</v>
      </c>
    </row>
    <row r="168" spans="1:21" x14ac:dyDescent="0.3">
      <c r="A168" s="1">
        <v>147</v>
      </c>
      <c r="B168">
        <v>11148</v>
      </c>
      <c r="C168" t="s">
        <v>139</v>
      </c>
      <c r="D168" t="s">
        <v>558</v>
      </c>
      <c r="E168">
        <v>1</v>
      </c>
      <c r="F168">
        <v>1</v>
      </c>
      <c r="G168">
        <v>2</v>
      </c>
      <c r="H168" t="s">
        <v>561</v>
      </c>
      <c r="I168">
        <v>2</v>
      </c>
      <c r="J168">
        <v>4</v>
      </c>
      <c r="K168" t="s">
        <v>559</v>
      </c>
      <c r="L168" t="s">
        <v>564</v>
      </c>
      <c r="M168" s="18">
        <v>1</v>
      </c>
      <c r="N168" s="18">
        <f t="shared" si="10"/>
        <v>6</v>
      </c>
      <c r="O168" s="18" t="str">
        <f t="shared" si="11"/>
        <v>1</v>
      </c>
      <c r="P168" s="18">
        <v>0</v>
      </c>
      <c r="Q168" s="18">
        <v>1</v>
      </c>
      <c r="R168" s="18" t="s">
        <v>585</v>
      </c>
      <c r="S168" s="18" t="str">
        <f t="shared" si="12"/>
        <v>Churned</v>
      </c>
      <c r="T168" s="18">
        <f t="shared" si="13"/>
        <v>1</v>
      </c>
      <c r="U168" s="18" t="str">
        <f t="shared" si="14"/>
        <v>Personal</v>
      </c>
    </row>
    <row r="169" spans="1:21" x14ac:dyDescent="0.3">
      <c r="A169" s="1">
        <v>148</v>
      </c>
      <c r="B169">
        <v>11149</v>
      </c>
      <c r="C169" t="s">
        <v>83</v>
      </c>
      <c r="D169" t="s">
        <v>558</v>
      </c>
      <c r="E169">
        <v>5</v>
      </c>
      <c r="F169">
        <v>5</v>
      </c>
      <c r="G169">
        <v>45</v>
      </c>
      <c r="H169" t="s">
        <v>562</v>
      </c>
      <c r="I169">
        <v>75</v>
      </c>
      <c r="J169">
        <v>50</v>
      </c>
      <c r="K169" t="s">
        <v>564</v>
      </c>
      <c r="L169" t="s">
        <v>564</v>
      </c>
      <c r="M169" s="18">
        <v>0</v>
      </c>
      <c r="N169" s="18">
        <f t="shared" si="10"/>
        <v>125</v>
      </c>
      <c r="O169" s="18" t="str">
        <f t="shared" si="11"/>
        <v>1</v>
      </c>
      <c r="P169" s="18">
        <v>0</v>
      </c>
      <c r="Q169" s="18" t="s">
        <v>564</v>
      </c>
      <c r="R169" s="18" t="s">
        <v>584</v>
      </c>
      <c r="S169" s="18" t="str">
        <f t="shared" si="12"/>
        <v>Not Churned</v>
      </c>
      <c r="T169" s="18">
        <f t="shared" si="13"/>
        <v>-1</v>
      </c>
      <c r="U169" s="18" t="str">
        <f t="shared" si="14"/>
        <v>Company</v>
      </c>
    </row>
    <row r="170" spans="1:21" x14ac:dyDescent="0.3">
      <c r="A170" s="1">
        <v>149</v>
      </c>
      <c r="B170">
        <v>11150</v>
      </c>
      <c r="C170" t="s">
        <v>140</v>
      </c>
      <c r="D170" t="s">
        <v>558</v>
      </c>
      <c r="E170">
        <v>10</v>
      </c>
      <c r="F170">
        <v>7</v>
      </c>
      <c r="G170">
        <v>63</v>
      </c>
      <c r="H170" t="s">
        <v>562</v>
      </c>
      <c r="I170">
        <v>42</v>
      </c>
      <c r="J170">
        <v>56</v>
      </c>
      <c r="K170" t="s">
        <v>564</v>
      </c>
      <c r="L170" t="s">
        <v>564</v>
      </c>
      <c r="M170" s="18">
        <v>0</v>
      </c>
      <c r="N170" s="18">
        <f t="shared" si="10"/>
        <v>98</v>
      </c>
      <c r="O170" s="18" t="str">
        <f t="shared" si="11"/>
        <v>0.7</v>
      </c>
      <c r="P170" s="18">
        <v>0</v>
      </c>
      <c r="Q170" s="18" t="s">
        <v>564</v>
      </c>
      <c r="R170" s="18" t="s">
        <v>584</v>
      </c>
      <c r="S170" s="18" t="str">
        <f t="shared" si="12"/>
        <v>Not Churned</v>
      </c>
      <c r="T170" s="18">
        <f t="shared" si="13"/>
        <v>-1</v>
      </c>
      <c r="U170" s="18" t="str">
        <f t="shared" si="14"/>
        <v>Company</v>
      </c>
    </row>
    <row r="171" spans="1:21" x14ac:dyDescent="0.3">
      <c r="A171" s="1">
        <v>150</v>
      </c>
      <c r="B171">
        <v>11151</v>
      </c>
      <c r="C171" t="s">
        <v>141</v>
      </c>
      <c r="D171" t="s">
        <v>558</v>
      </c>
      <c r="E171">
        <v>5</v>
      </c>
      <c r="F171">
        <v>5</v>
      </c>
      <c r="G171">
        <v>35</v>
      </c>
      <c r="H171" t="s">
        <v>561</v>
      </c>
      <c r="I171">
        <v>45</v>
      </c>
      <c r="J171">
        <v>40</v>
      </c>
      <c r="K171" t="s">
        <v>564</v>
      </c>
      <c r="L171" t="s">
        <v>564</v>
      </c>
      <c r="M171" s="18">
        <v>0</v>
      </c>
      <c r="N171" s="18">
        <f t="shared" si="10"/>
        <v>85</v>
      </c>
      <c r="O171" s="18" t="str">
        <f t="shared" si="11"/>
        <v>1</v>
      </c>
      <c r="P171" s="18">
        <v>0</v>
      </c>
      <c r="Q171" s="18" t="s">
        <v>564</v>
      </c>
      <c r="R171" s="18" t="s">
        <v>584</v>
      </c>
      <c r="S171" s="18" t="str">
        <f t="shared" si="12"/>
        <v>Not Churned</v>
      </c>
      <c r="T171" s="18">
        <f t="shared" si="13"/>
        <v>-1</v>
      </c>
      <c r="U171" s="18" t="str">
        <f t="shared" si="14"/>
        <v>Company</v>
      </c>
    </row>
    <row r="172" spans="1:21" x14ac:dyDescent="0.3">
      <c r="A172" s="1">
        <v>151</v>
      </c>
      <c r="B172">
        <v>11152</v>
      </c>
      <c r="C172" t="s">
        <v>32</v>
      </c>
      <c r="D172" t="s">
        <v>558</v>
      </c>
      <c r="E172">
        <v>5</v>
      </c>
      <c r="F172">
        <v>4</v>
      </c>
      <c r="G172">
        <v>28</v>
      </c>
      <c r="H172" t="s">
        <v>561</v>
      </c>
      <c r="I172">
        <v>68</v>
      </c>
      <c r="J172">
        <v>36</v>
      </c>
      <c r="K172" t="s">
        <v>564</v>
      </c>
      <c r="L172" t="s">
        <v>564</v>
      </c>
      <c r="M172" s="18">
        <v>0</v>
      </c>
      <c r="N172" s="18">
        <f t="shared" si="10"/>
        <v>104</v>
      </c>
      <c r="O172" s="18" t="str">
        <f t="shared" si="11"/>
        <v>0.8</v>
      </c>
      <c r="P172" s="18">
        <v>0</v>
      </c>
      <c r="Q172" s="18" t="s">
        <v>564</v>
      </c>
      <c r="R172" s="18" t="s">
        <v>584</v>
      </c>
      <c r="S172" s="18" t="str">
        <f t="shared" si="12"/>
        <v>Not Churned</v>
      </c>
      <c r="T172" s="18">
        <f t="shared" si="13"/>
        <v>-1</v>
      </c>
      <c r="U172" s="18" t="str">
        <f t="shared" si="14"/>
        <v>Company</v>
      </c>
    </row>
    <row r="173" spans="1:21" x14ac:dyDescent="0.3">
      <c r="A173" s="1">
        <v>152</v>
      </c>
      <c r="B173">
        <v>11153</v>
      </c>
      <c r="C173" t="s">
        <v>71</v>
      </c>
      <c r="D173" t="s">
        <v>558</v>
      </c>
      <c r="E173">
        <v>5</v>
      </c>
      <c r="F173">
        <v>4</v>
      </c>
      <c r="G173">
        <v>28</v>
      </c>
      <c r="H173" t="s">
        <v>562</v>
      </c>
      <c r="I173">
        <v>72</v>
      </c>
      <c r="J173">
        <v>40</v>
      </c>
      <c r="K173" t="s">
        <v>564</v>
      </c>
      <c r="L173" t="s">
        <v>564</v>
      </c>
      <c r="M173" s="18">
        <v>0</v>
      </c>
      <c r="N173" s="18">
        <f t="shared" si="10"/>
        <v>112</v>
      </c>
      <c r="O173" s="18" t="str">
        <f t="shared" si="11"/>
        <v>0.8</v>
      </c>
      <c r="P173" s="18">
        <v>0</v>
      </c>
      <c r="Q173" s="18" t="s">
        <v>564</v>
      </c>
      <c r="R173" s="18" t="s">
        <v>584</v>
      </c>
      <c r="S173" s="18" t="str">
        <f t="shared" si="12"/>
        <v>Not Churned</v>
      </c>
      <c r="T173" s="18">
        <f t="shared" si="13"/>
        <v>-1</v>
      </c>
      <c r="U173" s="18" t="str">
        <f t="shared" si="14"/>
        <v>Company</v>
      </c>
    </row>
    <row r="174" spans="1:21" x14ac:dyDescent="0.3">
      <c r="A174" s="1">
        <v>153</v>
      </c>
      <c r="B174">
        <v>11154</v>
      </c>
      <c r="C174" t="s">
        <v>142</v>
      </c>
      <c r="D174" t="s">
        <v>558</v>
      </c>
      <c r="E174">
        <v>5</v>
      </c>
      <c r="F174">
        <v>1</v>
      </c>
      <c r="G174">
        <v>1</v>
      </c>
      <c r="H174" t="s">
        <v>563</v>
      </c>
      <c r="I174">
        <v>8</v>
      </c>
      <c r="J174">
        <v>3</v>
      </c>
      <c r="K174" t="s">
        <v>560</v>
      </c>
      <c r="L174" t="s">
        <v>564</v>
      </c>
      <c r="M174" s="18">
        <v>1</v>
      </c>
      <c r="N174" s="18">
        <f t="shared" si="10"/>
        <v>11</v>
      </c>
      <c r="O174" s="18" t="str">
        <f t="shared" si="11"/>
        <v>0.2</v>
      </c>
      <c r="P174" s="18">
        <v>0</v>
      </c>
      <c r="Q174" s="18">
        <v>2</v>
      </c>
      <c r="R174" s="18" t="s">
        <v>585</v>
      </c>
      <c r="S174" s="18" t="str">
        <f t="shared" si="12"/>
        <v>Churned</v>
      </c>
      <c r="T174" s="18">
        <f t="shared" si="13"/>
        <v>1</v>
      </c>
      <c r="U174" s="18" t="str">
        <f t="shared" si="14"/>
        <v>Personal</v>
      </c>
    </row>
    <row r="175" spans="1:21" x14ac:dyDescent="0.3">
      <c r="A175" s="1">
        <v>154</v>
      </c>
      <c r="B175">
        <v>11155</v>
      </c>
      <c r="C175" t="s">
        <v>143</v>
      </c>
      <c r="D175" t="s">
        <v>558</v>
      </c>
      <c r="E175">
        <v>1</v>
      </c>
      <c r="F175">
        <v>1</v>
      </c>
      <c r="G175">
        <v>1</v>
      </c>
      <c r="H175" t="s">
        <v>561</v>
      </c>
      <c r="I175">
        <v>13</v>
      </c>
      <c r="J175">
        <v>5</v>
      </c>
      <c r="K175" t="s">
        <v>559</v>
      </c>
      <c r="L175" t="s">
        <v>560</v>
      </c>
      <c r="M175" s="18">
        <v>1</v>
      </c>
      <c r="N175" s="18">
        <f t="shared" si="10"/>
        <v>18</v>
      </c>
      <c r="O175" s="18" t="str">
        <f t="shared" si="11"/>
        <v>1</v>
      </c>
      <c r="P175" s="18">
        <v>1</v>
      </c>
      <c r="Q175" s="18">
        <v>1</v>
      </c>
      <c r="R175" s="18" t="s">
        <v>585</v>
      </c>
      <c r="S175" s="18" t="str">
        <f t="shared" si="12"/>
        <v>Churned</v>
      </c>
      <c r="T175" s="18">
        <f t="shared" si="13"/>
        <v>1</v>
      </c>
      <c r="U175" s="18" t="str">
        <f t="shared" si="14"/>
        <v>Personal</v>
      </c>
    </row>
    <row r="176" spans="1:21" x14ac:dyDescent="0.3">
      <c r="A176" s="1">
        <v>155</v>
      </c>
      <c r="B176">
        <v>11156</v>
      </c>
      <c r="C176" t="s">
        <v>144</v>
      </c>
      <c r="D176" t="s">
        <v>558</v>
      </c>
      <c r="E176">
        <v>10</v>
      </c>
      <c r="F176">
        <v>7</v>
      </c>
      <c r="G176">
        <v>42</v>
      </c>
      <c r="H176" t="s">
        <v>563</v>
      </c>
      <c r="I176">
        <v>98</v>
      </c>
      <c r="J176">
        <v>70</v>
      </c>
      <c r="K176" t="s">
        <v>564</v>
      </c>
      <c r="L176" t="s">
        <v>564</v>
      </c>
      <c r="M176" s="18">
        <v>0</v>
      </c>
      <c r="N176" s="18">
        <f t="shared" si="10"/>
        <v>168</v>
      </c>
      <c r="O176" s="18" t="str">
        <f t="shared" si="11"/>
        <v>0.7</v>
      </c>
      <c r="P176" s="18">
        <v>0</v>
      </c>
      <c r="Q176" s="18" t="s">
        <v>564</v>
      </c>
      <c r="R176" s="18" t="s">
        <v>584</v>
      </c>
      <c r="S176" s="18" t="str">
        <f t="shared" si="12"/>
        <v>Not Churned</v>
      </c>
      <c r="T176" s="18">
        <f t="shared" si="13"/>
        <v>-1</v>
      </c>
      <c r="U176" s="18" t="str">
        <f t="shared" si="14"/>
        <v>Company</v>
      </c>
    </row>
    <row r="177" spans="1:21" x14ac:dyDescent="0.3">
      <c r="A177" s="1">
        <v>156</v>
      </c>
      <c r="B177">
        <v>11157</v>
      </c>
      <c r="C177" t="s">
        <v>76</v>
      </c>
      <c r="D177" t="s">
        <v>558</v>
      </c>
      <c r="E177">
        <v>2</v>
      </c>
      <c r="F177">
        <v>2</v>
      </c>
      <c r="G177">
        <v>16</v>
      </c>
      <c r="H177" t="s">
        <v>562</v>
      </c>
      <c r="I177">
        <v>40</v>
      </c>
      <c r="J177">
        <v>20</v>
      </c>
      <c r="K177" t="s">
        <v>564</v>
      </c>
      <c r="L177" t="s">
        <v>564</v>
      </c>
      <c r="M177" s="18">
        <v>0</v>
      </c>
      <c r="N177" s="18">
        <f t="shared" si="10"/>
        <v>60</v>
      </c>
      <c r="O177" s="18" t="str">
        <f t="shared" si="11"/>
        <v>1</v>
      </c>
      <c r="P177" s="18">
        <v>0</v>
      </c>
      <c r="Q177" s="18" t="s">
        <v>564</v>
      </c>
      <c r="R177" s="18" t="s">
        <v>584</v>
      </c>
      <c r="S177" s="18" t="str">
        <f t="shared" si="12"/>
        <v>Not Churned</v>
      </c>
      <c r="T177" s="18">
        <f t="shared" si="13"/>
        <v>-1</v>
      </c>
      <c r="U177" s="18" t="str">
        <f t="shared" si="14"/>
        <v>Company</v>
      </c>
    </row>
    <row r="178" spans="1:21" x14ac:dyDescent="0.3">
      <c r="A178" s="1">
        <v>157</v>
      </c>
      <c r="B178">
        <v>11158</v>
      </c>
      <c r="C178" t="s">
        <v>88</v>
      </c>
      <c r="D178" t="s">
        <v>558</v>
      </c>
      <c r="E178">
        <v>2</v>
      </c>
      <c r="F178">
        <v>2</v>
      </c>
      <c r="G178">
        <v>14</v>
      </c>
      <c r="H178" t="s">
        <v>561</v>
      </c>
      <c r="I178">
        <v>24</v>
      </c>
      <c r="J178">
        <v>18</v>
      </c>
      <c r="K178" t="s">
        <v>564</v>
      </c>
      <c r="L178" t="s">
        <v>564</v>
      </c>
      <c r="M178" s="18">
        <v>0</v>
      </c>
      <c r="N178" s="18">
        <f t="shared" si="10"/>
        <v>42</v>
      </c>
      <c r="O178" s="18" t="str">
        <f t="shared" si="11"/>
        <v>1</v>
      </c>
      <c r="P178" s="18">
        <v>0</v>
      </c>
      <c r="Q178" s="18" t="s">
        <v>564</v>
      </c>
      <c r="R178" s="18" t="s">
        <v>584</v>
      </c>
      <c r="S178" s="18" t="str">
        <f t="shared" si="12"/>
        <v>Not Churned</v>
      </c>
      <c r="T178" s="18">
        <f t="shared" si="13"/>
        <v>-1</v>
      </c>
      <c r="U178" s="18" t="str">
        <f t="shared" si="14"/>
        <v>Company</v>
      </c>
    </row>
    <row r="179" spans="1:21" x14ac:dyDescent="0.3">
      <c r="A179" s="1">
        <v>158</v>
      </c>
      <c r="B179">
        <v>11159</v>
      </c>
      <c r="C179" t="s">
        <v>145</v>
      </c>
      <c r="D179" t="s">
        <v>558</v>
      </c>
      <c r="E179">
        <v>10</v>
      </c>
      <c r="F179">
        <v>9</v>
      </c>
      <c r="G179">
        <v>63</v>
      </c>
      <c r="H179" t="s">
        <v>561</v>
      </c>
      <c r="I179">
        <v>27</v>
      </c>
      <c r="J179">
        <v>72</v>
      </c>
      <c r="K179" t="s">
        <v>564</v>
      </c>
      <c r="L179" t="s">
        <v>564</v>
      </c>
      <c r="M179" s="18">
        <v>0</v>
      </c>
      <c r="N179" s="18">
        <f t="shared" si="10"/>
        <v>99</v>
      </c>
      <c r="O179" s="18" t="str">
        <f t="shared" si="11"/>
        <v>0.9</v>
      </c>
      <c r="P179" s="18">
        <v>0</v>
      </c>
      <c r="Q179" s="18" t="s">
        <v>564</v>
      </c>
      <c r="R179" s="18" t="s">
        <v>584</v>
      </c>
      <c r="S179" s="18" t="str">
        <f t="shared" si="12"/>
        <v>Not Churned</v>
      </c>
      <c r="T179" s="18">
        <f t="shared" si="13"/>
        <v>-1</v>
      </c>
      <c r="U179" s="18" t="str">
        <f t="shared" si="14"/>
        <v>Company</v>
      </c>
    </row>
    <row r="180" spans="1:21" x14ac:dyDescent="0.3">
      <c r="A180" s="1">
        <v>159</v>
      </c>
      <c r="B180">
        <v>11160</v>
      </c>
      <c r="C180" t="s">
        <v>146</v>
      </c>
      <c r="D180" t="s">
        <v>558</v>
      </c>
      <c r="E180">
        <v>5</v>
      </c>
      <c r="F180">
        <v>5</v>
      </c>
      <c r="G180">
        <v>40</v>
      </c>
      <c r="H180" t="s">
        <v>562</v>
      </c>
      <c r="I180">
        <v>20</v>
      </c>
      <c r="J180">
        <v>50</v>
      </c>
      <c r="K180" t="s">
        <v>564</v>
      </c>
      <c r="L180" t="s">
        <v>564</v>
      </c>
      <c r="M180" s="18">
        <v>0</v>
      </c>
      <c r="N180" s="18">
        <f t="shared" si="10"/>
        <v>70</v>
      </c>
      <c r="O180" s="18" t="str">
        <f t="shared" si="11"/>
        <v>1</v>
      </c>
      <c r="P180" s="18">
        <v>0</v>
      </c>
      <c r="Q180" s="18" t="s">
        <v>564</v>
      </c>
      <c r="R180" s="18" t="s">
        <v>584</v>
      </c>
      <c r="S180" s="18" t="str">
        <f t="shared" si="12"/>
        <v>Not Churned</v>
      </c>
      <c r="T180" s="18">
        <f t="shared" si="13"/>
        <v>-1</v>
      </c>
      <c r="U180" s="18" t="str">
        <f t="shared" si="14"/>
        <v>Company</v>
      </c>
    </row>
    <row r="181" spans="1:21" x14ac:dyDescent="0.3">
      <c r="A181" s="1">
        <v>160</v>
      </c>
      <c r="B181">
        <v>11161</v>
      </c>
      <c r="C181" t="s">
        <v>147</v>
      </c>
      <c r="D181" t="s">
        <v>558</v>
      </c>
      <c r="E181">
        <v>1</v>
      </c>
      <c r="F181">
        <v>1</v>
      </c>
      <c r="G181">
        <v>2</v>
      </c>
      <c r="H181" t="s">
        <v>561</v>
      </c>
      <c r="I181">
        <v>17</v>
      </c>
      <c r="J181">
        <v>5</v>
      </c>
      <c r="K181" t="s">
        <v>559</v>
      </c>
      <c r="L181" t="s">
        <v>560</v>
      </c>
      <c r="M181" s="18">
        <v>1</v>
      </c>
      <c r="N181" s="18">
        <f t="shared" si="10"/>
        <v>22</v>
      </c>
      <c r="O181" s="18" t="str">
        <f t="shared" si="11"/>
        <v>1</v>
      </c>
      <c r="P181" s="18">
        <v>1</v>
      </c>
      <c r="Q181" s="18">
        <v>1</v>
      </c>
      <c r="R181" s="18" t="s">
        <v>585</v>
      </c>
      <c r="S181" s="18" t="str">
        <f t="shared" si="12"/>
        <v>Churned</v>
      </c>
      <c r="T181" s="18">
        <f t="shared" si="13"/>
        <v>1</v>
      </c>
      <c r="U181" s="18" t="str">
        <f t="shared" si="14"/>
        <v>Personal</v>
      </c>
    </row>
    <row r="182" spans="1:21" x14ac:dyDescent="0.3">
      <c r="A182" s="1">
        <v>161</v>
      </c>
      <c r="B182">
        <v>11162</v>
      </c>
      <c r="C182" t="s">
        <v>148</v>
      </c>
      <c r="D182" t="s">
        <v>558</v>
      </c>
      <c r="E182">
        <v>1</v>
      </c>
      <c r="F182">
        <v>1</v>
      </c>
      <c r="G182">
        <v>2</v>
      </c>
      <c r="H182" t="s">
        <v>562</v>
      </c>
      <c r="I182">
        <v>0</v>
      </c>
      <c r="J182">
        <v>3</v>
      </c>
      <c r="K182" t="s">
        <v>559</v>
      </c>
      <c r="L182" t="s">
        <v>564</v>
      </c>
      <c r="M182" s="18">
        <v>1</v>
      </c>
      <c r="N182" s="18">
        <f t="shared" si="10"/>
        <v>3</v>
      </c>
      <c r="O182" s="18" t="str">
        <f t="shared" si="11"/>
        <v>1</v>
      </c>
      <c r="P182" s="18">
        <v>0</v>
      </c>
      <c r="Q182" s="18">
        <v>1</v>
      </c>
      <c r="R182" s="18" t="s">
        <v>585</v>
      </c>
      <c r="S182" s="18" t="str">
        <f t="shared" si="12"/>
        <v>Churned</v>
      </c>
      <c r="T182" s="18">
        <f t="shared" si="13"/>
        <v>1</v>
      </c>
      <c r="U182" s="18" t="str">
        <f t="shared" si="14"/>
        <v>Personal</v>
      </c>
    </row>
    <row r="183" spans="1:21" x14ac:dyDescent="0.3">
      <c r="A183" s="1">
        <v>162</v>
      </c>
      <c r="B183">
        <v>11163</v>
      </c>
      <c r="C183" t="s">
        <v>117</v>
      </c>
      <c r="D183" t="s">
        <v>558</v>
      </c>
      <c r="E183">
        <v>10</v>
      </c>
      <c r="F183">
        <v>8</v>
      </c>
      <c r="G183">
        <v>56</v>
      </c>
      <c r="H183" t="s">
        <v>562</v>
      </c>
      <c r="I183">
        <v>144</v>
      </c>
      <c r="J183">
        <v>80</v>
      </c>
      <c r="K183" t="s">
        <v>564</v>
      </c>
      <c r="L183" t="s">
        <v>564</v>
      </c>
      <c r="M183" s="18">
        <v>0</v>
      </c>
      <c r="N183" s="18">
        <f t="shared" si="10"/>
        <v>224</v>
      </c>
      <c r="O183" s="18" t="str">
        <f t="shared" si="11"/>
        <v>0.8</v>
      </c>
      <c r="P183" s="18">
        <v>0</v>
      </c>
      <c r="Q183" s="18" t="s">
        <v>564</v>
      </c>
      <c r="R183" s="18" t="s">
        <v>584</v>
      </c>
      <c r="S183" s="18" t="str">
        <f t="shared" si="12"/>
        <v>Not Churned</v>
      </c>
      <c r="T183" s="18">
        <f t="shared" si="13"/>
        <v>-1</v>
      </c>
      <c r="U183" s="18" t="str">
        <f t="shared" si="14"/>
        <v>Company</v>
      </c>
    </row>
    <row r="184" spans="1:21" x14ac:dyDescent="0.3">
      <c r="A184" s="1">
        <v>163</v>
      </c>
      <c r="B184">
        <v>11164</v>
      </c>
      <c r="C184" t="s">
        <v>149</v>
      </c>
      <c r="D184" t="s">
        <v>558</v>
      </c>
      <c r="E184">
        <v>10</v>
      </c>
      <c r="F184">
        <v>3</v>
      </c>
      <c r="G184">
        <v>6</v>
      </c>
      <c r="H184" t="s">
        <v>563</v>
      </c>
      <c r="I184">
        <v>39</v>
      </c>
      <c r="J184">
        <v>9</v>
      </c>
      <c r="K184" t="s">
        <v>559</v>
      </c>
      <c r="L184" t="s">
        <v>564</v>
      </c>
      <c r="M184" s="18">
        <v>1</v>
      </c>
      <c r="N184" s="18">
        <f t="shared" si="10"/>
        <v>48</v>
      </c>
      <c r="O184" s="18" t="str">
        <f t="shared" si="11"/>
        <v>0.3</v>
      </c>
      <c r="P184" s="18">
        <v>0</v>
      </c>
      <c r="Q184" s="18">
        <v>1</v>
      </c>
      <c r="R184" s="18" t="s">
        <v>585</v>
      </c>
      <c r="S184" s="18" t="str">
        <f t="shared" si="12"/>
        <v>Churned</v>
      </c>
      <c r="T184" s="18">
        <f t="shared" si="13"/>
        <v>1</v>
      </c>
      <c r="U184" s="18" t="str">
        <f t="shared" si="14"/>
        <v>Personal</v>
      </c>
    </row>
    <row r="185" spans="1:21" x14ac:dyDescent="0.3">
      <c r="A185" s="1">
        <v>164</v>
      </c>
      <c r="B185">
        <v>11165</v>
      </c>
      <c r="C185" t="s">
        <v>150</v>
      </c>
      <c r="D185" t="s">
        <v>558</v>
      </c>
      <c r="E185">
        <v>1</v>
      </c>
      <c r="F185">
        <v>1</v>
      </c>
      <c r="G185">
        <v>6</v>
      </c>
      <c r="H185" t="s">
        <v>562</v>
      </c>
      <c r="I185">
        <v>4</v>
      </c>
      <c r="J185">
        <v>8</v>
      </c>
      <c r="K185" t="s">
        <v>564</v>
      </c>
      <c r="L185" t="s">
        <v>564</v>
      </c>
      <c r="M185" s="18">
        <v>0</v>
      </c>
      <c r="N185" s="18">
        <f t="shared" si="10"/>
        <v>12</v>
      </c>
      <c r="O185" s="18" t="str">
        <f t="shared" si="11"/>
        <v>1</v>
      </c>
      <c r="P185" s="18">
        <v>0</v>
      </c>
      <c r="Q185" s="18" t="s">
        <v>564</v>
      </c>
      <c r="R185" s="18" t="s">
        <v>584</v>
      </c>
      <c r="S185" s="18" t="str">
        <f t="shared" si="12"/>
        <v>Not Churned</v>
      </c>
      <c r="T185" s="18">
        <f t="shared" si="13"/>
        <v>-1</v>
      </c>
      <c r="U185" s="18" t="str">
        <f t="shared" si="14"/>
        <v>Company</v>
      </c>
    </row>
    <row r="186" spans="1:21" x14ac:dyDescent="0.3">
      <c r="A186" s="1">
        <v>165</v>
      </c>
      <c r="B186">
        <v>11166</v>
      </c>
      <c r="C186" t="s">
        <v>45</v>
      </c>
      <c r="D186" t="s">
        <v>558</v>
      </c>
      <c r="E186">
        <v>2</v>
      </c>
      <c r="F186">
        <v>2</v>
      </c>
      <c r="G186">
        <v>16</v>
      </c>
      <c r="H186" t="s">
        <v>561</v>
      </c>
      <c r="I186">
        <v>40</v>
      </c>
      <c r="J186">
        <v>16</v>
      </c>
      <c r="K186" t="s">
        <v>564</v>
      </c>
      <c r="L186" t="s">
        <v>564</v>
      </c>
      <c r="M186" s="18">
        <v>0</v>
      </c>
      <c r="N186" s="18">
        <f t="shared" si="10"/>
        <v>56</v>
      </c>
      <c r="O186" s="18" t="str">
        <f t="shared" si="11"/>
        <v>1</v>
      </c>
      <c r="P186" s="18">
        <v>0</v>
      </c>
      <c r="Q186" s="18" t="s">
        <v>564</v>
      </c>
      <c r="R186" s="18" t="s">
        <v>584</v>
      </c>
      <c r="S186" s="18" t="str">
        <f t="shared" si="12"/>
        <v>Not Churned</v>
      </c>
      <c r="T186" s="18">
        <f t="shared" si="13"/>
        <v>-1</v>
      </c>
      <c r="U186" s="18" t="str">
        <f t="shared" si="14"/>
        <v>Company</v>
      </c>
    </row>
    <row r="187" spans="1:21" x14ac:dyDescent="0.3">
      <c r="A187" s="1">
        <v>166</v>
      </c>
      <c r="B187">
        <v>11167</v>
      </c>
      <c r="C187" t="s">
        <v>151</v>
      </c>
      <c r="D187" t="s">
        <v>558</v>
      </c>
      <c r="E187">
        <v>10</v>
      </c>
      <c r="F187">
        <v>9</v>
      </c>
      <c r="G187">
        <v>54</v>
      </c>
      <c r="H187" t="s">
        <v>561</v>
      </c>
      <c r="I187">
        <v>27</v>
      </c>
      <c r="J187">
        <v>90</v>
      </c>
      <c r="K187" t="s">
        <v>564</v>
      </c>
      <c r="L187" t="s">
        <v>564</v>
      </c>
      <c r="M187" s="18">
        <v>0</v>
      </c>
      <c r="N187" s="18">
        <f t="shared" si="10"/>
        <v>117</v>
      </c>
      <c r="O187" s="18" t="str">
        <f t="shared" si="11"/>
        <v>0.9</v>
      </c>
      <c r="P187" s="18">
        <v>0</v>
      </c>
      <c r="Q187" s="18" t="s">
        <v>564</v>
      </c>
      <c r="R187" s="18" t="s">
        <v>584</v>
      </c>
      <c r="S187" s="18" t="str">
        <f t="shared" si="12"/>
        <v>Not Churned</v>
      </c>
      <c r="T187" s="18">
        <f t="shared" si="13"/>
        <v>-1</v>
      </c>
      <c r="U187" s="18" t="str">
        <f t="shared" si="14"/>
        <v>Company</v>
      </c>
    </row>
    <row r="188" spans="1:21" x14ac:dyDescent="0.3">
      <c r="A188" s="1">
        <v>167</v>
      </c>
      <c r="B188">
        <v>11168</v>
      </c>
      <c r="C188" t="s">
        <v>152</v>
      </c>
      <c r="D188" t="s">
        <v>558</v>
      </c>
      <c r="E188">
        <v>1</v>
      </c>
      <c r="F188">
        <v>1</v>
      </c>
      <c r="G188">
        <v>9</v>
      </c>
      <c r="H188" t="s">
        <v>562</v>
      </c>
      <c r="I188">
        <v>19</v>
      </c>
      <c r="J188">
        <v>9</v>
      </c>
      <c r="K188" t="s">
        <v>564</v>
      </c>
      <c r="L188" t="s">
        <v>564</v>
      </c>
      <c r="M188" s="18">
        <v>0</v>
      </c>
      <c r="N188" s="18">
        <f t="shared" si="10"/>
        <v>28</v>
      </c>
      <c r="O188" s="18" t="str">
        <f t="shared" si="11"/>
        <v>1</v>
      </c>
      <c r="P188" s="18">
        <v>0</v>
      </c>
      <c r="Q188" s="18" t="s">
        <v>564</v>
      </c>
      <c r="R188" s="18" t="s">
        <v>584</v>
      </c>
      <c r="S188" s="18" t="str">
        <f t="shared" si="12"/>
        <v>Not Churned</v>
      </c>
      <c r="T188" s="18">
        <f t="shared" si="13"/>
        <v>-1</v>
      </c>
      <c r="U188" s="18" t="str">
        <f t="shared" si="14"/>
        <v>Company</v>
      </c>
    </row>
    <row r="189" spans="1:21" x14ac:dyDescent="0.3">
      <c r="A189" s="1">
        <v>168</v>
      </c>
      <c r="B189">
        <v>11169</v>
      </c>
      <c r="C189" t="s">
        <v>129</v>
      </c>
      <c r="D189" t="s">
        <v>558</v>
      </c>
      <c r="E189">
        <v>10</v>
      </c>
      <c r="F189">
        <v>7</v>
      </c>
      <c r="G189">
        <v>42</v>
      </c>
      <c r="H189" t="s">
        <v>562</v>
      </c>
      <c r="I189">
        <v>91</v>
      </c>
      <c r="J189">
        <v>70</v>
      </c>
      <c r="K189" t="s">
        <v>564</v>
      </c>
      <c r="L189" t="s">
        <v>564</v>
      </c>
      <c r="M189" s="18">
        <v>0</v>
      </c>
      <c r="N189" s="18">
        <f t="shared" si="10"/>
        <v>161</v>
      </c>
      <c r="O189" s="18" t="str">
        <f t="shared" si="11"/>
        <v>0.7</v>
      </c>
      <c r="P189" s="18">
        <v>0</v>
      </c>
      <c r="Q189" s="18" t="s">
        <v>564</v>
      </c>
      <c r="R189" s="18" t="s">
        <v>584</v>
      </c>
      <c r="S189" s="18" t="str">
        <f t="shared" si="12"/>
        <v>Not Churned</v>
      </c>
      <c r="T189" s="18">
        <f t="shared" si="13"/>
        <v>-1</v>
      </c>
      <c r="U189" s="18" t="str">
        <f t="shared" si="14"/>
        <v>Company</v>
      </c>
    </row>
    <row r="190" spans="1:21" x14ac:dyDescent="0.3">
      <c r="A190" s="1">
        <v>169</v>
      </c>
      <c r="B190">
        <v>11170</v>
      </c>
      <c r="C190" t="s">
        <v>153</v>
      </c>
      <c r="D190" t="s">
        <v>558</v>
      </c>
      <c r="E190">
        <v>1</v>
      </c>
      <c r="F190">
        <v>1</v>
      </c>
      <c r="G190">
        <v>2</v>
      </c>
      <c r="H190" t="s">
        <v>563</v>
      </c>
      <c r="I190">
        <v>0</v>
      </c>
      <c r="J190">
        <v>3</v>
      </c>
      <c r="K190" t="s">
        <v>560</v>
      </c>
      <c r="L190" t="s">
        <v>564</v>
      </c>
      <c r="M190" s="18">
        <v>1</v>
      </c>
      <c r="N190" s="18">
        <f t="shared" si="10"/>
        <v>3</v>
      </c>
      <c r="O190" s="18" t="str">
        <f t="shared" si="11"/>
        <v>1</v>
      </c>
      <c r="P190" s="18">
        <v>0</v>
      </c>
      <c r="Q190" s="18">
        <v>2</v>
      </c>
      <c r="R190" s="18" t="s">
        <v>585</v>
      </c>
      <c r="S190" s="18" t="str">
        <f t="shared" si="12"/>
        <v>Churned</v>
      </c>
      <c r="T190" s="18">
        <f t="shared" si="13"/>
        <v>1</v>
      </c>
      <c r="U190" s="18" t="str">
        <f t="shared" si="14"/>
        <v>Personal</v>
      </c>
    </row>
    <row r="191" spans="1:21" x14ac:dyDescent="0.3">
      <c r="A191" s="1">
        <v>170</v>
      </c>
      <c r="B191">
        <v>11171</v>
      </c>
      <c r="C191" t="s">
        <v>110</v>
      </c>
      <c r="D191" t="s">
        <v>558</v>
      </c>
      <c r="E191">
        <v>2</v>
      </c>
      <c r="F191">
        <v>2</v>
      </c>
      <c r="G191">
        <v>18</v>
      </c>
      <c r="H191" t="s">
        <v>561</v>
      </c>
      <c r="I191">
        <v>6</v>
      </c>
      <c r="J191">
        <v>18</v>
      </c>
      <c r="K191" t="s">
        <v>564</v>
      </c>
      <c r="L191" t="s">
        <v>564</v>
      </c>
      <c r="M191" s="18">
        <v>0</v>
      </c>
      <c r="N191" s="18">
        <f t="shared" si="10"/>
        <v>24</v>
      </c>
      <c r="O191" s="18" t="str">
        <f t="shared" si="11"/>
        <v>1</v>
      </c>
      <c r="P191" s="18">
        <v>0</v>
      </c>
      <c r="Q191" s="18" t="s">
        <v>564</v>
      </c>
      <c r="R191" s="18" t="s">
        <v>584</v>
      </c>
      <c r="S191" s="18" t="str">
        <f t="shared" si="12"/>
        <v>Not Churned</v>
      </c>
      <c r="T191" s="18">
        <f t="shared" si="13"/>
        <v>-1</v>
      </c>
      <c r="U191" s="18" t="str">
        <f t="shared" si="14"/>
        <v>Company</v>
      </c>
    </row>
    <row r="192" spans="1:21" x14ac:dyDescent="0.3">
      <c r="A192" s="1">
        <v>171</v>
      </c>
      <c r="B192">
        <v>11172</v>
      </c>
      <c r="C192" t="s">
        <v>150</v>
      </c>
      <c r="D192" t="s">
        <v>558</v>
      </c>
      <c r="E192">
        <v>5</v>
      </c>
      <c r="F192">
        <v>4</v>
      </c>
      <c r="G192">
        <v>28</v>
      </c>
      <c r="H192" t="s">
        <v>561</v>
      </c>
      <c r="I192">
        <v>76</v>
      </c>
      <c r="J192">
        <v>36</v>
      </c>
      <c r="K192" t="s">
        <v>564</v>
      </c>
      <c r="L192" t="s">
        <v>564</v>
      </c>
      <c r="M192" s="18">
        <v>0</v>
      </c>
      <c r="N192" s="18">
        <f t="shared" si="10"/>
        <v>112</v>
      </c>
      <c r="O192" s="18" t="str">
        <f t="shared" si="11"/>
        <v>0.8</v>
      </c>
      <c r="P192" s="18">
        <v>0</v>
      </c>
      <c r="Q192" s="18" t="s">
        <v>564</v>
      </c>
      <c r="R192" s="18" t="s">
        <v>584</v>
      </c>
      <c r="S192" s="18" t="str">
        <f t="shared" si="12"/>
        <v>Not Churned</v>
      </c>
      <c r="T192" s="18">
        <f t="shared" si="13"/>
        <v>-1</v>
      </c>
      <c r="U192" s="18" t="str">
        <f t="shared" si="14"/>
        <v>Company</v>
      </c>
    </row>
    <row r="193" spans="1:21" x14ac:dyDescent="0.3">
      <c r="A193" s="1">
        <v>172</v>
      </c>
      <c r="B193">
        <v>11173</v>
      </c>
      <c r="C193" t="s">
        <v>154</v>
      </c>
      <c r="D193" t="s">
        <v>558</v>
      </c>
      <c r="E193">
        <v>10</v>
      </c>
      <c r="F193">
        <v>3</v>
      </c>
      <c r="G193">
        <v>3</v>
      </c>
      <c r="H193" t="s">
        <v>563</v>
      </c>
      <c r="I193">
        <v>21</v>
      </c>
      <c r="J193">
        <v>9</v>
      </c>
      <c r="K193" t="s">
        <v>559</v>
      </c>
      <c r="L193" t="s">
        <v>564</v>
      </c>
      <c r="M193" s="18">
        <v>1</v>
      </c>
      <c r="N193" s="18">
        <f t="shared" si="10"/>
        <v>30</v>
      </c>
      <c r="O193" s="18" t="str">
        <f t="shared" si="11"/>
        <v>0.3</v>
      </c>
      <c r="P193" s="18">
        <v>0</v>
      </c>
      <c r="Q193" s="18">
        <v>1</v>
      </c>
      <c r="R193" s="18" t="s">
        <v>585</v>
      </c>
      <c r="S193" s="18" t="str">
        <f t="shared" si="12"/>
        <v>Churned</v>
      </c>
      <c r="T193" s="18">
        <f t="shared" si="13"/>
        <v>1</v>
      </c>
      <c r="U193" s="18" t="str">
        <f t="shared" si="14"/>
        <v>Personal</v>
      </c>
    </row>
    <row r="194" spans="1:21" x14ac:dyDescent="0.3">
      <c r="A194" s="1">
        <v>173</v>
      </c>
      <c r="B194">
        <v>11174</v>
      </c>
      <c r="C194" t="s">
        <v>28</v>
      </c>
      <c r="D194" t="s">
        <v>558</v>
      </c>
      <c r="E194">
        <v>1</v>
      </c>
      <c r="F194">
        <v>1</v>
      </c>
      <c r="G194">
        <v>7</v>
      </c>
      <c r="H194" t="s">
        <v>563</v>
      </c>
      <c r="I194">
        <v>4</v>
      </c>
      <c r="J194">
        <v>10</v>
      </c>
      <c r="K194" t="s">
        <v>564</v>
      </c>
      <c r="L194" t="s">
        <v>564</v>
      </c>
      <c r="M194" s="18">
        <v>0</v>
      </c>
      <c r="N194" s="18">
        <f t="shared" si="10"/>
        <v>14</v>
      </c>
      <c r="O194" s="18" t="str">
        <f t="shared" si="11"/>
        <v>1</v>
      </c>
      <c r="P194" s="18">
        <v>0</v>
      </c>
      <c r="Q194" s="18" t="s">
        <v>564</v>
      </c>
      <c r="R194" s="18" t="s">
        <v>584</v>
      </c>
      <c r="S194" s="18" t="str">
        <f t="shared" si="12"/>
        <v>Not Churned</v>
      </c>
      <c r="T194" s="18">
        <f t="shared" si="13"/>
        <v>-1</v>
      </c>
      <c r="U194" s="18" t="str">
        <f t="shared" si="14"/>
        <v>Company</v>
      </c>
    </row>
    <row r="195" spans="1:21" x14ac:dyDescent="0.3">
      <c r="A195" s="1">
        <v>174</v>
      </c>
      <c r="B195">
        <v>11175</v>
      </c>
      <c r="C195" t="s">
        <v>155</v>
      </c>
      <c r="D195" t="s">
        <v>558</v>
      </c>
      <c r="E195">
        <v>2</v>
      </c>
      <c r="F195">
        <v>2</v>
      </c>
      <c r="G195">
        <v>18</v>
      </c>
      <c r="H195" t="s">
        <v>562</v>
      </c>
      <c r="I195">
        <v>22</v>
      </c>
      <c r="J195">
        <v>20</v>
      </c>
      <c r="K195" t="s">
        <v>564</v>
      </c>
      <c r="L195" t="s">
        <v>564</v>
      </c>
      <c r="M195" s="18">
        <v>0</v>
      </c>
      <c r="N195" s="18">
        <f t="shared" si="10"/>
        <v>42</v>
      </c>
      <c r="O195" s="18" t="str">
        <f t="shared" si="11"/>
        <v>1</v>
      </c>
      <c r="P195" s="18">
        <v>0</v>
      </c>
      <c r="Q195" s="18" t="s">
        <v>564</v>
      </c>
      <c r="R195" s="18" t="s">
        <v>584</v>
      </c>
      <c r="S195" s="18" t="str">
        <f t="shared" si="12"/>
        <v>Not Churned</v>
      </c>
      <c r="T195" s="18">
        <f t="shared" si="13"/>
        <v>-1</v>
      </c>
      <c r="U195" s="18" t="str">
        <f t="shared" si="14"/>
        <v>Company</v>
      </c>
    </row>
    <row r="196" spans="1:21" x14ac:dyDescent="0.3">
      <c r="A196" s="1">
        <v>175</v>
      </c>
      <c r="B196">
        <v>11176</v>
      </c>
      <c r="C196" t="s">
        <v>156</v>
      </c>
      <c r="D196" t="s">
        <v>558</v>
      </c>
      <c r="E196">
        <v>2</v>
      </c>
      <c r="F196">
        <v>2</v>
      </c>
      <c r="G196">
        <v>18</v>
      </c>
      <c r="H196" t="s">
        <v>561</v>
      </c>
      <c r="I196">
        <v>34</v>
      </c>
      <c r="J196">
        <v>18</v>
      </c>
      <c r="K196" t="s">
        <v>564</v>
      </c>
      <c r="L196" t="s">
        <v>564</v>
      </c>
      <c r="M196" s="18">
        <v>0</v>
      </c>
      <c r="N196" s="18">
        <f t="shared" si="10"/>
        <v>52</v>
      </c>
      <c r="O196" s="18" t="str">
        <f t="shared" si="11"/>
        <v>1</v>
      </c>
      <c r="P196" s="18">
        <v>0</v>
      </c>
      <c r="Q196" s="18" t="s">
        <v>564</v>
      </c>
      <c r="R196" s="18" t="s">
        <v>584</v>
      </c>
      <c r="S196" s="18" t="str">
        <f t="shared" si="12"/>
        <v>Not Churned</v>
      </c>
      <c r="T196" s="18">
        <f t="shared" si="13"/>
        <v>-1</v>
      </c>
      <c r="U196" s="18" t="str">
        <f t="shared" si="14"/>
        <v>Company</v>
      </c>
    </row>
    <row r="197" spans="1:21" x14ac:dyDescent="0.3">
      <c r="A197" s="1">
        <v>176</v>
      </c>
      <c r="B197">
        <v>11177</v>
      </c>
      <c r="C197" t="s">
        <v>157</v>
      </c>
      <c r="D197" t="s">
        <v>558</v>
      </c>
      <c r="E197">
        <v>1</v>
      </c>
      <c r="F197">
        <v>1</v>
      </c>
      <c r="G197">
        <v>1</v>
      </c>
      <c r="H197" t="s">
        <v>563</v>
      </c>
      <c r="I197">
        <v>6</v>
      </c>
      <c r="J197">
        <v>4</v>
      </c>
      <c r="K197" t="s">
        <v>565</v>
      </c>
      <c r="L197" t="s">
        <v>564</v>
      </c>
      <c r="M197" s="18">
        <v>1</v>
      </c>
      <c r="N197" s="18">
        <f t="shared" si="10"/>
        <v>10</v>
      </c>
      <c r="O197" s="18" t="str">
        <f t="shared" si="11"/>
        <v>1</v>
      </c>
      <c r="P197" s="18">
        <v>0</v>
      </c>
      <c r="Q197" s="18">
        <v>3</v>
      </c>
      <c r="R197" s="18" t="s">
        <v>585</v>
      </c>
      <c r="S197" s="18" t="str">
        <f t="shared" si="12"/>
        <v>Churned</v>
      </c>
      <c r="T197" s="18">
        <f t="shared" si="13"/>
        <v>1</v>
      </c>
      <c r="U197" s="18" t="str">
        <f t="shared" si="14"/>
        <v>Personal</v>
      </c>
    </row>
    <row r="198" spans="1:21" x14ac:dyDescent="0.3">
      <c r="A198" s="1">
        <v>177</v>
      </c>
      <c r="B198">
        <v>11178</v>
      </c>
      <c r="C198" t="s">
        <v>115</v>
      </c>
      <c r="D198" t="s">
        <v>558</v>
      </c>
      <c r="E198">
        <v>10</v>
      </c>
      <c r="F198">
        <v>7</v>
      </c>
      <c r="G198">
        <v>49</v>
      </c>
      <c r="H198" t="s">
        <v>561</v>
      </c>
      <c r="I198">
        <v>21</v>
      </c>
      <c r="J198">
        <v>56</v>
      </c>
      <c r="K198" t="s">
        <v>564</v>
      </c>
      <c r="L198" t="s">
        <v>564</v>
      </c>
      <c r="M198" s="18">
        <v>0</v>
      </c>
      <c r="N198" s="18">
        <f t="shared" si="10"/>
        <v>77</v>
      </c>
      <c r="O198" s="18" t="str">
        <f t="shared" si="11"/>
        <v>0.7</v>
      </c>
      <c r="P198" s="18">
        <v>0</v>
      </c>
      <c r="Q198" s="18" t="s">
        <v>564</v>
      </c>
      <c r="R198" s="18" t="s">
        <v>584</v>
      </c>
      <c r="S198" s="18" t="str">
        <f t="shared" si="12"/>
        <v>Not Churned</v>
      </c>
      <c r="T198" s="18">
        <f t="shared" si="13"/>
        <v>-1</v>
      </c>
      <c r="U198" s="18" t="str">
        <f t="shared" si="14"/>
        <v>Company</v>
      </c>
    </row>
    <row r="199" spans="1:21" x14ac:dyDescent="0.3">
      <c r="A199" s="1">
        <v>178</v>
      </c>
      <c r="B199">
        <v>11179</v>
      </c>
      <c r="C199" t="s">
        <v>111</v>
      </c>
      <c r="D199" t="s">
        <v>558</v>
      </c>
      <c r="E199">
        <v>2</v>
      </c>
      <c r="F199">
        <v>2</v>
      </c>
      <c r="G199">
        <v>12</v>
      </c>
      <c r="H199" t="s">
        <v>561</v>
      </c>
      <c r="I199">
        <v>14</v>
      </c>
      <c r="J199">
        <v>16</v>
      </c>
      <c r="K199" t="s">
        <v>564</v>
      </c>
      <c r="L199" t="s">
        <v>564</v>
      </c>
      <c r="M199" s="18">
        <v>0</v>
      </c>
      <c r="N199" s="18">
        <f t="shared" si="10"/>
        <v>30</v>
      </c>
      <c r="O199" s="18" t="str">
        <f t="shared" si="11"/>
        <v>1</v>
      </c>
      <c r="P199" s="18">
        <v>0</v>
      </c>
      <c r="Q199" s="18" t="s">
        <v>564</v>
      </c>
      <c r="R199" s="18" t="s">
        <v>584</v>
      </c>
      <c r="S199" s="18" t="str">
        <f t="shared" si="12"/>
        <v>Not Churned</v>
      </c>
      <c r="T199" s="18">
        <f t="shared" si="13"/>
        <v>-1</v>
      </c>
      <c r="U199" s="18" t="str">
        <f t="shared" si="14"/>
        <v>Company</v>
      </c>
    </row>
    <row r="200" spans="1:21" x14ac:dyDescent="0.3">
      <c r="A200" s="1">
        <v>179</v>
      </c>
      <c r="B200">
        <v>11180</v>
      </c>
      <c r="C200" t="s">
        <v>22</v>
      </c>
      <c r="D200" t="s">
        <v>558</v>
      </c>
      <c r="E200">
        <v>5</v>
      </c>
      <c r="F200">
        <v>4</v>
      </c>
      <c r="G200">
        <v>36</v>
      </c>
      <c r="H200" t="s">
        <v>561</v>
      </c>
      <c r="I200">
        <v>20</v>
      </c>
      <c r="J200">
        <v>40</v>
      </c>
      <c r="K200" t="s">
        <v>564</v>
      </c>
      <c r="L200" t="s">
        <v>564</v>
      </c>
      <c r="M200" s="18">
        <v>0</v>
      </c>
      <c r="N200" s="18">
        <f t="shared" si="10"/>
        <v>60</v>
      </c>
      <c r="O200" s="18" t="str">
        <f t="shared" si="11"/>
        <v>0.8</v>
      </c>
      <c r="P200" s="18">
        <v>0</v>
      </c>
      <c r="Q200" s="18" t="s">
        <v>564</v>
      </c>
      <c r="R200" s="18" t="s">
        <v>584</v>
      </c>
      <c r="S200" s="18" t="str">
        <f t="shared" si="12"/>
        <v>Not Churned</v>
      </c>
      <c r="T200" s="18">
        <f t="shared" si="13"/>
        <v>-1</v>
      </c>
      <c r="U200" s="18" t="str">
        <f t="shared" si="14"/>
        <v>Company</v>
      </c>
    </row>
    <row r="201" spans="1:21" x14ac:dyDescent="0.3">
      <c r="A201" s="1">
        <v>180</v>
      </c>
      <c r="B201">
        <v>11181</v>
      </c>
      <c r="C201" t="s">
        <v>53</v>
      </c>
      <c r="D201" t="s">
        <v>558</v>
      </c>
      <c r="E201">
        <v>2</v>
      </c>
      <c r="F201">
        <v>2</v>
      </c>
      <c r="G201">
        <v>16</v>
      </c>
      <c r="H201" t="s">
        <v>562</v>
      </c>
      <c r="I201">
        <v>2</v>
      </c>
      <c r="J201">
        <v>18</v>
      </c>
      <c r="K201" t="s">
        <v>564</v>
      </c>
      <c r="L201" t="s">
        <v>564</v>
      </c>
      <c r="M201" s="18">
        <v>0</v>
      </c>
      <c r="N201" s="18">
        <f t="shared" si="10"/>
        <v>20</v>
      </c>
      <c r="O201" s="18" t="str">
        <f t="shared" si="11"/>
        <v>1</v>
      </c>
      <c r="P201" s="18">
        <v>0</v>
      </c>
      <c r="Q201" s="18" t="s">
        <v>564</v>
      </c>
      <c r="R201" s="18" t="s">
        <v>584</v>
      </c>
      <c r="S201" s="18" t="str">
        <f t="shared" si="12"/>
        <v>Not Churned</v>
      </c>
      <c r="T201" s="18">
        <f t="shared" si="13"/>
        <v>-1</v>
      </c>
      <c r="U201" s="18" t="str">
        <f t="shared" si="14"/>
        <v>Company</v>
      </c>
    </row>
    <row r="202" spans="1:21" x14ac:dyDescent="0.3">
      <c r="A202" s="1">
        <v>181</v>
      </c>
      <c r="B202">
        <v>11182</v>
      </c>
      <c r="C202" t="s">
        <v>158</v>
      </c>
      <c r="D202" t="s">
        <v>558</v>
      </c>
      <c r="E202">
        <v>1</v>
      </c>
      <c r="F202">
        <v>1</v>
      </c>
      <c r="G202">
        <v>1</v>
      </c>
      <c r="H202" t="s">
        <v>563</v>
      </c>
      <c r="I202">
        <v>14</v>
      </c>
      <c r="J202">
        <v>2</v>
      </c>
      <c r="K202" t="s">
        <v>565</v>
      </c>
      <c r="L202" t="s">
        <v>564</v>
      </c>
      <c r="M202" s="18">
        <v>1</v>
      </c>
      <c r="N202" s="18">
        <f t="shared" si="10"/>
        <v>16</v>
      </c>
      <c r="O202" s="18" t="str">
        <f t="shared" si="11"/>
        <v>1</v>
      </c>
      <c r="P202" s="18">
        <v>0</v>
      </c>
      <c r="Q202" s="18">
        <v>3</v>
      </c>
      <c r="R202" s="18" t="s">
        <v>585</v>
      </c>
      <c r="S202" s="18" t="str">
        <f t="shared" si="12"/>
        <v>Churned</v>
      </c>
      <c r="T202" s="18">
        <f t="shared" si="13"/>
        <v>1</v>
      </c>
      <c r="U202" s="18" t="str">
        <f t="shared" si="14"/>
        <v>Personal</v>
      </c>
    </row>
    <row r="203" spans="1:21" x14ac:dyDescent="0.3">
      <c r="A203" s="1">
        <v>182</v>
      </c>
      <c r="B203">
        <v>11183</v>
      </c>
      <c r="C203" t="s">
        <v>53</v>
      </c>
      <c r="D203" t="s">
        <v>558</v>
      </c>
      <c r="E203">
        <v>2</v>
      </c>
      <c r="F203">
        <v>2</v>
      </c>
      <c r="G203">
        <v>12</v>
      </c>
      <c r="H203" t="s">
        <v>561</v>
      </c>
      <c r="I203">
        <v>22</v>
      </c>
      <c r="J203">
        <v>16</v>
      </c>
      <c r="K203" t="s">
        <v>564</v>
      </c>
      <c r="L203" t="s">
        <v>564</v>
      </c>
      <c r="M203" s="18">
        <v>0</v>
      </c>
      <c r="N203" s="18">
        <f t="shared" si="10"/>
        <v>38</v>
      </c>
      <c r="O203" s="18" t="str">
        <f t="shared" si="11"/>
        <v>1</v>
      </c>
      <c r="P203" s="18">
        <v>0</v>
      </c>
      <c r="Q203" s="18" t="s">
        <v>564</v>
      </c>
      <c r="R203" s="18" t="s">
        <v>584</v>
      </c>
      <c r="S203" s="18" t="str">
        <f t="shared" si="12"/>
        <v>Not Churned</v>
      </c>
      <c r="T203" s="18">
        <f t="shared" si="13"/>
        <v>-1</v>
      </c>
      <c r="U203" s="18" t="str">
        <f t="shared" si="14"/>
        <v>Company</v>
      </c>
    </row>
    <row r="204" spans="1:21" x14ac:dyDescent="0.3">
      <c r="A204" s="1">
        <v>183</v>
      </c>
      <c r="B204">
        <v>11184</v>
      </c>
      <c r="C204" t="s">
        <v>159</v>
      </c>
      <c r="D204" t="s">
        <v>558</v>
      </c>
      <c r="E204">
        <v>5</v>
      </c>
      <c r="F204">
        <v>4</v>
      </c>
      <c r="G204">
        <v>32</v>
      </c>
      <c r="H204" t="s">
        <v>561</v>
      </c>
      <c r="I204">
        <v>68</v>
      </c>
      <c r="J204">
        <v>36</v>
      </c>
      <c r="K204" t="s">
        <v>564</v>
      </c>
      <c r="L204" t="s">
        <v>564</v>
      </c>
      <c r="M204" s="18">
        <v>0</v>
      </c>
      <c r="N204" s="18">
        <f t="shared" si="10"/>
        <v>104</v>
      </c>
      <c r="O204" s="18" t="str">
        <f t="shared" si="11"/>
        <v>0.8</v>
      </c>
      <c r="P204" s="18">
        <v>0</v>
      </c>
      <c r="Q204" s="18" t="s">
        <v>564</v>
      </c>
      <c r="R204" s="18" t="s">
        <v>584</v>
      </c>
      <c r="S204" s="18" t="str">
        <f t="shared" si="12"/>
        <v>Not Churned</v>
      </c>
      <c r="T204" s="18">
        <f t="shared" si="13"/>
        <v>-1</v>
      </c>
      <c r="U204" s="18" t="str">
        <f t="shared" si="14"/>
        <v>Company</v>
      </c>
    </row>
    <row r="205" spans="1:21" x14ac:dyDescent="0.3">
      <c r="A205" s="1">
        <v>184</v>
      </c>
      <c r="B205">
        <v>11185</v>
      </c>
      <c r="C205" t="s">
        <v>84</v>
      </c>
      <c r="D205" t="s">
        <v>558</v>
      </c>
      <c r="E205">
        <v>1</v>
      </c>
      <c r="F205">
        <v>1</v>
      </c>
      <c r="G205">
        <v>9</v>
      </c>
      <c r="H205" t="s">
        <v>561</v>
      </c>
      <c r="I205">
        <v>8</v>
      </c>
      <c r="J205">
        <v>8</v>
      </c>
      <c r="K205" t="s">
        <v>564</v>
      </c>
      <c r="L205" t="s">
        <v>564</v>
      </c>
      <c r="M205" s="18">
        <v>0</v>
      </c>
      <c r="N205" s="18">
        <f t="shared" si="10"/>
        <v>16</v>
      </c>
      <c r="O205" s="18" t="str">
        <f t="shared" si="11"/>
        <v>1</v>
      </c>
      <c r="P205" s="18">
        <v>0</v>
      </c>
      <c r="Q205" s="18" t="s">
        <v>564</v>
      </c>
      <c r="R205" s="18" t="s">
        <v>584</v>
      </c>
      <c r="S205" s="18" t="str">
        <f t="shared" si="12"/>
        <v>Not Churned</v>
      </c>
      <c r="T205" s="18">
        <f t="shared" si="13"/>
        <v>-1</v>
      </c>
      <c r="U205" s="18" t="str">
        <f t="shared" si="14"/>
        <v>Company</v>
      </c>
    </row>
    <row r="206" spans="1:21" x14ac:dyDescent="0.3">
      <c r="A206" s="1">
        <v>185</v>
      </c>
      <c r="B206">
        <v>11186</v>
      </c>
      <c r="C206" t="s">
        <v>115</v>
      </c>
      <c r="D206" t="s">
        <v>558</v>
      </c>
      <c r="E206">
        <v>10</v>
      </c>
      <c r="F206">
        <v>7</v>
      </c>
      <c r="G206">
        <v>42</v>
      </c>
      <c r="H206" t="s">
        <v>561</v>
      </c>
      <c r="I206">
        <v>84</v>
      </c>
      <c r="J206">
        <v>56</v>
      </c>
      <c r="K206" t="s">
        <v>564</v>
      </c>
      <c r="L206" t="s">
        <v>564</v>
      </c>
      <c r="M206" s="18">
        <v>0</v>
      </c>
      <c r="N206" s="18">
        <f t="shared" si="10"/>
        <v>140</v>
      </c>
      <c r="O206" s="18" t="str">
        <f t="shared" si="11"/>
        <v>0.7</v>
      </c>
      <c r="P206" s="18">
        <v>0</v>
      </c>
      <c r="Q206" s="18" t="s">
        <v>564</v>
      </c>
      <c r="R206" s="18" t="s">
        <v>584</v>
      </c>
      <c r="S206" s="18" t="str">
        <f t="shared" si="12"/>
        <v>Not Churned</v>
      </c>
      <c r="T206" s="18">
        <f t="shared" si="13"/>
        <v>-1</v>
      </c>
      <c r="U206" s="18" t="str">
        <f t="shared" si="14"/>
        <v>Company</v>
      </c>
    </row>
    <row r="207" spans="1:21" x14ac:dyDescent="0.3">
      <c r="A207" s="1">
        <v>186</v>
      </c>
      <c r="B207">
        <v>11187</v>
      </c>
      <c r="C207" t="s">
        <v>102</v>
      </c>
      <c r="D207" t="s">
        <v>558</v>
      </c>
      <c r="E207">
        <v>2</v>
      </c>
      <c r="F207">
        <v>2</v>
      </c>
      <c r="G207">
        <v>18</v>
      </c>
      <c r="H207" t="s">
        <v>561</v>
      </c>
      <c r="I207">
        <v>10</v>
      </c>
      <c r="J207">
        <v>18</v>
      </c>
      <c r="K207" t="s">
        <v>564</v>
      </c>
      <c r="L207" t="s">
        <v>564</v>
      </c>
      <c r="M207" s="18">
        <v>0</v>
      </c>
      <c r="N207" s="18">
        <f t="shared" si="10"/>
        <v>28</v>
      </c>
      <c r="O207" s="18" t="str">
        <f t="shared" si="11"/>
        <v>1</v>
      </c>
      <c r="P207" s="18">
        <v>0</v>
      </c>
      <c r="Q207" s="18" t="s">
        <v>564</v>
      </c>
      <c r="R207" s="18" t="s">
        <v>584</v>
      </c>
      <c r="S207" s="18" t="str">
        <f t="shared" si="12"/>
        <v>Not Churned</v>
      </c>
      <c r="T207" s="18">
        <f t="shared" si="13"/>
        <v>-1</v>
      </c>
      <c r="U207" s="18" t="str">
        <f t="shared" si="14"/>
        <v>Company</v>
      </c>
    </row>
    <row r="208" spans="1:21" x14ac:dyDescent="0.3">
      <c r="A208" s="1">
        <v>187</v>
      </c>
      <c r="B208">
        <v>11188</v>
      </c>
      <c r="C208" t="s">
        <v>160</v>
      </c>
      <c r="D208" t="s">
        <v>558</v>
      </c>
      <c r="E208">
        <v>10</v>
      </c>
      <c r="F208">
        <v>9</v>
      </c>
      <c r="G208">
        <v>72</v>
      </c>
      <c r="H208" t="s">
        <v>561</v>
      </c>
      <c r="I208">
        <v>9</v>
      </c>
      <c r="J208">
        <v>72</v>
      </c>
      <c r="K208" t="s">
        <v>564</v>
      </c>
      <c r="L208" t="s">
        <v>564</v>
      </c>
      <c r="M208" s="18">
        <v>0</v>
      </c>
      <c r="N208" s="18">
        <f t="shared" si="10"/>
        <v>81</v>
      </c>
      <c r="O208" s="18" t="str">
        <f t="shared" si="11"/>
        <v>0.9</v>
      </c>
      <c r="P208" s="18">
        <v>0</v>
      </c>
      <c r="Q208" s="18" t="s">
        <v>564</v>
      </c>
      <c r="R208" s="18" t="s">
        <v>584</v>
      </c>
      <c r="S208" s="18" t="str">
        <f t="shared" si="12"/>
        <v>Not Churned</v>
      </c>
      <c r="T208" s="18">
        <f t="shared" si="13"/>
        <v>-1</v>
      </c>
      <c r="U208" s="18" t="str">
        <f t="shared" si="14"/>
        <v>Company</v>
      </c>
    </row>
    <row r="209" spans="1:21" x14ac:dyDescent="0.3">
      <c r="A209" s="1">
        <v>188</v>
      </c>
      <c r="B209">
        <v>11189</v>
      </c>
      <c r="C209" t="s">
        <v>161</v>
      </c>
      <c r="D209" t="s">
        <v>558</v>
      </c>
      <c r="E209">
        <v>1</v>
      </c>
      <c r="F209">
        <v>1</v>
      </c>
      <c r="G209">
        <v>9</v>
      </c>
      <c r="H209" t="s">
        <v>561</v>
      </c>
      <c r="I209">
        <v>5</v>
      </c>
      <c r="J209">
        <v>9</v>
      </c>
      <c r="K209" t="s">
        <v>564</v>
      </c>
      <c r="L209" t="s">
        <v>564</v>
      </c>
      <c r="M209" s="18">
        <v>0</v>
      </c>
      <c r="N209" s="18">
        <f t="shared" si="10"/>
        <v>14</v>
      </c>
      <c r="O209" s="18" t="str">
        <f t="shared" si="11"/>
        <v>1</v>
      </c>
      <c r="P209" s="18">
        <v>0</v>
      </c>
      <c r="Q209" s="18" t="s">
        <v>564</v>
      </c>
      <c r="R209" s="18" t="s">
        <v>584</v>
      </c>
      <c r="S209" s="18" t="str">
        <f t="shared" si="12"/>
        <v>Not Churned</v>
      </c>
      <c r="T209" s="18">
        <f t="shared" si="13"/>
        <v>-1</v>
      </c>
      <c r="U209" s="18" t="str">
        <f t="shared" si="14"/>
        <v>Company</v>
      </c>
    </row>
    <row r="210" spans="1:21" x14ac:dyDescent="0.3">
      <c r="A210" s="1">
        <v>189</v>
      </c>
      <c r="B210">
        <v>11190</v>
      </c>
      <c r="C210" t="s">
        <v>22</v>
      </c>
      <c r="D210" t="s">
        <v>558</v>
      </c>
      <c r="E210">
        <v>10</v>
      </c>
      <c r="F210">
        <v>8</v>
      </c>
      <c r="G210">
        <v>48</v>
      </c>
      <c r="H210" t="s">
        <v>561</v>
      </c>
      <c r="I210">
        <v>112</v>
      </c>
      <c r="J210">
        <v>80</v>
      </c>
      <c r="K210" t="s">
        <v>564</v>
      </c>
      <c r="L210" t="s">
        <v>564</v>
      </c>
      <c r="M210" s="18">
        <v>0</v>
      </c>
      <c r="N210" s="18">
        <f t="shared" si="10"/>
        <v>192</v>
      </c>
      <c r="O210" s="18" t="str">
        <f t="shared" si="11"/>
        <v>0.8</v>
      </c>
      <c r="P210" s="18">
        <v>0</v>
      </c>
      <c r="Q210" s="18" t="s">
        <v>564</v>
      </c>
      <c r="R210" s="18" t="s">
        <v>584</v>
      </c>
      <c r="S210" s="18" t="str">
        <f t="shared" si="12"/>
        <v>Not Churned</v>
      </c>
      <c r="T210" s="18">
        <f t="shared" si="13"/>
        <v>-1</v>
      </c>
      <c r="U210" s="18" t="str">
        <f t="shared" si="14"/>
        <v>Company</v>
      </c>
    </row>
    <row r="211" spans="1:21" x14ac:dyDescent="0.3">
      <c r="A211" s="1">
        <v>190</v>
      </c>
      <c r="B211">
        <v>11191</v>
      </c>
      <c r="C211" t="s">
        <v>22</v>
      </c>
      <c r="D211" t="s">
        <v>558</v>
      </c>
      <c r="E211">
        <v>1</v>
      </c>
      <c r="F211">
        <v>1</v>
      </c>
      <c r="G211">
        <v>8</v>
      </c>
      <c r="H211" t="s">
        <v>561</v>
      </c>
      <c r="I211">
        <v>16</v>
      </c>
      <c r="J211">
        <v>9</v>
      </c>
      <c r="K211" t="s">
        <v>564</v>
      </c>
      <c r="L211" t="s">
        <v>564</v>
      </c>
      <c r="M211" s="18">
        <v>0</v>
      </c>
      <c r="N211" s="18">
        <f t="shared" si="10"/>
        <v>25</v>
      </c>
      <c r="O211" s="18" t="str">
        <f t="shared" si="11"/>
        <v>1</v>
      </c>
      <c r="P211" s="18">
        <v>0</v>
      </c>
      <c r="Q211" s="18" t="s">
        <v>564</v>
      </c>
      <c r="R211" s="18" t="s">
        <v>584</v>
      </c>
      <c r="S211" s="18" t="str">
        <f t="shared" si="12"/>
        <v>Not Churned</v>
      </c>
      <c r="T211" s="18">
        <f t="shared" si="13"/>
        <v>-1</v>
      </c>
      <c r="U211" s="18" t="str">
        <f t="shared" si="14"/>
        <v>Company</v>
      </c>
    </row>
    <row r="212" spans="1:21" x14ac:dyDescent="0.3">
      <c r="A212" s="1">
        <v>191</v>
      </c>
      <c r="B212">
        <v>11192</v>
      </c>
      <c r="C212" t="s">
        <v>121</v>
      </c>
      <c r="D212" t="s">
        <v>558</v>
      </c>
      <c r="E212">
        <v>1</v>
      </c>
      <c r="F212">
        <v>1</v>
      </c>
      <c r="G212">
        <v>6</v>
      </c>
      <c r="H212" t="s">
        <v>563</v>
      </c>
      <c r="I212">
        <v>18</v>
      </c>
      <c r="J212">
        <v>8</v>
      </c>
      <c r="K212" t="s">
        <v>564</v>
      </c>
      <c r="L212" t="s">
        <v>564</v>
      </c>
      <c r="M212" s="18">
        <v>0</v>
      </c>
      <c r="N212" s="18">
        <f t="shared" si="10"/>
        <v>26</v>
      </c>
      <c r="O212" s="18" t="str">
        <f t="shared" si="11"/>
        <v>1</v>
      </c>
      <c r="P212" s="18">
        <v>0</v>
      </c>
      <c r="Q212" s="18" t="s">
        <v>564</v>
      </c>
      <c r="R212" s="18" t="s">
        <v>584</v>
      </c>
      <c r="S212" s="18" t="str">
        <f t="shared" si="12"/>
        <v>Not Churned</v>
      </c>
      <c r="T212" s="18">
        <f t="shared" si="13"/>
        <v>-1</v>
      </c>
      <c r="U212" s="18" t="str">
        <f t="shared" si="14"/>
        <v>Company</v>
      </c>
    </row>
    <row r="213" spans="1:21" x14ac:dyDescent="0.3">
      <c r="A213" s="1">
        <v>192</v>
      </c>
      <c r="B213">
        <v>11193</v>
      </c>
      <c r="C213" t="s">
        <v>32</v>
      </c>
      <c r="D213" t="s">
        <v>558</v>
      </c>
      <c r="E213">
        <v>5</v>
      </c>
      <c r="F213">
        <v>5</v>
      </c>
      <c r="G213">
        <v>35</v>
      </c>
      <c r="H213" t="s">
        <v>561</v>
      </c>
      <c r="I213">
        <v>25</v>
      </c>
      <c r="J213">
        <v>50</v>
      </c>
      <c r="K213" t="s">
        <v>564</v>
      </c>
      <c r="L213" t="s">
        <v>564</v>
      </c>
      <c r="M213" s="18">
        <v>0</v>
      </c>
      <c r="N213" s="18">
        <f t="shared" ref="N213:N276" si="15">SUM(I213, J213)</f>
        <v>75</v>
      </c>
      <c r="O213" s="18" t="str">
        <f t="shared" ref="O213:O276" si="16">IMDIV(F213, E213)</f>
        <v>1</v>
      </c>
      <c r="P213" s="18">
        <v>0</v>
      </c>
      <c r="Q213" s="18" t="s">
        <v>564</v>
      </c>
      <c r="R213" s="18" t="s">
        <v>584</v>
      </c>
      <c r="S213" s="18" t="str">
        <f t="shared" ref="S213:S276" si="17">IF(M213=0, "Not Churned", "Churned")</f>
        <v>Not Churned</v>
      </c>
      <c r="T213" s="18">
        <f t="shared" ref="T213:T276" si="18">IF(M213=0, -1, 1)</f>
        <v>-1</v>
      </c>
      <c r="U213" s="18" t="str">
        <f t="shared" ref="U213:U276" si="19">IF(EXACT("xyz", R213), "Company", "Personal")</f>
        <v>Company</v>
      </c>
    </row>
    <row r="214" spans="1:21" x14ac:dyDescent="0.3">
      <c r="A214" s="1">
        <v>193</v>
      </c>
      <c r="B214">
        <v>11194</v>
      </c>
      <c r="C214" t="s">
        <v>162</v>
      </c>
      <c r="D214" t="s">
        <v>558</v>
      </c>
      <c r="E214">
        <v>2</v>
      </c>
      <c r="F214">
        <v>2</v>
      </c>
      <c r="G214">
        <v>16</v>
      </c>
      <c r="H214" t="s">
        <v>561</v>
      </c>
      <c r="I214">
        <v>6</v>
      </c>
      <c r="J214">
        <v>20</v>
      </c>
      <c r="K214" t="s">
        <v>564</v>
      </c>
      <c r="L214" t="s">
        <v>564</v>
      </c>
      <c r="M214" s="18">
        <v>0</v>
      </c>
      <c r="N214" s="18">
        <f t="shared" si="15"/>
        <v>26</v>
      </c>
      <c r="O214" s="18" t="str">
        <f t="shared" si="16"/>
        <v>1</v>
      </c>
      <c r="P214" s="18">
        <v>0</v>
      </c>
      <c r="Q214" s="18" t="s">
        <v>564</v>
      </c>
      <c r="R214" s="18" t="s">
        <v>584</v>
      </c>
      <c r="S214" s="18" t="str">
        <f t="shared" si="17"/>
        <v>Not Churned</v>
      </c>
      <c r="T214" s="18">
        <f t="shared" si="18"/>
        <v>-1</v>
      </c>
      <c r="U214" s="18" t="str">
        <f t="shared" si="19"/>
        <v>Company</v>
      </c>
    </row>
    <row r="215" spans="1:21" x14ac:dyDescent="0.3">
      <c r="A215" s="1">
        <v>194</v>
      </c>
      <c r="B215">
        <v>11195</v>
      </c>
      <c r="C215" t="s">
        <v>50</v>
      </c>
      <c r="D215" t="s">
        <v>558</v>
      </c>
      <c r="E215">
        <v>5</v>
      </c>
      <c r="F215">
        <v>4</v>
      </c>
      <c r="G215">
        <v>36</v>
      </c>
      <c r="H215" t="s">
        <v>563</v>
      </c>
      <c r="I215">
        <v>12</v>
      </c>
      <c r="J215">
        <v>36</v>
      </c>
      <c r="K215" t="s">
        <v>564</v>
      </c>
      <c r="L215" t="s">
        <v>564</v>
      </c>
      <c r="M215" s="18">
        <v>0</v>
      </c>
      <c r="N215" s="18">
        <f t="shared" si="15"/>
        <v>48</v>
      </c>
      <c r="O215" s="18" t="str">
        <f t="shared" si="16"/>
        <v>0.8</v>
      </c>
      <c r="P215" s="18">
        <v>0</v>
      </c>
      <c r="Q215" s="18" t="s">
        <v>564</v>
      </c>
      <c r="R215" s="18" t="s">
        <v>584</v>
      </c>
      <c r="S215" s="18" t="str">
        <f t="shared" si="17"/>
        <v>Not Churned</v>
      </c>
      <c r="T215" s="18">
        <f t="shared" si="18"/>
        <v>-1</v>
      </c>
      <c r="U215" s="18" t="str">
        <f t="shared" si="19"/>
        <v>Company</v>
      </c>
    </row>
    <row r="216" spans="1:21" x14ac:dyDescent="0.3">
      <c r="A216" s="1">
        <v>195</v>
      </c>
      <c r="B216">
        <v>11196</v>
      </c>
      <c r="C216" t="s">
        <v>83</v>
      </c>
      <c r="D216" t="s">
        <v>558</v>
      </c>
      <c r="E216">
        <v>10</v>
      </c>
      <c r="F216">
        <v>7</v>
      </c>
      <c r="G216">
        <v>56</v>
      </c>
      <c r="H216" t="s">
        <v>561</v>
      </c>
      <c r="I216">
        <v>49</v>
      </c>
      <c r="J216">
        <v>70</v>
      </c>
      <c r="K216" t="s">
        <v>564</v>
      </c>
      <c r="L216" t="s">
        <v>564</v>
      </c>
      <c r="M216" s="18">
        <v>0</v>
      </c>
      <c r="N216" s="18">
        <f t="shared" si="15"/>
        <v>119</v>
      </c>
      <c r="O216" s="18" t="str">
        <f t="shared" si="16"/>
        <v>0.7</v>
      </c>
      <c r="P216" s="18">
        <v>0</v>
      </c>
      <c r="Q216" s="18" t="s">
        <v>564</v>
      </c>
      <c r="R216" s="18" t="s">
        <v>584</v>
      </c>
      <c r="S216" s="18" t="str">
        <f t="shared" si="17"/>
        <v>Not Churned</v>
      </c>
      <c r="T216" s="18">
        <f t="shared" si="18"/>
        <v>-1</v>
      </c>
      <c r="U216" s="18" t="str">
        <f t="shared" si="19"/>
        <v>Company</v>
      </c>
    </row>
    <row r="217" spans="1:21" x14ac:dyDescent="0.3">
      <c r="A217" s="1">
        <v>196</v>
      </c>
      <c r="B217">
        <v>11197</v>
      </c>
      <c r="C217" t="s">
        <v>163</v>
      </c>
      <c r="D217" t="s">
        <v>558</v>
      </c>
      <c r="E217">
        <v>2</v>
      </c>
      <c r="F217">
        <v>2</v>
      </c>
      <c r="G217">
        <v>14</v>
      </c>
      <c r="H217" t="s">
        <v>562</v>
      </c>
      <c r="I217">
        <v>36</v>
      </c>
      <c r="J217">
        <v>16</v>
      </c>
      <c r="K217" t="s">
        <v>564</v>
      </c>
      <c r="L217" t="s">
        <v>564</v>
      </c>
      <c r="M217" s="18">
        <v>0</v>
      </c>
      <c r="N217" s="18">
        <f t="shared" si="15"/>
        <v>52</v>
      </c>
      <c r="O217" s="18" t="str">
        <f t="shared" si="16"/>
        <v>1</v>
      </c>
      <c r="P217" s="18">
        <v>0</v>
      </c>
      <c r="Q217" s="18" t="s">
        <v>564</v>
      </c>
      <c r="R217" s="18" t="s">
        <v>584</v>
      </c>
      <c r="S217" s="18" t="str">
        <f t="shared" si="17"/>
        <v>Not Churned</v>
      </c>
      <c r="T217" s="18">
        <f t="shared" si="18"/>
        <v>-1</v>
      </c>
      <c r="U217" s="18" t="str">
        <f t="shared" si="19"/>
        <v>Company</v>
      </c>
    </row>
    <row r="218" spans="1:21" x14ac:dyDescent="0.3">
      <c r="A218" s="1">
        <v>197</v>
      </c>
      <c r="B218">
        <v>11198</v>
      </c>
      <c r="C218" t="s">
        <v>70</v>
      </c>
      <c r="D218" t="s">
        <v>558</v>
      </c>
      <c r="E218">
        <v>10</v>
      </c>
      <c r="F218">
        <v>8</v>
      </c>
      <c r="G218">
        <v>56</v>
      </c>
      <c r="H218" t="s">
        <v>561</v>
      </c>
      <c r="I218">
        <v>32</v>
      </c>
      <c r="J218">
        <v>72</v>
      </c>
      <c r="K218" t="s">
        <v>564</v>
      </c>
      <c r="L218" t="s">
        <v>564</v>
      </c>
      <c r="M218" s="18">
        <v>0</v>
      </c>
      <c r="N218" s="18">
        <f t="shared" si="15"/>
        <v>104</v>
      </c>
      <c r="O218" s="18" t="str">
        <f t="shared" si="16"/>
        <v>0.8</v>
      </c>
      <c r="P218" s="18">
        <v>0</v>
      </c>
      <c r="Q218" s="18" t="s">
        <v>564</v>
      </c>
      <c r="R218" s="18" t="s">
        <v>584</v>
      </c>
      <c r="S218" s="18" t="str">
        <f t="shared" si="17"/>
        <v>Not Churned</v>
      </c>
      <c r="T218" s="18">
        <f t="shared" si="18"/>
        <v>-1</v>
      </c>
      <c r="U218" s="18" t="str">
        <f t="shared" si="19"/>
        <v>Company</v>
      </c>
    </row>
    <row r="219" spans="1:21" x14ac:dyDescent="0.3">
      <c r="A219" s="1">
        <v>198</v>
      </c>
      <c r="B219">
        <v>11199</v>
      </c>
      <c r="C219" t="s">
        <v>80</v>
      </c>
      <c r="D219" t="s">
        <v>558</v>
      </c>
      <c r="E219">
        <v>5</v>
      </c>
      <c r="F219">
        <v>5</v>
      </c>
      <c r="G219">
        <v>45</v>
      </c>
      <c r="H219" t="s">
        <v>562</v>
      </c>
      <c r="I219">
        <v>40</v>
      </c>
      <c r="J219">
        <v>40</v>
      </c>
      <c r="K219" t="s">
        <v>564</v>
      </c>
      <c r="L219" t="s">
        <v>564</v>
      </c>
      <c r="M219" s="18">
        <v>0</v>
      </c>
      <c r="N219" s="18">
        <f t="shared" si="15"/>
        <v>80</v>
      </c>
      <c r="O219" s="18" t="str">
        <f t="shared" si="16"/>
        <v>1</v>
      </c>
      <c r="P219" s="18">
        <v>0</v>
      </c>
      <c r="Q219" s="18" t="s">
        <v>564</v>
      </c>
      <c r="R219" s="18" t="s">
        <v>584</v>
      </c>
      <c r="S219" s="18" t="str">
        <f t="shared" si="17"/>
        <v>Not Churned</v>
      </c>
      <c r="T219" s="18">
        <f t="shared" si="18"/>
        <v>-1</v>
      </c>
      <c r="U219" s="18" t="str">
        <f t="shared" si="19"/>
        <v>Company</v>
      </c>
    </row>
    <row r="220" spans="1:21" x14ac:dyDescent="0.3">
      <c r="A220" s="1">
        <v>199</v>
      </c>
      <c r="B220">
        <v>11200</v>
      </c>
      <c r="C220" t="s">
        <v>164</v>
      </c>
      <c r="D220" t="s">
        <v>558</v>
      </c>
      <c r="E220">
        <v>1</v>
      </c>
      <c r="F220">
        <v>1</v>
      </c>
      <c r="G220">
        <v>1</v>
      </c>
      <c r="H220" t="s">
        <v>561</v>
      </c>
      <c r="I220">
        <v>3</v>
      </c>
      <c r="J220">
        <v>2</v>
      </c>
      <c r="K220" t="s">
        <v>559</v>
      </c>
      <c r="L220" t="s">
        <v>564</v>
      </c>
      <c r="M220" s="18">
        <v>1</v>
      </c>
      <c r="N220" s="18">
        <f t="shared" si="15"/>
        <v>5</v>
      </c>
      <c r="O220" s="18" t="str">
        <f t="shared" si="16"/>
        <v>1</v>
      </c>
      <c r="P220" s="18">
        <v>0</v>
      </c>
      <c r="Q220" s="18">
        <v>1</v>
      </c>
      <c r="R220" s="18" t="s">
        <v>585</v>
      </c>
      <c r="S220" s="18" t="str">
        <f t="shared" si="17"/>
        <v>Churned</v>
      </c>
      <c r="T220" s="18">
        <f t="shared" si="18"/>
        <v>1</v>
      </c>
      <c r="U220" s="18" t="str">
        <f t="shared" si="19"/>
        <v>Personal</v>
      </c>
    </row>
    <row r="221" spans="1:21" x14ac:dyDescent="0.3">
      <c r="A221" s="1">
        <v>200</v>
      </c>
      <c r="B221">
        <v>11201</v>
      </c>
      <c r="C221" t="s">
        <v>165</v>
      </c>
      <c r="D221" t="s">
        <v>558</v>
      </c>
      <c r="E221">
        <v>1</v>
      </c>
      <c r="F221">
        <v>1</v>
      </c>
      <c r="G221">
        <v>1</v>
      </c>
      <c r="H221" t="s">
        <v>562</v>
      </c>
      <c r="I221">
        <v>16</v>
      </c>
      <c r="J221">
        <v>3</v>
      </c>
      <c r="K221" t="s">
        <v>559</v>
      </c>
      <c r="L221" t="s">
        <v>564</v>
      </c>
      <c r="M221" s="18">
        <v>1</v>
      </c>
      <c r="N221" s="18">
        <f t="shared" si="15"/>
        <v>19</v>
      </c>
      <c r="O221" s="18" t="str">
        <f t="shared" si="16"/>
        <v>1</v>
      </c>
      <c r="P221" s="18">
        <v>0</v>
      </c>
      <c r="Q221" s="18">
        <v>1</v>
      </c>
      <c r="R221" s="18" t="s">
        <v>585</v>
      </c>
      <c r="S221" s="18" t="str">
        <f t="shared" si="17"/>
        <v>Churned</v>
      </c>
      <c r="T221" s="18">
        <f t="shared" si="18"/>
        <v>1</v>
      </c>
      <c r="U221" s="18" t="str">
        <f t="shared" si="19"/>
        <v>Personal</v>
      </c>
    </row>
    <row r="222" spans="1:21" x14ac:dyDescent="0.3">
      <c r="A222" s="1">
        <v>201</v>
      </c>
      <c r="B222">
        <v>11202</v>
      </c>
      <c r="C222" t="s">
        <v>58</v>
      </c>
      <c r="D222" t="s">
        <v>558</v>
      </c>
      <c r="E222">
        <v>5</v>
      </c>
      <c r="F222">
        <v>4</v>
      </c>
      <c r="G222">
        <v>24</v>
      </c>
      <c r="H222" t="s">
        <v>561</v>
      </c>
      <c r="I222">
        <v>72</v>
      </c>
      <c r="J222">
        <v>32</v>
      </c>
      <c r="K222" t="s">
        <v>564</v>
      </c>
      <c r="L222" t="s">
        <v>564</v>
      </c>
      <c r="M222" s="18">
        <v>0</v>
      </c>
      <c r="N222" s="18">
        <f t="shared" si="15"/>
        <v>104</v>
      </c>
      <c r="O222" s="18" t="str">
        <f t="shared" si="16"/>
        <v>0.8</v>
      </c>
      <c r="P222" s="18">
        <v>0</v>
      </c>
      <c r="Q222" s="18" t="s">
        <v>564</v>
      </c>
      <c r="R222" s="18" t="s">
        <v>584</v>
      </c>
      <c r="S222" s="18" t="str">
        <f t="shared" si="17"/>
        <v>Not Churned</v>
      </c>
      <c r="T222" s="18">
        <f t="shared" si="18"/>
        <v>-1</v>
      </c>
      <c r="U222" s="18" t="str">
        <f t="shared" si="19"/>
        <v>Company</v>
      </c>
    </row>
    <row r="223" spans="1:21" x14ac:dyDescent="0.3">
      <c r="A223" s="1">
        <v>202</v>
      </c>
      <c r="B223">
        <v>11203</v>
      </c>
      <c r="C223" t="s">
        <v>83</v>
      </c>
      <c r="D223" t="s">
        <v>558</v>
      </c>
      <c r="E223">
        <v>2</v>
      </c>
      <c r="F223">
        <v>2</v>
      </c>
      <c r="G223">
        <v>14</v>
      </c>
      <c r="H223" t="s">
        <v>561</v>
      </c>
      <c r="I223">
        <v>26</v>
      </c>
      <c r="J223">
        <v>20</v>
      </c>
      <c r="K223" t="s">
        <v>564</v>
      </c>
      <c r="L223" t="s">
        <v>564</v>
      </c>
      <c r="M223" s="18">
        <v>0</v>
      </c>
      <c r="N223" s="18">
        <f t="shared" si="15"/>
        <v>46</v>
      </c>
      <c r="O223" s="18" t="str">
        <f t="shared" si="16"/>
        <v>1</v>
      </c>
      <c r="P223" s="18">
        <v>0</v>
      </c>
      <c r="Q223" s="18" t="s">
        <v>564</v>
      </c>
      <c r="R223" s="18" t="s">
        <v>584</v>
      </c>
      <c r="S223" s="18" t="str">
        <f t="shared" si="17"/>
        <v>Not Churned</v>
      </c>
      <c r="T223" s="18">
        <f t="shared" si="18"/>
        <v>-1</v>
      </c>
      <c r="U223" s="18" t="str">
        <f t="shared" si="19"/>
        <v>Company</v>
      </c>
    </row>
    <row r="224" spans="1:21" x14ac:dyDescent="0.3">
      <c r="A224" s="1">
        <v>203</v>
      </c>
      <c r="B224">
        <v>11204</v>
      </c>
      <c r="C224" t="s">
        <v>166</v>
      </c>
      <c r="D224" t="s">
        <v>558</v>
      </c>
      <c r="E224">
        <v>2</v>
      </c>
      <c r="F224">
        <v>2</v>
      </c>
      <c r="G224">
        <v>16</v>
      </c>
      <c r="H224" t="s">
        <v>563</v>
      </c>
      <c r="I224">
        <v>14</v>
      </c>
      <c r="J224">
        <v>20</v>
      </c>
      <c r="K224" t="s">
        <v>564</v>
      </c>
      <c r="L224" t="s">
        <v>564</v>
      </c>
      <c r="M224" s="18">
        <v>0</v>
      </c>
      <c r="N224" s="18">
        <f t="shared" si="15"/>
        <v>34</v>
      </c>
      <c r="O224" s="18" t="str">
        <f t="shared" si="16"/>
        <v>1</v>
      </c>
      <c r="P224" s="18">
        <v>0</v>
      </c>
      <c r="Q224" s="18" t="s">
        <v>564</v>
      </c>
      <c r="R224" s="18" t="s">
        <v>584</v>
      </c>
      <c r="S224" s="18" t="str">
        <f t="shared" si="17"/>
        <v>Not Churned</v>
      </c>
      <c r="T224" s="18">
        <f t="shared" si="18"/>
        <v>-1</v>
      </c>
      <c r="U224" s="18" t="str">
        <f t="shared" si="19"/>
        <v>Company</v>
      </c>
    </row>
    <row r="225" spans="1:21" x14ac:dyDescent="0.3">
      <c r="A225" s="1">
        <v>204</v>
      </c>
      <c r="B225">
        <v>11205</v>
      </c>
      <c r="C225" t="s">
        <v>167</v>
      </c>
      <c r="D225" t="s">
        <v>558</v>
      </c>
      <c r="E225">
        <v>1</v>
      </c>
      <c r="F225">
        <v>1</v>
      </c>
      <c r="G225">
        <v>6</v>
      </c>
      <c r="H225" t="s">
        <v>561</v>
      </c>
      <c r="I225">
        <v>10</v>
      </c>
      <c r="J225">
        <v>8</v>
      </c>
      <c r="K225" t="s">
        <v>564</v>
      </c>
      <c r="L225" t="s">
        <v>564</v>
      </c>
      <c r="M225" s="18">
        <v>0</v>
      </c>
      <c r="N225" s="18">
        <f t="shared" si="15"/>
        <v>18</v>
      </c>
      <c r="O225" s="18" t="str">
        <f t="shared" si="16"/>
        <v>1</v>
      </c>
      <c r="P225" s="18">
        <v>0</v>
      </c>
      <c r="Q225" s="18" t="s">
        <v>564</v>
      </c>
      <c r="R225" s="18" t="s">
        <v>584</v>
      </c>
      <c r="S225" s="18" t="str">
        <f t="shared" si="17"/>
        <v>Not Churned</v>
      </c>
      <c r="T225" s="18">
        <f t="shared" si="18"/>
        <v>-1</v>
      </c>
      <c r="U225" s="18" t="str">
        <f t="shared" si="19"/>
        <v>Company</v>
      </c>
    </row>
    <row r="226" spans="1:21" x14ac:dyDescent="0.3">
      <c r="A226" s="1">
        <v>205</v>
      </c>
      <c r="B226">
        <v>11206</v>
      </c>
      <c r="C226" t="s">
        <v>25</v>
      </c>
      <c r="D226" t="s">
        <v>558</v>
      </c>
      <c r="E226">
        <v>10</v>
      </c>
      <c r="F226">
        <v>7</v>
      </c>
      <c r="G226">
        <v>42</v>
      </c>
      <c r="H226" t="s">
        <v>562</v>
      </c>
      <c r="I226">
        <v>126</v>
      </c>
      <c r="J226">
        <v>56</v>
      </c>
      <c r="K226" t="s">
        <v>564</v>
      </c>
      <c r="L226" t="s">
        <v>564</v>
      </c>
      <c r="M226" s="18">
        <v>0</v>
      </c>
      <c r="N226" s="18">
        <f t="shared" si="15"/>
        <v>182</v>
      </c>
      <c r="O226" s="18" t="str">
        <f t="shared" si="16"/>
        <v>0.7</v>
      </c>
      <c r="P226" s="18">
        <v>0</v>
      </c>
      <c r="Q226" s="18" t="s">
        <v>564</v>
      </c>
      <c r="R226" s="18" t="s">
        <v>584</v>
      </c>
      <c r="S226" s="18" t="str">
        <f t="shared" si="17"/>
        <v>Not Churned</v>
      </c>
      <c r="T226" s="18">
        <f t="shared" si="18"/>
        <v>-1</v>
      </c>
      <c r="U226" s="18" t="str">
        <f t="shared" si="19"/>
        <v>Company</v>
      </c>
    </row>
    <row r="227" spans="1:21" x14ac:dyDescent="0.3">
      <c r="A227" s="1">
        <v>206</v>
      </c>
      <c r="B227">
        <v>11207</v>
      </c>
      <c r="C227" t="s">
        <v>168</v>
      </c>
      <c r="D227" t="s">
        <v>558</v>
      </c>
      <c r="E227">
        <v>2</v>
      </c>
      <c r="F227">
        <v>1</v>
      </c>
      <c r="G227">
        <v>1</v>
      </c>
      <c r="H227" t="s">
        <v>561</v>
      </c>
      <c r="I227">
        <v>18</v>
      </c>
      <c r="J227">
        <v>2</v>
      </c>
      <c r="K227" t="s">
        <v>559</v>
      </c>
      <c r="L227" t="s">
        <v>565</v>
      </c>
      <c r="M227" s="18">
        <v>1</v>
      </c>
      <c r="N227" s="18">
        <f t="shared" si="15"/>
        <v>20</v>
      </c>
      <c r="O227" s="18" t="str">
        <f t="shared" si="16"/>
        <v>0.5</v>
      </c>
      <c r="P227" s="18">
        <v>1</v>
      </c>
      <c r="Q227" s="18">
        <v>1</v>
      </c>
      <c r="R227" s="18" t="s">
        <v>585</v>
      </c>
      <c r="S227" s="18" t="str">
        <f t="shared" si="17"/>
        <v>Churned</v>
      </c>
      <c r="T227" s="18">
        <f t="shared" si="18"/>
        <v>1</v>
      </c>
      <c r="U227" s="18" t="str">
        <f t="shared" si="19"/>
        <v>Personal</v>
      </c>
    </row>
    <row r="228" spans="1:21" x14ac:dyDescent="0.3">
      <c r="A228" s="1">
        <v>207</v>
      </c>
      <c r="B228">
        <v>11208</v>
      </c>
      <c r="C228" t="s">
        <v>169</v>
      </c>
      <c r="D228" t="s">
        <v>558</v>
      </c>
      <c r="E228">
        <v>10</v>
      </c>
      <c r="F228">
        <v>2</v>
      </c>
      <c r="G228">
        <v>4</v>
      </c>
      <c r="H228" t="s">
        <v>561</v>
      </c>
      <c r="I228">
        <v>36</v>
      </c>
      <c r="J228">
        <v>8</v>
      </c>
      <c r="K228" t="s">
        <v>559</v>
      </c>
      <c r="L228" t="s">
        <v>564</v>
      </c>
      <c r="M228" s="18">
        <v>1</v>
      </c>
      <c r="N228" s="18">
        <f t="shared" si="15"/>
        <v>44</v>
      </c>
      <c r="O228" s="18" t="str">
        <f t="shared" si="16"/>
        <v>0.2</v>
      </c>
      <c r="P228" s="18">
        <v>0</v>
      </c>
      <c r="Q228" s="18">
        <v>1</v>
      </c>
      <c r="R228" s="18" t="s">
        <v>585</v>
      </c>
      <c r="S228" s="18" t="str">
        <f t="shared" si="17"/>
        <v>Churned</v>
      </c>
      <c r="T228" s="18">
        <f t="shared" si="18"/>
        <v>1</v>
      </c>
      <c r="U228" s="18" t="str">
        <f t="shared" si="19"/>
        <v>Personal</v>
      </c>
    </row>
    <row r="229" spans="1:21" x14ac:dyDescent="0.3">
      <c r="A229" s="1">
        <v>208</v>
      </c>
      <c r="B229">
        <v>11209</v>
      </c>
      <c r="C229" t="s">
        <v>170</v>
      </c>
      <c r="D229" t="s">
        <v>558</v>
      </c>
      <c r="E229">
        <v>5</v>
      </c>
      <c r="F229">
        <v>1</v>
      </c>
      <c r="G229">
        <v>1</v>
      </c>
      <c r="H229" t="s">
        <v>561</v>
      </c>
      <c r="I229">
        <v>12</v>
      </c>
      <c r="J229">
        <v>1</v>
      </c>
      <c r="K229" t="s">
        <v>559</v>
      </c>
      <c r="L229" t="s">
        <v>564</v>
      </c>
      <c r="M229" s="18">
        <v>1</v>
      </c>
      <c r="N229" s="18">
        <f t="shared" si="15"/>
        <v>13</v>
      </c>
      <c r="O229" s="18" t="str">
        <f t="shared" si="16"/>
        <v>0.2</v>
      </c>
      <c r="P229" s="18">
        <v>0</v>
      </c>
      <c r="Q229" s="18">
        <v>1</v>
      </c>
      <c r="R229" s="18" t="s">
        <v>585</v>
      </c>
      <c r="S229" s="18" t="str">
        <f t="shared" si="17"/>
        <v>Churned</v>
      </c>
      <c r="T229" s="18">
        <f t="shared" si="18"/>
        <v>1</v>
      </c>
      <c r="U229" s="18" t="str">
        <f t="shared" si="19"/>
        <v>Personal</v>
      </c>
    </row>
    <row r="230" spans="1:21" x14ac:dyDescent="0.3">
      <c r="A230" s="1">
        <v>209</v>
      </c>
      <c r="B230">
        <v>11210</v>
      </c>
      <c r="C230" t="s">
        <v>166</v>
      </c>
      <c r="D230" t="s">
        <v>558</v>
      </c>
      <c r="E230">
        <v>10</v>
      </c>
      <c r="F230">
        <v>8</v>
      </c>
      <c r="G230">
        <v>72</v>
      </c>
      <c r="H230" t="s">
        <v>561</v>
      </c>
      <c r="I230">
        <v>32</v>
      </c>
      <c r="J230">
        <v>80</v>
      </c>
      <c r="K230" t="s">
        <v>564</v>
      </c>
      <c r="L230" t="s">
        <v>564</v>
      </c>
      <c r="M230" s="18">
        <v>0</v>
      </c>
      <c r="N230" s="18">
        <f t="shared" si="15"/>
        <v>112</v>
      </c>
      <c r="O230" s="18" t="str">
        <f t="shared" si="16"/>
        <v>0.8</v>
      </c>
      <c r="P230" s="18">
        <v>0</v>
      </c>
      <c r="Q230" s="18" t="s">
        <v>564</v>
      </c>
      <c r="R230" s="18" t="s">
        <v>584</v>
      </c>
      <c r="S230" s="18" t="str">
        <f t="shared" si="17"/>
        <v>Not Churned</v>
      </c>
      <c r="T230" s="18">
        <f t="shared" si="18"/>
        <v>-1</v>
      </c>
      <c r="U230" s="18" t="str">
        <f t="shared" si="19"/>
        <v>Company</v>
      </c>
    </row>
    <row r="231" spans="1:21" x14ac:dyDescent="0.3">
      <c r="A231" s="1">
        <v>210</v>
      </c>
      <c r="B231">
        <v>11211</v>
      </c>
      <c r="C231" t="s">
        <v>134</v>
      </c>
      <c r="D231" t="s">
        <v>558</v>
      </c>
      <c r="E231">
        <v>2</v>
      </c>
      <c r="F231">
        <v>2</v>
      </c>
      <c r="G231">
        <v>12</v>
      </c>
      <c r="H231" t="s">
        <v>561</v>
      </c>
      <c r="I231">
        <v>6</v>
      </c>
      <c r="J231">
        <v>18</v>
      </c>
      <c r="K231" t="s">
        <v>564</v>
      </c>
      <c r="L231" t="s">
        <v>564</v>
      </c>
      <c r="M231" s="18">
        <v>0</v>
      </c>
      <c r="N231" s="18">
        <f t="shared" si="15"/>
        <v>24</v>
      </c>
      <c r="O231" s="18" t="str">
        <f t="shared" si="16"/>
        <v>1</v>
      </c>
      <c r="P231" s="18">
        <v>0</v>
      </c>
      <c r="Q231" s="18" t="s">
        <v>564</v>
      </c>
      <c r="R231" s="18" t="s">
        <v>584</v>
      </c>
      <c r="S231" s="18" t="str">
        <f t="shared" si="17"/>
        <v>Not Churned</v>
      </c>
      <c r="T231" s="18">
        <f t="shared" si="18"/>
        <v>-1</v>
      </c>
      <c r="U231" s="18" t="str">
        <f t="shared" si="19"/>
        <v>Company</v>
      </c>
    </row>
    <row r="232" spans="1:21" x14ac:dyDescent="0.3">
      <c r="A232" s="1">
        <v>211</v>
      </c>
      <c r="B232">
        <v>11212</v>
      </c>
      <c r="C232" t="s">
        <v>160</v>
      </c>
      <c r="D232" t="s">
        <v>558</v>
      </c>
      <c r="E232">
        <v>1</v>
      </c>
      <c r="F232">
        <v>1</v>
      </c>
      <c r="G232">
        <v>7</v>
      </c>
      <c r="H232" t="s">
        <v>561</v>
      </c>
      <c r="I232">
        <v>0</v>
      </c>
      <c r="J232">
        <v>9</v>
      </c>
      <c r="K232" t="s">
        <v>564</v>
      </c>
      <c r="L232" t="s">
        <v>564</v>
      </c>
      <c r="M232" s="18">
        <v>0</v>
      </c>
      <c r="N232" s="18">
        <f t="shared" si="15"/>
        <v>9</v>
      </c>
      <c r="O232" s="18" t="str">
        <f t="shared" si="16"/>
        <v>1</v>
      </c>
      <c r="P232" s="18">
        <v>0</v>
      </c>
      <c r="Q232" s="18" t="s">
        <v>564</v>
      </c>
      <c r="R232" s="18" t="s">
        <v>584</v>
      </c>
      <c r="S232" s="18" t="str">
        <f t="shared" si="17"/>
        <v>Not Churned</v>
      </c>
      <c r="T232" s="18">
        <f t="shared" si="18"/>
        <v>-1</v>
      </c>
      <c r="U232" s="18" t="str">
        <f t="shared" si="19"/>
        <v>Company</v>
      </c>
    </row>
    <row r="233" spans="1:21" x14ac:dyDescent="0.3">
      <c r="A233" s="1">
        <v>212</v>
      </c>
      <c r="B233">
        <v>11213</v>
      </c>
      <c r="C233" t="s">
        <v>163</v>
      </c>
      <c r="D233" t="s">
        <v>558</v>
      </c>
      <c r="E233">
        <v>5</v>
      </c>
      <c r="F233">
        <v>5</v>
      </c>
      <c r="G233">
        <v>45</v>
      </c>
      <c r="H233" t="s">
        <v>561</v>
      </c>
      <c r="I233">
        <v>25</v>
      </c>
      <c r="J233">
        <v>40</v>
      </c>
      <c r="K233" t="s">
        <v>564</v>
      </c>
      <c r="L233" t="s">
        <v>564</v>
      </c>
      <c r="M233" s="18">
        <v>0</v>
      </c>
      <c r="N233" s="18">
        <f t="shared" si="15"/>
        <v>65</v>
      </c>
      <c r="O233" s="18" t="str">
        <f t="shared" si="16"/>
        <v>1</v>
      </c>
      <c r="P233" s="18">
        <v>0</v>
      </c>
      <c r="Q233" s="18" t="s">
        <v>564</v>
      </c>
      <c r="R233" s="18" t="s">
        <v>584</v>
      </c>
      <c r="S233" s="18" t="str">
        <f t="shared" si="17"/>
        <v>Not Churned</v>
      </c>
      <c r="T233" s="18">
        <f t="shared" si="18"/>
        <v>-1</v>
      </c>
      <c r="U233" s="18" t="str">
        <f t="shared" si="19"/>
        <v>Company</v>
      </c>
    </row>
    <row r="234" spans="1:21" x14ac:dyDescent="0.3">
      <c r="A234" s="1">
        <v>213</v>
      </c>
      <c r="B234">
        <v>11214</v>
      </c>
      <c r="C234" t="s">
        <v>16</v>
      </c>
      <c r="D234" t="s">
        <v>558</v>
      </c>
      <c r="E234">
        <v>1</v>
      </c>
      <c r="F234">
        <v>1</v>
      </c>
      <c r="G234">
        <v>9</v>
      </c>
      <c r="H234" t="s">
        <v>562</v>
      </c>
      <c r="I234">
        <v>20</v>
      </c>
      <c r="J234">
        <v>10</v>
      </c>
      <c r="K234" t="s">
        <v>564</v>
      </c>
      <c r="L234" t="s">
        <v>564</v>
      </c>
      <c r="M234" s="18">
        <v>0</v>
      </c>
      <c r="N234" s="18">
        <f t="shared" si="15"/>
        <v>30</v>
      </c>
      <c r="O234" s="18" t="str">
        <f t="shared" si="16"/>
        <v>1</v>
      </c>
      <c r="P234" s="18">
        <v>0</v>
      </c>
      <c r="Q234" s="18" t="s">
        <v>564</v>
      </c>
      <c r="R234" s="18" t="s">
        <v>584</v>
      </c>
      <c r="S234" s="18" t="str">
        <f t="shared" si="17"/>
        <v>Not Churned</v>
      </c>
      <c r="T234" s="18">
        <f t="shared" si="18"/>
        <v>-1</v>
      </c>
      <c r="U234" s="18" t="str">
        <f t="shared" si="19"/>
        <v>Company</v>
      </c>
    </row>
    <row r="235" spans="1:21" x14ac:dyDescent="0.3">
      <c r="A235" s="1">
        <v>214</v>
      </c>
      <c r="B235">
        <v>11215</v>
      </c>
      <c r="C235" t="s">
        <v>53</v>
      </c>
      <c r="D235" t="s">
        <v>558</v>
      </c>
      <c r="E235">
        <v>5</v>
      </c>
      <c r="F235">
        <v>4</v>
      </c>
      <c r="G235">
        <v>24</v>
      </c>
      <c r="H235" t="s">
        <v>562</v>
      </c>
      <c r="I235">
        <v>44</v>
      </c>
      <c r="J235">
        <v>36</v>
      </c>
      <c r="K235" t="s">
        <v>564</v>
      </c>
      <c r="L235" t="s">
        <v>564</v>
      </c>
      <c r="M235" s="18">
        <v>0</v>
      </c>
      <c r="N235" s="18">
        <f t="shared" si="15"/>
        <v>80</v>
      </c>
      <c r="O235" s="18" t="str">
        <f t="shared" si="16"/>
        <v>0.8</v>
      </c>
      <c r="P235" s="18">
        <v>0</v>
      </c>
      <c r="Q235" s="18" t="s">
        <v>564</v>
      </c>
      <c r="R235" s="18" t="s">
        <v>584</v>
      </c>
      <c r="S235" s="18" t="str">
        <f t="shared" si="17"/>
        <v>Not Churned</v>
      </c>
      <c r="T235" s="18">
        <f t="shared" si="18"/>
        <v>-1</v>
      </c>
      <c r="U235" s="18" t="str">
        <f t="shared" si="19"/>
        <v>Company</v>
      </c>
    </row>
    <row r="236" spans="1:21" x14ac:dyDescent="0.3">
      <c r="A236" s="1">
        <v>215</v>
      </c>
      <c r="B236">
        <v>11216</v>
      </c>
      <c r="C236" t="s">
        <v>171</v>
      </c>
      <c r="D236" t="s">
        <v>558</v>
      </c>
      <c r="E236">
        <v>1</v>
      </c>
      <c r="F236">
        <v>1</v>
      </c>
      <c r="G236">
        <v>2</v>
      </c>
      <c r="H236" t="s">
        <v>562</v>
      </c>
      <c r="I236">
        <v>17</v>
      </c>
      <c r="J236">
        <v>1</v>
      </c>
      <c r="K236" t="s">
        <v>559</v>
      </c>
      <c r="L236" t="s">
        <v>564</v>
      </c>
      <c r="M236" s="18">
        <v>1</v>
      </c>
      <c r="N236" s="18">
        <f t="shared" si="15"/>
        <v>18</v>
      </c>
      <c r="O236" s="18" t="str">
        <f t="shared" si="16"/>
        <v>1</v>
      </c>
      <c r="P236" s="18">
        <v>0</v>
      </c>
      <c r="Q236" s="18">
        <v>1</v>
      </c>
      <c r="R236" s="18" t="s">
        <v>585</v>
      </c>
      <c r="S236" s="18" t="str">
        <f t="shared" si="17"/>
        <v>Churned</v>
      </c>
      <c r="T236" s="18">
        <f t="shared" si="18"/>
        <v>1</v>
      </c>
      <c r="U236" s="18" t="str">
        <f t="shared" si="19"/>
        <v>Personal</v>
      </c>
    </row>
    <row r="237" spans="1:21" x14ac:dyDescent="0.3">
      <c r="A237" s="1">
        <v>216</v>
      </c>
      <c r="B237">
        <v>11217</v>
      </c>
      <c r="C237" t="s">
        <v>172</v>
      </c>
      <c r="D237" t="s">
        <v>558</v>
      </c>
      <c r="E237">
        <v>10</v>
      </c>
      <c r="F237">
        <v>8</v>
      </c>
      <c r="G237">
        <v>48</v>
      </c>
      <c r="H237" t="s">
        <v>561</v>
      </c>
      <c r="I237">
        <v>80</v>
      </c>
      <c r="J237">
        <v>80</v>
      </c>
      <c r="K237" t="s">
        <v>564</v>
      </c>
      <c r="L237" t="s">
        <v>564</v>
      </c>
      <c r="M237" s="18">
        <v>0</v>
      </c>
      <c r="N237" s="18">
        <f t="shared" si="15"/>
        <v>160</v>
      </c>
      <c r="O237" s="18" t="str">
        <f t="shared" si="16"/>
        <v>0.8</v>
      </c>
      <c r="P237" s="18">
        <v>0</v>
      </c>
      <c r="Q237" s="18" t="s">
        <v>564</v>
      </c>
      <c r="R237" s="18" t="s">
        <v>584</v>
      </c>
      <c r="S237" s="18" t="str">
        <f t="shared" si="17"/>
        <v>Not Churned</v>
      </c>
      <c r="T237" s="18">
        <f t="shared" si="18"/>
        <v>-1</v>
      </c>
      <c r="U237" s="18" t="str">
        <f t="shared" si="19"/>
        <v>Company</v>
      </c>
    </row>
    <row r="238" spans="1:21" x14ac:dyDescent="0.3">
      <c r="A238" s="1">
        <v>217</v>
      </c>
      <c r="B238">
        <v>11218</v>
      </c>
      <c r="C238" t="s">
        <v>173</v>
      </c>
      <c r="D238" t="s">
        <v>558</v>
      </c>
      <c r="E238">
        <v>5</v>
      </c>
      <c r="F238">
        <v>4</v>
      </c>
      <c r="G238">
        <v>36</v>
      </c>
      <c r="H238" t="s">
        <v>561</v>
      </c>
      <c r="I238">
        <v>0</v>
      </c>
      <c r="J238">
        <v>40</v>
      </c>
      <c r="K238" t="s">
        <v>564</v>
      </c>
      <c r="L238" t="s">
        <v>564</v>
      </c>
      <c r="M238" s="18">
        <v>0</v>
      </c>
      <c r="N238" s="18">
        <f t="shared" si="15"/>
        <v>40</v>
      </c>
      <c r="O238" s="18" t="str">
        <f t="shared" si="16"/>
        <v>0.8</v>
      </c>
      <c r="P238" s="18">
        <v>0</v>
      </c>
      <c r="Q238" s="18" t="s">
        <v>564</v>
      </c>
      <c r="R238" s="18" t="s">
        <v>584</v>
      </c>
      <c r="S238" s="18" t="str">
        <f t="shared" si="17"/>
        <v>Not Churned</v>
      </c>
      <c r="T238" s="18">
        <f t="shared" si="18"/>
        <v>-1</v>
      </c>
      <c r="U238" s="18" t="str">
        <f t="shared" si="19"/>
        <v>Company</v>
      </c>
    </row>
    <row r="239" spans="1:21" x14ac:dyDescent="0.3">
      <c r="A239" s="1">
        <v>218</v>
      </c>
      <c r="B239">
        <v>11219</v>
      </c>
      <c r="C239" t="s">
        <v>80</v>
      </c>
      <c r="D239" t="s">
        <v>558</v>
      </c>
      <c r="E239">
        <v>10</v>
      </c>
      <c r="F239">
        <v>9</v>
      </c>
      <c r="G239">
        <v>72</v>
      </c>
      <c r="H239" t="s">
        <v>561</v>
      </c>
      <c r="I239">
        <v>90</v>
      </c>
      <c r="J239">
        <v>90</v>
      </c>
      <c r="K239" t="s">
        <v>564</v>
      </c>
      <c r="L239" t="s">
        <v>564</v>
      </c>
      <c r="M239" s="18">
        <v>0</v>
      </c>
      <c r="N239" s="18">
        <f t="shared" si="15"/>
        <v>180</v>
      </c>
      <c r="O239" s="18" t="str">
        <f t="shared" si="16"/>
        <v>0.9</v>
      </c>
      <c r="P239" s="18">
        <v>0</v>
      </c>
      <c r="Q239" s="18" t="s">
        <v>564</v>
      </c>
      <c r="R239" s="18" t="s">
        <v>584</v>
      </c>
      <c r="S239" s="18" t="str">
        <f t="shared" si="17"/>
        <v>Not Churned</v>
      </c>
      <c r="T239" s="18">
        <f t="shared" si="18"/>
        <v>-1</v>
      </c>
      <c r="U239" s="18" t="str">
        <f t="shared" si="19"/>
        <v>Company</v>
      </c>
    </row>
    <row r="240" spans="1:21" x14ac:dyDescent="0.3">
      <c r="A240" s="1">
        <v>219</v>
      </c>
      <c r="B240">
        <v>11220</v>
      </c>
      <c r="C240" t="s">
        <v>51</v>
      </c>
      <c r="D240" t="s">
        <v>558</v>
      </c>
      <c r="E240">
        <v>2</v>
      </c>
      <c r="F240">
        <v>2</v>
      </c>
      <c r="G240">
        <v>16</v>
      </c>
      <c r="H240" t="s">
        <v>563</v>
      </c>
      <c r="I240">
        <v>12</v>
      </c>
      <c r="J240">
        <v>20</v>
      </c>
      <c r="K240" t="s">
        <v>564</v>
      </c>
      <c r="L240" t="s">
        <v>564</v>
      </c>
      <c r="M240" s="18">
        <v>0</v>
      </c>
      <c r="N240" s="18">
        <f t="shared" si="15"/>
        <v>32</v>
      </c>
      <c r="O240" s="18" t="str">
        <f t="shared" si="16"/>
        <v>1</v>
      </c>
      <c r="P240" s="18">
        <v>0</v>
      </c>
      <c r="Q240" s="18" t="s">
        <v>564</v>
      </c>
      <c r="R240" s="18" t="s">
        <v>584</v>
      </c>
      <c r="S240" s="18" t="str">
        <f t="shared" si="17"/>
        <v>Not Churned</v>
      </c>
      <c r="T240" s="18">
        <f t="shared" si="18"/>
        <v>-1</v>
      </c>
      <c r="U240" s="18" t="str">
        <f t="shared" si="19"/>
        <v>Company</v>
      </c>
    </row>
    <row r="241" spans="1:21" x14ac:dyDescent="0.3">
      <c r="A241" s="1">
        <v>220</v>
      </c>
      <c r="B241">
        <v>11221</v>
      </c>
      <c r="C241" t="s">
        <v>174</v>
      </c>
      <c r="D241" t="s">
        <v>558</v>
      </c>
      <c r="E241">
        <v>1</v>
      </c>
      <c r="F241">
        <v>1</v>
      </c>
      <c r="G241">
        <v>2</v>
      </c>
      <c r="H241" t="s">
        <v>563</v>
      </c>
      <c r="I241">
        <v>18</v>
      </c>
      <c r="J241">
        <v>1</v>
      </c>
      <c r="K241" t="s">
        <v>560</v>
      </c>
      <c r="L241" t="s">
        <v>564</v>
      </c>
      <c r="M241" s="18">
        <v>1</v>
      </c>
      <c r="N241" s="18">
        <f t="shared" si="15"/>
        <v>19</v>
      </c>
      <c r="O241" s="18" t="str">
        <f t="shared" si="16"/>
        <v>1</v>
      </c>
      <c r="P241" s="18">
        <v>0</v>
      </c>
      <c r="Q241" s="18">
        <v>2</v>
      </c>
      <c r="R241" s="18" t="s">
        <v>585</v>
      </c>
      <c r="S241" s="18" t="str">
        <f t="shared" si="17"/>
        <v>Churned</v>
      </c>
      <c r="T241" s="18">
        <f t="shared" si="18"/>
        <v>1</v>
      </c>
      <c r="U241" s="18" t="str">
        <f t="shared" si="19"/>
        <v>Personal</v>
      </c>
    </row>
    <row r="242" spans="1:21" x14ac:dyDescent="0.3">
      <c r="A242" s="1">
        <v>221</v>
      </c>
      <c r="B242">
        <v>11222</v>
      </c>
      <c r="C242" t="s">
        <v>175</v>
      </c>
      <c r="D242" t="s">
        <v>558</v>
      </c>
      <c r="E242">
        <v>10</v>
      </c>
      <c r="F242">
        <v>2</v>
      </c>
      <c r="G242">
        <v>4</v>
      </c>
      <c r="H242" t="s">
        <v>561</v>
      </c>
      <c r="I242">
        <v>28</v>
      </c>
      <c r="J242">
        <v>6</v>
      </c>
      <c r="K242" t="s">
        <v>559</v>
      </c>
      <c r="L242" t="s">
        <v>564</v>
      </c>
      <c r="M242" s="18">
        <v>1</v>
      </c>
      <c r="N242" s="18">
        <f t="shared" si="15"/>
        <v>34</v>
      </c>
      <c r="O242" s="18" t="str">
        <f t="shared" si="16"/>
        <v>0.2</v>
      </c>
      <c r="P242" s="18">
        <v>0</v>
      </c>
      <c r="Q242" s="18">
        <v>1</v>
      </c>
      <c r="R242" s="18" t="s">
        <v>585</v>
      </c>
      <c r="S242" s="18" t="str">
        <f t="shared" si="17"/>
        <v>Churned</v>
      </c>
      <c r="T242" s="18">
        <f t="shared" si="18"/>
        <v>1</v>
      </c>
      <c r="U242" s="18" t="str">
        <f t="shared" si="19"/>
        <v>Personal</v>
      </c>
    </row>
    <row r="243" spans="1:21" x14ac:dyDescent="0.3">
      <c r="A243" s="1">
        <v>222</v>
      </c>
      <c r="B243">
        <v>11223</v>
      </c>
      <c r="C243" t="s">
        <v>176</v>
      </c>
      <c r="D243" t="s">
        <v>558</v>
      </c>
      <c r="E243">
        <v>1</v>
      </c>
      <c r="F243">
        <v>1</v>
      </c>
      <c r="G243">
        <v>1</v>
      </c>
      <c r="H243" t="s">
        <v>563</v>
      </c>
      <c r="I243">
        <v>10</v>
      </c>
      <c r="J243">
        <v>3</v>
      </c>
      <c r="K243" t="s">
        <v>560</v>
      </c>
      <c r="L243" t="s">
        <v>564</v>
      </c>
      <c r="M243" s="18">
        <v>1</v>
      </c>
      <c r="N243" s="18">
        <f t="shared" si="15"/>
        <v>13</v>
      </c>
      <c r="O243" s="18" t="str">
        <f t="shared" si="16"/>
        <v>1</v>
      </c>
      <c r="P243" s="18">
        <v>0</v>
      </c>
      <c r="Q243" s="18">
        <v>2</v>
      </c>
      <c r="R243" s="18" t="s">
        <v>585</v>
      </c>
      <c r="S243" s="18" t="str">
        <f t="shared" si="17"/>
        <v>Churned</v>
      </c>
      <c r="T243" s="18">
        <f t="shared" si="18"/>
        <v>1</v>
      </c>
      <c r="U243" s="18" t="str">
        <f t="shared" si="19"/>
        <v>Personal</v>
      </c>
    </row>
    <row r="244" spans="1:21" x14ac:dyDescent="0.3">
      <c r="A244" s="1">
        <v>223</v>
      </c>
      <c r="B244">
        <v>11224</v>
      </c>
      <c r="C244" t="s">
        <v>177</v>
      </c>
      <c r="D244" t="s">
        <v>558</v>
      </c>
      <c r="E244">
        <v>2</v>
      </c>
      <c r="F244">
        <v>1</v>
      </c>
      <c r="G244">
        <v>1</v>
      </c>
      <c r="H244" t="s">
        <v>561</v>
      </c>
      <c r="I244">
        <v>1</v>
      </c>
      <c r="J244">
        <v>2</v>
      </c>
      <c r="K244" t="s">
        <v>559</v>
      </c>
      <c r="L244" t="s">
        <v>564</v>
      </c>
      <c r="M244" s="18">
        <v>1</v>
      </c>
      <c r="N244" s="18">
        <f t="shared" si="15"/>
        <v>3</v>
      </c>
      <c r="O244" s="18" t="str">
        <f t="shared" si="16"/>
        <v>0.5</v>
      </c>
      <c r="P244" s="18">
        <v>0</v>
      </c>
      <c r="Q244" s="18">
        <v>1</v>
      </c>
      <c r="R244" s="18" t="s">
        <v>585</v>
      </c>
      <c r="S244" s="18" t="str">
        <f t="shared" si="17"/>
        <v>Churned</v>
      </c>
      <c r="T244" s="18">
        <f t="shared" si="18"/>
        <v>1</v>
      </c>
      <c r="U244" s="18" t="str">
        <f t="shared" si="19"/>
        <v>Personal</v>
      </c>
    </row>
    <row r="245" spans="1:21" x14ac:dyDescent="0.3">
      <c r="A245" s="1">
        <v>224</v>
      </c>
      <c r="B245">
        <v>11225</v>
      </c>
      <c r="C245" t="s">
        <v>40</v>
      </c>
      <c r="D245" t="s">
        <v>558</v>
      </c>
      <c r="E245">
        <v>10</v>
      </c>
      <c r="F245">
        <v>9</v>
      </c>
      <c r="G245">
        <v>81</v>
      </c>
      <c r="H245" t="s">
        <v>561</v>
      </c>
      <c r="I245">
        <v>144</v>
      </c>
      <c r="J245">
        <v>72</v>
      </c>
      <c r="K245" t="s">
        <v>564</v>
      </c>
      <c r="L245" t="s">
        <v>564</v>
      </c>
      <c r="M245" s="18">
        <v>0</v>
      </c>
      <c r="N245" s="18">
        <f t="shared" si="15"/>
        <v>216</v>
      </c>
      <c r="O245" s="18" t="str">
        <f t="shared" si="16"/>
        <v>0.9</v>
      </c>
      <c r="P245" s="18">
        <v>0</v>
      </c>
      <c r="Q245" s="18" t="s">
        <v>564</v>
      </c>
      <c r="R245" s="18" t="s">
        <v>584</v>
      </c>
      <c r="S245" s="18" t="str">
        <f t="shared" si="17"/>
        <v>Not Churned</v>
      </c>
      <c r="T245" s="18">
        <f t="shared" si="18"/>
        <v>-1</v>
      </c>
      <c r="U245" s="18" t="str">
        <f t="shared" si="19"/>
        <v>Company</v>
      </c>
    </row>
    <row r="246" spans="1:21" x14ac:dyDescent="0.3">
      <c r="A246" s="1">
        <v>225</v>
      </c>
      <c r="B246">
        <v>11226</v>
      </c>
      <c r="C246" t="s">
        <v>161</v>
      </c>
      <c r="D246" t="s">
        <v>558</v>
      </c>
      <c r="E246">
        <v>10</v>
      </c>
      <c r="F246">
        <v>9</v>
      </c>
      <c r="G246">
        <v>81</v>
      </c>
      <c r="H246" t="s">
        <v>561</v>
      </c>
      <c r="I246">
        <v>126</v>
      </c>
      <c r="J246">
        <v>90</v>
      </c>
      <c r="K246" t="s">
        <v>564</v>
      </c>
      <c r="L246" t="s">
        <v>564</v>
      </c>
      <c r="M246" s="18">
        <v>0</v>
      </c>
      <c r="N246" s="18">
        <f t="shared" si="15"/>
        <v>216</v>
      </c>
      <c r="O246" s="18" t="str">
        <f t="shared" si="16"/>
        <v>0.9</v>
      </c>
      <c r="P246" s="18">
        <v>0</v>
      </c>
      <c r="Q246" s="18" t="s">
        <v>564</v>
      </c>
      <c r="R246" s="18" t="s">
        <v>584</v>
      </c>
      <c r="S246" s="18" t="str">
        <f t="shared" si="17"/>
        <v>Not Churned</v>
      </c>
      <c r="T246" s="18">
        <f t="shared" si="18"/>
        <v>-1</v>
      </c>
      <c r="U246" s="18" t="str">
        <f t="shared" si="19"/>
        <v>Company</v>
      </c>
    </row>
    <row r="247" spans="1:21" x14ac:dyDescent="0.3">
      <c r="A247" s="1">
        <v>226</v>
      </c>
      <c r="B247">
        <v>11227</v>
      </c>
      <c r="C247" t="s">
        <v>178</v>
      </c>
      <c r="D247" t="s">
        <v>558</v>
      </c>
      <c r="E247">
        <v>5</v>
      </c>
      <c r="F247">
        <v>1</v>
      </c>
      <c r="G247">
        <v>1</v>
      </c>
      <c r="H247" t="s">
        <v>561</v>
      </c>
      <c r="I247">
        <v>7</v>
      </c>
      <c r="J247">
        <v>3</v>
      </c>
      <c r="K247" t="s">
        <v>559</v>
      </c>
      <c r="L247" t="s">
        <v>564</v>
      </c>
      <c r="M247" s="18">
        <v>1</v>
      </c>
      <c r="N247" s="18">
        <f t="shared" si="15"/>
        <v>10</v>
      </c>
      <c r="O247" s="18" t="str">
        <f t="shared" si="16"/>
        <v>0.2</v>
      </c>
      <c r="P247" s="18">
        <v>0</v>
      </c>
      <c r="Q247" s="18">
        <v>1</v>
      </c>
      <c r="R247" s="18" t="s">
        <v>585</v>
      </c>
      <c r="S247" s="18" t="str">
        <f t="shared" si="17"/>
        <v>Churned</v>
      </c>
      <c r="T247" s="18">
        <f t="shared" si="18"/>
        <v>1</v>
      </c>
      <c r="U247" s="18" t="str">
        <f t="shared" si="19"/>
        <v>Personal</v>
      </c>
    </row>
    <row r="248" spans="1:21" x14ac:dyDescent="0.3">
      <c r="A248" s="1">
        <v>227</v>
      </c>
      <c r="B248">
        <v>11228</v>
      </c>
      <c r="C248" t="s">
        <v>129</v>
      </c>
      <c r="D248" t="s">
        <v>558</v>
      </c>
      <c r="E248">
        <v>2</v>
      </c>
      <c r="F248">
        <v>2</v>
      </c>
      <c r="G248">
        <v>16</v>
      </c>
      <c r="H248" t="s">
        <v>562</v>
      </c>
      <c r="I248">
        <v>34</v>
      </c>
      <c r="J248">
        <v>18</v>
      </c>
      <c r="K248" t="s">
        <v>564</v>
      </c>
      <c r="L248" t="s">
        <v>564</v>
      </c>
      <c r="M248" s="18">
        <v>0</v>
      </c>
      <c r="N248" s="18">
        <f t="shared" si="15"/>
        <v>52</v>
      </c>
      <c r="O248" s="18" t="str">
        <f t="shared" si="16"/>
        <v>1</v>
      </c>
      <c r="P248" s="18">
        <v>0</v>
      </c>
      <c r="Q248" s="18" t="s">
        <v>564</v>
      </c>
      <c r="R248" s="18" t="s">
        <v>584</v>
      </c>
      <c r="S248" s="18" t="str">
        <f t="shared" si="17"/>
        <v>Not Churned</v>
      </c>
      <c r="T248" s="18">
        <f t="shared" si="18"/>
        <v>-1</v>
      </c>
      <c r="U248" s="18" t="str">
        <f t="shared" si="19"/>
        <v>Company</v>
      </c>
    </row>
    <row r="249" spans="1:21" x14ac:dyDescent="0.3">
      <c r="A249" s="1">
        <v>228</v>
      </c>
      <c r="B249">
        <v>11229</v>
      </c>
      <c r="C249" t="s">
        <v>85</v>
      </c>
      <c r="D249" t="s">
        <v>558</v>
      </c>
      <c r="E249">
        <v>1</v>
      </c>
      <c r="F249">
        <v>1</v>
      </c>
      <c r="G249">
        <v>9</v>
      </c>
      <c r="H249" t="s">
        <v>561</v>
      </c>
      <c r="I249">
        <v>9</v>
      </c>
      <c r="J249">
        <v>10</v>
      </c>
      <c r="K249" t="s">
        <v>564</v>
      </c>
      <c r="L249" t="s">
        <v>564</v>
      </c>
      <c r="M249" s="18">
        <v>0</v>
      </c>
      <c r="N249" s="18">
        <f t="shared" si="15"/>
        <v>19</v>
      </c>
      <c r="O249" s="18" t="str">
        <f t="shared" si="16"/>
        <v>1</v>
      </c>
      <c r="P249" s="18">
        <v>0</v>
      </c>
      <c r="Q249" s="18" t="s">
        <v>564</v>
      </c>
      <c r="R249" s="18" t="s">
        <v>584</v>
      </c>
      <c r="S249" s="18" t="str">
        <f t="shared" si="17"/>
        <v>Not Churned</v>
      </c>
      <c r="T249" s="18">
        <f t="shared" si="18"/>
        <v>-1</v>
      </c>
      <c r="U249" s="18" t="str">
        <f t="shared" si="19"/>
        <v>Company</v>
      </c>
    </row>
    <row r="250" spans="1:21" x14ac:dyDescent="0.3">
      <c r="A250" s="1">
        <v>229</v>
      </c>
      <c r="B250">
        <v>11230</v>
      </c>
      <c r="C250" t="s">
        <v>179</v>
      </c>
      <c r="D250" t="s">
        <v>558</v>
      </c>
      <c r="E250">
        <v>1</v>
      </c>
      <c r="F250">
        <v>1</v>
      </c>
      <c r="G250">
        <v>6</v>
      </c>
      <c r="H250" t="s">
        <v>561</v>
      </c>
      <c r="I250">
        <v>1</v>
      </c>
      <c r="J250">
        <v>8</v>
      </c>
      <c r="K250" t="s">
        <v>564</v>
      </c>
      <c r="L250" t="s">
        <v>564</v>
      </c>
      <c r="M250" s="18">
        <v>0</v>
      </c>
      <c r="N250" s="18">
        <f t="shared" si="15"/>
        <v>9</v>
      </c>
      <c r="O250" s="18" t="str">
        <f t="shared" si="16"/>
        <v>1</v>
      </c>
      <c r="P250" s="18">
        <v>0</v>
      </c>
      <c r="Q250" s="18" t="s">
        <v>564</v>
      </c>
      <c r="R250" s="18" t="s">
        <v>584</v>
      </c>
      <c r="S250" s="18" t="str">
        <f t="shared" si="17"/>
        <v>Not Churned</v>
      </c>
      <c r="T250" s="18">
        <f t="shared" si="18"/>
        <v>-1</v>
      </c>
      <c r="U250" s="18" t="str">
        <f t="shared" si="19"/>
        <v>Company</v>
      </c>
    </row>
    <row r="251" spans="1:21" x14ac:dyDescent="0.3">
      <c r="A251" s="1">
        <v>230</v>
      </c>
      <c r="B251">
        <v>11231</v>
      </c>
      <c r="C251" t="s">
        <v>101</v>
      </c>
      <c r="D251" t="s">
        <v>558</v>
      </c>
      <c r="E251">
        <v>2</v>
      </c>
      <c r="F251">
        <v>2</v>
      </c>
      <c r="G251">
        <v>12</v>
      </c>
      <c r="H251" t="s">
        <v>562</v>
      </c>
      <c r="I251">
        <v>0</v>
      </c>
      <c r="J251">
        <v>4</v>
      </c>
      <c r="K251" t="s">
        <v>564</v>
      </c>
      <c r="L251" t="s">
        <v>564</v>
      </c>
      <c r="M251" s="18">
        <v>0</v>
      </c>
      <c r="N251" s="18">
        <f t="shared" si="15"/>
        <v>4</v>
      </c>
      <c r="O251" s="18" t="str">
        <f t="shared" si="16"/>
        <v>1</v>
      </c>
      <c r="P251" s="18">
        <v>0</v>
      </c>
      <c r="Q251" s="18" t="s">
        <v>564</v>
      </c>
      <c r="R251" s="18" t="s">
        <v>584</v>
      </c>
      <c r="S251" s="18" t="str">
        <f t="shared" si="17"/>
        <v>Not Churned</v>
      </c>
      <c r="T251" s="18">
        <f t="shared" si="18"/>
        <v>-1</v>
      </c>
      <c r="U251" s="18" t="str">
        <f t="shared" si="19"/>
        <v>Company</v>
      </c>
    </row>
    <row r="252" spans="1:21" x14ac:dyDescent="0.3">
      <c r="A252" s="1">
        <v>231</v>
      </c>
      <c r="B252">
        <v>11232</v>
      </c>
      <c r="C252" t="s">
        <v>180</v>
      </c>
      <c r="D252" t="s">
        <v>558</v>
      </c>
      <c r="E252">
        <v>1</v>
      </c>
      <c r="F252">
        <v>1</v>
      </c>
      <c r="G252">
        <v>6</v>
      </c>
      <c r="H252" t="s">
        <v>562</v>
      </c>
      <c r="I252">
        <v>12</v>
      </c>
      <c r="J252">
        <v>10</v>
      </c>
      <c r="K252" t="s">
        <v>564</v>
      </c>
      <c r="L252" t="s">
        <v>564</v>
      </c>
      <c r="M252" s="18">
        <v>0</v>
      </c>
      <c r="N252" s="18">
        <f t="shared" si="15"/>
        <v>22</v>
      </c>
      <c r="O252" s="18" t="str">
        <f t="shared" si="16"/>
        <v>1</v>
      </c>
      <c r="P252" s="18">
        <v>0</v>
      </c>
      <c r="Q252" s="18" t="s">
        <v>564</v>
      </c>
      <c r="R252" s="18" t="s">
        <v>584</v>
      </c>
      <c r="S252" s="18" t="str">
        <f t="shared" si="17"/>
        <v>Not Churned</v>
      </c>
      <c r="T252" s="18">
        <f t="shared" si="18"/>
        <v>-1</v>
      </c>
      <c r="U252" s="18" t="str">
        <f t="shared" si="19"/>
        <v>Company</v>
      </c>
    </row>
    <row r="253" spans="1:21" x14ac:dyDescent="0.3">
      <c r="A253" s="1">
        <v>232</v>
      </c>
      <c r="B253">
        <v>11233</v>
      </c>
      <c r="C253" t="s">
        <v>181</v>
      </c>
      <c r="D253" t="s">
        <v>558</v>
      </c>
      <c r="E253">
        <v>1</v>
      </c>
      <c r="F253">
        <v>1</v>
      </c>
      <c r="G253">
        <v>1</v>
      </c>
      <c r="H253" t="s">
        <v>561</v>
      </c>
      <c r="I253">
        <v>7</v>
      </c>
      <c r="J253">
        <v>4</v>
      </c>
      <c r="K253" t="s">
        <v>559</v>
      </c>
      <c r="L253" t="s">
        <v>564</v>
      </c>
      <c r="M253" s="18">
        <v>1</v>
      </c>
      <c r="N253" s="18">
        <f t="shared" si="15"/>
        <v>11</v>
      </c>
      <c r="O253" s="18" t="str">
        <f t="shared" si="16"/>
        <v>1</v>
      </c>
      <c r="P253" s="18">
        <v>0</v>
      </c>
      <c r="Q253" s="18">
        <v>1</v>
      </c>
      <c r="R253" s="18" t="s">
        <v>585</v>
      </c>
      <c r="S253" s="18" t="str">
        <f t="shared" si="17"/>
        <v>Churned</v>
      </c>
      <c r="T253" s="18">
        <f t="shared" si="18"/>
        <v>1</v>
      </c>
      <c r="U253" s="18" t="str">
        <f t="shared" si="19"/>
        <v>Personal</v>
      </c>
    </row>
    <row r="254" spans="1:21" x14ac:dyDescent="0.3">
      <c r="A254" s="1">
        <v>233</v>
      </c>
      <c r="B254">
        <v>11234</v>
      </c>
      <c r="C254" t="s">
        <v>182</v>
      </c>
      <c r="D254" t="s">
        <v>558</v>
      </c>
      <c r="E254">
        <v>10</v>
      </c>
      <c r="F254">
        <v>2</v>
      </c>
      <c r="G254">
        <v>2</v>
      </c>
      <c r="H254" t="s">
        <v>563</v>
      </c>
      <c r="I254">
        <v>0</v>
      </c>
      <c r="J254">
        <v>6</v>
      </c>
      <c r="K254" t="s">
        <v>559</v>
      </c>
      <c r="L254" t="s">
        <v>564</v>
      </c>
      <c r="M254" s="18">
        <v>1</v>
      </c>
      <c r="N254" s="18">
        <f t="shared" si="15"/>
        <v>6</v>
      </c>
      <c r="O254" s="18" t="str">
        <f t="shared" si="16"/>
        <v>0.2</v>
      </c>
      <c r="P254" s="18">
        <v>0</v>
      </c>
      <c r="Q254" s="18">
        <v>1</v>
      </c>
      <c r="R254" s="18" t="s">
        <v>585</v>
      </c>
      <c r="S254" s="18" t="str">
        <f t="shared" si="17"/>
        <v>Churned</v>
      </c>
      <c r="T254" s="18">
        <f t="shared" si="18"/>
        <v>1</v>
      </c>
      <c r="U254" s="18" t="str">
        <f t="shared" si="19"/>
        <v>Personal</v>
      </c>
    </row>
    <row r="255" spans="1:21" x14ac:dyDescent="0.3">
      <c r="A255" s="1">
        <v>234</v>
      </c>
      <c r="B255">
        <v>11235</v>
      </c>
      <c r="C255" t="s">
        <v>156</v>
      </c>
      <c r="D255" t="s">
        <v>558</v>
      </c>
      <c r="E255">
        <v>5</v>
      </c>
      <c r="F255">
        <v>5</v>
      </c>
      <c r="G255">
        <v>40</v>
      </c>
      <c r="H255" t="s">
        <v>561</v>
      </c>
      <c r="I255">
        <v>25</v>
      </c>
      <c r="J255">
        <v>40</v>
      </c>
      <c r="K255" t="s">
        <v>564</v>
      </c>
      <c r="L255" t="s">
        <v>564</v>
      </c>
      <c r="M255" s="18">
        <v>0</v>
      </c>
      <c r="N255" s="18">
        <f t="shared" si="15"/>
        <v>65</v>
      </c>
      <c r="O255" s="18" t="str">
        <f t="shared" si="16"/>
        <v>1</v>
      </c>
      <c r="P255" s="18">
        <v>0</v>
      </c>
      <c r="Q255" s="18" t="s">
        <v>564</v>
      </c>
      <c r="R255" s="18" t="s">
        <v>584</v>
      </c>
      <c r="S255" s="18" t="str">
        <f t="shared" si="17"/>
        <v>Not Churned</v>
      </c>
      <c r="T255" s="18">
        <f t="shared" si="18"/>
        <v>-1</v>
      </c>
      <c r="U255" s="18" t="str">
        <f t="shared" si="19"/>
        <v>Company</v>
      </c>
    </row>
    <row r="256" spans="1:21" x14ac:dyDescent="0.3">
      <c r="A256" s="1">
        <v>235</v>
      </c>
      <c r="B256">
        <v>11236</v>
      </c>
      <c r="C256" t="s">
        <v>183</v>
      </c>
      <c r="D256" t="s">
        <v>558</v>
      </c>
      <c r="E256">
        <v>1</v>
      </c>
      <c r="F256">
        <v>1</v>
      </c>
      <c r="G256">
        <v>8</v>
      </c>
      <c r="H256" t="s">
        <v>561</v>
      </c>
      <c r="I256">
        <v>18</v>
      </c>
      <c r="J256">
        <v>10</v>
      </c>
      <c r="K256" t="s">
        <v>564</v>
      </c>
      <c r="L256" t="s">
        <v>564</v>
      </c>
      <c r="M256" s="18">
        <v>0</v>
      </c>
      <c r="N256" s="18">
        <f t="shared" si="15"/>
        <v>28</v>
      </c>
      <c r="O256" s="18" t="str">
        <f t="shared" si="16"/>
        <v>1</v>
      </c>
      <c r="P256" s="18">
        <v>0</v>
      </c>
      <c r="Q256" s="18" t="s">
        <v>564</v>
      </c>
      <c r="R256" s="18" t="s">
        <v>584</v>
      </c>
      <c r="S256" s="18" t="str">
        <f t="shared" si="17"/>
        <v>Not Churned</v>
      </c>
      <c r="T256" s="18">
        <f t="shared" si="18"/>
        <v>-1</v>
      </c>
      <c r="U256" s="18" t="str">
        <f t="shared" si="19"/>
        <v>Company</v>
      </c>
    </row>
    <row r="257" spans="1:21" x14ac:dyDescent="0.3">
      <c r="A257" s="1">
        <v>236</v>
      </c>
      <c r="B257">
        <v>11237</v>
      </c>
      <c r="C257" t="s">
        <v>97</v>
      </c>
      <c r="D257" t="s">
        <v>558</v>
      </c>
      <c r="E257">
        <v>2</v>
      </c>
      <c r="F257">
        <v>2</v>
      </c>
      <c r="G257">
        <v>18</v>
      </c>
      <c r="H257" t="s">
        <v>561</v>
      </c>
      <c r="I257">
        <v>36</v>
      </c>
      <c r="J257">
        <v>18</v>
      </c>
      <c r="K257" t="s">
        <v>564</v>
      </c>
      <c r="L257" t="s">
        <v>564</v>
      </c>
      <c r="M257" s="18">
        <v>0</v>
      </c>
      <c r="N257" s="18">
        <f t="shared" si="15"/>
        <v>54</v>
      </c>
      <c r="O257" s="18" t="str">
        <f t="shared" si="16"/>
        <v>1</v>
      </c>
      <c r="P257" s="18">
        <v>0</v>
      </c>
      <c r="Q257" s="18" t="s">
        <v>564</v>
      </c>
      <c r="R257" s="18" t="s">
        <v>584</v>
      </c>
      <c r="S257" s="18" t="str">
        <f t="shared" si="17"/>
        <v>Not Churned</v>
      </c>
      <c r="T257" s="18">
        <f t="shared" si="18"/>
        <v>-1</v>
      </c>
      <c r="U257" s="18" t="str">
        <f t="shared" si="19"/>
        <v>Company</v>
      </c>
    </row>
    <row r="258" spans="1:21" x14ac:dyDescent="0.3">
      <c r="A258" s="1">
        <v>237</v>
      </c>
      <c r="B258">
        <v>11238</v>
      </c>
      <c r="C258" t="s">
        <v>184</v>
      </c>
      <c r="D258" t="s">
        <v>558</v>
      </c>
      <c r="E258">
        <v>5</v>
      </c>
      <c r="F258">
        <v>4</v>
      </c>
      <c r="G258">
        <v>24</v>
      </c>
      <c r="H258" t="s">
        <v>561</v>
      </c>
      <c r="I258">
        <v>16</v>
      </c>
      <c r="J258">
        <v>32</v>
      </c>
      <c r="K258" t="s">
        <v>564</v>
      </c>
      <c r="L258" t="s">
        <v>564</v>
      </c>
      <c r="M258" s="18">
        <v>0</v>
      </c>
      <c r="N258" s="18">
        <f t="shared" si="15"/>
        <v>48</v>
      </c>
      <c r="O258" s="18" t="str">
        <f t="shared" si="16"/>
        <v>0.8</v>
      </c>
      <c r="P258" s="18">
        <v>0</v>
      </c>
      <c r="Q258" s="18" t="s">
        <v>564</v>
      </c>
      <c r="R258" s="18" t="s">
        <v>584</v>
      </c>
      <c r="S258" s="18" t="str">
        <f t="shared" si="17"/>
        <v>Not Churned</v>
      </c>
      <c r="T258" s="18">
        <f t="shared" si="18"/>
        <v>-1</v>
      </c>
      <c r="U258" s="18" t="str">
        <f t="shared" si="19"/>
        <v>Company</v>
      </c>
    </row>
    <row r="259" spans="1:21" x14ac:dyDescent="0.3">
      <c r="A259" s="1">
        <v>238</v>
      </c>
      <c r="B259">
        <v>11239</v>
      </c>
      <c r="C259" t="s">
        <v>48</v>
      </c>
      <c r="D259" t="s">
        <v>558</v>
      </c>
      <c r="E259">
        <v>10</v>
      </c>
      <c r="F259">
        <v>10</v>
      </c>
      <c r="G259">
        <v>70</v>
      </c>
      <c r="H259" t="s">
        <v>561</v>
      </c>
      <c r="I259">
        <v>0</v>
      </c>
      <c r="J259">
        <v>80</v>
      </c>
      <c r="K259" t="s">
        <v>564</v>
      </c>
      <c r="L259" t="s">
        <v>564</v>
      </c>
      <c r="M259" s="18">
        <v>0</v>
      </c>
      <c r="N259" s="18">
        <f t="shared" si="15"/>
        <v>80</v>
      </c>
      <c r="O259" s="18" t="str">
        <f t="shared" si="16"/>
        <v>1</v>
      </c>
      <c r="P259" s="18">
        <v>0</v>
      </c>
      <c r="Q259" s="18" t="s">
        <v>564</v>
      </c>
      <c r="R259" s="18" t="s">
        <v>584</v>
      </c>
      <c r="S259" s="18" t="str">
        <f t="shared" si="17"/>
        <v>Not Churned</v>
      </c>
      <c r="T259" s="18">
        <f t="shared" si="18"/>
        <v>-1</v>
      </c>
      <c r="U259" s="18" t="str">
        <f t="shared" si="19"/>
        <v>Company</v>
      </c>
    </row>
    <row r="260" spans="1:21" x14ac:dyDescent="0.3">
      <c r="A260" s="1">
        <v>239</v>
      </c>
      <c r="B260">
        <v>11240</v>
      </c>
      <c r="C260" t="s">
        <v>31</v>
      </c>
      <c r="D260" t="s">
        <v>558</v>
      </c>
      <c r="E260">
        <v>2</v>
      </c>
      <c r="F260">
        <v>2</v>
      </c>
      <c r="G260">
        <v>14</v>
      </c>
      <c r="H260" t="s">
        <v>562</v>
      </c>
      <c r="I260">
        <v>22</v>
      </c>
      <c r="J260">
        <v>18</v>
      </c>
      <c r="K260" t="s">
        <v>564</v>
      </c>
      <c r="L260" t="s">
        <v>564</v>
      </c>
      <c r="M260" s="18">
        <v>0</v>
      </c>
      <c r="N260" s="18">
        <f t="shared" si="15"/>
        <v>40</v>
      </c>
      <c r="O260" s="18" t="str">
        <f t="shared" si="16"/>
        <v>1</v>
      </c>
      <c r="P260" s="18">
        <v>0</v>
      </c>
      <c r="Q260" s="18" t="s">
        <v>564</v>
      </c>
      <c r="R260" s="18" t="s">
        <v>584</v>
      </c>
      <c r="S260" s="18" t="str">
        <f t="shared" si="17"/>
        <v>Not Churned</v>
      </c>
      <c r="T260" s="18">
        <f t="shared" si="18"/>
        <v>-1</v>
      </c>
      <c r="U260" s="18" t="str">
        <f t="shared" si="19"/>
        <v>Company</v>
      </c>
    </row>
    <row r="261" spans="1:21" x14ac:dyDescent="0.3">
      <c r="A261" s="1">
        <v>240</v>
      </c>
      <c r="B261">
        <v>11241</v>
      </c>
      <c r="C261" t="s">
        <v>185</v>
      </c>
      <c r="D261" t="s">
        <v>558</v>
      </c>
      <c r="E261">
        <v>10</v>
      </c>
      <c r="F261">
        <v>9</v>
      </c>
      <c r="G261">
        <v>54</v>
      </c>
      <c r="H261" t="s">
        <v>562</v>
      </c>
      <c r="I261">
        <v>171</v>
      </c>
      <c r="J261">
        <v>72</v>
      </c>
      <c r="K261" t="s">
        <v>564</v>
      </c>
      <c r="L261" t="s">
        <v>564</v>
      </c>
      <c r="M261" s="18">
        <v>0</v>
      </c>
      <c r="N261" s="18">
        <f t="shared" si="15"/>
        <v>243</v>
      </c>
      <c r="O261" s="18" t="str">
        <f t="shared" si="16"/>
        <v>0.9</v>
      </c>
      <c r="P261" s="18">
        <v>0</v>
      </c>
      <c r="Q261" s="18" t="s">
        <v>564</v>
      </c>
      <c r="R261" s="18" t="s">
        <v>584</v>
      </c>
      <c r="S261" s="18" t="str">
        <f t="shared" si="17"/>
        <v>Not Churned</v>
      </c>
      <c r="T261" s="18">
        <f t="shared" si="18"/>
        <v>-1</v>
      </c>
      <c r="U261" s="18" t="str">
        <f t="shared" si="19"/>
        <v>Company</v>
      </c>
    </row>
    <row r="262" spans="1:21" x14ac:dyDescent="0.3">
      <c r="A262" s="1">
        <v>241</v>
      </c>
      <c r="B262">
        <v>11242</v>
      </c>
      <c r="C262" t="s">
        <v>186</v>
      </c>
      <c r="D262" t="s">
        <v>558</v>
      </c>
      <c r="E262">
        <v>5</v>
      </c>
      <c r="F262">
        <v>1</v>
      </c>
      <c r="G262">
        <v>1</v>
      </c>
      <c r="H262" t="s">
        <v>563</v>
      </c>
      <c r="I262">
        <v>2</v>
      </c>
      <c r="J262">
        <v>5</v>
      </c>
      <c r="K262" t="s">
        <v>559</v>
      </c>
      <c r="L262" t="s">
        <v>564</v>
      </c>
      <c r="M262" s="18">
        <v>1</v>
      </c>
      <c r="N262" s="18">
        <f t="shared" si="15"/>
        <v>7</v>
      </c>
      <c r="O262" s="18" t="str">
        <f t="shared" si="16"/>
        <v>0.2</v>
      </c>
      <c r="P262" s="18">
        <v>0</v>
      </c>
      <c r="Q262" s="18">
        <v>1</v>
      </c>
      <c r="R262" s="18" t="s">
        <v>585</v>
      </c>
      <c r="S262" s="18" t="str">
        <f t="shared" si="17"/>
        <v>Churned</v>
      </c>
      <c r="T262" s="18">
        <f t="shared" si="18"/>
        <v>1</v>
      </c>
      <c r="U262" s="18" t="str">
        <f t="shared" si="19"/>
        <v>Personal</v>
      </c>
    </row>
    <row r="263" spans="1:21" x14ac:dyDescent="0.3">
      <c r="A263" s="1">
        <v>242</v>
      </c>
      <c r="B263">
        <v>11243</v>
      </c>
      <c r="C263" t="s">
        <v>23</v>
      </c>
      <c r="D263" t="s">
        <v>558</v>
      </c>
      <c r="E263">
        <v>2</v>
      </c>
      <c r="F263">
        <v>2</v>
      </c>
      <c r="G263">
        <v>14</v>
      </c>
      <c r="H263" t="s">
        <v>561</v>
      </c>
      <c r="I263">
        <v>12</v>
      </c>
      <c r="J263">
        <v>16</v>
      </c>
      <c r="K263" t="s">
        <v>564</v>
      </c>
      <c r="L263" t="s">
        <v>564</v>
      </c>
      <c r="M263" s="18">
        <v>0</v>
      </c>
      <c r="N263" s="18">
        <f t="shared" si="15"/>
        <v>28</v>
      </c>
      <c r="O263" s="18" t="str">
        <f t="shared" si="16"/>
        <v>1</v>
      </c>
      <c r="P263" s="18">
        <v>0</v>
      </c>
      <c r="Q263" s="18" t="s">
        <v>564</v>
      </c>
      <c r="R263" s="18" t="s">
        <v>584</v>
      </c>
      <c r="S263" s="18" t="str">
        <f t="shared" si="17"/>
        <v>Not Churned</v>
      </c>
      <c r="T263" s="18">
        <f t="shared" si="18"/>
        <v>-1</v>
      </c>
      <c r="U263" s="18" t="str">
        <f t="shared" si="19"/>
        <v>Company</v>
      </c>
    </row>
    <row r="264" spans="1:21" x14ac:dyDescent="0.3">
      <c r="A264" s="1">
        <v>243</v>
      </c>
      <c r="B264">
        <v>11244</v>
      </c>
      <c r="C264" t="s">
        <v>187</v>
      </c>
      <c r="D264" t="s">
        <v>558</v>
      </c>
      <c r="E264">
        <v>1</v>
      </c>
      <c r="F264">
        <v>1</v>
      </c>
      <c r="G264">
        <v>1</v>
      </c>
      <c r="H264" t="s">
        <v>563</v>
      </c>
      <c r="I264">
        <v>16</v>
      </c>
      <c r="J264">
        <v>3</v>
      </c>
      <c r="K264" t="s">
        <v>559</v>
      </c>
      <c r="L264" t="s">
        <v>564</v>
      </c>
      <c r="M264" s="18">
        <v>1</v>
      </c>
      <c r="N264" s="18">
        <f t="shared" si="15"/>
        <v>19</v>
      </c>
      <c r="O264" s="18" t="str">
        <f t="shared" si="16"/>
        <v>1</v>
      </c>
      <c r="P264" s="18">
        <v>0</v>
      </c>
      <c r="Q264" s="18">
        <v>1</v>
      </c>
      <c r="R264" s="18" t="s">
        <v>585</v>
      </c>
      <c r="S264" s="18" t="str">
        <f t="shared" si="17"/>
        <v>Churned</v>
      </c>
      <c r="T264" s="18">
        <f t="shared" si="18"/>
        <v>1</v>
      </c>
      <c r="U264" s="18" t="str">
        <f t="shared" si="19"/>
        <v>Personal</v>
      </c>
    </row>
    <row r="265" spans="1:21" x14ac:dyDescent="0.3">
      <c r="A265" s="1">
        <v>244</v>
      </c>
      <c r="B265">
        <v>11245</v>
      </c>
      <c r="C265" t="s">
        <v>119</v>
      </c>
      <c r="D265" t="s">
        <v>558</v>
      </c>
      <c r="E265">
        <v>10</v>
      </c>
      <c r="F265">
        <v>9</v>
      </c>
      <c r="G265">
        <v>54</v>
      </c>
      <c r="H265" t="s">
        <v>562</v>
      </c>
      <c r="I265">
        <v>144</v>
      </c>
      <c r="J265">
        <v>81</v>
      </c>
      <c r="K265" t="s">
        <v>564</v>
      </c>
      <c r="L265" t="s">
        <v>564</v>
      </c>
      <c r="M265" s="18">
        <v>0</v>
      </c>
      <c r="N265" s="18">
        <f t="shared" si="15"/>
        <v>225</v>
      </c>
      <c r="O265" s="18" t="str">
        <f t="shared" si="16"/>
        <v>0.9</v>
      </c>
      <c r="P265" s="18">
        <v>0</v>
      </c>
      <c r="Q265" s="18" t="s">
        <v>564</v>
      </c>
      <c r="R265" s="18" t="s">
        <v>584</v>
      </c>
      <c r="S265" s="18" t="str">
        <f t="shared" si="17"/>
        <v>Not Churned</v>
      </c>
      <c r="T265" s="18">
        <f t="shared" si="18"/>
        <v>-1</v>
      </c>
      <c r="U265" s="18" t="str">
        <f t="shared" si="19"/>
        <v>Company</v>
      </c>
    </row>
    <row r="266" spans="1:21" x14ac:dyDescent="0.3">
      <c r="A266" s="1">
        <v>245</v>
      </c>
      <c r="B266">
        <v>11246</v>
      </c>
      <c r="C266" t="s">
        <v>188</v>
      </c>
      <c r="D266" t="s">
        <v>558</v>
      </c>
      <c r="E266">
        <v>2</v>
      </c>
      <c r="F266">
        <v>2</v>
      </c>
      <c r="G266">
        <v>16</v>
      </c>
      <c r="H266" t="s">
        <v>561</v>
      </c>
      <c r="I266">
        <v>40</v>
      </c>
      <c r="J266">
        <v>16</v>
      </c>
      <c r="K266" t="s">
        <v>564</v>
      </c>
      <c r="L266" t="s">
        <v>564</v>
      </c>
      <c r="M266" s="18">
        <v>0</v>
      </c>
      <c r="N266" s="18">
        <f t="shared" si="15"/>
        <v>56</v>
      </c>
      <c r="O266" s="18" t="str">
        <f t="shared" si="16"/>
        <v>1</v>
      </c>
      <c r="P266" s="18">
        <v>0</v>
      </c>
      <c r="Q266" s="18" t="s">
        <v>564</v>
      </c>
      <c r="R266" s="18" t="s">
        <v>584</v>
      </c>
      <c r="S266" s="18" t="str">
        <f t="shared" si="17"/>
        <v>Not Churned</v>
      </c>
      <c r="T266" s="18">
        <f t="shared" si="18"/>
        <v>-1</v>
      </c>
      <c r="U266" s="18" t="str">
        <f t="shared" si="19"/>
        <v>Company</v>
      </c>
    </row>
    <row r="267" spans="1:21" x14ac:dyDescent="0.3">
      <c r="A267" s="1">
        <v>246</v>
      </c>
      <c r="B267">
        <v>11247</v>
      </c>
      <c r="C267" t="s">
        <v>91</v>
      </c>
      <c r="D267" t="s">
        <v>558</v>
      </c>
      <c r="E267">
        <v>10</v>
      </c>
      <c r="F267">
        <v>7</v>
      </c>
      <c r="G267">
        <v>42</v>
      </c>
      <c r="H267" t="s">
        <v>561</v>
      </c>
      <c r="I267">
        <v>0</v>
      </c>
      <c r="J267">
        <v>63</v>
      </c>
      <c r="K267" t="s">
        <v>564</v>
      </c>
      <c r="L267" t="s">
        <v>564</v>
      </c>
      <c r="M267" s="18">
        <v>0</v>
      </c>
      <c r="N267" s="18">
        <f t="shared" si="15"/>
        <v>63</v>
      </c>
      <c r="O267" s="18" t="str">
        <f t="shared" si="16"/>
        <v>0.7</v>
      </c>
      <c r="P267" s="18">
        <v>0</v>
      </c>
      <c r="Q267" s="18" t="s">
        <v>564</v>
      </c>
      <c r="R267" s="18" t="s">
        <v>584</v>
      </c>
      <c r="S267" s="18" t="str">
        <f t="shared" si="17"/>
        <v>Not Churned</v>
      </c>
      <c r="T267" s="18">
        <f t="shared" si="18"/>
        <v>-1</v>
      </c>
      <c r="U267" s="18" t="str">
        <f t="shared" si="19"/>
        <v>Company</v>
      </c>
    </row>
    <row r="268" spans="1:21" x14ac:dyDescent="0.3">
      <c r="A268" s="1">
        <v>247</v>
      </c>
      <c r="B268">
        <v>11248</v>
      </c>
      <c r="C268" t="s">
        <v>189</v>
      </c>
      <c r="D268" t="s">
        <v>558</v>
      </c>
      <c r="E268">
        <v>5</v>
      </c>
      <c r="F268">
        <v>4</v>
      </c>
      <c r="G268">
        <v>24</v>
      </c>
      <c r="H268" t="s">
        <v>561</v>
      </c>
      <c r="I268">
        <v>44</v>
      </c>
      <c r="J268">
        <v>40</v>
      </c>
      <c r="K268" t="s">
        <v>564</v>
      </c>
      <c r="L268" t="s">
        <v>564</v>
      </c>
      <c r="M268" s="18">
        <v>0</v>
      </c>
      <c r="N268" s="18">
        <f t="shared" si="15"/>
        <v>84</v>
      </c>
      <c r="O268" s="18" t="str">
        <f t="shared" si="16"/>
        <v>0.8</v>
      </c>
      <c r="P268" s="18">
        <v>0</v>
      </c>
      <c r="Q268" s="18" t="s">
        <v>564</v>
      </c>
      <c r="R268" s="18" t="s">
        <v>584</v>
      </c>
      <c r="S268" s="18" t="str">
        <f t="shared" si="17"/>
        <v>Not Churned</v>
      </c>
      <c r="T268" s="18">
        <f t="shared" si="18"/>
        <v>-1</v>
      </c>
      <c r="U268" s="18" t="str">
        <f t="shared" si="19"/>
        <v>Company</v>
      </c>
    </row>
    <row r="269" spans="1:21" x14ac:dyDescent="0.3">
      <c r="A269" s="1">
        <v>248</v>
      </c>
      <c r="B269">
        <v>11249</v>
      </c>
      <c r="C269" t="s">
        <v>190</v>
      </c>
      <c r="D269" t="s">
        <v>558</v>
      </c>
      <c r="E269">
        <v>5</v>
      </c>
      <c r="F269">
        <v>5</v>
      </c>
      <c r="G269">
        <v>40</v>
      </c>
      <c r="H269" t="s">
        <v>561</v>
      </c>
      <c r="I269">
        <v>80</v>
      </c>
      <c r="J269">
        <v>45</v>
      </c>
      <c r="K269" t="s">
        <v>564</v>
      </c>
      <c r="L269" t="s">
        <v>564</v>
      </c>
      <c r="M269" s="18">
        <v>0</v>
      </c>
      <c r="N269" s="18">
        <f t="shared" si="15"/>
        <v>125</v>
      </c>
      <c r="O269" s="18" t="str">
        <f t="shared" si="16"/>
        <v>1</v>
      </c>
      <c r="P269" s="18">
        <v>0</v>
      </c>
      <c r="Q269" s="18" t="s">
        <v>564</v>
      </c>
      <c r="R269" s="18" t="s">
        <v>584</v>
      </c>
      <c r="S269" s="18" t="str">
        <f t="shared" si="17"/>
        <v>Not Churned</v>
      </c>
      <c r="T269" s="18">
        <f t="shared" si="18"/>
        <v>-1</v>
      </c>
      <c r="U269" s="18" t="str">
        <f t="shared" si="19"/>
        <v>Company</v>
      </c>
    </row>
    <row r="270" spans="1:21" x14ac:dyDescent="0.3">
      <c r="A270" s="1">
        <v>249</v>
      </c>
      <c r="B270">
        <v>11250</v>
      </c>
      <c r="C270" t="s">
        <v>183</v>
      </c>
      <c r="D270" t="s">
        <v>558</v>
      </c>
      <c r="E270">
        <v>10</v>
      </c>
      <c r="F270">
        <v>9</v>
      </c>
      <c r="G270">
        <v>63</v>
      </c>
      <c r="H270" t="s">
        <v>561</v>
      </c>
      <c r="I270">
        <v>18</v>
      </c>
      <c r="J270">
        <v>72</v>
      </c>
      <c r="K270" t="s">
        <v>564</v>
      </c>
      <c r="L270" t="s">
        <v>564</v>
      </c>
      <c r="M270" s="18">
        <v>0</v>
      </c>
      <c r="N270" s="18">
        <f t="shared" si="15"/>
        <v>90</v>
      </c>
      <c r="O270" s="18" t="str">
        <f t="shared" si="16"/>
        <v>0.9</v>
      </c>
      <c r="P270" s="18">
        <v>0</v>
      </c>
      <c r="Q270" s="18" t="s">
        <v>564</v>
      </c>
      <c r="R270" s="18" t="s">
        <v>584</v>
      </c>
      <c r="S270" s="18" t="str">
        <f t="shared" si="17"/>
        <v>Not Churned</v>
      </c>
      <c r="T270" s="18">
        <f t="shared" si="18"/>
        <v>-1</v>
      </c>
      <c r="U270" s="18" t="str">
        <f t="shared" si="19"/>
        <v>Company</v>
      </c>
    </row>
    <row r="271" spans="1:21" x14ac:dyDescent="0.3">
      <c r="A271" s="1">
        <v>250</v>
      </c>
      <c r="B271">
        <v>11251</v>
      </c>
      <c r="C271" t="s">
        <v>83</v>
      </c>
      <c r="D271" t="s">
        <v>558</v>
      </c>
      <c r="E271">
        <v>2</v>
      </c>
      <c r="F271">
        <v>2</v>
      </c>
      <c r="G271">
        <v>16</v>
      </c>
      <c r="H271" t="s">
        <v>561</v>
      </c>
      <c r="I271">
        <v>20</v>
      </c>
      <c r="J271">
        <v>18</v>
      </c>
      <c r="K271" t="s">
        <v>564</v>
      </c>
      <c r="L271" t="s">
        <v>564</v>
      </c>
      <c r="M271" s="18">
        <v>0</v>
      </c>
      <c r="N271" s="18">
        <f t="shared" si="15"/>
        <v>38</v>
      </c>
      <c r="O271" s="18" t="str">
        <f t="shared" si="16"/>
        <v>1</v>
      </c>
      <c r="P271" s="18">
        <v>0</v>
      </c>
      <c r="Q271" s="18" t="s">
        <v>564</v>
      </c>
      <c r="R271" s="18" t="s">
        <v>584</v>
      </c>
      <c r="S271" s="18" t="str">
        <f t="shared" si="17"/>
        <v>Not Churned</v>
      </c>
      <c r="T271" s="18">
        <f t="shared" si="18"/>
        <v>-1</v>
      </c>
      <c r="U271" s="18" t="str">
        <f t="shared" si="19"/>
        <v>Company</v>
      </c>
    </row>
    <row r="272" spans="1:21" x14ac:dyDescent="0.3">
      <c r="A272" s="1">
        <v>251</v>
      </c>
      <c r="B272">
        <v>11252</v>
      </c>
      <c r="C272" t="s">
        <v>67</v>
      </c>
      <c r="D272" t="s">
        <v>558</v>
      </c>
      <c r="E272">
        <v>2</v>
      </c>
      <c r="F272">
        <v>2</v>
      </c>
      <c r="G272">
        <v>18</v>
      </c>
      <c r="H272" t="s">
        <v>562</v>
      </c>
      <c r="I272">
        <v>0</v>
      </c>
      <c r="J272">
        <v>16</v>
      </c>
      <c r="K272" t="s">
        <v>564</v>
      </c>
      <c r="L272" t="s">
        <v>564</v>
      </c>
      <c r="M272" s="18">
        <v>0</v>
      </c>
      <c r="N272" s="18">
        <f t="shared" si="15"/>
        <v>16</v>
      </c>
      <c r="O272" s="18" t="str">
        <f t="shared" si="16"/>
        <v>1</v>
      </c>
      <c r="P272" s="18">
        <v>0</v>
      </c>
      <c r="Q272" s="18" t="s">
        <v>564</v>
      </c>
      <c r="R272" s="18" t="s">
        <v>584</v>
      </c>
      <c r="S272" s="18" t="str">
        <f t="shared" si="17"/>
        <v>Not Churned</v>
      </c>
      <c r="T272" s="18">
        <f t="shared" si="18"/>
        <v>-1</v>
      </c>
      <c r="U272" s="18" t="str">
        <f t="shared" si="19"/>
        <v>Company</v>
      </c>
    </row>
    <row r="273" spans="1:21" x14ac:dyDescent="0.3">
      <c r="A273" s="1">
        <v>252</v>
      </c>
      <c r="B273">
        <v>11253</v>
      </c>
      <c r="C273" t="s">
        <v>191</v>
      </c>
      <c r="D273" t="s">
        <v>558</v>
      </c>
      <c r="E273">
        <v>2</v>
      </c>
      <c r="F273">
        <v>2</v>
      </c>
      <c r="G273">
        <v>16</v>
      </c>
      <c r="H273" t="s">
        <v>561</v>
      </c>
      <c r="I273">
        <v>18</v>
      </c>
      <c r="J273">
        <v>18</v>
      </c>
      <c r="K273" t="s">
        <v>564</v>
      </c>
      <c r="L273" t="s">
        <v>564</v>
      </c>
      <c r="M273" s="18">
        <v>0</v>
      </c>
      <c r="N273" s="18">
        <f t="shared" si="15"/>
        <v>36</v>
      </c>
      <c r="O273" s="18" t="str">
        <f t="shared" si="16"/>
        <v>1</v>
      </c>
      <c r="P273" s="18">
        <v>0</v>
      </c>
      <c r="Q273" s="18" t="s">
        <v>564</v>
      </c>
      <c r="R273" s="18" t="s">
        <v>584</v>
      </c>
      <c r="S273" s="18" t="str">
        <f t="shared" si="17"/>
        <v>Not Churned</v>
      </c>
      <c r="T273" s="18">
        <f t="shared" si="18"/>
        <v>-1</v>
      </c>
      <c r="U273" s="18" t="str">
        <f t="shared" si="19"/>
        <v>Company</v>
      </c>
    </row>
    <row r="274" spans="1:21" x14ac:dyDescent="0.3">
      <c r="A274" s="1">
        <v>253</v>
      </c>
      <c r="B274">
        <v>11254</v>
      </c>
      <c r="C274" t="s">
        <v>51</v>
      </c>
      <c r="D274" t="s">
        <v>558</v>
      </c>
      <c r="E274">
        <v>10</v>
      </c>
      <c r="F274">
        <v>10</v>
      </c>
      <c r="G274">
        <v>70</v>
      </c>
      <c r="H274" t="s">
        <v>561</v>
      </c>
      <c r="I274">
        <v>40</v>
      </c>
      <c r="J274">
        <v>80</v>
      </c>
      <c r="K274" t="s">
        <v>564</v>
      </c>
      <c r="L274" t="s">
        <v>564</v>
      </c>
      <c r="M274" s="18">
        <v>0</v>
      </c>
      <c r="N274" s="18">
        <f t="shared" si="15"/>
        <v>120</v>
      </c>
      <c r="O274" s="18" t="str">
        <f t="shared" si="16"/>
        <v>1</v>
      </c>
      <c r="P274" s="18">
        <v>0</v>
      </c>
      <c r="Q274" s="18" t="s">
        <v>564</v>
      </c>
      <c r="R274" s="18" t="s">
        <v>584</v>
      </c>
      <c r="S274" s="18" t="str">
        <f t="shared" si="17"/>
        <v>Not Churned</v>
      </c>
      <c r="T274" s="18">
        <f t="shared" si="18"/>
        <v>-1</v>
      </c>
      <c r="U274" s="18" t="str">
        <f t="shared" si="19"/>
        <v>Company</v>
      </c>
    </row>
    <row r="275" spans="1:21" x14ac:dyDescent="0.3">
      <c r="A275" s="1">
        <v>254</v>
      </c>
      <c r="B275">
        <v>11255</v>
      </c>
      <c r="C275" t="s">
        <v>192</v>
      </c>
      <c r="D275" t="s">
        <v>558</v>
      </c>
      <c r="E275">
        <v>2</v>
      </c>
      <c r="F275">
        <v>2</v>
      </c>
      <c r="G275">
        <v>16</v>
      </c>
      <c r="H275" t="s">
        <v>562</v>
      </c>
      <c r="I275">
        <v>18</v>
      </c>
      <c r="J275">
        <v>20</v>
      </c>
      <c r="K275" t="s">
        <v>564</v>
      </c>
      <c r="L275" t="s">
        <v>564</v>
      </c>
      <c r="M275" s="18">
        <v>0</v>
      </c>
      <c r="N275" s="18">
        <f t="shared" si="15"/>
        <v>38</v>
      </c>
      <c r="O275" s="18" t="str">
        <f t="shared" si="16"/>
        <v>1</v>
      </c>
      <c r="P275" s="18">
        <v>0</v>
      </c>
      <c r="Q275" s="18" t="s">
        <v>564</v>
      </c>
      <c r="R275" s="18" t="s">
        <v>584</v>
      </c>
      <c r="S275" s="18" t="str">
        <f t="shared" si="17"/>
        <v>Not Churned</v>
      </c>
      <c r="T275" s="18">
        <f t="shared" si="18"/>
        <v>-1</v>
      </c>
      <c r="U275" s="18" t="str">
        <f t="shared" si="19"/>
        <v>Company</v>
      </c>
    </row>
    <row r="276" spans="1:21" x14ac:dyDescent="0.3">
      <c r="A276" s="1">
        <v>255</v>
      </c>
      <c r="B276">
        <v>11256</v>
      </c>
      <c r="C276" t="s">
        <v>79</v>
      </c>
      <c r="D276" t="s">
        <v>558</v>
      </c>
      <c r="E276">
        <v>2</v>
      </c>
      <c r="F276">
        <v>1</v>
      </c>
      <c r="G276">
        <v>6</v>
      </c>
      <c r="H276" t="s">
        <v>562</v>
      </c>
      <c r="I276">
        <v>10</v>
      </c>
      <c r="J276">
        <v>8</v>
      </c>
      <c r="K276" t="s">
        <v>564</v>
      </c>
      <c r="L276" t="s">
        <v>564</v>
      </c>
      <c r="M276" s="18">
        <v>0</v>
      </c>
      <c r="N276" s="18">
        <f t="shared" si="15"/>
        <v>18</v>
      </c>
      <c r="O276" s="18" t="str">
        <f t="shared" si="16"/>
        <v>0.5</v>
      </c>
      <c r="P276" s="18">
        <v>0</v>
      </c>
      <c r="Q276" s="18" t="s">
        <v>564</v>
      </c>
      <c r="R276" s="18" t="s">
        <v>584</v>
      </c>
      <c r="S276" s="18" t="str">
        <f t="shared" si="17"/>
        <v>Not Churned</v>
      </c>
      <c r="T276" s="18">
        <f t="shared" si="18"/>
        <v>-1</v>
      </c>
      <c r="U276" s="18" t="str">
        <f t="shared" si="19"/>
        <v>Company</v>
      </c>
    </row>
    <row r="277" spans="1:21" x14ac:dyDescent="0.3">
      <c r="A277" s="1">
        <v>256</v>
      </c>
      <c r="B277">
        <v>11257</v>
      </c>
      <c r="C277" t="s">
        <v>80</v>
      </c>
      <c r="D277" t="s">
        <v>558</v>
      </c>
      <c r="E277">
        <v>2</v>
      </c>
      <c r="F277">
        <v>2</v>
      </c>
      <c r="G277">
        <v>18</v>
      </c>
      <c r="H277" t="s">
        <v>561</v>
      </c>
      <c r="I277">
        <v>32</v>
      </c>
      <c r="J277">
        <v>16</v>
      </c>
      <c r="K277" t="s">
        <v>564</v>
      </c>
      <c r="L277" t="s">
        <v>564</v>
      </c>
      <c r="M277" s="18">
        <v>0</v>
      </c>
      <c r="N277" s="18">
        <f t="shared" ref="N277:N340" si="20">SUM(I277, J277)</f>
        <v>48</v>
      </c>
      <c r="O277" s="18" t="str">
        <f t="shared" ref="O277:O340" si="21">IMDIV(F277, E277)</f>
        <v>1</v>
      </c>
      <c r="P277" s="18">
        <v>0</v>
      </c>
      <c r="Q277" s="18" t="s">
        <v>564</v>
      </c>
      <c r="R277" s="18" t="s">
        <v>584</v>
      </c>
      <c r="S277" s="18" t="str">
        <f t="shared" ref="S277:S340" si="22">IF(M277=0, "Not Churned", "Churned")</f>
        <v>Not Churned</v>
      </c>
      <c r="T277" s="18">
        <f t="shared" ref="T277:T340" si="23">IF(M277=0, -1, 1)</f>
        <v>-1</v>
      </c>
      <c r="U277" s="18" t="str">
        <f t="shared" ref="U277:U340" si="24">IF(EXACT("xyz", R277), "Company", "Personal")</f>
        <v>Company</v>
      </c>
    </row>
    <row r="278" spans="1:21" x14ac:dyDescent="0.3">
      <c r="A278" s="1">
        <v>257</v>
      </c>
      <c r="B278">
        <v>11258</v>
      </c>
      <c r="C278" t="s">
        <v>91</v>
      </c>
      <c r="D278" t="s">
        <v>558</v>
      </c>
      <c r="E278">
        <v>5</v>
      </c>
      <c r="F278">
        <v>4</v>
      </c>
      <c r="G278">
        <v>24</v>
      </c>
      <c r="H278" t="s">
        <v>562</v>
      </c>
      <c r="I278">
        <v>76</v>
      </c>
      <c r="J278">
        <v>32</v>
      </c>
      <c r="K278" t="s">
        <v>564</v>
      </c>
      <c r="L278" t="s">
        <v>564</v>
      </c>
      <c r="M278" s="18">
        <v>0</v>
      </c>
      <c r="N278" s="18">
        <f t="shared" si="20"/>
        <v>108</v>
      </c>
      <c r="O278" s="18" t="str">
        <f t="shared" si="21"/>
        <v>0.8</v>
      </c>
      <c r="P278" s="18">
        <v>0</v>
      </c>
      <c r="Q278" s="18" t="s">
        <v>564</v>
      </c>
      <c r="R278" s="18" t="s">
        <v>584</v>
      </c>
      <c r="S278" s="18" t="str">
        <f t="shared" si="22"/>
        <v>Not Churned</v>
      </c>
      <c r="T278" s="18">
        <f t="shared" si="23"/>
        <v>-1</v>
      </c>
      <c r="U278" s="18" t="str">
        <f t="shared" si="24"/>
        <v>Company</v>
      </c>
    </row>
    <row r="279" spans="1:21" x14ac:dyDescent="0.3">
      <c r="A279" s="1">
        <v>258</v>
      </c>
      <c r="B279">
        <v>11259</v>
      </c>
      <c r="C279" t="s">
        <v>193</v>
      </c>
      <c r="D279" t="s">
        <v>558</v>
      </c>
      <c r="E279">
        <v>1</v>
      </c>
      <c r="F279">
        <v>1</v>
      </c>
      <c r="G279">
        <v>6</v>
      </c>
      <c r="H279" t="s">
        <v>562</v>
      </c>
      <c r="I279">
        <v>16</v>
      </c>
      <c r="J279">
        <v>9</v>
      </c>
      <c r="K279" t="s">
        <v>564</v>
      </c>
      <c r="L279" t="s">
        <v>564</v>
      </c>
      <c r="M279" s="18">
        <v>0</v>
      </c>
      <c r="N279" s="18">
        <f t="shared" si="20"/>
        <v>25</v>
      </c>
      <c r="O279" s="18" t="str">
        <f t="shared" si="21"/>
        <v>1</v>
      </c>
      <c r="P279" s="18">
        <v>0</v>
      </c>
      <c r="Q279" s="18" t="s">
        <v>564</v>
      </c>
      <c r="R279" s="18" t="s">
        <v>584</v>
      </c>
      <c r="S279" s="18" t="str">
        <f t="shared" si="22"/>
        <v>Not Churned</v>
      </c>
      <c r="T279" s="18">
        <f t="shared" si="23"/>
        <v>-1</v>
      </c>
      <c r="U279" s="18" t="str">
        <f t="shared" si="24"/>
        <v>Company</v>
      </c>
    </row>
    <row r="280" spans="1:21" x14ac:dyDescent="0.3">
      <c r="A280" s="1">
        <v>259</v>
      </c>
      <c r="B280">
        <v>11260</v>
      </c>
      <c r="C280" t="s">
        <v>194</v>
      </c>
      <c r="D280" t="s">
        <v>558</v>
      </c>
      <c r="E280">
        <v>1</v>
      </c>
      <c r="F280">
        <v>1</v>
      </c>
      <c r="G280">
        <v>1</v>
      </c>
      <c r="H280" t="s">
        <v>563</v>
      </c>
      <c r="I280">
        <v>2</v>
      </c>
      <c r="J280">
        <v>4</v>
      </c>
      <c r="K280" t="s">
        <v>559</v>
      </c>
      <c r="L280" t="s">
        <v>564</v>
      </c>
      <c r="M280" s="18">
        <v>1</v>
      </c>
      <c r="N280" s="18">
        <f t="shared" si="20"/>
        <v>6</v>
      </c>
      <c r="O280" s="18" t="str">
        <f t="shared" si="21"/>
        <v>1</v>
      </c>
      <c r="P280" s="18">
        <v>0</v>
      </c>
      <c r="Q280" s="18">
        <v>1</v>
      </c>
      <c r="R280" s="18" t="s">
        <v>585</v>
      </c>
      <c r="S280" s="18" t="str">
        <f t="shared" si="22"/>
        <v>Churned</v>
      </c>
      <c r="T280" s="18">
        <f t="shared" si="23"/>
        <v>1</v>
      </c>
      <c r="U280" s="18" t="str">
        <f t="shared" si="24"/>
        <v>Personal</v>
      </c>
    </row>
    <row r="281" spans="1:21" x14ac:dyDescent="0.3">
      <c r="A281" s="1">
        <v>260</v>
      </c>
      <c r="B281">
        <v>11261</v>
      </c>
      <c r="C281" t="s">
        <v>82</v>
      </c>
      <c r="D281" t="s">
        <v>558</v>
      </c>
      <c r="E281">
        <v>2</v>
      </c>
      <c r="F281">
        <v>2</v>
      </c>
      <c r="G281">
        <v>14</v>
      </c>
      <c r="H281" t="s">
        <v>561</v>
      </c>
      <c r="I281">
        <v>6</v>
      </c>
      <c r="J281">
        <v>16</v>
      </c>
      <c r="K281" t="s">
        <v>564</v>
      </c>
      <c r="L281" t="s">
        <v>564</v>
      </c>
      <c r="M281" s="18">
        <v>0</v>
      </c>
      <c r="N281" s="18">
        <f t="shared" si="20"/>
        <v>22</v>
      </c>
      <c r="O281" s="18" t="str">
        <f t="shared" si="21"/>
        <v>1</v>
      </c>
      <c r="P281" s="18">
        <v>0</v>
      </c>
      <c r="Q281" s="18" t="s">
        <v>564</v>
      </c>
      <c r="R281" s="18" t="s">
        <v>584</v>
      </c>
      <c r="S281" s="18" t="str">
        <f t="shared" si="22"/>
        <v>Not Churned</v>
      </c>
      <c r="T281" s="18">
        <f t="shared" si="23"/>
        <v>-1</v>
      </c>
      <c r="U281" s="18" t="str">
        <f t="shared" si="24"/>
        <v>Company</v>
      </c>
    </row>
    <row r="282" spans="1:21" x14ac:dyDescent="0.3">
      <c r="A282" s="1">
        <v>261</v>
      </c>
      <c r="B282">
        <v>11262</v>
      </c>
      <c r="C282" t="s">
        <v>141</v>
      </c>
      <c r="D282" t="s">
        <v>558</v>
      </c>
      <c r="E282">
        <v>5</v>
      </c>
      <c r="F282">
        <v>4</v>
      </c>
      <c r="G282">
        <v>28</v>
      </c>
      <c r="H282" t="s">
        <v>562</v>
      </c>
      <c r="I282">
        <v>28</v>
      </c>
      <c r="J282">
        <v>40</v>
      </c>
      <c r="K282" t="s">
        <v>564</v>
      </c>
      <c r="L282" t="s">
        <v>564</v>
      </c>
      <c r="M282" s="18">
        <v>0</v>
      </c>
      <c r="N282" s="18">
        <f t="shared" si="20"/>
        <v>68</v>
      </c>
      <c r="O282" s="18" t="str">
        <f t="shared" si="21"/>
        <v>0.8</v>
      </c>
      <c r="P282" s="18">
        <v>0</v>
      </c>
      <c r="Q282" s="18" t="s">
        <v>564</v>
      </c>
      <c r="R282" s="18" t="s">
        <v>584</v>
      </c>
      <c r="S282" s="18" t="str">
        <f t="shared" si="22"/>
        <v>Not Churned</v>
      </c>
      <c r="T282" s="18">
        <f t="shared" si="23"/>
        <v>-1</v>
      </c>
      <c r="U282" s="18" t="str">
        <f t="shared" si="24"/>
        <v>Company</v>
      </c>
    </row>
    <row r="283" spans="1:21" x14ac:dyDescent="0.3">
      <c r="A283" s="1">
        <v>262</v>
      </c>
      <c r="B283">
        <v>11263</v>
      </c>
      <c r="C283" t="s">
        <v>125</v>
      </c>
      <c r="D283" t="s">
        <v>558</v>
      </c>
      <c r="E283">
        <v>2</v>
      </c>
      <c r="F283">
        <v>2</v>
      </c>
      <c r="G283">
        <v>12</v>
      </c>
      <c r="H283" t="s">
        <v>562</v>
      </c>
      <c r="I283">
        <v>26</v>
      </c>
      <c r="J283">
        <v>20</v>
      </c>
      <c r="K283" t="s">
        <v>564</v>
      </c>
      <c r="L283" t="s">
        <v>564</v>
      </c>
      <c r="M283" s="18">
        <v>0</v>
      </c>
      <c r="N283" s="18">
        <f t="shared" si="20"/>
        <v>46</v>
      </c>
      <c r="O283" s="18" t="str">
        <f t="shared" si="21"/>
        <v>1</v>
      </c>
      <c r="P283" s="18">
        <v>0</v>
      </c>
      <c r="Q283" s="18" t="s">
        <v>564</v>
      </c>
      <c r="R283" s="18" t="s">
        <v>584</v>
      </c>
      <c r="S283" s="18" t="str">
        <f t="shared" si="22"/>
        <v>Not Churned</v>
      </c>
      <c r="T283" s="18">
        <f t="shared" si="23"/>
        <v>-1</v>
      </c>
      <c r="U283" s="18" t="str">
        <f t="shared" si="24"/>
        <v>Company</v>
      </c>
    </row>
    <row r="284" spans="1:21" x14ac:dyDescent="0.3">
      <c r="A284" s="1">
        <v>263</v>
      </c>
      <c r="B284">
        <v>11264</v>
      </c>
      <c r="C284" t="s">
        <v>163</v>
      </c>
      <c r="D284" t="s">
        <v>558</v>
      </c>
      <c r="E284">
        <v>5</v>
      </c>
      <c r="F284">
        <v>5</v>
      </c>
      <c r="G284">
        <v>40</v>
      </c>
      <c r="H284" t="s">
        <v>561</v>
      </c>
      <c r="I284">
        <v>5</v>
      </c>
      <c r="J284">
        <v>50</v>
      </c>
      <c r="K284" t="s">
        <v>564</v>
      </c>
      <c r="L284" t="s">
        <v>564</v>
      </c>
      <c r="M284" s="18">
        <v>0</v>
      </c>
      <c r="N284" s="18">
        <f t="shared" si="20"/>
        <v>55</v>
      </c>
      <c r="O284" s="18" t="str">
        <f t="shared" si="21"/>
        <v>1</v>
      </c>
      <c r="P284" s="18">
        <v>0</v>
      </c>
      <c r="Q284" s="18" t="s">
        <v>564</v>
      </c>
      <c r="R284" s="18" t="s">
        <v>584</v>
      </c>
      <c r="S284" s="18" t="str">
        <f t="shared" si="22"/>
        <v>Not Churned</v>
      </c>
      <c r="T284" s="18">
        <f t="shared" si="23"/>
        <v>-1</v>
      </c>
      <c r="U284" s="18" t="str">
        <f t="shared" si="24"/>
        <v>Company</v>
      </c>
    </row>
    <row r="285" spans="1:21" x14ac:dyDescent="0.3">
      <c r="A285" s="1">
        <v>264</v>
      </c>
      <c r="B285">
        <v>11265</v>
      </c>
      <c r="C285" t="s">
        <v>132</v>
      </c>
      <c r="D285" t="s">
        <v>558</v>
      </c>
      <c r="E285">
        <v>2</v>
      </c>
      <c r="F285">
        <v>2</v>
      </c>
      <c r="G285">
        <v>14</v>
      </c>
      <c r="H285" t="s">
        <v>561</v>
      </c>
      <c r="I285">
        <v>36</v>
      </c>
      <c r="J285">
        <v>20</v>
      </c>
      <c r="K285" t="s">
        <v>564</v>
      </c>
      <c r="L285" t="s">
        <v>564</v>
      </c>
      <c r="M285" s="18">
        <v>0</v>
      </c>
      <c r="N285" s="18">
        <f t="shared" si="20"/>
        <v>56</v>
      </c>
      <c r="O285" s="18" t="str">
        <f t="shared" si="21"/>
        <v>1</v>
      </c>
      <c r="P285" s="18">
        <v>0</v>
      </c>
      <c r="Q285" s="18" t="s">
        <v>564</v>
      </c>
      <c r="R285" s="18" t="s">
        <v>584</v>
      </c>
      <c r="S285" s="18" t="str">
        <f t="shared" si="22"/>
        <v>Not Churned</v>
      </c>
      <c r="T285" s="18">
        <f t="shared" si="23"/>
        <v>-1</v>
      </c>
      <c r="U285" s="18" t="str">
        <f t="shared" si="24"/>
        <v>Company</v>
      </c>
    </row>
    <row r="286" spans="1:21" x14ac:dyDescent="0.3">
      <c r="A286" s="1">
        <v>265</v>
      </c>
      <c r="B286">
        <v>11266</v>
      </c>
      <c r="C286" t="s">
        <v>90</v>
      </c>
      <c r="D286" t="s">
        <v>558</v>
      </c>
      <c r="E286">
        <v>2</v>
      </c>
      <c r="F286">
        <v>2</v>
      </c>
      <c r="G286">
        <v>18</v>
      </c>
      <c r="H286" t="s">
        <v>561</v>
      </c>
      <c r="I286">
        <v>32</v>
      </c>
      <c r="J286">
        <v>20</v>
      </c>
      <c r="K286" t="s">
        <v>564</v>
      </c>
      <c r="L286" t="s">
        <v>564</v>
      </c>
      <c r="M286" s="18">
        <v>0</v>
      </c>
      <c r="N286" s="18">
        <f t="shared" si="20"/>
        <v>52</v>
      </c>
      <c r="O286" s="18" t="str">
        <f t="shared" si="21"/>
        <v>1</v>
      </c>
      <c r="P286" s="18">
        <v>0</v>
      </c>
      <c r="Q286" s="18" t="s">
        <v>564</v>
      </c>
      <c r="R286" s="18" t="s">
        <v>584</v>
      </c>
      <c r="S286" s="18" t="str">
        <f t="shared" si="22"/>
        <v>Not Churned</v>
      </c>
      <c r="T286" s="18">
        <f t="shared" si="23"/>
        <v>-1</v>
      </c>
      <c r="U286" s="18" t="str">
        <f t="shared" si="24"/>
        <v>Company</v>
      </c>
    </row>
    <row r="287" spans="1:21" x14ac:dyDescent="0.3">
      <c r="A287" s="1">
        <v>266</v>
      </c>
      <c r="B287">
        <v>11267</v>
      </c>
      <c r="C287" t="s">
        <v>185</v>
      </c>
      <c r="D287" t="s">
        <v>558</v>
      </c>
      <c r="E287">
        <v>2</v>
      </c>
      <c r="F287">
        <v>2</v>
      </c>
      <c r="G287">
        <v>12</v>
      </c>
      <c r="H287" t="s">
        <v>561</v>
      </c>
      <c r="I287">
        <v>2</v>
      </c>
      <c r="J287">
        <v>20</v>
      </c>
      <c r="K287" t="s">
        <v>564</v>
      </c>
      <c r="L287" t="s">
        <v>564</v>
      </c>
      <c r="M287" s="18">
        <v>0</v>
      </c>
      <c r="N287" s="18">
        <f t="shared" si="20"/>
        <v>22</v>
      </c>
      <c r="O287" s="18" t="str">
        <f t="shared" si="21"/>
        <v>1</v>
      </c>
      <c r="P287" s="18">
        <v>0</v>
      </c>
      <c r="Q287" s="18" t="s">
        <v>564</v>
      </c>
      <c r="R287" s="18" t="s">
        <v>584</v>
      </c>
      <c r="S287" s="18" t="str">
        <f t="shared" si="22"/>
        <v>Not Churned</v>
      </c>
      <c r="T287" s="18">
        <f t="shared" si="23"/>
        <v>-1</v>
      </c>
      <c r="U287" s="18" t="str">
        <f t="shared" si="24"/>
        <v>Company</v>
      </c>
    </row>
    <row r="288" spans="1:21" x14ac:dyDescent="0.3">
      <c r="A288" s="1">
        <v>267</v>
      </c>
      <c r="B288">
        <v>11268</v>
      </c>
      <c r="C288" t="s">
        <v>90</v>
      </c>
      <c r="D288" t="s">
        <v>558</v>
      </c>
      <c r="E288">
        <v>5</v>
      </c>
      <c r="F288">
        <v>4</v>
      </c>
      <c r="G288">
        <v>24</v>
      </c>
      <c r="H288" t="s">
        <v>562</v>
      </c>
      <c r="I288">
        <v>64</v>
      </c>
      <c r="J288">
        <v>36</v>
      </c>
      <c r="K288" t="s">
        <v>564</v>
      </c>
      <c r="L288" t="s">
        <v>564</v>
      </c>
      <c r="M288" s="18">
        <v>0</v>
      </c>
      <c r="N288" s="18">
        <f t="shared" si="20"/>
        <v>100</v>
      </c>
      <c r="O288" s="18" t="str">
        <f t="shared" si="21"/>
        <v>0.8</v>
      </c>
      <c r="P288" s="18">
        <v>0</v>
      </c>
      <c r="Q288" s="18" t="s">
        <v>564</v>
      </c>
      <c r="R288" s="18" t="s">
        <v>584</v>
      </c>
      <c r="S288" s="18" t="str">
        <f t="shared" si="22"/>
        <v>Not Churned</v>
      </c>
      <c r="T288" s="18">
        <f t="shared" si="23"/>
        <v>-1</v>
      </c>
      <c r="U288" s="18" t="str">
        <f t="shared" si="24"/>
        <v>Company</v>
      </c>
    </row>
    <row r="289" spans="1:21" x14ac:dyDescent="0.3">
      <c r="A289" s="1">
        <v>268</v>
      </c>
      <c r="B289">
        <v>11269</v>
      </c>
      <c r="C289" t="s">
        <v>195</v>
      </c>
      <c r="D289" t="s">
        <v>558</v>
      </c>
      <c r="E289">
        <v>1</v>
      </c>
      <c r="F289">
        <v>1</v>
      </c>
      <c r="G289">
        <v>1</v>
      </c>
      <c r="H289" t="s">
        <v>563</v>
      </c>
      <c r="I289">
        <v>17</v>
      </c>
      <c r="J289">
        <v>2</v>
      </c>
      <c r="K289" t="s">
        <v>559</v>
      </c>
      <c r="L289" t="s">
        <v>564</v>
      </c>
      <c r="M289" s="18">
        <v>1</v>
      </c>
      <c r="N289" s="18">
        <f t="shared" si="20"/>
        <v>19</v>
      </c>
      <c r="O289" s="18" t="str">
        <f t="shared" si="21"/>
        <v>1</v>
      </c>
      <c r="P289" s="18">
        <v>0</v>
      </c>
      <c r="Q289" s="18">
        <v>1</v>
      </c>
      <c r="R289" s="18" t="s">
        <v>585</v>
      </c>
      <c r="S289" s="18" t="str">
        <f t="shared" si="22"/>
        <v>Churned</v>
      </c>
      <c r="T289" s="18">
        <f t="shared" si="23"/>
        <v>1</v>
      </c>
      <c r="U289" s="18" t="str">
        <f t="shared" si="24"/>
        <v>Personal</v>
      </c>
    </row>
    <row r="290" spans="1:21" x14ac:dyDescent="0.3">
      <c r="A290" s="1">
        <v>269</v>
      </c>
      <c r="B290">
        <v>11270</v>
      </c>
      <c r="C290" t="s">
        <v>51</v>
      </c>
      <c r="D290" t="s">
        <v>558</v>
      </c>
      <c r="E290">
        <v>1</v>
      </c>
      <c r="F290">
        <v>1</v>
      </c>
      <c r="G290">
        <v>9</v>
      </c>
      <c r="H290" t="s">
        <v>563</v>
      </c>
      <c r="I290">
        <v>0</v>
      </c>
      <c r="J290">
        <v>10</v>
      </c>
      <c r="K290" t="s">
        <v>564</v>
      </c>
      <c r="L290" t="s">
        <v>564</v>
      </c>
      <c r="M290" s="18">
        <v>0</v>
      </c>
      <c r="N290" s="18">
        <f t="shared" si="20"/>
        <v>10</v>
      </c>
      <c r="O290" s="18" t="str">
        <f t="shared" si="21"/>
        <v>1</v>
      </c>
      <c r="P290" s="18">
        <v>0</v>
      </c>
      <c r="Q290" s="18" t="s">
        <v>564</v>
      </c>
      <c r="R290" s="18" t="s">
        <v>584</v>
      </c>
      <c r="S290" s="18" t="str">
        <f t="shared" si="22"/>
        <v>Not Churned</v>
      </c>
      <c r="T290" s="18">
        <f t="shared" si="23"/>
        <v>-1</v>
      </c>
      <c r="U290" s="18" t="str">
        <f t="shared" si="24"/>
        <v>Company</v>
      </c>
    </row>
    <row r="291" spans="1:21" x14ac:dyDescent="0.3">
      <c r="A291" s="1">
        <v>270</v>
      </c>
      <c r="B291">
        <v>11271</v>
      </c>
      <c r="C291" t="s">
        <v>42</v>
      </c>
      <c r="D291" t="s">
        <v>558</v>
      </c>
      <c r="E291">
        <v>5</v>
      </c>
      <c r="F291">
        <v>5</v>
      </c>
      <c r="G291">
        <v>35</v>
      </c>
      <c r="H291" t="s">
        <v>561</v>
      </c>
      <c r="I291">
        <v>55</v>
      </c>
      <c r="J291">
        <v>45</v>
      </c>
      <c r="K291" t="s">
        <v>564</v>
      </c>
      <c r="L291" t="s">
        <v>564</v>
      </c>
      <c r="M291" s="18">
        <v>0</v>
      </c>
      <c r="N291" s="18">
        <f t="shared" si="20"/>
        <v>100</v>
      </c>
      <c r="O291" s="18" t="str">
        <f t="shared" si="21"/>
        <v>1</v>
      </c>
      <c r="P291" s="18">
        <v>0</v>
      </c>
      <c r="Q291" s="18" t="s">
        <v>564</v>
      </c>
      <c r="R291" s="18" t="s">
        <v>584</v>
      </c>
      <c r="S291" s="18" t="str">
        <f t="shared" si="22"/>
        <v>Not Churned</v>
      </c>
      <c r="T291" s="18">
        <f t="shared" si="23"/>
        <v>-1</v>
      </c>
      <c r="U291" s="18" t="str">
        <f t="shared" si="24"/>
        <v>Company</v>
      </c>
    </row>
    <row r="292" spans="1:21" x14ac:dyDescent="0.3">
      <c r="A292" s="1">
        <v>271</v>
      </c>
      <c r="B292">
        <v>11272</v>
      </c>
      <c r="C292" t="s">
        <v>33</v>
      </c>
      <c r="D292" t="s">
        <v>558</v>
      </c>
      <c r="E292">
        <v>10</v>
      </c>
      <c r="F292">
        <v>10</v>
      </c>
      <c r="G292">
        <v>70</v>
      </c>
      <c r="H292" t="s">
        <v>561</v>
      </c>
      <c r="I292">
        <v>150</v>
      </c>
      <c r="J292">
        <v>80</v>
      </c>
      <c r="K292" t="s">
        <v>564</v>
      </c>
      <c r="L292" t="s">
        <v>564</v>
      </c>
      <c r="M292" s="18">
        <v>0</v>
      </c>
      <c r="N292" s="18">
        <f t="shared" si="20"/>
        <v>230</v>
      </c>
      <c r="O292" s="18" t="str">
        <f t="shared" si="21"/>
        <v>1</v>
      </c>
      <c r="P292" s="18">
        <v>0</v>
      </c>
      <c r="Q292" s="18" t="s">
        <v>564</v>
      </c>
      <c r="R292" s="18" t="s">
        <v>584</v>
      </c>
      <c r="S292" s="18" t="str">
        <f t="shared" si="22"/>
        <v>Not Churned</v>
      </c>
      <c r="T292" s="18">
        <f t="shared" si="23"/>
        <v>-1</v>
      </c>
      <c r="U292" s="18" t="str">
        <f t="shared" si="24"/>
        <v>Company</v>
      </c>
    </row>
    <row r="293" spans="1:21" x14ac:dyDescent="0.3">
      <c r="A293" s="1">
        <v>272</v>
      </c>
      <c r="B293">
        <v>11273</v>
      </c>
      <c r="C293" t="s">
        <v>91</v>
      </c>
      <c r="D293" t="s">
        <v>558</v>
      </c>
      <c r="E293">
        <v>2</v>
      </c>
      <c r="F293">
        <v>2</v>
      </c>
      <c r="G293">
        <v>12</v>
      </c>
      <c r="H293" t="s">
        <v>562</v>
      </c>
      <c r="I293">
        <v>32</v>
      </c>
      <c r="J293">
        <v>20</v>
      </c>
      <c r="K293" t="s">
        <v>564</v>
      </c>
      <c r="L293" t="s">
        <v>564</v>
      </c>
      <c r="M293" s="18">
        <v>0</v>
      </c>
      <c r="N293" s="18">
        <f t="shared" si="20"/>
        <v>52</v>
      </c>
      <c r="O293" s="18" t="str">
        <f t="shared" si="21"/>
        <v>1</v>
      </c>
      <c r="P293" s="18">
        <v>0</v>
      </c>
      <c r="Q293" s="18" t="s">
        <v>564</v>
      </c>
      <c r="R293" s="18" t="s">
        <v>584</v>
      </c>
      <c r="S293" s="18" t="str">
        <f t="shared" si="22"/>
        <v>Not Churned</v>
      </c>
      <c r="T293" s="18">
        <f t="shared" si="23"/>
        <v>-1</v>
      </c>
      <c r="U293" s="18" t="str">
        <f t="shared" si="24"/>
        <v>Company</v>
      </c>
    </row>
    <row r="294" spans="1:21" x14ac:dyDescent="0.3">
      <c r="A294" s="1">
        <v>273</v>
      </c>
      <c r="B294">
        <v>11274</v>
      </c>
      <c r="C294" t="s">
        <v>196</v>
      </c>
      <c r="D294" t="s">
        <v>558</v>
      </c>
      <c r="E294">
        <v>10</v>
      </c>
      <c r="F294">
        <v>3</v>
      </c>
      <c r="G294">
        <v>3</v>
      </c>
      <c r="H294" t="s">
        <v>561</v>
      </c>
      <c r="I294">
        <v>24</v>
      </c>
      <c r="J294">
        <v>15</v>
      </c>
      <c r="K294" t="s">
        <v>559</v>
      </c>
      <c r="L294" t="s">
        <v>564</v>
      </c>
      <c r="M294" s="18">
        <v>1</v>
      </c>
      <c r="N294" s="18">
        <f t="shared" si="20"/>
        <v>39</v>
      </c>
      <c r="O294" s="18" t="str">
        <f t="shared" si="21"/>
        <v>0.3</v>
      </c>
      <c r="P294" s="18">
        <v>0</v>
      </c>
      <c r="Q294" s="18">
        <v>1</v>
      </c>
      <c r="R294" s="18" t="s">
        <v>585</v>
      </c>
      <c r="S294" s="18" t="str">
        <f t="shared" si="22"/>
        <v>Churned</v>
      </c>
      <c r="T294" s="18">
        <f t="shared" si="23"/>
        <v>1</v>
      </c>
      <c r="U294" s="18" t="str">
        <f t="shared" si="24"/>
        <v>Personal</v>
      </c>
    </row>
    <row r="295" spans="1:21" x14ac:dyDescent="0.3">
      <c r="A295" s="1">
        <v>274</v>
      </c>
      <c r="B295">
        <v>11275</v>
      </c>
      <c r="C295" t="s">
        <v>197</v>
      </c>
      <c r="D295" t="s">
        <v>558</v>
      </c>
      <c r="E295">
        <v>5</v>
      </c>
      <c r="F295">
        <v>5</v>
      </c>
      <c r="G295">
        <v>35</v>
      </c>
      <c r="H295" t="s">
        <v>561</v>
      </c>
      <c r="I295">
        <v>70</v>
      </c>
      <c r="J295">
        <v>40</v>
      </c>
      <c r="K295" t="s">
        <v>564</v>
      </c>
      <c r="L295" t="s">
        <v>564</v>
      </c>
      <c r="M295" s="18">
        <v>0</v>
      </c>
      <c r="N295" s="18">
        <f t="shared" si="20"/>
        <v>110</v>
      </c>
      <c r="O295" s="18" t="str">
        <f t="shared" si="21"/>
        <v>1</v>
      </c>
      <c r="P295" s="18">
        <v>0</v>
      </c>
      <c r="Q295" s="18" t="s">
        <v>564</v>
      </c>
      <c r="R295" s="18" t="s">
        <v>584</v>
      </c>
      <c r="S295" s="18" t="str">
        <f t="shared" si="22"/>
        <v>Not Churned</v>
      </c>
      <c r="T295" s="18">
        <f t="shared" si="23"/>
        <v>-1</v>
      </c>
      <c r="U295" s="18" t="str">
        <f t="shared" si="24"/>
        <v>Company</v>
      </c>
    </row>
    <row r="296" spans="1:21" x14ac:dyDescent="0.3">
      <c r="A296" s="1">
        <v>275</v>
      </c>
      <c r="B296">
        <v>11276</v>
      </c>
      <c r="C296" t="s">
        <v>198</v>
      </c>
      <c r="D296" t="s">
        <v>558</v>
      </c>
      <c r="E296">
        <v>1</v>
      </c>
      <c r="F296">
        <v>1</v>
      </c>
      <c r="G296">
        <v>2</v>
      </c>
      <c r="H296" t="s">
        <v>562</v>
      </c>
      <c r="I296">
        <v>11</v>
      </c>
      <c r="J296">
        <v>5</v>
      </c>
      <c r="K296" t="s">
        <v>559</v>
      </c>
      <c r="L296" t="s">
        <v>564</v>
      </c>
      <c r="M296" s="18">
        <v>1</v>
      </c>
      <c r="N296" s="18">
        <f t="shared" si="20"/>
        <v>16</v>
      </c>
      <c r="O296" s="18" t="str">
        <f t="shared" si="21"/>
        <v>1</v>
      </c>
      <c r="P296" s="18">
        <v>0</v>
      </c>
      <c r="Q296" s="18">
        <v>1</v>
      </c>
      <c r="R296" s="18" t="s">
        <v>585</v>
      </c>
      <c r="S296" s="18" t="str">
        <f t="shared" si="22"/>
        <v>Churned</v>
      </c>
      <c r="T296" s="18">
        <f t="shared" si="23"/>
        <v>1</v>
      </c>
      <c r="U296" s="18" t="str">
        <f t="shared" si="24"/>
        <v>Personal</v>
      </c>
    </row>
    <row r="297" spans="1:21" x14ac:dyDescent="0.3">
      <c r="A297" s="1">
        <v>276</v>
      </c>
      <c r="B297">
        <v>11277</v>
      </c>
      <c r="C297" t="s">
        <v>56</v>
      </c>
      <c r="D297" t="s">
        <v>558</v>
      </c>
      <c r="E297">
        <v>10</v>
      </c>
      <c r="F297">
        <v>10</v>
      </c>
      <c r="G297">
        <v>90</v>
      </c>
      <c r="H297" t="s">
        <v>563</v>
      </c>
      <c r="I297">
        <v>100</v>
      </c>
      <c r="J297">
        <v>100</v>
      </c>
      <c r="K297" t="s">
        <v>564</v>
      </c>
      <c r="L297" t="s">
        <v>564</v>
      </c>
      <c r="M297" s="18">
        <v>0</v>
      </c>
      <c r="N297" s="18">
        <f t="shared" si="20"/>
        <v>200</v>
      </c>
      <c r="O297" s="18" t="str">
        <f t="shared" si="21"/>
        <v>1</v>
      </c>
      <c r="P297" s="18">
        <v>0</v>
      </c>
      <c r="Q297" s="18" t="s">
        <v>564</v>
      </c>
      <c r="R297" s="18" t="s">
        <v>584</v>
      </c>
      <c r="S297" s="18" t="str">
        <f t="shared" si="22"/>
        <v>Not Churned</v>
      </c>
      <c r="T297" s="18">
        <f t="shared" si="23"/>
        <v>-1</v>
      </c>
      <c r="U297" s="18" t="str">
        <f t="shared" si="24"/>
        <v>Company</v>
      </c>
    </row>
    <row r="298" spans="1:21" x14ac:dyDescent="0.3">
      <c r="A298" s="1">
        <v>277</v>
      </c>
      <c r="B298">
        <v>11278</v>
      </c>
      <c r="C298" t="s">
        <v>33</v>
      </c>
      <c r="D298" t="s">
        <v>558</v>
      </c>
      <c r="E298">
        <v>10</v>
      </c>
      <c r="F298">
        <v>9</v>
      </c>
      <c r="G298">
        <v>54</v>
      </c>
      <c r="H298" t="s">
        <v>562</v>
      </c>
      <c r="I298">
        <v>162</v>
      </c>
      <c r="J298">
        <v>90</v>
      </c>
      <c r="K298" t="s">
        <v>564</v>
      </c>
      <c r="L298" t="s">
        <v>564</v>
      </c>
      <c r="M298" s="18">
        <v>0</v>
      </c>
      <c r="N298" s="18">
        <f t="shared" si="20"/>
        <v>252</v>
      </c>
      <c r="O298" s="18" t="str">
        <f t="shared" si="21"/>
        <v>0.9</v>
      </c>
      <c r="P298" s="18">
        <v>0</v>
      </c>
      <c r="Q298" s="18" t="s">
        <v>564</v>
      </c>
      <c r="R298" s="18" t="s">
        <v>584</v>
      </c>
      <c r="S298" s="18" t="str">
        <f t="shared" si="22"/>
        <v>Not Churned</v>
      </c>
      <c r="T298" s="18">
        <f t="shared" si="23"/>
        <v>-1</v>
      </c>
      <c r="U298" s="18" t="str">
        <f t="shared" si="24"/>
        <v>Company</v>
      </c>
    </row>
    <row r="299" spans="1:21" x14ac:dyDescent="0.3">
      <c r="A299" s="1">
        <v>278</v>
      </c>
      <c r="B299">
        <v>11279</v>
      </c>
      <c r="C299" t="s">
        <v>199</v>
      </c>
      <c r="D299" t="s">
        <v>558</v>
      </c>
      <c r="E299">
        <v>5</v>
      </c>
      <c r="F299">
        <v>1</v>
      </c>
      <c r="G299">
        <v>1</v>
      </c>
      <c r="H299" t="s">
        <v>563</v>
      </c>
      <c r="I299">
        <v>0</v>
      </c>
      <c r="J299">
        <v>5</v>
      </c>
      <c r="K299" t="s">
        <v>560</v>
      </c>
      <c r="L299" t="s">
        <v>564</v>
      </c>
      <c r="M299" s="18">
        <v>1</v>
      </c>
      <c r="N299" s="18">
        <f t="shared" si="20"/>
        <v>5</v>
      </c>
      <c r="O299" s="18" t="str">
        <f t="shared" si="21"/>
        <v>0.2</v>
      </c>
      <c r="P299" s="18">
        <v>0</v>
      </c>
      <c r="Q299" s="18">
        <v>2</v>
      </c>
      <c r="R299" s="18" t="s">
        <v>585</v>
      </c>
      <c r="S299" s="18" t="str">
        <f t="shared" si="22"/>
        <v>Churned</v>
      </c>
      <c r="T299" s="18">
        <f t="shared" si="23"/>
        <v>1</v>
      </c>
      <c r="U299" s="18" t="str">
        <f t="shared" si="24"/>
        <v>Personal</v>
      </c>
    </row>
    <row r="300" spans="1:21" x14ac:dyDescent="0.3">
      <c r="A300" s="1">
        <v>279</v>
      </c>
      <c r="B300">
        <v>11280</v>
      </c>
      <c r="C300" t="s">
        <v>200</v>
      </c>
      <c r="D300" t="s">
        <v>558</v>
      </c>
      <c r="E300">
        <v>1</v>
      </c>
      <c r="F300">
        <v>1</v>
      </c>
      <c r="G300">
        <v>8</v>
      </c>
      <c r="H300" t="s">
        <v>562</v>
      </c>
      <c r="I300">
        <v>10</v>
      </c>
      <c r="J300">
        <v>9</v>
      </c>
      <c r="K300" t="s">
        <v>564</v>
      </c>
      <c r="L300" t="s">
        <v>564</v>
      </c>
      <c r="M300" s="18">
        <v>0</v>
      </c>
      <c r="N300" s="18">
        <f t="shared" si="20"/>
        <v>19</v>
      </c>
      <c r="O300" s="18" t="str">
        <f t="shared" si="21"/>
        <v>1</v>
      </c>
      <c r="P300" s="18">
        <v>0</v>
      </c>
      <c r="Q300" s="18" t="s">
        <v>564</v>
      </c>
      <c r="R300" s="18" t="s">
        <v>584</v>
      </c>
      <c r="S300" s="18" t="str">
        <f t="shared" si="22"/>
        <v>Not Churned</v>
      </c>
      <c r="T300" s="18">
        <f t="shared" si="23"/>
        <v>-1</v>
      </c>
      <c r="U300" s="18" t="str">
        <f t="shared" si="24"/>
        <v>Company</v>
      </c>
    </row>
    <row r="301" spans="1:21" x14ac:dyDescent="0.3">
      <c r="A301" s="1">
        <v>280</v>
      </c>
      <c r="B301">
        <v>11281</v>
      </c>
      <c r="C301" t="s">
        <v>201</v>
      </c>
      <c r="D301" t="s">
        <v>558</v>
      </c>
      <c r="E301">
        <v>10</v>
      </c>
      <c r="F301">
        <v>3</v>
      </c>
      <c r="G301">
        <v>3</v>
      </c>
      <c r="H301" t="s">
        <v>561</v>
      </c>
      <c r="I301">
        <v>39</v>
      </c>
      <c r="J301">
        <v>9</v>
      </c>
      <c r="K301" t="s">
        <v>559</v>
      </c>
      <c r="L301" t="s">
        <v>564</v>
      </c>
      <c r="M301" s="18">
        <v>1</v>
      </c>
      <c r="N301" s="18">
        <f t="shared" si="20"/>
        <v>48</v>
      </c>
      <c r="O301" s="18" t="str">
        <f t="shared" si="21"/>
        <v>0.3</v>
      </c>
      <c r="P301" s="18">
        <v>0</v>
      </c>
      <c r="Q301" s="18">
        <v>1</v>
      </c>
      <c r="R301" s="18" t="s">
        <v>585</v>
      </c>
      <c r="S301" s="18" t="str">
        <f t="shared" si="22"/>
        <v>Churned</v>
      </c>
      <c r="T301" s="18">
        <f t="shared" si="23"/>
        <v>1</v>
      </c>
      <c r="U301" s="18" t="str">
        <f t="shared" si="24"/>
        <v>Personal</v>
      </c>
    </row>
    <row r="302" spans="1:21" x14ac:dyDescent="0.3">
      <c r="A302" s="1">
        <v>281</v>
      </c>
      <c r="B302">
        <v>11282</v>
      </c>
      <c r="C302" t="s">
        <v>202</v>
      </c>
      <c r="D302" t="s">
        <v>558</v>
      </c>
      <c r="E302">
        <v>2</v>
      </c>
      <c r="F302">
        <v>2</v>
      </c>
      <c r="G302">
        <v>16</v>
      </c>
      <c r="H302" t="s">
        <v>561</v>
      </c>
      <c r="I302">
        <v>22</v>
      </c>
      <c r="J302">
        <v>18</v>
      </c>
      <c r="K302" t="s">
        <v>564</v>
      </c>
      <c r="L302" t="s">
        <v>564</v>
      </c>
      <c r="M302" s="18">
        <v>0</v>
      </c>
      <c r="N302" s="18">
        <f t="shared" si="20"/>
        <v>40</v>
      </c>
      <c r="O302" s="18" t="str">
        <f t="shared" si="21"/>
        <v>1</v>
      </c>
      <c r="P302" s="18">
        <v>0</v>
      </c>
      <c r="Q302" s="18" t="s">
        <v>564</v>
      </c>
      <c r="R302" s="18" t="s">
        <v>584</v>
      </c>
      <c r="S302" s="18" t="str">
        <f t="shared" si="22"/>
        <v>Not Churned</v>
      </c>
      <c r="T302" s="18">
        <f t="shared" si="23"/>
        <v>-1</v>
      </c>
      <c r="U302" s="18" t="str">
        <f t="shared" si="24"/>
        <v>Company</v>
      </c>
    </row>
    <row r="303" spans="1:21" x14ac:dyDescent="0.3">
      <c r="A303" s="1">
        <v>282</v>
      </c>
      <c r="B303">
        <v>11283</v>
      </c>
      <c r="C303" t="s">
        <v>84</v>
      </c>
      <c r="D303" t="s">
        <v>558</v>
      </c>
      <c r="E303">
        <v>2</v>
      </c>
      <c r="F303">
        <v>2</v>
      </c>
      <c r="G303">
        <v>14</v>
      </c>
      <c r="H303" t="s">
        <v>562</v>
      </c>
      <c r="I303">
        <v>38</v>
      </c>
      <c r="J303">
        <v>20</v>
      </c>
      <c r="K303" t="s">
        <v>564</v>
      </c>
      <c r="L303" t="s">
        <v>564</v>
      </c>
      <c r="M303" s="18">
        <v>0</v>
      </c>
      <c r="N303" s="18">
        <f t="shared" si="20"/>
        <v>58</v>
      </c>
      <c r="O303" s="18" t="str">
        <f t="shared" si="21"/>
        <v>1</v>
      </c>
      <c r="P303" s="18">
        <v>0</v>
      </c>
      <c r="Q303" s="18" t="s">
        <v>564</v>
      </c>
      <c r="R303" s="18" t="s">
        <v>584</v>
      </c>
      <c r="S303" s="18" t="str">
        <f t="shared" si="22"/>
        <v>Not Churned</v>
      </c>
      <c r="T303" s="18">
        <f t="shared" si="23"/>
        <v>-1</v>
      </c>
      <c r="U303" s="18" t="str">
        <f t="shared" si="24"/>
        <v>Company</v>
      </c>
    </row>
    <row r="304" spans="1:21" x14ac:dyDescent="0.3">
      <c r="A304" s="1">
        <v>283</v>
      </c>
      <c r="B304">
        <v>11284</v>
      </c>
      <c r="C304" t="s">
        <v>203</v>
      </c>
      <c r="D304" t="s">
        <v>558</v>
      </c>
      <c r="E304">
        <v>1</v>
      </c>
      <c r="F304">
        <v>1</v>
      </c>
      <c r="G304">
        <v>2</v>
      </c>
      <c r="H304" t="s">
        <v>563</v>
      </c>
      <c r="I304">
        <v>8</v>
      </c>
      <c r="J304">
        <v>2</v>
      </c>
      <c r="K304" t="s">
        <v>559</v>
      </c>
      <c r="L304" t="s">
        <v>564</v>
      </c>
      <c r="M304" s="18">
        <v>1</v>
      </c>
      <c r="N304" s="18">
        <f t="shared" si="20"/>
        <v>10</v>
      </c>
      <c r="O304" s="18" t="str">
        <f t="shared" si="21"/>
        <v>1</v>
      </c>
      <c r="P304" s="18">
        <v>0</v>
      </c>
      <c r="Q304" s="18">
        <v>1</v>
      </c>
      <c r="R304" s="18" t="s">
        <v>585</v>
      </c>
      <c r="S304" s="18" t="str">
        <f t="shared" si="22"/>
        <v>Churned</v>
      </c>
      <c r="T304" s="18">
        <f t="shared" si="23"/>
        <v>1</v>
      </c>
      <c r="U304" s="18" t="str">
        <f t="shared" si="24"/>
        <v>Personal</v>
      </c>
    </row>
    <row r="305" spans="1:21" x14ac:dyDescent="0.3">
      <c r="A305" s="1">
        <v>284</v>
      </c>
      <c r="B305">
        <v>11285</v>
      </c>
      <c r="C305" t="s">
        <v>160</v>
      </c>
      <c r="D305" t="s">
        <v>558</v>
      </c>
      <c r="E305">
        <v>1</v>
      </c>
      <c r="F305">
        <v>1</v>
      </c>
      <c r="G305">
        <v>8</v>
      </c>
      <c r="H305" t="s">
        <v>561</v>
      </c>
      <c r="I305">
        <v>7</v>
      </c>
      <c r="J305">
        <v>9</v>
      </c>
      <c r="K305" t="s">
        <v>564</v>
      </c>
      <c r="L305" t="s">
        <v>564</v>
      </c>
      <c r="M305" s="18">
        <v>0</v>
      </c>
      <c r="N305" s="18">
        <f t="shared" si="20"/>
        <v>16</v>
      </c>
      <c r="O305" s="18" t="str">
        <f t="shared" si="21"/>
        <v>1</v>
      </c>
      <c r="P305" s="18">
        <v>0</v>
      </c>
      <c r="Q305" s="18" t="s">
        <v>564</v>
      </c>
      <c r="R305" s="18" t="s">
        <v>584</v>
      </c>
      <c r="S305" s="18" t="str">
        <f t="shared" si="22"/>
        <v>Not Churned</v>
      </c>
      <c r="T305" s="18">
        <f t="shared" si="23"/>
        <v>-1</v>
      </c>
      <c r="U305" s="18" t="str">
        <f t="shared" si="24"/>
        <v>Company</v>
      </c>
    </row>
    <row r="306" spans="1:21" x14ac:dyDescent="0.3">
      <c r="A306" s="1">
        <v>285</v>
      </c>
      <c r="B306">
        <v>11286</v>
      </c>
      <c r="C306" t="s">
        <v>56</v>
      </c>
      <c r="D306" t="s">
        <v>558</v>
      </c>
      <c r="E306">
        <v>2</v>
      </c>
      <c r="F306">
        <v>2</v>
      </c>
      <c r="G306">
        <v>12</v>
      </c>
      <c r="H306" t="s">
        <v>562</v>
      </c>
      <c r="I306">
        <v>16</v>
      </c>
      <c r="J306">
        <v>16</v>
      </c>
      <c r="K306" t="s">
        <v>564</v>
      </c>
      <c r="L306" t="s">
        <v>564</v>
      </c>
      <c r="M306" s="18">
        <v>0</v>
      </c>
      <c r="N306" s="18">
        <f t="shared" si="20"/>
        <v>32</v>
      </c>
      <c r="O306" s="18" t="str">
        <f t="shared" si="21"/>
        <v>1</v>
      </c>
      <c r="P306" s="18">
        <v>0</v>
      </c>
      <c r="Q306" s="18" t="s">
        <v>564</v>
      </c>
      <c r="R306" s="18" t="s">
        <v>584</v>
      </c>
      <c r="S306" s="18" t="str">
        <f t="shared" si="22"/>
        <v>Not Churned</v>
      </c>
      <c r="T306" s="18">
        <f t="shared" si="23"/>
        <v>-1</v>
      </c>
      <c r="U306" s="18" t="str">
        <f t="shared" si="24"/>
        <v>Company</v>
      </c>
    </row>
    <row r="307" spans="1:21" x14ac:dyDescent="0.3">
      <c r="A307" s="1">
        <v>286</v>
      </c>
      <c r="B307">
        <v>11287</v>
      </c>
      <c r="C307" t="s">
        <v>190</v>
      </c>
      <c r="D307" t="s">
        <v>558</v>
      </c>
      <c r="E307">
        <v>1</v>
      </c>
      <c r="F307">
        <v>1</v>
      </c>
      <c r="G307">
        <v>6</v>
      </c>
      <c r="H307" t="s">
        <v>562</v>
      </c>
      <c r="I307">
        <v>16</v>
      </c>
      <c r="J307">
        <v>10</v>
      </c>
      <c r="K307" t="s">
        <v>564</v>
      </c>
      <c r="L307" t="s">
        <v>564</v>
      </c>
      <c r="M307" s="18">
        <v>0</v>
      </c>
      <c r="N307" s="18">
        <f t="shared" si="20"/>
        <v>26</v>
      </c>
      <c r="O307" s="18" t="str">
        <f t="shared" si="21"/>
        <v>1</v>
      </c>
      <c r="P307" s="18">
        <v>0</v>
      </c>
      <c r="Q307" s="18" t="s">
        <v>564</v>
      </c>
      <c r="R307" s="18" t="s">
        <v>584</v>
      </c>
      <c r="S307" s="18" t="str">
        <f t="shared" si="22"/>
        <v>Not Churned</v>
      </c>
      <c r="T307" s="18">
        <f t="shared" si="23"/>
        <v>-1</v>
      </c>
      <c r="U307" s="18" t="str">
        <f t="shared" si="24"/>
        <v>Company</v>
      </c>
    </row>
    <row r="308" spans="1:21" x14ac:dyDescent="0.3">
      <c r="A308" s="1">
        <v>287</v>
      </c>
      <c r="B308">
        <v>11288</v>
      </c>
      <c r="C308" t="s">
        <v>77</v>
      </c>
      <c r="D308" t="s">
        <v>558</v>
      </c>
      <c r="E308">
        <v>2</v>
      </c>
      <c r="F308">
        <v>2</v>
      </c>
      <c r="G308">
        <v>14</v>
      </c>
      <c r="H308" t="s">
        <v>561</v>
      </c>
      <c r="I308">
        <v>14</v>
      </c>
      <c r="J308">
        <v>20</v>
      </c>
      <c r="K308" t="s">
        <v>564</v>
      </c>
      <c r="L308" t="s">
        <v>564</v>
      </c>
      <c r="M308" s="18">
        <v>0</v>
      </c>
      <c r="N308" s="18">
        <f t="shared" si="20"/>
        <v>34</v>
      </c>
      <c r="O308" s="18" t="str">
        <f t="shared" si="21"/>
        <v>1</v>
      </c>
      <c r="P308" s="18">
        <v>0</v>
      </c>
      <c r="Q308" s="18" t="s">
        <v>564</v>
      </c>
      <c r="R308" s="18" t="s">
        <v>584</v>
      </c>
      <c r="S308" s="18" t="str">
        <f t="shared" si="22"/>
        <v>Not Churned</v>
      </c>
      <c r="T308" s="18">
        <f t="shared" si="23"/>
        <v>-1</v>
      </c>
      <c r="U308" s="18" t="str">
        <f t="shared" si="24"/>
        <v>Company</v>
      </c>
    </row>
    <row r="309" spans="1:21" x14ac:dyDescent="0.3">
      <c r="A309" s="1">
        <v>288</v>
      </c>
      <c r="B309">
        <v>11289</v>
      </c>
      <c r="C309" t="s">
        <v>77</v>
      </c>
      <c r="D309" t="s">
        <v>558</v>
      </c>
      <c r="E309">
        <v>10</v>
      </c>
      <c r="F309">
        <v>9</v>
      </c>
      <c r="G309">
        <v>54</v>
      </c>
      <c r="H309" t="s">
        <v>562</v>
      </c>
      <c r="I309">
        <v>36</v>
      </c>
      <c r="J309">
        <v>72</v>
      </c>
      <c r="K309" t="s">
        <v>564</v>
      </c>
      <c r="L309" t="s">
        <v>564</v>
      </c>
      <c r="M309" s="18">
        <v>0</v>
      </c>
      <c r="N309" s="18">
        <f t="shared" si="20"/>
        <v>108</v>
      </c>
      <c r="O309" s="18" t="str">
        <f t="shared" si="21"/>
        <v>0.9</v>
      </c>
      <c r="P309" s="18">
        <v>0</v>
      </c>
      <c r="Q309" s="18" t="s">
        <v>564</v>
      </c>
      <c r="R309" s="18" t="s">
        <v>584</v>
      </c>
      <c r="S309" s="18" t="str">
        <f t="shared" si="22"/>
        <v>Not Churned</v>
      </c>
      <c r="T309" s="18">
        <f t="shared" si="23"/>
        <v>-1</v>
      </c>
      <c r="U309" s="18" t="str">
        <f t="shared" si="24"/>
        <v>Company</v>
      </c>
    </row>
    <row r="310" spans="1:21" x14ac:dyDescent="0.3">
      <c r="A310" s="1">
        <v>289</v>
      </c>
      <c r="B310">
        <v>11290</v>
      </c>
      <c r="C310" t="s">
        <v>44</v>
      </c>
      <c r="D310" t="s">
        <v>558</v>
      </c>
      <c r="E310">
        <v>5</v>
      </c>
      <c r="F310">
        <v>5</v>
      </c>
      <c r="G310">
        <v>35</v>
      </c>
      <c r="H310" t="s">
        <v>561</v>
      </c>
      <c r="I310">
        <v>65</v>
      </c>
      <c r="J310">
        <v>50</v>
      </c>
      <c r="K310" t="s">
        <v>564</v>
      </c>
      <c r="L310" t="s">
        <v>564</v>
      </c>
      <c r="M310" s="18">
        <v>0</v>
      </c>
      <c r="N310" s="18">
        <f t="shared" si="20"/>
        <v>115</v>
      </c>
      <c r="O310" s="18" t="str">
        <f t="shared" si="21"/>
        <v>1</v>
      </c>
      <c r="P310" s="18">
        <v>0</v>
      </c>
      <c r="Q310" s="18" t="s">
        <v>564</v>
      </c>
      <c r="R310" s="18" t="s">
        <v>584</v>
      </c>
      <c r="S310" s="18" t="str">
        <f t="shared" si="22"/>
        <v>Not Churned</v>
      </c>
      <c r="T310" s="18">
        <f t="shared" si="23"/>
        <v>-1</v>
      </c>
      <c r="U310" s="18" t="str">
        <f t="shared" si="24"/>
        <v>Company</v>
      </c>
    </row>
    <row r="311" spans="1:21" x14ac:dyDescent="0.3">
      <c r="A311" s="1">
        <v>290</v>
      </c>
      <c r="B311">
        <v>11291</v>
      </c>
      <c r="C311" t="s">
        <v>204</v>
      </c>
      <c r="D311" t="s">
        <v>558</v>
      </c>
      <c r="E311">
        <v>1</v>
      </c>
      <c r="F311">
        <v>1</v>
      </c>
      <c r="G311">
        <v>1</v>
      </c>
      <c r="H311" t="s">
        <v>562</v>
      </c>
      <c r="I311">
        <v>0</v>
      </c>
      <c r="J311">
        <v>1</v>
      </c>
      <c r="K311" t="s">
        <v>559</v>
      </c>
      <c r="L311" t="s">
        <v>564</v>
      </c>
      <c r="M311" s="18">
        <v>1</v>
      </c>
      <c r="N311" s="18">
        <f t="shared" si="20"/>
        <v>1</v>
      </c>
      <c r="O311" s="18" t="str">
        <f t="shared" si="21"/>
        <v>1</v>
      </c>
      <c r="P311" s="18">
        <v>0</v>
      </c>
      <c r="Q311" s="18">
        <v>1</v>
      </c>
      <c r="R311" s="18" t="s">
        <v>585</v>
      </c>
      <c r="S311" s="18" t="str">
        <f t="shared" si="22"/>
        <v>Churned</v>
      </c>
      <c r="T311" s="18">
        <f t="shared" si="23"/>
        <v>1</v>
      </c>
      <c r="U311" s="18" t="str">
        <f t="shared" si="24"/>
        <v>Personal</v>
      </c>
    </row>
    <row r="312" spans="1:21" x14ac:dyDescent="0.3">
      <c r="A312" s="1">
        <v>291</v>
      </c>
      <c r="B312">
        <v>11292</v>
      </c>
      <c r="C312" t="s">
        <v>205</v>
      </c>
      <c r="D312" t="s">
        <v>558</v>
      </c>
      <c r="E312">
        <v>2</v>
      </c>
      <c r="F312">
        <v>1</v>
      </c>
      <c r="G312">
        <v>1</v>
      </c>
      <c r="H312" t="s">
        <v>561</v>
      </c>
      <c r="I312">
        <v>11</v>
      </c>
      <c r="J312">
        <v>5</v>
      </c>
      <c r="K312" t="s">
        <v>559</v>
      </c>
      <c r="L312" t="s">
        <v>564</v>
      </c>
      <c r="M312" s="18">
        <v>1</v>
      </c>
      <c r="N312" s="18">
        <f t="shared" si="20"/>
        <v>16</v>
      </c>
      <c r="O312" s="18" t="str">
        <f t="shared" si="21"/>
        <v>0.5</v>
      </c>
      <c r="P312" s="18">
        <v>0</v>
      </c>
      <c r="Q312" s="18">
        <v>1</v>
      </c>
      <c r="R312" s="18" t="s">
        <v>585</v>
      </c>
      <c r="S312" s="18" t="str">
        <f t="shared" si="22"/>
        <v>Churned</v>
      </c>
      <c r="T312" s="18">
        <f t="shared" si="23"/>
        <v>1</v>
      </c>
      <c r="U312" s="18" t="str">
        <f t="shared" si="24"/>
        <v>Personal</v>
      </c>
    </row>
    <row r="313" spans="1:21" x14ac:dyDescent="0.3">
      <c r="A313" s="1">
        <v>292</v>
      </c>
      <c r="B313">
        <v>11293</v>
      </c>
      <c r="C313" t="s">
        <v>206</v>
      </c>
      <c r="D313" t="s">
        <v>558</v>
      </c>
      <c r="E313">
        <v>1</v>
      </c>
      <c r="F313">
        <v>1</v>
      </c>
      <c r="G313">
        <v>1</v>
      </c>
      <c r="H313" t="s">
        <v>562</v>
      </c>
      <c r="I313">
        <v>6</v>
      </c>
      <c r="J313">
        <v>5</v>
      </c>
      <c r="K313" t="s">
        <v>559</v>
      </c>
      <c r="L313" t="s">
        <v>564</v>
      </c>
      <c r="M313" s="18">
        <v>1</v>
      </c>
      <c r="N313" s="18">
        <f t="shared" si="20"/>
        <v>11</v>
      </c>
      <c r="O313" s="18" t="str">
        <f t="shared" si="21"/>
        <v>1</v>
      </c>
      <c r="P313" s="18">
        <v>0</v>
      </c>
      <c r="Q313" s="18">
        <v>1</v>
      </c>
      <c r="R313" s="18" t="s">
        <v>585</v>
      </c>
      <c r="S313" s="18" t="str">
        <f t="shared" si="22"/>
        <v>Churned</v>
      </c>
      <c r="T313" s="18">
        <f t="shared" si="23"/>
        <v>1</v>
      </c>
      <c r="U313" s="18" t="str">
        <f t="shared" si="24"/>
        <v>Personal</v>
      </c>
    </row>
    <row r="314" spans="1:21" x14ac:dyDescent="0.3">
      <c r="A314" s="1">
        <v>293</v>
      </c>
      <c r="B314">
        <v>11294</v>
      </c>
      <c r="C314" t="s">
        <v>25</v>
      </c>
      <c r="D314" t="s">
        <v>558</v>
      </c>
      <c r="E314">
        <v>10</v>
      </c>
      <c r="F314">
        <v>10</v>
      </c>
      <c r="G314">
        <v>70</v>
      </c>
      <c r="H314" t="s">
        <v>561</v>
      </c>
      <c r="I314">
        <v>120</v>
      </c>
      <c r="J314">
        <v>90</v>
      </c>
      <c r="K314" t="s">
        <v>564</v>
      </c>
      <c r="L314" t="s">
        <v>564</v>
      </c>
      <c r="M314" s="18">
        <v>0</v>
      </c>
      <c r="N314" s="18">
        <f t="shared" si="20"/>
        <v>210</v>
      </c>
      <c r="O314" s="18" t="str">
        <f t="shared" si="21"/>
        <v>1</v>
      </c>
      <c r="P314" s="18">
        <v>0</v>
      </c>
      <c r="Q314" s="18" t="s">
        <v>564</v>
      </c>
      <c r="R314" s="18" t="s">
        <v>584</v>
      </c>
      <c r="S314" s="18" t="str">
        <f t="shared" si="22"/>
        <v>Not Churned</v>
      </c>
      <c r="T314" s="18">
        <f t="shared" si="23"/>
        <v>-1</v>
      </c>
      <c r="U314" s="18" t="str">
        <f t="shared" si="24"/>
        <v>Company</v>
      </c>
    </row>
    <row r="315" spans="1:21" x14ac:dyDescent="0.3">
      <c r="A315" s="1">
        <v>294</v>
      </c>
      <c r="B315">
        <v>11295</v>
      </c>
      <c r="C315" t="s">
        <v>96</v>
      </c>
      <c r="D315" t="s">
        <v>558</v>
      </c>
      <c r="E315">
        <v>1</v>
      </c>
      <c r="F315">
        <v>1</v>
      </c>
      <c r="G315">
        <v>8</v>
      </c>
      <c r="H315" t="s">
        <v>562</v>
      </c>
      <c r="I315">
        <v>2</v>
      </c>
      <c r="J315">
        <v>9</v>
      </c>
      <c r="K315" t="s">
        <v>564</v>
      </c>
      <c r="L315" t="s">
        <v>564</v>
      </c>
      <c r="M315" s="18">
        <v>0</v>
      </c>
      <c r="N315" s="18">
        <f t="shared" si="20"/>
        <v>11</v>
      </c>
      <c r="O315" s="18" t="str">
        <f t="shared" si="21"/>
        <v>1</v>
      </c>
      <c r="P315" s="18">
        <v>0</v>
      </c>
      <c r="Q315" s="18" t="s">
        <v>564</v>
      </c>
      <c r="R315" s="18" t="s">
        <v>584</v>
      </c>
      <c r="S315" s="18" t="str">
        <f t="shared" si="22"/>
        <v>Not Churned</v>
      </c>
      <c r="T315" s="18">
        <f t="shared" si="23"/>
        <v>-1</v>
      </c>
      <c r="U315" s="18" t="str">
        <f t="shared" si="24"/>
        <v>Company</v>
      </c>
    </row>
    <row r="316" spans="1:21" x14ac:dyDescent="0.3">
      <c r="A316" s="1">
        <v>295</v>
      </c>
      <c r="B316">
        <v>11296</v>
      </c>
      <c r="C316" t="s">
        <v>150</v>
      </c>
      <c r="D316" t="s">
        <v>558</v>
      </c>
      <c r="E316">
        <v>1</v>
      </c>
      <c r="F316">
        <v>1</v>
      </c>
      <c r="G316">
        <v>7</v>
      </c>
      <c r="H316" t="s">
        <v>561</v>
      </c>
      <c r="I316">
        <v>11</v>
      </c>
      <c r="J316">
        <v>10</v>
      </c>
      <c r="K316" t="s">
        <v>564</v>
      </c>
      <c r="L316" t="s">
        <v>564</v>
      </c>
      <c r="M316" s="18">
        <v>0</v>
      </c>
      <c r="N316" s="18">
        <f t="shared" si="20"/>
        <v>21</v>
      </c>
      <c r="O316" s="18" t="str">
        <f t="shared" si="21"/>
        <v>1</v>
      </c>
      <c r="P316" s="18">
        <v>0</v>
      </c>
      <c r="Q316" s="18" t="s">
        <v>564</v>
      </c>
      <c r="R316" s="18" t="s">
        <v>584</v>
      </c>
      <c r="S316" s="18" t="str">
        <f t="shared" si="22"/>
        <v>Not Churned</v>
      </c>
      <c r="T316" s="18">
        <f t="shared" si="23"/>
        <v>-1</v>
      </c>
      <c r="U316" s="18" t="str">
        <f t="shared" si="24"/>
        <v>Company</v>
      </c>
    </row>
    <row r="317" spans="1:21" x14ac:dyDescent="0.3">
      <c r="A317" s="1">
        <v>296</v>
      </c>
      <c r="B317">
        <v>11297</v>
      </c>
      <c r="C317" t="s">
        <v>70</v>
      </c>
      <c r="D317" t="s">
        <v>558</v>
      </c>
      <c r="E317">
        <v>2</v>
      </c>
      <c r="F317">
        <v>2</v>
      </c>
      <c r="G317">
        <v>18</v>
      </c>
      <c r="H317" t="s">
        <v>561</v>
      </c>
      <c r="I317">
        <v>20</v>
      </c>
      <c r="J317">
        <v>18</v>
      </c>
      <c r="K317" t="s">
        <v>564</v>
      </c>
      <c r="L317" t="s">
        <v>564</v>
      </c>
      <c r="M317" s="18">
        <v>0</v>
      </c>
      <c r="N317" s="18">
        <f t="shared" si="20"/>
        <v>38</v>
      </c>
      <c r="O317" s="18" t="str">
        <f t="shared" si="21"/>
        <v>1</v>
      </c>
      <c r="P317" s="18">
        <v>0</v>
      </c>
      <c r="Q317" s="18" t="s">
        <v>564</v>
      </c>
      <c r="R317" s="18" t="s">
        <v>584</v>
      </c>
      <c r="S317" s="18" t="str">
        <f t="shared" si="22"/>
        <v>Not Churned</v>
      </c>
      <c r="T317" s="18">
        <f t="shared" si="23"/>
        <v>-1</v>
      </c>
      <c r="U317" s="18" t="str">
        <f t="shared" si="24"/>
        <v>Company</v>
      </c>
    </row>
    <row r="318" spans="1:21" x14ac:dyDescent="0.3">
      <c r="A318" s="1">
        <v>297</v>
      </c>
      <c r="B318">
        <v>11298</v>
      </c>
      <c r="C318" t="s">
        <v>207</v>
      </c>
      <c r="D318" t="s">
        <v>558</v>
      </c>
      <c r="E318">
        <v>10</v>
      </c>
      <c r="F318">
        <v>4</v>
      </c>
      <c r="G318">
        <v>8</v>
      </c>
      <c r="H318" t="s">
        <v>563</v>
      </c>
      <c r="I318">
        <v>80</v>
      </c>
      <c r="J318">
        <v>16</v>
      </c>
      <c r="K318" t="s">
        <v>559</v>
      </c>
      <c r="L318" t="s">
        <v>564</v>
      </c>
      <c r="M318" s="18">
        <v>1</v>
      </c>
      <c r="N318" s="18">
        <f t="shared" si="20"/>
        <v>96</v>
      </c>
      <c r="O318" s="18" t="str">
        <f t="shared" si="21"/>
        <v>0.4</v>
      </c>
      <c r="P318" s="18">
        <v>0</v>
      </c>
      <c r="Q318" s="18">
        <v>1</v>
      </c>
      <c r="R318" s="18" t="s">
        <v>585</v>
      </c>
      <c r="S318" s="18" t="str">
        <f t="shared" si="22"/>
        <v>Churned</v>
      </c>
      <c r="T318" s="18">
        <f t="shared" si="23"/>
        <v>1</v>
      </c>
      <c r="U318" s="18" t="str">
        <f t="shared" si="24"/>
        <v>Personal</v>
      </c>
    </row>
    <row r="319" spans="1:21" x14ac:dyDescent="0.3">
      <c r="A319" s="1">
        <v>298</v>
      </c>
      <c r="B319">
        <v>11299</v>
      </c>
      <c r="C319" t="s">
        <v>208</v>
      </c>
      <c r="D319" t="s">
        <v>558</v>
      </c>
      <c r="E319">
        <v>1</v>
      </c>
      <c r="F319">
        <v>1</v>
      </c>
      <c r="G319">
        <v>1</v>
      </c>
      <c r="H319" t="s">
        <v>563</v>
      </c>
      <c r="I319">
        <v>15</v>
      </c>
      <c r="J319">
        <v>4</v>
      </c>
      <c r="K319" t="s">
        <v>559</v>
      </c>
      <c r="L319" t="s">
        <v>564</v>
      </c>
      <c r="M319" s="18">
        <v>1</v>
      </c>
      <c r="N319" s="18">
        <f t="shared" si="20"/>
        <v>19</v>
      </c>
      <c r="O319" s="18" t="str">
        <f t="shared" si="21"/>
        <v>1</v>
      </c>
      <c r="P319" s="18">
        <v>0</v>
      </c>
      <c r="Q319" s="18">
        <v>1</v>
      </c>
      <c r="R319" s="18" t="s">
        <v>585</v>
      </c>
      <c r="S319" s="18" t="str">
        <f t="shared" si="22"/>
        <v>Churned</v>
      </c>
      <c r="T319" s="18">
        <f t="shared" si="23"/>
        <v>1</v>
      </c>
      <c r="U319" s="18" t="str">
        <f t="shared" si="24"/>
        <v>Personal</v>
      </c>
    </row>
    <row r="320" spans="1:21" x14ac:dyDescent="0.3">
      <c r="A320" s="1">
        <v>299</v>
      </c>
      <c r="B320">
        <v>11300</v>
      </c>
      <c r="C320" t="s">
        <v>209</v>
      </c>
      <c r="D320" t="s">
        <v>558</v>
      </c>
      <c r="E320">
        <v>5</v>
      </c>
      <c r="F320">
        <v>5</v>
      </c>
      <c r="G320">
        <v>40</v>
      </c>
      <c r="H320" t="s">
        <v>561</v>
      </c>
      <c r="I320">
        <v>65</v>
      </c>
      <c r="J320">
        <v>45</v>
      </c>
      <c r="K320" t="s">
        <v>564</v>
      </c>
      <c r="L320" t="s">
        <v>564</v>
      </c>
      <c r="M320" s="18">
        <v>0</v>
      </c>
      <c r="N320" s="18">
        <f t="shared" si="20"/>
        <v>110</v>
      </c>
      <c r="O320" s="18" t="str">
        <f t="shared" si="21"/>
        <v>1</v>
      </c>
      <c r="P320" s="18">
        <v>0</v>
      </c>
      <c r="Q320" s="18" t="s">
        <v>564</v>
      </c>
      <c r="R320" s="18" t="s">
        <v>584</v>
      </c>
      <c r="S320" s="18" t="str">
        <f t="shared" si="22"/>
        <v>Not Churned</v>
      </c>
      <c r="T320" s="18">
        <f t="shared" si="23"/>
        <v>-1</v>
      </c>
      <c r="U320" s="18" t="str">
        <f t="shared" si="24"/>
        <v>Company</v>
      </c>
    </row>
    <row r="321" spans="1:21" x14ac:dyDescent="0.3">
      <c r="A321" s="1">
        <v>300</v>
      </c>
      <c r="B321">
        <v>11301</v>
      </c>
      <c r="C321" t="s">
        <v>62</v>
      </c>
      <c r="D321" t="s">
        <v>559</v>
      </c>
      <c r="E321">
        <v>10</v>
      </c>
      <c r="F321">
        <v>10</v>
      </c>
      <c r="G321">
        <v>80</v>
      </c>
      <c r="H321" t="s">
        <v>563</v>
      </c>
      <c r="I321">
        <v>70</v>
      </c>
      <c r="J321">
        <v>90</v>
      </c>
      <c r="K321" t="s">
        <v>564</v>
      </c>
      <c r="L321" t="s">
        <v>564</v>
      </c>
      <c r="M321" s="18">
        <v>0</v>
      </c>
      <c r="N321" s="18">
        <f t="shared" si="20"/>
        <v>160</v>
      </c>
      <c r="O321" s="18" t="str">
        <f t="shared" si="21"/>
        <v>1</v>
      </c>
      <c r="P321" s="18">
        <v>0</v>
      </c>
      <c r="Q321" s="18" t="s">
        <v>564</v>
      </c>
      <c r="R321" s="18" t="s">
        <v>584</v>
      </c>
      <c r="S321" s="18" t="str">
        <f t="shared" si="22"/>
        <v>Not Churned</v>
      </c>
      <c r="T321" s="18">
        <f t="shared" si="23"/>
        <v>-1</v>
      </c>
      <c r="U321" s="18" t="str">
        <f t="shared" si="24"/>
        <v>Company</v>
      </c>
    </row>
    <row r="322" spans="1:21" x14ac:dyDescent="0.3">
      <c r="A322" s="1">
        <v>301</v>
      </c>
      <c r="B322">
        <v>11302</v>
      </c>
      <c r="C322" t="s">
        <v>84</v>
      </c>
      <c r="D322" t="s">
        <v>559</v>
      </c>
      <c r="E322">
        <v>10</v>
      </c>
      <c r="F322">
        <v>9</v>
      </c>
      <c r="G322">
        <v>63</v>
      </c>
      <c r="H322" t="s">
        <v>561</v>
      </c>
      <c r="I322">
        <v>9</v>
      </c>
      <c r="J322">
        <v>90</v>
      </c>
      <c r="K322" t="s">
        <v>564</v>
      </c>
      <c r="L322" t="s">
        <v>564</v>
      </c>
      <c r="M322" s="18">
        <v>0</v>
      </c>
      <c r="N322" s="18">
        <f t="shared" si="20"/>
        <v>99</v>
      </c>
      <c r="O322" s="18" t="str">
        <f t="shared" si="21"/>
        <v>0.9</v>
      </c>
      <c r="P322" s="18">
        <v>0</v>
      </c>
      <c r="Q322" s="18" t="s">
        <v>564</v>
      </c>
      <c r="R322" s="18" t="s">
        <v>584</v>
      </c>
      <c r="S322" s="18" t="str">
        <f t="shared" si="22"/>
        <v>Not Churned</v>
      </c>
      <c r="T322" s="18">
        <f t="shared" si="23"/>
        <v>-1</v>
      </c>
      <c r="U322" s="18" t="str">
        <f t="shared" si="24"/>
        <v>Company</v>
      </c>
    </row>
    <row r="323" spans="1:21" x14ac:dyDescent="0.3">
      <c r="A323" s="1">
        <v>302</v>
      </c>
      <c r="B323">
        <v>11303</v>
      </c>
      <c r="C323" t="s">
        <v>67</v>
      </c>
      <c r="D323" t="s">
        <v>559</v>
      </c>
      <c r="E323">
        <v>2</v>
      </c>
      <c r="F323">
        <v>2</v>
      </c>
      <c r="G323">
        <v>18</v>
      </c>
      <c r="H323" t="s">
        <v>561</v>
      </c>
      <c r="I323">
        <v>24</v>
      </c>
      <c r="J323">
        <v>20</v>
      </c>
      <c r="K323" t="s">
        <v>564</v>
      </c>
      <c r="L323" t="s">
        <v>564</v>
      </c>
      <c r="M323" s="18">
        <v>0</v>
      </c>
      <c r="N323" s="18">
        <f t="shared" si="20"/>
        <v>44</v>
      </c>
      <c r="O323" s="18" t="str">
        <f t="shared" si="21"/>
        <v>1</v>
      </c>
      <c r="P323" s="18">
        <v>0</v>
      </c>
      <c r="Q323" s="18" t="s">
        <v>564</v>
      </c>
      <c r="R323" s="18" t="s">
        <v>584</v>
      </c>
      <c r="S323" s="18" t="str">
        <f t="shared" si="22"/>
        <v>Not Churned</v>
      </c>
      <c r="T323" s="18">
        <f t="shared" si="23"/>
        <v>-1</v>
      </c>
      <c r="U323" s="18" t="str">
        <f t="shared" si="24"/>
        <v>Company</v>
      </c>
    </row>
    <row r="324" spans="1:21" x14ac:dyDescent="0.3">
      <c r="A324" s="1">
        <v>303</v>
      </c>
      <c r="B324">
        <v>11304</v>
      </c>
      <c r="C324" t="s">
        <v>210</v>
      </c>
      <c r="D324" t="s">
        <v>559</v>
      </c>
      <c r="E324">
        <v>1</v>
      </c>
      <c r="F324">
        <v>1</v>
      </c>
      <c r="G324">
        <v>2</v>
      </c>
      <c r="H324" t="s">
        <v>563</v>
      </c>
      <c r="I324">
        <v>0</v>
      </c>
      <c r="J324">
        <v>4</v>
      </c>
      <c r="K324" t="s">
        <v>560</v>
      </c>
      <c r="L324" t="s">
        <v>564</v>
      </c>
      <c r="M324" s="18">
        <v>1</v>
      </c>
      <c r="N324" s="18">
        <f t="shared" si="20"/>
        <v>4</v>
      </c>
      <c r="O324" s="18" t="str">
        <f t="shared" si="21"/>
        <v>1</v>
      </c>
      <c r="P324" s="18">
        <v>0</v>
      </c>
      <c r="Q324" s="18">
        <v>1</v>
      </c>
      <c r="R324" s="18" t="s">
        <v>586</v>
      </c>
      <c r="S324" s="18" t="str">
        <f t="shared" si="22"/>
        <v>Churned</v>
      </c>
      <c r="T324" s="18">
        <f t="shared" si="23"/>
        <v>1</v>
      </c>
      <c r="U324" s="18" t="str">
        <f t="shared" si="24"/>
        <v>Personal</v>
      </c>
    </row>
    <row r="325" spans="1:21" x14ac:dyDescent="0.3">
      <c r="A325" s="1">
        <v>304</v>
      </c>
      <c r="B325">
        <v>11305</v>
      </c>
      <c r="C325" t="s">
        <v>211</v>
      </c>
      <c r="D325" t="s">
        <v>559</v>
      </c>
      <c r="E325">
        <v>2</v>
      </c>
      <c r="F325">
        <v>1</v>
      </c>
      <c r="G325">
        <v>1</v>
      </c>
      <c r="H325" t="s">
        <v>561</v>
      </c>
      <c r="I325">
        <v>5</v>
      </c>
      <c r="J325">
        <v>3</v>
      </c>
      <c r="K325" t="s">
        <v>560</v>
      </c>
      <c r="L325" t="s">
        <v>564</v>
      </c>
      <c r="M325" s="18">
        <v>1</v>
      </c>
      <c r="N325" s="18">
        <f t="shared" si="20"/>
        <v>8</v>
      </c>
      <c r="O325" s="18" t="str">
        <f t="shared" si="21"/>
        <v>0.5</v>
      </c>
      <c r="P325" s="18">
        <v>0</v>
      </c>
      <c r="Q325" s="18">
        <v>1</v>
      </c>
      <c r="R325" s="18" t="s">
        <v>586</v>
      </c>
      <c r="S325" s="18" t="str">
        <f t="shared" si="22"/>
        <v>Churned</v>
      </c>
      <c r="T325" s="18">
        <f t="shared" si="23"/>
        <v>1</v>
      </c>
      <c r="U325" s="18" t="str">
        <f t="shared" si="24"/>
        <v>Personal</v>
      </c>
    </row>
    <row r="326" spans="1:21" x14ac:dyDescent="0.3">
      <c r="A326" s="1">
        <v>305</v>
      </c>
      <c r="B326">
        <v>11306</v>
      </c>
      <c r="C326" t="s">
        <v>37</v>
      </c>
      <c r="D326" t="s">
        <v>559</v>
      </c>
      <c r="E326">
        <v>10</v>
      </c>
      <c r="F326">
        <v>10</v>
      </c>
      <c r="G326">
        <v>90</v>
      </c>
      <c r="H326" t="s">
        <v>561</v>
      </c>
      <c r="I326">
        <v>150</v>
      </c>
      <c r="J326">
        <v>100</v>
      </c>
      <c r="K326" t="s">
        <v>564</v>
      </c>
      <c r="L326" t="s">
        <v>564</v>
      </c>
      <c r="M326" s="18">
        <v>0</v>
      </c>
      <c r="N326" s="18">
        <f t="shared" si="20"/>
        <v>250</v>
      </c>
      <c r="O326" s="18" t="str">
        <f t="shared" si="21"/>
        <v>1</v>
      </c>
      <c r="P326" s="18">
        <v>0</v>
      </c>
      <c r="Q326" s="18" t="s">
        <v>564</v>
      </c>
      <c r="R326" s="18" t="s">
        <v>584</v>
      </c>
      <c r="S326" s="18" t="str">
        <f t="shared" si="22"/>
        <v>Not Churned</v>
      </c>
      <c r="T326" s="18">
        <f t="shared" si="23"/>
        <v>-1</v>
      </c>
      <c r="U326" s="18" t="str">
        <f t="shared" si="24"/>
        <v>Company</v>
      </c>
    </row>
    <row r="327" spans="1:21" x14ac:dyDescent="0.3">
      <c r="A327" s="1">
        <v>306</v>
      </c>
      <c r="B327">
        <v>11307</v>
      </c>
      <c r="C327" t="s">
        <v>137</v>
      </c>
      <c r="D327" t="s">
        <v>559</v>
      </c>
      <c r="E327">
        <v>2</v>
      </c>
      <c r="F327">
        <v>2</v>
      </c>
      <c r="G327">
        <v>12</v>
      </c>
      <c r="H327" t="s">
        <v>562</v>
      </c>
      <c r="I327">
        <v>24</v>
      </c>
      <c r="J327">
        <v>18</v>
      </c>
      <c r="K327" t="s">
        <v>564</v>
      </c>
      <c r="L327" t="s">
        <v>564</v>
      </c>
      <c r="M327" s="18">
        <v>0</v>
      </c>
      <c r="N327" s="18">
        <f t="shared" si="20"/>
        <v>42</v>
      </c>
      <c r="O327" s="18" t="str">
        <f t="shared" si="21"/>
        <v>1</v>
      </c>
      <c r="P327" s="18">
        <v>0</v>
      </c>
      <c r="Q327" s="18" t="s">
        <v>564</v>
      </c>
      <c r="R327" s="18" t="s">
        <v>584</v>
      </c>
      <c r="S327" s="18" t="str">
        <f t="shared" si="22"/>
        <v>Not Churned</v>
      </c>
      <c r="T327" s="18">
        <f t="shared" si="23"/>
        <v>-1</v>
      </c>
      <c r="U327" s="18" t="str">
        <f t="shared" si="24"/>
        <v>Company</v>
      </c>
    </row>
    <row r="328" spans="1:21" x14ac:dyDescent="0.3">
      <c r="A328" s="1">
        <v>307</v>
      </c>
      <c r="B328">
        <v>11308</v>
      </c>
      <c r="C328" t="s">
        <v>150</v>
      </c>
      <c r="D328" t="s">
        <v>559</v>
      </c>
      <c r="E328">
        <v>1</v>
      </c>
      <c r="F328">
        <v>1</v>
      </c>
      <c r="G328">
        <v>7</v>
      </c>
      <c r="H328" t="s">
        <v>561</v>
      </c>
      <c r="I328">
        <v>14</v>
      </c>
      <c r="J328">
        <v>8</v>
      </c>
      <c r="K328" t="s">
        <v>564</v>
      </c>
      <c r="L328" t="s">
        <v>564</v>
      </c>
      <c r="M328" s="18">
        <v>0</v>
      </c>
      <c r="N328" s="18">
        <f t="shared" si="20"/>
        <v>22</v>
      </c>
      <c r="O328" s="18" t="str">
        <f t="shared" si="21"/>
        <v>1</v>
      </c>
      <c r="P328" s="18">
        <v>0</v>
      </c>
      <c r="Q328" s="18" t="s">
        <v>564</v>
      </c>
      <c r="R328" s="18" t="s">
        <v>584</v>
      </c>
      <c r="S328" s="18" t="str">
        <f t="shared" si="22"/>
        <v>Not Churned</v>
      </c>
      <c r="T328" s="18">
        <f t="shared" si="23"/>
        <v>-1</v>
      </c>
      <c r="U328" s="18" t="str">
        <f t="shared" si="24"/>
        <v>Company</v>
      </c>
    </row>
    <row r="329" spans="1:21" x14ac:dyDescent="0.3">
      <c r="A329" s="1">
        <v>308</v>
      </c>
      <c r="B329">
        <v>11309</v>
      </c>
      <c r="C329" t="s">
        <v>212</v>
      </c>
      <c r="D329" t="s">
        <v>559</v>
      </c>
      <c r="E329">
        <v>1</v>
      </c>
      <c r="F329">
        <v>1</v>
      </c>
      <c r="G329">
        <v>2</v>
      </c>
      <c r="H329" t="s">
        <v>561</v>
      </c>
      <c r="I329">
        <v>7</v>
      </c>
      <c r="J329">
        <v>5</v>
      </c>
      <c r="K329" t="s">
        <v>565</v>
      </c>
      <c r="L329" t="s">
        <v>564</v>
      </c>
      <c r="M329" s="18">
        <v>1</v>
      </c>
      <c r="N329" s="18">
        <f t="shared" si="20"/>
        <v>12</v>
      </c>
      <c r="O329" s="18" t="str">
        <f t="shared" si="21"/>
        <v>1</v>
      </c>
      <c r="P329" s="18">
        <v>0</v>
      </c>
      <c r="Q329" s="18">
        <v>2</v>
      </c>
      <c r="R329" s="18" t="s">
        <v>586</v>
      </c>
      <c r="S329" s="18" t="str">
        <f t="shared" si="22"/>
        <v>Churned</v>
      </c>
      <c r="T329" s="18">
        <f t="shared" si="23"/>
        <v>1</v>
      </c>
      <c r="U329" s="18" t="str">
        <f t="shared" si="24"/>
        <v>Personal</v>
      </c>
    </row>
    <row r="330" spans="1:21" x14ac:dyDescent="0.3">
      <c r="A330" s="1">
        <v>309</v>
      </c>
      <c r="B330">
        <v>11310</v>
      </c>
      <c r="C330" t="s">
        <v>151</v>
      </c>
      <c r="D330" t="s">
        <v>559</v>
      </c>
      <c r="E330">
        <v>5</v>
      </c>
      <c r="F330">
        <v>4</v>
      </c>
      <c r="G330">
        <v>24</v>
      </c>
      <c r="H330" t="s">
        <v>561</v>
      </c>
      <c r="I330">
        <v>32</v>
      </c>
      <c r="J330">
        <v>40</v>
      </c>
      <c r="K330" t="s">
        <v>564</v>
      </c>
      <c r="L330" t="s">
        <v>564</v>
      </c>
      <c r="M330" s="18">
        <v>0</v>
      </c>
      <c r="N330" s="18">
        <f t="shared" si="20"/>
        <v>72</v>
      </c>
      <c r="O330" s="18" t="str">
        <f t="shared" si="21"/>
        <v>0.8</v>
      </c>
      <c r="P330" s="18">
        <v>0</v>
      </c>
      <c r="Q330" s="18" t="s">
        <v>564</v>
      </c>
      <c r="R330" s="18" t="s">
        <v>584</v>
      </c>
      <c r="S330" s="18" t="str">
        <f t="shared" si="22"/>
        <v>Not Churned</v>
      </c>
      <c r="T330" s="18">
        <f t="shared" si="23"/>
        <v>-1</v>
      </c>
      <c r="U330" s="18" t="str">
        <f t="shared" si="24"/>
        <v>Company</v>
      </c>
    </row>
    <row r="331" spans="1:21" x14ac:dyDescent="0.3">
      <c r="A331" s="1">
        <v>310</v>
      </c>
      <c r="B331">
        <v>11311</v>
      </c>
      <c r="C331" t="s">
        <v>213</v>
      </c>
      <c r="D331" t="s">
        <v>559</v>
      </c>
      <c r="E331">
        <v>1</v>
      </c>
      <c r="F331">
        <v>1</v>
      </c>
      <c r="G331">
        <v>1</v>
      </c>
      <c r="H331" t="s">
        <v>563</v>
      </c>
      <c r="I331">
        <v>6</v>
      </c>
      <c r="J331">
        <v>1</v>
      </c>
      <c r="K331" t="s">
        <v>560</v>
      </c>
      <c r="L331" t="s">
        <v>564</v>
      </c>
      <c r="M331" s="18">
        <v>1</v>
      </c>
      <c r="N331" s="18">
        <f t="shared" si="20"/>
        <v>7</v>
      </c>
      <c r="O331" s="18" t="str">
        <f t="shared" si="21"/>
        <v>1</v>
      </c>
      <c r="P331" s="18">
        <v>0</v>
      </c>
      <c r="Q331" s="18">
        <v>1</v>
      </c>
      <c r="R331" s="18" t="s">
        <v>585</v>
      </c>
      <c r="S331" s="18" t="str">
        <f t="shared" si="22"/>
        <v>Churned</v>
      </c>
      <c r="T331" s="18">
        <f t="shared" si="23"/>
        <v>1</v>
      </c>
      <c r="U331" s="18" t="str">
        <f t="shared" si="24"/>
        <v>Personal</v>
      </c>
    </row>
    <row r="332" spans="1:21" x14ac:dyDescent="0.3">
      <c r="A332" s="1">
        <v>311</v>
      </c>
      <c r="B332">
        <v>11312</v>
      </c>
      <c r="C332" t="s">
        <v>72</v>
      </c>
      <c r="D332" t="s">
        <v>559</v>
      </c>
      <c r="E332">
        <v>1</v>
      </c>
      <c r="F332">
        <v>1</v>
      </c>
      <c r="G332">
        <v>8</v>
      </c>
      <c r="H332" t="s">
        <v>561</v>
      </c>
      <c r="I332">
        <v>17</v>
      </c>
      <c r="J332">
        <v>10</v>
      </c>
      <c r="K332" t="s">
        <v>564</v>
      </c>
      <c r="L332" t="s">
        <v>564</v>
      </c>
      <c r="M332" s="18">
        <v>0</v>
      </c>
      <c r="N332" s="18">
        <f t="shared" si="20"/>
        <v>27</v>
      </c>
      <c r="O332" s="18" t="str">
        <f t="shared" si="21"/>
        <v>1</v>
      </c>
      <c r="P332" s="18">
        <v>0</v>
      </c>
      <c r="Q332" s="18" t="s">
        <v>564</v>
      </c>
      <c r="R332" s="18" t="s">
        <v>584</v>
      </c>
      <c r="S332" s="18" t="str">
        <f t="shared" si="22"/>
        <v>Not Churned</v>
      </c>
      <c r="T332" s="18">
        <f t="shared" si="23"/>
        <v>-1</v>
      </c>
      <c r="U332" s="18" t="str">
        <f t="shared" si="24"/>
        <v>Company</v>
      </c>
    </row>
    <row r="333" spans="1:21" x14ac:dyDescent="0.3">
      <c r="A333" s="1">
        <v>312</v>
      </c>
      <c r="B333">
        <v>11313</v>
      </c>
      <c r="C333" t="s">
        <v>58</v>
      </c>
      <c r="D333" t="s">
        <v>559</v>
      </c>
      <c r="E333">
        <v>1</v>
      </c>
      <c r="F333">
        <v>1</v>
      </c>
      <c r="G333">
        <v>7</v>
      </c>
      <c r="H333" t="s">
        <v>562</v>
      </c>
      <c r="I333">
        <v>14</v>
      </c>
      <c r="J333">
        <v>9</v>
      </c>
      <c r="K333" t="s">
        <v>564</v>
      </c>
      <c r="L333" t="s">
        <v>564</v>
      </c>
      <c r="M333" s="18">
        <v>0</v>
      </c>
      <c r="N333" s="18">
        <f t="shared" si="20"/>
        <v>23</v>
      </c>
      <c r="O333" s="18" t="str">
        <f t="shared" si="21"/>
        <v>1</v>
      </c>
      <c r="P333" s="18">
        <v>0</v>
      </c>
      <c r="Q333" s="18" t="s">
        <v>564</v>
      </c>
      <c r="R333" s="18" t="s">
        <v>584</v>
      </c>
      <c r="S333" s="18" t="str">
        <f t="shared" si="22"/>
        <v>Not Churned</v>
      </c>
      <c r="T333" s="18">
        <f t="shared" si="23"/>
        <v>-1</v>
      </c>
      <c r="U333" s="18" t="str">
        <f t="shared" si="24"/>
        <v>Company</v>
      </c>
    </row>
    <row r="334" spans="1:21" x14ac:dyDescent="0.3">
      <c r="A334" s="1">
        <v>313</v>
      </c>
      <c r="B334">
        <v>11314</v>
      </c>
      <c r="C334" t="s">
        <v>214</v>
      </c>
      <c r="D334" t="s">
        <v>559</v>
      </c>
      <c r="E334">
        <v>1</v>
      </c>
      <c r="F334">
        <v>1</v>
      </c>
      <c r="G334">
        <v>6</v>
      </c>
      <c r="H334" t="s">
        <v>561</v>
      </c>
      <c r="I334">
        <v>0</v>
      </c>
      <c r="J334">
        <v>10</v>
      </c>
      <c r="K334" t="s">
        <v>564</v>
      </c>
      <c r="L334" t="s">
        <v>564</v>
      </c>
      <c r="M334" s="18">
        <v>0</v>
      </c>
      <c r="N334" s="18">
        <f t="shared" si="20"/>
        <v>10</v>
      </c>
      <c r="O334" s="18" t="str">
        <f t="shared" si="21"/>
        <v>1</v>
      </c>
      <c r="P334" s="18">
        <v>0</v>
      </c>
      <c r="Q334" s="18" t="s">
        <v>564</v>
      </c>
      <c r="R334" s="18" t="s">
        <v>584</v>
      </c>
      <c r="S334" s="18" t="str">
        <f t="shared" si="22"/>
        <v>Not Churned</v>
      </c>
      <c r="T334" s="18">
        <f t="shared" si="23"/>
        <v>-1</v>
      </c>
      <c r="U334" s="18" t="str">
        <f t="shared" si="24"/>
        <v>Company</v>
      </c>
    </row>
    <row r="335" spans="1:21" x14ac:dyDescent="0.3">
      <c r="A335" s="1">
        <v>314</v>
      </c>
      <c r="B335">
        <v>11315</v>
      </c>
      <c r="C335" t="s">
        <v>215</v>
      </c>
      <c r="D335" t="s">
        <v>559</v>
      </c>
      <c r="E335">
        <v>1</v>
      </c>
      <c r="F335">
        <v>1</v>
      </c>
      <c r="G335">
        <v>1</v>
      </c>
      <c r="H335" t="s">
        <v>561</v>
      </c>
      <c r="I335">
        <v>1</v>
      </c>
      <c r="J335">
        <v>2</v>
      </c>
      <c r="K335" t="s">
        <v>560</v>
      </c>
      <c r="L335" t="s">
        <v>564</v>
      </c>
      <c r="M335" s="18">
        <v>1</v>
      </c>
      <c r="N335" s="18">
        <f t="shared" si="20"/>
        <v>3</v>
      </c>
      <c r="O335" s="18" t="str">
        <f t="shared" si="21"/>
        <v>1</v>
      </c>
      <c r="P335" s="18">
        <v>0</v>
      </c>
      <c r="Q335" s="18">
        <v>1</v>
      </c>
      <c r="R335" s="18" t="s">
        <v>586</v>
      </c>
      <c r="S335" s="18" t="str">
        <f t="shared" si="22"/>
        <v>Churned</v>
      </c>
      <c r="T335" s="18">
        <f t="shared" si="23"/>
        <v>1</v>
      </c>
      <c r="U335" s="18" t="str">
        <f t="shared" si="24"/>
        <v>Personal</v>
      </c>
    </row>
    <row r="336" spans="1:21" x14ac:dyDescent="0.3">
      <c r="A336" s="1">
        <v>315</v>
      </c>
      <c r="B336">
        <v>11316</v>
      </c>
      <c r="C336" t="s">
        <v>55</v>
      </c>
      <c r="D336" t="s">
        <v>559</v>
      </c>
      <c r="E336">
        <v>5</v>
      </c>
      <c r="F336">
        <v>3</v>
      </c>
      <c r="G336">
        <v>21</v>
      </c>
      <c r="H336" t="s">
        <v>561</v>
      </c>
      <c r="I336">
        <v>45</v>
      </c>
      <c r="J336">
        <v>30</v>
      </c>
      <c r="K336" t="s">
        <v>564</v>
      </c>
      <c r="L336" t="s">
        <v>564</v>
      </c>
      <c r="M336" s="18">
        <v>0</v>
      </c>
      <c r="N336" s="18">
        <f t="shared" si="20"/>
        <v>75</v>
      </c>
      <c r="O336" s="18" t="str">
        <f t="shared" si="21"/>
        <v>0.6</v>
      </c>
      <c r="P336" s="18">
        <v>0</v>
      </c>
      <c r="Q336" s="18" t="s">
        <v>564</v>
      </c>
      <c r="R336" s="18" t="s">
        <v>584</v>
      </c>
      <c r="S336" s="18" t="str">
        <f t="shared" si="22"/>
        <v>Not Churned</v>
      </c>
      <c r="T336" s="18">
        <f t="shared" si="23"/>
        <v>-1</v>
      </c>
      <c r="U336" s="18" t="str">
        <f t="shared" si="24"/>
        <v>Company</v>
      </c>
    </row>
    <row r="337" spans="1:21" x14ac:dyDescent="0.3">
      <c r="A337" s="1">
        <v>316</v>
      </c>
      <c r="B337">
        <v>11317</v>
      </c>
      <c r="C337" t="s">
        <v>216</v>
      </c>
      <c r="D337" t="s">
        <v>559</v>
      </c>
      <c r="E337">
        <v>2</v>
      </c>
      <c r="F337">
        <v>1</v>
      </c>
      <c r="G337">
        <v>1</v>
      </c>
      <c r="H337" t="s">
        <v>562</v>
      </c>
      <c r="I337">
        <v>17</v>
      </c>
      <c r="J337">
        <v>1</v>
      </c>
      <c r="K337" t="s">
        <v>560</v>
      </c>
      <c r="L337" t="s">
        <v>564</v>
      </c>
      <c r="M337" s="18">
        <v>1</v>
      </c>
      <c r="N337" s="18">
        <f t="shared" si="20"/>
        <v>18</v>
      </c>
      <c r="O337" s="18" t="str">
        <f t="shared" si="21"/>
        <v>0.5</v>
      </c>
      <c r="P337" s="18">
        <v>0</v>
      </c>
      <c r="Q337" s="18">
        <v>1</v>
      </c>
      <c r="R337" s="18" t="s">
        <v>586</v>
      </c>
      <c r="S337" s="18" t="str">
        <f t="shared" si="22"/>
        <v>Churned</v>
      </c>
      <c r="T337" s="18">
        <f t="shared" si="23"/>
        <v>1</v>
      </c>
      <c r="U337" s="18" t="str">
        <f t="shared" si="24"/>
        <v>Personal</v>
      </c>
    </row>
    <row r="338" spans="1:21" x14ac:dyDescent="0.3">
      <c r="A338" s="1">
        <v>317</v>
      </c>
      <c r="B338">
        <v>11318</v>
      </c>
      <c r="C338" t="s">
        <v>184</v>
      </c>
      <c r="D338" t="s">
        <v>559</v>
      </c>
      <c r="E338">
        <v>1</v>
      </c>
      <c r="F338">
        <v>1</v>
      </c>
      <c r="G338">
        <v>6</v>
      </c>
      <c r="H338" t="s">
        <v>561</v>
      </c>
      <c r="I338">
        <v>11</v>
      </c>
      <c r="J338">
        <v>8</v>
      </c>
      <c r="K338" t="s">
        <v>564</v>
      </c>
      <c r="L338" t="s">
        <v>564</v>
      </c>
      <c r="M338" s="18">
        <v>0</v>
      </c>
      <c r="N338" s="18">
        <f t="shared" si="20"/>
        <v>19</v>
      </c>
      <c r="O338" s="18" t="str">
        <f t="shared" si="21"/>
        <v>1</v>
      </c>
      <c r="P338" s="18">
        <v>0</v>
      </c>
      <c r="Q338" s="18" t="s">
        <v>564</v>
      </c>
      <c r="R338" s="18" t="s">
        <v>584</v>
      </c>
      <c r="S338" s="18" t="str">
        <f t="shared" si="22"/>
        <v>Not Churned</v>
      </c>
      <c r="T338" s="18">
        <f t="shared" si="23"/>
        <v>-1</v>
      </c>
      <c r="U338" s="18" t="str">
        <f t="shared" si="24"/>
        <v>Company</v>
      </c>
    </row>
    <row r="339" spans="1:21" x14ac:dyDescent="0.3">
      <c r="A339" s="1">
        <v>318</v>
      </c>
      <c r="B339">
        <v>11319</v>
      </c>
      <c r="C339" t="s">
        <v>190</v>
      </c>
      <c r="D339" t="s">
        <v>559</v>
      </c>
      <c r="E339">
        <v>10</v>
      </c>
      <c r="F339">
        <v>9</v>
      </c>
      <c r="G339">
        <v>81</v>
      </c>
      <c r="H339" t="s">
        <v>563</v>
      </c>
      <c r="I339">
        <v>99</v>
      </c>
      <c r="J339">
        <v>90</v>
      </c>
      <c r="K339" t="s">
        <v>564</v>
      </c>
      <c r="L339" t="s">
        <v>564</v>
      </c>
      <c r="M339" s="18">
        <v>0</v>
      </c>
      <c r="N339" s="18">
        <f t="shared" si="20"/>
        <v>189</v>
      </c>
      <c r="O339" s="18" t="str">
        <f t="shared" si="21"/>
        <v>0.9</v>
      </c>
      <c r="P339" s="18">
        <v>0</v>
      </c>
      <c r="Q339" s="18" t="s">
        <v>564</v>
      </c>
      <c r="R339" s="18" t="s">
        <v>584</v>
      </c>
      <c r="S339" s="18" t="str">
        <f t="shared" si="22"/>
        <v>Not Churned</v>
      </c>
      <c r="T339" s="18">
        <f t="shared" si="23"/>
        <v>-1</v>
      </c>
      <c r="U339" s="18" t="str">
        <f t="shared" si="24"/>
        <v>Company</v>
      </c>
    </row>
    <row r="340" spans="1:21" x14ac:dyDescent="0.3">
      <c r="A340" s="1">
        <v>319</v>
      </c>
      <c r="B340">
        <v>11320</v>
      </c>
      <c r="C340" t="s">
        <v>77</v>
      </c>
      <c r="D340" t="s">
        <v>559</v>
      </c>
      <c r="E340">
        <v>2</v>
      </c>
      <c r="F340">
        <v>2</v>
      </c>
      <c r="G340">
        <v>12</v>
      </c>
      <c r="H340" t="s">
        <v>561</v>
      </c>
      <c r="I340">
        <v>10</v>
      </c>
      <c r="J340">
        <v>20</v>
      </c>
      <c r="K340" t="s">
        <v>564</v>
      </c>
      <c r="L340" t="s">
        <v>564</v>
      </c>
      <c r="M340" s="18">
        <v>0</v>
      </c>
      <c r="N340" s="18">
        <f t="shared" si="20"/>
        <v>30</v>
      </c>
      <c r="O340" s="18" t="str">
        <f t="shared" si="21"/>
        <v>1</v>
      </c>
      <c r="P340" s="18">
        <v>0</v>
      </c>
      <c r="Q340" s="18" t="s">
        <v>564</v>
      </c>
      <c r="R340" s="18" t="s">
        <v>584</v>
      </c>
      <c r="S340" s="18" t="str">
        <f t="shared" si="22"/>
        <v>Not Churned</v>
      </c>
      <c r="T340" s="18">
        <f t="shared" si="23"/>
        <v>-1</v>
      </c>
      <c r="U340" s="18" t="str">
        <f t="shared" si="24"/>
        <v>Company</v>
      </c>
    </row>
    <row r="341" spans="1:21" x14ac:dyDescent="0.3">
      <c r="A341" s="1">
        <v>320</v>
      </c>
      <c r="B341">
        <v>11321</v>
      </c>
      <c r="C341" t="s">
        <v>217</v>
      </c>
      <c r="D341" t="s">
        <v>559</v>
      </c>
      <c r="E341">
        <v>10</v>
      </c>
      <c r="F341">
        <v>4</v>
      </c>
      <c r="G341">
        <v>4</v>
      </c>
      <c r="H341" t="s">
        <v>561</v>
      </c>
      <c r="I341">
        <v>12</v>
      </c>
      <c r="J341">
        <v>4</v>
      </c>
      <c r="K341" t="s">
        <v>560</v>
      </c>
      <c r="L341" t="s">
        <v>564</v>
      </c>
      <c r="M341" s="18">
        <v>1</v>
      </c>
      <c r="N341" s="18">
        <f t="shared" ref="N341:N404" si="25">SUM(I341, J341)</f>
        <v>16</v>
      </c>
      <c r="O341" s="18" t="str">
        <f t="shared" ref="O341:O404" si="26">IMDIV(F341, E341)</f>
        <v>0.4</v>
      </c>
      <c r="P341" s="18">
        <v>0</v>
      </c>
      <c r="Q341" s="18">
        <v>1</v>
      </c>
      <c r="R341" s="18" t="s">
        <v>586</v>
      </c>
      <c r="S341" s="18" t="str">
        <f t="shared" ref="S341:S404" si="27">IF(M341=0, "Not Churned", "Churned")</f>
        <v>Churned</v>
      </c>
      <c r="T341" s="18">
        <f t="shared" ref="T341:T404" si="28">IF(M341=0, -1, 1)</f>
        <v>1</v>
      </c>
      <c r="U341" s="18" t="str">
        <f t="shared" ref="U341:U404" si="29">IF(EXACT("xyz", R341), "Company", "Personal")</f>
        <v>Personal</v>
      </c>
    </row>
    <row r="342" spans="1:21" x14ac:dyDescent="0.3">
      <c r="A342" s="1">
        <v>321</v>
      </c>
      <c r="B342">
        <v>11322</v>
      </c>
      <c r="C342" t="s">
        <v>80</v>
      </c>
      <c r="D342" t="s">
        <v>559</v>
      </c>
      <c r="E342">
        <v>1</v>
      </c>
      <c r="F342">
        <v>1</v>
      </c>
      <c r="G342">
        <v>8</v>
      </c>
      <c r="H342" t="s">
        <v>562</v>
      </c>
      <c r="I342">
        <v>12</v>
      </c>
      <c r="J342">
        <v>9</v>
      </c>
      <c r="K342" t="s">
        <v>564</v>
      </c>
      <c r="L342" t="s">
        <v>564</v>
      </c>
      <c r="M342" s="18">
        <v>0</v>
      </c>
      <c r="N342" s="18">
        <f t="shared" si="25"/>
        <v>21</v>
      </c>
      <c r="O342" s="18" t="str">
        <f t="shared" si="26"/>
        <v>1</v>
      </c>
      <c r="P342" s="18">
        <v>0</v>
      </c>
      <c r="Q342" s="18" t="s">
        <v>564</v>
      </c>
      <c r="R342" s="18" t="s">
        <v>584</v>
      </c>
      <c r="S342" s="18" t="str">
        <f t="shared" si="27"/>
        <v>Not Churned</v>
      </c>
      <c r="T342" s="18">
        <f t="shared" si="28"/>
        <v>-1</v>
      </c>
      <c r="U342" s="18" t="str">
        <f t="shared" si="29"/>
        <v>Company</v>
      </c>
    </row>
    <row r="343" spans="1:21" x14ac:dyDescent="0.3">
      <c r="A343" s="1">
        <v>322</v>
      </c>
      <c r="B343">
        <v>11323</v>
      </c>
      <c r="C343" t="s">
        <v>218</v>
      </c>
      <c r="D343" t="s">
        <v>559</v>
      </c>
      <c r="E343">
        <v>2</v>
      </c>
      <c r="F343">
        <v>1</v>
      </c>
      <c r="G343">
        <v>1</v>
      </c>
      <c r="H343" t="s">
        <v>561</v>
      </c>
      <c r="I343">
        <v>7</v>
      </c>
      <c r="J343">
        <v>2</v>
      </c>
      <c r="K343" t="s">
        <v>560</v>
      </c>
      <c r="L343" t="s">
        <v>564</v>
      </c>
      <c r="M343" s="18">
        <v>1</v>
      </c>
      <c r="N343" s="18">
        <f t="shared" si="25"/>
        <v>9</v>
      </c>
      <c r="O343" s="18" t="str">
        <f t="shared" si="26"/>
        <v>0.5</v>
      </c>
      <c r="P343" s="18">
        <v>0</v>
      </c>
      <c r="Q343" s="18">
        <v>1</v>
      </c>
      <c r="R343" s="18" t="s">
        <v>586</v>
      </c>
      <c r="S343" s="18" t="str">
        <f t="shared" si="27"/>
        <v>Churned</v>
      </c>
      <c r="T343" s="18">
        <f t="shared" si="28"/>
        <v>1</v>
      </c>
      <c r="U343" s="18" t="str">
        <f t="shared" si="29"/>
        <v>Personal</v>
      </c>
    </row>
    <row r="344" spans="1:21" x14ac:dyDescent="0.3">
      <c r="A344" s="1">
        <v>323</v>
      </c>
      <c r="B344">
        <v>11324</v>
      </c>
      <c r="C344" t="s">
        <v>116</v>
      </c>
      <c r="D344" t="s">
        <v>559</v>
      </c>
      <c r="E344">
        <v>5</v>
      </c>
      <c r="F344">
        <v>5</v>
      </c>
      <c r="G344">
        <v>35</v>
      </c>
      <c r="H344" t="s">
        <v>561</v>
      </c>
      <c r="I344">
        <v>15</v>
      </c>
      <c r="J344">
        <v>45</v>
      </c>
      <c r="K344" t="s">
        <v>564</v>
      </c>
      <c r="L344" t="s">
        <v>564</v>
      </c>
      <c r="M344" s="18">
        <v>0</v>
      </c>
      <c r="N344" s="18">
        <f t="shared" si="25"/>
        <v>60</v>
      </c>
      <c r="O344" s="18" t="str">
        <f t="shared" si="26"/>
        <v>1</v>
      </c>
      <c r="P344" s="18">
        <v>0</v>
      </c>
      <c r="Q344" s="18" t="s">
        <v>564</v>
      </c>
      <c r="R344" s="18" t="s">
        <v>584</v>
      </c>
      <c r="S344" s="18" t="str">
        <f t="shared" si="27"/>
        <v>Not Churned</v>
      </c>
      <c r="T344" s="18">
        <f t="shared" si="28"/>
        <v>-1</v>
      </c>
      <c r="U344" s="18" t="str">
        <f t="shared" si="29"/>
        <v>Company</v>
      </c>
    </row>
    <row r="345" spans="1:21" x14ac:dyDescent="0.3">
      <c r="A345" s="1">
        <v>324</v>
      </c>
      <c r="B345">
        <v>11325</v>
      </c>
      <c r="C345" t="s">
        <v>127</v>
      </c>
      <c r="D345" t="s">
        <v>559</v>
      </c>
      <c r="E345">
        <v>10</v>
      </c>
      <c r="F345">
        <v>8</v>
      </c>
      <c r="G345">
        <v>72</v>
      </c>
      <c r="H345" t="s">
        <v>563</v>
      </c>
      <c r="I345">
        <v>48</v>
      </c>
      <c r="J345">
        <v>64</v>
      </c>
      <c r="K345" t="s">
        <v>564</v>
      </c>
      <c r="L345" t="s">
        <v>564</v>
      </c>
      <c r="M345" s="18">
        <v>0</v>
      </c>
      <c r="N345" s="18">
        <f t="shared" si="25"/>
        <v>112</v>
      </c>
      <c r="O345" s="18" t="str">
        <f t="shared" si="26"/>
        <v>0.8</v>
      </c>
      <c r="P345" s="18">
        <v>0</v>
      </c>
      <c r="Q345" s="18" t="s">
        <v>564</v>
      </c>
      <c r="R345" s="18" t="s">
        <v>584</v>
      </c>
      <c r="S345" s="18" t="str">
        <f t="shared" si="27"/>
        <v>Not Churned</v>
      </c>
      <c r="T345" s="18">
        <f t="shared" si="28"/>
        <v>-1</v>
      </c>
      <c r="U345" s="18" t="str">
        <f t="shared" si="29"/>
        <v>Company</v>
      </c>
    </row>
    <row r="346" spans="1:21" x14ac:dyDescent="0.3">
      <c r="A346" s="1">
        <v>325</v>
      </c>
      <c r="B346">
        <v>11326</v>
      </c>
      <c r="C346" t="s">
        <v>219</v>
      </c>
      <c r="D346" t="s">
        <v>559</v>
      </c>
      <c r="E346">
        <v>5</v>
      </c>
      <c r="F346">
        <v>2</v>
      </c>
      <c r="G346">
        <v>2</v>
      </c>
      <c r="H346" t="s">
        <v>562</v>
      </c>
      <c r="I346">
        <v>14</v>
      </c>
      <c r="J346">
        <v>6</v>
      </c>
      <c r="K346" t="s">
        <v>560</v>
      </c>
      <c r="L346" t="s">
        <v>564</v>
      </c>
      <c r="M346" s="18">
        <v>1</v>
      </c>
      <c r="N346" s="18">
        <f t="shared" si="25"/>
        <v>20</v>
      </c>
      <c r="O346" s="18" t="str">
        <f t="shared" si="26"/>
        <v>0.4</v>
      </c>
      <c r="P346" s="18">
        <v>0</v>
      </c>
      <c r="Q346" s="18">
        <v>1</v>
      </c>
      <c r="R346" s="18" t="s">
        <v>586</v>
      </c>
      <c r="S346" s="18" t="str">
        <f t="shared" si="27"/>
        <v>Churned</v>
      </c>
      <c r="T346" s="18">
        <f t="shared" si="28"/>
        <v>1</v>
      </c>
      <c r="U346" s="18" t="str">
        <f t="shared" si="29"/>
        <v>Personal</v>
      </c>
    </row>
    <row r="347" spans="1:21" x14ac:dyDescent="0.3">
      <c r="A347" s="1">
        <v>326</v>
      </c>
      <c r="B347">
        <v>11327</v>
      </c>
      <c r="C347" t="s">
        <v>39</v>
      </c>
      <c r="D347" t="s">
        <v>559</v>
      </c>
      <c r="E347">
        <v>2</v>
      </c>
      <c r="F347">
        <v>2</v>
      </c>
      <c r="G347">
        <v>18</v>
      </c>
      <c r="H347" t="s">
        <v>562</v>
      </c>
      <c r="I347">
        <v>12</v>
      </c>
      <c r="J347">
        <v>16</v>
      </c>
      <c r="K347" t="s">
        <v>564</v>
      </c>
      <c r="L347" t="s">
        <v>564</v>
      </c>
      <c r="M347" s="18">
        <v>0</v>
      </c>
      <c r="N347" s="18">
        <f t="shared" si="25"/>
        <v>28</v>
      </c>
      <c r="O347" s="18" t="str">
        <f t="shared" si="26"/>
        <v>1</v>
      </c>
      <c r="P347" s="18">
        <v>0</v>
      </c>
      <c r="Q347" s="18" t="s">
        <v>564</v>
      </c>
      <c r="R347" s="18" t="s">
        <v>584</v>
      </c>
      <c r="S347" s="18" t="str">
        <f t="shared" si="27"/>
        <v>Not Churned</v>
      </c>
      <c r="T347" s="18">
        <f t="shared" si="28"/>
        <v>-1</v>
      </c>
      <c r="U347" s="18" t="str">
        <f t="shared" si="29"/>
        <v>Company</v>
      </c>
    </row>
    <row r="348" spans="1:21" x14ac:dyDescent="0.3">
      <c r="A348" s="1">
        <v>327</v>
      </c>
      <c r="B348">
        <v>11328</v>
      </c>
      <c r="C348" t="s">
        <v>37</v>
      </c>
      <c r="D348" t="s">
        <v>559</v>
      </c>
      <c r="E348">
        <v>5</v>
      </c>
      <c r="F348">
        <v>5</v>
      </c>
      <c r="G348">
        <v>35</v>
      </c>
      <c r="H348" t="s">
        <v>562</v>
      </c>
      <c r="I348">
        <v>70</v>
      </c>
      <c r="J348">
        <v>45</v>
      </c>
      <c r="K348" t="s">
        <v>564</v>
      </c>
      <c r="L348" t="s">
        <v>564</v>
      </c>
      <c r="M348" s="18">
        <v>0</v>
      </c>
      <c r="N348" s="18">
        <f t="shared" si="25"/>
        <v>115</v>
      </c>
      <c r="O348" s="18" t="str">
        <f t="shared" si="26"/>
        <v>1</v>
      </c>
      <c r="P348" s="18">
        <v>0</v>
      </c>
      <c r="Q348" s="18" t="s">
        <v>564</v>
      </c>
      <c r="R348" s="18" t="s">
        <v>584</v>
      </c>
      <c r="S348" s="18" t="str">
        <f t="shared" si="27"/>
        <v>Not Churned</v>
      </c>
      <c r="T348" s="18">
        <f t="shared" si="28"/>
        <v>-1</v>
      </c>
      <c r="U348" s="18" t="str">
        <f t="shared" si="29"/>
        <v>Company</v>
      </c>
    </row>
    <row r="349" spans="1:21" x14ac:dyDescent="0.3">
      <c r="A349" s="1">
        <v>328</v>
      </c>
      <c r="B349">
        <v>11329</v>
      </c>
      <c r="C349" t="s">
        <v>80</v>
      </c>
      <c r="D349" t="s">
        <v>559</v>
      </c>
      <c r="E349">
        <v>10</v>
      </c>
      <c r="F349">
        <v>10</v>
      </c>
      <c r="G349">
        <v>80</v>
      </c>
      <c r="H349" t="s">
        <v>561</v>
      </c>
      <c r="I349">
        <v>40</v>
      </c>
      <c r="J349">
        <v>90</v>
      </c>
      <c r="K349" t="s">
        <v>564</v>
      </c>
      <c r="L349" t="s">
        <v>564</v>
      </c>
      <c r="M349" s="18">
        <v>0</v>
      </c>
      <c r="N349" s="18">
        <f t="shared" si="25"/>
        <v>130</v>
      </c>
      <c r="O349" s="18" t="str">
        <f t="shared" si="26"/>
        <v>1</v>
      </c>
      <c r="P349" s="18">
        <v>0</v>
      </c>
      <c r="Q349" s="18" t="s">
        <v>564</v>
      </c>
      <c r="R349" s="18" t="s">
        <v>584</v>
      </c>
      <c r="S349" s="18" t="str">
        <f t="shared" si="27"/>
        <v>Not Churned</v>
      </c>
      <c r="T349" s="18">
        <f t="shared" si="28"/>
        <v>-1</v>
      </c>
      <c r="U349" s="18" t="str">
        <f t="shared" si="29"/>
        <v>Company</v>
      </c>
    </row>
    <row r="350" spans="1:21" x14ac:dyDescent="0.3">
      <c r="A350" s="1">
        <v>329</v>
      </c>
      <c r="B350">
        <v>11330</v>
      </c>
      <c r="C350" t="s">
        <v>220</v>
      </c>
      <c r="D350" t="s">
        <v>559</v>
      </c>
      <c r="E350">
        <v>2</v>
      </c>
      <c r="F350">
        <v>1</v>
      </c>
      <c r="G350">
        <v>1</v>
      </c>
      <c r="H350" t="s">
        <v>561</v>
      </c>
      <c r="I350">
        <v>19</v>
      </c>
      <c r="J350">
        <v>2</v>
      </c>
      <c r="K350" t="s">
        <v>560</v>
      </c>
      <c r="L350" t="s">
        <v>564</v>
      </c>
      <c r="M350" s="18">
        <v>1</v>
      </c>
      <c r="N350" s="18">
        <f t="shared" si="25"/>
        <v>21</v>
      </c>
      <c r="O350" s="18" t="str">
        <f t="shared" si="26"/>
        <v>0.5</v>
      </c>
      <c r="P350" s="18">
        <v>0</v>
      </c>
      <c r="Q350" s="18">
        <v>1</v>
      </c>
      <c r="R350" s="18" t="s">
        <v>586</v>
      </c>
      <c r="S350" s="18" t="str">
        <f t="shared" si="27"/>
        <v>Churned</v>
      </c>
      <c r="T350" s="18">
        <f t="shared" si="28"/>
        <v>1</v>
      </c>
      <c r="U350" s="18" t="str">
        <f t="shared" si="29"/>
        <v>Personal</v>
      </c>
    </row>
    <row r="351" spans="1:21" x14ac:dyDescent="0.3">
      <c r="A351" s="1">
        <v>330</v>
      </c>
      <c r="B351">
        <v>11331</v>
      </c>
      <c r="C351" t="s">
        <v>137</v>
      </c>
      <c r="D351" t="s">
        <v>559</v>
      </c>
      <c r="E351">
        <v>10</v>
      </c>
      <c r="F351">
        <v>8</v>
      </c>
      <c r="G351">
        <v>48</v>
      </c>
      <c r="H351" t="s">
        <v>562</v>
      </c>
      <c r="I351">
        <v>144</v>
      </c>
      <c r="J351">
        <v>64</v>
      </c>
      <c r="K351" t="s">
        <v>564</v>
      </c>
      <c r="L351" t="s">
        <v>564</v>
      </c>
      <c r="M351" s="18">
        <v>0</v>
      </c>
      <c r="N351" s="18">
        <f t="shared" si="25"/>
        <v>208</v>
      </c>
      <c r="O351" s="18" t="str">
        <f t="shared" si="26"/>
        <v>0.8</v>
      </c>
      <c r="P351" s="18">
        <v>0</v>
      </c>
      <c r="Q351" s="18" t="s">
        <v>564</v>
      </c>
      <c r="R351" s="18" t="s">
        <v>584</v>
      </c>
      <c r="S351" s="18" t="str">
        <f t="shared" si="27"/>
        <v>Not Churned</v>
      </c>
      <c r="T351" s="18">
        <f t="shared" si="28"/>
        <v>-1</v>
      </c>
      <c r="U351" s="18" t="str">
        <f t="shared" si="29"/>
        <v>Company</v>
      </c>
    </row>
    <row r="352" spans="1:21" x14ac:dyDescent="0.3">
      <c r="A352" s="1">
        <v>331</v>
      </c>
      <c r="B352">
        <v>11332</v>
      </c>
      <c r="C352" t="s">
        <v>125</v>
      </c>
      <c r="D352" t="s">
        <v>559</v>
      </c>
      <c r="E352">
        <v>5</v>
      </c>
      <c r="F352">
        <v>4</v>
      </c>
      <c r="G352">
        <v>36</v>
      </c>
      <c r="H352" t="s">
        <v>561</v>
      </c>
      <c r="I352">
        <v>20</v>
      </c>
      <c r="J352">
        <v>32</v>
      </c>
      <c r="K352" t="s">
        <v>564</v>
      </c>
      <c r="L352" t="s">
        <v>564</v>
      </c>
      <c r="M352" s="18">
        <v>0</v>
      </c>
      <c r="N352" s="18">
        <f t="shared" si="25"/>
        <v>52</v>
      </c>
      <c r="O352" s="18" t="str">
        <f t="shared" si="26"/>
        <v>0.8</v>
      </c>
      <c r="P352" s="18">
        <v>0</v>
      </c>
      <c r="Q352" s="18" t="s">
        <v>564</v>
      </c>
      <c r="R352" s="18" t="s">
        <v>584</v>
      </c>
      <c r="S352" s="18" t="str">
        <f t="shared" si="27"/>
        <v>Not Churned</v>
      </c>
      <c r="T352" s="18">
        <f t="shared" si="28"/>
        <v>-1</v>
      </c>
      <c r="U352" s="18" t="str">
        <f t="shared" si="29"/>
        <v>Company</v>
      </c>
    </row>
    <row r="353" spans="1:21" x14ac:dyDescent="0.3">
      <c r="A353" s="1">
        <v>332</v>
      </c>
      <c r="B353">
        <v>11333</v>
      </c>
      <c r="C353" t="s">
        <v>193</v>
      </c>
      <c r="D353" t="s">
        <v>559</v>
      </c>
      <c r="E353">
        <v>2</v>
      </c>
      <c r="F353">
        <v>2</v>
      </c>
      <c r="G353">
        <v>18</v>
      </c>
      <c r="H353" t="s">
        <v>561</v>
      </c>
      <c r="I353">
        <v>32</v>
      </c>
      <c r="J353">
        <v>16</v>
      </c>
      <c r="K353" t="s">
        <v>564</v>
      </c>
      <c r="L353" t="s">
        <v>564</v>
      </c>
      <c r="M353" s="18">
        <v>0</v>
      </c>
      <c r="N353" s="18">
        <f t="shared" si="25"/>
        <v>48</v>
      </c>
      <c r="O353" s="18" t="str">
        <f t="shared" si="26"/>
        <v>1</v>
      </c>
      <c r="P353" s="18">
        <v>0</v>
      </c>
      <c r="Q353" s="18" t="s">
        <v>564</v>
      </c>
      <c r="R353" s="18" t="s">
        <v>584</v>
      </c>
      <c r="S353" s="18" t="str">
        <f t="shared" si="27"/>
        <v>Not Churned</v>
      </c>
      <c r="T353" s="18">
        <f t="shared" si="28"/>
        <v>-1</v>
      </c>
      <c r="U353" s="18" t="str">
        <f t="shared" si="29"/>
        <v>Company</v>
      </c>
    </row>
    <row r="354" spans="1:21" x14ac:dyDescent="0.3">
      <c r="A354" s="1">
        <v>333</v>
      </c>
      <c r="B354">
        <v>11334</v>
      </c>
      <c r="C354" t="s">
        <v>221</v>
      </c>
      <c r="D354" t="s">
        <v>559</v>
      </c>
      <c r="E354">
        <v>10</v>
      </c>
      <c r="F354">
        <v>2</v>
      </c>
      <c r="G354">
        <v>4</v>
      </c>
      <c r="H354" t="s">
        <v>562</v>
      </c>
      <c r="I354">
        <v>0</v>
      </c>
      <c r="J354">
        <v>2</v>
      </c>
      <c r="K354" t="s">
        <v>560</v>
      </c>
      <c r="L354" t="s">
        <v>564</v>
      </c>
      <c r="M354" s="18">
        <v>1</v>
      </c>
      <c r="N354" s="18">
        <f t="shared" si="25"/>
        <v>2</v>
      </c>
      <c r="O354" s="18" t="str">
        <f t="shared" si="26"/>
        <v>0.2</v>
      </c>
      <c r="P354" s="18">
        <v>0</v>
      </c>
      <c r="Q354" s="18">
        <v>1</v>
      </c>
      <c r="R354" s="18" t="s">
        <v>586</v>
      </c>
      <c r="S354" s="18" t="str">
        <f t="shared" si="27"/>
        <v>Churned</v>
      </c>
      <c r="T354" s="18">
        <f t="shared" si="28"/>
        <v>1</v>
      </c>
      <c r="U354" s="18" t="str">
        <f t="shared" si="29"/>
        <v>Personal</v>
      </c>
    </row>
    <row r="355" spans="1:21" x14ac:dyDescent="0.3">
      <c r="A355" s="1">
        <v>334</v>
      </c>
      <c r="B355">
        <v>11335</v>
      </c>
      <c r="C355" t="s">
        <v>28</v>
      </c>
      <c r="D355" t="s">
        <v>559</v>
      </c>
      <c r="E355">
        <v>10</v>
      </c>
      <c r="F355">
        <v>9</v>
      </c>
      <c r="G355">
        <v>81</v>
      </c>
      <c r="H355" t="s">
        <v>562</v>
      </c>
      <c r="I355">
        <v>63</v>
      </c>
      <c r="J355">
        <v>72</v>
      </c>
      <c r="K355" t="s">
        <v>564</v>
      </c>
      <c r="L355" t="s">
        <v>564</v>
      </c>
      <c r="M355" s="18">
        <v>0</v>
      </c>
      <c r="N355" s="18">
        <f t="shared" si="25"/>
        <v>135</v>
      </c>
      <c r="O355" s="18" t="str">
        <f t="shared" si="26"/>
        <v>0.9</v>
      </c>
      <c r="P355" s="18">
        <v>0</v>
      </c>
      <c r="Q355" s="18" t="s">
        <v>564</v>
      </c>
      <c r="R355" s="18" t="s">
        <v>584</v>
      </c>
      <c r="S355" s="18" t="str">
        <f t="shared" si="27"/>
        <v>Not Churned</v>
      </c>
      <c r="T355" s="18">
        <f t="shared" si="28"/>
        <v>-1</v>
      </c>
      <c r="U355" s="18" t="str">
        <f t="shared" si="29"/>
        <v>Company</v>
      </c>
    </row>
    <row r="356" spans="1:21" x14ac:dyDescent="0.3">
      <c r="A356" s="1">
        <v>335</v>
      </c>
      <c r="B356">
        <v>11336</v>
      </c>
      <c r="C356" t="s">
        <v>222</v>
      </c>
      <c r="D356" t="s">
        <v>559</v>
      </c>
      <c r="E356">
        <v>5</v>
      </c>
      <c r="F356">
        <v>2</v>
      </c>
      <c r="G356">
        <v>2</v>
      </c>
      <c r="H356" t="s">
        <v>562</v>
      </c>
      <c r="I356">
        <v>24</v>
      </c>
      <c r="J356">
        <v>10</v>
      </c>
      <c r="K356" t="s">
        <v>560</v>
      </c>
      <c r="L356" t="s">
        <v>564</v>
      </c>
      <c r="M356" s="18">
        <v>1</v>
      </c>
      <c r="N356" s="18">
        <f t="shared" si="25"/>
        <v>34</v>
      </c>
      <c r="O356" s="18" t="str">
        <f t="shared" si="26"/>
        <v>0.4</v>
      </c>
      <c r="P356" s="18">
        <v>0</v>
      </c>
      <c r="Q356" s="18">
        <v>1</v>
      </c>
      <c r="R356" s="18" t="s">
        <v>586</v>
      </c>
      <c r="S356" s="18" t="str">
        <f t="shared" si="27"/>
        <v>Churned</v>
      </c>
      <c r="T356" s="18">
        <f t="shared" si="28"/>
        <v>1</v>
      </c>
      <c r="U356" s="18" t="str">
        <f t="shared" si="29"/>
        <v>Personal</v>
      </c>
    </row>
    <row r="357" spans="1:21" x14ac:dyDescent="0.3">
      <c r="A357" s="1">
        <v>336</v>
      </c>
      <c r="B357">
        <v>11337</v>
      </c>
      <c r="C357" t="s">
        <v>173</v>
      </c>
      <c r="D357" t="s">
        <v>559</v>
      </c>
      <c r="E357">
        <v>5</v>
      </c>
      <c r="F357">
        <v>5</v>
      </c>
      <c r="G357">
        <v>35</v>
      </c>
      <c r="H357" t="s">
        <v>561</v>
      </c>
      <c r="I357">
        <v>90</v>
      </c>
      <c r="J357">
        <v>45</v>
      </c>
      <c r="K357" t="s">
        <v>564</v>
      </c>
      <c r="L357" t="s">
        <v>564</v>
      </c>
      <c r="M357" s="18">
        <v>0</v>
      </c>
      <c r="N357" s="18">
        <f t="shared" si="25"/>
        <v>135</v>
      </c>
      <c r="O357" s="18" t="str">
        <f t="shared" si="26"/>
        <v>1</v>
      </c>
      <c r="P357" s="18">
        <v>0</v>
      </c>
      <c r="Q357" s="18" t="s">
        <v>564</v>
      </c>
      <c r="R357" s="18" t="s">
        <v>584</v>
      </c>
      <c r="S357" s="18" t="str">
        <f t="shared" si="27"/>
        <v>Not Churned</v>
      </c>
      <c r="T357" s="18">
        <f t="shared" si="28"/>
        <v>-1</v>
      </c>
      <c r="U357" s="18" t="str">
        <f t="shared" si="29"/>
        <v>Company</v>
      </c>
    </row>
    <row r="358" spans="1:21" x14ac:dyDescent="0.3">
      <c r="A358" s="1">
        <v>337</v>
      </c>
      <c r="B358">
        <v>11338</v>
      </c>
      <c r="C358" t="s">
        <v>53</v>
      </c>
      <c r="D358" t="s">
        <v>559</v>
      </c>
      <c r="E358">
        <v>10</v>
      </c>
      <c r="F358">
        <v>7</v>
      </c>
      <c r="G358">
        <v>63</v>
      </c>
      <c r="H358" t="s">
        <v>561</v>
      </c>
      <c r="I358">
        <v>70</v>
      </c>
      <c r="J358">
        <v>63</v>
      </c>
      <c r="K358" t="s">
        <v>564</v>
      </c>
      <c r="L358" t="s">
        <v>564</v>
      </c>
      <c r="M358" s="18">
        <v>0</v>
      </c>
      <c r="N358" s="18">
        <f t="shared" si="25"/>
        <v>133</v>
      </c>
      <c r="O358" s="18" t="str">
        <f t="shared" si="26"/>
        <v>0.7</v>
      </c>
      <c r="P358" s="18">
        <v>0</v>
      </c>
      <c r="Q358" s="18" t="s">
        <v>564</v>
      </c>
      <c r="R358" s="18" t="s">
        <v>584</v>
      </c>
      <c r="S358" s="18" t="str">
        <f t="shared" si="27"/>
        <v>Not Churned</v>
      </c>
      <c r="T358" s="18">
        <f t="shared" si="28"/>
        <v>-1</v>
      </c>
      <c r="U358" s="18" t="str">
        <f t="shared" si="29"/>
        <v>Company</v>
      </c>
    </row>
    <row r="359" spans="1:21" x14ac:dyDescent="0.3">
      <c r="A359" s="1">
        <v>338</v>
      </c>
      <c r="B359">
        <v>11339</v>
      </c>
      <c r="C359" t="s">
        <v>179</v>
      </c>
      <c r="D359" t="s">
        <v>559</v>
      </c>
      <c r="E359">
        <v>10</v>
      </c>
      <c r="F359">
        <v>7</v>
      </c>
      <c r="G359">
        <v>63</v>
      </c>
      <c r="H359" t="s">
        <v>562</v>
      </c>
      <c r="I359">
        <v>133</v>
      </c>
      <c r="J359">
        <v>56</v>
      </c>
      <c r="K359" t="s">
        <v>564</v>
      </c>
      <c r="L359" t="s">
        <v>564</v>
      </c>
      <c r="M359" s="18">
        <v>0</v>
      </c>
      <c r="N359" s="18">
        <f t="shared" si="25"/>
        <v>189</v>
      </c>
      <c r="O359" s="18" t="str">
        <f t="shared" si="26"/>
        <v>0.7</v>
      </c>
      <c r="P359" s="18">
        <v>0</v>
      </c>
      <c r="Q359" s="18" t="s">
        <v>564</v>
      </c>
      <c r="R359" s="18" t="s">
        <v>584</v>
      </c>
      <c r="S359" s="18" t="str">
        <f t="shared" si="27"/>
        <v>Not Churned</v>
      </c>
      <c r="T359" s="18">
        <f t="shared" si="28"/>
        <v>-1</v>
      </c>
      <c r="U359" s="18" t="str">
        <f t="shared" si="29"/>
        <v>Company</v>
      </c>
    </row>
    <row r="360" spans="1:21" x14ac:dyDescent="0.3">
      <c r="A360" s="1">
        <v>339</v>
      </c>
      <c r="B360">
        <v>11340</v>
      </c>
      <c r="C360" t="s">
        <v>223</v>
      </c>
      <c r="D360" t="s">
        <v>559</v>
      </c>
      <c r="E360">
        <v>2</v>
      </c>
      <c r="F360">
        <v>1</v>
      </c>
      <c r="G360">
        <v>2</v>
      </c>
      <c r="H360" t="s">
        <v>561</v>
      </c>
      <c r="I360">
        <v>8</v>
      </c>
      <c r="J360">
        <v>2</v>
      </c>
      <c r="K360" t="s">
        <v>560</v>
      </c>
      <c r="L360" t="s">
        <v>564</v>
      </c>
      <c r="M360" s="18">
        <v>1</v>
      </c>
      <c r="N360" s="18">
        <f t="shared" si="25"/>
        <v>10</v>
      </c>
      <c r="O360" s="18" t="str">
        <f t="shared" si="26"/>
        <v>0.5</v>
      </c>
      <c r="P360" s="18">
        <v>0</v>
      </c>
      <c r="Q360" s="18">
        <v>1</v>
      </c>
      <c r="R360" s="18" t="s">
        <v>586</v>
      </c>
      <c r="S360" s="18" t="str">
        <f t="shared" si="27"/>
        <v>Churned</v>
      </c>
      <c r="T360" s="18">
        <f t="shared" si="28"/>
        <v>1</v>
      </c>
      <c r="U360" s="18" t="str">
        <f t="shared" si="29"/>
        <v>Personal</v>
      </c>
    </row>
    <row r="361" spans="1:21" x14ac:dyDescent="0.3">
      <c r="A361" s="1">
        <v>340</v>
      </c>
      <c r="B361">
        <v>11341</v>
      </c>
      <c r="C361" t="s">
        <v>224</v>
      </c>
      <c r="D361" t="s">
        <v>559</v>
      </c>
      <c r="E361">
        <v>5</v>
      </c>
      <c r="F361">
        <v>2</v>
      </c>
      <c r="G361">
        <v>2</v>
      </c>
      <c r="H361" t="s">
        <v>561</v>
      </c>
      <c r="I361">
        <v>34</v>
      </c>
      <c r="J361">
        <v>2</v>
      </c>
      <c r="K361" t="s">
        <v>560</v>
      </c>
      <c r="L361" t="s">
        <v>564</v>
      </c>
      <c r="M361" s="18">
        <v>1</v>
      </c>
      <c r="N361" s="18">
        <f t="shared" si="25"/>
        <v>36</v>
      </c>
      <c r="O361" s="18" t="str">
        <f t="shared" si="26"/>
        <v>0.4</v>
      </c>
      <c r="P361" s="18">
        <v>0</v>
      </c>
      <c r="Q361" s="18">
        <v>1</v>
      </c>
      <c r="R361" s="18" t="s">
        <v>586</v>
      </c>
      <c r="S361" s="18" t="str">
        <f t="shared" si="27"/>
        <v>Churned</v>
      </c>
      <c r="T361" s="18">
        <f t="shared" si="28"/>
        <v>1</v>
      </c>
      <c r="U361" s="18" t="str">
        <f t="shared" si="29"/>
        <v>Personal</v>
      </c>
    </row>
    <row r="362" spans="1:21" x14ac:dyDescent="0.3">
      <c r="A362" s="1">
        <v>341</v>
      </c>
      <c r="B362">
        <v>11342</v>
      </c>
      <c r="C362" t="s">
        <v>37</v>
      </c>
      <c r="D362" t="s">
        <v>559</v>
      </c>
      <c r="E362">
        <v>10</v>
      </c>
      <c r="F362">
        <v>7</v>
      </c>
      <c r="G362">
        <v>63</v>
      </c>
      <c r="H362" t="s">
        <v>562</v>
      </c>
      <c r="I362">
        <v>63</v>
      </c>
      <c r="J362">
        <v>63</v>
      </c>
      <c r="K362" t="s">
        <v>564</v>
      </c>
      <c r="L362" t="s">
        <v>564</v>
      </c>
      <c r="M362" s="18">
        <v>0</v>
      </c>
      <c r="N362" s="18">
        <f t="shared" si="25"/>
        <v>126</v>
      </c>
      <c r="O362" s="18" t="str">
        <f t="shared" si="26"/>
        <v>0.7</v>
      </c>
      <c r="P362" s="18">
        <v>0</v>
      </c>
      <c r="Q362" s="18" t="s">
        <v>564</v>
      </c>
      <c r="R362" s="18" t="s">
        <v>584</v>
      </c>
      <c r="S362" s="18" t="str">
        <f t="shared" si="27"/>
        <v>Not Churned</v>
      </c>
      <c r="T362" s="18">
        <f t="shared" si="28"/>
        <v>-1</v>
      </c>
      <c r="U362" s="18" t="str">
        <f t="shared" si="29"/>
        <v>Company</v>
      </c>
    </row>
    <row r="363" spans="1:21" x14ac:dyDescent="0.3">
      <c r="A363" s="1">
        <v>342</v>
      </c>
      <c r="B363">
        <v>11343</v>
      </c>
      <c r="C363" t="s">
        <v>225</v>
      </c>
      <c r="D363" t="s">
        <v>559</v>
      </c>
      <c r="E363">
        <v>2</v>
      </c>
      <c r="F363">
        <v>2</v>
      </c>
      <c r="G363">
        <v>14</v>
      </c>
      <c r="H363" t="s">
        <v>562</v>
      </c>
      <c r="I363">
        <v>36</v>
      </c>
      <c r="J363">
        <v>18</v>
      </c>
      <c r="K363" t="s">
        <v>564</v>
      </c>
      <c r="L363" t="s">
        <v>564</v>
      </c>
      <c r="M363" s="18">
        <v>0</v>
      </c>
      <c r="N363" s="18">
        <f t="shared" si="25"/>
        <v>54</v>
      </c>
      <c r="O363" s="18" t="str">
        <f t="shared" si="26"/>
        <v>1</v>
      </c>
      <c r="P363" s="18">
        <v>0</v>
      </c>
      <c r="Q363" s="18" t="s">
        <v>564</v>
      </c>
      <c r="R363" s="18" t="s">
        <v>584</v>
      </c>
      <c r="S363" s="18" t="str">
        <f t="shared" si="27"/>
        <v>Not Churned</v>
      </c>
      <c r="T363" s="18">
        <f t="shared" si="28"/>
        <v>-1</v>
      </c>
      <c r="U363" s="18" t="str">
        <f t="shared" si="29"/>
        <v>Company</v>
      </c>
    </row>
    <row r="364" spans="1:21" x14ac:dyDescent="0.3">
      <c r="A364" s="1">
        <v>343</v>
      </c>
      <c r="B364">
        <v>11344</v>
      </c>
      <c r="C364" t="s">
        <v>225</v>
      </c>
      <c r="D364" t="s">
        <v>559</v>
      </c>
      <c r="E364">
        <v>10</v>
      </c>
      <c r="F364">
        <v>8</v>
      </c>
      <c r="G364">
        <v>56</v>
      </c>
      <c r="H364" t="s">
        <v>561</v>
      </c>
      <c r="I364">
        <v>40</v>
      </c>
      <c r="J364">
        <v>72</v>
      </c>
      <c r="K364" t="s">
        <v>564</v>
      </c>
      <c r="L364" t="s">
        <v>564</v>
      </c>
      <c r="M364" s="18">
        <v>0</v>
      </c>
      <c r="N364" s="18">
        <f t="shared" si="25"/>
        <v>112</v>
      </c>
      <c r="O364" s="18" t="str">
        <f t="shared" si="26"/>
        <v>0.8</v>
      </c>
      <c r="P364" s="18">
        <v>0</v>
      </c>
      <c r="Q364" s="18" t="s">
        <v>564</v>
      </c>
      <c r="R364" s="18" t="s">
        <v>584</v>
      </c>
      <c r="S364" s="18" t="str">
        <f t="shared" si="27"/>
        <v>Not Churned</v>
      </c>
      <c r="T364" s="18">
        <f t="shared" si="28"/>
        <v>-1</v>
      </c>
      <c r="U364" s="18" t="str">
        <f t="shared" si="29"/>
        <v>Company</v>
      </c>
    </row>
    <row r="365" spans="1:21" x14ac:dyDescent="0.3">
      <c r="A365" s="1">
        <v>344</v>
      </c>
      <c r="B365">
        <v>11345</v>
      </c>
      <c r="C365" t="s">
        <v>226</v>
      </c>
      <c r="D365" t="s">
        <v>559</v>
      </c>
      <c r="E365">
        <v>5</v>
      </c>
      <c r="F365">
        <v>1</v>
      </c>
      <c r="G365">
        <v>1</v>
      </c>
      <c r="H365" t="s">
        <v>563</v>
      </c>
      <c r="I365">
        <v>1</v>
      </c>
      <c r="J365">
        <v>4</v>
      </c>
      <c r="K365" t="s">
        <v>560</v>
      </c>
      <c r="L365" t="s">
        <v>564</v>
      </c>
      <c r="M365" s="18">
        <v>1</v>
      </c>
      <c r="N365" s="18">
        <f t="shared" si="25"/>
        <v>5</v>
      </c>
      <c r="O365" s="18" t="str">
        <f t="shared" si="26"/>
        <v>0.2</v>
      </c>
      <c r="P365" s="18">
        <v>0</v>
      </c>
      <c r="Q365" s="18">
        <v>1</v>
      </c>
      <c r="R365" s="18" t="s">
        <v>586</v>
      </c>
      <c r="S365" s="18" t="str">
        <f t="shared" si="27"/>
        <v>Churned</v>
      </c>
      <c r="T365" s="18">
        <f t="shared" si="28"/>
        <v>1</v>
      </c>
      <c r="U365" s="18" t="str">
        <f t="shared" si="29"/>
        <v>Personal</v>
      </c>
    </row>
    <row r="366" spans="1:21" x14ac:dyDescent="0.3">
      <c r="A366" s="1">
        <v>345</v>
      </c>
      <c r="B366">
        <v>11346</v>
      </c>
      <c r="C366" t="s">
        <v>101</v>
      </c>
      <c r="D366" t="s">
        <v>559</v>
      </c>
      <c r="E366">
        <v>1</v>
      </c>
      <c r="F366">
        <v>1</v>
      </c>
      <c r="G366">
        <v>9</v>
      </c>
      <c r="H366" t="s">
        <v>562</v>
      </c>
      <c r="I366">
        <v>2</v>
      </c>
      <c r="J366">
        <v>10</v>
      </c>
      <c r="K366" t="s">
        <v>564</v>
      </c>
      <c r="L366" t="s">
        <v>564</v>
      </c>
      <c r="M366" s="18">
        <v>0</v>
      </c>
      <c r="N366" s="18">
        <f t="shared" si="25"/>
        <v>12</v>
      </c>
      <c r="O366" s="18" t="str">
        <f t="shared" si="26"/>
        <v>1</v>
      </c>
      <c r="P366" s="18">
        <v>0</v>
      </c>
      <c r="Q366" s="18" t="s">
        <v>564</v>
      </c>
      <c r="R366" s="18" t="s">
        <v>584</v>
      </c>
      <c r="S366" s="18" t="str">
        <f t="shared" si="27"/>
        <v>Not Churned</v>
      </c>
      <c r="T366" s="18">
        <f t="shared" si="28"/>
        <v>-1</v>
      </c>
      <c r="U366" s="18" t="str">
        <f t="shared" si="29"/>
        <v>Company</v>
      </c>
    </row>
    <row r="367" spans="1:21" x14ac:dyDescent="0.3">
      <c r="A367" s="1">
        <v>346</v>
      </c>
      <c r="B367">
        <v>11347</v>
      </c>
      <c r="C367" t="s">
        <v>227</v>
      </c>
      <c r="D367" t="s">
        <v>559</v>
      </c>
      <c r="E367">
        <v>1</v>
      </c>
      <c r="F367">
        <v>1</v>
      </c>
      <c r="G367">
        <v>2</v>
      </c>
      <c r="H367" t="s">
        <v>561</v>
      </c>
      <c r="I367">
        <v>14</v>
      </c>
      <c r="J367">
        <v>1</v>
      </c>
      <c r="K367" t="s">
        <v>565</v>
      </c>
      <c r="L367" t="s">
        <v>564</v>
      </c>
      <c r="M367" s="18">
        <v>1</v>
      </c>
      <c r="N367" s="18">
        <f t="shared" si="25"/>
        <v>15</v>
      </c>
      <c r="O367" s="18" t="str">
        <f t="shared" si="26"/>
        <v>1</v>
      </c>
      <c r="P367" s="18">
        <v>0</v>
      </c>
      <c r="Q367" s="18">
        <v>2</v>
      </c>
      <c r="R367" s="18" t="s">
        <v>586</v>
      </c>
      <c r="S367" s="18" t="str">
        <f t="shared" si="27"/>
        <v>Churned</v>
      </c>
      <c r="T367" s="18">
        <f t="shared" si="28"/>
        <v>1</v>
      </c>
      <c r="U367" s="18" t="str">
        <f t="shared" si="29"/>
        <v>Personal</v>
      </c>
    </row>
    <row r="368" spans="1:21" x14ac:dyDescent="0.3">
      <c r="A368" s="1">
        <v>347</v>
      </c>
      <c r="B368">
        <v>11348</v>
      </c>
      <c r="C368" t="s">
        <v>192</v>
      </c>
      <c r="D368" t="s">
        <v>559</v>
      </c>
      <c r="E368">
        <v>5</v>
      </c>
      <c r="F368">
        <v>4</v>
      </c>
      <c r="G368">
        <v>24</v>
      </c>
      <c r="H368" t="s">
        <v>562</v>
      </c>
      <c r="I368">
        <v>72</v>
      </c>
      <c r="J368">
        <v>36</v>
      </c>
      <c r="K368" t="s">
        <v>564</v>
      </c>
      <c r="L368" t="s">
        <v>564</v>
      </c>
      <c r="M368" s="18">
        <v>0</v>
      </c>
      <c r="N368" s="18">
        <f t="shared" si="25"/>
        <v>108</v>
      </c>
      <c r="O368" s="18" t="str">
        <f t="shared" si="26"/>
        <v>0.8</v>
      </c>
      <c r="P368" s="18">
        <v>0</v>
      </c>
      <c r="Q368" s="18" t="s">
        <v>564</v>
      </c>
      <c r="R368" s="18" t="s">
        <v>584</v>
      </c>
      <c r="S368" s="18" t="str">
        <f t="shared" si="27"/>
        <v>Not Churned</v>
      </c>
      <c r="T368" s="18">
        <f t="shared" si="28"/>
        <v>-1</v>
      </c>
      <c r="U368" s="18" t="str">
        <f t="shared" si="29"/>
        <v>Company</v>
      </c>
    </row>
    <row r="369" spans="1:21" x14ac:dyDescent="0.3">
      <c r="A369" s="1">
        <v>348</v>
      </c>
      <c r="B369">
        <v>11349</v>
      </c>
      <c r="C369" t="s">
        <v>228</v>
      </c>
      <c r="D369" t="s">
        <v>559</v>
      </c>
      <c r="E369">
        <v>10</v>
      </c>
      <c r="F369">
        <v>10</v>
      </c>
      <c r="G369">
        <v>90</v>
      </c>
      <c r="H369" t="s">
        <v>563</v>
      </c>
      <c r="I369">
        <v>50</v>
      </c>
      <c r="J369">
        <v>80</v>
      </c>
      <c r="K369" t="s">
        <v>564</v>
      </c>
      <c r="L369" t="s">
        <v>564</v>
      </c>
      <c r="M369" s="18">
        <v>0</v>
      </c>
      <c r="N369" s="18">
        <f t="shared" si="25"/>
        <v>130</v>
      </c>
      <c r="O369" s="18" t="str">
        <f t="shared" si="26"/>
        <v>1</v>
      </c>
      <c r="P369" s="18">
        <v>0</v>
      </c>
      <c r="Q369" s="18" t="s">
        <v>564</v>
      </c>
      <c r="R369" s="18" t="s">
        <v>584</v>
      </c>
      <c r="S369" s="18" t="str">
        <f t="shared" si="27"/>
        <v>Not Churned</v>
      </c>
      <c r="T369" s="18">
        <f t="shared" si="28"/>
        <v>-1</v>
      </c>
      <c r="U369" s="18" t="str">
        <f t="shared" si="29"/>
        <v>Company</v>
      </c>
    </row>
    <row r="370" spans="1:21" x14ac:dyDescent="0.3">
      <c r="A370" s="1">
        <v>349</v>
      </c>
      <c r="B370">
        <v>11350</v>
      </c>
      <c r="C370" t="s">
        <v>160</v>
      </c>
      <c r="D370" t="s">
        <v>559</v>
      </c>
      <c r="E370">
        <v>1</v>
      </c>
      <c r="F370">
        <v>1</v>
      </c>
      <c r="G370">
        <v>9</v>
      </c>
      <c r="H370" t="s">
        <v>561</v>
      </c>
      <c r="I370">
        <v>3</v>
      </c>
      <c r="J370">
        <v>10</v>
      </c>
      <c r="K370" t="s">
        <v>564</v>
      </c>
      <c r="L370" t="s">
        <v>564</v>
      </c>
      <c r="M370" s="18">
        <v>0</v>
      </c>
      <c r="N370" s="18">
        <f t="shared" si="25"/>
        <v>13</v>
      </c>
      <c r="O370" s="18" t="str">
        <f t="shared" si="26"/>
        <v>1</v>
      </c>
      <c r="P370" s="18">
        <v>0</v>
      </c>
      <c r="Q370" s="18" t="s">
        <v>564</v>
      </c>
      <c r="R370" s="18" t="s">
        <v>584</v>
      </c>
      <c r="S370" s="18" t="str">
        <f t="shared" si="27"/>
        <v>Not Churned</v>
      </c>
      <c r="T370" s="18">
        <f t="shared" si="28"/>
        <v>-1</v>
      </c>
      <c r="U370" s="18" t="str">
        <f t="shared" si="29"/>
        <v>Company</v>
      </c>
    </row>
    <row r="371" spans="1:21" x14ac:dyDescent="0.3">
      <c r="A371" s="1">
        <v>350</v>
      </c>
      <c r="B371">
        <v>11351</v>
      </c>
      <c r="C371" t="s">
        <v>229</v>
      </c>
      <c r="D371" t="s">
        <v>559</v>
      </c>
      <c r="E371">
        <v>2</v>
      </c>
      <c r="F371">
        <v>1</v>
      </c>
      <c r="G371">
        <v>1</v>
      </c>
      <c r="H371" t="s">
        <v>561</v>
      </c>
      <c r="I371">
        <v>9</v>
      </c>
      <c r="J371">
        <v>5</v>
      </c>
      <c r="K371" t="s">
        <v>560</v>
      </c>
      <c r="L371" t="s">
        <v>564</v>
      </c>
      <c r="M371" s="18">
        <v>1</v>
      </c>
      <c r="N371" s="18">
        <f t="shared" si="25"/>
        <v>14</v>
      </c>
      <c r="O371" s="18" t="str">
        <f t="shared" si="26"/>
        <v>0.5</v>
      </c>
      <c r="P371" s="18">
        <v>0</v>
      </c>
      <c r="Q371" s="18">
        <v>1</v>
      </c>
      <c r="R371" s="18" t="s">
        <v>586</v>
      </c>
      <c r="S371" s="18" t="str">
        <f t="shared" si="27"/>
        <v>Churned</v>
      </c>
      <c r="T371" s="18">
        <f t="shared" si="28"/>
        <v>1</v>
      </c>
      <c r="U371" s="18" t="str">
        <f t="shared" si="29"/>
        <v>Personal</v>
      </c>
    </row>
    <row r="372" spans="1:21" x14ac:dyDescent="0.3">
      <c r="A372" s="1">
        <v>351</v>
      </c>
      <c r="B372">
        <v>11352</v>
      </c>
      <c r="C372" t="s">
        <v>34</v>
      </c>
      <c r="D372" t="s">
        <v>559</v>
      </c>
      <c r="E372">
        <v>10</v>
      </c>
      <c r="F372">
        <v>8</v>
      </c>
      <c r="G372">
        <v>72</v>
      </c>
      <c r="H372" t="s">
        <v>561</v>
      </c>
      <c r="I372">
        <v>24</v>
      </c>
      <c r="J372">
        <v>64</v>
      </c>
      <c r="K372" t="s">
        <v>564</v>
      </c>
      <c r="L372" t="s">
        <v>564</v>
      </c>
      <c r="M372" s="18">
        <v>0</v>
      </c>
      <c r="N372" s="18">
        <f t="shared" si="25"/>
        <v>88</v>
      </c>
      <c r="O372" s="18" t="str">
        <f t="shared" si="26"/>
        <v>0.8</v>
      </c>
      <c r="P372" s="18">
        <v>0</v>
      </c>
      <c r="Q372" s="18" t="s">
        <v>564</v>
      </c>
      <c r="R372" s="18" t="s">
        <v>584</v>
      </c>
      <c r="S372" s="18" t="str">
        <f t="shared" si="27"/>
        <v>Not Churned</v>
      </c>
      <c r="T372" s="18">
        <f t="shared" si="28"/>
        <v>-1</v>
      </c>
      <c r="U372" s="18" t="str">
        <f t="shared" si="29"/>
        <v>Company</v>
      </c>
    </row>
    <row r="373" spans="1:21" x14ac:dyDescent="0.3">
      <c r="A373" s="1">
        <v>352</v>
      </c>
      <c r="B373">
        <v>11353</v>
      </c>
      <c r="C373" t="s">
        <v>163</v>
      </c>
      <c r="D373" t="s">
        <v>559</v>
      </c>
      <c r="E373">
        <v>1</v>
      </c>
      <c r="F373">
        <v>1</v>
      </c>
      <c r="G373">
        <v>7</v>
      </c>
      <c r="H373" t="s">
        <v>561</v>
      </c>
      <c r="I373">
        <v>2</v>
      </c>
      <c r="J373">
        <v>9</v>
      </c>
      <c r="K373" t="s">
        <v>564</v>
      </c>
      <c r="L373" t="s">
        <v>564</v>
      </c>
      <c r="M373" s="18">
        <v>0</v>
      </c>
      <c r="N373" s="18">
        <f t="shared" si="25"/>
        <v>11</v>
      </c>
      <c r="O373" s="18" t="str">
        <f t="shared" si="26"/>
        <v>1</v>
      </c>
      <c r="P373" s="18">
        <v>0</v>
      </c>
      <c r="Q373" s="18" t="s">
        <v>564</v>
      </c>
      <c r="R373" s="18" t="s">
        <v>584</v>
      </c>
      <c r="S373" s="18" t="str">
        <f t="shared" si="27"/>
        <v>Not Churned</v>
      </c>
      <c r="T373" s="18">
        <f t="shared" si="28"/>
        <v>-1</v>
      </c>
      <c r="U373" s="18" t="str">
        <f t="shared" si="29"/>
        <v>Company</v>
      </c>
    </row>
    <row r="374" spans="1:21" x14ac:dyDescent="0.3">
      <c r="A374" s="1">
        <v>353</v>
      </c>
      <c r="B374">
        <v>11354</v>
      </c>
      <c r="C374" t="s">
        <v>230</v>
      </c>
      <c r="D374" t="s">
        <v>559</v>
      </c>
      <c r="E374">
        <v>1</v>
      </c>
      <c r="F374">
        <v>1</v>
      </c>
      <c r="G374">
        <v>9</v>
      </c>
      <c r="H374" t="s">
        <v>561</v>
      </c>
      <c r="I374">
        <v>19</v>
      </c>
      <c r="J374">
        <v>8</v>
      </c>
      <c r="K374" t="s">
        <v>564</v>
      </c>
      <c r="L374" t="s">
        <v>564</v>
      </c>
      <c r="M374" s="18">
        <v>0</v>
      </c>
      <c r="N374" s="18">
        <f t="shared" si="25"/>
        <v>27</v>
      </c>
      <c r="O374" s="18" t="str">
        <f t="shared" si="26"/>
        <v>1</v>
      </c>
      <c r="P374" s="18">
        <v>0</v>
      </c>
      <c r="Q374" s="18" t="s">
        <v>564</v>
      </c>
      <c r="R374" s="18" t="s">
        <v>584</v>
      </c>
      <c r="S374" s="18" t="str">
        <f t="shared" si="27"/>
        <v>Not Churned</v>
      </c>
      <c r="T374" s="18">
        <f t="shared" si="28"/>
        <v>-1</v>
      </c>
      <c r="U374" s="18" t="str">
        <f t="shared" si="29"/>
        <v>Company</v>
      </c>
    </row>
    <row r="375" spans="1:21" x14ac:dyDescent="0.3">
      <c r="A375" s="1">
        <v>354</v>
      </c>
      <c r="B375">
        <v>11355</v>
      </c>
      <c r="C375" t="s">
        <v>116</v>
      </c>
      <c r="D375" t="s">
        <v>559</v>
      </c>
      <c r="E375">
        <v>5</v>
      </c>
      <c r="F375">
        <v>5</v>
      </c>
      <c r="G375">
        <v>40</v>
      </c>
      <c r="H375" t="s">
        <v>561</v>
      </c>
      <c r="I375">
        <v>100</v>
      </c>
      <c r="J375">
        <v>50</v>
      </c>
      <c r="K375" t="s">
        <v>564</v>
      </c>
      <c r="L375" t="s">
        <v>564</v>
      </c>
      <c r="M375" s="18">
        <v>0</v>
      </c>
      <c r="N375" s="18">
        <f t="shared" si="25"/>
        <v>150</v>
      </c>
      <c r="O375" s="18" t="str">
        <f t="shared" si="26"/>
        <v>1</v>
      </c>
      <c r="P375" s="18">
        <v>0</v>
      </c>
      <c r="Q375" s="18" t="s">
        <v>564</v>
      </c>
      <c r="R375" s="18" t="s">
        <v>584</v>
      </c>
      <c r="S375" s="18" t="str">
        <f t="shared" si="27"/>
        <v>Not Churned</v>
      </c>
      <c r="T375" s="18">
        <f t="shared" si="28"/>
        <v>-1</v>
      </c>
      <c r="U375" s="18" t="str">
        <f t="shared" si="29"/>
        <v>Company</v>
      </c>
    </row>
    <row r="376" spans="1:21" x14ac:dyDescent="0.3">
      <c r="A376" s="1">
        <v>355</v>
      </c>
      <c r="B376">
        <v>11356</v>
      </c>
      <c r="C376" t="s">
        <v>231</v>
      </c>
      <c r="D376" t="s">
        <v>559</v>
      </c>
      <c r="E376">
        <v>2</v>
      </c>
      <c r="F376">
        <v>2</v>
      </c>
      <c r="G376">
        <v>16</v>
      </c>
      <c r="H376" t="s">
        <v>562</v>
      </c>
      <c r="I376">
        <v>0</v>
      </c>
      <c r="J376">
        <v>16</v>
      </c>
      <c r="K376" t="s">
        <v>564</v>
      </c>
      <c r="L376" t="s">
        <v>564</v>
      </c>
      <c r="M376" s="18">
        <v>0</v>
      </c>
      <c r="N376" s="18">
        <f t="shared" si="25"/>
        <v>16</v>
      </c>
      <c r="O376" s="18" t="str">
        <f t="shared" si="26"/>
        <v>1</v>
      </c>
      <c r="P376" s="18">
        <v>0</v>
      </c>
      <c r="Q376" s="18" t="s">
        <v>564</v>
      </c>
      <c r="R376" s="18" t="s">
        <v>584</v>
      </c>
      <c r="S376" s="18" t="str">
        <f t="shared" si="27"/>
        <v>Not Churned</v>
      </c>
      <c r="T376" s="18">
        <f t="shared" si="28"/>
        <v>-1</v>
      </c>
      <c r="U376" s="18" t="str">
        <f t="shared" si="29"/>
        <v>Company</v>
      </c>
    </row>
    <row r="377" spans="1:21" x14ac:dyDescent="0.3">
      <c r="A377" s="1">
        <v>356</v>
      </c>
      <c r="B377">
        <v>11357</v>
      </c>
      <c r="C377" t="s">
        <v>230</v>
      </c>
      <c r="D377" t="s">
        <v>559</v>
      </c>
      <c r="E377">
        <v>1</v>
      </c>
      <c r="F377">
        <v>1</v>
      </c>
      <c r="G377">
        <v>9</v>
      </c>
      <c r="H377" t="s">
        <v>561</v>
      </c>
      <c r="I377">
        <v>20</v>
      </c>
      <c r="J377">
        <v>9</v>
      </c>
      <c r="K377" t="s">
        <v>564</v>
      </c>
      <c r="L377" t="s">
        <v>564</v>
      </c>
      <c r="M377" s="18">
        <v>0</v>
      </c>
      <c r="N377" s="18">
        <f t="shared" si="25"/>
        <v>29</v>
      </c>
      <c r="O377" s="18" t="str">
        <f t="shared" si="26"/>
        <v>1</v>
      </c>
      <c r="P377" s="18">
        <v>0</v>
      </c>
      <c r="Q377" s="18" t="s">
        <v>564</v>
      </c>
      <c r="R377" s="18" t="s">
        <v>584</v>
      </c>
      <c r="S377" s="18" t="str">
        <f t="shared" si="27"/>
        <v>Not Churned</v>
      </c>
      <c r="T377" s="18">
        <f t="shared" si="28"/>
        <v>-1</v>
      </c>
      <c r="U377" s="18" t="str">
        <f t="shared" si="29"/>
        <v>Company</v>
      </c>
    </row>
    <row r="378" spans="1:21" x14ac:dyDescent="0.3">
      <c r="A378" s="1">
        <v>357</v>
      </c>
      <c r="B378">
        <v>11358</v>
      </c>
      <c r="C378" t="s">
        <v>94</v>
      </c>
      <c r="D378" t="s">
        <v>559</v>
      </c>
      <c r="E378">
        <v>10</v>
      </c>
      <c r="F378">
        <v>9</v>
      </c>
      <c r="G378">
        <v>72</v>
      </c>
      <c r="H378" t="s">
        <v>562</v>
      </c>
      <c r="I378">
        <v>18</v>
      </c>
      <c r="J378">
        <v>81</v>
      </c>
      <c r="K378" t="s">
        <v>564</v>
      </c>
      <c r="L378" t="s">
        <v>564</v>
      </c>
      <c r="M378" s="18">
        <v>0</v>
      </c>
      <c r="N378" s="18">
        <f t="shared" si="25"/>
        <v>99</v>
      </c>
      <c r="O378" s="18" t="str">
        <f t="shared" si="26"/>
        <v>0.9</v>
      </c>
      <c r="P378" s="18">
        <v>0</v>
      </c>
      <c r="Q378" s="18" t="s">
        <v>564</v>
      </c>
      <c r="R378" s="18" t="s">
        <v>584</v>
      </c>
      <c r="S378" s="18" t="str">
        <f t="shared" si="27"/>
        <v>Not Churned</v>
      </c>
      <c r="T378" s="18">
        <f t="shared" si="28"/>
        <v>-1</v>
      </c>
      <c r="U378" s="18" t="str">
        <f t="shared" si="29"/>
        <v>Company</v>
      </c>
    </row>
    <row r="379" spans="1:21" x14ac:dyDescent="0.3">
      <c r="A379" s="1">
        <v>358</v>
      </c>
      <c r="B379">
        <v>11359</v>
      </c>
      <c r="C379" t="s">
        <v>73</v>
      </c>
      <c r="D379" t="s">
        <v>559</v>
      </c>
      <c r="E379">
        <v>10</v>
      </c>
      <c r="F379">
        <v>9</v>
      </c>
      <c r="G379">
        <v>81</v>
      </c>
      <c r="H379" t="s">
        <v>561</v>
      </c>
      <c r="I379">
        <v>180</v>
      </c>
      <c r="J379">
        <v>72</v>
      </c>
      <c r="K379" t="s">
        <v>564</v>
      </c>
      <c r="L379" t="s">
        <v>564</v>
      </c>
      <c r="M379" s="18">
        <v>0</v>
      </c>
      <c r="N379" s="18">
        <f t="shared" si="25"/>
        <v>252</v>
      </c>
      <c r="O379" s="18" t="str">
        <f t="shared" si="26"/>
        <v>0.9</v>
      </c>
      <c r="P379" s="18">
        <v>0</v>
      </c>
      <c r="Q379" s="18" t="s">
        <v>564</v>
      </c>
      <c r="R379" s="18" t="s">
        <v>584</v>
      </c>
      <c r="S379" s="18" t="str">
        <f t="shared" si="27"/>
        <v>Not Churned</v>
      </c>
      <c r="T379" s="18">
        <f t="shared" si="28"/>
        <v>-1</v>
      </c>
      <c r="U379" s="18" t="str">
        <f t="shared" si="29"/>
        <v>Company</v>
      </c>
    </row>
    <row r="380" spans="1:21" x14ac:dyDescent="0.3">
      <c r="A380" s="1">
        <v>359</v>
      </c>
      <c r="B380">
        <v>11360</v>
      </c>
      <c r="C380" t="s">
        <v>47</v>
      </c>
      <c r="D380" t="s">
        <v>559</v>
      </c>
      <c r="E380">
        <v>1</v>
      </c>
      <c r="F380">
        <v>1</v>
      </c>
      <c r="G380">
        <v>8</v>
      </c>
      <c r="H380" t="s">
        <v>563</v>
      </c>
      <c r="I380">
        <v>5</v>
      </c>
      <c r="J380">
        <v>8</v>
      </c>
      <c r="K380" t="s">
        <v>564</v>
      </c>
      <c r="L380" t="s">
        <v>564</v>
      </c>
      <c r="M380" s="18">
        <v>0</v>
      </c>
      <c r="N380" s="18">
        <f t="shared" si="25"/>
        <v>13</v>
      </c>
      <c r="O380" s="18" t="str">
        <f t="shared" si="26"/>
        <v>1</v>
      </c>
      <c r="P380" s="18">
        <v>0</v>
      </c>
      <c r="Q380" s="18" t="s">
        <v>564</v>
      </c>
      <c r="R380" s="18" t="s">
        <v>584</v>
      </c>
      <c r="S380" s="18" t="str">
        <f t="shared" si="27"/>
        <v>Not Churned</v>
      </c>
      <c r="T380" s="18">
        <f t="shared" si="28"/>
        <v>-1</v>
      </c>
      <c r="U380" s="18" t="str">
        <f t="shared" si="29"/>
        <v>Company</v>
      </c>
    </row>
    <row r="381" spans="1:21" x14ac:dyDescent="0.3">
      <c r="A381" s="1">
        <v>360</v>
      </c>
      <c r="B381">
        <v>11361</v>
      </c>
      <c r="C381" t="s">
        <v>232</v>
      </c>
      <c r="D381" t="s">
        <v>559</v>
      </c>
      <c r="E381">
        <v>5</v>
      </c>
      <c r="F381">
        <v>2</v>
      </c>
      <c r="G381">
        <v>1</v>
      </c>
      <c r="H381" t="s">
        <v>562</v>
      </c>
      <c r="I381">
        <v>26</v>
      </c>
      <c r="J381">
        <v>4</v>
      </c>
      <c r="K381" t="s">
        <v>560</v>
      </c>
      <c r="L381" t="s">
        <v>564</v>
      </c>
      <c r="M381" s="18">
        <v>1</v>
      </c>
      <c r="N381" s="18">
        <f t="shared" si="25"/>
        <v>30</v>
      </c>
      <c r="O381" s="18" t="str">
        <f t="shared" si="26"/>
        <v>0.4</v>
      </c>
      <c r="P381" s="18">
        <v>0</v>
      </c>
      <c r="Q381" s="18">
        <v>1</v>
      </c>
      <c r="R381" s="18" t="s">
        <v>586</v>
      </c>
      <c r="S381" s="18" t="str">
        <f t="shared" si="27"/>
        <v>Churned</v>
      </c>
      <c r="T381" s="18">
        <f t="shared" si="28"/>
        <v>1</v>
      </c>
      <c r="U381" s="18" t="str">
        <f t="shared" si="29"/>
        <v>Personal</v>
      </c>
    </row>
    <row r="382" spans="1:21" x14ac:dyDescent="0.3">
      <c r="A382" s="1">
        <v>361</v>
      </c>
      <c r="B382">
        <v>11362</v>
      </c>
      <c r="C382" t="s">
        <v>233</v>
      </c>
      <c r="D382" t="s">
        <v>559</v>
      </c>
      <c r="E382">
        <v>1</v>
      </c>
      <c r="F382">
        <v>1</v>
      </c>
      <c r="G382">
        <v>1</v>
      </c>
      <c r="H382" t="s">
        <v>563</v>
      </c>
      <c r="I382">
        <v>12</v>
      </c>
      <c r="J382">
        <v>3</v>
      </c>
      <c r="K382" t="s">
        <v>560</v>
      </c>
      <c r="L382" t="s">
        <v>564</v>
      </c>
      <c r="M382" s="18">
        <v>1</v>
      </c>
      <c r="N382" s="18">
        <f t="shared" si="25"/>
        <v>15</v>
      </c>
      <c r="O382" s="18" t="str">
        <f t="shared" si="26"/>
        <v>1</v>
      </c>
      <c r="P382" s="18">
        <v>0</v>
      </c>
      <c r="Q382" s="18">
        <v>1</v>
      </c>
      <c r="R382" s="18" t="s">
        <v>585</v>
      </c>
      <c r="S382" s="18" t="str">
        <f t="shared" si="27"/>
        <v>Churned</v>
      </c>
      <c r="T382" s="18">
        <f t="shared" si="28"/>
        <v>1</v>
      </c>
      <c r="U382" s="18" t="str">
        <f t="shared" si="29"/>
        <v>Personal</v>
      </c>
    </row>
    <row r="383" spans="1:21" x14ac:dyDescent="0.3">
      <c r="A383" s="1">
        <v>362</v>
      </c>
      <c r="B383">
        <v>11363</v>
      </c>
      <c r="C383" t="s">
        <v>73</v>
      </c>
      <c r="D383" t="s">
        <v>559</v>
      </c>
      <c r="E383">
        <v>10</v>
      </c>
      <c r="F383">
        <v>8</v>
      </c>
      <c r="G383">
        <v>48</v>
      </c>
      <c r="H383" t="s">
        <v>561</v>
      </c>
      <c r="I383">
        <v>40</v>
      </c>
      <c r="J383">
        <v>64</v>
      </c>
      <c r="K383" t="s">
        <v>564</v>
      </c>
      <c r="L383" t="s">
        <v>564</v>
      </c>
      <c r="M383" s="18">
        <v>0</v>
      </c>
      <c r="N383" s="18">
        <f t="shared" si="25"/>
        <v>104</v>
      </c>
      <c r="O383" s="18" t="str">
        <f t="shared" si="26"/>
        <v>0.8</v>
      </c>
      <c r="P383" s="18">
        <v>0</v>
      </c>
      <c r="Q383" s="18" t="s">
        <v>564</v>
      </c>
      <c r="R383" s="18" t="s">
        <v>584</v>
      </c>
      <c r="S383" s="18" t="str">
        <f t="shared" si="27"/>
        <v>Not Churned</v>
      </c>
      <c r="T383" s="18">
        <f t="shared" si="28"/>
        <v>-1</v>
      </c>
      <c r="U383" s="18" t="str">
        <f t="shared" si="29"/>
        <v>Company</v>
      </c>
    </row>
    <row r="384" spans="1:21" x14ac:dyDescent="0.3">
      <c r="A384" s="1">
        <v>363</v>
      </c>
      <c r="B384">
        <v>11364</v>
      </c>
      <c r="C384" t="s">
        <v>234</v>
      </c>
      <c r="D384" t="s">
        <v>559</v>
      </c>
      <c r="E384">
        <v>1</v>
      </c>
      <c r="F384">
        <v>1</v>
      </c>
      <c r="G384">
        <v>2</v>
      </c>
      <c r="H384" t="s">
        <v>563</v>
      </c>
      <c r="I384">
        <v>17</v>
      </c>
      <c r="J384">
        <v>1</v>
      </c>
      <c r="K384" t="s">
        <v>560</v>
      </c>
      <c r="L384" t="s">
        <v>564</v>
      </c>
      <c r="M384" s="18">
        <v>1</v>
      </c>
      <c r="N384" s="18">
        <f t="shared" si="25"/>
        <v>18</v>
      </c>
      <c r="O384" s="18" t="str">
        <f t="shared" si="26"/>
        <v>1</v>
      </c>
      <c r="P384" s="18">
        <v>0</v>
      </c>
      <c r="Q384" s="18">
        <v>1</v>
      </c>
      <c r="R384" s="18" t="s">
        <v>585</v>
      </c>
      <c r="S384" s="18" t="str">
        <f t="shared" si="27"/>
        <v>Churned</v>
      </c>
      <c r="T384" s="18">
        <f t="shared" si="28"/>
        <v>1</v>
      </c>
      <c r="U384" s="18" t="str">
        <f t="shared" si="29"/>
        <v>Personal</v>
      </c>
    </row>
    <row r="385" spans="1:21" x14ac:dyDescent="0.3">
      <c r="A385" s="1">
        <v>364</v>
      </c>
      <c r="B385">
        <v>11365</v>
      </c>
      <c r="C385" t="s">
        <v>112</v>
      </c>
      <c r="D385" t="s">
        <v>559</v>
      </c>
      <c r="E385">
        <v>5</v>
      </c>
      <c r="F385">
        <v>4</v>
      </c>
      <c r="G385">
        <v>28</v>
      </c>
      <c r="H385" t="s">
        <v>562</v>
      </c>
      <c r="I385">
        <v>60</v>
      </c>
      <c r="J385">
        <v>40</v>
      </c>
      <c r="K385" t="s">
        <v>564</v>
      </c>
      <c r="L385" t="s">
        <v>564</v>
      </c>
      <c r="M385" s="18">
        <v>0</v>
      </c>
      <c r="N385" s="18">
        <f t="shared" si="25"/>
        <v>100</v>
      </c>
      <c r="O385" s="18" t="str">
        <f t="shared" si="26"/>
        <v>0.8</v>
      </c>
      <c r="P385" s="18">
        <v>0</v>
      </c>
      <c r="Q385" s="18" t="s">
        <v>564</v>
      </c>
      <c r="R385" s="18" t="s">
        <v>584</v>
      </c>
      <c r="S385" s="18" t="str">
        <f t="shared" si="27"/>
        <v>Not Churned</v>
      </c>
      <c r="T385" s="18">
        <f t="shared" si="28"/>
        <v>-1</v>
      </c>
      <c r="U385" s="18" t="str">
        <f t="shared" si="29"/>
        <v>Company</v>
      </c>
    </row>
    <row r="386" spans="1:21" x14ac:dyDescent="0.3">
      <c r="A386" s="1">
        <v>365</v>
      </c>
      <c r="B386">
        <v>11366</v>
      </c>
      <c r="C386" t="s">
        <v>110</v>
      </c>
      <c r="D386" t="s">
        <v>559</v>
      </c>
      <c r="E386">
        <v>1</v>
      </c>
      <c r="F386">
        <v>1</v>
      </c>
      <c r="G386">
        <v>8</v>
      </c>
      <c r="H386" t="s">
        <v>561</v>
      </c>
      <c r="I386">
        <v>11</v>
      </c>
      <c r="J386">
        <v>10</v>
      </c>
      <c r="K386" t="s">
        <v>564</v>
      </c>
      <c r="L386" t="s">
        <v>564</v>
      </c>
      <c r="M386" s="18">
        <v>0</v>
      </c>
      <c r="N386" s="18">
        <f t="shared" si="25"/>
        <v>21</v>
      </c>
      <c r="O386" s="18" t="str">
        <f t="shared" si="26"/>
        <v>1</v>
      </c>
      <c r="P386" s="18">
        <v>0</v>
      </c>
      <c r="Q386" s="18" t="s">
        <v>564</v>
      </c>
      <c r="R386" s="18" t="s">
        <v>584</v>
      </c>
      <c r="S386" s="18" t="str">
        <f t="shared" si="27"/>
        <v>Not Churned</v>
      </c>
      <c r="T386" s="18">
        <f t="shared" si="28"/>
        <v>-1</v>
      </c>
      <c r="U386" s="18" t="str">
        <f t="shared" si="29"/>
        <v>Company</v>
      </c>
    </row>
    <row r="387" spans="1:21" x14ac:dyDescent="0.3">
      <c r="A387" s="1">
        <v>366</v>
      </c>
      <c r="B387">
        <v>11367</v>
      </c>
      <c r="C387" t="s">
        <v>33</v>
      </c>
      <c r="D387" t="s">
        <v>559</v>
      </c>
      <c r="E387">
        <v>1</v>
      </c>
      <c r="F387">
        <v>1</v>
      </c>
      <c r="G387">
        <v>9</v>
      </c>
      <c r="H387" t="s">
        <v>561</v>
      </c>
      <c r="I387">
        <v>4</v>
      </c>
      <c r="J387">
        <v>8</v>
      </c>
      <c r="K387" t="s">
        <v>564</v>
      </c>
      <c r="L387" t="s">
        <v>564</v>
      </c>
      <c r="M387" s="18">
        <v>0</v>
      </c>
      <c r="N387" s="18">
        <f t="shared" si="25"/>
        <v>12</v>
      </c>
      <c r="O387" s="18" t="str">
        <f t="shared" si="26"/>
        <v>1</v>
      </c>
      <c r="P387" s="18">
        <v>0</v>
      </c>
      <c r="Q387" s="18" t="s">
        <v>564</v>
      </c>
      <c r="R387" s="18" t="s">
        <v>584</v>
      </c>
      <c r="S387" s="18" t="str">
        <f t="shared" si="27"/>
        <v>Not Churned</v>
      </c>
      <c r="T387" s="18">
        <f t="shared" si="28"/>
        <v>-1</v>
      </c>
      <c r="U387" s="18" t="str">
        <f t="shared" si="29"/>
        <v>Company</v>
      </c>
    </row>
    <row r="388" spans="1:21" x14ac:dyDescent="0.3">
      <c r="A388" s="1">
        <v>367</v>
      </c>
      <c r="B388">
        <v>11368</v>
      </c>
      <c r="C388" t="s">
        <v>193</v>
      </c>
      <c r="D388" t="s">
        <v>559</v>
      </c>
      <c r="E388">
        <v>1</v>
      </c>
      <c r="F388">
        <v>1</v>
      </c>
      <c r="G388">
        <v>7</v>
      </c>
      <c r="H388" t="s">
        <v>562</v>
      </c>
      <c r="I388">
        <v>12</v>
      </c>
      <c r="J388">
        <v>8</v>
      </c>
      <c r="K388" t="s">
        <v>564</v>
      </c>
      <c r="L388" t="s">
        <v>564</v>
      </c>
      <c r="M388" s="18">
        <v>0</v>
      </c>
      <c r="N388" s="18">
        <f t="shared" si="25"/>
        <v>20</v>
      </c>
      <c r="O388" s="18" t="str">
        <f t="shared" si="26"/>
        <v>1</v>
      </c>
      <c r="P388" s="18">
        <v>0</v>
      </c>
      <c r="Q388" s="18" t="s">
        <v>564</v>
      </c>
      <c r="R388" s="18" t="s">
        <v>584</v>
      </c>
      <c r="S388" s="18" t="str">
        <f t="shared" si="27"/>
        <v>Not Churned</v>
      </c>
      <c r="T388" s="18">
        <f t="shared" si="28"/>
        <v>-1</v>
      </c>
      <c r="U388" s="18" t="str">
        <f t="shared" si="29"/>
        <v>Company</v>
      </c>
    </row>
    <row r="389" spans="1:21" x14ac:dyDescent="0.3">
      <c r="A389" s="1">
        <v>368</v>
      </c>
      <c r="B389">
        <v>11369</v>
      </c>
      <c r="C389" t="s">
        <v>192</v>
      </c>
      <c r="D389" t="s">
        <v>559</v>
      </c>
      <c r="E389">
        <v>10</v>
      </c>
      <c r="F389">
        <v>10</v>
      </c>
      <c r="G389">
        <v>60</v>
      </c>
      <c r="H389" t="s">
        <v>563</v>
      </c>
      <c r="I389">
        <v>120</v>
      </c>
      <c r="J389">
        <v>90</v>
      </c>
      <c r="K389" t="s">
        <v>564</v>
      </c>
      <c r="L389" t="s">
        <v>564</v>
      </c>
      <c r="M389" s="18">
        <v>0</v>
      </c>
      <c r="N389" s="18">
        <f t="shared" si="25"/>
        <v>210</v>
      </c>
      <c r="O389" s="18" t="str">
        <f t="shared" si="26"/>
        <v>1</v>
      </c>
      <c r="P389" s="18">
        <v>0</v>
      </c>
      <c r="Q389" s="18" t="s">
        <v>564</v>
      </c>
      <c r="R389" s="18" t="s">
        <v>584</v>
      </c>
      <c r="S389" s="18" t="str">
        <f t="shared" si="27"/>
        <v>Not Churned</v>
      </c>
      <c r="T389" s="18">
        <f t="shared" si="28"/>
        <v>-1</v>
      </c>
      <c r="U389" s="18" t="str">
        <f t="shared" si="29"/>
        <v>Company</v>
      </c>
    </row>
    <row r="390" spans="1:21" x14ac:dyDescent="0.3">
      <c r="A390" s="1">
        <v>369</v>
      </c>
      <c r="B390">
        <v>11370</v>
      </c>
      <c r="C390" t="s">
        <v>235</v>
      </c>
      <c r="D390" t="s">
        <v>559</v>
      </c>
      <c r="E390">
        <v>1</v>
      </c>
      <c r="F390">
        <v>1</v>
      </c>
      <c r="G390">
        <v>1</v>
      </c>
      <c r="H390" t="s">
        <v>562</v>
      </c>
      <c r="I390">
        <v>17</v>
      </c>
      <c r="J390">
        <v>1</v>
      </c>
      <c r="K390" t="s">
        <v>560</v>
      </c>
      <c r="L390" t="s">
        <v>565</v>
      </c>
      <c r="M390" s="18">
        <v>1</v>
      </c>
      <c r="N390" s="18">
        <f t="shared" si="25"/>
        <v>18</v>
      </c>
      <c r="O390" s="18" t="str">
        <f t="shared" si="26"/>
        <v>1</v>
      </c>
      <c r="P390" s="18">
        <v>1</v>
      </c>
      <c r="Q390" s="18">
        <v>1</v>
      </c>
      <c r="R390" s="18" t="s">
        <v>586</v>
      </c>
      <c r="S390" s="18" t="str">
        <f t="shared" si="27"/>
        <v>Churned</v>
      </c>
      <c r="T390" s="18">
        <f t="shared" si="28"/>
        <v>1</v>
      </c>
      <c r="U390" s="18" t="str">
        <f t="shared" si="29"/>
        <v>Personal</v>
      </c>
    </row>
    <row r="391" spans="1:21" x14ac:dyDescent="0.3">
      <c r="A391" s="1">
        <v>370</v>
      </c>
      <c r="B391">
        <v>11371</v>
      </c>
      <c r="C391" t="s">
        <v>236</v>
      </c>
      <c r="D391" t="s">
        <v>559</v>
      </c>
      <c r="E391">
        <v>2</v>
      </c>
      <c r="F391">
        <v>1</v>
      </c>
      <c r="G391">
        <v>2</v>
      </c>
      <c r="H391" t="s">
        <v>561</v>
      </c>
      <c r="I391">
        <v>10</v>
      </c>
      <c r="J391">
        <v>1</v>
      </c>
      <c r="K391" t="s">
        <v>565</v>
      </c>
      <c r="L391" t="s">
        <v>564</v>
      </c>
      <c r="M391" s="18">
        <v>1</v>
      </c>
      <c r="N391" s="18">
        <f t="shared" si="25"/>
        <v>11</v>
      </c>
      <c r="O391" s="18" t="str">
        <f t="shared" si="26"/>
        <v>0.5</v>
      </c>
      <c r="P391" s="18">
        <v>0</v>
      </c>
      <c r="Q391" s="18">
        <v>2</v>
      </c>
      <c r="R391" s="18" t="s">
        <v>586</v>
      </c>
      <c r="S391" s="18" t="str">
        <f t="shared" si="27"/>
        <v>Churned</v>
      </c>
      <c r="T391" s="18">
        <f t="shared" si="28"/>
        <v>1</v>
      </c>
      <c r="U391" s="18" t="str">
        <f t="shared" si="29"/>
        <v>Personal</v>
      </c>
    </row>
    <row r="392" spans="1:21" x14ac:dyDescent="0.3">
      <c r="A392" s="1">
        <v>371</v>
      </c>
      <c r="B392">
        <v>11372</v>
      </c>
      <c r="C392" t="s">
        <v>110</v>
      </c>
      <c r="D392" t="s">
        <v>559</v>
      </c>
      <c r="E392">
        <v>2</v>
      </c>
      <c r="F392">
        <v>2</v>
      </c>
      <c r="G392">
        <v>16</v>
      </c>
      <c r="H392" t="s">
        <v>561</v>
      </c>
      <c r="I392">
        <v>38</v>
      </c>
      <c r="J392">
        <v>20</v>
      </c>
      <c r="K392" t="s">
        <v>564</v>
      </c>
      <c r="L392" t="s">
        <v>564</v>
      </c>
      <c r="M392" s="18">
        <v>0</v>
      </c>
      <c r="N392" s="18">
        <f t="shared" si="25"/>
        <v>58</v>
      </c>
      <c r="O392" s="18" t="str">
        <f t="shared" si="26"/>
        <v>1</v>
      </c>
      <c r="P392" s="18">
        <v>0</v>
      </c>
      <c r="Q392" s="18" t="s">
        <v>564</v>
      </c>
      <c r="R392" s="18" t="s">
        <v>584</v>
      </c>
      <c r="S392" s="18" t="str">
        <f t="shared" si="27"/>
        <v>Not Churned</v>
      </c>
      <c r="T392" s="18">
        <f t="shared" si="28"/>
        <v>-1</v>
      </c>
      <c r="U392" s="18" t="str">
        <f t="shared" si="29"/>
        <v>Company</v>
      </c>
    </row>
    <row r="393" spans="1:21" x14ac:dyDescent="0.3">
      <c r="A393" s="1">
        <v>372</v>
      </c>
      <c r="B393">
        <v>11373</v>
      </c>
      <c r="C393" t="s">
        <v>237</v>
      </c>
      <c r="D393" t="s">
        <v>559</v>
      </c>
      <c r="E393">
        <v>1</v>
      </c>
      <c r="F393">
        <v>1</v>
      </c>
      <c r="G393">
        <v>2</v>
      </c>
      <c r="H393" t="s">
        <v>563</v>
      </c>
      <c r="I393">
        <v>1</v>
      </c>
      <c r="J393">
        <v>4</v>
      </c>
      <c r="K393" t="s">
        <v>560</v>
      </c>
      <c r="L393" t="s">
        <v>564</v>
      </c>
      <c r="M393" s="18">
        <v>1</v>
      </c>
      <c r="N393" s="18">
        <f t="shared" si="25"/>
        <v>5</v>
      </c>
      <c r="O393" s="18" t="str">
        <f t="shared" si="26"/>
        <v>1</v>
      </c>
      <c r="P393" s="18">
        <v>0</v>
      </c>
      <c r="Q393" s="18">
        <v>1</v>
      </c>
      <c r="R393" s="18" t="s">
        <v>585</v>
      </c>
      <c r="S393" s="18" t="str">
        <f t="shared" si="27"/>
        <v>Churned</v>
      </c>
      <c r="T393" s="18">
        <f t="shared" si="28"/>
        <v>1</v>
      </c>
      <c r="U393" s="18" t="str">
        <f t="shared" si="29"/>
        <v>Personal</v>
      </c>
    </row>
    <row r="394" spans="1:21" x14ac:dyDescent="0.3">
      <c r="A394" s="1">
        <v>373</v>
      </c>
      <c r="B394">
        <v>11374</v>
      </c>
      <c r="C394" t="s">
        <v>238</v>
      </c>
      <c r="D394" t="s">
        <v>559</v>
      </c>
      <c r="E394">
        <v>1</v>
      </c>
      <c r="F394">
        <v>1</v>
      </c>
      <c r="G394">
        <v>2</v>
      </c>
      <c r="H394" t="s">
        <v>563</v>
      </c>
      <c r="I394">
        <v>6</v>
      </c>
      <c r="J394">
        <v>1</v>
      </c>
      <c r="K394" t="s">
        <v>560</v>
      </c>
      <c r="L394" t="s">
        <v>564</v>
      </c>
      <c r="M394" s="18">
        <v>1</v>
      </c>
      <c r="N394" s="18">
        <f t="shared" si="25"/>
        <v>7</v>
      </c>
      <c r="O394" s="18" t="str">
        <f t="shared" si="26"/>
        <v>1</v>
      </c>
      <c r="P394" s="18">
        <v>0</v>
      </c>
      <c r="Q394" s="18">
        <v>1</v>
      </c>
      <c r="R394" s="18" t="s">
        <v>586</v>
      </c>
      <c r="S394" s="18" t="str">
        <f t="shared" si="27"/>
        <v>Churned</v>
      </c>
      <c r="T394" s="18">
        <f t="shared" si="28"/>
        <v>1</v>
      </c>
      <c r="U394" s="18" t="str">
        <f t="shared" si="29"/>
        <v>Personal</v>
      </c>
    </row>
    <row r="395" spans="1:21" x14ac:dyDescent="0.3">
      <c r="A395" s="1">
        <v>374</v>
      </c>
      <c r="B395">
        <v>11375</v>
      </c>
      <c r="C395" t="s">
        <v>84</v>
      </c>
      <c r="D395" t="s">
        <v>559</v>
      </c>
      <c r="E395">
        <v>2</v>
      </c>
      <c r="F395">
        <v>1</v>
      </c>
      <c r="G395">
        <v>6</v>
      </c>
      <c r="H395" t="s">
        <v>562</v>
      </c>
      <c r="I395">
        <v>2</v>
      </c>
      <c r="J395">
        <v>9</v>
      </c>
      <c r="K395" t="s">
        <v>564</v>
      </c>
      <c r="L395" t="s">
        <v>564</v>
      </c>
      <c r="M395" s="18">
        <v>0</v>
      </c>
      <c r="N395" s="18">
        <f t="shared" si="25"/>
        <v>11</v>
      </c>
      <c r="O395" s="18" t="str">
        <f t="shared" si="26"/>
        <v>0.5</v>
      </c>
      <c r="P395" s="18">
        <v>0</v>
      </c>
      <c r="Q395" s="18" t="s">
        <v>564</v>
      </c>
      <c r="R395" s="18" t="s">
        <v>584</v>
      </c>
      <c r="S395" s="18" t="str">
        <f t="shared" si="27"/>
        <v>Not Churned</v>
      </c>
      <c r="T395" s="18">
        <f t="shared" si="28"/>
        <v>-1</v>
      </c>
      <c r="U395" s="18" t="str">
        <f t="shared" si="29"/>
        <v>Company</v>
      </c>
    </row>
    <row r="396" spans="1:21" x14ac:dyDescent="0.3">
      <c r="A396" s="1">
        <v>375</v>
      </c>
      <c r="B396">
        <v>11376</v>
      </c>
      <c r="C396" t="s">
        <v>21</v>
      </c>
      <c r="D396" t="s">
        <v>559</v>
      </c>
      <c r="E396">
        <v>2</v>
      </c>
      <c r="F396">
        <v>2</v>
      </c>
      <c r="G396">
        <v>14</v>
      </c>
      <c r="H396" t="s">
        <v>561</v>
      </c>
      <c r="I396">
        <v>40</v>
      </c>
      <c r="J396">
        <v>20</v>
      </c>
      <c r="K396" t="s">
        <v>564</v>
      </c>
      <c r="L396" t="s">
        <v>564</v>
      </c>
      <c r="M396" s="18">
        <v>0</v>
      </c>
      <c r="N396" s="18">
        <f t="shared" si="25"/>
        <v>60</v>
      </c>
      <c r="O396" s="18" t="str">
        <f t="shared" si="26"/>
        <v>1</v>
      </c>
      <c r="P396" s="18">
        <v>0</v>
      </c>
      <c r="Q396" s="18" t="s">
        <v>564</v>
      </c>
      <c r="R396" s="18" t="s">
        <v>584</v>
      </c>
      <c r="S396" s="18" t="str">
        <f t="shared" si="27"/>
        <v>Not Churned</v>
      </c>
      <c r="T396" s="18">
        <f t="shared" si="28"/>
        <v>-1</v>
      </c>
      <c r="U396" s="18" t="str">
        <f t="shared" si="29"/>
        <v>Company</v>
      </c>
    </row>
    <row r="397" spans="1:21" x14ac:dyDescent="0.3">
      <c r="A397" s="1">
        <v>376</v>
      </c>
      <c r="B397">
        <v>11377</v>
      </c>
      <c r="C397" t="s">
        <v>160</v>
      </c>
      <c r="D397" t="s">
        <v>559</v>
      </c>
      <c r="E397">
        <v>2</v>
      </c>
      <c r="F397">
        <v>2</v>
      </c>
      <c r="G397">
        <v>12</v>
      </c>
      <c r="H397" t="s">
        <v>561</v>
      </c>
      <c r="I397">
        <v>20</v>
      </c>
      <c r="J397">
        <v>18</v>
      </c>
      <c r="K397" t="s">
        <v>564</v>
      </c>
      <c r="L397" t="s">
        <v>564</v>
      </c>
      <c r="M397" s="18">
        <v>0</v>
      </c>
      <c r="N397" s="18">
        <f t="shared" si="25"/>
        <v>38</v>
      </c>
      <c r="O397" s="18" t="str">
        <f t="shared" si="26"/>
        <v>1</v>
      </c>
      <c r="P397" s="18">
        <v>0</v>
      </c>
      <c r="Q397" s="18" t="s">
        <v>564</v>
      </c>
      <c r="R397" s="18" t="s">
        <v>584</v>
      </c>
      <c r="S397" s="18" t="str">
        <f t="shared" si="27"/>
        <v>Not Churned</v>
      </c>
      <c r="T397" s="18">
        <f t="shared" si="28"/>
        <v>-1</v>
      </c>
      <c r="U397" s="18" t="str">
        <f t="shared" si="29"/>
        <v>Company</v>
      </c>
    </row>
    <row r="398" spans="1:21" x14ac:dyDescent="0.3">
      <c r="A398" s="1">
        <v>377</v>
      </c>
      <c r="B398">
        <v>11378</v>
      </c>
      <c r="C398" t="s">
        <v>239</v>
      </c>
      <c r="D398" t="s">
        <v>559</v>
      </c>
      <c r="E398">
        <v>2</v>
      </c>
      <c r="F398">
        <v>2</v>
      </c>
      <c r="G398">
        <v>16</v>
      </c>
      <c r="H398" t="s">
        <v>561</v>
      </c>
      <c r="I398">
        <v>10</v>
      </c>
      <c r="J398">
        <v>18</v>
      </c>
      <c r="K398" t="s">
        <v>564</v>
      </c>
      <c r="L398" t="s">
        <v>564</v>
      </c>
      <c r="M398" s="18">
        <v>0</v>
      </c>
      <c r="N398" s="18">
        <f t="shared" si="25"/>
        <v>28</v>
      </c>
      <c r="O398" s="18" t="str">
        <f t="shared" si="26"/>
        <v>1</v>
      </c>
      <c r="P398" s="18">
        <v>0</v>
      </c>
      <c r="Q398" s="18" t="s">
        <v>564</v>
      </c>
      <c r="R398" s="18" t="s">
        <v>584</v>
      </c>
      <c r="S398" s="18" t="str">
        <f t="shared" si="27"/>
        <v>Not Churned</v>
      </c>
      <c r="T398" s="18">
        <f t="shared" si="28"/>
        <v>-1</v>
      </c>
      <c r="U398" s="18" t="str">
        <f t="shared" si="29"/>
        <v>Company</v>
      </c>
    </row>
    <row r="399" spans="1:21" x14ac:dyDescent="0.3">
      <c r="A399" s="1">
        <v>378</v>
      </c>
      <c r="B399">
        <v>11379</v>
      </c>
      <c r="C399" t="s">
        <v>240</v>
      </c>
      <c r="D399" t="s">
        <v>559</v>
      </c>
      <c r="E399">
        <v>5</v>
      </c>
      <c r="F399">
        <v>4</v>
      </c>
      <c r="G399">
        <v>24</v>
      </c>
      <c r="H399" t="s">
        <v>561</v>
      </c>
      <c r="I399">
        <v>80</v>
      </c>
      <c r="J399">
        <v>36</v>
      </c>
      <c r="K399" t="s">
        <v>564</v>
      </c>
      <c r="L399" t="s">
        <v>564</v>
      </c>
      <c r="M399" s="18">
        <v>0</v>
      </c>
      <c r="N399" s="18">
        <f t="shared" si="25"/>
        <v>116</v>
      </c>
      <c r="O399" s="18" t="str">
        <f t="shared" si="26"/>
        <v>0.8</v>
      </c>
      <c r="P399" s="18">
        <v>0</v>
      </c>
      <c r="Q399" s="18" t="s">
        <v>564</v>
      </c>
      <c r="R399" s="18" t="s">
        <v>584</v>
      </c>
      <c r="S399" s="18" t="str">
        <f t="shared" si="27"/>
        <v>Not Churned</v>
      </c>
      <c r="T399" s="18">
        <f t="shared" si="28"/>
        <v>-1</v>
      </c>
      <c r="U399" s="18" t="str">
        <f t="shared" si="29"/>
        <v>Company</v>
      </c>
    </row>
    <row r="400" spans="1:21" x14ac:dyDescent="0.3">
      <c r="A400" s="1">
        <v>379</v>
      </c>
      <c r="B400">
        <v>11380</v>
      </c>
      <c r="C400" t="s">
        <v>241</v>
      </c>
      <c r="D400" t="s">
        <v>559</v>
      </c>
      <c r="E400">
        <v>2</v>
      </c>
      <c r="F400">
        <v>1</v>
      </c>
      <c r="G400">
        <v>1</v>
      </c>
      <c r="H400" t="s">
        <v>561</v>
      </c>
      <c r="I400">
        <v>2</v>
      </c>
      <c r="J400">
        <v>2</v>
      </c>
      <c r="K400" t="s">
        <v>560</v>
      </c>
      <c r="L400" t="s">
        <v>564</v>
      </c>
      <c r="M400" s="18">
        <v>1</v>
      </c>
      <c r="N400" s="18">
        <f t="shared" si="25"/>
        <v>4</v>
      </c>
      <c r="O400" s="18" t="str">
        <f t="shared" si="26"/>
        <v>0.5</v>
      </c>
      <c r="P400" s="18">
        <v>0</v>
      </c>
      <c r="Q400" s="18">
        <v>1</v>
      </c>
      <c r="R400" s="18" t="s">
        <v>586</v>
      </c>
      <c r="S400" s="18" t="str">
        <f t="shared" si="27"/>
        <v>Churned</v>
      </c>
      <c r="T400" s="18">
        <f t="shared" si="28"/>
        <v>1</v>
      </c>
      <c r="U400" s="18" t="str">
        <f t="shared" si="29"/>
        <v>Personal</v>
      </c>
    </row>
    <row r="401" spans="1:21" x14ac:dyDescent="0.3">
      <c r="A401" s="1">
        <v>380</v>
      </c>
      <c r="B401">
        <v>11381</v>
      </c>
      <c r="C401" t="s">
        <v>242</v>
      </c>
      <c r="D401" t="s">
        <v>559</v>
      </c>
      <c r="E401">
        <v>5</v>
      </c>
      <c r="F401">
        <v>2</v>
      </c>
      <c r="G401">
        <v>4</v>
      </c>
      <c r="H401" t="s">
        <v>561</v>
      </c>
      <c r="I401">
        <v>8</v>
      </c>
      <c r="J401">
        <v>10</v>
      </c>
      <c r="K401" t="s">
        <v>565</v>
      </c>
      <c r="L401" t="s">
        <v>564</v>
      </c>
      <c r="M401" s="18">
        <v>1</v>
      </c>
      <c r="N401" s="18">
        <f t="shared" si="25"/>
        <v>18</v>
      </c>
      <c r="O401" s="18" t="str">
        <f t="shared" si="26"/>
        <v>0.4</v>
      </c>
      <c r="P401" s="18">
        <v>0</v>
      </c>
      <c r="Q401" s="18">
        <v>2</v>
      </c>
      <c r="R401" s="18" t="s">
        <v>586</v>
      </c>
      <c r="S401" s="18" t="str">
        <f t="shared" si="27"/>
        <v>Churned</v>
      </c>
      <c r="T401" s="18">
        <f t="shared" si="28"/>
        <v>1</v>
      </c>
      <c r="U401" s="18" t="str">
        <f t="shared" si="29"/>
        <v>Personal</v>
      </c>
    </row>
    <row r="402" spans="1:21" x14ac:dyDescent="0.3">
      <c r="A402" s="1">
        <v>381</v>
      </c>
      <c r="B402">
        <v>11382</v>
      </c>
      <c r="C402" t="s">
        <v>243</v>
      </c>
      <c r="D402" t="s">
        <v>559</v>
      </c>
      <c r="E402">
        <v>1</v>
      </c>
      <c r="F402">
        <v>1</v>
      </c>
      <c r="G402">
        <v>1</v>
      </c>
      <c r="H402" t="s">
        <v>561</v>
      </c>
      <c r="I402">
        <v>1</v>
      </c>
      <c r="J402">
        <v>2</v>
      </c>
      <c r="K402" t="s">
        <v>565</v>
      </c>
      <c r="L402" t="s">
        <v>564</v>
      </c>
      <c r="M402" s="18">
        <v>1</v>
      </c>
      <c r="N402" s="18">
        <f t="shared" si="25"/>
        <v>3</v>
      </c>
      <c r="O402" s="18" t="str">
        <f t="shared" si="26"/>
        <v>1</v>
      </c>
      <c r="P402" s="18">
        <v>0</v>
      </c>
      <c r="Q402" s="18">
        <v>2</v>
      </c>
      <c r="R402" s="18" t="s">
        <v>586</v>
      </c>
      <c r="S402" s="18" t="str">
        <f t="shared" si="27"/>
        <v>Churned</v>
      </c>
      <c r="T402" s="18">
        <f t="shared" si="28"/>
        <v>1</v>
      </c>
      <c r="U402" s="18" t="str">
        <f t="shared" si="29"/>
        <v>Personal</v>
      </c>
    </row>
    <row r="403" spans="1:21" x14ac:dyDescent="0.3">
      <c r="A403" s="1">
        <v>382</v>
      </c>
      <c r="B403">
        <v>11383</v>
      </c>
      <c r="C403" t="s">
        <v>244</v>
      </c>
      <c r="D403" t="s">
        <v>559</v>
      </c>
      <c r="E403">
        <v>2</v>
      </c>
      <c r="F403">
        <v>2</v>
      </c>
      <c r="G403">
        <v>18</v>
      </c>
      <c r="H403" t="s">
        <v>562</v>
      </c>
      <c r="I403">
        <v>6</v>
      </c>
      <c r="J403">
        <v>16</v>
      </c>
      <c r="K403" t="s">
        <v>564</v>
      </c>
      <c r="L403" t="s">
        <v>564</v>
      </c>
      <c r="M403" s="18">
        <v>0</v>
      </c>
      <c r="N403" s="18">
        <f t="shared" si="25"/>
        <v>22</v>
      </c>
      <c r="O403" s="18" t="str">
        <f t="shared" si="26"/>
        <v>1</v>
      </c>
      <c r="P403" s="18">
        <v>0</v>
      </c>
      <c r="Q403" s="18" t="s">
        <v>564</v>
      </c>
      <c r="R403" s="18" t="s">
        <v>584</v>
      </c>
      <c r="S403" s="18" t="str">
        <f t="shared" si="27"/>
        <v>Not Churned</v>
      </c>
      <c r="T403" s="18">
        <f t="shared" si="28"/>
        <v>-1</v>
      </c>
      <c r="U403" s="18" t="str">
        <f t="shared" si="29"/>
        <v>Company</v>
      </c>
    </row>
    <row r="404" spans="1:21" x14ac:dyDescent="0.3">
      <c r="A404" s="1">
        <v>383</v>
      </c>
      <c r="B404">
        <v>11384</v>
      </c>
      <c r="C404" t="s">
        <v>245</v>
      </c>
      <c r="D404" t="s">
        <v>559</v>
      </c>
      <c r="E404">
        <v>5</v>
      </c>
      <c r="F404">
        <v>2</v>
      </c>
      <c r="G404">
        <v>4</v>
      </c>
      <c r="H404" t="s">
        <v>561</v>
      </c>
      <c r="I404">
        <v>36</v>
      </c>
      <c r="J404">
        <v>8</v>
      </c>
      <c r="K404" t="s">
        <v>565</v>
      </c>
      <c r="L404" t="s">
        <v>564</v>
      </c>
      <c r="M404" s="18">
        <v>1</v>
      </c>
      <c r="N404" s="18">
        <f t="shared" si="25"/>
        <v>44</v>
      </c>
      <c r="O404" s="18" t="str">
        <f t="shared" si="26"/>
        <v>0.4</v>
      </c>
      <c r="P404" s="18">
        <v>0</v>
      </c>
      <c r="Q404" s="18">
        <v>2</v>
      </c>
      <c r="R404" s="18" t="s">
        <v>586</v>
      </c>
      <c r="S404" s="18" t="str">
        <f t="shared" si="27"/>
        <v>Churned</v>
      </c>
      <c r="T404" s="18">
        <f t="shared" si="28"/>
        <v>1</v>
      </c>
      <c r="U404" s="18" t="str">
        <f t="shared" si="29"/>
        <v>Personal</v>
      </c>
    </row>
    <row r="405" spans="1:21" x14ac:dyDescent="0.3">
      <c r="A405" s="1">
        <v>384</v>
      </c>
      <c r="B405">
        <v>11385</v>
      </c>
      <c r="C405" t="s">
        <v>246</v>
      </c>
      <c r="D405" t="s">
        <v>559</v>
      </c>
      <c r="E405">
        <v>2</v>
      </c>
      <c r="F405">
        <v>1</v>
      </c>
      <c r="G405">
        <v>1</v>
      </c>
      <c r="H405" t="s">
        <v>561</v>
      </c>
      <c r="I405">
        <v>11</v>
      </c>
      <c r="J405">
        <v>5</v>
      </c>
      <c r="K405" t="s">
        <v>560</v>
      </c>
      <c r="L405" t="s">
        <v>564</v>
      </c>
      <c r="M405" s="18">
        <v>1</v>
      </c>
      <c r="N405" s="18">
        <f t="shared" ref="N405:N468" si="30">SUM(I405, J405)</f>
        <v>16</v>
      </c>
      <c r="O405" s="18" t="str">
        <f t="shared" ref="O405:O468" si="31">IMDIV(F405, E405)</f>
        <v>0.5</v>
      </c>
      <c r="P405" s="18">
        <v>0</v>
      </c>
      <c r="Q405" s="18">
        <v>1</v>
      </c>
      <c r="R405" s="18" t="s">
        <v>586</v>
      </c>
      <c r="S405" s="18" t="str">
        <f t="shared" ref="S405:S468" si="32">IF(M405=0, "Not Churned", "Churned")</f>
        <v>Churned</v>
      </c>
      <c r="T405" s="18">
        <f t="shared" ref="T405:T468" si="33">IF(M405=0, -1, 1)</f>
        <v>1</v>
      </c>
      <c r="U405" s="18" t="str">
        <f t="shared" ref="U405:U468" si="34">IF(EXACT("xyz", R405), "Company", "Personal")</f>
        <v>Personal</v>
      </c>
    </row>
    <row r="406" spans="1:21" x14ac:dyDescent="0.3">
      <c r="A406" s="1">
        <v>385</v>
      </c>
      <c r="B406">
        <v>11386</v>
      </c>
      <c r="C406" t="s">
        <v>172</v>
      </c>
      <c r="D406" t="s">
        <v>559</v>
      </c>
      <c r="E406">
        <v>1</v>
      </c>
      <c r="F406">
        <v>1</v>
      </c>
      <c r="G406">
        <v>8</v>
      </c>
      <c r="H406" t="s">
        <v>561</v>
      </c>
      <c r="I406">
        <v>0</v>
      </c>
      <c r="J406">
        <v>8</v>
      </c>
      <c r="K406" t="s">
        <v>564</v>
      </c>
      <c r="L406" t="s">
        <v>564</v>
      </c>
      <c r="M406" s="18">
        <v>0</v>
      </c>
      <c r="N406" s="18">
        <f t="shared" si="30"/>
        <v>8</v>
      </c>
      <c r="O406" s="18" t="str">
        <f t="shared" si="31"/>
        <v>1</v>
      </c>
      <c r="P406" s="18">
        <v>0</v>
      </c>
      <c r="Q406" s="18" t="s">
        <v>564</v>
      </c>
      <c r="R406" s="18" t="s">
        <v>584</v>
      </c>
      <c r="S406" s="18" t="str">
        <f t="shared" si="32"/>
        <v>Not Churned</v>
      </c>
      <c r="T406" s="18">
        <f t="shared" si="33"/>
        <v>-1</v>
      </c>
      <c r="U406" s="18" t="str">
        <f t="shared" si="34"/>
        <v>Company</v>
      </c>
    </row>
    <row r="407" spans="1:21" x14ac:dyDescent="0.3">
      <c r="A407" s="1">
        <v>386</v>
      </c>
      <c r="B407">
        <v>11387</v>
      </c>
      <c r="C407" t="s">
        <v>28</v>
      </c>
      <c r="D407" t="s">
        <v>559</v>
      </c>
      <c r="E407">
        <v>1</v>
      </c>
      <c r="F407">
        <v>1</v>
      </c>
      <c r="G407">
        <v>9</v>
      </c>
      <c r="H407" t="s">
        <v>563</v>
      </c>
      <c r="I407">
        <v>5</v>
      </c>
      <c r="J407">
        <v>8</v>
      </c>
      <c r="K407" t="s">
        <v>564</v>
      </c>
      <c r="L407" t="s">
        <v>564</v>
      </c>
      <c r="M407" s="18">
        <v>0</v>
      </c>
      <c r="N407" s="18">
        <f t="shared" si="30"/>
        <v>13</v>
      </c>
      <c r="O407" s="18" t="str">
        <f t="shared" si="31"/>
        <v>1</v>
      </c>
      <c r="P407" s="18">
        <v>0</v>
      </c>
      <c r="Q407" s="18" t="s">
        <v>564</v>
      </c>
      <c r="R407" s="18" t="s">
        <v>584</v>
      </c>
      <c r="S407" s="18" t="str">
        <f t="shared" si="32"/>
        <v>Not Churned</v>
      </c>
      <c r="T407" s="18">
        <f t="shared" si="33"/>
        <v>-1</v>
      </c>
      <c r="U407" s="18" t="str">
        <f t="shared" si="34"/>
        <v>Company</v>
      </c>
    </row>
    <row r="408" spans="1:21" x14ac:dyDescent="0.3">
      <c r="A408" s="1">
        <v>387</v>
      </c>
      <c r="B408">
        <v>11388</v>
      </c>
      <c r="C408" t="s">
        <v>214</v>
      </c>
      <c r="D408" t="s">
        <v>559</v>
      </c>
      <c r="E408">
        <v>5</v>
      </c>
      <c r="F408">
        <v>4</v>
      </c>
      <c r="G408">
        <v>24</v>
      </c>
      <c r="H408" t="s">
        <v>562</v>
      </c>
      <c r="I408">
        <v>60</v>
      </c>
      <c r="J408">
        <v>36</v>
      </c>
      <c r="K408" t="s">
        <v>564</v>
      </c>
      <c r="L408" t="s">
        <v>564</v>
      </c>
      <c r="M408" s="18">
        <v>0</v>
      </c>
      <c r="N408" s="18">
        <f t="shared" si="30"/>
        <v>96</v>
      </c>
      <c r="O408" s="18" t="str">
        <f t="shared" si="31"/>
        <v>0.8</v>
      </c>
      <c r="P408" s="18">
        <v>0</v>
      </c>
      <c r="Q408" s="18" t="s">
        <v>564</v>
      </c>
      <c r="R408" s="18" t="s">
        <v>584</v>
      </c>
      <c r="S408" s="18" t="str">
        <f t="shared" si="32"/>
        <v>Not Churned</v>
      </c>
      <c r="T408" s="18">
        <f t="shared" si="33"/>
        <v>-1</v>
      </c>
      <c r="U408" s="18" t="str">
        <f t="shared" si="34"/>
        <v>Company</v>
      </c>
    </row>
    <row r="409" spans="1:21" x14ac:dyDescent="0.3">
      <c r="A409" s="1">
        <v>388</v>
      </c>
      <c r="B409">
        <v>11389</v>
      </c>
      <c r="C409" t="s">
        <v>247</v>
      </c>
      <c r="D409" t="s">
        <v>559</v>
      </c>
      <c r="E409">
        <v>1</v>
      </c>
      <c r="F409">
        <v>1</v>
      </c>
      <c r="G409">
        <v>1</v>
      </c>
      <c r="H409" t="s">
        <v>563</v>
      </c>
      <c r="I409">
        <v>8</v>
      </c>
      <c r="J409">
        <v>2</v>
      </c>
      <c r="K409" t="s">
        <v>560</v>
      </c>
      <c r="L409" t="s">
        <v>564</v>
      </c>
      <c r="M409" s="18">
        <v>1</v>
      </c>
      <c r="N409" s="18">
        <f t="shared" si="30"/>
        <v>10</v>
      </c>
      <c r="O409" s="18" t="str">
        <f t="shared" si="31"/>
        <v>1</v>
      </c>
      <c r="P409" s="18">
        <v>0</v>
      </c>
      <c r="Q409" s="18">
        <v>1</v>
      </c>
      <c r="R409" s="18" t="s">
        <v>585</v>
      </c>
      <c r="S409" s="18" t="str">
        <f t="shared" si="32"/>
        <v>Churned</v>
      </c>
      <c r="T409" s="18">
        <f t="shared" si="33"/>
        <v>1</v>
      </c>
      <c r="U409" s="18" t="str">
        <f t="shared" si="34"/>
        <v>Personal</v>
      </c>
    </row>
    <row r="410" spans="1:21" x14ac:dyDescent="0.3">
      <c r="A410" s="1">
        <v>389</v>
      </c>
      <c r="B410">
        <v>11390</v>
      </c>
      <c r="C410" t="s">
        <v>248</v>
      </c>
      <c r="D410" t="s">
        <v>559</v>
      </c>
      <c r="E410">
        <v>1</v>
      </c>
      <c r="F410">
        <v>1</v>
      </c>
      <c r="G410">
        <v>1</v>
      </c>
      <c r="H410" t="s">
        <v>563</v>
      </c>
      <c r="I410">
        <v>16</v>
      </c>
      <c r="J410">
        <v>4</v>
      </c>
      <c r="K410" t="s">
        <v>560</v>
      </c>
      <c r="L410" t="s">
        <v>564</v>
      </c>
      <c r="M410" s="18">
        <v>1</v>
      </c>
      <c r="N410" s="18">
        <f t="shared" si="30"/>
        <v>20</v>
      </c>
      <c r="O410" s="18" t="str">
        <f t="shared" si="31"/>
        <v>1</v>
      </c>
      <c r="P410" s="18">
        <v>0</v>
      </c>
      <c r="Q410" s="18">
        <v>1</v>
      </c>
      <c r="R410" s="18" t="s">
        <v>585</v>
      </c>
      <c r="S410" s="18" t="str">
        <f t="shared" si="32"/>
        <v>Churned</v>
      </c>
      <c r="T410" s="18">
        <f t="shared" si="33"/>
        <v>1</v>
      </c>
      <c r="U410" s="18" t="str">
        <f t="shared" si="34"/>
        <v>Personal</v>
      </c>
    </row>
    <row r="411" spans="1:21" x14ac:dyDescent="0.3">
      <c r="A411" s="1">
        <v>390</v>
      </c>
      <c r="B411">
        <v>11391</v>
      </c>
      <c r="C411" t="s">
        <v>191</v>
      </c>
      <c r="D411" t="s">
        <v>559</v>
      </c>
      <c r="E411">
        <v>10</v>
      </c>
      <c r="F411">
        <v>9</v>
      </c>
      <c r="G411">
        <v>72</v>
      </c>
      <c r="H411" t="s">
        <v>562</v>
      </c>
      <c r="I411">
        <v>144</v>
      </c>
      <c r="J411">
        <v>72</v>
      </c>
      <c r="K411" t="s">
        <v>564</v>
      </c>
      <c r="L411" t="s">
        <v>564</v>
      </c>
      <c r="M411" s="18">
        <v>0</v>
      </c>
      <c r="N411" s="18">
        <f t="shared" si="30"/>
        <v>216</v>
      </c>
      <c r="O411" s="18" t="str">
        <f t="shared" si="31"/>
        <v>0.9</v>
      </c>
      <c r="P411" s="18">
        <v>0</v>
      </c>
      <c r="Q411" s="18" t="s">
        <v>564</v>
      </c>
      <c r="R411" s="18" t="s">
        <v>584</v>
      </c>
      <c r="S411" s="18" t="str">
        <f t="shared" si="32"/>
        <v>Not Churned</v>
      </c>
      <c r="T411" s="18">
        <f t="shared" si="33"/>
        <v>-1</v>
      </c>
      <c r="U411" s="18" t="str">
        <f t="shared" si="34"/>
        <v>Company</v>
      </c>
    </row>
    <row r="412" spans="1:21" x14ac:dyDescent="0.3">
      <c r="A412" s="1">
        <v>391</v>
      </c>
      <c r="B412">
        <v>11392</v>
      </c>
      <c r="C412" t="s">
        <v>249</v>
      </c>
      <c r="D412" t="s">
        <v>559</v>
      </c>
      <c r="E412">
        <v>5</v>
      </c>
      <c r="F412">
        <v>2</v>
      </c>
      <c r="G412">
        <v>1</v>
      </c>
      <c r="H412" t="s">
        <v>563</v>
      </c>
      <c r="I412">
        <v>36</v>
      </c>
      <c r="J412">
        <v>2</v>
      </c>
      <c r="K412" t="s">
        <v>560</v>
      </c>
      <c r="L412" t="s">
        <v>564</v>
      </c>
      <c r="M412" s="18">
        <v>1</v>
      </c>
      <c r="N412" s="18">
        <f t="shared" si="30"/>
        <v>38</v>
      </c>
      <c r="O412" s="18" t="str">
        <f t="shared" si="31"/>
        <v>0.4</v>
      </c>
      <c r="P412" s="18">
        <v>0</v>
      </c>
      <c r="Q412" s="18">
        <v>1</v>
      </c>
      <c r="R412" s="18" t="s">
        <v>586</v>
      </c>
      <c r="S412" s="18" t="str">
        <f t="shared" si="32"/>
        <v>Churned</v>
      </c>
      <c r="T412" s="18">
        <f t="shared" si="33"/>
        <v>1</v>
      </c>
      <c r="U412" s="18" t="str">
        <f t="shared" si="34"/>
        <v>Personal</v>
      </c>
    </row>
    <row r="413" spans="1:21" x14ac:dyDescent="0.3">
      <c r="A413" s="1">
        <v>392</v>
      </c>
      <c r="B413">
        <v>11393</v>
      </c>
      <c r="C413" t="s">
        <v>23</v>
      </c>
      <c r="D413" t="s">
        <v>559</v>
      </c>
      <c r="E413">
        <v>2</v>
      </c>
      <c r="F413">
        <v>2</v>
      </c>
      <c r="G413">
        <v>12</v>
      </c>
      <c r="H413" t="s">
        <v>563</v>
      </c>
      <c r="I413">
        <v>40</v>
      </c>
      <c r="J413">
        <v>20</v>
      </c>
      <c r="K413" t="s">
        <v>564</v>
      </c>
      <c r="L413" t="s">
        <v>564</v>
      </c>
      <c r="M413" s="18">
        <v>0</v>
      </c>
      <c r="N413" s="18">
        <f t="shared" si="30"/>
        <v>60</v>
      </c>
      <c r="O413" s="18" t="str">
        <f t="shared" si="31"/>
        <v>1</v>
      </c>
      <c r="P413" s="18">
        <v>0</v>
      </c>
      <c r="Q413" s="18" t="s">
        <v>564</v>
      </c>
      <c r="R413" s="18" t="s">
        <v>584</v>
      </c>
      <c r="S413" s="18" t="str">
        <f t="shared" si="32"/>
        <v>Not Churned</v>
      </c>
      <c r="T413" s="18">
        <f t="shared" si="33"/>
        <v>-1</v>
      </c>
      <c r="U413" s="18" t="str">
        <f t="shared" si="34"/>
        <v>Company</v>
      </c>
    </row>
    <row r="414" spans="1:21" x14ac:dyDescent="0.3">
      <c r="A414" s="1">
        <v>393</v>
      </c>
      <c r="B414">
        <v>11394</v>
      </c>
      <c r="C414" t="s">
        <v>250</v>
      </c>
      <c r="D414" t="s">
        <v>559</v>
      </c>
      <c r="E414">
        <v>10</v>
      </c>
      <c r="F414">
        <v>9</v>
      </c>
      <c r="G414">
        <v>72</v>
      </c>
      <c r="H414" t="s">
        <v>561</v>
      </c>
      <c r="I414">
        <v>153</v>
      </c>
      <c r="J414">
        <v>90</v>
      </c>
      <c r="K414" t="s">
        <v>564</v>
      </c>
      <c r="L414" t="s">
        <v>564</v>
      </c>
      <c r="M414" s="18">
        <v>0</v>
      </c>
      <c r="N414" s="18">
        <f t="shared" si="30"/>
        <v>243</v>
      </c>
      <c r="O414" s="18" t="str">
        <f t="shared" si="31"/>
        <v>0.9</v>
      </c>
      <c r="P414" s="18">
        <v>0</v>
      </c>
      <c r="Q414" s="18" t="s">
        <v>564</v>
      </c>
      <c r="R414" s="18" t="s">
        <v>584</v>
      </c>
      <c r="S414" s="18" t="str">
        <f t="shared" si="32"/>
        <v>Not Churned</v>
      </c>
      <c r="T414" s="18">
        <f t="shared" si="33"/>
        <v>-1</v>
      </c>
      <c r="U414" s="18" t="str">
        <f t="shared" si="34"/>
        <v>Company</v>
      </c>
    </row>
    <row r="415" spans="1:21" x14ac:dyDescent="0.3">
      <c r="A415" s="1">
        <v>394</v>
      </c>
      <c r="B415">
        <v>11395</v>
      </c>
      <c r="C415" t="s">
        <v>251</v>
      </c>
      <c r="D415" t="s">
        <v>559</v>
      </c>
      <c r="E415">
        <v>2</v>
      </c>
      <c r="F415">
        <v>1</v>
      </c>
      <c r="G415">
        <v>2</v>
      </c>
      <c r="H415" t="s">
        <v>563</v>
      </c>
      <c r="I415">
        <v>5</v>
      </c>
      <c r="J415">
        <v>4</v>
      </c>
      <c r="K415" t="s">
        <v>560</v>
      </c>
      <c r="L415" t="s">
        <v>564</v>
      </c>
      <c r="M415" s="18">
        <v>1</v>
      </c>
      <c r="N415" s="18">
        <f t="shared" si="30"/>
        <v>9</v>
      </c>
      <c r="O415" s="18" t="str">
        <f t="shared" si="31"/>
        <v>0.5</v>
      </c>
      <c r="P415" s="18">
        <v>0</v>
      </c>
      <c r="Q415" s="18">
        <v>1</v>
      </c>
      <c r="R415" s="18" t="s">
        <v>586</v>
      </c>
      <c r="S415" s="18" t="str">
        <f t="shared" si="32"/>
        <v>Churned</v>
      </c>
      <c r="T415" s="18">
        <f t="shared" si="33"/>
        <v>1</v>
      </c>
      <c r="U415" s="18" t="str">
        <f t="shared" si="34"/>
        <v>Personal</v>
      </c>
    </row>
    <row r="416" spans="1:21" x14ac:dyDescent="0.3">
      <c r="A416" s="1">
        <v>395</v>
      </c>
      <c r="B416">
        <v>11396</v>
      </c>
      <c r="C416" t="s">
        <v>19</v>
      </c>
      <c r="D416" t="s">
        <v>559</v>
      </c>
      <c r="E416">
        <v>5</v>
      </c>
      <c r="F416">
        <v>5</v>
      </c>
      <c r="G416">
        <v>35</v>
      </c>
      <c r="H416" t="s">
        <v>561</v>
      </c>
      <c r="I416">
        <v>25</v>
      </c>
      <c r="J416">
        <v>40</v>
      </c>
      <c r="K416" t="s">
        <v>564</v>
      </c>
      <c r="L416" t="s">
        <v>564</v>
      </c>
      <c r="M416" s="18">
        <v>0</v>
      </c>
      <c r="N416" s="18">
        <f t="shared" si="30"/>
        <v>65</v>
      </c>
      <c r="O416" s="18" t="str">
        <f t="shared" si="31"/>
        <v>1</v>
      </c>
      <c r="P416" s="18">
        <v>0</v>
      </c>
      <c r="Q416" s="18" t="s">
        <v>564</v>
      </c>
      <c r="R416" s="18" t="s">
        <v>584</v>
      </c>
      <c r="S416" s="18" t="str">
        <f t="shared" si="32"/>
        <v>Not Churned</v>
      </c>
      <c r="T416" s="18">
        <f t="shared" si="33"/>
        <v>-1</v>
      </c>
      <c r="U416" s="18" t="str">
        <f t="shared" si="34"/>
        <v>Company</v>
      </c>
    </row>
    <row r="417" spans="1:21" x14ac:dyDescent="0.3">
      <c r="A417" s="1">
        <v>396</v>
      </c>
      <c r="B417">
        <v>11397</v>
      </c>
      <c r="C417" t="s">
        <v>197</v>
      </c>
      <c r="D417" t="s">
        <v>559</v>
      </c>
      <c r="E417">
        <v>5</v>
      </c>
      <c r="F417">
        <v>5</v>
      </c>
      <c r="G417">
        <v>45</v>
      </c>
      <c r="H417" t="s">
        <v>563</v>
      </c>
      <c r="I417">
        <v>50</v>
      </c>
      <c r="J417">
        <v>45</v>
      </c>
      <c r="K417" t="s">
        <v>564</v>
      </c>
      <c r="L417" t="s">
        <v>564</v>
      </c>
      <c r="M417" s="18">
        <v>0</v>
      </c>
      <c r="N417" s="18">
        <f t="shared" si="30"/>
        <v>95</v>
      </c>
      <c r="O417" s="18" t="str">
        <f t="shared" si="31"/>
        <v>1</v>
      </c>
      <c r="P417" s="18">
        <v>0</v>
      </c>
      <c r="Q417" s="18" t="s">
        <v>564</v>
      </c>
      <c r="R417" s="18" t="s">
        <v>584</v>
      </c>
      <c r="S417" s="18" t="str">
        <f t="shared" si="32"/>
        <v>Not Churned</v>
      </c>
      <c r="T417" s="18">
        <f t="shared" si="33"/>
        <v>-1</v>
      </c>
      <c r="U417" s="18" t="str">
        <f t="shared" si="34"/>
        <v>Company</v>
      </c>
    </row>
    <row r="418" spans="1:21" x14ac:dyDescent="0.3">
      <c r="A418" s="1">
        <v>397</v>
      </c>
      <c r="B418">
        <v>11398</v>
      </c>
      <c r="C418" t="s">
        <v>70</v>
      </c>
      <c r="D418" t="s">
        <v>559</v>
      </c>
      <c r="E418">
        <v>5</v>
      </c>
      <c r="F418">
        <v>5</v>
      </c>
      <c r="G418">
        <v>35</v>
      </c>
      <c r="H418" t="s">
        <v>561</v>
      </c>
      <c r="I418">
        <v>25</v>
      </c>
      <c r="J418">
        <v>45</v>
      </c>
      <c r="K418" t="s">
        <v>564</v>
      </c>
      <c r="L418" t="s">
        <v>564</v>
      </c>
      <c r="M418" s="18">
        <v>0</v>
      </c>
      <c r="N418" s="18">
        <f t="shared" si="30"/>
        <v>70</v>
      </c>
      <c r="O418" s="18" t="str">
        <f t="shared" si="31"/>
        <v>1</v>
      </c>
      <c r="P418" s="18">
        <v>0</v>
      </c>
      <c r="Q418" s="18" t="s">
        <v>564</v>
      </c>
      <c r="R418" s="18" t="s">
        <v>584</v>
      </c>
      <c r="S418" s="18" t="str">
        <f t="shared" si="32"/>
        <v>Not Churned</v>
      </c>
      <c r="T418" s="18">
        <f t="shared" si="33"/>
        <v>-1</v>
      </c>
      <c r="U418" s="18" t="str">
        <f t="shared" si="34"/>
        <v>Company</v>
      </c>
    </row>
    <row r="419" spans="1:21" x14ac:dyDescent="0.3">
      <c r="A419" s="1">
        <v>398</v>
      </c>
      <c r="B419">
        <v>11399</v>
      </c>
      <c r="C419" t="s">
        <v>252</v>
      </c>
      <c r="D419" t="s">
        <v>559</v>
      </c>
      <c r="E419">
        <v>1</v>
      </c>
      <c r="F419">
        <v>1</v>
      </c>
      <c r="G419">
        <v>1</v>
      </c>
      <c r="H419" t="s">
        <v>563</v>
      </c>
      <c r="I419">
        <v>17</v>
      </c>
      <c r="J419">
        <v>4</v>
      </c>
      <c r="K419" t="s">
        <v>560</v>
      </c>
      <c r="L419" t="s">
        <v>564</v>
      </c>
      <c r="M419" s="18">
        <v>1</v>
      </c>
      <c r="N419" s="18">
        <f t="shared" si="30"/>
        <v>21</v>
      </c>
      <c r="O419" s="18" t="str">
        <f t="shared" si="31"/>
        <v>1</v>
      </c>
      <c r="P419" s="18">
        <v>0</v>
      </c>
      <c r="Q419" s="18">
        <v>1</v>
      </c>
      <c r="R419" s="18" t="s">
        <v>585</v>
      </c>
      <c r="S419" s="18" t="str">
        <f t="shared" si="32"/>
        <v>Churned</v>
      </c>
      <c r="T419" s="18">
        <f t="shared" si="33"/>
        <v>1</v>
      </c>
      <c r="U419" s="18" t="str">
        <f t="shared" si="34"/>
        <v>Personal</v>
      </c>
    </row>
    <row r="420" spans="1:21" x14ac:dyDescent="0.3">
      <c r="A420" s="1">
        <v>399</v>
      </c>
      <c r="B420">
        <v>11400</v>
      </c>
      <c r="C420" t="s">
        <v>253</v>
      </c>
      <c r="D420" t="s">
        <v>559</v>
      </c>
      <c r="E420">
        <v>1</v>
      </c>
      <c r="F420">
        <v>1</v>
      </c>
      <c r="G420">
        <v>1</v>
      </c>
      <c r="H420" t="s">
        <v>561</v>
      </c>
      <c r="I420">
        <v>13</v>
      </c>
      <c r="J420">
        <v>5</v>
      </c>
      <c r="K420" t="s">
        <v>565</v>
      </c>
      <c r="L420" t="s">
        <v>564</v>
      </c>
      <c r="M420" s="18">
        <v>1</v>
      </c>
      <c r="N420" s="18">
        <f t="shared" si="30"/>
        <v>18</v>
      </c>
      <c r="O420" s="18" t="str">
        <f t="shared" si="31"/>
        <v>1</v>
      </c>
      <c r="P420" s="18">
        <v>0</v>
      </c>
      <c r="Q420" s="18">
        <v>2</v>
      </c>
      <c r="R420" s="18" t="s">
        <v>586</v>
      </c>
      <c r="S420" s="18" t="str">
        <f t="shared" si="32"/>
        <v>Churned</v>
      </c>
      <c r="T420" s="18">
        <f t="shared" si="33"/>
        <v>1</v>
      </c>
      <c r="U420" s="18" t="str">
        <f t="shared" si="34"/>
        <v>Personal</v>
      </c>
    </row>
    <row r="421" spans="1:21" x14ac:dyDescent="0.3">
      <c r="A421" s="1">
        <v>400</v>
      </c>
      <c r="B421">
        <v>11401</v>
      </c>
      <c r="C421" t="s">
        <v>254</v>
      </c>
      <c r="D421" t="s">
        <v>559</v>
      </c>
      <c r="E421">
        <v>1</v>
      </c>
      <c r="F421">
        <v>1</v>
      </c>
      <c r="G421">
        <v>1</v>
      </c>
      <c r="H421" t="s">
        <v>563</v>
      </c>
      <c r="I421">
        <v>6</v>
      </c>
      <c r="J421">
        <v>2</v>
      </c>
      <c r="K421" t="s">
        <v>560</v>
      </c>
      <c r="L421" t="s">
        <v>564</v>
      </c>
      <c r="M421" s="18">
        <v>1</v>
      </c>
      <c r="N421" s="18">
        <f t="shared" si="30"/>
        <v>8</v>
      </c>
      <c r="O421" s="18" t="str">
        <f t="shared" si="31"/>
        <v>1</v>
      </c>
      <c r="P421" s="18">
        <v>0</v>
      </c>
      <c r="Q421" s="18">
        <v>1</v>
      </c>
      <c r="R421" s="18" t="s">
        <v>585</v>
      </c>
      <c r="S421" s="18" t="str">
        <f t="shared" si="32"/>
        <v>Churned</v>
      </c>
      <c r="T421" s="18">
        <f t="shared" si="33"/>
        <v>1</v>
      </c>
      <c r="U421" s="18" t="str">
        <f t="shared" si="34"/>
        <v>Personal</v>
      </c>
    </row>
    <row r="422" spans="1:21" x14ac:dyDescent="0.3">
      <c r="A422" s="1">
        <v>401</v>
      </c>
      <c r="B422">
        <v>11402</v>
      </c>
      <c r="C422" t="s">
        <v>191</v>
      </c>
      <c r="D422" t="s">
        <v>559</v>
      </c>
      <c r="E422">
        <v>2</v>
      </c>
      <c r="F422">
        <v>2</v>
      </c>
      <c r="G422">
        <v>16</v>
      </c>
      <c r="H422" t="s">
        <v>562</v>
      </c>
      <c r="I422">
        <v>26</v>
      </c>
      <c r="J422">
        <v>16</v>
      </c>
      <c r="K422" t="s">
        <v>564</v>
      </c>
      <c r="L422" t="s">
        <v>564</v>
      </c>
      <c r="M422" s="18">
        <v>0</v>
      </c>
      <c r="N422" s="18">
        <f t="shared" si="30"/>
        <v>42</v>
      </c>
      <c r="O422" s="18" t="str">
        <f t="shared" si="31"/>
        <v>1</v>
      </c>
      <c r="P422" s="18">
        <v>0</v>
      </c>
      <c r="Q422" s="18" t="s">
        <v>564</v>
      </c>
      <c r="R422" s="18" t="s">
        <v>584</v>
      </c>
      <c r="S422" s="18" t="str">
        <f t="shared" si="32"/>
        <v>Not Churned</v>
      </c>
      <c r="T422" s="18">
        <f t="shared" si="33"/>
        <v>-1</v>
      </c>
      <c r="U422" s="18" t="str">
        <f t="shared" si="34"/>
        <v>Company</v>
      </c>
    </row>
    <row r="423" spans="1:21" x14ac:dyDescent="0.3">
      <c r="A423" s="1">
        <v>402</v>
      </c>
      <c r="B423">
        <v>11403</v>
      </c>
      <c r="C423" t="s">
        <v>179</v>
      </c>
      <c r="D423" t="s">
        <v>559</v>
      </c>
      <c r="E423">
        <v>1</v>
      </c>
      <c r="F423">
        <v>1</v>
      </c>
      <c r="G423">
        <v>8</v>
      </c>
      <c r="H423" t="s">
        <v>563</v>
      </c>
      <c r="I423">
        <v>13</v>
      </c>
      <c r="J423">
        <v>10</v>
      </c>
      <c r="K423" t="s">
        <v>564</v>
      </c>
      <c r="L423" t="s">
        <v>564</v>
      </c>
      <c r="M423" s="18">
        <v>0</v>
      </c>
      <c r="N423" s="18">
        <f t="shared" si="30"/>
        <v>23</v>
      </c>
      <c r="O423" s="18" t="str">
        <f t="shared" si="31"/>
        <v>1</v>
      </c>
      <c r="P423" s="18">
        <v>0</v>
      </c>
      <c r="Q423" s="18" t="s">
        <v>564</v>
      </c>
      <c r="R423" s="18" t="s">
        <v>584</v>
      </c>
      <c r="S423" s="18" t="str">
        <f t="shared" si="32"/>
        <v>Not Churned</v>
      </c>
      <c r="T423" s="18">
        <f t="shared" si="33"/>
        <v>-1</v>
      </c>
      <c r="U423" s="18" t="str">
        <f t="shared" si="34"/>
        <v>Company</v>
      </c>
    </row>
    <row r="424" spans="1:21" x14ac:dyDescent="0.3">
      <c r="A424" s="1">
        <v>403</v>
      </c>
      <c r="B424">
        <v>11404</v>
      </c>
      <c r="C424" t="s">
        <v>31</v>
      </c>
      <c r="D424" t="s">
        <v>559</v>
      </c>
      <c r="E424">
        <v>5</v>
      </c>
      <c r="F424">
        <v>4</v>
      </c>
      <c r="G424">
        <v>28</v>
      </c>
      <c r="H424" t="s">
        <v>562</v>
      </c>
      <c r="I424">
        <v>80</v>
      </c>
      <c r="J424">
        <v>40</v>
      </c>
      <c r="K424" t="s">
        <v>564</v>
      </c>
      <c r="L424" t="s">
        <v>564</v>
      </c>
      <c r="M424" s="18">
        <v>0</v>
      </c>
      <c r="N424" s="18">
        <f t="shared" si="30"/>
        <v>120</v>
      </c>
      <c r="O424" s="18" t="str">
        <f t="shared" si="31"/>
        <v>0.8</v>
      </c>
      <c r="P424" s="18">
        <v>0</v>
      </c>
      <c r="Q424" s="18" t="s">
        <v>564</v>
      </c>
      <c r="R424" s="18" t="s">
        <v>584</v>
      </c>
      <c r="S424" s="18" t="str">
        <f t="shared" si="32"/>
        <v>Not Churned</v>
      </c>
      <c r="T424" s="18">
        <f t="shared" si="33"/>
        <v>-1</v>
      </c>
      <c r="U424" s="18" t="str">
        <f t="shared" si="34"/>
        <v>Company</v>
      </c>
    </row>
    <row r="425" spans="1:21" x14ac:dyDescent="0.3">
      <c r="A425" s="1">
        <v>404</v>
      </c>
      <c r="B425">
        <v>11405</v>
      </c>
      <c r="C425" t="s">
        <v>141</v>
      </c>
      <c r="D425" t="s">
        <v>559</v>
      </c>
      <c r="E425">
        <v>10</v>
      </c>
      <c r="F425">
        <v>10</v>
      </c>
      <c r="G425">
        <v>90</v>
      </c>
      <c r="H425" t="s">
        <v>561</v>
      </c>
      <c r="I425">
        <v>50</v>
      </c>
      <c r="J425">
        <v>80</v>
      </c>
      <c r="K425" t="s">
        <v>564</v>
      </c>
      <c r="L425" t="s">
        <v>564</v>
      </c>
      <c r="M425" s="18">
        <v>0</v>
      </c>
      <c r="N425" s="18">
        <f t="shared" si="30"/>
        <v>130</v>
      </c>
      <c r="O425" s="18" t="str">
        <f t="shared" si="31"/>
        <v>1</v>
      </c>
      <c r="P425" s="18">
        <v>0</v>
      </c>
      <c r="Q425" s="18" t="s">
        <v>564</v>
      </c>
      <c r="R425" s="18" t="s">
        <v>584</v>
      </c>
      <c r="S425" s="18" t="str">
        <f t="shared" si="32"/>
        <v>Not Churned</v>
      </c>
      <c r="T425" s="18">
        <f t="shared" si="33"/>
        <v>-1</v>
      </c>
      <c r="U425" s="18" t="str">
        <f t="shared" si="34"/>
        <v>Company</v>
      </c>
    </row>
    <row r="426" spans="1:21" x14ac:dyDescent="0.3">
      <c r="A426" s="1">
        <v>405</v>
      </c>
      <c r="B426">
        <v>11406</v>
      </c>
      <c r="C426" t="s">
        <v>255</v>
      </c>
      <c r="D426" t="s">
        <v>559</v>
      </c>
      <c r="E426">
        <v>1</v>
      </c>
      <c r="F426">
        <v>1</v>
      </c>
      <c r="G426">
        <v>1</v>
      </c>
      <c r="H426" t="s">
        <v>563</v>
      </c>
      <c r="I426">
        <v>14</v>
      </c>
      <c r="J426">
        <v>3</v>
      </c>
      <c r="K426" t="s">
        <v>560</v>
      </c>
      <c r="L426" t="s">
        <v>564</v>
      </c>
      <c r="M426" s="18">
        <v>1</v>
      </c>
      <c r="N426" s="18">
        <f t="shared" si="30"/>
        <v>17</v>
      </c>
      <c r="O426" s="18" t="str">
        <f t="shared" si="31"/>
        <v>1</v>
      </c>
      <c r="P426" s="18">
        <v>0</v>
      </c>
      <c r="Q426" s="18">
        <v>1</v>
      </c>
      <c r="R426" s="18" t="s">
        <v>585</v>
      </c>
      <c r="S426" s="18" t="str">
        <f t="shared" si="32"/>
        <v>Churned</v>
      </c>
      <c r="T426" s="18">
        <f t="shared" si="33"/>
        <v>1</v>
      </c>
      <c r="U426" s="18" t="str">
        <f t="shared" si="34"/>
        <v>Personal</v>
      </c>
    </row>
    <row r="427" spans="1:21" x14ac:dyDescent="0.3">
      <c r="A427" s="1">
        <v>406</v>
      </c>
      <c r="B427">
        <v>11407</v>
      </c>
      <c r="C427" t="s">
        <v>53</v>
      </c>
      <c r="D427" t="s">
        <v>559</v>
      </c>
      <c r="E427">
        <v>1</v>
      </c>
      <c r="F427">
        <v>1</v>
      </c>
      <c r="G427">
        <v>8</v>
      </c>
      <c r="H427" t="s">
        <v>562</v>
      </c>
      <c r="I427">
        <v>14</v>
      </c>
      <c r="J427">
        <v>10</v>
      </c>
      <c r="K427" t="s">
        <v>564</v>
      </c>
      <c r="L427" t="s">
        <v>564</v>
      </c>
      <c r="M427" s="18">
        <v>0</v>
      </c>
      <c r="N427" s="18">
        <f t="shared" si="30"/>
        <v>24</v>
      </c>
      <c r="O427" s="18" t="str">
        <f t="shared" si="31"/>
        <v>1</v>
      </c>
      <c r="P427" s="18">
        <v>0</v>
      </c>
      <c r="Q427" s="18" t="s">
        <v>564</v>
      </c>
      <c r="R427" s="18" t="s">
        <v>584</v>
      </c>
      <c r="S427" s="18" t="str">
        <f t="shared" si="32"/>
        <v>Not Churned</v>
      </c>
      <c r="T427" s="18">
        <f t="shared" si="33"/>
        <v>-1</v>
      </c>
      <c r="U427" s="18" t="str">
        <f t="shared" si="34"/>
        <v>Company</v>
      </c>
    </row>
    <row r="428" spans="1:21" x14ac:dyDescent="0.3">
      <c r="A428" s="1">
        <v>407</v>
      </c>
      <c r="B428">
        <v>11408</v>
      </c>
      <c r="C428" t="s">
        <v>115</v>
      </c>
      <c r="D428" t="s">
        <v>559</v>
      </c>
      <c r="E428">
        <v>1</v>
      </c>
      <c r="F428">
        <v>1</v>
      </c>
      <c r="G428">
        <v>7</v>
      </c>
      <c r="H428" t="s">
        <v>561</v>
      </c>
      <c r="I428">
        <v>14</v>
      </c>
      <c r="J428">
        <v>8</v>
      </c>
      <c r="K428" t="s">
        <v>564</v>
      </c>
      <c r="L428" t="s">
        <v>564</v>
      </c>
      <c r="M428" s="18">
        <v>0</v>
      </c>
      <c r="N428" s="18">
        <f t="shared" si="30"/>
        <v>22</v>
      </c>
      <c r="O428" s="18" t="str">
        <f t="shared" si="31"/>
        <v>1</v>
      </c>
      <c r="P428" s="18">
        <v>0</v>
      </c>
      <c r="Q428" s="18" t="s">
        <v>564</v>
      </c>
      <c r="R428" s="18" t="s">
        <v>584</v>
      </c>
      <c r="S428" s="18" t="str">
        <f t="shared" si="32"/>
        <v>Not Churned</v>
      </c>
      <c r="T428" s="18">
        <f t="shared" si="33"/>
        <v>-1</v>
      </c>
      <c r="U428" s="18" t="str">
        <f t="shared" si="34"/>
        <v>Company</v>
      </c>
    </row>
    <row r="429" spans="1:21" x14ac:dyDescent="0.3">
      <c r="A429" s="1">
        <v>408</v>
      </c>
      <c r="B429">
        <v>11409</v>
      </c>
      <c r="C429" t="s">
        <v>128</v>
      </c>
      <c r="D429" t="s">
        <v>559</v>
      </c>
      <c r="E429">
        <v>1</v>
      </c>
      <c r="F429">
        <v>1</v>
      </c>
      <c r="G429">
        <v>8</v>
      </c>
      <c r="H429" t="s">
        <v>561</v>
      </c>
      <c r="I429">
        <v>1</v>
      </c>
      <c r="J429">
        <v>9</v>
      </c>
      <c r="K429" t="s">
        <v>564</v>
      </c>
      <c r="L429" t="s">
        <v>564</v>
      </c>
      <c r="M429" s="18">
        <v>0</v>
      </c>
      <c r="N429" s="18">
        <f t="shared" si="30"/>
        <v>10</v>
      </c>
      <c r="O429" s="18" t="str">
        <f t="shared" si="31"/>
        <v>1</v>
      </c>
      <c r="P429" s="18">
        <v>0</v>
      </c>
      <c r="Q429" s="18" t="s">
        <v>564</v>
      </c>
      <c r="R429" s="18" t="s">
        <v>584</v>
      </c>
      <c r="S429" s="18" t="str">
        <f t="shared" si="32"/>
        <v>Not Churned</v>
      </c>
      <c r="T429" s="18">
        <f t="shared" si="33"/>
        <v>-1</v>
      </c>
      <c r="U429" s="18" t="str">
        <f t="shared" si="34"/>
        <v>Company</v>
      </c>
    </row>
    <row r="430" spans="1:21" x14ac:dyDescent="0.3">
      <c r="A430" s="1">
        <v>409</v>
      </c>
      <c r="B430">
        <v>11410</v>
      </c>
      <c r="C430" t="s">
        <v>256</v>
      </c>
      <c r="D430" t="s">
        <v>559</v>
      </c>
      <c r="E430">
        <v>1</v>
      </c>
      <c r="F430">
        <v>1</v>
      </c>
      <c r="G430">
        <v>2</v>
      </c>
      <c r="H430" t="s">
        <v>563</v>
      </c>
      <c r="I430">
        <v>18</v>
      </c>
      <c r="J430">
        <v>4</v>
      </c>
      <c r="K430" t="s">
        <v>560</v>
      </c>
      <c r="L430" t="s">
        <v>564</v>
      </c>
      <c r="M430" s="18">
        <v>1</v>
      </c>
      <c r="N430" s="18">
        <f t="shared" si="30"/>
        <v>22</v>
      </c>
      <c r="O430" s="18" t="str">
        <f t="shared" si="31"/>
        <v>1</v>
      </c>
      <c r="P430" s="18">
        <v>0</v>
      </c>
      <c r="Q430" s="18">
        <v>1</v>
      </c>
      <c r="R430" s="18" t="s">
        <v>585</v>
      </c>
      <c r="S430" s="18" t="str">
        <f t="shared" si="32"/>
        <v>Churned</v>
      </c>
      <c r="T430" s="18">
        <f t="shared" si="33"/>
        <v>1</v>
      </c>
      <c r="U430" s="18" t="str">
        <f t="shared" si="34"/>
        <v>Personal</v>
      </c>
    </row>
    <row r="431" spans="1:21" x14ac:dyDescent="0.3">
      <c r="A431" s="1">
        <v>410</v>
      </c>
      <c r="B431">
        <v>11411</v>
      </c>
      <c r="C431" t="s">
        <v>85</v>
      </c>
      <c r="D431" t="s">
        <v>559</v>
      </c>
      <c r="E431">
        <v>2</v>
      </c>
      <c r="F431">
        <v>2</v>
      </c>
      <c r="G431">
        <v>16</v>
      </c>
      <c r="H431" t="s">
        <v>563</v>
      </c>
      <c r="I431">
        <v>6</v>
      </c>
      <c r="J431">
        <v>18</v>
      </c>
      <c r="K431" t="s">
        <v>564</v>
      </c>
      <c r="L431" t="s">
        <v>564</v>
      </c>
      <c r="M431" s="18">
        <v>0</v>
      </c>
      <c r="N431" s="18">
        <f t="shared" si="30"/>
        <v>24</v>
      </c>
      <c r="O431" s="18" t="str">
        <f t="shared" si="31"/>
        <v>1</v>
      </c>
      <c r="P431" s="18">
        <v>0</v>
      </c>
      <c r="Q431" s="18" t="s">
        <v>564</v>
      </c>
      <c r="R431" s="18" t="s">
        <v>584</v>
      </c>
      <c r="S431" s="18" t="str">
        <f t="shared" si="32"/>
        <v>Not Churned</v>
      </c>
      <c r="T431" s="18">
        <f t="shared" si="33"/>
        <v>-1</v>
      </c>
      <c r="U431" s="18" t="str">
        <f t="shared" si="34"/>
        <v>Company</v>
      </c>
    </row>
    <row r="432" spans="1:21" x14ac:dyDescent="0.3">
      <c r="A432" s="1">
        <v>411</v>
      </c>
      <c r="B432">
        <v>11412</v>
      </c>
      <c r="C432" t="s">
        <v>257</v>
      </c>
      <c r="D432" t="s">
        <v>559</v>
      </c>
      <c r="E432">
        <v>5</v>
      </c>
      <c r="F432">
        <v>2</v>
      </c>
      <c r="G432">
        <v>1</v>
      </c>
      <c r="H432" t="s">
        <v>561</v>
      </c>
      <c r="I432">
        <v>26</v>
      </c>
      <c r="J432">
        <v>10</v>
      </c>
      <c r="K432" t="s">
        <v>560</v>
      </c>
      <c r="L432" t="s">
        <v>564</v>
      </c>
      <c r="M432" s="18">
        <v>1</v>
      </c>
      <c r="N432" s="18">
        <f t="shared" si="30"/>
        <v>36</v>
      </c>
      <c r="O432" s="18" t="str">
        <f t="shared" si="31"/>
        <v>0.4</v>
      </c>
      <c r="P432" s="18">
        <v>0</v>
      </c>
      <c r="Q432" s="18">
        <v>1</v>
      </c>
      <c r="R432" s="18" t="s">
        <v>586</v>
      </c>
      <c r="S432" s="18" t="str">
        <f t="shared" si="32"/>
        <v>Churned</v>
      </c>
      <c r="T432" s="18">
        <f t="shared" si="33"/>
        <v>1</v>
      </c>
      <c r="U432" s="18" t="str">
        <f t="shared" si="34"/>
        <v>Personal</v>
      </c>
    </row>
    <row r="433" spans="1:21" x14ac:dyDescent="0.3">
      <c r="A433" s="1">
        <v>412</v>
      </c>
      <c r="B433">
        <v>11413</v>
      </c>
      <c r="C433" t="s">
        <v>85</v>
      </c>
      <c r="D433" t="s">
        <v>559</v>
      </c>
      <c r="E433">
        <v>1</v>
      </c>
      <c r="F433">
        <v>1</v>
      </c>
      <c r="G433">
        <v>9</v>
      </c>
      <c r="H433" t="s">
        <v>561</v>
      </c>
      <c r="I433">
        <v>9</v>
      </c>
      <c r="J433">
        <v>10</v>
      </c>
      <c r="K433" t="s">
        <v>564</v>
      </c>
      <c r="L433" t="s">
        <v>564</v>
      </c>
      <c r="M433" s="18">
        <v>0</v>
      </c>
      <c r="N433" s="18">
        <f t="shared" si="30"/>
        <v>19</v>
      </c>
      <c r="O433" s="18" t="str">
        <f t="shared" si="31"/>
        <v>1</v>
      </c>
      <c r="P433" s="18">
        <v>0</v>
      </c>
      <c r="Q433" s="18" t="s">
        <v>564</v>
      </c>
      <c r="R433" s="18" t="s">
        <v>584</v>
      </c>
      <c r="S433" s="18" t="str">
        <f t="shared" si="32"/>
        <v>Not Churned</v>
      </c>
      <c r="T433" s="18">
        <f t="shared" si="33"/>
        <v>-1</v>
      </c>
      <c r="U433" s="18" t="str">
        <f t="shared" si="34"/>
        <v>Company</v>
      </c>
    </row>
    <row r="434" spans="1:21" x14ac:dyDescent="0.3">
      <c r="A434" s="1">
        <v>413</v>
      </c>
      <c r="B434">
        <v>11414</v>
      </c>
      <c r="C434" t="s">
        <v>258</v>
      </c>
      <c r="D434" t="s">
        <v>559</v>
      </c>
      <c r="E434">
        <v>10</v>
      </c>
      <c r="F434">
        <v>4</v>
      </c>
      <c r="G434">
        <v>8</v>
      </c>
      <c r="H434" t="s">
        <v>563</v>
      </c>
      <c r="I434">
        <v>12</v>
      </c>
      <c r="J434">
        <v>16</v>
      </c>
      <c r="K434" t="s">
        <v>560</v>
      </c>
      <c r="L434" t="s">
        <v>564</v>
      </c>
      <c r="M434" s="18">
        <v>1</v>
      </c>
      <c r="N434" s="18">
        <f t="shared" si="30"/>
        <v>28</v>
      </c>
      <c r="O434" s="18" t="str">
        <f t="shared" si="31"/>
        <v>0.4</v>
      </c>
      <c r="P434" s="18">
        <v>0</v>
      </c>
      <c r="Q434" s="18">
        <v>1</v>
      </c>
      <c r="R434" s="18" t="s">
        <v>586</v>
      </c>
      <c r="S434" s="18" t="str">
        <f t="shared" si="32"/>
        <v>Churned</v>
      </c>
      <c r="T434" s="18">
        <f t="shared" si="33"/>
        <v>1</v>
      </c>
      <c r="U434" s="18" t="str">
        <f t="shared" si="34"/>
        <v>Personal</v>
      </c>
    </row>
    <row r="435" spans="1:21" x14ac:dyDescent="0.3">
      <c r="A435" s="1">
        <v>414</v>
      </c>
      <c r="B435">
        <v>11415</v>
      </c>
      <c r="C435" t="s">
        <v>24</v>
      </c>
      <c r="D435" t="s">
        <v>559</v>
      </c>
      <c r="E435">
        <v>5</v>
      </c>
      <c r="F435">
        <v>4</v>
      </c>
      <c r="G435">
        <v>28</v>
      </c>
      <c r="H435" t="s">
        <v>562</v>
      </c>
      <c r="I435">
        <v>20</v>
      </c>
      <c r="J435">
        <v>36</v>
      </c>
      <c r="K435" t="s">
        <v>564</v>
      </c>
      <c r="L435" t="s">
        <v>564</v>
      </c>
      <c r="M435" s="18">
        <v>0</v>
      </c>
      <c r="N435" s="18">
        <f t="shared" si="30"/>
        <v>56</v>
      </c>
      <c r="O435" s="18" t="str">
        <f t="shared" si="31"/>
        <v>0.8</v>
      </c>
      <c r="P435" s="18">
        <v>0</v>
      </c>
      <c r="Q435" s="18" t="s">
        <v>564</v>
      </c>
      <c r="R435" s="18" t="s">
        <v>584</v>
      </c>
      <c r="S435" s="18" t="str">
        <f t="shared" si="32"/>
        <v>Not Churned</v>
      </c>
      <c r="T435" s="18">
        <f t="shared" si="33"/>
        <v>-1</v>
      </c>
      <c r="U435" s="18" t="str">
        <f t="shared" si="34"/>
        <v>Company</v>
      </c>
    </row>
    <row r="436" spans="1:21" x14ac:dyDescent="0.3">
      <c r="A436" s="1">
        <v>415</v>
      </c>
      <c r="B436">
        <v>11416</v>
      </c>
      <c r="C436" t="s">
        <v>259</v>
      </c>
      <c r="D436" t="s">
        <v>559</v>
      </c>
      <c r="E436">
        <v>2</v>
      </c>
      <c r="F436">
        <v>1</v>
      </c>
      <c r="G436">
        <v>2</v>
      </c>
      <c r="H436" t="s">
        <v>562</v>
      </c>
      <c r="I436">
        <v>2</v>
      </c>
      <c r="J436">
        <v>2</v>
      </c>
      <c r="K436" t="s">
        <v>560</v>
      </c>
      <c r="L436" t="s">
        <v>564</v>
      </c>
      <c r="M436" s="18">
        <v>1</v>
      </c>
      <c r="N436" s="18">
        <f t="shared" si="30"/>
        <v>4</v>
      </c>
      <c r="O436" s="18" t="str">
        <f t="shared" si="31"/>
        <v>0.5</v>
      </c>
      <c r="P436" s="18">
        <v>0</v>
      </c>
      <c r="Q436" s="18">
        <v>1</v>
      </c>
      <c r="R436" s="18" t="s">
        <v>586</v>
      </c>
      <c r="S436" s="18" t="str">
        <f t="shared" si="32"/>
        <v>Churned</v>
      </c>
      <c r="T436" s="18">
        <f t="shared" si="33"/>
        <v>1</v>
      </c>
      <c r="U436" s="18" t="str">
        <f t="shared" si="34"/>
        <v>Personal</v>
      </c>
    </row>
    <row r="437" spans="1:21" x14ac:dyDescent="0.3">
      <c r="A437" s="1">
        <v>416</v>
      </c>
      <c r="B437">
        <v>11417</v>
      </c>
      <c r="C437" t="s">
        <v>260</v>
      </c>
      <c r="D437" t="s">
        <v>559</v>
      </c>
      <c r="E437">
        <v>1</v>
      </c>
      <c r="F437">
        <v>1</v>
      </c>
      <c r="G437">
        <v>1</v>
      </c>
      <c r="H437" t="s">
        <v>563</v>
      </c>
      <c r="I437">
        <v>15</v>
      </c>
      <c r="J437">
        <v>4</v>
      </c>
      <c r="K437" t="s">
        <v>560</v>
      </c>
      <c r="L437" t="s">
        <v>564</v>
      </c>
      <c r="M437" s="18">
        <v>1</v>
      </c>
      <c r="N437" s="18">
        <f t="shared" si="30"/>
        <v>19</v>
      </c>
      <c r="O437" s="18" t="str">
        <f t="shared" si="31"/>
        <v>1</v>
      </c>
      <c r="P437" s="18">
        <v>0</v>
      </c>
      <c r="Q437" s="18">
        <v>1</v>
      </c>
      <c r="R437" s="18" t="s">
        <v>585</v>
      </c>
      <c r="S437" s="18" t="str">
        <f t="shared" si="32"/>
        <v>Churned</v>
      </c>
      <c r="T437" s="18">
        <f t="shared" si="33"/>
        <v>1</v>
      </c>
      <c r="U437" s="18" t="str">
        <f t="shared" si="34"/>
        <v>Personal</v>
      </c>
    </row>
    <row r="438" spans="1:21" x14ac:dyDescent="0.3">
      <c r="A438" s="1">
        <v>417</v>
      </c>
      <c r="B438">
        <v>11418</v>
      </c>
      <c r="C438" t="s">
        <v>261</v>
      </c>
      <c r="D438" t="s">
        <v>559</v>
      </c>
      <c r="E438">
        <v>5</v>
      </c>
      <c r="F438">
        <v>5</v>
      </c>
      <c r="G438">
        <v>40</v>
      </c>
      <c r="H438" t="s">
        <v>562</v>
      </c>
      <c r="I438">
        <v>100</v>
      </c>
      <c r="J438">
        <v>50</v>
      </c>
      <c r="K438" t="s">
        <v>564</v>
      </c>
      <c r="L438" t="s">
        <v>564</v>
      </c>
      <c r="M438" s="18">
        <v>0</v>
      </c>
      <c r="N438" s="18">
        <f t="shared" si="30"/>
        <v>150</v>
      </c>
      <c r="O438" s="18" t="str">
        <f t="shared" si="31"/>
        <v>1</v>
      </c>
      <c r="P438" s="18">
        <v>0</v>
      </c>
      <c r="Q438" s="18" t="s">
        <v>564</v>
      </c>
      <c r="R438" s="18" t="s">
        <v>584</v>
      </c>
      <c r="S438" s="18" t="str">
        <f t="shared" si="32"/>
        <v>Not Churned</v>
      </c>
      <c r="T438" s="18">
        <f t="shared" si="33"/>
        <v>-1</v>
      </c>
      <c r="U438" s="18" t="str">
        <f t="shared" si="34"/>
        <v>Company</v>
      </c>
    </row>
    <row r="439" spans="1:21" x14ac:dyDescent="0.3">
      <c r="A439" s="1">
        <v>418</v>
      </c>
      <c r="B439">
        <v>11419</v>
      </c>
      <c r="C439" t="s">
        <v>262</v>
      </c>
      <c r="D439" t="s">
        <v>559</v>
      </c>
      <c r="E439">
        <v>5</v>
      </c>
      <c r="F439">
        <v>1</v>
      </c>
      <c r="G439">
        <v>1</v>
      </c>
      <c r="H439" t="s">
        <v>563</v>
      </c>
      <c r="I439">
        <v>18</v>
      </c>
      <c r="J439">
        <v>5</v>
      </c>
      <c r="K439" t="s">
        <v>560</v>
      </c>
      <c r="L439" t="s">
        <v>564</v>
      </c>
      <c r="M439" s="18">
        <v>1</v>
      </c>
      <c r="N439" s="18">
        <f t="shared" si="30"/>
        <v>23</v>
      </c>
      <c r="O439" s="18" t="str">
        <f t="shared" si="31"/>
        <v>0.2</v>
      </c>
      <c r="P439" s="18">
        <v>0</v>
      </c>
      <c r="Q439" s="18">
        <v>1</v>
      </c>
      <c r="R439" s="18" t="s">
        <v>586</v>
      </c>
      <c r="S439" s="18" t="str">
        <f t="shared" si="32"/>
        <v>Churned</v>
      </c>
      <c r="T439" s="18">
        <f t="shared" si="33"/>
        <v>1</v>
      </c>
      <c r="U439" s="18" t="str">
        <f t="shared" si="34"/>
        <v>Personal</v>
      </c>
    </row>
    <row r="440" spans="1:21" x14ac:dyDescent="0.3">
      <c r="A440" s="1">
        <v>419</v>
      </c>
      <c r="B440">
        <v>11420</v>
      </c>
      <c r="C440" t="s">
        <v>263</v>
      </c>
      <c r="D440" t="s">
        <v>559</v>
      </c>
      <c r="E440">
        <v>10</v>
      </c>
      <c r="F440">
        <v>2</v>
      </c>
      <c r="G440">
        <v>2</v>
      </c>
      <c r="H440" t="s">
        <v>563</v>
      </c>
      <c r="I440">
        <v>34</v>
      </c>
      <c r="J440">
        <v>4</v>
      </c>
      <c r="K440" t="s">
        <v>560</v>
      </c>
      <c r="L440" t="s">
        <v>564</v>
      </c>
      <c r="M440" s="18">
        <v>1</v>
      </c>
      <c r="N440" s="18">
        <f t="shared" si="30"/>
        <v>38</v>
      </c>
      <c r="O440" s="18" t="str">
        <f t="shared" si="31"/>
        <v>0.2</v>
      </c>
      <c r="P440" s="18">
        <v>0</v>
      </c>
      <c r="Q440" s="18">
        <v>1</v>
      </c>
      <c r="R440" s="18" t="s">
        <v>586</v>
      </c>
      <c r="S440" s="18" t="str">
        <f t="shared" si="32"/>
        <v>Churned</v>
      </c>
      <c r="T440" s="18">
        <f t="shared" si="33"/>
        <v>1</v>
      </c>
      <c r="U440" s="18" t="str">
        <f t="shared" si="34"/>
        <v>Personal</v>
      </c>
    </row>
    <row r="441" spans="1:21" x14ac:dyDescent="0.3">
      <c r="A441" s="1">
        <v>420</v>
      </c>
      <c r="B441">
        <v>11421</v>
      </c>
      <c r="C441" t="s">
        <v>156</v>
      </c>
      <c r="D441" t="s">
        <v>559</v>
      </c>
      <c r="E441">
        <v>1</v>
      </c>
      <c r="F441">
        <v>1</v>
      </c>
      <c r="G441">
        <v>6</v>
      </c>
      <c r="H441" t="s">
        <v>563</v>
      </c>
      <c r="I441">
        <v>11</v>
      </c>
      <c r="J441">
        <v>8</v>
      </c>
      <c r="K441" t="s">
        <v>564</v>
      </c>
      <c r="L441" t="s">
        <v>564</v>
      </c>
      <c r="M441" s="18">
        <v>0</v>
      </c>
      <c r="N441" s="18">
        <f t="shared" si="30"/>
        <v>19</v>
      </c>
      <c r="O441" s="18" t="str">
        <f t="shared" si="31"/>
        <v>1</v>
      </c>
      <c r="P441" s="18">
        <v>0</v>
      </c>
      <c r="Q441" s="18" t="s">
        <v>564</v>
      </c>
      <c r="R441" s="18" t="s">
        <v>584</v>
      </c>
      <c r="S441" s="18" t="str">
        <f t="shared" si="32"/>
        <v>Not Churned</v>
      </c>
      <c r="T441" s="18">
        <f t="shared" si="33"/>
        <v>-1</v>
      </c>
      <c r="U441" s="18" t="str">
        <f t="shared" si="34"/>
        <v>Company</v>
      </c>
    </row>
    <row r="442" spans="1:21" x14ac:dyDescent="0.3">
      <c r="A442" s="1">
        <v>421</v>
      </c>
      <c r="B442">
        <v>11422</v>
      </c>
      <c r="C442" t="s">
        <v>80</v>
      </c>
      <c r="D442" t="s">
        <v>559</v>
      </c>
      <c r="E442">
        <v>5</v>
      </c>
      <c r="F442">
        <v>4</v>
      </c>
      <c r="G442">
        <v>24</v>
      </c>
      <c r="H442" t="s">
        <v>562</v>
      </c>
      <c r="I442">
        <v>60</v>
      </c>
      <c r="J442">
        <v>32</v>
      </c>
      <c r="K442" t="s">
        <v>564</v>
      </c>
      <c r="L442" t="s">
        <v>564</v>
      </c>
      <c r="M442" s="18">
        <v>0</v>
      </c>
      <c r="N442" s="18">
        <f t="shared" si="30"/>
        <v>92</v>
      </c>
      <c r="O442" s="18" t="str">
        <f t="shared" si="31"/>
        <v>0.8</v>
      </c>
      <c r="P442" s="18">
        <v>0</v>
      </c>
      <c r="Q442" s="18" t="s">
        <v>564</v>
      </c>
      <c r="R442" s="18" t="s">
        <v>584</v>
      </c>
      <c r="S442" s="18" t="str">
        <f t="shared" si="32"/>
        <v>Not Churned</v>
      </c>
      <c r="T442" s="18">
        <f t="shared" si="33"/>
        <v>-1</v>
      </c>
      <c r="U442" s="18" t="str">
        <f t="shared" si="34"/>
        <v>Company</v>
      </c>
    </row>
    <row r="443" spans="1:21" x14ac:dyDescent="0.3">
      <c r="A443" s="1">
        <v>422</v>
      </c>
      <c r="B443">
        <v>11423</v>
      </c>
      <c r="C443" t="s">
        <v>239</v>
      </c>
      <c r="D443" t="s">
        <v>559</v>
      </c>
      <c r="E443">
        <v>5</v>
      </c>
      <c r="F443">
        <v>5</v>
      </c>
      <c r="G443">
        <v>30</v>
      </c>
      <c r="H443" t="s">
        <v>561</v>
      </c>
      <c r="I443">
        <v>80</v>
      </c>
      <c r="J443">
        <v>45</v>
      </c>
      <c r="K443" t="s">
        <v>564</v>
      </c>
      <c r="L443" t="s">
        <v>564</v>
      </c>
      <c r="M443" s="18">
        <v>0</v>
      </c>
      <c r="N443" s="18">
        <f t="shared" si="30"/>
        <v>125</v>
      </c>
      <c r="O443" s="18" t="str">
        <f t="shared" si="31"/>
        <v>1</v>
      </c>
      <c r="P443" s="18">
        <v>0</v>
      </c>
      <c r="Q443" s="18" t="s">
        <v>564</v>
      </c>
      <c r="R443" s="18" t="s">
        <v>584</v>
      </c>
      <c r="S443" s="18" t="str">
        <f t="shared" si="32"/>
        <v>Not Churned</v>
      </c>
      <c r="T443" s="18">
        <f t="shared" si="33"/>
        <v>-1</v>
      </c>
      <c r="U443" s="18" t="str">
        <f t="shared" si="34"/>
        <v>Company</v>
      </c>
    </row>
    <row r="444" spans="1:21" x14ac:dyDescent="0.3">
      <c r="A444" s="1">
        <v>423</v>
      </c>
      <c r="B444">
        <v>11424</v>
      </c>
      <c r="C444" t="s">
        <v>264</v>
      </c>
      <c r="D444" t="s">
        <v>559</v>
      </c>
      <c r="E444">
        <v>5</v>
      </c>
      <c r="F444">
        <v>1</v>
      </c>
      <c r="G444">
        <v>1</v>
      </c>
      <c r="H444" t="s">
        <v>563</v>
      </c>
      <c r="I444">
        <v>8</v>
      </c>
      <c r="J444">
        <v>4</v>
      </c>
      <c r="K444" t="s">
        <v>560</v>
      </c>
      <c r="L444" t="s">
        <v>564</v>
      </c>
      <c r="M444" s="18">
        <v>1</v>
      </c>
      <c r="N444" s="18">
        <f t="shared" si="30"/>
        <v>12</v>
      </c>
      <c r="O444" s="18" t="str">
        <f t="shared" si="31"/>
        <v>0.2</v>
      </c>
      <c r="P444" s="18">
        <v>0</v>
      </c>
      <c r="Q444" s="18">
        <v>1</v>
      </c>
      <c r="R444" s="18" t="s">
        <v>586</v>
      </c>
      <c r="S444" s="18" t="str">
        <f t="shared" si="32"/>
        <v>Churned</v>
      </c>
      <c r="T444" s="18">
        <f t="shared" si="33"/>
        <v>1</v>
      </c>
      <c r="U444" s="18" t="str">
        <f t="shared" si="34"/>
        <v>Personal</v>
      </c>
    </row>
    <row r="445" spans="1:21" x14ac:dyDescent="0.3">
      <c r="A445" s="1">
        <v>424</v>
      </c>
      <c r="B445">
        <v>11425</v>
      </c>
      <c r="C445" t="s">
        <v>180</v>
      </c>
      <c r="D445" t="s">
        <v>559</v>
      </c>
      <c r="E445">
        <v>5</v>
      </c>
      <c r="F445">
        <v>4</v>
      </c>
      <c r="G445">
        <v>36</v>
      </c>
      <c r="H445" t="s">
        <v>562</v>
      </c>
      <c r="I445">
        <v>56</v>
      </c>
      <c r="J445">
        <v>40</v>
      </c>
      <c r="K445" t="s">
        <v>564</v>
      </c>
      <c r="L445" t="s">
        <v>564</v>
      </c>
      <c r="M445" s="18">
        <v>0</v>
      </c>
      <c r="N445" s="18">
        <f t="shared" si="30"/>
        <v>96</v>
      </c>
      <c r="O445" s="18" t="str">
        <f t="shared" si="31"/>
        <v>0.8</v>
      </c>
      <c r="P445" s="18">
        <v>0</v>
      </c>
      <c r="Q445" s="18" t="s">
        <v>564</v>
      </c>
      <c r="R445" s="18" t="s">
        <v>584</v>
      </c>
      <c r="S445" s="18" t="str">
        <f t="shared" si="32"/>
        <v>Not Churned</v>
      </c>
      <c r="T445" s="18">
        <f t="shared" si="33"/>
        <v>-1</v>
      </c>
      <c r="U445" s="18" t="str">
        <f t="shared" si="34"/>
        <v>Company</v>
      </c>
    </row>
    <row r="446" spans="1:21" x14ac:dyDescent="0.3">
      <c r="A446" s="1">
        <v>425</v>
      </c>
      <c r="B446">
        <v>11426</v>
      </c>
      <c r="C446" t="s">
        <v>265</v>
      </c>
      <c r="D446" t="s">
        <v>559</v>
      </c>
      <c r="E446">
        <v>2</v>
      </c>
      <c r="F446">
        <v>1</v>
      </c>
      <c r="G446">
        <v>2</v>
      </c>
      <c r="H446" t="s">
        <v>561</v>
      </c>
      <c r="I446">
        <v>14</v>
      </c>
      <c r="J446">
        <v>1</v>
      </c>
      <c r="K446" t="s">
        <v>560</v>
      </c>
      <c r="L446" t="s">
        <v>564</v>
      </c>
      <c r="M446" s="18">
        <v>1</v>
      </c>
      <c r="N446" s="18">
        <f t="shared" si="30"/>
        <v>15</v>
      </c>
      <c r="O446" s="18" t="str">
        <f t="shared" si="31"/>
        <v>0.5</v>
      </c>
      <c r="P446" s="18">
        <v>0</v>
      </c>
      <c r="Q446" s="18">
        <v>1</v>
      </c>
      <c r="R446" s="18" t="s">
        <v>586</v>
      </c>
      <c r="S446" s="18" t="str">
        <f t="shared" si="32"/>
        <v>Churned</v>
      </c>
      <c r="T446" s="18">
        <f t="shared" si="33"/>
        <v>1</v>
      </c>
      <c r="U446" s="18" t="str">
        <f t="shared" si="34"/>
        <v>Personal</v>
      </c>
    </row>
    <row r="447" spans="1:21" x14ac:dyDescent="0.3">
      <c r="A447" s="1">
        <v>426</v>
      </c>
      <c r="B447">
        <v>11427</v>
      </c>
      <c r="C447" t="s">
        <v>209</v>
      </c>
      <c r="D447" t="s">
        <v>559</v>
      </c>
      <c r="E447">
        <v>1</v>
      </c>
      <c r="F447">
        <v>1</v>
      </c>
      <c r="G447">
        <v>9</v>
      </c>
      <c r="H447" t="s">
        <v>563</v>
      </c>
      <c r="I447">
        <v>5</v>
      </c>
      <c r="J447">
        <v>8</v>
      </c>
      <c r="K447" t="s">
        <v>564</v>
      </c>
      <c r="L447" t="s">
        <v>564</v>
      </c>
      <c r="M447" s="18">
        <v>0</v>
      </c>
      <c r="N447" s="18">
        <f t="shared" si="30"/>
        <v>13</v>
      </c>
      <c r="O447" s="18" t="str">
        <f t="shared" si="31"/>
        <v>1</v>
      </c>
      <c r="P447" s="18">
        <v>0</v>
      </c>
      <c r="Q447" s="18" t="s">
        <v>564</v>
      </c>
      <c r="R447" s="18" t="s">
        <v>584</v>
      </c>
      <c r="S447" s="18" t="str">
        <f t="shared" si="32"/>
        <v>Not Churned</v>
      </c>
      <c r="T447" s="18">
        <f t="shared" si="33"/>
        <v>-1</v>
      </c>
      <c r="U447" s="18" t="str">
        <f t="shared" si="34"/>
        <v>Company</v>
      </c>
    </row>
    <row r="448" spans="1:21" x14ac:dyDescent="0.3">
      <c r="A448" s="1">
        <v>427</v>
      </c>
      <c r="B448">
        <v>11428</v>
      </c>
      <c r="C448" t="s">
        <v>266</v>
      </c>
      <c r="D448" t="s">
        <v>559</v>
      </c>
      <c r="E448">
        <v>1</v>
      </c>
      <c r="F448">
        <v>1</v>
      </c>
      <c r="G448">
        <v>1</v>
      </c>
      <c r="H448" t="s">
        <v>561</v>
      </c>
      <c r="I448">
        <v>9</v>
      </c>
      <c r="J448">
        <v>5</v>
      </c>
      <c r="K448" t="s">
        <v>560</v>
      </c>
      <c r="L448" t="s">
        <v>564</v>
      </c>
      <c r="M448" s="18">
        <v>1</v>
      </c>
      <c r="N448" s="18">
        <f t="shared" si="30"/>
        <v>14</v>
      </c>
      <c r="O448" s="18" t="str">
        <f t="shared" si="31"/>
        <v>1</v>
      </c>
      <c r="P448" s="18">
        <v>0</v>
      </c>
      <c r="Q448" s="18">
        <v>1</v>
      </c>
      <c r="R448" s="18" t="s">
        <v>586</v>
      </c>
      <c r="S448" s="18" t="str">
        <f t="shared" si="32"/>
        <v>Churned</v>
      </c>
      <c r="T448" s="18">
        <f t="shared" si="33"/>
        <v>1</v>
      </c>
      <c r="U448" s="18" t="str">
        <f t="shared" si="34"/>
        <v>Personal</v>
      </c>
    </row>
    <row r="449" spans="1:21" x14ac:dyDescent="0.3">
      <c r="A449" s="1">
        <v>428</v>
      </c>
      <c r="B449">
        <v>11429</v>
      </c>
      <c r="C449" t="s">
        <v>27</v>
      </c>
      <c r="D449" t="s">
        <v>559</v>
      </c>
      <c r="E449">
        <v>1</v>
      </c>
      <c r="F449">
        <v>1</v>
      </c>
      <c r="G449">
        <v>7</v>
      </c>
      <c r="H449" t="s">
        <v>561</v>
      </c>
      <c r="I449">
        <v>3</v>
      </c>
      <c r="J449">
        <v>8</v>
      </c>
      <c r="K449" t="s">
        <v>564</v>
      </c>
      <c r="L449" t="s">
        <v>564</v>
      </c>
      <c r="M449" s="18">
        <v>0</v>
      </c>
      <c r="N449" s="18">
        <f t="shared" si="30"/>
        <v>11</v>
      </c>
      <c r="O449" s="18" t="str">
        <f t="shared" si="31"/>
        <v>1</v>
      </c>
      <c r="P449" s="18">
        <v>0</v>
      </c>
      <c r="Q449" s="18" t="s">
        <v>564</v>
      </c>
      <c r="R449" s="18" t="s">
        <v>584</v>
      </c>
      <c r="S449" s="18" t="str">
        <f t="shared" si="32"/>
        <v>Not Churned</v>
      </c>
      <c r="T449" s="18">
        <f t="shared" si="33"/>
        <v>-1</v>
      </c>
      <c r="U449" s="18" t="str">
        <f t="shared" si="34"/>
        <v>Company</v>
      </c>
    </row>
    <row r="450" spans="1:21" x14ac:dyDescent="0.3">
      <c r="A450" s="1">
        <v>429</v>
      </c>
      <c r="B450">
        <v>11430</v>
      </c>
      <c r="C450" t="s">
        <v>267</v>
      </c>
      <c r="D450" t="s">
        <v>559</v>
      </c>
      <c r="E450">
        <v>1</v>
      </c>
      <c r="F450">
        <v>1</v>
      </c>
      <c r="G450">
        <v>8</v>
      </c>
      <c r="H450" t="s">
        <v>561</v>
      </c>
      <c r="I450">
        <v>0</v>
      </c>
      <c r="J450">
        <v>10</v>
      </c>
      <c r="K450" t="s">
        <v>564</v>
      </c>
      <c r="L450" t="s">
        <v>564</v>
      </c>
      <c r="M450" s="18">
        <v>0</v>
      </c>
      <c r="N450" s="18">
        <f t="shared" si="30"/>
        <v>10</v>
      </c>
      <c r="O450" s="18" t="str">
        <f t="shared" si="31"/>
        <v>1</v>
      </c>
      <c r="P450" s="18">
        <v>0</v>
      </c>
      <c r="Q450" s="18" t="s">
        <v>564</v>
      </c>
      <c r="R450" s="18" t="s">
        <v>584</v>
      </c>
      <c r="S450" s="18" t="str">
        <f t="shared" si="32"/>
        <v>Not Churned</v>
      </c>
      <c r="T450" s="18">
        <f t="shared" si="33"/>
        <v>-1</v>
      </c>
      <c r="U450" s="18" t="str">
        <f t="shared" si="34"/>
        <v>Company</v>
      </c>
    </row>
    <row r="451" spans="1:21" x14ac:dyDescent="0.3">
      <c r="A451" s="1">
        <v>430</v>
      </c>
      <c r="B451">
        <v>11431</v>
      </c>
      <c r="C451" t="s">
        <v>268</v>
      </c>
      <c r="D451" t="s">
        <v>559</v>
      </c>
      <c r="E451">
        <v>2</v>
      </c>
      <c r="F451">
        <v>1</v>
      </c>
      <c r="G451">
        <v>1</v>
      </c>
      <c r="H451" t="s">
        <v>562</v>
      </c>
      <c r="I451">
        <v>19</v>
      </c>
      <c r="J451">
        <v>1</v>
      </c>
      <c r="K451" t="s">
        <v>560</v>
      </c>
      <c r="L451" t="s">
        <v>565</v>
      </c>
      <c r="M451" s="18">
        <v>1</v>
      </c>
      <c r="N451" s="18">
        <f t="shared" si="30"/>
        <v>20</v>
      </c>
      <c r="O451" s="18" t="str">
        <f t="shared" si="31"/>
        <v>0.5</v>
      </c>
      <c r="P451" s="18">
        <v>1</v>
      </c>
      <c r="Q451" s="18">
        <v>1</v>
      </c>
      <c r="R451" s="18" t="s">
        <v>586</v>
      </c>
      <c r="S451" s="18" t="str">
        <f t="shared" si="32"/>
        <v>Churned</v>
      </c>
      <c r="T451" s="18">
        <f t="shared" si="33"/>
        <v>1</v>
      </c>
      <c r="U451" s="18" t="str">
        <f t="shared" si="34"/>
        <v>Personal</v>
      </c>
    </row>
    <row r="452" spans="1:21" x14ac:dyDescent="0.3">
      <c r="A452" s="1">
        <v>431</v>
      </c>
      <c r="B452">
        <v>11432</v>
      </c>
      <c r="C452" t="s">
        <v>269</v>
      </c>
      <c r="D452" t="s">
        <v>559</v>
      </c>
      <c r="E452">
        <v>1</v>
      </c>
      <c r="F452">
        <v>1</v>
      </c>
      <c r="G452">
        <v>1</v>
      </c>
      <c r="H452" t="s">
        <v>563</v>
      </c>
      <c r="I452">
        <v>18</v>
      </c>
      <c r="J452">
        <v>2</v>
      </c>
      <c r="K452" t="s">
        <v>560</v>
      </c>
      <c r="L452" t="s">
        <v>564</v>
      </c>
      <c r="M452" s="18">
        <v>1</v>
      </c>
      <c r="N452" s="18">
        <f t="shared" si="30"/>
        <v>20</v>
      </c>
      <c r="O452" s="18" t="str">
        <f t="shared" si="31"/>
        <v>1</v>
      </c>
      <c r="P452" s="18">
        <v>0</v>
      </c>
      <c r="Q452" s="18">
        <v>1</v>
      </c>
      <c r="R452" s="18" t="s">
        <v>586</v>
      </c>
      <c r="S452" s="18" t="str">
        <f t="shared" si="32"/>
        <v>Churned</v>
      </c>
      <c r="T452" s="18">
        <f t="shared" si="33"/>
        <v>1</v>
      </c>
      <c r="U452" s="18" t="str">
        <f t="shared" si="34"/>
        <v>Personal</v>
      </c>
    </row>
    <row r="453" spans="1:21" x14ac:dyDescent="0.3">
      <c r="A453" s="1">
        <v>432</v>
      </c>
      <c r="B453">
        <v>11433</v>
      </c>
      <c r="C453" t="s">
        <v>270</v>
      </c>
      <c r="D453" t="s">
        <v>559</v>
      </c>
      <c r="E453">
        <v>1</v>
      </c>
      <c r="F453">
        <v>1</v>
      </c>
      <c r="G453">
        <v>8</v>
      </c>
      <c r="H453" t="s">
        <v>563</v>
      </c>
      <c r="I453">
        <v>9</v>
      </c>
      <c r="J453">
        <v>8</v>
      </c>
      <c r="K453" t="s">
        <v>564</v>
      </c>
      <c r="L453" t="s">
        <v>564</v>
      </c>
      <c r="M453" s="18">
        <v>0</v>
      </c>
      <c r="N453" s="18">
        <f t="shared" si="30"/>
        <v>17</v>
      </c>
      <c r="O453" s="18" t="str">
        <f t="shared" si="31"/>
        <v>1</v>
      </c>
      <c r="P453" s="18">
        <v>0</v>
      </c>
      <c r="Q453" s="18" t="s">
        <v>564</v>
      </c>
      <c r="R453" s="18" t="s">
        <v>584</v>
      </c>
      <c r="S453" s="18" t="str">
        <f t="shared" si="32"/>
        <v>Not Churned</v>
      </c>
      <c r="T453" s="18">
        <f t="shared" si="33"/>
        <v>-1</v>
      </c>
      <c r="U453" s="18" t="str">
        <f t="shared" si="34"/>
        <v>Company</v>
      </c>
    </row>
    <row r="454" spans="1:21" x14ac:dyDescent="0.3">
      <c r="A454" s="1">
        <v>433</v>
      </c>
      <c r="B454">
        <v>11434</v>
      </c>
      <c r="C454" t="s">
        <v>135</v>
      </c>
      <c r="D454" t="s">
        <v>559</v>
      </c>
      <c r="E454">
        <v>5</v>
      </c>
      <c r="F454">
        <v>3</v>
      </c>
      <c r="G454">
        <v>21</v>
      </c>
      <c r="H454" t="s">
        <v>561</v>
      </c>
      <c r="I454">
        <v>12</v>
      </c>
      <c r="J454">
        <v>30</v>
      </c>
      <c r="K454" t="s">
        <v>564</v>
      </c>
      <c r="L454" t="s">
        <v>564</v>
      </c>
      <c r="M454" s="18">
        <v>0</v>
      </c>
      <c r="N454" s="18">
        <f t="shared" si="30"/>
        <v>42</v>
      </c>
      <c r="O454" s="18" t="str">
        <f t="shared" si="31"/>
        <v>0.6</v>
      </c>
      <c r="P454" s="18">
        <v>0</v>
      </c>
      <c r="Q454" s="18" t="s">
        <v>564</v>
      </c>
      <c r="R454" s="18" t="s">
        <v>584</v>
      </c>
      <c r="S454" s="18" t="str">
        <f t="shared" si="32"/>
        <v>Not Churned</v>
      </c>
      <c r="T454" s="18">
        <f t="shared" si="33"/>
        <v>-1</v>
      </c>
      <c r="U454" s="18" t="str">
        <f t="shared" si="34"/>
        <v>Company</v>
      </c>
    </row>
    <row r="455" spans="1:21" x14ac:dyDescent="0.3">
      <c r="A455" s="1">
        <v>434</v>
      </c>
      <c r="B455">
        <v>11435</v>
      </c>
      <c r="C455" t="s">
        <v>115</v>
      </c>
      <c r="D455" t="s">
        <v>559</v>
      </c>
      <c r="E455">
        <v>1</v>
      </c>
      <c r="F455">
        <v>1</v>
      </c>
      <c r="G455">
        <v>9</v>
      </c>
      <c r="H455" t="s">
        <v>561</v>
      </c>
      <c r="I455">
        <v>6</v>
      </c>
      <c r="J455">
        <v>10</v>
      </c>
      <c r="K455" t="s">
        <v>564</v>
      </c>
      <c r="L455" t="s">
        <v>564</v>
      </c>
      <c r="M455" s="18">
        <v>0</v>
      </c>
      <c r="N455" s="18">
        <f t="shared" si="30"/>
        <v>16</v>
      </c>
      <c r="O455" s="18" t="str">
        <f t="shared" si="31"/>
        <v>1</v>
      </c>
      <c r="P455" s="18">
        <v>0</v>
      </c>
      <c r="Q455" s="18" t="s">
        <v>564</v>
      </c>
      <c r="R455" s="18" t="s">
        <v>584</v>
      </c>
      <c r="S455" s="18" t="str">
        <f t="shared" si="32"/>
        <v>Not Churned</v>
      </c>
      <c r="T455" s="18">
        <f t="shared" si="33"/>
        <v>-1</v>
      </c>
      <c r="U455" s="18" t="str">
        <f t="shared" si="34"/>
        <v>Company</v>
      </c>
    </row>
    <row r="456" spans="1:21" x14ac:dyDescent="0.3">
      <c r="A456" s="1">
        <v>435</v>
      </c>
      <c r="B456">
        <v>11436</v>
      </c>
      <c r="C456" t="s">
        <v>271</v>
      </c>
      <c r="D456" t="s">
        <v>559</v>
      </c>
      <c r="E456">
        <v>1</v>
      </c>
      <c r="F456">
        <v>1</v>
      </c>
      <c r="G456">
        <v>1</v>
      </c>
      <c r="H456" t="s">
        <v>563</v>
      </c>
      <c r="I456">
        <v>3</v>
      </c>
      <c r="J456">
        <v>4</v>
      </c>
      <c r="K456" t="s">
        <v>560</v>
      </c>
      <c r="L456" t="s">
        <v>564</v>
      </c>
      <c r="M456" s="18">
        <v>1</v>
      </c>
      <c r="N456" s="18">
        <f t="shared" si="30"/>
        <v>7</v>
      </c>
      <c r="O456" s="18" t="str">
        <f t="shared" si="31"/>
        <v>1</v>
      </c>
      <c r="P456" s="18">
        <v>0</v>
      </c>
      <c r="Q456" s="18">
        <v>1</v>
      </c>
      <c r="R456" s="18" t="s">
        <v>585</v>
      </c>
      <c r="S456" s="18" t="str">
        <f t="shared" si="32"/>
        <v>Churned</v>
      </c>
      <c r="T456" s="18">
        <f t="shared" si="33"/>
        <v>1</v>
      </c>
      <c r="U456" s="18" t="str">
        <f t="shared" si="34"/>
        <v>Personal</v>
      </c>
    </row>
    <row r="457" spans="1:21" x14ac:dyDescent="0.3">
      <c r="A457" s="1">
        <v>436</v>
      </c>
      <c r="B457">
        <v>11437</v>
      </c>
      <c r="C457" t="s">
        <v>272</v>
      </c>
      <c r="D457" t="s">
        <v>559</v>
      </c>
      <c r="E457">
        <v>1</v>
      </c>
      <c r="F457">
        <v>1</v>
      </c>
      <c r="G457">
        <v>1</v>
      </c>
      <c r="H457" t="s">
        <v>563</v>
      </c>
      <c r="I457">
        <v>1</v>
      </c>
      <c r="J457">
        <v>2</v>
      </c>
      <c r="K457" t="s">
        <v>560</v>
      </c>
      <c r="L457" t="s">
        <v>564</v>
      </c>
      <c r="M457" s="18">
        <v>1</v>
      </c>
      <c r="N457" s="18">
        <f t="shared" si="30"/>
        <v>3</v>
      </c>
      <c r="O457" s="18" t="str">
        <f t="shared" si="31"/>
        <v>1</v>
      </c>
      <c r="P457" s="18">
        <v>0</v>
      </c>
      <c r="Q457" s="18">
        <v>1</v>
      </c>
      <c r="R457" s="18" t="s">
        <v>586</v>
      </c>
      <c r="S457" s="18" t="str">
        <f t="shared" si="32"/>
        <v>Churned</v>
      </c>
      <c r="T457" s="18">
        <f t="shared" si="33"/>
        <v>1</v>
      </c>
      <c r="U457" s="18" t="str">
        <f t="shared" si="34"/>
        <v>Personal</v>
      </c>
    </row>
    <row r="458" spans="1:21" x14ac:dyDescent="0.3">
      <c r="A458" s="1">
        <v>437</v>
      </c>
      <c r="B458">
        <v>11438</v>
      </c>
      <c r="C458" t="s">
        <v>24</v>
      </c>
      <c r="D458" t="s">
        <v>559</v>
      </c>
      <c r="E458">
        <v>5</v>
      </c>
      <c r="F458">
        <v>4</v>
      </c>
      <c r="G458">
        <v>32</v>
      </c>
      <c r="H458" t="s">
        <v>561</v>
      </c>
      <c r="I458">
        <v>48</v>
      </c>
      <c r="J458">
        <v>36</v>
      </c>
      <c r="K458" t="s">
        <v>564</v>
      </c>
      <c r="L458" t="s">
        <v>564</v>
      </c>
      <c r="M458" s="18">
        <v>0</v>
      </c>
      <c r="N458" s="18">
        <f t="shared" si="30"/>
        <v>84</v>
      </c>
      <c r="O458" s="18" t="str">
        <f t="shared" si="31"/>
        <v>0.8</v>
      </c>
      <c r="P458" s="18">
        <v>0</v>
      </c>
      <c r="Q458" s="18" t="s">
        <v>564</v>
      </c>
      <c r="R458" s="18" t="s">
        <v>584</v>
      </c>
      <c r="S458" s="18" t="str">
        <f t="shared" si="32"/>
        <v>Not Churned</v>
      </c>
      <c r="T458" s="18">
        <f t="shared" si="33"/>
        <v>-1</v>
      </c>
      <c r="U458" s="18" t="str">
        <f t="shared" si="34"/>
        <v>Company</v>
      </c>
    </row>
    <row r="459" spans="1:21" x14ac:dyDescent="0.3">
      <c r="A459" s="1">
        <v>438</v>
      </c>
      <c r="B459">
        <v>11439</v>
      </c>
      <c r="C459" t="s">
        <v>273</v>
      </c>
      <c r="D459" t="s">
        <v>559</v>
      </c>
      <c r="E459">
        <v>10</v>
      </c>
      <c r="F459">
        <v>2</v>
      </c>
      <c r="G459">
        <v>2</v>
      </c>
      <c r="H459" t="s">
        <v>563</v>
      </c>
      <c r="I459">
        <v>6</v>
      </c>
      <c r="J459">
        <v>10</v>
      </c>
      <c r="K459" t="s">
        <v>560</v>
      </c>
      <c r="L459" t="s">
        <v>564</v>
      </c>
      <c r="M459" s="18">
        <v>1</v>
      </c>
      <c r="N459" s="18">
        <f t="shared" si="30"/>
        <v>16</v>
      </c>
      <c r="O459" s="18" t="str">
        <f t="shared" si="31"/>
        <v>0.2</v>
      </c>
      <c r="P459" s="18">
        <v>0</v>
      </c>
      <c r="Q459" s="18">
        <v>1</v>
      </c>
      <c r="R459" s="18" t="s">
        <v>586</v>
      </c>
      <c r="S459" s="18" t="str">
        <f t="shared" si="32"/>
        <v>Churned</v>
      </c>
      <c r="T459" s="18">
        <f t="shared" si="33"/>
        <v>1</v>
      </c>
      <c r="U459" s="18" t="str">
        <f t="shared" si="34"/>
        <v>Personal</v>
      </c>
    </row>
    <row r="460" spans="1:21" x14ac:dyDescent="0.3">
      <c r="A460" s="1">
        <v>439</v>
      </c>
      <c r="B460">
        <v>11440</v>
      </c>
      <c r="C460" t="s">
        <v>128</v>
      </c>
      <c r="D460" t="s">
        <v>559</v>
      </c>
      <c r="E460">
        <v>1</v>
      </c>
      <c r="F460">
        <v>1</v>
      </c>
      <c r="G460">
        <v>8</v>
      </c>
      <c r="H460" t="s">
        <v>562</v>
      </c>
      <c r="I460">
        <v>9</v>
      </c>
      <c r="J460">
        <v>10</v>
      </c>
      <c r="K460" t="s">
        <v>564</v>
      </c>
      <c r="L460" t="s">
        <v>564</v>
      </c>
      <c r="M460" s="18">
        <v>0</v>
      </c>
      <c r="N460" s="18">
        <f t="shared" si="30"/>
        <v>19</v>
      </c>
      <c r="O460" s="18" t="str">
        <f t="shared" si="31"/>
        <v>1</v>
      </c>
      <c r="P460" s="18">
        <v>0</v>
      </c>
      <c r="Q460" s="18" t="s">
        <v>564</v>
      </c>
      <c r="R460" s="18" t="s">
        <v>584</v>
      </c>
      <c r="S460" s="18" t="str">
        <f t="shared" si="32"/>
        <v>Not Churned</v>
      </c>
      <c r="T460" s="18">
        <f t="shared" si="33"/>
        <v>-1</v>
      </c>
      <c r="U460" s="18" t="str">
        <f t="shared" si="34"/>
        <v>Company</v>
      </c>
    </row>
    <row r="461" spans="1:21" x14ac:dyDescent="0.3">
      <c r="A461" s="1">
        <v>440</v>
      </c>
      <c r="B461">
        <v>11441</v>
      </c>
      <c r="C461" t="s">
        <v>228</v>
      </c>
      <c r="D461" t="s">
        <v>559</v>
      </c>
      <c r="E461">
        <v>1</v>
      </c>
      <c r="F461">
        <v>1</v>
      </c>
      <c r="G461">
        <v>7</v>
      </c>
      <c r="H461" t="s">
        <v>561</v>
      </c>
      <c r="I461">
        <v>5</v>
      </c>
      <c r="J461">
        <v>8</v>
      </c>
      <c r="K461" t="s">
        <v>564</v>
      </c>
      <c r="L461" t="s">
        <v>564</v>
      </c>
      <c r="M461" s="18">
        <v>0</v>
      </c>
      <c r="N461" s="18">
        <f t="shared" si="30"/>
        <v>13</v>
      </c>
      <c r="O461" s="18" t="str">
        <f t="shared" si="31"/>
        <v>1</v>
      </c>
      <c r="P461" s="18">
        <v>0</v>
      </c>
      <c r="Q461" s="18" t="s">
        <v>564</v>
      </c>
      <c r="R461" s="18" t="s">
        <v>584</v>
      </c>
      <c r="S461" s="18" t="str">
        <f t="shared" si="32"/>
        <v>Not Churned</v>
      </c>
      <c r="T461" s="18">
        <f t="shared" si="33"/>
        <v>-1</v>
      </c>
      <c r="U461" s="18" t="str">
        <f t="shared" si="34"/>
        <v>Company</v>
      </c>
    </row>
    <row r="462" spans="1:21" x14ac:dyDescent="0.3">
      <c r="A462" s="1">
        <v>441</v>
      </c>
      <c r="B462">
        <v>11442</v>
      </c>
      <c r="C462" t="s">
        <v>25</v>
      </c>
      <c r="D462" t="s">
        <v>559</v>
      </c>
      <c r="E462">
        <v>5</v>
      </c>
      <c r="F462">
        <v>4</v>
      </c>
      <c r="G462">
        <v>36</v>
      </c>
      <c r="H462" t="s">
        <v>562</v>
      </c>
      <c r="I462">
        <v>80</v>
      </c>
      <c r="J462">
        <v>36</v>
      </c>
      <c r="K462" t="s">
        <v>564</v>
      </c>
      <c r="L462" t="s">
        <v>564</v>
      </c>
      <c r="M462" s="18">
        <v>0</v>
      </c>
      <c r="N462" s="18">
        <f t="shared" si="30"/>
        <v>116</v>
      </c>
      <c r="O462" s="18" t="str">
        <f t="shared" si="31"/>
        <v>0.8</v>
      </c>
      <c r="P462" s="18">
        <v>0</v>
      </c>
      <c r="Q462" s="18" t="s">
        <v>564</v>
      </c>
      <c r="R462" s="18" t="s">
        <v>584</v>
      </c>
      <c r="S462" s="18" t="str">
        <f t="shared" si="32"/>
        <v>Not Churned</v>
      </c>
      <c r="T462" s="18">
        <f t="shared" si="33"/>
        <v>-1</v>
      </c>
      <c r="U462" s="18" t="str">
        <f t="shared" si="34"/>
        <v>Company</v>
      </c>
    </row>
    <row r="463" spans="1:21" x14ac:dyDescent="0.3">
      <c r="A463" s="1">
        <v>442</v>
      </c>
      <c r="B463">
        <v>11443</v>
      </c>
      <c r="C463" t="s">
        <v>274</v>
      </c>
      <c r="D463" t="s">
        <v>559</v>
      </c>
      <c r="E463">
        <v>1</v>
      </c>
      <c r="F463">
        <v>1</v>
      </c>
      <c r="G463">
        <v>2</v>
      </c>
      <c r="H463" t="s">
        <v>563</v>
      </c>
      <c r="I463">
        <v>5</v>
      </c>
      <c r="J463">
        <v>5</v>
      </c>
      <c r="K463" t="s">
        <v>560</v>
      </c>
      <c r="L463" t="s">
        <v>564</v>
      </c>
      <c r="M463" s="18">
        <v>1</v>
      </c>
      <c r="N463" s="18">
        <f t="shared" si="30"/>
        <v>10</v>
      </c>
      <c r="O463" s="18" t="str">
        <f t="shared" si="31"/>
        <v>1</v>
      </c>
      <c r="P463" s="18">
        <v>0</v>
      </c>
      <c r="Q463" s="18">
        <v>1</v>
      </c>
      <c r="R463" s="18" t="s">
        <v>586</v>
      </c>
      <c r="S463" s="18" t="str">
        <f t="shared" si="32"/>
        <v>Churned</v>
      </c>
      <c r="T463" s="18">
        <f t="shared" si="33"/>
        <v>1</v>
      </c>
      <c r="U463" s="18" t="str">
        <f t="shared" si="34"/>
        <v>Personal</v>
      </c>
    </row>
    <row r="464" spans="1:21" x14ac:dyDescent="0.3">
      <c r="A464" s="1">
        <v>443</v>
      </c>
      <c r="B464">
        <v>11444</v>
      </c>
      <c r="C464" t="s">
        <v>275</v>
      </c>
      <c r="D464" t="s">
        <v>559</v>
      </c>
      <c r="E464">
        <v>5</v>
      </c>
      <c r="F464">
        <v>2</v>
      </c>
      <c r="G464">
        <v>2</v>
      </c>
      <c r="H464" t="s">
        <v>561</v>
      </c>
      <c r="I464">
        <v>30</v>
      </c>
      <c r="J464">
        <v>6</v>
      </c>
      <c r="K464" t="s">
        <v>560</v>
      </c>
      <c r="L464" t="s">
        <v>564</v>
      </c>
      <c r="M464" s="18">
        <v>1</v>
      </c>
      <c r="N464" s="18">
        <f t="shared" si="30"/>
        <v>36</v>
      </c>
      <c r="O464" s="18" t="str">
        <f t="shared" si="31"/>
        <v>0.4</v>
      </c>
      <c r="P464" s="18">
        <v>0</v>
      </c>
      <c r="Q464" s="18">
        <v>1</v>
      </c>
      <c r="R464" s="18" t="s">
        <v>586</v>
      </c>
      <c r="S464" s="18" t="str">
        <f t="shared" si="32"/>
        <v>Churned</v>
      </c>
      <c r="T464" s="18">
        <f t="shared" si="33"/>
        <v>1</v>
      </c>
      <c r="U464" s="18" t="str">
        <f t="shared" si="34"/>
        <v>Personal</v>
      </c>
    </row>
    <row r="465" spans="1:21" x14ac:dyDescent="0.3">
      <c r="A465" s="1">
        <v>444</v>
      </c>
      <c r="B465">
        <v>11445</v>
      </c>
      <c r="C465" t="s">
        <v>191</v>
      </c>
      <c r="D465" t="s">
        <v>559</v>
      </c>
      <c r="E465">
        <v>1</v>
      </c>
      <c r="F465">
        <v>1</v>
      </c>
      <c r="G465">
        <v>6</v>
      </c>
      <c r="H465" t="s">
        <v>562</v>
      </c>
      <c r="I465">
        <v>11</v>
      </c>
      <c r="J465">
        <v>8</v>
      </c>
      <c r="K465" t="s">
        <v>564</v>
      </c>
      <c r="L465" t="s">
        <v>564</v>
      </c>
      <c r="M465" s="18">
        <v>0</v>
      </c>
      <c r="N465" s="18">
        <f t="shared" si="30"/>
        <v>19</v>
      </c>
      <c r="O465" s="18" t="str">
        <f t="shared" si="31"/>
        <v>1</v>
      </c>
      <c r="P465" s="18">
        <v>0</v>
      </c>
      <c r="Q465" s="18" t="s">
        <v>564</v>
      </c>
      <c r="R465" s="18" t="s">
        <v>584</v>
      </c>
      <c r="S465" s="18" t="str">
        <f t="shared" si="32"/>
        <v>Not Churned</v>
      </c>
      <c r="T465" s="18">
        <f t="shared" si="33"/>
        <v>-1</v>
      </c>
      <c r="U465" s="18" t="str">
        <f t="shared" si="34"/>
        <v>Company</v>
      </c>
    </row>
    <row r="466" spans="1:21" x14ac:dyDescent="0.3">
      <c r="A466" s="1">
        <v>445</v>
      </c>
      <c r="B466">
        <v>11446</v>
      </c>
      <c r="C466" t="s">
        <v>225</v>
      </c>
      <c r="D466" t="s">
        <v>559</v>
      </c>
      <c r="E466">
        <v>2</v>
      </c>
      <c r="F466">
        <v>2</v>
      </c>
      <c r="G466">
        <v>12</v>
      </c>
      <c r="H466" t="s">
        <v>561</v>
      </c>
      <c r="I466">
        <v>10</v>
      </c>
      <c r="J466">
        <v>18</v>
      </c>
      <c r="K466" t="s">
        <v>564</v>
      </c>
      <c r="L466" t="s">
        <v>564</v>
      </c>
      <c r="M466" s="18">
        <v>0</v>
      </c>
      <c r="N466" s="18">
        <f t="shared" si="30"/>
        <v>28</v>
      </c>
      <c r="O466" s="18" t="str">
        <f t="shared" si="31"/>
        <v>1</v>
      </c>
      <c r="P466" s="18">
        <v>0</v>
      </c>
      <c r="Q466" s="18" t="s">
        <v>564</v>
      </c>
      <c r="R466" s="18" t="s">
        <v>584</v>
      </c>
      <c r="S466" s="18" t="str">
        <f t="shared" si="32"/>
        <v>Not Churned</v>
      </c>
      <c r="T466" s="18">
        <f t="shared" si="33"/>
        <v>-1</v>
      </c>
      <c r="U466" s="18" t="str">
        <f t="shared" si="34"/>
        <v>Company</v>
      </c>
    </row>
    <row r="467" spans="1:21" x14ac:dyDescent="0.3">
      <c r="A467" s="1">
        <v>446</v>
      </c>
      <c r="B467">
        <v>11447</v>
      </c>
      <c r="C467" t="s">
        <v>27</v>
      </c>
      <c r="D467" t="s">
        <v>559</v>
      </c>
      <c r="E467">
        <v>2</v>
      </c>
      <c r="F467">
        <v>2</v>
      </c>
      <c r="G467">
        <v>12</v>
      </c>
      <c r="H467" t="s">
        <v>562</v>
      </c>
      <c r="I467">
        <v>22</v>
      </c>
      <c r="J467">
        <v>18</v>
      </c>
      <c r="K467" t="s">
        <v>564</v>
      </c>
      <c r="L467" t="s">
        <v>564</v>
      </c>
      <c r="M467" s="18">
        <v>0</v>
      </c>
      <c r="N467" s="18">
        <f t="shared" si="30"/>
        <v>40</v>
      </c>
      <c r="O467" s="18" t="str">
        <f t="shared" si="31"/>
        <v>1</v>
      </c>
      <c r="P467" s="18">
        <v>0</v>
      </c>
      <c r="Q467" s="18" t="s">
        <v>564</v>
      </c>
      <c r="R467" s="18" t="s">
        <v>584</v>
      </c>
      <c r="S467" s="18" t="str">
        <f t="shared" si="32"/>
        <v>Not Churned</v>
      </c>
      <c r="T467" s="18">
        <f t="shared" si="33"/>
        <v>-1</v>
      </c>
      <c r="U467" s="18" t="str">
        <f t="shared" si="34"/>
        <v>Company</v>
      </c>
    </row>
    <row r="468" spans="1:21" x14ac:dyDescent="0.3">
      <c r="A468" s="1">
        <v>447</v>
      </c>
      <c r="B468">
        <v>11448</v>
      </c>
      <c r="C468" t="s">
        <v>192</v>
      </c>
      <c r="D468" t="s">
        <v>559</v>
      </c>
      <c r="E468">
        <v>10</v>
      </c>
      <c r="F468">
        <v>7</v>
      </c>
      <c r="G468">
        <v>63</v>
      </c>
      <c r="H468" t="s">
        <v>562</v>
      </c>
      <c r="I468">
        <v>140</v>
      </c>
      <c r="J468">
        <v>63</v>
      </c>
      <c r="K468" t="s">
        <v>564</v>
      </c>
      <c r="L468" t="s">
        <v>564</v>
      </c>
      <c r="M468" s="18">
        <v>0</v>
      </c>
      <c r="N468" s="18">
        <f t="shared" si="30"/>
        <v>203</v>
      </c>
      <c r="O468" s="18" t="str">
        <f t="shared" si="31"/>
        <v>0.7</v>
      </c>
      <c r="P468" s="18">
        <v>0</v>
      </c>
      <c r="Q468" s="18" t="s">
        <v>564</v>
      </c>
      <c r="R468" s="18" t="s">
        <v>584</v>
      </c>
      <c r="S468" s="18" t="str">
        <f t="shared" si="32"/>
        <v>Not Churned</v>
      </c>
      <c r="T468" s="18">
        <f t="shared" si="33"/>
        <v>-1</v>
      </c>
      <c r="U468" s="18" t="str">
        <f t="shared" si="34"/>
        <v>Company</v>
      </c>
    </row>
    <row r="469" spans="1:21" x14ac:dyDescent="0.3">
      <c r="A469" s="1">
        <v>448</v>
      </c>
      <c r="B469">
        <v>11449</v>
      </c>
      <c r="C469" t="s">
        <v>202</v>
      </c>
      <c r="D469" t="s">
        <v>559</v>
      </c>
      <c r="E469">
        <v>5</v>
      </c>
      <c r="F469">
        <v>4</v>
      </c>
      <c r="G469">
        <v>36</v>
      </c>
      <c r="H469" t="s">
        <v>561</v>
      </c>
      <c r="I469">
        <v>32</v>
      </c>
      <c r="J469">
        <v>36</v>
      </c>
      <c r="K469" t="s">
        <v>564</v>
      </c>
      <c r="L469" t="s">
        <v>564</v>
      </c>
      <c r="M469" s="18">
        <v>0</v>
      </c>
      <c r="N469" s="18">
        <f t="shared" ref="N469:N532" si="35">SUM(I469, J469)</f>
        <v>68</v>
      </c>
      <c r="O469" s="18" t="str">
        <f t="shared" ref="O469:O532" si="36">IMDIV(F469, E469)</f>
        <v>0.8</v>
      </c>
      <c r="P469" s="18">
        <v>0</v>
      </c>
      <c r="Q469" s="18" t="s">
        <v>564</v>
      </c>
      <c r="R469" s="18" t="s">
        <v>584</v>
      </c>
      <c r="S469" s="18" t="str">
        <f t="shared" ref="S469:S532" si="37">IF(M469=0, "Not Churned", "Churned")</f>
        <v>Not Churned</v>
      </c>
      <c r="T469" s="18">
        <f t="shared" ref="T469:T532" si="38">IF(M469=0, -1, 1)</f>
        <v>-1</v>
      </c>
      <c r="U469" s="18" t="str">
        <f t="shared" ref="U469:U532" si="39">IF(EXACT("xyz", R469), "Company", "Personal")</f>
        <v>Company</v>
      </c>
    </row>
    <row r="470" spans="1:21" x14ac:dyDescent="0.3">
      <c r="A470" s="1">
        <v>449</v>
      </c>
      <c r="B470">
        <v>11450</v>
      </c>
      <c r="C470" t="s">
        <v>161</v>
      </c>
      <c r="D470" t="s">
        <v>559</v>
      </c>
      <c r="E470">
        <v>2</v>
      </c>
      <c r="F470">
        <v>2</v>
      </c>
      <c r="G470">
        <v>12</v>
      </c>
      <c r="H470" t="s">
        <v>562</v>
      </c>
      <c r="I470">
        <v>22</v>
      </c>
      <c r="J470">
        <v>16</v>
      </c>
      <c r="K470" t="s">
        <v>564</v>
      </c>
      <c r="L470" t="s">
        <v>564</v>
      </c>
      <c r="M470" s="18">
        <v>0</v>
      </c>
      <c r="N470" s="18">
        <f t="shared" si="35"/>
        <v>38</v>
      </c>
      <c r="O470" s="18" t="str">
        <f t="shared" si="36"/>
        <v>1</v>
      </c>
      <c r="P470" s="18">
        <v>0</v>
      </c>
      <c r="Q470" s="18" t="s">
        <v>564</v>
      </c>
      <c r="R470" s="18" t="s">
        <v>584</v>
      </c>
      <c r="S470" s="18" t="str">
        <f t="shared" si="37"/>
        <v>Not Churned</v>
      </c>
      <c r="T470" s="18">
        <f t="shared" si="38"/>
        <v>-1</v>
      </c>
      <c r="U470" s="18" t="str">
        <f t="shared" si="39"/>
        <v>Company</v>
      </c>
    </row>
    <row r="471" spans="1:21" x14ac:dyDescent="0.3">
      <c r="A471" s="1">
        <v>450</v>
      </c>
      <c r="B471">
        <v>11451</v>
      </c>
      <c r="C471" t="s">
        <v>72</v>
      </c>
      <c r="D471" t="s">
        <v>559</v>
      </c>
      <c r="E471">
        <v>1</v>
      </c>
      <c r="F471">
        <v>1</v>
      </c>
      <c r="G471">
        <v>8</v>
      </c>
      <c r="H471" t="s">
        <v>562</v>
      </c>
      <c r="I471">
        <v>6</v>
      </c>
      <c r="J471">
        <v>9</v>
      </c>
      <c r="K471" t="s">
        <v>564</v>
      </c>
      <c r="L471" t="s">
        <v>564</v>
      </c>
      <c r="M471" s="18">
        <v>0</v>
      </c>
      <c r="N471" s="18">
        <f t="shared" si="35"/>
        <v>15</v>
      </c>
      <c r="O471" s="18" t="str">
        <f t="shared" si="36"/>
        <v>1</v>
      </c>
      <c r="P471" s="18">
        <v>0</v>
      </c>
      <c r="Q471" s="18" t="s">
        <v>564</v>
      </c>
      <c r="R471" s="18" t="s">
        <v>584</v>
      </c>
      <c r="S471" s="18" t="str">
        <f t="shared" si="37"/>
        <v>Not Churned</v>
      </c>
      <c r="T471" s="18">
        <f t="shared" si="38"/>
        <v>-1</v>
      </c>
      <c r="U471" s="18" t="str">
        <f t="shared" si="39"/>
        <v>Company</v>
      </c>
    </row>
    <row r="472" spans="1:21" x14ac:dyDescent="0.3">
      <c r="A472" s="1">
        <v>451</v>
      </c>
      <c r="B472">
        <v>11452</v>
      </c>
      <c r="C472" t="s">
        <v>73</v>
      </c>
      <c r="D472" t="s">
        <v>559</v>
      </c>
      <c r="E472">
        <v>10</v>
      </c>
      <c r="F472">
        <v>7</v>
      </c>
      <c r="G472">
        <v>42</v>
      </c>
      <c r="H472" t="s">
        <v>562</v>
      </c>
      <c r="I472">
        <v>105</v>
      </c>
      <c r="J472">
        <v>70</v>
      </c>
      <c r="K472" t="s">
        <v>564</v>
      </c>
      <c r="L472" t="s">
        <v>564</v>
      </c>
      <c r="M472" s="18">
        <v>0</v>
      </c>
      <c r="N472" s="18">
        <f t="shared" si="35"/>
        <v>175</v>
      </c>
      <c r="O472" s="18" t="str">
        <f t="shared" si="36"/>
        <v>0.7</v>
      </c>
      <c r="P472" s="18">
        <v>0</v>
      </c>
      <c r="Q472" s="18" t="s">
        <v>564</v>
      </c>
      <c r="R472" s="18" t="s">
        <v>584</v>
      </c>
      <c r="S472" s="18" t="str">
        <f t="shared" si="37"/>
        <v>Not Churned</v>
      </c>
      <c r="T472" s="18">
        <f t="shared" si="38"/>
        <v>-1</v>
      </c>
      <c r="U472" s="18" t="str">
        <f t="shared" si="39"/>
        <v>Company</v>
      </c>
    </row>
    <row r="473" spans="1:21" x14ac:dyDescent="0.3">
      <c r="A473" s="1">
        <v>452</v>
      </c>
      <c r="B473">
        <v>11453</v>
      </c>
      <c r="C473" t="s">
        <v>134</v>
      </c>
      <c r="D473" t="s">
        <v>559</v>
      </c>
      <c r="E473">
        <v>5</v>
      </c>
      <c r="F473">
        <v>5</v>
      </c>
      <c r="G473">
        <v>45</v>
      </c>
      <c r="H473" t="s">
        <v>562</v>
      </c>
      <c r="I473">
        <v>90</v>
      </c>
      <c r="J473">
        <v>35</v>
      </c>
      <c r="K473" t="s">
        <v>564</v>
      </c>
      <c r="L473" t="s">
        <v>564</v>
      </c>
      <c r="M473" s="18">
        <v>0</v>
      </c>
      <c r="N473" s="18">
        <f t="shared" si="35"/>
        <v>125</v>
      </c>
      <c r="O473" s="18" t="str">
        <f t="shared" si="36"/>
        <v>1</v>
      </c>
      <c r="P473" s="18">
        <v>0</v>
      </c>
      <c r="Q473" s="18" t="s">
        <v>564</v>
      </c>
      <c r="R473" s="18" t="s">
        <v>584</v>
      </c>
      <c r="S473" s="18" t="str">
        <f t="shared" si="37"/>
        <v>Not Churned</v>
      </c>
      <c r="T473" s="18">
        <f t="shared" si="38"/>
        <v>-1</v>
      </c>
      <c r="U473" s="18" t="str">
        <f t="shared" si="39"/>
        <v>Company</v>
      </c>
    </row>
    <row r="474" spans="1:21" x14ac:dyDescent="0.3">
      <c r="A474" s="1">
        <v>453</v>
      </c>
      <c r="B474">
        <v>11454</v>
      </c>
      <c r="C474" t="s">
        <v>276</v>
      </c>
      <c r="D474" t="s">
        <v>559</v>
      </c>
      <c r="E474">
        <v>2</v>
      </c>
      <c r="F474">
        <v>1</v>
      </c>
      <c r="G474">
        <v>1</v>
      </c>
      <c r="H474" t="s">
        <v>561</v>
      </c>
      <c r="I474">
        <v>19</v>
      </c>
      <c r="J474">
        <v>4</v>
      </c>
      <c r="K474" t="s">
        <v>560</v>
      </c>
      <c r="L474" t="s">
        <v>564</v>
      </c>
      <c r="M474" s="18">
        <v>1</v>
      </c>
      <c r="N474" s="18">
        <f t="shared" si="35"/>
        <v>23</v>
      </c>
      <c r="O474" s="18" t="str">
        <f t="shared" si="36"/>
        <v>0.5</v>
      </c>
      <c r="P474" s="18">
        <v>0</v>
      </c>
      <c r="Q474" s="18">
        <v>1</v>
      </c>
      <c r="R474" s="18" t="s">
        <v>586</v>
      </c>
      <c r="S474" s="18" t="str">
        <f t="shared" si="37"/>
        <v>Churned</v>
      </c>
      <c r="T474" s="18">
        <f t="shared" si="38"/>
        <v>1</v>
      </c>
      <c r="U474" s="18" t="str">
        <f t="shared" si="39"/>
        <v>Personal</v>
      </c>
    </row>
    <row r="475" spans="1:21" x14ac:dyDescent="0.3">
      <c r="A475" s="1">
        <v>454</v>
      </c>
      <c r="B475">
        <v>11455</v>
      </c>
      <c r="C475" t="s">
        <v>277</v>
      </c>
      <c r="D475" t="s">
        <v>559</v>
      </c>
      <c r="E475">
        <v>10</v>
      </c>
      <c r="F475">
        <v>2</v>
      </c>
      <c r="G475">
        <v>1</v>
      </c>
      <c r="H475" t="s">
        <v>561</v>
      </c>
      <c r="I475">
        <v>38</v>
      </c>
      <c r="J475">
        <v>6</v>
      </c>
      <c r="K475" t="s">
        <v>560</v>
      </c>
      <c r="L475" t="s">
        <v>564</v>
      </c>
      <c r="M475" s="18">
        <v>1</v>
      </c>
      <c r="N475" s="18">
        <f t="shared" si="35"/>
        <v>44</v>
      </c>
      <c r="O475" s="18" t="str">
        <f t="shared" si="36"/>
        <v>0.2</v>
      </c>
      <c r="P475" s="18">
        <v>0</v>
      </c>
      <c r="Q475" s="18">
        <v>1</v>
      </c>
      <c r="R475" s="18" t="s">
        <v>586</v>
      </c>
      <c r="S475" s="18" t="str">
        <f t="shared" si="37"/>
        <v>Churned</v>
      </c>
      <c r="T475" s="18">
        <f t="shared" si="38"/>
        <v>1</v>
      </c>
      <c r="U475" s="18" t="str">
        <f t="shared" si="39"/>
        <v>Personal</v>
      </c>
    </row>
    <row r="476" spans="1:21" x14ac:dyDescent="0.3">
      <c r="A476" s="1">
        <v>455</v>
      </c>
      <c r="B476">
        <v>11456</v>
      </c>
      <c r="C476" t="s">
        <v>197</v>
      </c>
      <c r="D476" t="s">
        <v>559</v>
      </c>
      <c r="E476">
        <v>2</v>
      </c>
      <c r="F476">
        <v>2</v>
      </c>
      <c r="G476">
        <v>12</v>
      </c>
      <c r="H476" t="s">
        <v>562</v>
      </c>
      <c r="I476">
        <v>20</v>
      </c>
      <c r="J476">
        <v>16</v>
      </c>
      <c r="K476" t="s">
        <v>564</v>
      </c>
      <c r="L476" t="s">
        <v>564</v>
      </c>
      <c r="M476" s="18">
        <v>0</v>
      </c>
      <c r="N476" s="18">
        <f t="shared" si="35"/>
        <v>36</v>
      </c>
      <c r="O476" s="18" t="str">
        <f t="shared" si="36"/>
        <v>1</v>
      </c>
      <c r="P476" s="18">
        <v>0</v>
      </c>
      <c r="Q476" s="18" t="s">
        <v>564</v>
      </c>
      <c r="R476" s="18" t="s">
        <v>584</v>
      </c>
      <c r="S476" s="18" t="str">
        <f t="shared" si="37"/>
        <v>Not Churned</v>
      </c>
      <c r="T476" s="18">
        <f t="shared" si="38"/>
        <v>-1</v>
      </c>
      <c r="U476" s="18" t="str">
        <f t="shared" si="39"/>
        <v>Company</v>
      </c>
    </row>
    <row r="477" spans="1:21" x14ac:dyDescent="0.3">
      <c r="A477" s="1">
        <v>456</v>
      </c>
      <c r="B477">
        <v>11457</v>
      </c>
      <c r="C477" t="s">
        <v>278</v>
      </c>
      <c r="D477" t="s">
        <v>559</v>
      </c>
      <c r="E477">
        <v>10</v>
      </c>
      <c r="F477">
        <v>3</v>
      </c>
      <c r="G477">
        <v>6</v>
      </c>
      <c r="H477" t="s">
        <v>562</v>
      </c>
      <c r="I477">
        <v>45</v>
      </c>
      <c r="J477">
        <v>6</v>
      </c>
      <c r="K477" t="s">
        <v>560</v>
      </c>
      <c r="L477" t="s">
        <v>564</v>
      </c>
      <c r="M477" s="18">
        <v>1</v>
      </c>
      <c r="N477" s="18">
        <f t="shared" si="35"/>
        <v>51</v>
      </c>
      <c r="O477" s="18" t="str">
        <f t="shared" si="36"/>
        <v>0.3</v>
      </c>
      <c r="P477" s="18">
        <v>0</v>
      </c>
      <c r="Q477" s="18">
        <v>1</v>
      </c>
      <c r="R477" s="18" t="s">
        <v>586</v>
      </c>
      <c r="S477" s="18" t="str">
        <f t="shared" si="37"/>
        <v>Churned</v>
      </c>
      <c r="T477" s="18">
        <f t="shared" si="38"/>
        <v>1</v>
      </c>
      <c r="U477" s="18" t="str">
        <f t="shared" si="39"/>
        <v>Personal</v>
      </c>
    </row>
    <row r="478" spans="1:21" x14ac:dyDescent="0.3">
      <c r="A478" s="1">
        <v>457</v>
      </c>
      <c r="B478">
        <v>11458</v>
      </c>
      <c r="C478" t="s">
        <v>104</v>
      </c>
      <c r="D478" t="s">
        <v>559</v>
      </c>
      <c r="E478">
        <v>5</v>
      </c>
      <c r="F478">
        <v>5</v>
      </c>
      <c r="G478">
        <v>40</v>
      </c>
      <c r="H478" t="s">
        <v>562</v>
      </c>
      <c r="I478">
        <v>0</v>
      </c>
      <c r="J478">
        <v>40</v>
      </c>
      <c r="K478" t="s">
        <v>564</v>
      </c>
      <c r="L478" t="s">
        <v>564</v>
      </c>
      <c r="M478" s="18">
        <v>0</v>
      </c>
      <c r="N478" s="18">
        <f t="shared" si="35"/>
        <v>40</v>
      </c>
      <c r="O478" s="18" t="str">
        <f t="shared" si="36"/>
        <v>1</v>
      </c>
      <c r="P478" s="18">
        <v>0</v>
      </c>
      <c r="Q478" s="18" t="s">
        <v>564</v>
      </c>
      <c r="R478" s="18" t="s">
        <v>584</v>
      </c>
      <c r="S478" s="18" t="str">
        <f t="shared" si="37"/>
        <v>Not Churned</v>
      </c>
      <c r="T478" s="18">
        <f t="shared" si="38"/>
        <v>-1</v>
      </c>
      <c r="U478" s="18" t="str">
        <f t="shared" si="39"/>
        <v>Company</v>
      </c>
    </row>
    <row r="479" spans="1:21" x14ac:dyDescent="0.3">
      <c r="A479" s="1">
        <v>458</v>
      </c>
      <c r="B479">
        <v>11459</v>
      </c>
      <c r="C479" t="s">
        <v>135</v>
      </c>
      <c r="D479" t="s">
        <v>559</v>
      </c>
      <c r="E479">
        <v>2</v>
      </c>
      <c r="F479">
        <v>2</v>
      </c>
      <c r="G479">
        <v>18</v>
      </c>
      <c r="H479" t="s">
        <v>561</v>
      </c>
      <c r="I479">
        <v>34</v>
      </c>
      <c r="J479">
        <v>20</v>
      </c>
      <c r="K479" t="s">
        <v>564</v>
      </c>
      <c r="L479" t="s">
        <v>564</v>
      </c>
      <c r="M479" s="18">
        <v>0</v>
      </c>
      <c r="N479" s="18">
        <f t="shared" si="35"/>
        <v>54</v>
      </c>
      <c r="O479" s="18" t="str">
        <f t="shared" si="36"/>
        <v>1</v>
      </c>
      <c r="P479" s="18">
        <v>0</v>
      </c>
      <c r="Q479" s="18" t="s">
        <v>564</v>
      </c>
      <c r="R479" s="18" t="s">
        <v>584</v>
      </c>
      <c r="S479" s="18" t="str">
        <f t="shared" si="37"/>
        <v>Not Churned</v>
      </c>
      <c r="T479" s="18">
        <f t="shared" si="38"/>
        <v>-1</v>
      </c>
      <c r="U479" s="18" t="str">
        <f t="shared" si="39"/>
        <v>Company</v>
      </c>
    </row>
    <row r="480" spans="1:21" x14ac:dyDescent="0.3">
      <c r="A480" s="1">
        <v>459</v>
      </c>
      <c r="B480">
        <v>11460</v>
      </c>
      <c r="C480" t="s">
        <v>24</v>
      </c>
      <c r="D480" t="s">
        <v>559</v>
      </c>
      <c r="E480">
        <v>5</v>
      </c>
      <c r="F480">
        <v>5</v>
      </c>
      <c r="G480">
        <v>35</v>
      </c>
      <c r="H480" t="s">
        <v>563</v>
      </c>
      <c r="I480">
        <v>10</v>
      </c>
      <c r="J480">
        <v>50</v>
      </c>
      <c r="K480" t="s">
        <v>564</v>
      </c>
      <c r="L480" t="s">
        <v>564</v>
      </c>
      <c r="M480" s="18">
        <v>0</v>
      </c>
      <c r="N480" s="18">
        <f t="shared" si="35"/>
        <v>60</v>
      </c>
      <c r="O480" s="18" t="str">
        <f t="shared" si="36"/>
        <v>1</v>
      </c>
      <c r="P480" s="18">
        <v>0</v>
      </c>
      <c r="Q480" s="18" t="s">
        <v>564</v>
      </c>
      <c r="R480" s="18" t="s">
        <v>584</v>
      </c>
      <c r="S480" s="18" t="str">
        <f t="shared" si="37"/>
        <v>Not Churned</v>
      </c>
      <c r="T480" s="18">
        <f t="shared" si="38"/>
        <v>-1</v>
      </c>
      <c r="U480" s="18" t="str">
        <f t="shared" si="39"/>
        <v>Company</v>
      </c>
    </row>
    <row r="481" spans="1:21" x14ac:dyDescent="0.3">
      <c r="A481" s="1">
        <v>460</v>
      </c>
      <c r="B481">
        <v>11461</v>
      </c>
      <c r="C481" t="s">
        <v>93</v>
      </c>
      <c r="D481" t="s">
        <v>559</v>
      </c>
      <c r="E481">
        <v>2</v>
      </c>
      <c r="F481">
        <v>2</v>
      </c>
      <c r="G481">
        <v>16</v>
      </c>
      <c r="H481" t="s">
        <v>561</v>
      </c>
      <c r="I481">
        <v>2</v>
      </c>
      <c r="J481">
        <v>16</v>
      </c>
      <c r="K481" t="s">
        <v>564</v>
      </c>
      <c r="L481" t="s">
        <v>564</v>
      </c>
      <c r="M481" s="18">
        <v>0</v>
      </c>
      <c r="N481" s="18">
        <f t="shared" si="35"/>
        <v>18</v>
      </c>
      <c r="O481" s="18" t="str">
        <f t="shared" si="36"/>
        <v>1</v>
      </c>
      <c r="P481" s="18">
        <v>0</v>
      </c>
      <c r="Q481" s="18" t="s">
        <v>564</v>
      </c>
      <c r="R481" s="18" t="s">
        <v>584</v>
      </c>
      <c r="S481" s="18" t="str">
        <f t="shared" si="37"/>
        <v>Not Churned</v>
      </c>
      <c r="T481" s="18">
        <f t="shared" si="38"/>
        <v>-1</v>
      </c>
      <c r="U481" s="18" t="str">
        <f t="shared" si="39"/>
        <v>Company</v>
      </c>
    </row>
    <row r="482" spans="1:21" x14ac:dyDescent="0.3">
      <c r="A482" s="1">
        <v>461</v>
      </c>
      <c r="B482">
        <v>11462</v>
      </c>
      <c r="C482" t="s">
        <v>279</v>
      </c>
      <c r="D482" t="s">
        <v>559</v>
      </c>
      <c r="E482">
        <v>1</v>
      </c>
      <c r="F482">
        <v>1</v>
      </c>
      <c r="G482">
        <v>2</v>
      </c>
      <c r="H482" t="s">
        <v>563</v>
      </c>
      <c r="I482">
        <v>6</v>
      </c>
      <c r="J482">
        <v>5</v>
      </c>
      <c r="K482" t="s">
        <v>560</v>
      </c>
      <c r="L482" t="s">
        <v>564</v>
      </c>
      <c r="M482" s="18">
        <v>1</v>
      </c>
      <c r="N482" s="18">
        <f t="shared" si="35"/>
        <v>11</v>
      </c>
      <c r="O482" s="18" t="str">
        <f t="shared" si="36"/>
        <v>1</v>
      </c>
      <c r="P482" s="18">
        <v>0</v>
      </c>
      <c r="Q482" s="18">
        <v>1</v>
      </c>
      <c r="R482" s="18" t="s">
        <v>586</v>
      </c>
      <c r="S482" s="18" t="str">
        <f t="shared" si="37"/>
        <v>Churned</v>
      </c>
      <c r="T482" s="18">
        <f t="shared" si="38"/>
        <v>1</v>
      </c>
      <c r="U482" s="18" t="str">
        <f t="shared" si="39"/>
        <v>Personal</v>
      </c>
    </row>
    <row r="483" spans="1:21" x14ac:dyDescent="0.3">
      <c r="A483" s="1">
        <v>462</v>
      </c>
      <c r="B483">
        <v>11463</v>
      </c>
      <c r="C483" t="s">
        <v>280</v>
      </c>
      <c r="D483" t="s">
        <v>559</v>
      </c>
      <c r="E483">
        <v>2</v>
      </c>
      <c r="F483">
        <v>1</v>
      </c>
      <c r="G483">
        <v>1</v>
      </c>
      <c r="H483" t="s">
        <v>563</v>
      </c>
      <c r="I483">
        <v>14</v>
      </c>
      <c r="J483">
        <v>5</v>
      </c>
      <c r="K483" t="s">
        <v>560</v>
      </c>
      <c r="L483" t="s">
        <v>564</v>
      </c>
      <c r="M483" s="18">
        <v>1</v>
      </c>
      <c r="N483" s="18">
        <f t="shared" si="35"/>
        <v>19</v>
      </c>
      <c r="O483" s="18" t="str">
        <f t="shared" si="36"/>
        <v>0.5</v>
      </c>
      <c r="P483" s="18">
        <v>0</v>
      </c>
      <c r="Q483" s="18">
        <v>1</v>
      </c>
      <c r="R483" s="18" t="s">
        <v>586</v>
      </c>
      <c r="S483" s="18" t="str">
        <f t="shared" si="37"/>
        <v>Churned</v>
      </c>
      <c r="T483" s="18">
        <f t="shared" si="38"/>
        <v>1</v>
      </c>
      <c r="U483" s="18" t="str">
        <f t="shared" si="39"/>
        <v>Personal</v>
      </c>
    </row>
    <row r="484" spans="1:21" x14ac:dyDescent="0.3">
      <c r="A484" s="1">
        <v>463</v>
      </c>
      <c r="B484">
        <v>11464</v>
      </c>
      <c r="C484" t="s">
        <v>81</v>
      </c>
      <c r="D484" t="s">
        <v>559</v>
      </c>
      <c r="E484">
        <v>5</v>
      </c>
      <c r="F484">
        <v>5</v>
      </c>
      <c r="G484">
        <v>40</v>
      </c>
      <c r="H484" t="s">
        <v>562</v>
      </c>
      <c r="I484">
        <v>100</v>
      </c>
      <c r="J484">
        <v>50</v>
      </c>
      <c r="K484" t="s">
        <v>564</v>
      </c>
      <c r="L484" t="s">
        <v>564</v>
      </c>
      <c r="M484" s="18">
        <v>0</v>
      </c>
      <c r="N484" s="18">
        <f t="shared" si="35"/>
        <v>150</v>
      </c>
      <c r="O484" s="18" t="str">
        <f t="shared" si="36"/>
        <v>1</v>
      </c>
      <c r="P484" s="18">
        <v>0</v>
      </c>
      <c r="Q484" s="18" t="s">
        <v>564</v>
      </c>
      <c r="R484" s="18" t="s">
        <v>584</v>
      </c>
      <c r="S484" s="18" t="str">
        <f t="shared" si="37"/>
        <v>Not Churned</v>
      </c>
      <c r="T484" s="18">
        <f t="shared" si="38"/>
        <v>-1</v>
      </c>
      <c r="U484" s="18" t="str">
        <f t="shared" si="39"/>
        <v>Company</v>
      </c>
    </row>
    <row r="485" spans="1:21" x14ac:dyDescent="0.3">
      <c r="A485" s="1">
        <v>464</v>
      </c>
      <c r="B485">
        <v>11465</v>
      </c>
      <c r="C485" t="s">
        <v>34</v>
      </c>
      <c r="D485" t="s">
        <v>559</v>
      </c>
      <c r="E485">
        <v>10</v>
      </c>
      <c r="F485">
        <v>10</v>
      </c>
      <c r="G485">
        <v>70</v>
      </c>
      <c r="H485" t="s">
        <v>562</v>
      </c>
      <c r="I485">
        <v>170</v>
      </c>
      <c r="J485">
        <v>80</v>
      </c>
      <c r="K485" t="s">
        <v>564</v>
      </c>
      <c r="L485" t="s">
        <v>564</v>
      </c>
      <c r="M485" s="18">
        <v>0</v>
      </c>
      <c r="N485" s="18">
        <f t="shared" si="35"/>
        <v>250</v>
      </c>
      <c r="O485" s="18" t="str">
        <f t="shared" si="36"/>
        <v>1</v>
      </c>
      <c r="P485" s="18">
        <v>0</v>
      </c>
      <c r="Q485" s="18" t="s">
        <v>564</v>
      </c>
      <c r="R485" s="18" t="s">
        <v>584</v>
      </c>
      <c r="S485" s="18" t="str">
        <f t="shared" si="37"/>
        <v>Not Churned</v>
      </c>
      <c r="T485" s="18">
        <f t="shared" si="38"/>
        <v>-1</v>
      </c>
      <c r="U485" s="18" t="str">
        <f t="shared" si="39"/>
        <v>Company</v>
      </c>
    </row>
    <row r="486" spans="1:21" x14ac:dyDescent="0.3">
      <c r="A486" s="1">
        <v>465</v>
      </c>
      <c r="B486">
        <v>11466</v>
      </c>
      <c r="C486" t="s">
        <v>281</v>
      </c>
      <c r="D486" t="s">
        <v>559</v>
      </c>
      <c r="E486">
        <v>2</v>
      </c>
      <c r="F486">
        <v>1</v>
      </c>
      <c r="G486">
        <v>1</v>
      </c>
      <c r="H486" t="s">
        <v>562</v>
      </c>
      <c r="I486">
        <v>12</v>
      </c>
      <c r="J486">
        <v>4</v>
      </c>
      <c r="K486" t="s">
        <v>560</v>
      </c>
      <c r="L486" t="s">
        <v>564</v>
      </c>
      <c r="M486" s="18">
        <v>1</v>
      </c>
      <c r="N486" s="18">
        <f t="shared" si="35"/>
        <v>16</v>
      </c>
      <c r="O486" s="18" t="str">
        <f t="shared" si="36"/>
        <v>0.5</v>
      </c>
      <c r="P486" s="18">
        <v>0</v>
      </c>
      <c r="Q486" s="18">
        <v>1</v>
      </c>
      <c r="R486" s="18" t="s">
        <v>586</v>
      </c>
      <c r="S486" s="18" t="str">
        <f t="shared" si="37"/>
        <v>Churned</v>
      </c>
      <c r="T486" s="18">
        <f t="shared" si="38"/>
        <v>1</v>
      </c>
      <c r="U486" s="18" t="str">
        <f t="shared" si="39"/>
        <v>Personal</v>
      </c>
    </row>
    <row r="487" spans="1:21" x14ac:dyDescent="0.3">
      <c r="A487" s="1">
        <v>466</v>
      </c>
      <c r="B487">
        <v>11467</v>
      </c>
      <c r="C487" t="s">
        <v>71</v>
      </c>
      <c r="D487" t="s">
        <v>559</v>
      </c>
      <c r="E487">
        <v>2</v>
      </c>
      <c r="F487">
        <v>2</v>
      </c>
      <c r="G487">
        <v>16</v>
      </c>
      <c r="H487" t="s">
        <v>562</v>
      </c>
      <c r="I487">
        <v>34</v>
      </c>
      <c r="J487">
        <v>20</v>
      </c>
      <c r="K487" t="s">
        <v>564</v>
      </c>
      <c r="L487" t="s">
        <v>564</v>
      </c>
      <c r="M487" s="18">
        <v>0</v>
      </c>
      <c r="N487" s="18">
        <f t="shared" si="35"/>
        <v>54</v>
      </c>
      <c r="O487" s="18" t="str">
        <f t="shared" si="36"/>
        <v>1</v>
      </c>
      <c r="P487" s="18">
        <v>0</v>
      </c>
      <c r="Q487" s="18" t="s">
        <v>564</v>
      </c>
      <c r="R487" s="18" t="s">
        <v>584</v>
      </c>
      <c r="S487" s="18" t="str">
        <f t="shared" si="37"/>
        <v>Not Churned</v>
      </c>
      <c r="T487" s="18">
        <f t="shared" si="38"/>
        <v>-1</v>
      </c>
      <c r="U487" s="18" t="str">
        <f t="shared" si="39"/>
        <v>Company</v>
      </c>
    </row>
    <row r="488" spans="1:21" x14ac:dyDescent="0.3">
      <c r="A488" s="1">
        <v>467</v>
      </c>
      <c r="B488">
        <v>11468</v>
      </c>
      <c r="C488" t="s">
        <v>81</v>
      </c>
      <c r="D488" t="s">
        <v>559</v>
      </c>
      <c r="E488">
        <v>2</v>
      </c>
      <c r="F488">
        <v>2</v>
      </c>
      <c r="G488">
        <v>18</v>
      </c>
      <c r="H488" t="s">
        <v>563</v>
      </c>
      <c r="I488">
        <v>34</v>
      </c>
      <c r="J488">
        <v>20</v>
      </c>
      <c r="K488" t="s">
        <v>564</v>
      </c>
      <c r="L488" t="s">
        <v>564</v>
      </c>
      <c r="M488" s="18">
        <v>0</v>
      </c>
      <c r="N488" s="18">
        <f t="shared" si="35"/>
        <v>54</v>
      </c>
      <c r="O488" s="18" t="str">
        <f t="shared" si="36"/>
        <v>1</v>
      </c>
      <c r="P488" s="18">
        <v>0</v>
      </c>
      <c r="Q488" s="18" t="s">
        <v>564</v>
      </c>
      <c r="R488" s="18" t="s">
        <v>584</v>
      </c>
      <c r="S488" s="18" t="str">
        <f t="shared" si="37"/>
        <v>Not Churned</v>
      </c>
      <c r="T488" s="18">
        <f t="shared" si="38"/>
        <v>-1</v>
      </c>
      <c r="U488" s="18" t="str">
        <f t="shared" si="39"/>
        <v>Company</v>
      </c>
    </row>
    <row r="489" spans="1:21" x14ac:dyDescent="0.3">
      <c r="A489" s="1">
        <v>468</v>
      </c>
      <c r="B489">
        <v>11469</v>
      </c>
      <c r="C489" t="s">
        <v>21</v>
      </c>
      <c r="D489" t="s">
        <v>559</v>
      </c>
      <c r="E489">
        <v>2</v>
      </c>
      <c r="F489">
        <v>2</v>
      </c>
      <c r="G489">
        <v>18</v>
      </c>
      <c r="H489" t="s">
        <v>562</v>
      </c>
      <c r="I489">
        <v>32</v>
      </c>
      <c r="J489">
        <v>20</v>
      </c>
      <c r="K489" t="s">
        <v>564</v>
      </c>
      <c r="L489" t="s">
        <v>564</v>
      </c>
      <c r="M489" s="18">
        <v>0</v>
      </c>
      <c r="N489" s="18">
        <f t="shared" si="35"/>
        <v>52</v>
      </c>
      <c r="O489" s="18" t="str">
        <f t="shared" si="36"/>
        <v>1</v>
      </c>
      <c r="P489" s="18">
        <v>0</v>
      </c>
      <c r="Q489" s="18" t="s">
        <v>564</v>
      </c>
      <c r="R489" s="18" t="s">
        <v>584</v>
      </c>
      <c r="S489" s="18" t="str">
        <f t="shared" si="37"/>
        <v>Not Churned</v>
      </c>
      <c r="T489" s="18">
        <f t="shared" si="38"/>
        <v>-1</v>
      </c>
      <c r="U489" s="18" t="str">
        <f t="shared" si="39"/>
        <v>Company</v>
      </c>
    </row>
    <row r="490" spans="1:21" x14ac:dyDescent="0.3">
      <c r="A490" s="1">
        <v>469</v>
      </c>
      <c r="B490">
        <v>11470</v>
      </c>
      <c r="C490" t="s">
        <v>282</v>
      </c>
      <c r="D490" t="s">
        <v>559</v>
      </c>
      <c r="E490">
        <v>10</v>
      </c>
      <c r="F490">
        <v>3</v>
      </c>
      <c r="G490">
        <v>6</v>
      </c>
      <c r="H490" t="s">
        <v>562</v>
      </c>
      <c r="I490">
        <v>45</v>
      </c>
      <c r="J490">
        <v>12</v>
      </c>
      <c r="K490" t="s">
        <v>560</v>
      </c>
      <c r="L490" t="s">
        <v>564</v>
      </c>
      <c r="M490" s="18">
        <v>1</v>
      </c>
      <c r="N490" s="18">
        <f t="shared" si="35"/>
        <v>57</v>
      </c>
      <c r="O490" s="18" t="str">
        <f t="shared" si="36"/>
        <v>0.3</v>
      </c>
      <c r="P490" s="18">
        <v>0</v>
      </c>
      <c r="Q490" s="18">
        <v>1</v>
      </c>
      <c r="R490" s="18" t="s">
        <v>586</v>
      </c>
      <c r="S490" s="18" t="str">
        <f t="shared" si="37"/>
        <v>Churned</v>
      </c>
      <c r="T490" s="18">
        <f t="shared" si="38"/>
        <v>1</v>
      </c>
      <c r="U490" s="18" t="str">
        <f t="shared" si="39"/>
        <v>Personal</v>
      </c>
    </row>
    <row r="491" spans="1:21" x14ac:dyDescent="0.3">
      <c r="A491" s="1">
        <v>470</v>
      </c>
      <c r="B491">
        <v>11471</v>
      </c>
      <c r="C491" t="s">
        <v>283</v>
      </c>
      <c r="D491" t="s">
        <v>559</v>
      </c>
      <c r="E491">
        <v>10</v>
      </c>
      <c r="F491">
        <v>10</v>
      </c>
      <c r="G491">
        <v>90</v>
      </c>
      <c r="H491" t="s">
        <v>562</v>
      </c>
      <c r="I491">
        <v>120</v>
      </c>
      <c r="J491">
        <v>80</v>
      </c>
      <c r="K491" t="s">
        <v>564</v>
      </c>
      <c r="L491" t="s">
        <v>564</v>
      </c>
      <c r="M491" s="18">
        <v>0</v>
      </c>
      <c r="N491" s="18">
        <f t="shared" si="35"/>
        <v>200</v>
      </c>
      <c r="O491" s="18" t="str">
        <f t="shared" si="36"/>
        <v>1</v>
      </c>
      <c r="P491" s="18">
        <v>0</v>
      </c>
      <c r="Q491" s="18" t="s">
        <v>564</v>
      </c>
      <c r="R491" s="18" t="s">
        <v>584</v>
      </c>
      <c r="S491" s="18" t="str">
        <f t="shared" si="37"/>
        <v>Not Churned</v>
      </c>
      <c r="T491" s="18">
        <f t="shared" si="38"/>
        <v>-1</v>
      </c>
      <c r="U491" s="18" t="str">
        <f t="shared" si="39"/>
        <v>Company</v>
      </c>
    </row>
    <row r="492" spans="1:21" x14ac:dyDescent="0.3">
      <c r="A492" s="1">
        <v>471</v>
      </c>
      <c r="B492">
        <v>11472</v>
      </c>
      <c r="C492" t="s">
        <v>231</v>
      </c>
      <c r="D492" t="s">
        <v>559</v>
      </c>
      <c r="E492">
        <v>10</v>
      </c>
      <c r="F492">
        <v>7</v>
      </c>
      <c r="G492">
        <v>56</v>
      </c>
      <c r="H492" t="s">
        <v>561</v>
      </c>
      <c r="I492">
        <v>98</v>
      </c>
      <c r="J492">
        <v>63</v>
      </c>
      <c r="K492" t="s">
        <v>564</v>
      </c>
      <c r="L492" t="s">
        <v>564</v>
      </c>
      <c r="M492" s="18">
        <v>0</v>
      </c>
      <c r="N492" s="18">
        <f t="shared" si="35"/>
        <v>161</v>
      </c>
      <c r="O492" s="18" t="str">
        <f t="shared" si="36"/>
        <v>0.7</v>
      </c>
      <c r="P492" s="18">
        <v>0</v>
      </c>
      <c r="Q492" s="18" t="s">
        <v>564</v>
      </c>
      <c r="R492" s="18" t="s">
        <v>584</v>
      </c>
      <c r="S492" s="18" t="str">
        <f t="shared" si="37"/>
        <v>Not Churned</v>
      </c>
      <c r="T492" s="18">
        <f t="shared" si="38"/>
        <v>-1</v>
      </c>
      <c r="U492" s="18" t="str">
        <f t="shared" si="39"/>
        <v>Company</v>
      </c>
    </row>
    <row r="493" spans="1:21" x14ac:dyDescent="0.3">
      <c r="A493" s="1">
        <v>472</v>
      </c>
      <c r="B493">
        <v>11473</v>
      </c>
      <c r="C493" t="s">
        <v>24</v>
      </c>
      <c r="D493" t="s">
        <v>559</v>
      </c>
      <c r="E493">
        <v>2</v>
      </c>
      <c r="F493">
        <v>2</v>
      </c>
      <c r="G493">
        <v>16</v>
      </c>
      <c r="H493" t="s">
        <v>561</v>
      </c>
      <c r="I493">
        <v>26</v>
      </c>
      <c r="J493">
        <v>18</v>
      </c>
      <c r="K493" t="s">
        <v>564</v>
      </c>
      <c r="L493" t="s">
        <v>564</v>
      </c>
      <c r="M493" s="18">
        <v>0</v>
      </c>
      <c r="N493" s="18">
        <f t="shared" si="35"/>
        <v>44</v>
      </c>
      <c r="O493" s="18" t="str">
        <f t="shared" si="36"/>
        <v>1</v>
      </c>
      <c r="P493" s="18">
        <v>0</v>
      </c>
      <c r="Q493" s="18" t="s">
        <v>564</v>
      </c>
      <c r="R493" s="18" t="s">
        <v>584</v>
      </c>
      <c r="S493" s="18" t="str">
        <f t="shared" si="37"/>
        <v>Not Churned</v>
      </c>
      <c r="T493" s="18">
        <f t="shared" si="38"/>
        <v>-1</v>
      </c>
      <c r="U493" s="18" t="str">
        <f t="shared" si="39"/>
        <v>Company</v>
      </c>
    </row>
    <row r="494" spans="1:21" x14ac:dyDescent="0.3">
      <c r="A494" s="1">
        <v>473</v>
      </c>
      <c r="B494">
        <v>11474</v>
      </c>
      <c r="C494" t="s">
        <v>284</v>
      </c>
      <c r="D494" t="s">
        <v>559</v>
      </c>
      <c r="E494">
        <v>10</v>
      </c>
      <c r="F494">
        <v>4</v>
      </c>
      <c r="G494">
        <v>8</v>
      </c>
      <c r="H494" t="s">
        <v>561</v>
      </c>
      <c r="I494">
        <v>32</v>
      </c>
      <c r="J494">
        <v>16</v>
      </c>
      <c r="K494" t="s">
        <v>565</v>
      </c>
      <c r="L494" t="s">
        <v>564</v>
      </c>
      <c r="M494" s="18">
        <v>1</v>
      </c>
      <c r="N494" s="18">
        <f t="shared" si="35"/>
        <v>48</v>
      </c>
      <c r="O494" s="18" t="str">
        <f t="shared" si="36"/>
        <v>0.4</v>
      </c>
      <c r="P494" s="18">
        <v>0</v>
      </c>
      <c r="Q494" s="18">
        <v>2</v>
      </c>
      <c r="R494" s="18" t="s">
        <v>586</v>
      </c>
      <c r="S494" s="18" t="str">
        <f t="shared" si="37"/>
        <v>Churned</v>
      </c>
      <c r="T494" s="18">
        <f t="shared" si="38"/>
        <v>1</v>
      </c>
      <c r="U494" s="18" t="str">
        <f t="shared" si="39"/>
        <v>Personal</v>
      </c>
    </row>
    <row r="495" spans="1:21" x14ac:dyDescent="0.3">
      <c r="A495" s="1">
        <v>474</v>
      </c>
      <c r="B495">
        <v>11475</v>
      </c>
      <c r="C495" t="s">
        <v>225</v>
      </c>
      <c r="D495" t="s">
        <v>559</v>
      </c>
      <c r="E495">
        <v>1</v>
      </c>
      <c r="F495">
        <v>1</v>
      </c>
      <c r="G495">
        <v>9</v>
      </c>
      <c r="H495" t="s">
        <v>562</v>
      </c>
      <c r="I495">
        <v>8</v>
      </c>
      <c r="J495">
        <v>8</v>
      </c>
      <c r="K495" t="s">
        <v>564</v>
      </c>
      <c r="L495" t="s">
        <v>564</v>
      </c>
      <c r="M495" s="18">
        <v>0</v>
      </c>
      <c r="N495" s="18">
        <f t="shared" si="35"/>
        <v>16</v>
      </c>
      <c r="O495" s="18" t="str">
        <f t="shared" si="36"/>
        <v>1</v>
      </c>
      <c r="P495" s="18">
        <v>0</v>
      </c>
      <c r="Q495" s="18" t="s">
        <v>564</v>
      </c>
      <c r="R495" s="18" t="s">
        <v>584</v>
      </c>
      <c r="S495" s="18" t="str">
        <f t="shared" si="37"/>
        <v>Not Churned</v>
      </c>
      <c r="T495" s="18">
        <f t="shared" si="38"/>
        <v>-1</v>
      </c>
      <c r="U495" s="18" t="str">
        <f t="shared" si="39"/>
        <v>Company</v>
      </c>
    </row>
    <row r="496" spans="1:21" x14ac:dyDescent="0.3">
      <c r="A496" s="1">
        <v>475</v>
      </c>
      <c r="B496">
        <v>11476</v>
      </c>
      <c r="C496" t="s">
        <v>184</v>
      </c>
      <c r="D496" t="s">
        <v>559</v>
      </c>
      <c r="E496">
        <v>1</v>
      </c>
      <c r="F496">
        <v>1</v>
      </c>
      <c r="G496">
        <v>8</v>
      </c>
      <c r="H496" t="s">
        <v>561</v>
      </c>
      <c r="I496">
        <v>12</v>
      </c>
      <c r="J496">
        <v>8</v>
      </c>
      <c r="K496" t="s">
        <v>564</v>
      </c>
      <c r="L496" t="s">
        <v>564</v>
      </c>
      <c r="M496" s="18">
        <v>0</v>
      </c>
      <c r="N496" s="18">
        <f t="shared" si="35"/>
        <v>20</v>
      </c>
      <c r="O496" s="18" t="str">
        <f t="shared" si="36"/>
        <v>1</v>
      </c>
      <c r="P496" s="18">
        <v>0</v>
      </c>
      <c r="Q496" s="18" t="s">
        <v>564</v>
      </c>
      <c r="R496" s="18" t="s">
        <v>584</v>
      </c>
      <c r="S496" s="18" t="str">
        <f t="shared" si="37"/>
        <v>Not Churned</v>
      </c>
      <c r="T496" s="18">
        <f t="shared" si="38"/>
        <v>-1</v>
      </c>
      <c r="U496" s="18" t="str">
        <f t="shared" si="39"/>
        <v>Company</v>
      </c>
    </row>
    <row r="497" spans="1:21" x14ac:dyDescent="0.3">
      <c r="A497" s="1">
        <v>476</v>
      </c>
      <c r="B497">
        <v>11477</v>
      </c>
      <c r="C497" t="s">
        <v>285</v>
      </c>
      <c r="D497" t="s">
        <v>559</v>
      </c>
      <c r="E497">
        <v>1</v>
      </c>
      <c r="F497">
        <v>1</v>
      </c>
      <c r="G497">
        <v>1</v>
      </c>
      <c r="H497" t="s">
        <v>561</v>
      </c>
      <c r="I497">
        <v>20</v>
      </c>
      <c r="J497">
        <v>3</v>
      </c>
      <c r="K497" t="s">
        <v>560</v>
      </c>
      <c r="L497" t="s">
        <v>564</v>
      </c>
      <c r="M497" s="18">
        <v>1</v>
      </c>
      <c r="N497" s="18">
        <f t="shared" si="35"/>
        <v>23</v>
      </c>
      <c r="O497" s="18" t="str">
        <f t="shared" si="36"/>
        <v>1</v>
      </c>
      <c r="P497" s="18">
        <v>0</v>
      </c>
      <c r="Q497" s="18">
        <v>1</v>
      </c>
      <c r="R497" s="18" t="s">
        <v>586</v>
      </c>
      <c r="S497" s="18" t="str">
        <f t="shared" si="37"/>
        <v>Churned</v>
      </c>
      <c r="T497" s="18">
        <f t="shared" si="38"/>
        <v>1</v>
      </c>
      <c r="U497" s="18" t="str">
        <f t="shared" si="39"/>
        <v>Personal</v>
      </c>
    </row>
    <row r="498" spans="1:21" x14ac:dyDescent="0.3">
      <c r="A498" s="1">
        <v>477</v>
      </c>
      <c r="B498">
        <v>11478</v>
      </c>
      <c r="C498" t="s">
        <v>150</v>
      </c>
      <c r="D498" t="s">
        <v>559</v>
      </c>
      <c r="E498">
        <v>2</v>
      </c>
      <c r="F498">
        <v>2</v>
      </c>
      <c r="G498">
        <v>14</v>
      </c>
      <c r="H498" t="s">
        <v>561</v>
      </c>
      <c r="I498">
        <v>30</v>
      </c>
      <c r="J498">
        <v>18</v>
      </c>
      <c r="K498" t="s">
        <v>564</v>
      </c>
      <c r="L498" t="s">
        <v>564</v>
      </c>
      <c r="M498" s="18">
        <v>0</v>
      </c>
      <c r="N498" s="18">
        <f t="shared" si="35"/>
        <v>48</v>
      </c>
      <c r="O498" s="18" t="str">
        <f t="shared" si="36"/>
        <v>1</v>
      </c>
      <c r="P498" s="18">
        <v>0</v>
      </c>
      <c r="Q498" s="18" t="s">
        <v>564</v>
      </c>
      <c r="R498" s="18" t="s">
        <v>584</v>
      </c>
      <c r="S498" s="18" t="str">
        <f t="shared" si="37"/>
        <v>Not Churned</v>
      </c>
      <c r="T498" s="18">
        <f t="shared" si="38"/>
        <v>-1</v>
      </c>
      <c r="U498" s="18" t="str">
        <f t="shared" si="39"/>
        <v>Company</v>
      </c>
    </row>
    <row r="499" spans="1:21" x14ac:dyDescent="0.3">
      <c r="A499" s="1">
        <v>478</v>
      </c>
      <c r="B499">
        <v>11479</v>
      </c>
      <c r="C499" t="s">
        <v>283</v>
      </c>
      <c r="D499" t="s">
        <v>559</v>
      </c>
      <c r="E499">
        <v>5</v>
      </c>
      <c r="F499">
        <v>4</v>
      </c>
      <c r="G499">
        <v>32</v>
      </c>
      <c r="H499" t="s">
        <v>562</v>
      </c>
      <c r="I499">
        <v>32</v>
      </c>
      <c r="J499">
        <v>32</v>
      </c>
      <c r="K499" t="s">
        <v>564</v>
      </c>
      <c r="L499" t="s">
        <v>564</v>
      </c>
      <c r="M499" s="18">
        <v>0</v>
      </c>
      <c r="N499" s="18">
        <f t="shared" si="35"/>
        <v>64</v>
      </c>
      <c r="O499" s="18" t="str">
        <f t="shared" si="36"/>
        <v>0.8</v>
      </c>
      <c r="P499" s="18">
        <v>0</v>
      </c>
      <c r="Q499" s="18" t="s">
        <v>564</v>
      </c>
      <c r="R499" s="18" t="s">
        <v>584</v>
      </c>
      <c r="S499" s="18" t="str">
        <f t="shared" si="37"/>
        <v>Not Churned</v>
      </c>
      <c r="T499" s="18">
        <f t="shared" si="38"/>
        <v>-1</v>
      </c>
      <c r="U499" s="18" t="str">
        <f t="shared" si="39"/>
        <v>Company</v>
      </c>
    </row>
    <row r="500" spans="1:21" x14ac:dyDescent="0.3">
      <c r="A500" s="1">
        <v>479</v>
      </c>
      <c r="B500">
        <v>11480</v>
      </c>
      <c r="C500" t="s">
        <v>50</v>
      </c>
      <c r="D500" t="s">
        <v>559</v>
      </c>
      <c r="E500">
        <v>2</v>
      </c>
      <c r="F500">
        <v>2</v>
      </c>
      <c r="G500">
        <v>12</v>
      </c>
      <c r="H500" t="s">
        <v>562</v>
      </c>
      <c r="I500">
        <v>0</v>
      </c>
      <c r="J500">
        <v>18</v>
      </c>
      <c r="K500" t="s">
        <v>564</v>
      </c>
      <c r="L500" t="s">
        <v>564</v>
      </c>
      <c r="M500" s="18">
        <v>0</v>
      </c>
      <c r="N500" s="18">
        <f t="shared" si="35"/>
        <v>18</v>
      </c>
      <c r="O500" s="18" t="str">
        <f t="shared" si="36"/>
        <v>1</v>
      </c>
      <c r="P500" s="18">
        <v>0</v>
      </c>
      <c r="Q500" s="18" t="s">
        <v>564</v>
      </c>
      <c r="R500" s="18" t="s">
        <v>584</v>
      </c>
      <c r="S500" s="18" t="str">
        <f t="shared" si="37"/>
        <v>Not Churned</v>
      </c>
      <c r="T500" s="18">
        <f t="shared" si="38"/>
        <v>-1</v>
      </c>
      <c r="U500" s="18" t="str">
        <f t="shared" si="39"/>
        <v>Company</v>
      </c>
    </row>
    <row r="501" spans="1:21" x14ac:dyDescent="0.3">
      <c r="A501" s="1">
        <v>480</v>
      </c>
      <c r="B501">
        <v>11481</v>
      </c>
      <c r="C501" t="s">
        <v>99</v>
      </c>
      <c r="D501" t="s">
        <v>559</v>
      </c>
      <c r="E501">
        <v>5</v>
      </c>
      <c r="F501">
        <v>5</v>
      </c>
      <c r="G501">
        <v>40</v>
      </c>
      <c r="H501" t="s">
        <v>561</v>
      </c>
      <c r="I501">
        <v>55</v>
      </c>
      <c r="J501">
        <v>45</v>
      </c>
      <c r="K501" t="s">
        <v>564</v>
      </c>
      <c r="L501" t="s">
        <v>564</v>
      </c>
      <c r="M501" s="18">
        <v>0</v>
      </c>
      <c r="N501" s="18">
        <f t="shared" si="35"/>
        <v>100</v>
      </c>
      <c r="O501" s="18" t="str">
        <f t="shared" si="36"/>
        <v>1</v>
      </c>
      <c r="P501" s="18">
        <v>0</v>
      </c>
      <c r="Q501" s="18" t="s">
        <v>564</v>
      </c>
      <c r="R501" s="18" t="s">
        <v>584</v>
      </c>
      <c r="S501" s="18" t="str">
        <f t="shared" si="37"/>
        <v>Not Churned</v>
      </c>
      <c r="T501" s="18">
        <f t="shared" si="38"/>
        <v>-1</v>
      </c>
      <c r="U501" s="18" t="str">
        <f t="shared" si="39"/>
        <v>Company</v>
      </c>
    </row>
    <row r="502" spans="1:21" x14ac:dyDescent="0.3">
      <c r="A502" s="1">
        <v>481</v>
      </c>
      <c r="B502">
        <v>11482</v>
      </c>
      <c r="C502" t="s">
        <v>286</v>
      </c>
      <c r="D502" t="s">
        <v>559</v>
      </c>
      <c r="E502">
        <v>10</v>
      </c>
      <c r="F502">
        <v>3</v>
      </c>
      <c r="G502">
        <v>3</v>
      </c>
      <c r="H502" t="s">
        <v>561</v>
      </c>
      <c r="I502">
        <v>39</v>
      </c>
      <c r="J502">
        <v>9</v>
      </c>
      <c r="K502" t="s">
        <v>560</v>
      </c>
      <c r="L502" t="s">
        <v>564</v>
      </c>
      <c r="M502" s="18">
        <v>1</v>
      </c>
      <c r="N502" s="18">
        <f t="shared" si="35"/>
        <v>48</v>
      </c>
      <c r="O502" s="18" t="str">
        <f t="shared" si="36"/>
        <v>0.3</v>
      </c>
      <c r="P502" s="18">
        <v>0</v>
      </c>
      <c r="Q502" s="18">
        <v>1</v>
      </c>
      <c r="R502" s="18" t="s">
        <v>586</v>
      </c>
      <c r="S502" s="18" t="str">
        <f t="shared" si="37"/>
        <v>Churned</v>
      </c>
      <c r="T502" s="18">
        <f t="shared" si="38"/>
        <v>1</v>
      </c>
      <c r="U502" s="18" t="str">
        <f t="shared" si="39"/>
        <v>Personal</v>
      </c>
    </row>
    <row r="503" spans="1:21" x14ac:dyDescent="0.3">
      <c r="A503" s="1">
        <v>482</v>
      </c>
      <c r="B503">
        <v>11483</v>
      </c>
      <c r="C503" t="s">
        <v>166</v>
      </c>
      <c r="D503" t="s">
        <v>559</v>
      </c>
      <c r="E503">
        <v>5</v>
      </c>
      <c r="F503">
        <v>5</v>
      </c>
      <c r="G503">
        <v>35</v>
      </c>
      <c r="H503" t="s">
        <v>561</v>
      </c>
      <c r="I503">
        <v>80</v>
      </c>
      <c r="J503">
        <v>45</v>
      </c>
      <c r="K503" t="s">
        <v>564</v>
      </c>
      <c r="L503" t="s">
        <v>564</v>
      </c>
      <c r="M503" s="18">
        <v>0</v>
      </c>
      <c r="N503" s="18">
        <f t="shared" si="35"/>
        <v>125</v>
      </c>
      <c r="O503" s="18" t="str">
        <f t="shared" si="36"/>
        <v>1</v>
      </c>
      <c r="P503" s="18">
        <v>0</v>
      </c>
      <c r="Q503" s="18" t="s">
        <v>564</v>
      </c>
      <c r="R503" s="18" t="s">
        <v>584</v>
      </c>
      <c r="S503" s="18" t="str">
        <f t="shared" si="37"/>
        <v>Not Churned</v>
      </c>
      <c r="T503" s="18">
        <f t="shared" si="38"/>
        <v>-1</v>
      </c>
      <c r="U503" s="18" t="str">
        <f t="shared" si="39"/>
        <v>Company</v>
      </c>
    </row>
    <row r="504" spans="1:21" x14ac:dyDescent="0.3">
      <c r="A504" s="1">
        <v>483</v>
      </c>
      <c r="B504">
        <v>11484</v>
      </c>
      <c r="C504" t="s">
        <v>34</v>
      </c>
      <c r="D504" t="s">
        <v>559</v>
      </c>
      <c r="E504">
        <v>1</v>
      </c>
      <c r="F504">
        <v>1</v>
      </c>
      <c r="G504">
        <v>9</v>
      </c>
      <c r="H504" t="s">
        <v>562</v>
      </c>
      <c r="I504">
        <v>13</v>
      </c>
      <c r="J504">
        <v>8</v>
      </c>
      <c r="K504" t="s">
        <v>564</v>
      </c>
      <c r="L504" t="s">
        <v>564</v>
      </c>
      <c r="M504" s="18">
        <v>0</v>
      </c>
      <c r="N504" s="18">
        <f t="shared" si="35"/>
        <v>21</v>
      </c>
      <c r="O504" s="18" t="str">
        <f t="shared" si="36"/>
        <v>1</v>
      </c>
      <c r="P504" s="18">
        <v>0</v>
      </c>
      <c r="Q504" s="18" t="s">
        <v>564</v>
      </c>
      <c r="R504" s="18" t="s">
        <v>584</v>
      </c>
      <c r="S504" s="18" t="str">
        <f t="shared" si="37"/>
        <v>Not Churned</v>
      </c>
      <c r="T504" s="18">
        <f t="shared" si="38"/>
        <v>-1</v>
      </c>
      <c r="U504" s="18" t="str">
        <f t="shared" si="39"/>
        <v>Company</v>
      </c>
    </row>
    <row r="505" spans="1:21" x14ac:dyDescent="0.3">
      <c r="A505" s="1">
        <v>484</v>
      </c>
      <c r="B505">
        <v>11485</v>
      </c>
      <c r="C505" t="s">
        <v>287</v>
      </c>
      <c r="D505" t="s">
        <v>559</v>
      </c>
      <c r="E505">
        <v>10</v>
      </c>
      <c r="F505">
        <v>3</v>
      </c>
      <c r="G505">
        <v>6</v>
      </c>
      <c r="H505" t="s">
        <v>562</v>
      </c>
      <c r="I505">
        <v>51</v>
      </c>
      <c r="J505">
        <v>6</v>
      </c>
      <c r="K505" t="s">
        <v>560</v>
      </c>
      <c r="L505" t="s">
        <v>564</v>
      </c>
      <c r="M505" s="18">
        <v>1</v>
      </c>
      <c r="N505" s="18">
        <f t="shared" si="35"/>
        <v>57</v>
      </c>
      <c r="O505" s="18" t="str">
        <f t="shared" si="36"/>
        <v>0.3</v>
      </c>
      <c r="P505" s="18">
        <v>0</v>
      </c>
      <c r="Q505" s="18">
        <v>1</v>
      </c>
      <c r="R505" s="18" t="s">
        <v>586</v>
      </c>
      <c r="S505" s="18" t="str">
        <f t="shared" si="37"/>
        <v>Churned</v>
      </c>
      <c r="T505" s="18">
        <f t="shared" si="38"/>
        <v>1</v>
      </c>
      <c r="U505" s="18" t="str">
        <f t="shared" si="39"/>
        <v>Personal</v>
      </c>
    </row>
    <row r="506" spans="1:21" x14ac:dyDescent="0.3">
      <c r="A506" s="1">
        <v>485</v>
      </c>
      <c r="B506">
        <v>11486</v>
      </c>
      <c r="C506" t="s">
        <v>32</v>
      </c>
      <c r="D506" t="s">
        <v>559</v>
      </c>
      <c r="E506">
        <v>5</v>
      </c>
      <c r="F506">
        <v>5</v>
      </c>
      <c r="G506">
        <v>35</v>
      </c>
      <c r="H506" t="s">
        <v>561</v>
      </c>
      <c r="I506">
        <v>15</v>
      </c>
      <c r="J506">
        <v>50</v>
      </c>
      <c r="K506" t="s">
        <v>564</v>
      </c>
      <c r="L506" t="s">
        <v>564</v>
      </c>
      <c r="M506" s="18">
        <v>0</v>
      </c>
      <c r="N506" s="18">
        <f t="shared" si="35"/>
        <v>65</v>
      </c>
      <c r="O506" s="18" t="str">
        <f t="shared" si="36"/>
        <v>1</v>
      </c>
      <c r="P506" s="18">
        <v>0</v>
      </c>
      <c r="Q506" s="18" t="s">
        <v>564</v>
      </c>
      <c r="R506" s="18" t="s">
        <v>584</v>
      </c>
      <c r="S506" s="18" t="str">
        <f t="shared" si="37"/>
        <v>Not Churned</v>
      </c>
      <c r="T506" s="18">
        <f t="shared" si="38"/>
        <v>-1</v>
      </c>
      <c r="U506" s="18" t="str">
        <f t="shared" si="39"/>
        <v>Company</v>
      </c>
    </row>
    <row r="507" spans="1:21" x14ac:dyDescent="0.3">
      <c r="A507" s="1">
        <v>486</v>
      </c>
      <c r="B507">
        <v>11487</v>
      </c>
      <c r="C507" t="s">
        <v>23</v>
      </c>
      <c r="D507" t="s">
        <v>559</v>
      </c>
      <c r="E507">
        <v>5</v>
      </c>
      <c r="F507">
        <v>5</v>
      </c>
      <c r="G507">
        <v>35</v>
      </c>
      <c r="H507" t="s">
        <v>561</v>
      </c>
      <c r="I507">
        <v>20</v>
      </c>
      <c r="J507">
        <v>45</v>
      </c>
      <c r="K507" t="s">
        <v>564</v>
      </c>
      <c r="L507" t="s">
        <v>564</v>
      </c>
      <c r="M507" s="18">
        <v>0</v>
      </c>
      <c r="N507" s="18">
        <f t="shared" si="35"/>
        <v>65</v>
      </c>
      <c r="O507" s="18" t="str">
        <f t="shared" si="36"/>
        <v>1</v>
      </c>
      <c r="P507" s="18">
        <v>0</v>
      </c>
      <c r="Q507" s="18" t="s">
        <v>564</v>
      </c>
      <c r="R507" s="18" t="s">
        <v>584</v>
      </c>
      <c r="S507" s="18" t="str">
        <f t="shared" si="37"/>
        <v>Not Churned</v>
      </c>
      <c r="T507" s="18">
        <f t="shared" si="38"/>
        <v>-1</v>
      </c>
      <c r="U507" s="18" t="str">
        <f t="shared" si="39"/>
        <v>Company</v>
      </c>
    </row>
    <row r="508" spans="1:21" x14ac:dyDescent="0.3">
      <c r="A508" s="1">
        <v>487</v>
      </c>
      <c r="B508">
        <v>11488</v>
      </c>
      <c r="C508" t="s">
        <v>288</v>
      </c>
      <c r="D508" t="s">
        <v>559</v>
      </c>
      <c r="E508">
        <v>10</v>
      </c>
      <c r="F508">
        <v>9</v>
      </c>
      <c r="G508">
        <v>72</v>
      </c>
      <c r="H508" t="s">
        <v>561</v>
      </c>
      <c r="I508">
        <v>63</v>
      </c>
      <c r="J508">
        <v>72</v>
      </c>
      <c r="K508" t="s">
        <v>564</v>
      </c>
      <c r="L508" t="s">
        <v>564</v>
      </c>
      <c r="M508" s="18">
        <v>0</v>
      </c>
      <c r="N508" s="18">
        <f t="shared" si="35"/>
        <v>135</v>
      </c>
      <c r="O508" s="18" t="str">
        <f t="shared" si="36"/>
        <v>0.9</v>
      </c>
      <c r="P508" s="18">
        <v>0</v>
      </c>
      <c r="Q508" s="18" t="s">
        <v>564</v>
      </c>
      <c r="R508" s="18" t="s">
        <v>584</v>
      </c>
      <c r="S508" s="18" t="str">
        <f t="shared" si="37"/>
        <v>Not Churned</v>
      </c>
      <c r="T508" s="18">
        <f t="shared" si="38"/>
        <v>-1</v>
      </c>
      <c r="U508" s="18" t="str">
        <f t="shared" si="39"/>
        <v>Company</v>
      </c>
    </row>
    <row r="509" spans="1:21" x14ac:dyDescent="0.3">
      <c r="A509" s="1">
        <v>488</v>
      </c>
      <c r="B509">
        <v>11489</v>
      </c>
      <c r="C509" t="s">
        <v>289</v>
      </c>
      <c r="D509" t="s">
        <v>559</v>
      </c>
      <c r="E509">
        <v>1</v>
      </c>
      <c r="F509">
        <v>1</v>
      </c>
      <c r="G509">
        <v>1</v>
      </c>
      <c r="H509" t="s">
        <v>563</v>
      </c>
      <c r="I509">
        <v>4</v>
      </c>
      <c r="J509">
        <v>5</v>
      </c>
      <c r="K509" t="s">
        <v>560</v>
      </c>
      <c r="L509" t="s">
        <v>564</v>
      </c>
      <c r="M509" s="18">
        <v>1</v>
      </c>
      <c r="N509" s="18">
        <f t="shared" si="35"/>
        <v>9</v>
      </c>
      <c r="O509" s="18" t="str">
        <f t="shared" si="36"/>
        <v>1</v>
      </c>
      <c r="P509" s="18">
        <v>0</v>
      </c>
      <c r="Q509" s="18">
        <v>1</v>
      </c>
      <c r="R509" s="18" t="s">
        <v>585</v>
      </c>
      <c r="S509" s="18" t="str">
        <f t="shared" si="37"/>
        <v>Churned</v>
      </c>
      <c r="T509" s="18">
        <f t="shared" si="38"/>
        <v>1</v>
      </c>
      <c r="U509" s="18" t="str">
        <f t="shared" si="39"/>
        <v>Personal</v>
      </c>
    </row>
    <row r="510" spans="1:21" x14ac:dyDescent="0.3">
      <c r="A510" s="1">
        <v>489</v>
      </c>
      <c r="B510">
        <v>11490</v>
      </c>
      <c r="C510" t="s">
        <v>290</v>
      </c>
      <c r="D510" t="s">
        <v>559</v>
      </c>
      <c r="E510">
        <v>5</v>
      </c>
      <c r="F510">
        <v>5</v>
      </c>
      <c r="G510">
        <v>35</v>
      </c>
      <c r="H510" t="s">
        <v>561</v>
      </c>
      <c r="I510">
        <v>25</v>
      </c>
      <c r="J510">
        <v>45</v>
      </c>
      <c r="K510" t="s">
        <v>564</v>
      </c>
      <c r="L510" t="s">
        <v>564</v>
      </c>
      <c r="M510" s="18">
        <v>0</v>
      </c>
      <c r="N510" s="18">
        <f t="shared" si="35"/>
        <v>70</v>
      </c>
      <c r="O510" s="18" t="str">
        <f t="shared" si="36"/>
        <v>1</v>
      </c>
      <c r="P510" s="18">
        <v>0</v>
      </c>
      <c r="Q510" s="18" t="s">
        <v>564</v>
      </c>
      <c r="R510" s="18" t="s">
        <v>584</v>
      </c>
      <c r="S510" s="18" t="str">
        <f t="shared" si="37"/>
        <v>Not Churned</v>
      </c>
      <c r="T510" s="18">
        <f t="shared" si="38"/>
        <v>-1</v>
      </c>
      <c r="U510" s="18" t="str">
        <f t="shared" si="39"/>
        <v>Company</v>
      </c>
    </row>
    <row r="511" spans="1:21" x14ac:dyDescent="0.3">
      <c r="A511" s="1">
        <v>490</v>
      </c>
      <c r="B511">
        <v>11491</v>
      </c>
      <c r="C511" t="s">
        <v>129</v>
      </c>
      <c r="D511" t="s">
        <v>559</v>
      </c>
      <c r="E511">
        <v>5</v>
      </c>
      <c r="F511">
        <v>5</v>
      </c>
      <c r="G511">
        <v>35</v>
      </c>
      <c r="H511" t="s">
        <v>562</v>
      </c>
      <c r="I511">
        <v>100</v>
      </c>
      <c r="J511">
        <v>45</v>
      </c>
      <c r="K511" t="s">
        <v>564</v>
      </c>
      <c r="L511" t="s">
        <v>564</v>
      </c>
      <c r="M511" s="18">
        <v>0</v>
      </c>
      <c r="N511" s="18">
        <f t="shared" si="35"/>
        <v>145</v>
      </c>
      <c r="O511" s="18" t="str">
        <f t="shared" si="36"/>
        <v>1</v>
      </c>
      <c r="P511" s="18">
        <v>0</v>
      </c>
      <c r="Q511" s="18" t="s">
        <v>564</v>
      </c>
      <c r="R511" s="18" t="s">
        <v>584</v>
      </c>
      <c r="S511" s="18" t="str">
        <f t="shared" si="37"/>
        <v>Not Churned</v>
      </c>
      <c r="T511" s="18">
        <f t="shared" si="38"/>
        <v>-1</v>
      </c>
      <c r="U511" s="18" t="str">
        <f t="shared" si="39"/>
        <v>Company</v>
      </c>
    </row>
    <row r="512" spans="1:21" x14ac:dyDescent="0.3">
      <c r="A512" s="1">
        <v>491</v>
      </c>
      <c r="B512">
        <v>11492</v>
      </c>
      <c r="C512" t="s">
        <v>94</v>
      </c>
      <c r="D512" t="s">
        <v>559</v>
      </c>
      <c r="E512">
        <v>1</v>
      </c>
      <c r="F512">
        <v>1</v>
      </c>
      <c r="G512">
        <v>6</v>
      </c>
      <c r="H512" t="s">
        <v>561</v>
      </c>
      <c r="I512">
        <v>17</v>
      </c>
      <c r="J512">
        <v>8</v>
      </c>
      <c r="K512" t="s">
        <v>564</v>
      </c>
      <c r="L512" t="s">
        <v>564</v>
      </c>
      <c r="M512" s="18">
        <v>0</v>
      </c>
      <c r="N512" s="18">
        <f t="shared" si="35"/>
        <v>25</v>
      </c>
      <c r="O512" s="18" t="str">
        <f t="shared" si="36"/>
        <v>1</v>
      </c>
      <c r="P512" s="18">
        <v>0</v>
      </c>
      <c r="Q512" s="18" t="s">
        <v>564</v>
      </c>
      <c r="R512" s="18" t="s">
        <v>584</v>
      </c>
      <c r="S512" s="18" t="str">
        <f t="shared" si="37"/>
        <v>Not Churned</v>
      </c>
      <c r="T512" s="18">
        <f t="shared" si="38"/>
        <v>-1</v>
      </c>
      <c r="U512" s="18" t="str">
        <f t="shared" si="39"/>
        <v>Company</v>
      </c>
    </row>
    <row r="513" spans="1:21" x14ac:dyDescent="0.3">
      <c r="A513" s="1">
        <v>492</v>
      </c>
      <c r="B513">
        <v>11493</v>
      </c>
      <c r="C513" t="s">
        <v>40</v>
      </c>
      <c r="D513" t="s">
        <v>559</v>
      </c>
      <c r="E513">
        <v>10</v>
      </c>
      <c r="F513">
        <v>9</v>
      </c>
      <c r="G513">
        <v>72</v>
      </c>
      <c r="H513" t="s">
        <v>561</v>
      </c>
      <c r="I513">
        <v>45</v>
      </c>
      <c r="J513">
        <v>72</v>
      </c>
      <c r="K513" t="s">
        <v>564</v>
      </c>
      <c r="L513" t="s">
        <v>564</v>
      </c>
      <c r="M513" s="18">
        <v>0</v>
      </c>
      <c r="N513" s="18">
        <f t="shared" si="35"/>
        <v>117</v>
      </c>
      <c r="O513" s="18" t="str">
        <f t="shared" si="36"/>
        <v>0.9</v>
      </c>
      <c r="P513" s="18">
        <v>0</v>
      </c>
      <c r="Q513" s="18" t="s">
        <v>564</v>
      </c>
      <c r="R513" s="18" t="s">
        <v>584</v>
      </c>
      <c r="S513" s="18" t="str">
        <f t="shared" si="37"/>
        <v>Not Churned</v>
      </c>
      <c r="T513" s="18">
        <f t="shared" si="38"/>
        <v>-1</v>
      </c>
      <c r="U513" s="18" t="str">
        <f t="shared" si="39"/>
        <v>Company</v>
      </c>
    </row>
    <row r="514" spans="1:21" x14ac:dyDescent="0.3">
      <c r="A514" s="1">
        <v>493</v>
      </c>
      <c r="B514">
        <v>11494</v>
      </c>
      <c r="C514" t="s">
        <v>19</v>
      </c>
      <c r="D514" t="s">
        <v>559</v>
      </c>
      <c r="E514">
        <v>2</v>
      </c>
      <c r="F514">
        <v>2</v>
      </c>
      <c r="G514">
        <v>18</v>
      </c>
      <c r="H514" t="s">
        <v>562</v>
      </c>
      <c r="I514">
        <v>12</v>
      </c>
      <c r="J514">
        <v>18</v>
      </c>
      <c r="K514" t="s">
        <v>564</v>
      </c>
      <c r="L514" t="s">
        <v>564</v>
      </c>
      <c r="M514" s="18">
        <v>0</v>
      </c>
      <c r="N514" s="18">
        <f t="shared" si="35"/>
        <v>30</v>
      </c>
      <c r="O514" s="18" t="str">
        <f t="shared" si="36"/>
        <v>1</v>
      </c>
      <c r="P514" s="18">
        <v>0</v>
      </c>
      <c r="Q514" s="18" t="s">
        <v>564</v>
      </c>
      <c r="R514" s="18" t="s">
        <v>584</v>
      </c>
      <c r="S514" s="18" t="str">
        <f t="shared" si="37"/>
        <v>Not Churned</v>
      </c>
      <c r="T514" s="18">
        <f t="shared" si="38"/>
        <v>-1</v>
      </c>
      <c r="U514" s="18" t="str">
        <f t="shared" si="39"/>
        <v>Company</v>
      </c>
    </row>
    <row r="515" spans="1:21" x14ac:dyDescent="0.3">
      <c r="A515" s="1">
        <v>494</v>
      </c>
      <c r="B515">
        <v>11495</v>
      </c>
      <c r="C515" t="s">
        <v>291</v>
      </c>
      <c r="D515" t="s">
        <v>559</v>
      </c>
      <c r="E515">
        <v>5</v>
      </c>
      <c r="F515">
        <v>2</v>
      </c>
      <c r="G515">
        <v>2</v>
      </c>
      <c r="H515" t="s">
        <v>562</v>
      </c>
      <c r="I515">
        <v>34</v>
      </c>
      <c r="J515">
        <v>4</v>
      </c>
      <c r="K515" t="s">
        <v>560</v>
      </c>
      <c r="L515" t="s">
        <v>564</v>
      </c>
      <c r="M515" s="18">
        <v>1</v>
      </c>
      <c r="N515" s="18">
        <f t="shared" si="35"/>
        <v>38</v>
      </c>
      <c r="O515" s="18" t="str">
        <f t="shared" si="36"/>
        <v>0.4</v>
      </c>
      <c r="P515" s="18">
        <v>0</v>
      </c>
      <c r="Q515" s="18">
        <v>1</v>
      </c>
      <c r="R515" s="18" t="s">
        <v>586</v>
      </c>
      <c r="S515" s="18" t="str">
        <f t="shared" si="37"/>
        <v>Churned</v>
      </c>
      <c r="T515" s="18">
        <f t="shared" si="38"/>
        <v>1</v>
      </c>
      <c r="U515" s="18" t="str">
        <f t="shared" si="39"/>
        <v>Personal</v>
      </c>
    </row>
    <row r="516" spans="1:21" x14ac:dyDescent="0.3">
      <c r="A516" s="1">
        <v>495</v>
      </c>
      <c r="B516">
        <v>11496</v>
      </c>
      <c r="C516" t="s">
        <v>25</v>
      </c>
      <c r="D516" t="s">
        <v>559</v>
      </c>
      <c r="E516">
        <v>1</v>
      </c>
      <c r="F516">
        <v>1</v>
      </c>
      <c r="G516">
        <v>9</v>
      </c>
      <c r="H516" t="s">
        <v>563</v>
      </c>
      <c r="I516">
        <v>13</v>
      </c>
      <c r="J516">
        <v>9</v>
      </c>
      <c r="K516" t="s">
        <v>564</v>
      </c>
      <c r="L516" t="s">
        <v>564</v>
      </c>
      <c r="M516" s="18">
        <v>0</v>
      </c>
      <c r="N516" s="18">
        <f t="shared" si="35"/>
        <v>22</v>
      </c>
      <c r="O516" s="18" t="str">
        <f t="shared" si="36"/>
        <v>1</v>
      </c>
      <c r="P516" s="18">
        <v>0</v>
      </c>
      <c r="Q516" s="18" t="s">
        <v>564</v>
      </c>
      <c r="R516" s="18" t="s">
        <v>584</v>
      </c>
      <c r="S516" s="18" t="str">
        <f t="shared" si="37"/>
        <v>Not Churned</v>
      </c>
      <c r="T516" s="18">
        <f t="shared" si="38"/>
        <v>-1</v>
      </c>
      <c r="U516" s="18" t="str">
        <f t="shared" si="39"/>
        <v>Company</v>
      </c>
    </row>
    <row r="517" spans="1:21" x14ac:dyDescent="0.3">
      <c r="A517" s="1">
        <v>496</v>
      </c>
      <c r="B517">
        <v>11497</v>
      </c>
      <c r="C517" t="s">
        <v>292</v>
      </c>
      <c r="D517" t="s">
        <v>559</v>
      </c>
      <c r="E517">
        <v>1</v>
      </c>
      <c r="F517">
        <v>1</v>
      </c>
      <c r="G517">
        <v>1</v>
      </c>
      <c r="H517" t="s">
        <v>561</v>
      </c>
      <c r="I517">
        <v>11</v>
      </c>
      <c r="J517">
        <v>1</v>
      </c>
      <c r="K517" t="s">
        <v>560</v>
      </c>
      <c r="L517" t="s">
        <v>564</v>
      </c>
      <c r="M517" s="18">
        <v>1</v>
      </c>
      <c r="N517" s="18">
        <f t="shared" si="35"/>
        <v>12</v>
      </c>
      <c r="O517" s="18" t="str">
        <f t="shared" si="36"/>
        <v>1</v>
      </c>
      <c r="P517" s="18">
        <v>0</v>
      </c>
      <c r="Q517" s="18">
        <v>1</v>
      </c>
      <c r="R517" s="18" t="s">
        <v>586</v>
      </c>
      <c r="S517" s="18" t="str">
        <f t="shared" si="37"/>
        <v>Churned</v>
      </c>
      <c r="T517" s="18">
        <f t="shared" si="38"/>
        <v>1</v>
      </c>
      <c r="U517" s="18" t="str">
        <f t="shared" si="39"/>
        <v>Personal</v>
      </c>
    </row>
    <row r="518" spans="1:21" x14ac:dyDescent="0.3">
      <c r="A518" s="1">
        <v>497</v>
      </c>
      <c r="B518">
        <v>11498</v>
      </c>
      <c r="C518" t="s">
        <v>293</v>
      </c>
      <c r="D518" t="s">
        <v>559</v>
      </c>
      <c r="E518">
        <v>10</v>
      </c>
      <c r="F518">
        <v>3</v>
      </c>
      <c r="G518">
        <v>6</v>
      </c>
      <c r="H518" t="s">
        <v>561</v>
      </c>
      <c r="I518">
        <v>9</v>
      </c>
      <c r="J518">
        <v>12</v>
      </c>
      <c r="K518" t="s">
        <v>560</v>
      </c>
      <c r="L518" t="s">
        <v>564</v>
      </c>
      <c r="M518" s="18">
        <v>1</v>
      </c>
      <c r="N518" s="18">
        <f t="shared" si="35"/>
        <v>21</v>
      </c>
      <c r="O518" s="18" t="str">
        <f t="shared" si="36"/>
        <v>0.3</v>
      </c>
      <c r="P518" s="18">
        <v>0</v>
      </c>
      <c r="Q518" s="18">
        <v>1</v>
      </c>
      <c r="R518" s="18" t="s">
        <v>586</v>
      </c>
      <c r="S518" s="18" t="str">
        <f t="shared" si="37"/>
        <v>Churned</v>
      </c>
      <c r="T518" s="18">
        <f t="shared" si="38"/>
        <v>1</v>
      </c>
      <c r="U518" s="18" t="str">
        <f t="shared" si="39"/>
        <v>Personal</v>
      </c>
    </row>
    <row r="519" spans="1:21" x14ac:dyDescent="0.3">
      <c r="A519" s="1">
        <v>498</v>
      </c>
      <c r="B519">
        <v>11499</v>
      </c>
      <c r="C519" t="s">
        <v>58</v>
      </c>
      <c r="D519" t="s">
        <v>559</v>
      </c>
      <c r="E519">
        <v>1</v>
      </c>
      <c r="F519">
        <v>1</v>
      </c>
      <c r="G519">
        <v>8</v>
      </c>
      <c r="H519" t="s">
        <v>561</v>
      </c>
      <c r="I519">
        <v>3</v>
      </c>
      <c r="J519">
        <v>8</v>
      </c>
      <c r="K519" t="s">
        <v>564</v>
      </c>
      <c r="L519" t="s">
        <v>564</v>
      </c>
      <c r="M519" s="18">
        <v>0</v>
      </c>
      <c r="N519" s="18">
        <f t="shared" si="35"/>
        <v>11</v>
      </c>
      <c r="O519" s="18" t="str">
        <f t="shared" si="36"/>
        <v>1</v>
      </c>
      <c r="P519" s="18">
        <v>0</v>
      </c>
      <c r="Q519" s="18" t="s">
        <v>564</v>
      </c>
      <c r="R519" s="18" t="s">
        <v>584</v>
      </c>
      <c r="S519" s="18" t="str">
        <f t="shared" si="37"/>
        <v>Not Churned</v>
      </c>
      <c r="T519" s="18">
        <f t="shared" si="38"/>
        <v>-1</v>
      </c>
      <c r="U519" s="18" t="str">
        <f t="shared" si="39"/>
        <v>Company</v>
      </c>
    </row>
    <row r="520" spans="1:21" x14ac:dyDescent="0.3">
      <c r="A520" s="1">
        <v>499</v>
      </c>
      <c r="B520">
        <v>11500</v>
      </c>
      <c r="C520" t="s">
        <v>193</v>
      </c>
      <c r="D520" t="s">
        <v>559</v>
      </c>
      <c r="E520">
        <v>1</v>
      </c>
      <c r="F520">
        <v>1</v>
      </c>
      <c r="G520">
        <v>6</v>
      </c>
      <c r="H520" t="s">
        <v>561</v>
      </c>
      <c r="I520">
        <v>1</v>
      </c>
      <c r="J520">
        <v>9</v>
      </c>
      <c r="K520" t="s">
        <v>564</v>
      </c>
      <c r="L520" t="s">
        <v>564</v>
      </c>
      <c r="M520" s="18">
        <v>0</v>
      </c>
      <c r="N520" s="18">
        <f t="shared" si="35"/>
        <v>10</v>
      </c>
      <c r="O520" s="18" t="str">
        <f t="shared" si="36"/>
        <v>1</v>
      </c>
      <c r="P520" s="18">
        <v>0</v>
      </c>
      <c r="Q520" s="18" t="s">
        <v>564</v>
      </c>
      <c r="R520" s="18" t="s">
        <v>584</v>
      </c>
      <c r="S520" s="18" t="str">
        <f t="shared" si="37"/>
        <v>Not Churned</v>
      </c>
      <c r="T520" s="18">
        <f t="shared" si="38"/>
        <v>-1</v>
      </c>
      <c r="U520" s="18" t="str">
        <f t="shared" si="39"/>
        <v>Company</v>
      </c>
    </row>
    <row r="521" spans="1:21" x14ac:dyDescent="0.3">
      <c r="A521" s="1">
        <v>500</v>
      </c>
      <c r="B521">
        <v>11501</v>
      </c>
      <c r="C521" t="s">
        <v>25</v>
      </c>
      <c r="D521" t="s">
        <v>559</v>
      </c>
      <c r="E521">
        <v>2</v>
      </c>
      <c r="F521">
        <v>2</v>
      </c>
      <c r="G521">
        <v>18</v>
      </c>
      <c r="H521" t="s">
        <v>561</v>
      </c>
      <c r="I521">
        <v>8</v>
      </c>
      <c r="J521">
        <v>20</v>
      </c>
      <c r="K521" t="s">
        <v>564</v>
      </c>
      <c r="L521" t="s">
        <v>564</v>
      </c>
      <c r="M521" s="18">
        <v>0</v>
      </c>
      <c r="N521" s="18">
        <f t="shared" si="35"/>
        <v>28</v>
      </c>
      <c r="O521" s="18" t="str">
        <f t="shared" si="36"/>
        <v>1</v>
      </c>
      <c r="P521" s="18">
        <v>0</v>
      </c>
      <c r="Q521" s="18" t="s">
        <v>564</v>
      </c>
      <c r="R521" s="18" t="s">
        <v>584</v>
      </c>
      <c r="S521" s="18" t="str">
        <f t="shared" si="37"/>
        <v>Not Churned</v>
      </c>
      <c r="T521" s="18">
        <f t="shared" si="38"/>
        <v>-1</v>
      </c>
      <c r="U521" s="18" t="str">
        <f t="shared" si="39"/>
        <v>Company</v>
      </c>
    </row>
    <row r="522" spans="1:21" x14ac:dyDescent="0.3">
      <c r="A522" s="1">
        <v>501</v>
      </c>
      <c r="B522">
        <v>11502</v>
      </c>
      <c r="C522" t="s">
        <v>110</v>
      </c>
      <c r="D522" t="s">
        <v>559</v>
      </c>
      <c r="E522">
        <v>5</v>
      </c>
      <c r="F522">
        <v>4</v>
      </c>
      <c r="G522">
        <v>28</v>
      </c>
      <c r="H522" t="s">
        <v>561</v>
      </c>
      <c r="I522">
        <v>4</v>
      </c>
      <c r="J522">
        <v>32</v>
      </c>
      <c r="K522" t="s">
        <v>564</v>
      </c>
      <c r="L522" t="s">
        <v>564</v>
      </c>
      <c r="M522" s="18">
        <v>0</v>
      </c>
      <c r="N522" s="18">
        <f t="shared" si="35"/>
        <v>36</v>
      </c>
      <c r="O522" s="18" t="str">
        <f t="shared" si="36"/>
        <v>0.8</v>
      </c>
      <c r="P522" s="18">
        <v>0</v>
      </c>
      <c r="Q522" s="18" t="s">
        <v>564</v>
      </c>
      <c r="R522" s="18" t="s">
        <v>584</v>
      </c>
      <c r="S522" s="18" t="str">
        <f t="shared" si="37"/>
        <v>Not Churned</v>
      </c>
      <c r="T522" s="18">
        <f t="shared" si="38"/>
        <v>-1</v>
      </c>
      <c r="U522" s="18" t="str">
        <f t="shared" si="39"/>
        <v>Company</v>
      </c>
    </row>
    <row r="523" spans="1:21" x14ac:dyDescent="0.3">
      <c r="A523" s="1">
        <v>502</v>
      </c>
      <c r="B523">
        <v>11503</v>
      </c>
      <c r="C523" t="s">
        <v>294</v>
      </c>
      <c r="D523" t="s">
        <v>559</v>
      </c>
      <c r="E523">
        <v>2</v>
      </c>
      <c r="F523">
        <v>1</v>
      </c>
      <c r="G523">
        <v>1</v>
      </c>
      <c r="H523" t="s">
        <v>563</v>
      </c>
      <c r="I523">
        <v>8</v>
      </c>
      <c r="J523">
        <v>3</v>
      </c>
      <c r="K523" t="s">
        <v>560</v>
      </c>
      <c r="L523" t="s">
        <v>564</v>
      </c>
      <c r="M523" s="18">
        <v>1</v>
      </c>
      <c r="N523" s="18">
        <f t="shared" si="35"/>
        <v>11</v>
      </c>
      <c r="O523" s="18" t="str">
        <f t="shared" si="36"/>
        <v>0.5</v>
      </c>
      <c r="P523" s="18">
        <v>0</v>
      </c>
      <c r="Q523" s="18">
        <v>1</v>
      </c>
      <c r="R523" s="18" t="s">
        <v>586</v>
      </c>
      <c r="S523" s="18" t="str">
        <f t="shared" si="37"/>
        <v>Churned</v>
      </c>
      <c r="T523" s="18">
        <f t="shared" si="38"/>
        <v>1</v>
      </c>
      <c r="U523" s="18" t="str">
        <f t="shared" si="39"/>
        <v>Personal</v>
      </c>
    </row>
    <row r="524" spans="1:21" x14ac:dyDescent="0.3">
      <c r="A524" s="1">
        <v>503</v>
      </c>
      <c r="B524">
        <v>11504</v>
      </c>
      <c r="C524" t="s">
        <v>70</v>
      </c>
      <c r="D524" t="s">
        <v>559</v>
      </c>
      <c r="E524">
        <v>2</v>
      </c>
      <c r="F524">
        <v>2</v>
      </c>
      <c r="G524">
        <v>12</v>
      </c>
      <c r="H524" t="s">
        <v>562</v>
      </c>
      <c r="I524">
        <v>4</v>
      </c>
      <c r="J524">
        <v>20</v>
      </c>
      <c r="K524" t="s">
        <v>564</v>
      </c>
      <c r="L524" t="s">
        <v>564</v>
      </c>
      <c r="M524" s="18">
        <v>0</v>
      </c>
      <c r="N524" s="18">
        <f t="shared" si="35"/>
        <v>24</v>
      </c>
      <c r="O524" s="18" t="str">
        <f t="shared" si="36"/>
        <v>1</v>
      </c>
      <c r="P524" s="18">
        <v>0</v>
      </c>
      <c r="Q524" s="18" t="s">
        <v>564</v>
      </c>
      <c r="R524" s="18" t="s">
        <v>584</v>
      </c>
      <c r="S524" s="18" t="str">
        <f t="shared" si="37"/>
        <v>Not Churned</v>
      </c>
      <c r="T524" s="18">
        <f t="shared" si="38"/>
        <v>-1</v>
      </c>
      <c r="U524" s="18" t="str">
        <f t="shared" si="39"/>
        <v>Company</v>
      </c>
    </row>
    <row r="525" spans="1:21" x14ac:dyDescent="0.3">
      <c r="A525" s="1">
        <v>504</v>
      </c>
      <c r="B525">
        <v>11505</v>
      </c>
      <c r="C525" t="s">
        <v>27</v>
      </c>
      <c r="D525" t="s">
        <v>559</v>
      </c>
      <c r="E525">
        <v>5</v>
      </c>
      <c r="F525">
        <v>4</v>
      </c>
      <c r="G525">
        <v>36</v>
      </c>
      <c r="H525" t="s">
        <v>562</v>
      </c>
      <c r="I525">
        <v>64</v>
      </c>
      <c r="J525">
        <v>36</v>
      </c>
      <c r="K525" t="s">
        <v>564</v>
      </c>
      <c r="L525" t="s">
        <v>564</v>
      </c>
      <c r="M525" s="18">
        <v>0</v>
      </c>
      <c r="N525" s="18">
        <f t="shared" si="35"/>
        <v>100</v>
      </c>
      <c r="O525" s="18" t="str">
        <f t="shared" si="36"/>
        <v>0.8</v>
      </c>
      <c r="P525" s="18">
        <v>0</v>
      </c>
      <c r="Q525" s="18" t="s">
        <v>564</v>
      </c>
      <c r="R525" s="18" t="s">
        <v>584</v>
      </c>
      <c r="S525" s="18" t="str">
        <f t="shared" si="37"/>
        <v>Not Churned</v>
      </c>
      <c r="T525" s="18">
        <f t="shared" si="38"/>
        <v>-1</v>
      </c>
      <c r="U525" s="18" t="str">
        <f t="shared" si="39"/>
        <v>Company</v>
      </c>
    </row>
    <row r="526" spans="1:21" x14ac:dyDescent="0.3">
      <c r="A526" s="1">
        <v>505</v>
      </c>
      <c r="B526">
        <v>11506</v>
      </c>
      <c r="C526" t="s">
        <v>231</v>
      </c>
      <c r="D526" t="s">
        <v>559</v>
      </c>
      <c r="E526">
        <v>2</v>
      </c>
      <c r="F526">
        <v>2</v>
      </c>
      <c r="G526">
        <v>14</v>
      </c>
      <c r="H526" t="s">
        <v>561</v>
      </c>
      <c r="I526">
        <v>20</v>
      </c>
      <c r="J526">
        <v>20</v>
      </c>
      <c r="K526" t="s">
        <v>564</v>
      </c>
      <c r="L526" t="s">
        <v>564</v>
      </c>
      <c r="M526" s="18">
        <v>0</v>
      </c>
      <c r="N526" s="18">
        <f t="shared" si="35"/>
        <v>40</v>
      </c>
      <c r="O526" s="18" t="str">
        <f t="shared" si="36"/>
        <v>1</v>
      </c>
      <c r="P526" s="18">
        <v>0</v>
      </c>
      <c r="Q526" s="18" t="s">
        <v>564</v>
      </c>
      <c r="R526" s="18" t="s">
        <v>584</v>
      </c>
      <c r="S526" s="18" t="str">
        <f t="shared" si="37"/>
        <v>Not Churned</v>
      </c>
      <c r="T526" s="18">
        <f t="shared" si="38"/>
        <v>-1</v>
      </c>
      <c r="U526" s="18" t="str">
        <f t="shared" si="39"/>
        <v>Company</v>
      </c>
    </row>
    <row r="527" spans="1:21" x14ac:dyDescent="0.3">
      <c r="A527" s="1">
        <v>506</v>
      </c>
      <c r="B527">
        <v>11507</v>
      </c>
      <c r="C527" t="s">
        <v>295</v>
      </c>
      <c r="D527" t="s">
        <v>559</v>
      </c>
      <c r="E527">
        <v>10</v>
      </c>
      <c r="F527">
        <v>10</v>
      </c>
      <c r="G527">
        <v>80</v>
      </c>
      <c r="H527" t="s">
        <v>561</v>
      </c>
      <c r="I527">
        <v>0</v>
      </c>
      <c r="J527">
        <v>100</v>
      </c>
      <c r="K527" t="s">
        <v>564</v>
      </c>
      <c r="L527" t="s">
        <v>564</v>
      </c>
      <c r="M527" s="18">
        <v>0</v>
      </c>
      <c r="N527" s="18">
        <f t="shared" si="35"/>
        <v>100</v>
      </c>
      <c r="O527" s="18" t="str">
        <f t="shared" si="36"/>
        <v>1</v>
      </c>
      <c r="P527" s="18">
        <v>0</v>
      </c>
      <c r="Q527" s="18" t="s">
        <v>564</v>
      </c>
      <c r="R527" s="18" t="s">
        <v>584</v>
      </c>
      <c r="S527" s="18" t="str">
        <f t="shared" si="37"/>
        <v>Not Churned</v>
      </c>
      <c r="T527" s="18">
        <f t="shared" si="38"/>
        <v>-1</v>
      </c>
      <c r="U527" s="18" t="str">
        <f t="shared" si="39"/>
        <v>Company</v>
      </c>
    </row>
    <row r="528" spans="1:21" x14ac:dyDescent="0.3">
      <c r="A528" s="1">
        <v>507</v>
      </c>
      <c r="B528">
        <v>11508</v>
      </c>
      <c r="C528" t="s">
        <v>296</v>
      </c>
      <c r="D528" t="s">
        <v>559</v>
      </c>
      <c r="E528">
        <v>1</v>
      </c>
      <c r="F528">
        <v>1</v>
      </c>
      <c r="G528">
        <v>1</v>
      </c>
      <c r="H528" t="s">
        <v>561</v>
      </c>
      <c r="I528">
        <v>4</v>
      </c>
      <c r="J528">
        <v>1</v>
      </c>
      <c r="K528" t="s">
        <v>565</v>
      </c>
      <c r="L528" t="s">
        <v>564</v>
      </c>
      <c r="M528" s="18">
        <v>1</v>
      </c>
      <c r="N528" s="18">
        <f t="shared" si="35"/>
        <v>5</v>
      </c>
      <c r="O528" s="18" t="str">
        <f t="shared" si="36"/>
        <v>1</v>
      </c>
      <c r="P528" s="18">
        <v>0</v>
      </c>
      <c r="Q528" s="18">
        <v>2</v>
      </c>
      <c r="R528" s="18" t="s">
        <v>586</v>
      </c>
      <c r="S528" s="18" t="str">
        <f t="shared" si="37"/>
        <v>Churned</v>
      </c>
      <c r="T528" s="18">
        <f t="shared" si="38"/>
        <v>1</v>
      </c>
      <c r="U528" s="18" t="str">
        <f t="shared" si="39"/>
        <v>Personal</v>
      </c>
    </row>
    <row r="529" spans="1:21" x14ac:dyDescent="0.3">
      <c r="A529" s="1">
        <v>508</v>
      </c>
      <c r="B529">
        <v>11509</v>
      </c>
      <c r="C529" t="s">
        <v>161</v>
      </c>
      <c r="D529" t="s">
        <v>559</v>
      </c>
      <c r="E529">
        <v>2</v>
      </c>
      <c r="F529">
        <v>2</v>
      </c>
      <c r="G529">
        <v>16</v>
      </c>
      <c r="H529" t="s">
        <v>561</v>
      </c>
      <c r="I529">
        <v>16</v>
      </c>
      <c r="J529">
        <v>18</v>
      </c>
      <c r="K529" t="s">
        <v>564</v>
      </c>
      <c r="L529" t="s">
        <v>564</v>
      </c>
      <c r="M529" s="18">
        <v>0</v>
      </c>
      <c r="N529" s="18">
        <f t="shared" si="35"/>
        <v>34</v>
      </c>
      <c r="O529" s="18" t="str">
        <f t="shared" si="36"/>
        <v>1</v>
      </c>
      <c r="P529" s="18">
        <v>0</v>
      </c>
      <c r="Q529" s="18" t="s">
        <v>564</v>
      </c>
      <c r="R529" s="18" t="s">
        <v>584</v>
      </c>
      <c r="S529" s="18" t="str">
        <f t="shared" si="37"/>
        <v>Not Churned</v>
      </c>
      <c r="T529" s="18">
        <f t="shared" si="38"/>
        <v>-1</v>
      </c>
      <c r="U529" s="18" t="str">
        <f t="shared" si="39"/>
        <v>Company</v>
      </c>
    </row>
    <row r="530" spans="1:21" x14ac:dyDescent="0.3">
      <c r="A530" s="1">
        <v>509</v>
      </c>
      <c r="B530">
        <v>11510</v>
      </c>
      <c r="C530" t="s">
        <v>297</v>
      </c>
      <c r="D530" t="s">
        <v>559</v>
      </c>
      <c r="E530">
        <v>2</v>
      </c>
      <c r="F530">
        <v>1</v>
      </c>
      <c r="G530">
        <v>1</v>
      </c>
      <c r="H530" t="s">
        <v>563</v>
      </c>
      <c r="I530">
        <v>3</v>
      </c>
      <c r="J530">
        <v>4</v>
      </c>
      <c r="K530" t="s">
        <v>560</v>
      </c>
      <c r="L530" t="s">
        <v>564</v>
      </c>
      <c r="M530" s="18">
        <v>1</v>
      </c>
      <c r="N530" s="18">
        <f t="shared" si="35"/>
        <v>7</v>
      </c>
      <c r="O530" s="18" t="str">
        <f t="shared" si="36"/>
        <v>0.5</v>
      </c>
      <c r="P530" s="18">
        <v>0</v>
      </c>
      <c r="Q530" s="18">
        <v>1</v>
      </c>
      <c r="R530" s="18" t="s">
        <v>586</v>
      </c>
      <c r="S530" s="18" t="str">
        <f t="shared" si="37"/>
        <v>Churned</v>
      </c>
      <c r="T530" s="18">
        <f t="shared" si="38"/>
        <v>1</v>
      </c>
      <c r="U530" s="18" t="str">
        <f t="shared" si="39"/>
        <v>Personal</v>
      </c>
    </row>
    <row r="531" spans="1:21" x14ac:dyDescent="0.3">
      <c r="A531" s="1">
        <v>510</v>
      </c>
      <c r="B531">
        <v>11511</v>
      </c>
      <c r="C531" t="s">
        <v>73</v>
      </c>
      <c r="D531" t="s">
        <v>559</v>
      </c>
      <c r="E531">
        <v>5</v>
      </c>
      <c r="F531">
        <v>4</v>
      </c>
      <c r="G531">
        <v>28</v>
      </c>
      <c r="H531" t="s">
        <v>562</v>
      </c>
      <c r="I531">
        <v>64</v>
      </c>
      <c r="J531">
        <v>28</v>
      </c>
      <c r="K531" t="s">
        <v>564</v>
      </c>
      <c r="L531" t="s">
        <v>564</v>
      </c>
      <c r="M531" s="18">
        <v>0</v>
      </c>
      <c r="N531" s="18">
        <f t="shared" si="35"/>
        <v>92</v>
      </c>
      <c r="O531" s="18" t="str">
        <f t="shared" si="36"/>
        <v>0.8</v>
      </c>
      <c r="P531" s="18">
        <v>0</v>
      </c>
      <c r="Q531" s="18" t="s">
        <v>564</v>
      </c>
      <c r="R531" s="18" t="s">
        <v>584</v>
      </c>
      <c r="S531" s="18" t="str">
        <f t="shared" si="37"/>
        <v>Not Churned</v>
      </c>
      <c r="T531" s="18">
        <f t="shared" si="38"/>
        <v>-1</v>
      </c>
      <c r="U531" s="18" t="str">
        <f t="shared" si="39"/>
        <v>Company</v>
      </c>
    </row>
    <row r="532" spans="1:21" x14ac:dyDescent="0.3">
      <c r="A532" s="1">
        <v>511</v>
      </c>
      <c r="B532">
        <v>11512</v>
      </c>
      <c r="C532" t="s">
        <v>42</v>
      </c>
      <c r="D532" t="s">
        <v>559</v>
      </c>
      <c r="E532">
        <v>10</v>
      </c>
      <c r="F532">
        <v>10</v>
      </c>
      <c r="G532">
        <v>70</v>
      </c>
      <c r="H532" t="s">
        <v>561</v>
      </c>
      <c r="I532">
        <v>100</v>
      </c>
      <c r="J532">
        <v>100</v>
      </c>
      <c r="K532" t="s">
        <v>564</v>
      </c>
      <c r="L532" t="s">
        <v>564</v>
      </c>
      <c r="M532" s="18">
        <v>0</v>
      </c>
      <c r="N532" s="18">
        <f t="shared" si="35"/>
        <v>200</v>
      </c>
      <c r="O532" s="18" t="str">
        <f t="shared" si="36"/>
        <v>1</v>
      </c>
      <c r="P532" s="18">
        <v>0</v>
      </c>
      <c r="Q532" s="18" t="s">
        <v>564</v>
      </c>
      <c r="R532" s="18" t="s">
        <v>584</v>
      </c>
      <c r="S532" s="18" t="str">
        <f t="shared" si="37"/>
        <v>Not Churned</v>
      </c>
      <c r="T532" s="18">
        <f t="shared" si="38"/>
        <v>-1</v>
      </c>
      <c r="U532" s="18" t="str">
        <f t="shared" si="39"/>
        <v>Company</v>
      </c>
    </row>
    <row r="533" spans="1:21" x14ac:dyDescent="0.3">
      <c r="A533" s="1">
        <v>512</v>
      </c>
      <c r="B533">
        <v>11513</v>
      </c>
      <c r="C533" t="s">
        <v>150</v>
      </c>
      <c r="D533" t="s">
        <v>559</v>
      </c>
      <c r="E533">
        <v>2</v>
      </c>
      <c r="F533">
        <v>2</v>
      </c>
      <c r="G533">
        <v>12</v>
      </c>
      <c r="H533" t="s">
        <v>561</v>
      </c>
      <c r="I533">
        <v>24</v>
      </c>
      <c r="J533">
        <v>20</v>
      </c>
      <c r="K533" t="s">
        <v>564</v>
      </c>
      <c r="L533" t="s">
        <v>564</v>
      </c>
      <c r="M533" s="18">
        <v>0</v>
      </c>
      <c r="N533" s="18">
        <f t="shared" ref="N533:N596" si="40">SUM(I533, J533)</f>
        <v>44</v>
      </c>
      <c r="O533" s="18" t="str">
        <f t="shared" ref="O533:O596" si="41">IMDIV(F533, E533)</f>
        <v>1</v>
      </c>
      <c r="P533" s="18">
        <v>0</v>
      </c>
      <c r="Q533" s="18" t="s">
        <v>564</v>
      </c>
      <c r="R533" s="18" t="s">
        <v>584</v>
      </c>
      <c r="S533" s="18" t="str">
        <f t="shared" ref="S533:S596" si="42">IF(M533=0, "Not Churned", "Churned")</f>
        <v>Not Churned</v>
      </c>
      <c r="T533" s="18">
        <f t="shared" ref="T533:T596" si="43">IF(M533=0, -1, 1)</f>
        <v>-1</v>
      </c>
      <c r="U533" s="18" t="str">
        <f t="shared" ref="U533:U596" si="44">IF(EXACT("xyz", R533), "Company", "Personal")</f>
        <v>Company</v>
      </c>
    </row>
    <row r="534" spans="1:21" x14ac:dyDescent="0.3">
      <c r="A534" s="1">
        <v>513</v>
      </c>
      <c r="B534">
        <v>11514</v>
      </c>
      <c r="C534" t="s">
        <v>24</v>
      </c>
      <c r="D534" t="s">
        <v>559</v>
      </c>
      <c r="E534">
        <v>10</v>
      </c>
      <c r="F534">
        <v>10</v>
      </c>
      <c r="G534">
        <v>60</v>
      </c>
      <c r="H534" t="s">
        <v>561</v>
      </c>
      <c r="I534">
        <v>130</v>
      </c>
      <c r="J534">
        <v>90</v>
      </c>
      <c r="K534" t="s">
        <v>564</v>
      </c>
      <c r="L534" t="s">
        <v>564</v>
      </c>
      <c r="M534" s="18">
        <v>0</v>
      </c>
      <c r="N534" s="18">
        <f t="shared" si="40"/>
        <v>220</v>
      </c>
      <c r="O534" s="18" t="str">
        <f t="shared" si="41"/>
        <v>1</v>
      </c>
      <c r="P534" s="18">
        <v>0</v>
      </c>
      <c r="Q534" s="18" t="s">
        <v>564</v>
      </c>
      <c r="R534" s="18" t="s">
        <v>584</v>
      </c>
      <c r="S534" s="18" t="str">
        <f t="shared" si="42"/>
        <v>Not Churned</v>
      </c>
      <c r="T534" s="18">
        <f t="shared" si="43"/>
        <v>-1</v>
      </c>
      <c r="U534" s="18" t="str">
        <f t="shared" si="44"/>
        <v>Company</v>
      </c>
    </row>
    <row r="535" spans="1:21" x14ac:dyDescent="0.3">
      <c r="A535" s="1">
        <v>514</v>
      </c>
      <c r="B535">
        <v>11515</v>
      </c>
      <c r="C535" t="s">
        <v>298</v>
      </c>
      <c r="D535" t="s">
        <v>559</v>
      </c>
      <c r="E535">
        <v>5</v>
      </c>
      <c r="F535">
        <v>1</v>
      </c>
      <c r="G535">
        <v>1</v>
      </c>
      <c r="H535" t="s">
        <v>563</v>
      </c>
      <c r="I535">
        <v>0</v>
      </c>
      <c r="J535">
        <v>1</v>
      </c>
      <c r="K535" t="s">
        <v>560</v>
      </c>
      <c r="L535" t="s">
        <v>564</v>
      </c>
      <c r="M535" s="18">
        <v>1</v>
      </c>
      <c r="N535" s="18">
        <f t="shared" si="40"/>
        <v>1</v>
      </c>
      <c r="O535" s="18" t="str">
        <f t="shared" si="41"/>
        <v>0.2</v>
      </c>
      <c r="P535" s="18">
        <v>0</v>
      </c>
      <c r="Q535" s="18">
        <v>1</v>
      </c>
      <c r="R535" s="18" t="s">
        <v>586</v>
      </c>
      <c r="S535" s="18" t="str">
        <f t="shared" si="42"/>
        <v>Churned</v>
      </c>
      <c r="T535" s="18">
        <f t="shared" si="43"/>
        <v>1</v>
      </c>
      <c r="U535" s="18" t="str">
        <f t="shared" si="44"/>
        <v>Personal</v>
      </c>
    </row>
    <row r="536" spans="1:21" x14ac:dyDescent="0.3">
      <c r="A536" s="1">
        <v>515</v>
      </c>
      <c r="B536">
        <v>11516</v>
      </c>
      <c r="C536" t="s">
        <v>299</v>
      </c>
      <c r="D536" t="s">
        <v>559</v>
      </c>
      <c r="E536">
        <v>2</v>
      </c>
      <c r="F536">
        <v>1</v>
      </c>
      <c r="G536">
        <v>1</v>
      </c>
      <c r="H536" t="s">
        <v>561</v>
      </c>
      <c r="I536">
        <v>6</v>
      </c>
      <c r="J536">
        <v>3</v>
      </c>
      <c r="K536" t="s">
        <v>560</v>
      </c>
      <c r="L536" t="s">
        <v>564</v>
      </c>
      <c r="M536" s="18">
        <v>1</v>
      </c>
      <c r="N536" s="18">
        <f t="shared" si="40"/>
        <v>9</v>
      </c>
      <c r="O536" s="18" t="str">
        <f t="shared" si="41"/>
        <v>0.5</v>
      </c>
      <c r="P536" s="18">
        <v>0</v>
      </c>
      <c r="Q536" s="18">
        <v>1</v>
      </c>
      <c r="R536" s="18" t="s">
        <v>586</v>
      </c>
      <c r="S536" s="18" t="str">
        <f t="shared" si="42"/>
        <v>Churned</v>
      </c>
      <c r="T536" s="18">
        <f t="shared" si="43"/>
        <v>1</v>
      </c>
      <c r="U536" s="18" t="str">
        <f t="shared" si="44"/>
        <v>Personal</v>
      </c>
    </row>
    <row r="537" spans="1:21" x14ac:dyDescent="0.3">
      <c r="A537" s="1">
        <v>516</v>
      </c>
      <c r="B537">
        <v>11517</v>
      </c>
      <c r="C537" t="s">
        <v>188</v>
      </c>
      <c r="D537" t="s">
        <v>559</v>
      </c>
      <c r="E537">
        <v>10</v>
      </c>
      <c r="F537">
        <v>10</v>
      </c>
      <c r="G537">
        <v>60</v>
      </c>
      <c r="H537" t="s">
        <v>562</v>
      </c>
      <c r="I537">
        <v>180</v>
      </c>
      <c r="J537">
        <v>80</v>
      </c>
      <c r="K537" t="s">
        <v>564</v>
      </c>
      <c r="L537" t="s">
        <v>564</v>
      </c>
      <c r="M537" s="18">
        <v>0</v>
      </c>
      <c r="N537" s="18">
        <f t="shared" si="40"/>
        <v>260</v>
      </c>
      <c r="O537" s="18" t="str">
        <f t="shared" si="41"/>
        <v>1</v>
      </c>
      <c r="P537" s="18">
        <v>0</v>
      </c>
      <c r="Q537" s="18" t="s">
        <v>564</v>
      </c>
      <c r="R537" s="18" t="s">
        <v>584</v>
      </c>
      <c r="S537" s="18" t="str">
        <f t="shared" si="42"/>
        <v>Not Churned</v>
      </c>
      <c r="T537" s="18">
        <f t="shared" si="43"/>
        <v>-1</v>
      </c>
      <c r="U537" s="18" t="str">
        <f t="shared" si="44"/>
        <v>Company</v>
      </c>
    </row>
    <row r="538" spans="1:21" x14ac:dyDescent="0.3">
      <c r="A538" s="1">
        <v>517</v>
      </c>
      <c r="B538">
        <v>11518</v>
      </c>
      <c r="C538" t="s">
        <v>300</v>
      </c>
      <c r="D538" t="s">
        <v>559</v>
      </c>
      <c r="E538">
        <v>10</v>
      </c>
      <c r="F538">
        <v>9</v>
      </c>
      <c r="G538">
        <v>63</v>
      </c>
      <c r="H538" t="s">
        <v>561</v>
      </c>
      <c r="I538">
        <v>36</v>
      </c>
      <c r="J538">
        <v>72</v>
      </c>
      <c r="K538" t="s">
        <v>564</v>
      </c>
      <c r="L538" t="s">
        <v>564</v>
      </c>
      <c r="M538" s="18">
        <v>0</v>
      </c>
      <c r="N538" s="18">
        <f t="shared" si="40"/>
        <v>108</v>
      </c>
      <c r="O538" s="18" t="str">
        <f t="shared" si="41"/>
        <v>0.9</v>
      </c>
      <c r="P538" s="18">
        <v>0</v>
      </c>
      <c r="Q538" s="18" t="s">
        <v>564</v>
      </c>
      <c r="R538" s="18" t="s">
        <v>584</v>
      </c>
      <c r="S538" s="18" t="str">
        <f t="shared" si="42"/>
        <v>Not Churned</v>
      </c>
      <c r="T538" s="18">
        <f t="shared" si="43"/>
        <v>-1</v>
      </c>
      <c r="U538" s="18" t="str">
        <f t="shared" si="44"/>
        <v>Company</v>
      </c>
    </row>
    <row r="539" spans="1:21" x14ac:dyDescent="0.3">
      <c r="A539" s="1">
        <v>518</v>
      </c>
      <c r="B539">
        <v>11519</v>
      </c>
      <c r="C539" t="s">
        <v>90</v>
      </c>
      <c r="D539" t="s">
        <v>559</v>
      </c>
      <c r="E539">
        <v>1</v>
      </c>
      <c r="F539">
        <v>1</v>
      </c>
      <c r="G539">
        <v>8</v>
      </c>
      <c r="H539" t="s">
        <v>562</v>
      </c>
      <c r="I539">
        <v>17</v>
      </c>
      <c r="J539">
        <v>10</v>
      </c>
      <c r="K539" t="s">
        <v>564</v>
      </c>
      <c r="L539" t="s">
        <v>564</v>
      </c>
      <c r="M539" s="18">
        <v>0</v>
      </c>
      <c r="N539" s="18">
        <f t="shared" si="40"/>
        <v>27</v>
      </c>
      <c r="O539" s="18" t="str">
        <f t="shared" si="41"/>
        <v>1</v>
      </c>
      <c r="P539" s="18">
        <v>0</v>
      </c>
      <c r="Q539" s="18" t="s">
        <v>564</v>
      </c>
      <c r="R539" s="18" t="s">
        <v>584</v>
      </c>
      <c r="S539" s="18" t="str">
        <f t="shared" si="42"/>
        <v>Not Churned</v>
      </c>
      <c r="T539" s="18">
        <f t="shared" si="43"/>
        <v>-1</v>
      </c>
      <c r="U539" s="18" t="str">
        <f t="shared" si="44"/>
        <v>Company</v>
      </c>
    </row>
    <row r="540" spans="1:21" x14ac:dyDescent="0.3">
      <c r="A540" s="1">
        <v>519</v>
      </c>
      <c r="B540">
        <v>11520</v>
      </c>
      <c r="C540" t="s">
        <v>301</v>
      </c>
      <c r="D540" t="s">
        <v>559</v>
      </c>
      <c r="E540">
        <v>5</v>
      </c>
      <c r="F540">
        <v>2</v>
      </c>
      <c r="G540">
        <v>2</v>
      </c>
      <c r="H540" t="s">
        <v>561</v>
      </c>
      <c r="I540">
        <v>34</v>
      </c>
      <c r="J540">
        <v>8</v>
      </c>
      <c r="K540" t="s">
        <v>560</v>
      </c>
      <c r="L540" t="s">
        <v>564</v>
      </c>
      <c r="M540" s="18">
        <v>1</v>
      </c>
      <c r="N540" s="18">
        <f t="shared" si="40"/>
        <v>42</v>
      </c>
      <c r="O540" s="18" t="str">
        <f t="shared" si="41"/>
        <v>0.4</v>
      </c>
      <c r="P540" s="18">
        <v>0</v>
      </c>
      <c r="Q540" s="18">
        <v>1</v>
      </c>
      <c r="R540" s="18" t="s">
        <v>586</v>
      </c>
      <c r="S540" s="18" t="str">
        <f t="shared" si="42"/>
        <v>Churned</v>
      </c>
      <c r="T540" s="18">
        <f t="shared" si="43"/>
        <v>1</v>
      </c>
      <c r="U540" s="18" t="str">
        <f t="shared" si="44"/>
        <v>Personal</v>
      </c>
    </row>
    <row r="541" spans="1:21" x14ac:dyDescent="0.3">
      <c r="A541" s="1">
        <v>520</v>
      </c>
      <c r="B541">
        <v>11521</v>
      </c>
      <c r="C541" t="s">
        <v>302</v>
      </c>
      <c r="D541" t="s">
        <v>559</v>
      </c>
      <c r="E541">
        <v>1</v>
      </c>
      <c r="F541">
        <v>1</v>
      </c>
      <c r="G541">
        <v>2</v>
      </c>
      <c r="H541" t="s">
        <v>561</v>
      </c>
      <c r="I541">
        <v>0</v>
      </c>
      <c r="J541">
        <v>1</v>
      </c>
      <c r="K541" t="s">
        <v>565</v>
      </c>
      <c r="L541" t="s">
        <v>564</v>
      </c>
      <c r="M541" s="18">
        <v>1</v>
      </c>
      <c r="N541" s="18">
        <f t="shared" si="40"/>
        <v>1</v>
      </c>
      <c r="O541" s="18" t="str">
        <f t="shared" si="41"/>
        <v>1</v>
      </c>
      <c r="P541" s="18">
        <v>0</v>
      </c>
      <c r="Q541" s="18">
        <v>2</v>
      </c>
      <c r="R541" s="18" t="s">
        <v>586</v>
      </c>
      <c r="S541" s="18" t="str">
        <f t="shared" si="42"/>
        <v>Churned</v>
      </c>
      <c r="T541" s="18">
        <f t="shared" si="43"/>
        <v>1</v>
      </c>
      <c r="U541" s="18" t="str">
        <f t="shared" si="44"/>
        <v>Personal</v>
      </c>
    </row>
    <row r="542" spans="1:21" x14ac:dyDescent="0.3">
      <c r="A542" s="1">
        <v>521</v>
      </c>
      <c r="B542">
        <v>11522</v>
      </c>
      <c r="C542" t="s">
        <v>66</v>
      </c>
      <c r="D542" t="s">
        <v>559</v>
      </c>
      <c r="E542">
        <v>1</v>
      </c>
      <c r="F542">
        <v>1</v>
      </c>
      <c r="G542">
        <v>9</v>
      </c>
      <c r="H542" t="s">
        <v>562</v>
      </c>
      <c r="I542">
        <v>8</v>
      </c>
      <c r="J542">
        <v>9</v>
      </c>
      <c r="K542" t="s">
        <v>564</v>
      </c>
      <c r="L542" t="s">
        <v>564</v>
      </c>
      <c r="M542" s="18">
        <v>0</v>
      </c>
      <c r="N542" s="18">
        <f t="shared" si="40"/>
        <v>17</v>
      </c>
      <c r="O542" s="18" t="str">
        <f t="shared" si="41"/>
        <v>1</v>
      </c>
      <c r="P542" s="18">
        <v>0</v>
      </c>
      <c r="Q542" s="18" t="s">
        <v>564</v>
      </c>
      <c r="R542" s="18" t="s">
        <v>584</v>
      </c>
      <c r="S542" s="18" t="str">
        <f t="shared" si="42"/>
        <v>Not Churned</v>
      </c>
      <c r="T542" s="18">
        <f t="shared" si="43"/>
        <v>-1</v>
      </c>
      <c r="U542" s="18" t="str">
        <f t="shared" si="44"/>
        <v>Company</v>
      </c>
    </row>
    <row r="543" spans="1:21" x14ac:dyDescent="0.3">
      <c r="A543" s="1">
        <v>522</v>
      </c>
      <c r="B543">
        <v>11523</v>
      </c>
      <c r="C543" t="s">
        <v>303</v>
      </c>
      <c r="D543" t="s">
        <v>559</v>
      </c>
      <c r="E543">
        <v>5</v>
      </c>
      <c r="F543">
        <v>5</v>
      </c>
      <c r="G543">
        <v>30</v>
      </c>
      <c r="H543" t="s">
        <v>561</v>
      </c>
      <c r="I543">
        <v>65</v>
      </c>
      <c r="J543">
        <v>50</v>
      </c>
      <c r="K543" t="s">
        <v>564</v>
      </c>
      <c r="L543" t="s">
        <v>564</v>
      </c>
      <c r="M543" s="18">
        <v>0</v>
      </c>
      <c r="N543" s="18">
        <f t="shared" si="40"/>
        <v>115</v>
      </c>
      <c r="O543" s="18" t="str">
        <f t="shared" si="41"/>
        <v>1</v>
      </c>
      <c r="P543" s="18">
        <v>0</v>
      </c>
      <c r="Q543" s="18" t="s">
        <v>564</v>
      </c>
      <c r="R543" s="18" t="s">
        <v>584</v>
      </c>
      <c r="S543" s="18" t="str">
        <f t="shared" si="42"/>
        <v>Not Churned</v>
      </c>
      <c r="T543" s="18">
        <f t="shared" si="43"/>
        <v>-1</v>
      </c>
      <c r="U543" s="18" t="str">
        <f t="shared" si="44"/>
        <v>Company</v>
      </c>
    </row>
    <row r="544" spans="1:21" x14ac:dyDescent="0.3">
      <c r="A544" s="1">
        <v>523</v>
      </c>
      <c r="B544">
        <v>11524</v>
      </c>
      <c r="C544" t="s">
        <v>159</v>
      </c>
      <c r="D544" t="s">
        <v>559</v>
      </c>
      <c r="E544">
        <v>1</v>
      </c>
      <c r="F544">
        <v>1</v>
      </c>
      <c r="G544">
        <v>9</v>
      </c>
      <c r="H544" t="s">
        <v>561</v>
      </c>
      <c r="I544">
        <v>17</v>
      </c>
      <c r="J544">
        <v>10</v>
      </c>
      <c r="K544" t="s">
        <v>564</v>
      </c>
      <c r="L544" t="s">
        <v>564</v>
      </c>
      <c r="M544" s="18">
        <v>0</v>
      </c>
      <c r="N544" s="18">
        <f t="shared" si="40"/>
        <v>27</v>
      </c>
      <c r="O544" s="18" t="str">
        <f t="shared" si="41"/>
        <v>1</v>
      </c>
      <c r="P544" s="18">
        <v>0</v>
      </c>
      <c r="Q544" s="18" t="s">
        <v>564</v>
      </c>
      <c r="R544" s="18" t="s">
        <v>584</v>
      </c>
      <c r="S544" s="18" t="str">
        <f t="shared" si="42"/>
        <v>Not Churned</v>
      </c>
      <c r="T544" s="18">
        <f t="shared" si="43"/>
        <v>-1</v>
      </c>
      <c r="U544" s="18" t="str">
        <f t="shared" si="44"/>
        <v>Company</v>
      </c>
    </row>
    <row r="545" spans="1:21" x14ac:dyDescent="0.3">
      <c r="A545" s="1">
        <v>524</v>
      </c>
      <c r="B545">
        <v>11525</v>
      </c>
      <c r="C545" t="s">
        <v>78</v>
      </c>
      <c r="D545" t="s">
        <v>559</v>
      </c>
      <c r="E545">
        <v>2</v>
      </c>
      <c r="F545">
        <v>2</v>
      </c>
      <c r="G545">
        <v>14</v>
      </c>
      <c r="H545" t="s">
        <v>561</v>
      </c>
      <c r="I545">
        <v>10</v>
      </c>
      <c r="J545">
        <v>18</v>
      </c>
      <c r="K545" t="s">
        <v>564</v>
      </c>
      <c r="L545" t="s">
        <v>564</v>
      </c>
      <c r="M545" s="18">
        <v>0</v>
      </c>
      <c r="N545" s="18">
        <f t="shared" si="40"/>
        <v>28</v>
      </c>
      <c r="O545" s="18" t="str">
        <f t="shared" si="41"/>
        <v>1</v>
      </c>
      <c r="P545" s="18">
        <v>0</v>
      </c>
      <c r="Q545" s="18" t="s">
        <v>564</v>
      </c>
      <c r="R545" s="18" t="s">
        <v>584</v>
      </c>
      <c r="S545" s="18" t="str">
        <f t="shared" si="42"/>
        <v>Not Churned</v>
      </c>
      <c r="T545" s="18">
        <f t="shared" si="43"/>
        <v>-1</v>
      </c>
      <c r="U545" s="18" t="str">
        <f t="shared" si="44"/>
        <v>Company</v>
      </c>
    </row>
    <row r="546" spans="1:21" x14ac:dyDescent="0.3">
      <c r="A546" s="1">
        <v>525</v>
      </c>
      <c r="B546">
        <v>11526</v>
      </c>
      <c r="C546" t="s">
        <v>231</v>
      </c>
      <c r="D546" t="s">
        <v>559</v>
      </c>
      <c r="E546">
        <v>10</v>
      </c>
      <c r="F546">
        <v>9</v>
      </c>
      <c r="G546">
        <v>63</v>
      </c>
      <c r="H546" t="s">
        <v>561</v>
      </c>
      <c r="I546">
        <v>0</v>
      </c>
      <c r="J546">
        <v>72</v>
      </c>
      <c r="K546" t="s">
        <v>564</v>
      </c>
      <c r="L546" t="s">
        <v>564</v>
      </c>
      <c r="M546" s="18">
        <v>0</v>
      </c>
      <c r="N546" s="18">
        <f t="shared" si="40"/>
        <v>72</v>
      </c>
      <c r="O546" s="18" t="str">
        <f t="shared" si="41"/>
        <v>0.9</v>
      </c>
      <c r="P546" s="18">
        <v>0</v>
      </c>
      <c r="Q546" s="18" t="s">
        <v>564</v>
      </c>
      <c r="R546" s="18" t="s">
        <v>584</v>
      </c>
      <c r="S546" s="18" t="str">
        <f t="shared" si="42"/>
        <v>Not Churned</v>
      </c>
      <c r="T546" s="18">
        <f t="shared" si="43"/>
        <v>-1</v>
      </c>
      <c r="U546" s="18" t="str">
        <f t="shared" si="44"/>
        <v>Company</v>
      </c>
    </row>
    <row r="547" spans="1:21" x14ac:dyDescent="0.3">
      <c r="A547" s="1">
        <v>526</v>
      </c>
      <c r="B547">
        <v>11527</v>
      </c>
      <c r="C547" t="s">
        <v>155</v>
      </c>
      <c r="D547" t="s">
        <v>559</v>
      </c>
      <c r="E547">
        <v>1</v>
      </c>
      <c r="F547">
        <v>1</v>
      </c>
      <c r="G547">
        <v>6</v>
      </c>
      <c r="H547" t="s">
        <v>562</v>
      </c>
      <c r="I547">
        <v>0</v>
      </c>
      <c r="J547">
        <v>9</v>
      </c>
      <c r="K547" t="s">
        <v>564</v>
      </c>
      <c r="L547" t="s">
        <v>564</v>
      </c>
      <c r="M547" s="18">
        <v>0</v>
      </c>
      <c r="N547" s="18">
        <f t="shared" si="40"/>
        <v>9</v>
      </c>
      <c r="O547" s="18" t="str">
        <f t="shared" si="41"/>
        <v>1</v>
      </c>
      <c r="P547" s="18">
        <v>0</v>
      </c>
      <c r="Q547" s="18" t="s">
        <v>564</v>
      </c>
      <c r="R547" s="18" t="s">
        <v>584</v>
      </c>
      <c r="S547" s="18" t="str">
        <f t="shared" si="42"/>
        <v>Not Churned</v>
      </c>
      <c r="T547" s="18">
        <f t="shared" si="43"/>
        <v>-1</v>
      </c>
      <c r="U547" s="18" t="str">
        <f t="shared" si="44"/>
        <v>Company</v>
      </c>
    </row>
    <row r="548" spans="1:21" x14ac:dyDescent="0.3">
      <c r="A548" s="1">
        <v>527</v>
      </c>
      <c r="B548">
        <v>11528</v>
      </c>
      <c r="C548" t="s">
        <v>150</v>
      </c>
      <c r="D548" t="s">
        <v>559</v>
      </c>
      <c r="E548">
        <v>2</v>
      </c>
      <c r="F548">
        <v>2</v>
      </c>
      <c r="G548">
        <v>12</v>
      </c>
      <c r="H548" t="s">
        <v>562</v>
      </c>
      <c r="I548">
        <v>16</v>
      </c>
      <c r="J548">
        <v>16</v>
      </c>
      <c r="K548" t="s">
        <v>564</v>
      </c>
      <c r="L548" t="s">
        <v>564</v>
      </c>
      <c r="M548" s="18">
        <v>0</v>
      </c>
      <c r="N548" s="18">
        <f t="shared" si="40"/>
        <v>32</v>
      </c>
      <c r="O548" s="18" t="str">
        <f t="shared" si="41"/>
        <v>1</v>
      </c>
      <c r="P548" s="18">
        <v>0</v>
      </c>
      <c r="Q548" s="18" t="s">
        <v>564</v>
      </c>
      <c r="R548" s="18" t="s">
        <v>584</v>
      </c>
      <c r="S548" s="18" t="str">
        <f t="shared" si="42"/>
        <v>Not Churned</v>
      </c>
      <c r="T548" s="18">
        <f t="shared" si="43"/>
        <v>-1</v>
      </c>
      <c r="U548" s="18" t="str">
        <f t="shared" si="44"/>
        <v>Company</v>
      </c>
    </row>
    <row r="549" spans="1:21" x14ac:dyDescent="0.3">
      <c r="A549" s="1">
        <v>528</v>
      </c>
      <c r="B549">
        <v>11529</v>
      </c>
      <c r="C549" t="s">
        <v>304</v>
      </c>
      <c r="D549" t="s">
        <v>559</v>
      </c>
      <c r="E549">
        <v>1</v>
      </c>
      <c r="F549">
        <v>1</v>
      </c>
      <c r="G549">
        <v>1</v>
      </c>
      <c r="H549" t="s">
        <v>563</v>
      </c>
      <c r="I549">
        <v>0</v>
      </c>
      <c r="J549">
        <v>1</v>
      </c>
      <c r="K549" t="s">
        <v>560</v>
      </c>
      <c r="L549" t="s">
        <v>564</v>
      </c>
      <c r="M549" s="18">
        <v>1</v>
      </c>
      <c r="N549" s="18">
        <f t="shared" si="40"/>
        <v>1</v>
      </c>
      <c r="O549" s="18" t="str">
        <f t="shared" si="41"/>
        <v>1</v>
      </c>
      <c r="P549" s="18">
        <v>0</v>
      </c>
      <c r="Q549" s="18">
        <v>1</v>
      </c>
      <c r="R549" s="18" t="s">
        <v>585</v>
      </c>
      <c r="S549" s="18" t="str">
        <f t="shared" si="42"/>
        <v>Churned</v>
      </c>
      <c r="T549" s="18">
        <f t="shared" si="43"/>
        <v>1</v>
      </c>
      <c r="U549" s="18" t="str">
        <f t="shared" si="44"/>
        <v>Personal</v>
      </c>
    </row>
    <row r="550" spans="1:21" x14ac:dyDescent="0.3">
      <c r="A550" s="1">
        <v>529</v>
      </c>
      <c r="B550">
        <v>11530</v>
      </c>
      <c r="C550" t="s">
        <v>305</v>
      </c>
      <c r="D550" t="s">
        <v>559</v>
      </c>
      <c r="E550">
        <v>1</v>
      </c>
      <c r="F550">
        <v>1</v>
      </c>
      <c r="G550">
        <v>1</v>
      </c>
      <c r="H550" t="s">
        <v>561</v>
      </c>
      <c r="I550">
        <v>16</v>
      </c>
      <c r="J550">
        <v>5</v>
      </c>
      <c r="K550" t="s">
        <v>560</v>
      </c>
      <c r="L550" t="s">
        <v>564</v>
      </c>
      <c r="M550" s="18">
        <v>1</v>
      </c>
      <c r="N550" s="18">
        <f t="shared" si="40"/>
        <v>21</v>
      </c>
      <c r="O550" s="18" t="str">
        <f t="shared" si="41"/>
        <v>1</v>
      </c>
      <c r="P550" s="18">
        <v>0</v>
      </c>
      <c r="Q550" s="18">
        <v>1</v>
      </c>
      <c r="R550" s="18" t="s">
        <v>586</v>
      </c>
      <c r="S550" s="18" t="str">
        <f t="shared" si="42"/>
        <v>Churned</v>
      </c>
      <c r="T550" s="18">
        <f t="shared" si="43"/>
        <v>1</v>
      </c>
      <c r="U550" s="18" t="str">
        <f t="shared" si="44"/>
        <v>Personal</v>
      </c>
    </row>
    <row r="551" spans="1:21" x14ac:dyDescent="0.3">
      <c r="A551" s="1">
        <v>530</v>
      </c>
      <c r="B551">
        <v>11531</v>
      </c>
      <c r="C551" t="s">
        <v>101</v>
      </c>
      <c r="D551" t="s">
        <v>559</v>
      </c>
      <c r="E551">
        <v>10</v>
      </c>
      <c r="F551">
        <v>7</v>
      </c>
      <c r="G551">
        <v>63</v>
      </c>
      <c r="H551" t="s">
        <v>562</v>
      </c>
      <c r="I551">
        <v>42</v>
      </c>
      <c r="J551">
        <v>63</v>
      </c>
      <c r="K551" t="s">
        <v>564</v>
      </c>
      <c r="L551" t="s">
        <v>564</v>
      </c>
      <c r="M551" s="18">
        <v>0</v>
      </c>
      <c r="N551" s="18">
        <f t="shared" si="40"/>
        <v>105</v>
      </c>
      <c r="O551" s="18" t="str">
        <f t="shared" si="41"/>
        <v>0.7</v>
      </c>
      <c r="P551" s="18">
        <v>0</v>
      </c>
      <c r="Q551" s="18" t="s">
        <v>564</v>
      </c>
      <c r="R551" s="18" t="s">
        <v>584</v>
      </c>
      <c r="S551" s="18" t="str">
        <f t="shared" si="42"/>
        <v>Not Churned</v>
      </c>
      <c r="T551" s="18">
        <f t="shared" si="43"/>
        <v>-1</v>
      </c>
      <c r="U551" s="18" t="str">
        <f t="shared" si="44"/>
        <v>Company</v>
      </c>
    </row>
    <row r="552" spans="1:21" x14ac:dyDescent="0.3">
      <c r="A552" s="1">
        <v>531</v>
      </c>
      <c r="B552">
        <v>11532</v>
      </c>
      <c r="C552" t="s">
        <v>39</v>
      </c>
      <c r="D552" t="s">
        <v>559</v>
      </c>
      <c r="E552">
        <v>2</v>
      </c>
      <c r="F552">
        <v>2</v>
      </c>
      <c r="G552">
        <v>18</v>
      </c>
      <c r="H552" t="s">
        <v>561</v>
      </c>
      <c r="I552">
        <v>20</v>
      </c>
      <c r="J552">
        <v>18</v>
      </c>
      <c r="K552" t="s">
        <v>564</v>
      </c>
      <c r="L552" t="s">
        <v>564</v>
      </c>
      <c r="M552" s="18">
        <v>0</v>
      </c>
      <c r="N552" s="18">
        <f t="shared" si="40"/>
        <v>38</v>
      </c>
      <c r="O552" s="18" t="str">
        <f t="shared" si="41"/>
        <v>1</v>
      </c>
      <c r="P552" s="18">
        <v>0</v>
      </c>
      <c r="Q552" s="18" t="s">
        <v>564</v>
      </c>
      <c r="R552" s="18" t="s">
        <v>584</v>
      </c>
      <c r="S552" s="18" t="str">
        <f t="shared" si="42"/>
        <v>Not Churned</v>
      </c>
      <c r="T552" s="18">
        <f t="shared" si="43"/>
        <v>-1</v>
      </c>
      <c r="U552" s="18" t="str">
        <f t="shared" si="44"/>
        <v>Company</v>
      </c>
    </row>
    <row r="553" spans="1:21" x14ac:dyDescent="0.3">
      <c r="A553" s="1">
        <v>532</v>
      </c>
      <c r="B553">
        <v>11533</v>
      </c>
      <c r="C553" t="s">
        <v>306</v>
      </c>
      <c r="D553" t="s">
        <v>559</v>
      </c>
      <c r="E553">
        <v>1</v>
      </c>
      <c r="F553">
        <v>1</v>
      </c>
      <c r="G553">
        <v>2</v>
      </c>
      <c r="H553" t="s">
        <v>563</v>
      </c>
      <c r="I553">
        <v>5</v>
      </c>
      <c r="J553">
        <v>4</v>
      </c>
      <c r="K553" t="s">
        <v>560</v>
      </c>
      <c r="L553" t="s">
        <v>564</v>
      </c>
      <c r="M553" s="18">
        <v>1</v>
      </c>
      <c r="N553" s="18">
        <f t="shared" si="40"/>
        <v>9</v>
      </c>
      <c r="O553" s="18" t="str">
        <f t="shared" si="41"/>
        <v>1</v>
      </c>
      <c r="P553" s="18">
        <v>0</v>
      </c>
      <c r="Q553" s="18">
        <v>1</v>
      </c>
      <c r="R553" s="18" t="s">
        <v>585</v>
      </c>
      <c r="S553" s="18" t="str">
        <f t="shared" si="42"/>
        <v>Churned</v>
      </c>
      <c r="T553" s="18">
        <f t="shared" si="43"/>
        <v>1</v>
      </c>
      <c r="U553" s="18" t="str">
        <f t="shared" si="44"/>
        <v>Personal</v>
      </c>
    </row>
    <row r="554" spans="1:21" x14ac:dyDescent="0.3">
      <c r="A554" s="1">
        <v>533</v>
      </c>
      <c r="B554">
        <v>11534</v>
      </c>
      <c r="C554" t="s">
        <v>160</v>
      </c>
      <c r="D554" t="s">
        <v>559</v>
      </c>
      <c r="E554">
        <v>2</v>
      </c>
      <c r="F554">
        <v>2</v>
      </c>
      <c r="G554">
        <v>18</v>
      </c>
      <c r="H554" t="s">
        <v>562</v>
      </c>
      <c r="I554">
        <v>24</v>
      </c>
      <c r="J554">
        <v>16</v>
      </c>
      <c r="K554" t="s">
        <v>564</v>
      </c>
      <c r="L554" t="s">
        <v>564</v>
      </c>
      <c r="M554" s="18">
        <v>0</v>
      </c>
      <c r="N554" s="18">
        <f t="shared" si="40"/>
        <v>40</v>
      </c>
      <c r="O554" s="18" t="str">
        <f t="shared" si="41"/>
        <v>1</v>
      </c>
      <c r="P554" s="18">
        <v>0</v>
      </c>
      <c r="Q554" s="18" t="s">
        <v>564</v>
      </c>
      <c r="R554" s="18" t="s">
        <v>584</v>
      </c>
      <c r="S554" s="18" t="str">
        <f t="shared" si="42"/>
        <v>Not Churned</v>
      </c>
      <c r="T554" s="18">
        <f t="shared" si="43"/>
        <v>-1</v>
      </c>
      <c r="U554" s="18" t="str">
        <f t="shared" si="44"/>
        <v>Company</v>
      </c>
    </row>
    <row r="555" spans="1:21" x14ac:dyDescent="0.3">
      <c r="A555" s="1">
        <v>534</v>
      </c>
      <c r="B555">
        <v>11535</v>
      </c>
      <c r="C555" t="s">
        <v>134</v>
      </c>
      <c r="D555" t="s">
        <v>559</v>
      </c>
      <c r="E555">
        <v>10</v>
      </c>
      <c r="F555">
        <v>9</v>
      </c>
      <c r="G555">
        <v>81</v>
      </c>
      <c r="H555" t="s">
        <v>562</v>
      </c>
      <c r="I555">
        <v>153</v>
      </c>
      <c r="J555">
        <v>72</v>
      </c>
      <c r="K555" t="s">
        <v>564</v>
      </c>
      <c r="L555" t="s">
        <v>564</v>
      </c>
      <c r="M555" s="18">
        <v>0</v>
      </c>
      <c r="N555" s="18">
        <f t="shared" si="40"/>
        <v>225</v>
      </c>
      <c r="O555" s="18" t="str">
        <f t="shared" si="41"/>
        <v>0.9</v>
      </c>
      <c r="P555" s="18">
        <v>0</v>
      </c>
      <c r="Q555" s="18" t="s">
        <v>564</v>
      </c>
      <c r="R555" s="18" t="s">
        <v>584</v>
      </c>
      <c r="S555" s="18" t="str">
        <f t="shared" si="42"/>
        <v>Not Churned</v>
      </c>
      <c r="T555" s="18">
        <f t="shared" si="43"/>
        <v>-1</v>
      </c>
      <c r="U555" s="18" t="str">
        <f t="shared" si="44"/>
        <v>Company</v>
      </c>
    </row>
    <row r="556" spans="1:21" x14ac:dyDescent="0.3">
      <c r="A556" s="1">
        <v>535</v>
      </c>
      <c r="B556">
        <v>11536</v>
      </c>
      <c r="C556" t="s">
        <v>307</v>
      </c>
      <c r="D556" t="s">
        <v>559</v>
      </c>
      <c r="E556">
        <v>10</v>
      </c>
      <c r="F556">
        <v>4</v>
      </c>
      <c r="G556">
        <v>8</v>
      </c>
      <c r="H556" t="s">
        <v>561</v>
      </c>
      <c r="I556">
        <v>28</v>
      </c>
      <c r="J556">
        <v>8</v>
      </c>
      <c r="K556" t="s">
        <v>560</v>
      </c>
      <c r="L556" t="s">
        <v>564</v>
      </c>
      <c r="M556" s="18">
        <v>1</v>
      </c>
      <c r="N556" s="18">
        <f t="shared" si="40"/>
        <v>36</v>
      </c>
      <c r="O556" s="18" t="str">
        <f t="shared" si="41"/>
        <v>0.4</v>
      </c>
      <c r="P556" s="18">
        <v>0</v>
      </c>
      <c r="Q556" s="18">
        <v>1</v>
      </c>
      <c r="R556" s="18" t="s">
        <v>586</v>
      </c>
      <c r="S556" s="18" t="str">
        <f t="shared" si="42"/>
        <v>Churned</v>
      </c>
      <c r="T556" s="18">
        <f t="shared" si="43"/>
        <v>1</v>
      </c>
      <c r="U556" s="18" t="str">
        <f t="shared" si="44"/>
        <v>Personal</v>
      </c>
    </row>
    <row r="557" spans="1:21" x14ac:dyDescent="0.3">
      <c r="A557" s="1">
        <v>536</v>
      </c>
      <c r="B557">
        <v>11537</v>
      </c>
      <c r="C557" t="s">
        <v>101</v>
      </c>
      <c r="D557" t="s">
        <v>559</v>
      </c>
      <c r="E557">
        <v>1</v>
      </c>
      <c r="F557">
        <v>1</v>
      </c>
      <c r="G557">
        <v>9</v>
      </c>
      <c r="H557" t="s">
        <v>563</v>
      </c>
      <c r="I557">
        <v>6</v>
      </c>
      <c r="J557">
        <v>9</v>
      </c>
      <c r="K557" t="s">
        <v>564</v>
      </c>
      <c r="L557" t="s">
        <v>564</v>
      </c>
      <c r="M557" s="18">
        <v>0</v>
      </c>
      <c r="N557" s="18">
        <f t="shared" si="40"/>
        <v>15</v>
      </c>
      <c r="O557" s="18" t="str">
        <f t="shared" si="41"/>
        <v>1</v>
      </c>
      <c r="P557" s="18">
        <v>0</v>
      </c>
      <c r="Q557" s="18" t="s">
        <v>564</v>
      </c>
      <c r="R557" s="18" t="s">
        <v>584</v>
      </c>
      <c r="S557" s="18" t="str">
        <f t="shared" si="42"/>
        <v>Not Churned</v>
      </c>
      <c r="T557" s="18">
        <f t="shared" si="43"/>
        <v>-1</v>
      </c>
      <c r="U557" s="18" t="str">
        <f t="shared" si="44"/>
        <v>Company</v>
      </c>
    </row>
    <row r="558" spans="1:21" x14ac:dyDescent="0.3">
      <c r="A558" s="1">
        <v>537</v>
      </c>
      <c r="B558">
        <v>11538</v>
      </c>
      <c r="C558" t="s">
        <v>59</v>
      </c>
      <c r="D558" t="s">
        <v>559</v>
      </c>
      <c r="E558">
        <v>10</v>
      </c>
      <c r="F558">
        <v>10</v>
      </c>
      <c r="G558">
        <v>80</v>
      </c>
      <c r="H558" t="s">
        <v>561</v>
      </c>
      <c r="I558">
        <v>140</v>
      </c>
      <c r="J558">
        <v>80</v>
      </c>
      <c r="K558" t="s">
        <v>564</v>
      </c>
      <c r="L558" t="s">
        <v>564</v>
      </c>
      <c r="M558" s="18">
        <v>0</v>
      </c>
      <c r="N558" s="18">
        <f t="shared" si="40"/>
        <v>220</v>
      </c>
      <c r="O558" s="18" t="str">
        <f t="shared" si="41"/>
        <v>1</v>
      </c>
      <c r="P558" s="18">
        <v>0</v>
      </c>
      <c r="Q558" s="18" t="s">
        <v>564</v>
      </c>
      <c r="R558" s="18" t="s">
        <v>584</v>
      </c>
      <c r="S558" s="18" t="str">
        <f t="shared" si="42"/>
        <v>Not Churned</v>
      </c>
      <c r="T558" s="18">
        <f t="shared" si="43"/>
        <v>-1</v>
      </c>
      <c r="U558" s="18" t="str">
        <f t="shared" si="44"/>
        <v>Company</v>
      </c>
    </row>
    <row r="559" spans="1:21" x14ac:dyDescent="0.3">
      <c r="A559" s="1">
        <v>538</v>
      </c>
      <c r="B559">
        <v>11539</v>
      </c>
      <c r="C559" t="s">
        <v>308</v>
      </c>
      <c r="D559" t="s">
        <v>559</v>
      </c>
      <c r="E559">
        <v>2</v>
      </c>
      <c r="F559">
        <v>1</v>
      </c>
      <c r="G559">
        <v>2</v>
      </c>
      <c r="H559" t="s">
        <v>563</v>
      </c>
      <c r="I559">
        <v>4</v>
      </c>
      <c r="J559">
        <v>1</v>
      </c>
      <c r="K559" t="s">
        <v>560</v>
      </c>
      <c r="L559" t="s">
        <v>564</v>
      </c>
      <c r="M559" s="18">
        <v>1</v>
      </c>
      <c r="N559" s="18">
        <f t="shared" si="40"/>
        <v>5</v>
      </c>
      <c r="O559" s="18" t="str">
        <f t="shared" si="41"/>
        <v>0.5</v>
      </c>
      <c r="P559" s="18">
        <v>0</v>
      </c>
      <c r="Q559" s="18">
        <v>1</v>
      </c>
      <c r="R559" s="18" t="s">
        <v>586</v>
      </c>
      <c r="S559" s="18" t="str">
        <f t="shared" si="42"/>
        <v>Churned</v>
      </c>
      <c r="T559" s="18">
        <f t="shared" si="43"/>
        <v>1</v>
      </c>
      <c r="U559" s="18" t="str">
        <f t="shared" si="44"/>
        <v>Personal</v>
      </c>
    </row>
    <row r="560" spans="1:21" x14ac:dyDescent="0.3">
      <c r="A560" s="1">
        <v>539</v>
      </c>
      <c r="B560">
        <v>11540</v>
      </c>
      <c r="C560" t="s">
        <v>91</v>
      </c>
      <c r="D560" t="s">
        <v>559</v>
      </c>
      <c r="E560">
        <v>10</v>
      </c>
      <c r="F560">
        <v>8</v>
      </c>
      <c r="G560">
        <v>56</v>
      </c>
      <c r="H560" t="s">
        <v>561</v>
      </c>
      <c r="I560">
        <v>104</v>
      </c>
      <c r="J560">
        <v>64</v>
      </c>
      <c r="K560" t="s">
        <v>564</v>
      </c>
      <c r="L560" t="s">
        <v>564</v>
      </c>
      <c r="M560" s="18">
        <v>0</v>
      </c>
      <c r="N560" s="18">
        <f t="shared" si="40"/>
        <v>168</v>
      </c>
      <c r="O560" s="18" t="str">
        <f t="shared" si="41"/>
        <v>0.8</v>
      </c>
      <c r="P560" s="18">
        <v>0</v>
      </c>
      <c r="Q560" s="18" t="s">
        <v>564</v>
      </c>
      <c r="R560" s="18" t="s">
        <v>584</v>
      </c>
      <c r="S560" s="18" t="str">
        <f t="shared" si="42"/>
        <v>Not Churned</v>
      </c>
      <c r="T560" s="18">
        <f t="shared" si="43"/>
        <v>-1</v>
      </c>
      <c r="U560" s="18" t="str">
        <f t="shared" si="44"/>
        <v>Company</v>
      </c>
    </row>
    <row r="561" spans="1:21" x14ac:dyDescent="0.3">
      <c r="A561" s="1">
        <v>540</v>
      </c>
      <c r="B561">
        <v>11541</v>
      </c>
      <c r="C561" t="s">
        <v>163</v>
      </c>
      <c r="D561" t="s">
        <v>559</v>
      </c>
      <c r="E561">
        <v>2</v>
      </c>
      <c r="F561">
        <v>2</v>
      </c>
      <c r="G561">
        <v>16</v>
      </c>
      <c r="H561" t="s">
        <v>561</v>
      </c>
      <c r="I561">
        <v>6</v>
      </c>
      <c r="J561">
        <v>16</v>
      </c>
      <c r="K561" t="s">
        <v>564</v>
      </c>
      <c r="L561" t="s">
        <v>564</v>
      </c>
      <c r="M561" s="18">
        <v>0</v>
      </c>
      <c r="N561" s="18">
        <f t="shared" si="40"/>
        <v>22</v>
      </c>
      <c r="O561" s="18" t="str">
        <f t="shared" si="41"/>
        <v>1</v>
      </c>
      <c r="P561" s="18">
        <v>0</v>
      </c>
      <c r="Q561" s="18" t="s">
        <v>564</v>
      </c>
      <c r="R561" s="18" t="s">
        <v>584</v>
      </c>
      <c r="S561" s="18" t="str">
        <f t="shared" si="42"/>
        <v>Not Churned</v>
      </c>
      <c r="T561" s="18">
        <f t="shared" si="43"/>
        <v>-1</v>
      </c>
      <c r="U561" s="18" t="str">
        <f t="shared" si="44"/>
        <v>Company</v>
      </c>
    </row>
    <row r="562" spans="1:21" x14ac:dyDescent="0.3">
      <c r="A562" s="1">
        <v>541</v>
      </c>
      <c r="B562">
        <v>11542</v>
      </c>
      <c r="C562" t="s">
        <v>84</v>
      </c>
      <c r="D562" t="s">
        <v>559</v>
      </c>
      <c r="E562">
        <v>1</v>
      </c>
      <c r="F562">
        <v>1</v>
      </c>
      <c r="G562">
        <v>6</v>
      </c>
      <c r="H562" t="s">
        <v>561</v>
      </c>
      <c r="I562">
        <v>4</v>
      </c>
      <c r="J562">
        <v>9</v>
      </c>
      <c r="K562" t="s">
        <v>564</v>
      </c>
      <c r="L562" t="s">
        <v>564</v>
      </c>
      <c r="M562" s="18">
        <v>0</v>
      </c>
      <c r="N562" s="18">
        <f t="shared" si="40"/>
        <v>13</v>
      </c>
      <c r="O562" s="18" t="str">
        <f t="shared" si="41"/>
        <v>1</v>
      </c>
      <c r="P562" s="18">
        <v>0</v>
      </c>
      <c r="Q562" s="18" t="s">
        <v>564</v>
      </c>
      <c r="R562" s="18" t="s">
        <v>584</v>
      </c>
      <c r="S562" s="18" t="str">
        <f t="shared" si="42"/>
        <v>Not Churned</v>
      </c>
      <c r="T562" s="18">
        <f t="shared" si="43"/>
        <v>-1</v>
      </c>
      <c r="U562" s="18" t="str">
        <f t="shared" si="44"/>
        <v>Company</v>
      </c>
    </row>
    <row r="563" spans="1:21" x14ac:dyDescent="0.3">
      <c r="A563" s="1">
        <v>542</v>
      </c>
      <c r="B563">
        <v>11543</v>
      </c>
      <c r="C563" t="s">
        <v>82</v>
      </c>
      <c r="D563" t="s">
        <v>559</v>
      </c>
      <c r="E563">
        <v>2</v>
      </c>
      <c r="F563">
        <v>2</v>
      </c>
      <c r="G563">
        <v>18</v>
      </c>
      <c r="H563" t="s">
        <v>561</v>
      </c>
      <c r="I563">
        <v>40</v>
      </c>
      <c r="J563">
        <v>20</v>
      </c>
      <c r="K563" t="s">
        <v>564</v>
      </c>
      <c r="L563" t="s">
        <v>564</v>
      </c>
      <c r="M563" s="18">
        <v>0</v>
      </c>
      <c r="N563" s="18">
        <f t="shared" si="40"/>
        <v>60</v>
      </c>
      <c r="O563" s="18" t="str">
        <f t="shared" si="41"/>
        <v>1</v>
      </c>
      <c r="P563" s="18">
        <v>0</v>
      </c>
      <c r="Q563" s="18" t="s">
        <v>564</v>
      </c>
      <c r="R563" s="18" t="s">
        <v>584</v>
      </c>
      <c r="S563" s="18" t="str">
        <f t="shared" si="42"/>
        <v>Not Churned</v>
      </c>
      <c r="T563" s="18">
        <f t="shared" si="43"/>
        <v>-1</v>
      </c>
      <c r="U563" s="18" t="str">
        <f t="shared" si="44"/>
        <v>Company</v>
      </c>
    </row>
    <row r="564" spans="1:21" x14ac:dyDescent="0.3">
      <c r="A564" s="1">
        <v>543</v>
      </c>
      <c r="B564">
        <v>11544</v>
      </c>
      <c r="C564" t="s">
        <v>309</v>
      </c>
      <c r="D564" t="s">
        <v>559</v>
      </c>
      <c r="E564">
        <v>1</v>
      </c>
      <c r="F564">
        <v>1</v>
      </c>
      <c r="G564">
        <v>1</v>
      </c>
      <c r="H564" t="s">
        <v>563</v>
      </c>
      <c r="I564">
        <v>2</v>
      </c>
      <c r="J564">
        <v>2</v>
      </c>
      <c r="K564" t="s">
        <v>560</v>
      </c>
      <c r="L564" t="s">
        <v>564</v>
      </c>
      <c r="M564" s="18">
        <v>1</v>
      </c>
      <c r="N564" s="18">
        <f t="shared" si="40"/>
        <v>4</v>
      </c>
      <c r="O564" s="18" t="str">
        <f t="shared" si="41"/>
        <v>1</v>
      </c>
      <c r="P564" s="18">
        <v>0</v>
      </c>
      <c r="Q564" s="18">
        <v>1</v>
      </c>
      <c r="R564" s="18" t="s">
        <v>586</v>
      </c>
      <c r="S564" s="18" t="str">
        <f t="shared" si="42"/>
        <v>Churned</v>
      </c>
      <c r="T564" s="18">
        <f t="shared" si="43"/>
        <v>1</v>
      </c>
      <c r="U564" s="18" t="str">
        <f t="shared" si="44"/>
        <v>Personal</v>
      </c>
    </row>
    <row r="565" spans="1:21" x14ac:dyDescent="0.3">
      <c r="A565" s="1">
        <v>544</v>
      </c>
      <c r="B565">
        <v>11545</v>
      </c>
      <c r="C565" t="s">
        <v>31</v>
      </c>
      <c r="D565" t="s">
        <v>559</v>
      </c>
      <c r="E565">
        <v>2</v>
      </c>
      <c r="F565">
        <v>2</v>
      </c>
      <c r="G565">
        <v>16</v>
      </c>
      <c r="H565" t="s">
        <v>563</v>
      </c>
      <c r="I565">
        <v>24</v>
      </c>
      <c r="J565">
        <v>16</v>
      </c>
      <c r="K565" t="s">
        <v>564</v>
      </c>
      <c r="L565" t="s">
        <v>564</v>
      </c>
      <c r="M565" s="18">
        <v>0</v>
      </c>
      <c r="N565" s="18">
        <f t="shared" si="40"/>
        <v>40</v>
      </c>
      <c r="O565" s="18" t="str">
        <f t="shared" si="41"/>
        <v>1</v>
      </c>
      <c r="P565" s="18">
        <v>0</v>
      </c>
      <c r="Q565" s="18" t="s">
        <v>564</v>
      </c>
      <c r="R565" s="18" t="s">
        <v>584</v>
      </c>
      <c r="S565" s="18" t="str">
        <f t="shared" si="42"/>
        <v>Not Churned</v>
      </c>
      <c r="T565" s="18">
        <f t="shared" si="43"/>
        <v>-1</v>
      </c>
      <c r="U565" s="18" t="str">
        <f t="shared" si="44"/>
        <v>Company</v>
      </c>
    </row>
    <row r="566" spans="1:21" x14ac:dyDescent="0.3">
      <c r="A566" s="1">
        <v>545</v>
      </c>
      <c r="B566">
        <v>11546</v>
      </c>
      <c r="C566" t="s">
        <v>74</v>
      </c>
      <c r="D566" t="s">
        <v>559</v>
      </c>
      <c r="E566">
        <v>2</v>
      </c>
      <c r="F566">
        <v>2</v>
      </c>
      <c r="G566">
        <v>14</v>
      </c>
      <c r="H566" t="s">
        <v>562</v>
      </c>
      <c r="I566">
        <v>40</v>
      </c>
      <c r="J566">
        <v>16</v>
      </c>
      <c r="K566" t="s">
        <v>564</v>
      </c>
      <c r="L566" t="s">
        <v>564</v>
      </c>
      <c r="M566" s="18">
        <v>0</v>
      </c>
      <c r="N566" s="18">
        <f t="shared" si="40"/>
        <v>56</v>
      </c>
      <c r="O566" s="18" t="str">
        <f t="shared" si="41"/>
        <v>1</v>
      </c>
      <c r="P566" s="18">
        <v>0</v>
      </c>
      <c r="Q566" s="18" t="s">
        <v>564</v>
      </c>
      <c r="R566" s="18" t="s">
        <v>584</v>
      </c>
      <c r="S566" s="18" t="str">
        <f t="shared" si="42"/>
        <v>Not Churned</v>
      </c>
      <c r="T566" s="18">
        <f t="shared" si="43"/>
        <v>-1</v>
      </c>
      <c r="U566" s="18" t="str">
        <f t="shared" si="44"/>
        <v>Company</v>
      </c>
    </row>
    <row r="567" spans="1:21" x14ac:dyDescent="0.3">
      <c r="A567" s="1">
        <v>546</v>
      </c>
      <c r="B567">
        <v>11547</v>
      </c>
      <c r="C567" t="s">
        <v>44</v>
      </c>
      <c r="D567" t="s">
        <v>559</v>
      </c>
      <c r="E567">
        <v>10</v>
      </c>
      <c r="F567">
        <v>7</v>
      </c>
      <c r="G567">
        <v>63</v>
      </c>
      <c r="H567" t="s">
        <v>561</v>
      </c>
      <c r="I567">
        <v>14</v>
      </c>
      <c r="J567">
        <v>56</v>
      </c>
      <c r="K567" t="s">
        <v>564</v>
      </c>
      <c r="L567" t="s">
        <v>564</v>
      </c>
      <c r="M567" s="18">
        <v>0</v>
      </c>
      <c r="N567" s="18">
        <f t="shared" si="40"/>
        <v>70</v>
      </c>
      <c r="O567" s="18" t="str">
        <f t="shared" si="41"/>
        <v>0.7</v>
      </c>
      <c r="P567" s="18">
        <v>0</v>
      </c>
      <c r="Q567" s="18" t="s">
        <v>564</v>
      </c>
      <c r="R567" s="18" t="s">
        <v>584</v>
      </c>
      <c r="S567" s="18" t="str">
        <f t="shared" si="42"/>
        <v>Not Churned</v>
      </c>
      <c r="T567" s="18">
        <f t="shared" si="43"/>
        <v>-1</v>
      </c>
      <c r="U567" s="18" t="str">
        <f t="shared" si="44"/>
        <v>Company</v>
      </c>
    </row>
    <row r="568" spans="1:21" x14ac:dyDescent="0.3">
      <c r="A568" s="1">
        <v>547</v>
      </c>
      <c r="B568">
        <v>11548</v>
      </c>
      <c r="C568" t="s">
        <v>59</v>
      </c>
      <c r="D568" t="s">
        <v>559</v>
      </c>
      <c r="E568">
        <v>1</v>
      </c>
      <c r="F568">
        <v>1</v>
      </c>
      <c r="G568">
        <v>9</v>
      </c>
      <c r="H568" t="s">
        <v>562</v>
      </c>
      <c r="I568">
        <v>8</v>
      </c>
      <c r="J568">
        <v>10</v>
      </c>
      <c r="K568" t="s">
        <v>564</v>
      </c>
      <c r="L568" t="s">
        <v>564</v>
      </c>
      <c r="M568" s="18">
        <v>0</v>
      </c>
      <c r="N568" s="18">
        <f t="shared" si="40"/>
        <v>18</v>
      </c>
      <c r="O568" s="18" t="str">
        <f t="shared" si="41"/>
        <v>1</v>
      </c>
      <c r="P568" s="18">
        <v>0</v>
      </c>
      <c r="Q568" s="18" t="s">
        <v>564</v>
      </c>
      <c r="R568" s="18" t="s">
        <v>584</v>
      </c>
      <c r="S568" s="18" t="str">
        <f t="shared" si="42"/>
        <v>Not Churned</v>
      </c>
      <c r="T568" s="18">
        <f t="shared" si="43"/>
        <v>-1</v>
      </c>
      <c r="U568" s="18" t="str">
        <f t="shared" si="44"/>
        <v>Company</v>
      </c>
    </row>
    <row r="569" spans="1:21" x14ac:dyDescent="0.3">
      <c r="A569" s="1">
        <v>548</v>
      </c>
      <c r="B569">
        <v>11549</v>
      </c>
      <c r="C569" t="s">
        <v>41</v>
      </c>
      <c r="D569" t="s">
        <v>559</v>
      </c>
      <c r="E569">
        <v>10</v>
      </c>
      <c r="F569">
        <v>9</v>
      </c>
      <c r="G569">
        <v>63</v>
      </c>
      <c r="H569" t="s">
        <v>561</v>
      </c>
      <c r="I569">
        <v>171</v>
      </c>
      <c r="J569">
        <v>72</v>
      </c>
      <c r="K569" t="s">
        <v>564</v>
      </c>
      <c r="L569" t="s">
        <v>564</v>
      </c>
      <c r="M569" s="18">
        <v>0</v>
      </c>
      <c r="N569" s="18">
        <f t="shared" si="40"/>
        <v>243</v>
      </c>
      <c r="O569" s="18" t="str">
        <f t="shared" si="41"/>
        <v>0.9</v>
      </c>
      <c r="P569" s="18">
        <v>0</v>
      </c>
      <c r="Q569" s="18" t="s">
        <v>564</v>
      </c>
      <c r="R569" s="18" t="s">
        <v>584</v>
      </c>
      <c r="S569" s="18" t="str">
        <f t="shared" si="42"/>
        <v>Not Churned</v>
      </c>
      <c r="T569" s="18">
        <f t="shared" si="43"/>
        <v>-1</v>
      </c>
      <c r="U569" s="18" t="str">
        <f t="shared" si="44"/>
        <v>Company</v>
      </c>
    </row>
    <row r="570" spans="1:21" x14ac:dyDescent="0.3">
      <c r="A570" s="1">
        <v>549</v>
      </c>
      <c r="B570">
        <v>11550</v>
      </c>
      <c r="C570" t="s">
        <v>79</v>
      </c>
      <c r="D570" t="s">
        <v>559</v>
      </c>
      <c r="E570">
        <v>5</v>
      </c>
      <c r="F570">
        <v>5</v>
      </c>
      <c r="G570">
        <v>30</v>
      </c>
      <c r="H570" t="s">
        <v>561</v>
      </c>
      <c r="I570">
        <v>70</v>
      </c>
      <c r="J570">
        <v>40</v>
      </c>
      <c r="K570" t="s">
        <v>564</v>
      </c>
      <c r="L570" t="s">
        <v>564</v>
      </c>
      <c r="M570" s="18">
        <v>0</v>
      </c>
      <c r="N570" s="18">
        <f t="shared" si="40"/>
        <v>110</v>
      </c>
      <c r="O570" s="18" t="str">
        <f t="shared" si="41"/>
        <v>1</v>
      </c>
      <c r="P570" s="18">
        <v>0</v>
      </c>
      <c r="Q570" s="18" t="s">
        <v>564</v>
      </c>
      <c r="R570" s="18" t="s">
        <v>584</v>
      </c>
      <c r="S570" s="18" t="str">
        <f t="shared" si="42"/>
        <v>Not Churned</v>
      </c>
      <c r="T570" s="18">
        <f t="shared" si="43"/>
        <v>-1</v>
      </c>
      <c r="U570" s="18" t="str">
        <f t="shared" si="44"/>
        <v>Company</v>
      </c>
    </row>
    <row r="571" spans="1:21" x14ac:dyDescent="0.3">
      <c r="A571" s="1">
        <v>550</v>
      </c>
      <c r="B571">
        <v>11551</v>
      </c>
      <c r="C571" t="s">
        <v>310</v>
      </c>
      <c r="D571" t="s">
        <v>559</v>
      </c>
      <c r="E571">
        <v>5</v>
      </c>
      <c r="F571">
        <v>1</v>
      </c>
      <c r="G571">
        <v>1</v>
      </c>
      <c r="H571" t="s">
        <v>563</v>
      </c>
      <c r="I571">
        <v>16</v>
      </c>
      <c r="J571">
        <v>1</v>
      </c>
      <c r="K571" t="s">
        <v>560</v>
      </c>
      <c r="L571" t="s">
        <v>564</v>
      </c>
      <c r="M571" s="18">
        <v>1</v>
      </c>
      <c r="N571" s="18">
        <f t="shared" si="40"/>
        <v>17</v>
      </c>
      <c r="O571" s="18" t="str">
        <f t="shared" si="41"/>
        <v>0.2</v>
      </c>
      <c r="P571" s="18">
        <v>0</v>
      </c>
      <c r="Q571" s="18">
        <v>1</v>
      </c>
      <c r="R571" s="18" t="s">
        <v>586</v>
      </c>
      <c r="S571" s="18" t="str">
        <f t="shared" si="42"/>
        <v>Churned</v>
      </c>
      <c r="T571" s="18">
        <f t="shared" si="43"/>
        <v>1</v>
      </c>
      <c r="U571" s="18" t="str">
        <f t="shared" si="44"/>
        <v>Personal</v>
      </c>
    </row>
    <row r="572" spans="1:21" x14ac:dyDescent="0.3">
      <c r="A572" s="1">
        <v>551</v>
      </c>
      <c r="B572">
        <v>11552</v>
      </c>
      <c r="C572" t="s">
        <v>270</v>
      </c>
      <c r="D572" t="s">
        <v>559</v>
      </c>
      <c r="E572">
        <v>10</v>
      </c>
      <c r="F572">
        <v>8</v>
      </c>
      <c r="G572">
        <v>64</v>
      </c>
      <c r="H572" t="s">
        <v>562</v>
      </c>
      <c r="I572">
        <v>104</v>
      </c>
      <c r="J572">
        <v>64</v>
      </c>
      <c r="K572" t="s">
        <v>564</v>
      </c>
      <c r="L572" t="s">
        <v>564</v>
      </c>
      <c r="M572" s="18">
        <v>0</v>
      </c>
      <c r="N572" s="18">
        <f t="shared" si="40"/>
        <v>168</v>
      </c>
      <c r="O572" s="18" t="str">
        <f t="shared" si="41"/>
        <v>0.8</v>
      </c>
      <c r="P572" s="18">
        <v>0</v>
      </c>
      <c r="Q572" s="18" t="s">
        <v>564</v>
      </c>
      <c r="R572" s="18" t="s">
        <v>584</v>
      </c>
      <c r="S572" s="18" t="str">
        <f t="shared" si="42"/>
        <v>Not Churned</v>
      </c>
      <c r="T572" s="18">
        <f t="shared" si="43"/>
        <v>-1</v>
      </c>
      <c r="U572" s="18" t="str">
        <f t="shared" si="44"/>
        <v>Company</v>
      </c>
    </row>
    <row r="573" spans="1:21" x14ac:dyDescent="0.3">
      <c r="A573" s="1">
        <v>552</v>
      </c>
      <c r="B573">
        <v>11553</v>
      </c>
      <c r="C573" t="s">
        <v>97</v>
      </c>
      <c r="D573" t="s">
        <v>559</v>
      </c>
      <c r="E573">
        <v>10</v>
      </c>
      <c r="F573">
        <v>9</v>
      </c>
      <c r="G573">
        <v>54</v>
      </c>
      <c r="H573" t="s">
        <v>561</v>
      </c>
      <c r="I573">
        <v>63</v>
      </c>
      <c r="J573">
        <v>90</v>
      </c>
      <c r="K573" t="s">
        <v>564</v>
      </c>
      <c r="L573" t="s">
        <v>564</v>
      </c>
      <c r="M573" s="18">
        <v>0</v>
      </c>
      <c r="N573" s="18">
        <f t="shared" si="40"/>
        <v>153</v>
      </c>
      <c r="O573" s="18" t="str">
        <f t="shared" si="41"/>
        <v>0.9</v>
      </c>
      <c r="P573" s="18">
        <v>0</v>
      </c>
      <c r="Q573" s="18" t="s">
        <v>564</v>
      </c>
      <c r="R573" s="18" t="s">
        <v>584</v>
      </c>
      <c r="S573" s="18" t="str">
        <f t="shared" si="42"/>
        <v>Not Churned</v>
      </c>
      <c r="T573" s="18">
        <f t="shared" si="43"/>
        <v>-1</v>
      </c>
      <c r="U573" s="18" t="str">
        <f t="shared" si="44"/>
        <v>Company</v>
      </c>
    </row>
    <row r="574" spans="1:21" x14ac:dyDescent="0.3">
      <c r="A574" s="1">
        <v>553</v>
      </c>
      <c r="B574">
        <v>11554</v>
      </c>
      <c r="C574" t="s">
        <v>28</v>
      </c>
      <c r="D574" t="s">
        <v>559</v>
      </c>
      <c r="E574">
        <v>2</v>
      </c>
      <c r="F574">
        <v>2</v>
      </c>
      <c r="G574">
        <v>18</v>
      </c>
      <c r="H574" t="s">
        <v>562</v>
      </c>
      <c r="I574">
        <v>30</v>
      </c>
      <c r="J574">
        <v>6</v>
      </c>
      <c r="K574" t="s">
        <v>564</v>
      </c>
      <c r="L574" t="s">
        <v>564</v>
      </c>
      <c r="M574" s="18">
        <v>0</v>
      </c>
      <c r="N574" s="18">
        <f t="shared" si="40"/>
        <v>36</v>
      </c>
      <c r="O574" s="18" t="str">
        <f t="shared" si="41"/>
        <v>1</v>
      </c>
      <c r="P574" s="18">
        <v>0</v>
      </c>
      <c r="Q574" s="18" t="s">
        <v>564</v>
      </c>
      <c r="R574" s="18" t="s">
        <v>584</v>
      </c>
      <c r="S574" s="18" t="str">
        <f t="shared" si="42"/>
        <v>Not Churned</v>
      </c>
      <c r="T574" s="18">
        <f t="shared" si="43"/>
        <v>-1</v>
      </c>
      <c r="U574" s="18" t="str">
        <f t="shared" si="44"/>
        <v>Company</v>
      </c>
    </row>
    <row r="575" spans="1:21" x14ac:dyDescent="0.3">
      <c r="A575" s="1">
        <v>554</v>
      </c>
      <c r="B575">
        <v>11555</v>
      </c>
      <c r="C575" t="s">
        <v>311</v>
      </c>
      <c r="D575" t="s">
        <v>559</v>
      </c>
      <c r="E575">
        <v>1</v>
      </c>
      <c r="F575">
        <v>1</v>
      </c>
      <c r="G575">
        <v>1</v>
      </c>
      <c r="H575" t="s">
        <v>563</v>
      </c>
      <c r="I575">
        <v>19</v>
      </c>
      <c r="J575">
        <v>5</v>
      </c>
      <c r="K575" t="s">
        <v>560</v>
      </c>
      <c r="L575" t="s">
        <v>564</v>
      </c>
      <c r="M575" s="18">
        <v>1</v>
      </c>
      <c r="N575" s="18">
        <f t="shared" si="40"/>
        <v>24</v>
      </c>
      <c r="O575" s="18" t="str">
        <f t="shared" si="41"/>
        <v>1</v>
      </c>
      <c r="P575" s="18">
        <v>0</v>
      </c>
      <c r="Q575" s="18">
        <v>1</v>
      </c>
      <c r="R575" s="18" t="s">
        <v>585</v>
      </c>
      <c r="S575" s="18" t="str">
        <f t="shared" si="42"/>
        <v>Churned</v>
      </c>
      <c r="T575" s="18">
        <f t="shared" si="43"/>
        <v>1</v>
      </c>
      <c r="U575" s="18" t="str">
        <f t="shared" si="44"/>
        <v>Personal</v>
      </c>
    </row>
    <row r="576" spans="1:21" x14ac:dyDescent="0.3">
      <c r="A576" s="1">
        <v>555</v>
      </c>
      <c r="B576">
        <v>11556</v>
      </c>
      <c r="C576" t="s">
        <v>183</v>
      </c>
      <c r="D576" t="s">
        <v>559</v>
      </c>
      <c r="E576">
        <v>10</v>
      </c>
      <c r="F576">
        <v>7</v>
      </c>
      <c r="G576">
        <v>56</v>
      </c>
      <c r="H576" t="s">
        <v>563</v>
      </c>
      <c r="I576">
        <v>70</v>
      </c>
      <c r="J576">
        <v>63</v>
      </c>
      <c r="K576" t="s">
        <v>564</v>
      </c>
      <c r="L576" t="s">
        <v>564</v>
      </c>
      <c r="M576" s="18">
        <v>0</v>
      </c>
      <c r="N576" s="18">
        <f t="shared" si="40"/>
        <v>133</v>
      </c>
      <c r="O576" s="18" t="str">
        <f t="shared" si="41"/>
        <v>0.7</v>
      </c>
      <c r="P576" s="18">
        <v>0</v>
      </c>
      <c r="Q576" s="18" t="s">
        <v>564</v>
      </c>
      <c r="R576" s="18" t="s">
        <v>584</v>
      </c>
      <c r="S576" s="18" t="str">
        <f t="shared" si="42"/>
        <v>Not Churned</v>
      </c>
      <c r="T576" s="18">
        <f t="shared" si="43"/>
        <v>-1</v>
      </c>
      <c r="U576" s="18" t="str">
        <f t="shared" si="44"/>
        <v>Company</v>
      </c>
    </row>
    <row r="577" spans="1:21" x14ac:dyDescent="0.3">
      <c r="A577" s="1">
        <v>556</v>
      </c>
      <c r="B577">
        <v>11557</v>
      </c>
      <c r="C577" t="s">
        <v>312</v>
      </c>
      <c r="D577" t="s">
        <v>559</v>
      </c>
      <c r="E577">
        <v>2</v>
      </c>
      <c r="F577">
        <v>1</v>
      </c>
      <c r="G577">
        <v>1</v>
      </c>
      <c r="H577" t="s">
        <v>563</v>
      </c>
      <c r="I577">
        <v>14</v>
      </c>
      <c r="J577">
        <v>2</v>
      </c>
      <c r="K577" t="s">
        <v>560</v>
      </c>
      <c r="L577" t="s">
        <v>564</v>
      </c>
      <c r="M577" s="18">
        <v>1</v>
      </c>
      <c r="N577" s="18">
        <f t="shared" si="40"/>
        <v>16</v>
      </c>
      <c r="O577" s="18" t="str">
        <f t="shared" si="41"/>
        <v>0.5</v>
      </c>
      <c r="P577" s="18">
        <v>0</v>
      </c>
      <c r="Q577" s="18">
        <v>1</v>
      </c>
      <c r="R577" s="18" t="s">
        <v>586</v>
      </c>
      <c r="S577" s="18" t="str">
        <f t="shared" si="42"/>
        <v>Churned</v>
      </c>
      <c r="T577" s="18">
        <f t="shared" si="43"/>
        <v>1</v>
      </c>
      <c r="U577" s="18" t="str">
        <f t="shared" si="44"/>
        <v>Personal</v>
      </c>
    </row>
    <row r="578" spans="1:21" x14ac:dyDescent="0.3">
      <c r="A578" s="1">
        <v>557</v>
      </c>
      <c r="B578">
        <v>11558</v>
      </c>
      <c r="C578" t="s">
        <v>116</v>
      </c>
      <c r="D578" t="s">
        <v>559</v>
      </c>
      <c r="E578">
        <v>5</v>
      </c>
      <c r="F578">
        <v>4</v>
      </c>
      <c r="G578">
        <v>28</v>
      </c>
      <c r="H578" t="s">
        <v>561</v>
      </c>
      <c r="I578">
        <v>36</v>
      </c>
      <c r="J578">
        <v>40</v>
      </c>
      <c r="K578" t="s">
        <v>564</v>
      </c>
      <c r="L578" t="s">
        <v>564</v>
      </c>
      <c r="M578" s="18">
        <v>0</v>
      </c>
      <c r="N578" s="18">
        <f t="shared" si="40"/>
        <v>76</v>
      </c>
      <c r="O578" s="18" t="str">
        <f t="shared" si="41"/>
        <v>0.8</v>
      </c>
      <c r="P578" s="18">
        <v>0</v>
      </c>
      <c r="Q578" s="18" t="s">
        <v>564</v>
      </c>
      <c r="R578" s="18" t="s">
        <v>584</v>
      </c>
      <c r="S578" s="18" t="str">
        <f t="shared" si="42"/>
        <v>Not Churned</v>
      </c>
      <c r="T578" s="18">
        <f t="shared" si="43"/>
        <v>-1</v>
      </c>
      <c r="U578" s="18" t="str">
        <f t="shared" si="44"/>
        <v>Company</v>
      </c>
    </row>
    <row r="579" spans="1:21" x14ac:dyDescent="0.3">
      <c r="A579" s="1">
        <v>558</v>
      </c>
      <c r="B579">
        <v>11559</v>
      </c>
      <c r="C579" t="s">
        <v>209</v>
      </c>
      <c r="D579" t="s">
        <v>559</v>
      </c>
      <c r="E579">
        <v>2</v>
      </c>
      <c r="F579">
        <v>2</v>
      </c>
      <c r="G579">
        <v>14</v>
      </c>
      <c r="H579" t="s">
        <v>561</v>
      </c>
      <c r="I579">
        <v>8</v>
      </c>
      <c r="J579">
        <v>18</v>
      </c>
      <c r="K579" t="s">
        <v>564</v>
      </c>
      <c r="L579" t="s">
        <v>564</v>
      </c>
      <c r="M579" s="18">
        <v>0</v>
      </c>
      <c r="N579" s="18">
        <f t="shared" si="40"/>
        <v>26</v>
      </c>
      <c r="O579" s="18" t="str">
        <f t="shared" si="41"/>
        <v>1</v>
      </c>
      <c r="P579" s="18">
        <v>0</v>
      </c>
      <c r="Q579" s="18" t="s">
        <v>564</v>
      </c>
      <c r="R579" s="18" t="s">
        <v>584</v>
      </c>
      <c r="S579" s="18" t="str">
        <f t="shared" si="42"/>
        <v>Not Churned</v>
      </c>
      <c r="T579" s="18">
        <f t="shared" si="43"/>
        <v>-1</v>
      </c>
      <c r="U579" s="18" t="str">
        <f t="shared" si="44"/>
        <v>Company</v>
      </c>
    </row>
    <row r="580" spans="1:21" x14ac:dyDescent="0.3">
      <c r="A580" s="1">
        <v>559</v>
      </c>
      <c r="B580">
        <v>11560</v>
      </c>
      <c r="C580" t="s">
        <v>313</v>
      </c>
      <c r="D580" t="s">
        <v>559</v>
      </c>
      <c r="E580">
        <v>5</v>
      </c>
      <c r="F580">
        <v>2</v>
      </c>
      <c r="G580">
        <v>2</v>
      </c>
      <c r="H580" t="s">
        <v>563</v>
      </c>
      <c r="I580">
        <v>34</v>
      </c>
      <c r="J580">
        <v>2</v>
      </c>
      <c r="K580" t="s">
        <v>560</v>
      </c>
      <c r="L580" t="s">
        <v>564</v>
      </c>
      <c r="M580" s="18">
        <v>1</v>
      </c>
      <c r="N580" s="18">
        <f t="shared" si="40"/>
        <v>36</v>
      </c>
      <c r="O580" s="18" t="str">
        <f t="shared" si="41"/>
        <v>0.4</v>
      </c>
      <c r="P580" s="18">
        <v>0</v>
      </c>
      <c r="Q580" s="18">
        <v>1</v>
      </c>
      <c r="R580" s="18" t="s">
        <v>586</v>
      </c>
      <c r="S580" s="18" t="str">
        <f t="shared" si="42"/>
        <v>Churned</v>
      </c>
      <c r="T580" s="18">
        <f t="shared" si="43"/>
        <v>1</v>
      </c>
      <c r="U580" s="18" t="str">
        <f t="shared" si="44"/>
        <v>Personal</v>
      </c>
    </row>
    <row r="581" spans="1:21" x14ac:dyDescent="0.3">
      <c r="A581" s="1">
        <v>560</v>
      </c>
      <c r="B581">
        <v>11561</v>
      </c>
      <c r="C581" t="s">
        <v>191</v>
      </c>
      <c r="D581" t="s">
        <v>559</v>
      </c>
      <c r="E581">
        <v>10</v>
      </c>
      <c r="F581">
        <v>9</v>
      </c>
      <c r="G581">
        <v>81</v>
      </c>
      <c r="H581" t="s">
        <v>561</v>
      </c>
      <c r="I581">
        <v>54</v>
      </c>
      <c r="J581">
        <v>81</v>
      </c>
      <c r="K581" t="s">
        <v>564</v>
      </c>
      <c r="L581" t="s">
        <v>564</v>
      </c>
      <c r="M581" s="18">
        <v>0</v>
      </c>
      <c r="N581" s="18">
        <f t="shared" si="40"/>
        <v>135</v>
      </c>
      <c r="O581" s="18" t="str">
        <f t="shared" si="41"/>
        <v>0.9</v>
      </c>
      <c r="P581" s="18">
        <v>0</v>
      </c>
      <c r="Q581" s="18" t="s">
        <v>564</v>
      </c>
      <c r="R581" s="18" t="s">
        <v>584</v>
      </c>
      <c r="S581" s="18" t="str">
        <f t="shared" si="42"/>
        <v>Not Churned</v>
      </c>
      <c r="T581" s="18">
        <f t="shared" si="43"/>
        <v>-1</v>
      </c>
      <c r="U581" s="18" t="str">
        <f t="shared" si="44"/>
        <v>Company</v>
      </c>
    </row>
    <row r="582" spans="1:21" x14ac:dyDescent="0.3">
      <c r="A582" s="1">
        <v>561</v>
      </c>
      <c r="B582">
        <v>11562</v>
      </c>
      <c r="C582" t="s">
        <v>53</v>
      </c>
      <c r="D582" t="s">
        <v>559</v>
      </c>
      <c r="E582">
        <v>5</v>
      </c>
      <c r="F582">
        <v>4</v>
      </c>
      <c r="G582">
        <v>28</v>
      </c>
      <c r="H582" t="s">
        <v>563</v>
      </c>
      <c r="I582">
        <v>68</v>
      </c>
      <c r="J582">
        <v>40</v>
      </c>
      <c r="K582" t="s">
        <v>564</v>
      </c>
      <c r="L582" t="s">
        <v>564</v>
      </c>
      <c r="M582" s="18">
        <v>0</v>
      </c>
      <c r="N582" s="18">
        <f t="shared" si="40"/>
        <v>108</v>
      </c>
      <c r="O582" s="18" t="str">
        <f t="shared" si="41"/>
        <v>0.8</v>
      </c>
      <c r="P582" s="18">
        <v>0</v>
      </c>
      <c r="Q582" s="18" t="s">
        <v>564</v>
      </c>
      <c r="R582" s="18" t="s">
        <v>584</v>
      </c>
      <c r="S582" s="18" t="str">
        <f t="shared" si="42"/>
        <v>Not Churned</v>
      </c>
      <c r="T582" s="18">
        <f t="shared" si="43"/>
        <v>-1</v>
      </c>
      <c r="U582" s="18" t="str">
        <f t="shared" si="44"/>
        <v>Company</v>
      </c>
    </row>
    <row r="583" spans="1:21" x14ac:dyDescent="0.3">
      <c r="A583" s="1">
        <v>562</v>
      </c>
      <c r="B583">
        <v>11563</v>
      </c>
      <c r="C583" t="s">
        <v>162</v>
      </c>
      <c r="D583" t="s">
        <v>559</v>
      </c>
      <c r="E583">
        <v>5</v>
      </c>
      <c r="F583">
        <v>4</v>
      </c>
      <c r="G583">
        <v>28</v>
      </c>
      <c r="H583" t="s">
        <v>561</v>
      </c>
      <c r="I583">
        <v>76</v>
      </c>
      <c r="J583">
        <v>40</v>
      </c>
      <c r="K583" t="s">
        <v>564</v>
      </c>
      <c r="L583" t="s">
        <v>564</v>
      </c>
      <c r="M583" s="18">
        <v>0</v>
      </c>
      <c r="N583" s="18">
        <f t="shared" si="40"/>
        <v>116</v>
      </c>
      <c r="O583" s="18" t="str">
        <f t="shared" si="41"/>
        <v>0.8</v>
      </c>
      <c r="P583" s="18">
        <v>0</v>
      </c>
      <c r="Q583" s="18" t="s">
        <v>564</v>
      </c>
      <c r="R583" s="18" t="s">
        <v>584</v>
      </c>
      <c r="S583" s="18" t="str">
        <f t="shared" si="42"/>
        <v>Not Churned</v>
      </c>
      <c r="T583" s="18">
        <f t="shared" si="43"/>
        <v>-1</v>
      </c>
      <c r="U583" s="18" t="str">
        <f t="shared" si="44"/>
        <v>Company</v>
      </c>
    </row>
    <row r="584" spans="1:21" x14ac:dyDescent="0.3">
      <c r="A584" s="1">
        <v>563</v>
      </c>
      <c r="B584">
        <v>11564</v>
      </c>
      <c r="C584" t="s">
        <v>192</v>
      </c>
      <c r="D584" t="s">
        <v>559</v>
      </c>
      <c r="E584">
        <v>2</v>
      </c>
      <c r="F584">
        <v>2</v>
      </c>
      <c r="G584">
        <v>18</v>
      </c>
      <c r="H584" t="s">
        <v>561</v>
      </c>
      <c r="I584">
        <v>40</v>
      </c>
      <c r="J584">
        <v>18</v>
      </c>
      <c r="K584" t="s">
        <v>564</v>
      </c>
      <c r="L584" t="s">
        <v>564</v>
      </c>
      <c r="M584" s="18">
        <v>0</v>
      </c>
      <c r="N584" s="18">
        <f t="shared" si="40"/>
        <v>58</v>
      </c>
      <c r="O584" s="18" t="str">
        <f t="shared" si="41"/>
        <v>1</v>
      </c>
      <c r="P584" s="18">
        <v>0</v>
      </c>
      <c r="Q584" s="18" t="s">
        <v>564</v>
      </c>
      <c r="R584" s="18" t="s">
        <v>584</v>
      </c>
      <c r="S584" s="18" t="str">
        <f t="shared" si="42"/>
        <v>Not Churned</v>
      </c>
      <c r="T584" s="18">
        <f t="shared" si="43"/>
        <v>-1</v>
      </c>
      <c r="U584" s="18" t="str">
        <f t="shared" si="44"/>
        <v>Company</v>
      </c>
    </row>
    <row r="585" spans="1:21" x14ac:dyDescent="0.3">
      <c r="A585" s="1">
        <v>564</v>
      </c>
      <c r="B585">
        <v>11565</v>
      </c>
      <c r="C585" t="s">
        <v>314</v>
      </c>
      <c r="D585" t="s">
        <v>559</v>
      </c>
      <c r="E585">
        <v>10</v>
      </c>
      <c r="F585">
        <v>3</v>
      </c>
      <c r="G585">
        <v>3</v>
      </c>
      <c r="H585" t="s">
        <v>561</v>
      </c>
      <c r="I585">
        <v>3</v>
      </c>
      <c r="J585">
        <v>9</v>
      </c>
      <c r="K585" t="s">
        <v>560</v>
      </c>
      <c r="L585" t="s">
        <v>564</v>
      </c>
      <c r="M585" s="18">
        <v>1</v>
      </c>
      <c r="N585" s="18">
        <f t="shared" si="40"/>
        <v>12</v>
      </c>
      <c r="O585" s="18" t="str">
        <f t="shared" si="41"/>
        <v>0.3</v>
      </c>
      <c r="P585" s="18">
        <v>0</v>
      </c>
      <c r="Q585" s="18">
        <v>1</v>
      </c>
      <c r="R585" s="18" t="s">
        <v>586</v>
      </c>
      <c r="S585" s="18" t="str">
        <f t="shared" si="42"/>
        <v>Churned</v>
      </c>
      <c r="T585" s="18">
        <f t="shared" si="43"/>
        <v>1</v>
      </c>
      <c r="U585" s="18" t="str">
        <f t="shared" si="44"/>
        <v>Personal</v>
      </c>
    </row>
    <row r="586" spans="1:21" x14ac:dyDescent="0.3">
      <c r="A586" s="1">
        <v>565</v>
      </c>
      <c r="B586">
        <v>11566</v>
      </c>
      <c r="C586" t="s">
        <v>44</v>
      </c>
      <c r="D586" t="s">
        <v>559</v>
      </c>
      <c r="E586">
        <v>10</v>
      </c>
      <c r="F586">
        <v>9</v>
      </c>
      <c r="G586">
        <v>81</v>
      </c>
      <c r="H586" t="s">
        <v>561</v>
      </c>
      <c r="I586">
        <v>144</v>
      </c>
      <c r="J586">
        <v>72</v>
      </c>
      <c r="K586" t="s">
        <v>564</v>
      </c>
      <c r="L586" t="s">
        <v>564</v>
      </c>
      <c r="M586" s="18">
        <v>0</v>
      </c>
      <c r="N586" s="18">
        <f t="shared" si="40"/>
        <v>216</v>
      </c>
      <c r="O586" s="18" t="str">
        <f t="shared" si="41"/>
        <v>0.9</v>
      </c>
      <c r="P586" s="18">
        <v>0</v>
      </c>
      <c r="Q586" s="18" t="s">
        <v>564</v>
      </c>
      <c r="R586" s="18" t="s">
        <v>584</v>
      </c>
      <c r="S586" s="18" t="str">
        <f t="shared" si="42"/>
        <v>Not Churned</v>
      </c>
      <c r="T586" s="18">
        <f t="shared" si="43"/>
        <v>-1</v>
      </c>
      <c r="U586" s="18" t="str">
        <f t="shared" si="44"/>
        <v>Company</v>
      </c>
    </row>
    <row r="587" spans="1:21" x14ac:dyDescent="0.3">
      <c r="A587" s="1">
        <v>566</v>
      </c>
      <c r="B587">
        <v>11567</v>
      </c>
      <c r="C587" t="s">
        <v>315</v>
      </c>
      <c r="D587" t="s">
        <v>559</v>
      </c>
      <c r="E587">
        <v>10</v>
      </c>
      <c r="F587">
        <v>2</v>
      </c>
      <c r="G587">
        <v>2</v>
      </c>
      <c r="H587" t="s">
        <v>562</v>
      </c>
      <c r="I587">
        <v>34</v>
      </c>
      <c r="J587">
        <v>2</v>
      </c>
      <c r="K587" t="s">
        <v>560</v>
      </c>
      <c r="L587" t="s">
        <v>564</v>
      </c>
      <c r="M587" s="18">
        <v>1</v>
      </c>
      <c r="N587" s="18">
        <f t="shared" si="40"/>
        <v>36</v>
      </c>
      <c r="O587" s="18" t="str">
        <f t="shared" si="41"/>
        <v>0.2</v>
      </c>
      <c r="P587" s="18">
        <v>0</v>
      </c>
      <c r="Q587" s="18">
        <v>1</v>
      </c>
      <c r="R587" s="18" t="s">
        <v>586</v>
      </c>
      <c r="S587" s="18" t="str">
        <f t="shared" si="42"/>
        <v>Churned</v>
      </c>
      <c r="T587" s="18">
        <f t="shared" si="43"/>
        <v>1</v>
      </c>
      <c r="U587" s="18" t="str">
        <f t="shared" si="44"/>
        <v>Personal</v>
      </c>
    </row>
    <row r="588" spans="1:21" x14ac:dyDescent="0.3">
      <c r="A588" s="1">
        <v>567</v>
      </c>
      <c r="B588">
        <v>11568</v>
      </c>
      <c r="C588" t="s">
        <v>316</v>
      </c>
      <c r="D588" t="s">
        <v>559</v>
      </c>
      <c r="E588">
        <v>1</v>
      </c>
      <c r="F588">
        <v>1</v>
      </c>
      <c r="G588">
        <v>1</v>
      </c>
      <c r="H588" t="s">
        <v>563</v>
      </c>
      <c r="I588">
        <v>4</v>
      </c>
      <c r="J588">
        <v>3</v>
      </c>
      <c r="K588" t="s">
        <v>560</v>
      </c>
      <c r="L588" t="s">
        <v>564</v>
      </c>
      <c r="M588" s="18">
        <v>1</v>
      </c>
      <c r="N588" s="18">
        <f t="shared" si="40"/>
        <v>7</v>
      </c>
      <c r="O588" s="18" t="str">
        <f t="shared" si="41"/>
        <v>1</v>
      </c>
      <c r="P588" s="18">
        <v>0</v>
      </c>
      <c r="Q588" s="18">
        <v>1</v>
      </c>
      <c r="R588" s="18" t="s">
        <v>586</v>
      </c>
      <c r="S588" s="18" t="str">
        <f t="shared" si="42"/>
        <v>Churned</v>
      </c>
      <c r="T588" s="18">
        <f t="shared" si="43"/>
        <v>1</v>
      </c>
      <c r="U588" s="18" t="str">
        <f t="shared" si="44"/>
        <v>Personal</v>
      </c>
    </row>
    <row r="589" spans="1:21" x14ac:dyDescent="0.3">
      <c r="A589" s="1">
        <v>568</v>
      </c>
      <c r="B589">
        <v>11569</v>
      </c>
      <c r="C589" t="s">
        <v>51</v>
      </c>
      <c r="D589" t="s">
        <v>559</v>
      </c>
      <c r="E589">
        <v>2</v>
      </c>
      <c r="F589">
        <v>2</v>
      </c>
      <c r="G589">
        <v>18</v>
      </c>
      <c r="H589" t="s">
        <v>563</v>
      </c>
      <c r="I589">
        <v>4</v>
      </c>
      <c r="J589">
        <v>20</v>
      </c>
      <c r="K589" t="s">
        <v>564</v>
      </c>
      <c r="L589" t="s">
        <v>564</v>
      </c>
      <c r="M589" s="18">
        <v>0</v>
      </c>
      <c r="N589" s="18">
        <f t="shared" si="40"/>
        <v>24</v>
      </c>
      <c r="O589" s="18" t="str">
        <f t="shared" si="41"/>
        <v>1</v>
      </c>
      <c r="P589" s="18">
        <v>0</v>
      </c>
      <c r="Q589" s="18" t="s">
        <v>564</v>
      </c>
      <c r="R589" s="18" t="s">
        <v>584</v>
      </c>
      <c r="S589" s="18" t="str">
        <f t="shared" si="42"/>
        <v>Not Churned</v>
      </c>
      <c r="T589" s="18">
        <f t="shared" si="43"/>
        <v>-1</v>
      </c>
      <c r="U589" s="18" t="str">
        <f t="shared" si="44"/>
        <v>Company</v>
      </c>
    </row>
    <row r="590" spans="1:21" x14ac:dyDescent="0.3">
      <c r="A590" s="1">
        <v>569</v>
      </c>
      <c r="B590">
        <v>11570</v>
      </c>
      <c r="C590" t="s">
        <v>190</v>
      </c>
      <c r="D590" t="s">
        <v>559</v>
      </c>
      <c r="E590">
        <v>10</v>
      </c>
      <c r="F590">
        <v>9</v>
      </c>
      <c r="G590">
        <v>63</v>
      </c>
      <c r="H590" t="s">
        <v>563</v>
      </c>
      <c r="I590">
        <v>63</v>
      </c>
      <c r="J590">
        <v>90</v>
      </c>
      <c r="K590" t="s">
        <v>564</v>
      </c>
      <c r="L590" t="s">
        <v>564</v>
      </c>
      <c r="M590" s="18">
        <v>0</v>
      </c>
      <c r="N590" s="18">
        <f t="shared" si="40"/>
        <v>153</v>
      </c>
      <c r="O590" s="18" t="str">
        <f t="shared" si="41"/>
        <v>0.9</v>
      </c>
      <c r="P590" s="18">
        <v>0</v>
      </c>
      <c r="Q590" s="18" t="s">
        <v>564</v>
      </c>
      <c r="R590" s="18" t="s">
        <v>584</v>
      </c>
      <c r="S590" s="18" t="str">
        <f t="shared" si="42"/>
        <v>Not Churned</v>
      </c>
      <c r="T590" s="18">
        <f t="shared" si="43"/>
        <v>-1</v>
      </c>
      <c r="U590" s="18" t="str">
        <f t="shared" si="44"/>
        <v>Company</v>
      </c>
    </row>
    <row r="591" spans="1:21" x14ac:dyDescent="0.3">
      <c r="A591" s="1">
        <v>570</v>
      </c>
      <c r="B591">
        <v>11571</v>
      </c>
      <c r="C591" t="s">
        <v>317</v>
      </c>
      <c r="D591" t="s">
        <v>559</v>
      </c>
      <c r="E591">
        <v>1</v>
      </c>
      <c r="F591">
        <v>1</v>
      </c>
      <c r="G591">
        <v>1</v>
      </c>
      <c r="H591" t="s">
        <v>563</v>
      </c>
      <c r="I591">
        <v>14</v>
      </c>
      <c r="J591">
        <v>1</v>
      </c>
      <c r="K591" t="s">
        <v>560</v>
      </c>
      <c r="L591" t="s">
        <v>564</v>
      </c>
      <c r="M591" s="18">
        <v>1</v>
      </c>
      <c r="N591" s="18">
        <f t="shared" si="40"/>
        <v>15</v>
      </c>
      <c r="O591" s="18" t="str">
        <f t="shared" si="41"/>
        <v>1</v>
      </c>
      <c r="P591" s="18">
        <v>0</v>
      </c>
      <c r="Q591" s="18">
        <v>1</v>
      </c>
      <c r="R591" s="18" t="s">
        <v>586</v>
      </c>
      <c r="S591" s="18" t="str">
        <f t="shared" si="42"/>
        <v>Churned</v>
      </c>
      <c r="T591" s="18">
        <f t="shared" si="43"/>
        <v>1</v>
      </c>
      <c r="U591" s="18" t="str">
        <f t="shared" si="44"/>
        <v>Personal</v>
      </c>
    </row>
    <row r="592" spans="1:21" x14ac:dyDescent="0.3">
      <c r="A592" s="1">
        <v>571</v>
      </c>
      <c r="B592">
        <v>11572</v>
      </c>
      <c r="C592" t="s">
        <v>161</v>
      </c>
      <c r="D592" t="s">
        <v>559</v>
      </c>
      <c r="E592">
        <v>5</v>
      </c>
      <c r="F592">
        <v>5</v>
      </c>
      <c r="G592">
        <v>35</v>
      </c>
      <c r="H592" t="s">
        <v>561</v>
      </c>
      <c r="I592">
        <v>10</v>
      </c>
      <c r="J592">
        <v>50</v>
      </c>
      <c r="K592" t="s">
        <v>564</v>
      </c>
      <c r="L592" t="s">
        <v>564</v>
      </c>
      <c r="M592" s="18">
        <v>0</v>
      </c>
      <c r="N592" s="18">
        <f t="shared" si="40"/>
        <v>60</v>
      </c>
      <c r="O592" s="18" t="str">
        <f t="shared" si="41"/>
        <v>1</v>
      </c>
      <c r="P592" s="18">
        <v>0</v>
      </c>
      <c r="Q592" s="18" t="s">
        <v>564</v>
      </c>
      <c r="R592" s="18" t="s">
        <v>584</v>
      </c>
      <c r="S592" s="18" t="str">
        <f t="shared" si="42"/>
        <v>Not Churned</v>
      </c>
      <c r="T592" s="18">
        <f t="shared" si="43"/>
        <v>-1</v>
      </c>
      <c r="U592" s="18" t="str">
        <f t="shared" si="44"/>
        <v>Company</v>
      </c>
    </row>
    <row r="593" spans="1:21" x14ac:dyDescent="0.3">
      <c r="A593" s="1">
        <v>572</v>
      </c>
      <c r="B593">
        <v>11573</v>
      </c>
      <c r="C593" t="s">
        <v>318</v>
      </c>
      <c r="D593" t="s">
        <v>559</v>
      </c>
      <c r="E593">
        <v>2</v>
      </c>
      <c r="F593">
        <v>1</v>
      </c>
      <c r="G593">
        <v>2</v>
      </c>
      <c r="H593" t="s">
        <v>561</v>
      </c>
      <c r="I593">
        <v>16</v>
      </c>
      <c r="J593">
        <v>4</v>
      </c>
      <c r="K593" t="s">
        <v>560</v>
      </c>
      <c r="L593" t="s">
        <v>564</v>
      </c>
      <c r="M593" s="18">
        <v>1</v>
      </c>
      <c r="N593" s="18">
        <f t="shared" si="40"/>
        <v>20</v>
      </c>
      <c r="O593" s="18" t="str">
        <f t="shared" si="41"/>
        <v>0.5</v>
      </c>
      <c r="P593" s="18">
        <v>0</v>
      </c>
      <c r="Q593" s="18">
        <v>1</v>
      </c>
      <c r="R593" s="18" t="s">
        <v>586</v>
      </c>
      <c r="S593" s="18" t="str">
        <f t="shared" si="42"/>
        <v>Churned</v>
      </c>
      <c r="T593" s="18">
        <f t="shared" si="43"/>
        <v>1</v>
      </c>
      <c r="U593" s="18" t="str">
        <f t="shared" si="44"/>
        <v>Personal</v>
      </c>
    </row>
    <row r="594" spans="1:21" x14ac:dyDescent="0.3">
      <c r="A594" s="1">
        <v>573</v>
      </c>
      <c r="B594">
        <v>11574</v>
      </c>
      <c r="C594" t="s">
        <v>72</v>
      </c>
      <c r="D594" t="s">
        <v>559</v>
      </c>
      <c r="E594">
        <v>2</v>
      </c>
      <c r="F594">
        <v>2</v>
      </c>
      <c r="G594">
        <v>16</v>
      </c>
      <c r="H594" t="s">
        <v>561</v>
      </c>
      <c r="I594">
        <v>32</v>
      </c>
      <c r="J594">
        <v>18</v>
      </c>
      <c r="K594" t="s">
        <v>564</v>
      </c>
      <c r="L594" t="s">
        <v>564</v>
      </c>
      <c r="M594" s="18">
        <v>0</v>
      </c>
      <c r="N594" s="18">
        <f t="shared" si="40"/>
        <v>50</v>
      </c>
      <c r="O594" s="18" t="str">
        <f t="shared" si="41"/>
        <v>1</v>
      </c>
      <c r="P594" s="18">
        <v>0</v>
      </c>
      <c r="Q594" s="18" t="s">
        <v>564</v>
      </c>
      <c r="R594" s="18" t="s">
        <v>584</v>
      </c>
      <c r="S594" s="18" t="str">
        <f t="shared" si="42"/>
        <v>Not Churned</v>
      </c>
      <c r="T594" s="18">
        <f t="shared" si="43"/>
        <v>-1</v>
      </c>
      <c r="U594" s="18" t="str">
        <f t="shared" si="44"/>
        <v>Company</v>
      </c>
    </row>
    <row r="595" spans="1:21" x14ac:dyDescent="0.3">
      <c r="A595" s="1">
        <v>574</v>
      </c>
      <c r="B595">
        <v>11575</v>
      </c>
      <c r="C595" t="s">
        <v>319</v>
      </c>
      <c r="D595" t="s">
        <v>559</v>
      </c>
      <c r="E595">
        <v>1</v>
      </c>
      <c r="F595">
        <v>1</v>
      </c>
      <c r="G595">
        <v>2</v>
      </c>
      <c r="H595" t="s">
        <v>563</v>
      </c>
      <c r="I595">
        <v>14</v>
      </c>
      <c r="J595">
        <v>5</v>
      </c>
      <c r="K595" t="s">
        <v>560</v>
      </c>
      <c r="L595" t="s">
        <v>564</v>
      </c>
      <c r="M595" s="18">
        <v>1</v>
      </c>
      <c r="N595" s="18">
        <f t="shared" si="40"/>
        <v>19</v>
      </c>
      <c r="O595" s="18" t="str">
        <f t="shared" si="41"/>
        <v>1</v>
      </c>
      <c r="P595" s="18">
        <v>0</v>
      </c>
      <c r="Q595" s="18">
        <v>1</v>
      </c>
      <c r="R595" s="18" t="s">
        <v>586</v>
      </c>
      <c r="S595" s="18" t="str">
        <f t="shared" si="42"/>
        <v>Churned</v>
      </c>
      <c r="T595" s="18">
        <f t="shared" si="43"/>
        <v>1</v>
      </c>
      <c r="U595" s="18" t="str">
        <f t="shared" si="44"/>
        <v>Personal</v>
      </c>
    </row>
    <row r="596" spans="1:21" x14ac:dyDescent="0.3">
      <c r="A596" s="1">
        <v>575</v>
      </c>
      <c r="B596">
        <v>11576</v>
      </c>
      <c r="C596" t="s">
        <v>119</v>
      </c>
      <c r="D596" t="s">
        <v>559</v>
      </c>
      <c r="E596">
        <v>2</v>
      </c>
      <c r="F596">
        <v>2</v>
      </c>
      <c r="G596">
        <v>12</v>
      </c>
      <c r="H596" t="s">
        <v>561</v>
      </c>
      <c r="I596">
        <v>6</v>
      </c>
      <c r="J596">
        <v>18</v>
      </c>
      <c r="K596" t="s">
        <v>564</v>
      </c>
      <c r="L596" t="s">
        <v>564</v>
      </c>
      <c r="M596" s="18">
        <v>0</v>
      </c>
      <c r="N596" s="18">
        <f t="shared" si="40"/>
        <v>24</v>
      </c>
      <c r="O596" s="18" t="str">
        <f t="shared" si="41"/>
        <v>1</v>
      </c>
      <c r="P596" s="18">
        <v>0</v>
      </c>
      <c r="Q596" s="18" t="s">
        <v>564</v>
      </c>
      <c r="R596" s="18" t="s">
        <v>584</v>
      </c>
      <c r="S596" s="18" t="str">
        <f t="shared" si="42"/>
        <v>Not Churned</v>
      </c>
      <c r="T596" s="18">
        <f t="shared" si="43"/>
        <v>-1</v>
      </c>
      <c r="U596" s="18" t="str">
        <f t="shared" si="44"/>
        <v>Company</v>
      </c>
    </row>
    <row r="597" spans="1:21" x14ac:dyDescent="0.3">
      <c r="A597" s="1">
        <v>576</v>
      </c>
      <c r="B597">
        <v>11577</v>
      </c>
      <c r="C597" t="s">
        <v>71</v>
      </c>
      <c r="D597" t="s">
        <v>559</v>
      </c>
      <c r="E597">
        <v>2</v>
      </c>
      <c r="F597">
        <v>2</v>
      </c>
      <c r="G597">
        <v>18</v>
      </c>
      <c r="H597" t="s">
        <v>562</v>
      </c>
      <c r="I597">
        <v>36</v>
      </c>
      <c r="J597">
        <v>20</v>
      </c>
      <c r="K597" t="s">
        <v>564</v>
      </c>
      <c r="L597" t="s">
        <v>564</v>
      </c>
      <c r="M597" s="18">
        <v>0</v>
      </c>
      <c r="N597" s="18">
        <f t="shared" ref="N597:N660" si="45">SUM(I597, J597)</f>
        <v>56</v>
      </c>
      <c r="O597" s="18" t="str">
        <f t="shared" ref="O597:O660" si="46">IMDIV(F597, E597)</f>
        <v>1</v>
      </c>
      <c r="P597" s="18">
        <v>0</v>
      </c>
      <c r="Q597" s="18" t="s">
        <v>564</v>
      </c>
      <c r="R597" s="18" t="s">
        <v>584</v>
      </c>
      <c r="S597" s="18" t="str">
        <f t="shared" ref="S597:S660" si="47">IF(M597=0, "Not Churned", "Churned")</f>
        <v>Not Churned</v>
      </c>
      <c r="T597" s="18">
        <f t="shared" ref="T597:T660" si="48">IF(M597=0, -1, 1)</f>
        <v>-1</v>
      </c>
      <c r="U597" s="18" t="str">
        <f t="shared" ref="U597:U660" si="49">IF(EXACT("xyz", R597), "Company", "Personal")</f>
        <v>Company</v>
      </c>
    </row>
    <row r="598" spans="1:21" x14ac:dyDescent="0.3">
      <c r="A598" s="1">
        <v>577</v>
      </c>
      <c r="B598">
        <v>11578</v>
      </c>
      <c r="C598" t="s">
        <v>39</v>
      </c>
      <c r="D598" t="s">
        <v>559</v>
      </c>
      <c r="E598">
        <v>2</v>
      </c>
      <c r="F598">
        <v>2</v>
      </c>
      <c r="G598">
        <v>14</v>
      </c>
      <c r="H598" t="s">
        <v>561</v>
      </c>
      <c r="I598">
        <v>28</v>
      </c>
      <c r="J598">
        <v>16</v>
      </c>
      <c r="K598" t="s">
        <v>564</v>
      </c>
      <c r="L598" t="s">
        <v>564</v>
      </c>
      <c r="M598" s="18">
        <v>0</v>
      </c>
      <c r="N598" s="18">
        <f t="shared" si="45"/>
        <v>44</v>
      </c>
      <c r="O598" s="18" t="str">
        <f t="shared" si="46"/>
        <v>1</v>
      </c>
      <c r="P598" s="18">
        <v>0</v>
      </c>
      <c r="Q598" s="18" t="s">
        <v>564</v>
      </c>
      <c r="R598" s="18" t="s">
        <v>584</v>
      </c>
      <c r="S598" s="18" t="str">
        <f t="shared" si="47"/>
        <v>Not Churned</v>
      </c>
      <c r="T598" s="18">
        <f t="shared" si="48"/>
        <v>-1</v>
      </c>
      <c r="U598" s="18" t="str">
        <f t="shared" si="49"/>
        <v>Company</v>
      </c>
    </row>
    <row r="599" spans="1:21" x14ac:dyDescent="0.3">
      <c r="A599" s="1">
        <v>578</v>
      </c>
      <c r="B599">
        <v>11579</v>
      </c>
      <c r="C599" t="s">
        <v>209</v>
      </c>
      <c r="D599" t="s">
        <v>559</v>
      </c>
      <c r="E599">
        <v>5</v>
      </c>
      <c r="F599">
        <v>5</v>
      </c>
      <c r="G599">
        <v>40</v>
      </c>
      <c r="H599" t="s">
        <v>561</v>
      </c>
      <c r="I599">
        <v>25</v>
      </c>
      <c r="J599">
        <v>50</v>
      </c>
      <c r="K599" t="s">
        <v>564</v>
      </c>
      <c r="L599" t="s">
        <v>564</v>
      </c>
      <c r="M599" s="18">
        <v>0</v>
      </c>
      <c r="N599" s="18">
        <f t="shared" si="45"/>
        <v>75</v>
      </c>
      <c r="O599" s="18" t="str">
        <f t="shared" si="46"/>
        <v>1</v>
      </c>
      <c r="P599" s="18">
        <v>0</v>
      </c>
      <c r="Q599" s="18" t="s">
        <v>564</v>
      </c>
      <c r="R599" s="18" t="s">
        <v>584</v>
      </c>
      <c r="S599" s="18" t="str">
        <f t="shared" si="47"/>
        <v>Not Churned</v>
      </c>
      <c r="T599" s="18">
        <f t="shared" si="48"/>
        <v>-1</v>
      </c>
      <c r="U599" s="18" t="str">
        <f t="shared" si="49"/>
        <v>Company</v>
      </c>
    </row>
    <row r="600" spans="1:21" x14ac:dyDescent="0.3">
      <c r="A600" s="1">
        <v>579</v>
      </c>
      <c r="B600">
        <v>11580</v>
      </c>
      <c r="C600" t="s">
        <v>59</v>
      </c>
      <c r="D600" t="s">
        <v>559</v>
      </c>
      <c r="E600">
        <v>1</v>
      </c>
      <c r="F600">
        <v>1</v>
      </c>
      <c r="G600">
        <v>9</v>
      </c>
      <c r="H600" t="s">
        <v>561</v>
      </c>
      <c r="I600">
        <v>9</v>
      </c>
      <c r="J600">
        <v>10</v>
      </c>
      <c r="K600" t="s">
        <v>564</v>
      </c>
      <c r="L600" t="s">
        <v>564</v>
      </c>
      <c r="M600" s="18">
        <v>0</v>
      </c>
      <c r="N600" s="18">
        <f t="shared" si="45"/>
        <v>19</v>
      </c>
      <c r="O600" s="18" t="str">
        <f t="shared" si="46"/>
        <v>1</v>
      </c>
      <c r="P600" s="18">
        <v>0</v>
      </c>
      <c r="Q600" s="18" t="s">
        <v>564</v>
      </c>
      <c r="R600" s="18" t="s">
        <v>584</v>
      </c>
      <c r="S600" s="18" t="str">
        <f t="shared" si="47"/>
        <v>Not Churned</v>
      </c>
      <c r="T600" s="18">
        <f t="shared" si="48"/>
        <v>-1</v>
      </c>
      <c r="U600" s="18" t="str">
        <f t="shared" si="49"/>
        <v>Company</v>
      </c>
    </row>
    <row r="601" spans="1:21" x14ac:dyDescent="0.3">
      <c r="A601" s="1">
        <v>580</v>
      </c>
      <c r="B601">
        <v>11581</v>
      </c>
      <c r="C601" t="s">
        <v>320</v>
      </c>
      <c r="D601" t="s">
        <v>559</v>
      </c>
      <c r="E601">
        <v>5</v>
      </c>
      <c r="F601">
        <v>2</v>
      </c>
      <c r="G601">
        <v>2</v>
      </c>
      <c r="H601" t="s">
        <v>561</v>
      </c>
      <c r="I601">
        <v>20</v>
      </c>
      <c r="J601">
        <v>2</v>
      </c>
      <c r="K601" t="s">
        <v>560</v>
      </c>
      <c r="L601" t="s">
        <v>564</v>
      </c>
      <c r="M601" s="18">
        <v>1</v>
      </c>
      <c r="N601" s="18">
        <f t="shared" si="45"/>
        <v>22</v>
      </c>
      <c r="O601" s="18" t="str">
        <f t="shared" si="46"/>
        <v>0.4</v>
      </c>
      <c r="P601" s="18">
        <v>0</v>
      </c>
      <c r="Q601" s="18">
        <v>1</v>
      </c>
      <c r="R601" s="18" t="s">
        <v>586</v>
      </c>
      <c r="S601" s="18" t="str">
        <f t="shared" si="47"/>
        <v>Churned</v>
      </c>
      <c r="T601" s="18">
        <f t="shared" si="48"/>
        <v>1</v>
      </c>
      <c r="U601" s="18" t="str">
        <f t="shared" si="49"/>
        <v>Personal</v>
      </c>
    </row>
    <row r="602" spans="1:21" x14ac:dyDescent="0.3">
      <c r="A602" s="1">
        <v>581</v>
      </c>
      <c r="B602">
        <v>11582</v>
      </c>
      <c r="C602" t="s">
        <v>321</v>
      </c>
      <c r="D602" t="s">
        <v>559</v>
      </c>
      <c r="E602">
        <v>2</v>
      </c>
      <c r="F602">
        <v>2</v>
      </c>
      <c r="G602">
        <v>14</v>
      </c>
      <c r="H602" t="s">
        <v>562</v>
      </c>
      <c r="I602">
        <v>8</v>
      </c>
      <c r="J602">
        <v>18</v>
      </c>
      <c r="K602" t="s">
        <v>564</v>
      </c>
      <c r="L602" t="s">
        <v>564</v>
      </c>
      <c r="M602" s="18">
        <v>0</v>
      </c>
      <c r="N602" s="18">
        <f t="shared" si="45"/>
        <v>26</v>
      </c>
      <c r="O602" s="18" t="str">
        <f t="shared" si="46"/>
        <v>1</v>
      </c>
      <c r="P602" s="18">
        <v>0</v>
      </c>
      <c r="Q602" s="18" t="s">
        <v>564</v>
      </c>
      <c r="R602" s="18" t="s">
        <v>584</v>
      </c>
      <c r="S602" s="18" t="str">
        <f t="shared" si="47"/>
        <v>Not Churned</v>
      </c>
      <c r="T602" s="18">
        <f t="shared" si="48"/>
        <v>-1</v>
      </c>
      <c r="U602" s="18" t="str">
        <f t="shared" si="49"/>
        <v>Company</v>
      </c>
    </row>
    <row r="603" spans="1:21" x14ac:dyDescent="0.3">
      <c r="A603" s="1">
        <v>582</v>
      </c>
      <c r="B603">
        <v>11583</v>
      </c>
      <c r="C603" t="s">
        <v>51</v>
      </c>
      <c r="D603" t="s">
        <v>559</v>
      </c>
      <c r="E603">
        <v>5</v>
      </c>
      <c r="F603">
        <v>4</v>
      </c>
      <c r="G603">
        <v>36</v>
      </c>
      <c r="H603" t="s">
        <v>561</v>
      </c>
      <c r="I603">
        <v>20</v>
      </c>
      <c r="J603">
        <v>40</v>
      </c>
      <c r="K603" t="s">
        <v>564</v>
      </c>
      <c r="L603" t="s">
        <v>564</v>
      </c>
      <c r="M603" s="18">
        <v>0</v>
      </c>
      <c r="N603" s="18">
        <f t="shared" si="45"/>
        <v>60</v>
      </c>
      <c r="O603" s="18" t="str">
        <f t="shared" si="46"/>
        <v>0.8</v>
      </c>
      <c r="P603" s="18">
        <v>0</v>
      </c>
      <c r="Q603" s="18" t="s">
        <v>564</v>
      </c>
      <c r="R603" s="18" t="s">
        <v>584</v>
      </c>
      <c r="S603" s="18" t="str">
        <f t="shared" si="47"/>
        <v>Not Churned</v>
      </c>
      <c r="T603" s="18">
        <f t="shared" si="48"/>
        <v>-1</v>
      </c>
      <c r="U603" s="18" t="str">
        <f t="shared" si="49"/>
        <v>Company</v>
      </c>
    </row>
    <row r="604" spans="1:21" x14ac:dyDescent="0.3">
      <c r="A604" s="1">
        <v>583</v>
      </c>
      <c r="B604">
        <v>11584</v>
      </c>
      <c r="C604" t="s">
        <v>132</v>
      </c>
      <c r="D604" t="s">
        <v>559</v>
      </c>
      <c r="E604">
        <v>1</v>
      </c>
      <c r="F604">
        <v>1</v>
      </c>
      <c r="G604">
        <v>9</v>
      </c>
      <c r="H604" t="s">
        <v>563</v>
      </c>
      <c r="I604">
        <v>9</v>
      </c>
      <c r="J604">
        <v>7</v>
      </c>
      <c r="K604" t="s">
        <v>564</v>
      </c>
      <c r="L604" t="s">
        <v>564</v>
      </c>
      <c r="M604" s="18">
        <v>0</v>
      </c>
      <c r="N604" s="18">
        <f t="shared" si="45"/>
        <v>16</v>
      </c>
      <c r="O604" s="18" t="str">
        <f t="shared" si="46"/>
        <v>1</v>
      </c>
      <c r="P604" s="18">
        <v>0</v>
      </c>
      <c r="Q604" s="18" t="s">
        <v>564</v>
      </c>
      <c r="R604" s="18" t="s">
        <v>584</v>
      </c>
      <c r="S604" s="18" t="str">
        <f t="shared" si="47"/>
        <v>Not Churned</v>
      </c>
      <c r="T604" s="18">
        <f t="shared" si="48"/>
        <v>-1</v>
      </c>
      <c r="U604" s="18" t="str">
        <f t="shared" si="49"/>
        <v>Company</v>
      </c>
    </row>
    <row r="605" spans="1:21" x14ac:dyDescent="0.3">
      <c r="A605" s="1">
        <v>584</v>
      </c>
      <c r="B605">
        <v>11585</v>
      </c>
      <c r="C605" t="s">
        <v>27</v>
      </c>
      <c r="D605" t="s">
        <v>559</v>
      </c>
      <c r="E605">
        <v>2</v>
      </c>
      <c r="F605">
        <v>2</v>
      </c>
      <c r="G605">
        <v>14</v>
      </c>
      <c r="H605" t="s">
        <v>562</v>
      </c>
      <c r="I605">
        <v>40</v>
      </c>
      <c r="J605">
        <v>20</v>
      </c>
      <c r="K605" t="s">
        <v>564</v>
      </c>
      <c r="L605" t="s">
        <v>564</v>
      </c>
      <c r="M605" s="18">
        <v>0</v>
      </c>
      <c r="N605" s="18">
        <f t="shared" si="45"/>
        <v>60</v>
      </c>
      <c r="O605" s="18" t="str">
        <f t="shared" si="46"/>
        <v>1</v>
      </c>
      <c r="P605" s="18">
        <v>0</v>
      </c>
      <c r="Q605" s="18" t="s">
        <v>564</v>
      </c>
      <c r="R605" s="18" t="s">
        <v>584</v>
      </c>
      <c r="S605" s="18" t="str">
        <f t="shared" si="47"/>
        <v>Not Churned</v>
      </c>
      <c r="T605" s="18">
        <f t="shared" si="48"/>
        <v>-1</v>
      </c>
      <c r="U605" s="18" t="str">
        <f t="shared" si="49"/>
        <v>Company</v>
      </c>
    </row>
    <row r="606" spans="1:21" x14ac:dyDescent="0.3">
      <c r="A606" s="1">
        <v>585</v>
      </c>
      <c r="B606">
        <v>11586</v>
      </c>
      <c r="C606" t="s">
        <v>111</v>
      </c>
      <c r="D606" t="s">
        <v>559</v>
      </c>
      <c r="E606">
        <v>5</v>
      </c>
      <c r="F606">
        <v>5</v>
      </c>
      <c r="G606">
        <v>45</v>
      </c>
      <c r="H606" t="s">
        <v>562</v>
      </c>
      <c r="I606">
        <v>20</v>
      </c>
      <c r="J606">
        <v>45</v>
      </c>
      <c r="K606" t="s">
        <v>564</v>
      </c>
      <c r="L606" t="s">
        <v>564</v>
      </c>
      <c r="M606" s="18">
        <v>0</v>
      </c>
      <c r="N606" s="18">
        <f t="shared" si="45"/>
        <v>65</v>
      </c>
      <c r="O606" s="18" t="str">
        <f t="shared" si="46"/>
        <v>1</v>
      </c>
      <c r="P606" s="18">
        <v>0</v>
      </c>
      <c r="Q606" s="18" t="s">
        <v>564</v>
      </c>
      <c r="R606" s="18" t="s">
        <v>584</v>
      </c>
      <c r="S606" s="18" t="str">
        <f t="shared" si="47"/>
        <v>Not Churned</v>
      </c>
      <c r="T606" s="18">
        <f t="shared" si="48"/>
        <v>-1</v>
      </c>
      <c r="U606" s="18" t="str">
        <f t="shared" si="49"/>
        <v>Company</v>
      </c>
    </row>
    <row r="607" spans="1:21" x14ac:dyDescent="0.3">
      <c r="A607" s="1">
        <v>586</v>
      </c>
      <c r="B607">
        <v>11587</v>
      </c>
      <c r="C607" t="s">
        <v>322</v>
      </c>
      <c r="D607" t="s">
        <v>559</v>
      </c>
      <c r="E607">
        <v>1</v>
      </c>
      <c r="F607">
        <v>1</v>
      </c>
      <c r="G607">
        <v>1</v>
      </c>
      <c r="H607" t="s">
        <v>563</v>
      </c>
      <c r="I607">
        <v>18</v>
      </c>
      <c r="J607">
        <v>5</v>
      </c>
      <c r="K607" t="s">
        <v>560</v>
      </c>
      <c r="L607" t="s">
        <v>564</v>
      </c>
      <c r="M607" s="18">
        <v>1</v>
      </c>
      <c r="N607" s="18">
        <f t="shared" si="45"/>
        <v>23</v>
      </c>
      <c r="O607" s="18" t="str">
        <f t="shared" si="46"/>
        <v>1</v>
      </c>
      <c r="P607" s="18">
        <v>0</v>
      </c>
      <c r="Q607" s="18">
        <v>1</v>
      </c>
      <c r="R607" s="18" t="s">
        <v>586</v>
      </c>
      <c r="S607" s="18" t="str">
        <f t="shared" si="47"/>
        <v>Churned</v>
      </c>
      <c r="T607" s="18">
        <f t="shared" si="48"/>
        <v>1</v>
      </c>
      <c r="U607" s="18" t="str">
        <f t="shared" si="49"/>
        <v>Personal</v>
      </c>
    </row>
    <row r="608" spans="1:21" x14ac:dyDescent="0.3">
      <c r="A608" s="1">
        <v>587</v>
      </c>
      <c r="B608">
        <v>11588</v>
      </c>
      <c r="C608" t="s">
        <v>202</v>
      </c>
      <c r="D608" t="s">
        <v>559</v>
      </c>
      <c r="E608">
        <v>5</v>
      </c>
      <c r="F608">
        <v>5</v>
      </c>
      <c r="G608">
        <v>45</v>
      </c>
      <c r="H608" t="s">
        <v>561</v>
      </c>
      <c r="I608">
        <v>75</v>
      </c>
      <c r="J608">
        <v>50</v>
      </c>
      <c r="K608" t="s">
        <v>564</v>
      </c>
      <c r="L608" t="s">
        <v>564</v>
      </c>
      <c r="M608" s="18">
        <v>0</v>
      </c>
      <c r="N608" s="18">
        <f t="shared" si="45"/>
        <v>125</v>
      </c>
      <c r="O608" s="18" t="str">
        <f t="shared" si="46"/>
        <v>1</v>
      </c>
      <c r="P608" s="18">
        <v>0</v>
      </c>
      <c r="Q608" s="18" t="s">
        <v>564</v>
      </c>
      <c r="R608" s="18" t="s">
        <v>584</v>
      </c>
      <c r="S608" s="18" t="str">
        <f t="shared" si="47"/>
        <v>Not Churned</v>
      </c>
      <c r="T608" s="18">
        <f t="shared" si="48"/>
        <v>-1</v>
      </c>
      <c r="U608" s="18" t="str">
        <f t="shared" si="49"/>
        <v>Company</v>
      </c>
    </row>
    <row r="609" spans="1:21" x14ac:dyDescent="0.3">
      <c r="A609" s="1">
        <v>588</v>
      </c>
      <c r="B609">
        <v>11589</v>
      </c>
      <c r="C609" t="s">
        <v>185</v>
      </c>
      <c r="D609" t="s">
        <v>559</v>
      </c>
      <c r="E609">
        <v>1</v>
      </c>
      <c r="F609">
        <v>1</v>
      </c>
      <c r="G609">
        <v>8</v>
      </c>
      <c r="H609" t="s">
        <v>561</v>
      </c>
      <c r="I609">
        <v>18</v>
      </c>
      <c r="J609">
        <v>10</v>
      </c>
      <c r="K609" t="s">
        <v>564</v>
      </c>
      <c r="L609" t="s">
        <v>564</v>
      </c>
      <c r="M609" s="18">
        <v>0</v>
      </c>
      <c r="N609" s="18">
        <f t="shared" si="45"/>
        <v>28</v>
      </c>
      <c r="O609" s="18" t="str">
        <f t="shared" si="46"/>
        <v>1</v>
      </c>
      <c r="P609" s="18">
        <v>0</v>
      </c>
      <c r="Q609" s="18" t="s">
        <v>564</v>
      </c>
      <c r="R609" s="18" t="s">
        <v>584</v>
      </c>
      <c r="S609" s="18" t="str">
        <f t="shared" si="47"/>
        <v>Not Churned</v>
      </c>
      <c r="T609" s="18">
        <f t="shared" si="48"/>
        <v>-1</v>
      </c>
      <c r="U609" s="18" t="str">
        <f t="shared" si="49"/>
        <v>Company</v>
      </c>
    </row>
    <row r="610" spans="1:21" x14ac:dyDescent="0.3">
      <c r="A610" s="1">
        <v>589</v>
      </c>
      <c r="B610">
        <v>11590</v>
      </c>
      <c r="C610" t="s">
        <v>231</v>
      </c>
      <c r="D610" t="s">
        <v>559</v>
      </c>
      <c r="E610">
        <v>5</v>
      </c>
      <c r="F610">
        <v>4</v>
      </c>
      <c r="G610">
        <v>36</v>
      </c>
      <c r="H610" t="s">
        <v>561</v>
      </c>
      <c r="I610">
        <v>24</v>
      </c>
      <c r="J610">
        <v>40</v>
      </c>
      <c r="K610" t="s">
        <v>564</v>
      </c>
      <c r="L610" t="s">
        <v>564</v>
      </c>
      <c r="M610" s="18">
        <v>0</v>
      </c>
      <c r="N610" s="18">
        <f t="shared" si="45"/>
        <v>64</v>
      </c>
      <c r="O610" s="18" t="str">
        <f t="shared" si="46"/>
        <v>0.8</v>
      </c>
      <c r="P610" s="18">
        <v>0</v>
      </c>
      <c r="Q610" s="18" t="s">
        <v>564</v>
      </c>
      <c r="R610" s="18" t="s">
        <v>584</v>
      </c>
      <c r="S610" s="18" t="str">
        <f t="shared" si="47"/>
        <v>Not Churned</v>
      </c>
      <c r="T610" s="18">
        <f t="shared" si="48"/>
        <v>-1</v>
      </c>
      <c r="U610" s="18" t="str">
        <f t="shared" si="49"/>
        <v>Company</v>
      </c>
    </row>
    <row r="611" spans="1:21" x14ac:dyDescent="0.3">
      <c r="A611" s="1">
        <v>590</v>
      </c>
      <c r="B611">
        <v>11591</v>
      </c>
      <c r="C611" t="s">
        <v>323</v>
      </c>
      <c r="D611" t="s">
        <v>559</v>
      </c>
      <c r="E611">
        <v>10</v>
      </c>
      <c r="F611">
        <v>1</v>
      </c>
      <c r="G611">
        <v>2</v>
      </c>
      <c r="H611" t="s">
        <v>561</v>
      </c>
      <c r="I611">
        <v>1</v>
      </c>
      <c r="J611">
        <v>3</v>
      </c>
      <c r="K611" t="s">
        <v>560</v>
      </c>
      <c r="L611" t="s">
        <v>564</v>
      </c>
      <c r="M611" s="18">
        <v>1</v>
      </c>
      <c r="N611" s="18">
        <f t="shared" si="45"/>
        <v>4</v>
      </c>
      <c r="O611" s="18" t="str">
        <f t="shared" si="46"/>
        <v>0.1</v>
      </c>
      <c r="P611" s="18">
        <v>0</v>
      </c>
      <c r="Q611" s="18">
        <v>1</v>
      </c>
      <c r="R611" s="18" t="s">
        <v>586</v>
      </c>
      <c r="S611" s="18" t="str">
        <f t="shared" si="47"/>
        <v>Churned</v>
      </c>
      <c r="T611" s="18">
        <f t="shared" si="48"/>
        <v>1</v>
      </c>
      <c r="U611" s="18" t="str">
        <f t="shared" si="49"/>
        <v>Personal</v>
      </c>
    </row>
    <row r="612" spans="1:21" x14ac:dyDescent="0.3">
      <c r="A612" s="1">
        <v>591</v>
      </c>
      <c r="B612">
        <v>11592</v>
      </c>
      <c r="C612" t="s">
        <v>80</v>
      </c>
      <c r="D612" t="s">
        <v>559</v>
      </c>
      <c r="E612">
        <v>2</v>
      </c>
      <c r="F612">
        <v>2</v>
      </c>
      <c r="G612">
        <v>18</v>
      </c>
      <c r="H612" t="s">
        <v>562</v>
      </c>
      <c r="I612">
        <v>22</v>
      </c>
      <c r="J612">
        <v>18</v>
      </c>
      <c r="K612" t="s">
        <v>564</v>
      </c>
      <c r="L612" t="s">
        <v>564</v>
      </c>
      <c r="M612" s="18">
        <v>0</v>
      </c>
      <c r="N612" s="18">
        <f t="shared" si="45"/>
        <v>40</v>
      </c>
      <c r="O612" s="18" t="str">
        <f t="shared" si="46"/>
        <v>1</v>
      </c>
      <c r="P612" s="18">
        <v>0</v>
      </c>
      <c r="Q612" s="18" t="s">
        <v>564</v>
      </c>
      <c r="R612" s="18" t="s">
        <v>584</v>
      </c>
      <c r="S612" s="18" t="str">
        <f t="shared" si="47"/>
        <v>Not Churned</v>
      </c>
      <c r="T612" s="18">
        <f t="shared" si="48"/>
        <v>-1</v>
      </c>
      <c r="U612" s="18" t="str">
        <f t="shared" si="49"/>
        <v>Company</v>
      </c>
    </row>
    <row r="613" spans="1:21" x14ac:dyDescent="0.3">
      <c r="A613" s="1">
        <v>592</v>
      </c>
      <c r="B613">
        <v>11593</v>
      </c>
      <c r="C613" t="s">
        <v>283</v>
      </c>
      <c r="D613" t="s">
        <v>559</v>
      </c>
      <c r="E613">
        <v>5</v>
      </c>
      <c r="F613">
        <v>5</v>
      </c>
      <c r="G613">
        <v>35</v>
      </c>
      <c r="H613" t="s">
        <v>561</v>
      </c>
      <c r="I613">
        <v>100</v>
      </c>
      <c r="J613">
        <v>40</v>
      </c>
      <c r="K613" t="s">
        <v>564</v>
      </c>
      <c r="L613" t="s">
        <v>564</v>
      </c>
      <c r="M613" s="18">
        <v>0</v>
      </c>
      <c r="N613" s="18">
        <f t="shared" si="45"/>
        <v>140</v>
      </c>
      <c r="O613" s="18" t="str">
        <f t="shared" si="46"/>
        <v>1</v>
      </c>
      <c r="P613" s="18">
        <v>0</v>
      </c>
      <c r="Q613" s="18" t="s">
        <v>564</v>
      </c>
      <c r="R613" s="18" t="s">
        <v>584</v>
      </c>
      <c r="S613" s="18" t="str">
        <f t="shared" si="47"/>
        <v>Not Churned</v>
      </c>
      <c r="T613" s="18">
        <f t="shared" si="48"/>
        <v>-1</v>
      </c>
      <c r="U613" s="18" t="str">
        <f t="shared" si="49"/>
        <v>Company</v>
      </c>
    </row>
    <row r="614" spans="1:21" x14ac:dyDescent="0.3">
      <c r="A614" s="1">
        <v>593</v>
      </c>
      <c r="B614">
        <v>11594</v>
      </c>
      <c r="C614" t="s">
        <v>324</v>
      </c>
      <c r="D614" t="s">
        <v>559</v>
      </c>
      <c r="E614">
        <v>1</v>
      </c>
      <c r="F614">
        <v>1</v>
      </c>
      <c r="G614">
        <v>1</v>
      </c>
      <c r="H614" t="s">
        <v>563</v>
      </c>
      <c r="I614">
        <v>2</v>
      </c>
      <c r="J614">
        <v>3</v>
      </c>
      <c r="K614" t="s">
        <v>560</v>
      </c>
      <c r="L614" t="s">
        <v>564</v>
      </c>
      <c r="M614" s="18">
        <v>1</v>
      </c>
      <c r="N614" s="18">
        <f t="shared" si="45"/>
        <v>5</v>
      </c>
      <c r="O614" s="18" t="str">
        <f t="shared" si="46"/>
        <v>1</v>
      </c>
      <c r="P614" s="18">
        <v>0</v>
      </c>
      <c r="Q614" s="18">
        <v>1</v>
      </c>
      <c r="R614" s="18" t="s">
        <v>585</v>
      </c>
      <c r="S614" s="18" t="str">
        <f t="shared" si="47"/>
        <v>Churned</v>
      </c>
      <c r="T614" s="18">
        <f t="shared" si="48"/>
        <v>1</v>
      </c>
      <c r="U614" s="18" t="str">
        <f t="shared" si="49"/>
        <v>Personal</v>
      </c>
    </row>
    <row r="615" spans="1:21" x14ac:dyDescent="0.3">
      <c r="A615" s="1">
        <v>594</v>
      </c>
      <c r="B615">
        <v>11595</v>
      </c>
      <c r="C615" t="s">
        <v>19</v>
      </c>
      <c r="D615" t="s">
        <v>559</v>
      </c>
      <c r="E615">
        <v>10</v>
      </c>
      <c r="F615">
        <v>9</v>
      </c>
      <c r="G615">
        <v>54</v>
      </c>
      <c r="H615" t="s">
        <v>562</v>
      </c>
      <c r="I615">
        <v>90</v>
      </c>
      <c r="J615">
        <v>72</v>
      </c>
      <c r="K615" t="s">
        <v>564</v>
      </c>
      <c r="L615" t="s">
        <v>564</v>
      </c>
      <c r="M615" s="18">
        <v>0</v>
      </c>
      <c r="N615" s="18">
        <f t="shared" si="45"/>
        <v>162</v>
      </c>
      <c r="O615" s="18" t="str">
        <f t="shared" si="46"/>
        <v>0.9</v>
      </c>
      <c r="P615" s="18">
        <v>0</v>
      </c>
      <c r="Q615" s="18" t="s">
        <v>564</v>
      </c>
      <c r="R615" s="18" t="s">
        <v>584</v>
      </c>
      <c r="S615" s="18" t="str">
        <f t="shared" si="47"/>
        <v>Not Churned</v>
      </c>
      <c r="T615" s="18">
        <f t="shared" si="48"/>
        <v>-1</v>
      </c>
      <c r="U615" s="18" t="str">
        <f t="shared" si="49"/>
        <v>Company</v>
      </c>
    </row>
    <row r="616" spans="1:21" x14ac:dyDescent="0.3">
      <c r="A616" s="1">
        <v>595</v>
      </c>
      <c r="B616">
        <v>11596</v>
      </c>
      <c r="C616" t="s">
        <v>24</v>
      </c>
      <c r="D616" t="s">
        <v>559</v>
      </c>
      <c r="E616">
        <v>10</v>
      </c>
      <c r="F616">
        <v>9</v>
      </c>
      <c r="G616">
        <v>63</v>
      </c>
      <c r="H616" t="s">
        <v>561</v>
      </c>
      <c r="I616">
        <v>63</v>
      </c>
      <c r="J616">
        <v>90</v>
      </c>
      <c r="K616" t="s">
        <v>564</v>
      </c>
      <c r="L616" t="s">
        <v>564</v>
      </c>
      <c r="M616" s="18">
        <v>0</v>
      </c>
      <c r="N616" s="18">
        <f t="shared" si="45"/>
        <v>153</v>
      </c>
      <c r="O616" s="18" t="str">
        <f t="shared" si="46"/>
        <v>0.9</v>
      </c>
      <c r="P616" s="18">
        <v>0</v>
      </c>
      <c r="Q616" s="18" t="s">
        <v>564</v>
      </c>
      <c r="R616" s="18" t="s">
        <v>584</v>
      </c>
      <c r="S616" s="18" t="str">
        <f t="shared" si="47"/>
        <v>Not Churned</v>
      </c>
      <c r="T616" s="18">
        <f t="shared" si="48"/>
        <v>-1</v>
      </c>
      <c r="U616" s="18" t="str">
        <f t="shared" si="49"/>
        <v>Company</v>
      </c>
    </row>
    <row r="617" spans="1:21" x14ac:dyDescent="0.3">
      <c r="A617" s="1">
        <v>596</v>
      </c>
      <c r="B617">
        <v>11597</v>
      </c>
      <c r="C617" t="s">
        <v>185</v>
      </c>
      <c r="D617" t="s">
        <v>559</v>
      </c>
      <c r="E617">
        <v>1</v>
      </c>
      <c r="F617">
        <v>1</v>
      </c>
      <c r="G617">
        <v>7</v>
      </c>
      <c r="H617" t="s">
        <v>562</v>
      </c>
      <c r="I617">
        <v>11</v>
      </c>
      <c r="J617">
        <v>10</v>
      </c>
      <c r="K617" t="s">
        <v>564</v>
      </c>
      <c r="L617" t="s">
        <v>564</v>
      </c>
      <c r="M617" s="18">
        <v>0</v>
      </c>
      <c r="N617" s="18">
        <f t="shared" si="45"/>
        <v>21</v>
      </c>
      <c r="O617" s="18" t="str">
        <f t="shared" si="46"/>
        <v>1</v>
      </c>
      <c r="P617" s="18">
        <v>0</v>
      </c>
      <c r="Q617" s="18" t="s">
        <v>564</v>
      </c>
      <c r="R617" s="18" t="s">
        <v>584</v>
      </c>
      <c r="S617" s="18" t="str">
        <f t="shared" si="47"/>
        <v>Not Churned</v>
      </c>
      <c r="T617" s="18">
        <f t="shared" si="48"/>
        <v>-1</v>
      </c>
      <c r="U617" s="18" t="str">
        <f t="shared" si="49"/>
        <v>Company</v>
      </c>
    </row>
    <row r="618" spans="1:21" x14ac:dyDescent="0.3">
      <c r="A618" s="1">
        <v>597</v>
      </c>
      <c r="B618">
        <v>11598</v>
      </c>
      <c r="C618" t="s">
        <v>325</v>
      </c>
      <c r="D618" t="s">
        <v>559</v>
      </c>
      <c r="E618">
        <v>1</v>
      </c>
      <c r="F618">
        <v>1</v>
      </c>
      <c r="G618">
        <v>1</v>
      </c>
      <c r="H618" t="s">
        <v>561</v>
      </c>
      <c r="I618">
        <v>2</v>
      </c>
      <c r="J618">
        <v>1</v>
      </c>
      <c r="K618" t="s">
        <v>560</v>
      </c>
      <c r="L618" t="s">
        <v>564</v>
      </c>
      <c r="M618" s="18">
        <v>1</v>
      </c>
      <c r="N618" s="18">
        <f t="shared" si="45"/>
        <v>3</v>
      </c>
      <c r="O618" s="18" t="str">
        <f t="shared" si="46"/>
        <v>1</v>
      </c>
      <c r="P618" s="18">
        <v>0</v>
      </c>
      <c r="Q618" s="18">
        <v>1</v>
      </c>
      <c r="R618" s="18" t="s">
        <v>586</v>
      </c>
      <c r="S618" s="18" t="str">
        <f t="shared" si="47"/>
        <v>Churned</v>
      </c>
      <c r="T618" s="18">
        <f t="shared" si="48"/>
        <v>1</v>
      </c>
      <c r="U618" s="18" t="str">
        <f t="shared" si="49"/>
        <v>Personal</v>
      </c>
    </row>
    <row r="619" spans="1:21" x14ac:dyDescent="0.3">
      <c r="A619" s="1">
        <v>598</v>
      </c>
      <c r="B619">
        <v>11599</v>
      </c>
      <c r="C619" t="s">
        <v>152</v>
      </c>
      <c r="D619" t="s">
        <v>559</v>
      </c>
      <c r="E619">
        <v>2</v>
      </c>
      <c r="F619">
        <v>2</v>
      </c>
      <c r="G619">
        <v>12</v>
      </c>
      <c r="H619" t="s">
        <v>561</v>
      </c>
      <c r="I619">
        <v>26</v>
      </c>
      <c r="J619">
        <v>16</v>
      </c>
      <c r="K619" t="s">
        <v>564</v>
      </c>
      <c r="L619" t="s">
        <v>564</v>
      </c>
      <c r="M619" s="18">
        <v>0</v>
      </c>
      <c r="N619" s="18">
        <f t="shared" si="45"/>
        <v>42</v>
      </c>
      <c r="O619" s="18" t="str">
        <f t="shared" si="46"/>
        <v>1</v>
      </c>
      <c r="P619" s="18">
        <v>0</v>
      </c>
      <c r="Q619" s="18" t="s">
        <v>564</v>
      </c>
      <c r="R619" s="18" t="s">
        <v>584</v>
      </c>
      <c r="S619" s="18" t="str">
        <f t="shared" si="47"/>
        <v>Not Churned</v>
      </c>
      <c r="T619" s="18">
        <f t="shared" si="48"/>
        <v>-1</v>
      </c>
      <c r="U619" s="18" t="str">
        <f t="shared" si="49"/>
        <v>Company</v>
      </c>
    </row>
    <row r="620" spans="1:21" x14ac:dyDescent="0.3">
      <c r="A620" s="1">
        <v>599</v>
      </c>
      <c r="B620">
        <v>11600</v>
      </c>
      <c r="C620" t="s">
        <v>58</v>
      </c>
      <c r="D620" t="s">
        <v>559</v>
      </c>
      <c r="E620">
        <v>2</v>
      </c>
      <c r="F620">
        <v>2</v>
      </c>
      <c r="G620">
        <v>14</v>
      </c>
      <c r="H620" t="s">
        <v>561</v>
      </c>
      <c r="I620">
        <v>0</v>
      </c>
      <c r="J620">
        <v>18</v>
      </c>
      <c r="K620" t="s">
        <v>564</v>
      </c>
      <c r="L620" t="s">
        <v>564</v>
      </c>
      <c r="M620" s="18">
        <v>0</v>
      </c>
      <c r="N620" s="18">
        <f t="shared" si="45"/>
        <v>18</v>
      </c>
      <c r="O620" s="18" t="str">
        <f t="shared" si="46"/>
        <v>1</v>
      </c>
      <c r="P620" s="18">
        <v>0</v>
      </c>
      <c r="Q620" s="18" t="s">
        <v>564</v>
      </c>
      <c r="R620" s="18" t="s">
        <v>584</v>
      </c>
      <c r="S620" s="18" t="str">
        <f t="shared" si="47"/>
        <v>Not Churned</v>
      </c>
      <c r="T620" s="18">
        <f t="shared" si="48"/>
        <v>-1</v>
      </c>
      <c r="U620" s="18" t="str">
        <f t="shared" si="49"/>
        <v>Company</v>
      </c>
    </row>
    <row r="621" spans="1:21" x14ac:dyDescent="0.3">
      <c r="A621" s="1">
        <v>600</v>
      </c>
      <c r="B621">
        <v>11601</v>
      </c>
      <c r="C621" t="s">
        <v>40</v>
      </c>
      <c r="D621" t="s">
        <v>559</v>
      </c>
      <c r="E621">
        <v>10</v>
      </c>
      <c r="F621">
        <v>8</v>
      </c>
      <c r="G621">
        <v>72</v>
      </c>
      <c r="H621" t="s">
        <v>562</v>
      </c>
      <c r="I621">
        <v>72</v>
      </c>
      <c r="J621">
        <v>64</v>
      </c>
      <c r="K621" t="s">
        <v>564</v>
      </c>
      <c r="L621" t="s">
        <v>564</v>
      </c>
      <c r="M621" s="18">
        <v>0</v>
      </c>
      <c r="N621" s="18">
        <f t="shared" si="45"/>
        <v>136</v>
      </c>
      <c r="O621" s="18" t="str">
        <f t="shared" si="46"/>
        <v>0.8</v>
      </c>
      <c r="P621" s="18">
        <v>0</v>
      </c>
      <c r="Q621" s="18" t="s">
        <v>564</v>
      </c>
      <c r="R621" s="18" t="s">
        <v>584</v>
      </c>
      <c r="S621" s="18" t="str">
        <f t="shared" si="47"/>
        <v>Not Churned</v>
      </c>
      <c r="T621" s="18">
        <f t="shared" si="48"/>
        <v>-1</v>
      </c>
      <c r="U621" s="18" t="str">
        <f t="shared" si="49"/>
        <v>Company</v>
      </c>
    </row>
    <row r="622" spans="1:21" x14ac:dyDescent="0.3">
      <c r="A622" s="1">
        <v>601</v>
      </c>
      <c r="B622">
        <v>11602</v>
      </c>
      <c r="C622" t="s">
        <v>326</v>
      </c>
      <c r="D622" t="s">
        <v>559</v>
      </c>
      <c r="E622">
        <v>1</v>
      </c>
      <c r="F622">
        <v>1</v>
      </c>
      <c r="G622">
        <v>2</v>
      </c>
      <c r="H622" t="s">
        <v>561</v>
      </c>
      <c r="I622">
        <v>11</v>
      </c>
      <c r="J622">
        <v>4</v>
      </c>
      <c r="K622" t="s">
        <v>560</v>
      </c>
      <c r="L622" t="s">
        <v>564</v>
      </c>
      <c r="M622" s="18">
        <v>1</v>
      </c>
      <c r="N622" s="18">
        <f t="shared" si="45"/>
        <v>15</v>
      </c>
      <c r="O622" s="18" t="str">
        <f t="shared" si="46"/>
        <v>1</v>
      </c>
      <c r="P622" s="18">
        <v>0</v>
      </c>
      <c r="Q622" s="18">
        <v>1</v>
      </c>
      <c r="R622" s="18" t="s">
        <v>586</v>
      </c>
      <c r="S622" s="18" t="str">
        <f t="shared" si="47"/>
        <v>Churned</v>
      </c>
      <c r="T622" s="18">
        <f t="shared" si="48"/>
        <v>1</v>
      </c>
      <c r="U622" s="18" t="str">
        <f t="shared" si="49"/>
        <v>Personal</v>
      </c>
    </row>
    <row r="623" spans="1:21" x14ac:dyDescent="0.3">
      <c r="A623" s="1">
        <v>602</v>
      </c>
      <c r="B623">
        <v>11603</v>
      </c>
      <c r="C623" t="s">
        <v>327</v>
      </c>
      <c r="D623" t="s">
        <v>559</v>
      </c>
      <c r="E623">
        <v>5</v>
      </c>
      <c r="F623">
        <v>3</v>
      </c>
      <c r="G623">
        <v>18</v>
      </c>
      <c r="H623" t="s">
        <v>562</v>
      </c>
      <c r="I623">
        <v>6</v>
      </c>
      <c r="J623">
        <v>24</v>
      </c>
      <c r="K623" t="s">
        <v>564</v>
      </c>
      <c r="L623" t="s">
        <v>564</v>
      </c>
      <c r="M623" s="18">
        <v>0</v>
      </c>
      <c r="N623" s="18">
        <f t="shared" si="45"/>
        <v>30</v>
      </c>
      <c r="O623" s="18" t="str">
        <f t="shared" si="46"/>
        <v>0.6</v>
      </c>
      <c r="P623" s="18">
        <v>0</v>
      </c>
      <c r="Q623" s="18" t="s">
        <v>564</v>
      </c>
      <c r="R623" s="18" t="s">
        <v>584</v>
      </c>
      <c r="S623" s="18" t="str">
        <f t="shared" si="47"/>
        <v>Not Churned</v>
      </c>
      <c r="T623" s="18">
        <f t="shared" si="48"/>
        <v>-1</v>
      </c>
      <c r="U623" s="18" t="str">
        <f t="shared" si="49"/>
        <v>Company</v>
      </c>
    </row>
    <row r="624" spans="1:21" x14ac:dyDescent="0.3">
      <c r="A624" s="1">
        <v>603</v>
      </c>
      <c r="B624">
        <v>11604</v>
      </c>
      <c r="C624" t="s">
        <v>328</v>
      </c>
      <c r="D624" t="s">
        <v>559</v>
      </c>
      <c r="E624">
        <v>2</v>
      </c>
      <c r="F624">
        <v>1</v>
      </c>
      <c r="G624">
        <v>1</v>
      </c>
      <c r="H624" t="s">
        <v>562</v>
      </c>
      <c r="I624">
        <v>9</v>
      </c>
      <c r="J624">
        <v>5</v>
      </c>
      <c r="K624" t="s">
        <v>560</v>
      </c>
      <c r="L624" t="s">
        <v>564</v>
      </c>
      <c r="M624" s="18">
        <v>1</v>
      </c>
      <c r="N624" s="18">
        <f t="shared" si="45"/>
        <v>14</v>
      </c>
      <c r="O624" s="18" t="str">
        <f t="shared" si="46"/>
        <v>0.5</v>
      </c>
      <c r="P624" s="18">
        <v>0</v>
      </c>
      <c r="Q624" s="18">
        <v>1</v>
      </c>
      <c r="R624" s="18" t="s">
        <v>586</v>
      </c>
      <c r="S624" s="18" t="str">
        <f t="shared" si="47"/>
        <v>Churned</v>
      </c>
      <c r="T624" s="18">
        <f t="shared" si="48"/>
        <v>1</v>
      </c>
      <c r="U624" s="18" t="str">
        <f t="shared" si="49"/>
        <v>Personal</v>
      </c>
    </row>
    <row r="625" spans="1:21" x14ac:dyDescent="0.3">
      <c r="A625" s="1">
        <v>604</v>
      </c>
      <c r="B625">
        <v>11605</v>
      </c>
      <c r="C625" t="s">
        <v>73</v>
      </c>
      <c r="D625" t="s">
        <v>559</v>
      </c>
      <c r="E625">
        <v>10</v>
      </c>
      <c r="F625">
        <v>9</v>
      </c>
      <c r="G625">
        <v>63</v>
      </c>
      <c r="H625" t="s">
        <v>562</v>
      </c>
      <c r="I625">
        <v>108</v>
      </c>
      <c r="J625">
        <v>81</v>
      </c>
      <c r="K625" t="s">
        <v>564</v>
      </c>
      <c r="L625" t="s">
        <v>564</v>
      </c>
      <c r="M625" s="18">
        <v>0</v>
      </c>
      <c r="N625" s="18">
        <f t="shared" si="45"/>
        <v>189</v>
      </c>
      <c r="O625" s="18" t="str">
        <f t="shared" si="46"/>
        <v>0.9</v>
      </c>
      <c r="P625" s="18">
        <v>0</v>
      </c>
      <c r="Q625" s="18" t="s">
        <v>564</v>
      </c>
      <c r="R625" s="18" t="s">
        <v>584</v>
      </c>
      <c r="S625" s="18" t="str">
        <f t="shared" si="47"/>
        <v>Not Churned</v>
      </c>
      <c r="T625" s="18">
        <f t="shared" si="48"/>
        <v>-1</v>
      </c>
      <c r="U625" s="18" t="str">
        <f t="shared" si="49"/>
        <v>Company</v>
      </c>
    </row>
    <row r="626" spans="1:21" x14ac:dyDescent="0.3">
      <c r="A626" s="1">
        <v>605</v>
      </c>
      <c r="B626">
        <v>11606</v>
      </c>
      <c r="C626" t="s">
        <v>296</v>
      </c>
      <c r="D626" t="s">
        <v>559</v>
      </c>
      <c r="E626">
        <v>1</v>
      </c>
      <c r="F626">
        <v>1</v>
      </c>
      <c r="G626">
        <v>1</v>
      </c>
      <c r="H626" t="s">
        <v>563</v>
      </c>
      <c r="I626">
        <v>0</v>
      </c>
      <c r="J626">
        <v>3</v>
      </c>
      <c r="K626" t="s">
        <v>560</v>
      </c>
      <c r="L626" t="s">
        <v>564</v>
      </c>
      <c r="M626" s="18">
        <v>1</v>
      </c>
      <c r="N626" s="18">
        <f t="shared" si="45"/>
        <v>3</v>
      </c>
      <c r="O626" s="18" t="str">
        <f t="shared" si="46"/>
        <v>1</v>
      </c>
      <c r="P626" s="18">
        <v>0</v>
      </c>
      <c r="Q626" s="18">
        <v>1</v>
      </c>
      <c r="R626" s="18" t="s">
        <v>586</v>
      </c>
      <c r="S626" s="18" t="str">
        <f t="shared" si="47"/>
        <v>Churned</v>
      </c>
      <c r="T626" s="18">
        <f t="shared" si="48"/>
        <v>1</v>
      </c>
      <c r="U626" s="18" t="str">
        <f t="shared" si="49"/>
        <v>Personal</v>
      </c>
    </row>
    <row r="627" spans="1:21" x14ac:dyDescent="0.3">
      <c r="A627" s="1">
        <v>606</v>
      </c>
      <c r="B627">
        <v>11607</v>
      </c>
      <c r="C627" t="s">
        <v>172</v>
      </c>
      <c r="D627" t="s">
        <v>559</v>
      </c>
      <c r="E627">
        <v>10</v>
      </c>
      <c r="F627">
        <v>7</v>
      </c>
      <c r="G627">
        <v>42</v>
      </c>
      <c r="H627" t="s">
        <v>561</v>
      </c>
      <c r="I627">
        <v>49</v>
      </c>
      <c r="J627">
        <v>63</v>
      </c>
      <c r="K627" t="s">
        <v>564</v>
      </c>
      <c r="L627" t="s">
        <v>564</v>
      </c>
      <c r="M627" s="18">
        <v>0</v>
      </c>
      <c r="N627" s="18">
        <f t="shared" si="45"/>
        <v>112</v>
      </c>
      <c r="O627" s="18" t="str">
        <f t="shared" si="46"/>
        <v>0.7</v>
      </c>
      <c r="P627" s="18">
        <v>0</v>
      </c>
      <c r="Q627" s="18" t="s">
        <v>564</v>
      </c>
      <c r="R627" s="18" t="s">
        <v>584</v>
      </c>
      <c r="S627" s="18" t="str">
        <f t="shared" si="47"/>
        <v>Not Churned</v>
      </c>
      <c r="T627" s="18">
        <f t="shared" si="48"/>
        <v>-1</v>
      </c>
      <c r="U627" s="18" t="str">
        <f t="shared" si="49"/>
        <v>Company</v>
      </c>
    </row>
    <row r="628" spans="1:21" x14ac:dyDescent="0.3">
      <c r="A628" s="1">
        <v>607</v>
      </c>
      <c r="B628">
        <v>11608</v>
      </c>
      <c r="C628" t="s">
        <v>77</v>
      </c>
      <c r="D628" t="s">
        <v>559</v>
      </c>
      <c r="E628">
        <v>10</v>
      </c>
      <c r="F628">
        <v>9</v>
      </c>
      <c r="G628">
        <v>72</v>
      </c>
      <c r="H628" t="s">
        <v>563</v>
      </c>
      <c r="I628">
        <v>45</v>
      </c>
      <c r="J628">
        <v>90</v>
      </c>
      <c r="K628" t="s">
        <v>564</v>
      </c>
      <c r="L628" t="s">
        <v>564</v>
      </c>
      <c r="M628" s="18">
        <v>0</v>
      </c>
      <c r="N628" s="18">
        <f t="shared" si="45"/>
        <v>135</v>
      </c>
      <c r="O628" s="18" t="str">
        <f t="shared" si="46"/>
        <v>0.9</v>
      </c>
      <c r="P628" s="18">
        <v>0</v>
      </c>
      <c r="Q628" s="18" t="s">
        <v>564</v>
      </c>
      <c r="R628" s="18" t="s">
        <v>584</v>
      </c>
      <c r="S628" s="18" t="str">
        <f t="shared" si="47"/>
        <v>Not Churned</v>
      </c>
      <c r="T628" s="18">
        <f t="shared" si="48"/>
        <v>-1</v>
      </c>
      <c r="U628" s="18" t="str">
        <f t="shared" si="49"/>
        <v>Company</v>
      </c>
    </row>
    <row r="629" spans="1:21" x14ac:dyDescent="0.3">
      <c r="A629" s="1">
        <v>608</v>
      </c>
      <c r="B629">
        <v>11609</v>
      </c>
      <c r="C629" t="s">
        <v>112</v>
      </c>
      <c r="D629" t="s">
        <v>559</v>
      </c>
      <c r="E629">
        <v>1</v>
      </c>
      <c r="F629">
        <v>1</v>
      </c>
      <c r="G629">
        <v>8</v>
      </c>
      <c r="H629" t="s">
        <v>562</v>
      </c>
      <c r="I629">
        <v>9</v>
      </c>
      <c r="J629">
        <v>9</v>
      </c>
      <c r="K629" t="s">
        <v>564</v>
      </c>
      <c r="L629" t="s">
        <v>564</v>
      </c>
      <c r="M629" s="18">
        <v>0</v>
      </c>
      <c r="N629" s="18">
        <f t="shared" si="45"/>
        <v>18</v>
      </c>
      <c r="O629" s="18" t="str">
        <f t="shared" si="46"/>
        <v>1</v>
      </c>
      <c r="P629" s="18">
        <v>0</v>
      </c>
      <c r="Q629" s="18" t="s">
        <v>564</v>
      </c>
      <c r="R629" s="18" t="s">
        <v>584</v>
      </c>
      <c r="S629" s="18" t="str">
        <f t="shared" si="47"/>
        <v>Not Churned</v>
      </c>
      <c r="T629" s="18">
        <f t="shared" si="48"/>
        <v>-1</v>
      </c>
      <c r="U629" s="18" t="str">
        <f t="shared" si="49"/>
        <v>Company</v>
      </c>
    </row>
    <row r="630" spans="1:21" x14ac:dyDescent="0.3">
      <c r="A630" s="1">
        <v>609</v>
      </c>
      <c r="B630">
        <v>11610</v>
      </c>
      <c r="C630" t="s">
        <v>66</v>
      </c>
      <c r="D630" t="s">
        <v>559</v>
      </c>
      <c r="E630">
        <v>1</v>
      </c>
      <c r="F630">
        <v>1</v>
      </c>
      <c r="G630">
        <v>8</v>
      </c>
      <c r="H630" t="s">
        <v>561</v>
      </c>
      <c r="I630">
        <v>11</v>
      </c>
      <c r="J630">
        <v>8</v>
      </c>
      <c r="K630" t="s">
        <v>564</v>
      </c>
      <c r="L630" t="s">
        <v>564</v>
      </c>
      <c r="M630" s="18">
        <v>0</v>
      </c>
      <c r="N630" s="18">
        <f t="shared" si="45"/>
        <v>19</v>
      </c>
      <c r="O630" s="18" t="str">
        <f t="shared" si="46"/>
        <v>1</v>
      </c>
      <c r="P630" s="18">
        <v>0</v>
      </c>
      <c r="Q630" s="18" t="s">
        <v>564</v>
      </c>
      <c r="R630" s="18" t="s">
        <v>584</v>
      </c>
      <c r="S630" s="18" t="str">
        <f t="shared" si="47"/>
        <v>Not Churned</v>
      </c>
      <c r="T630" s="18">
        <f t="shared" si="48"/>
        <v>-1</v>
      </c>
      <c r="U630" s="18" t="str">
        <f t="shared" si="49"/>
        <v>Company</v>
      </c>
    </row>
    <row r="631" spans="1:21" x14ac:dyDescent="0.3">
      <c r="A631" s="1">
        <v>610</v>
      </c>
      <c r="B631">
        <v>11611</v>
      </c>
      <c r="C631" t="s">
        <v>110</v>
      </c>
      <c r="D631" t="s">
        <v>559</v>
      </c>
      <c r="E631">
        <v>5</v>
      </c>
      <c r="F631">
        <v>5</v>
      </c>
      <c r="G631">
        <v>30</v>
      </c>
      <c r="H631" t="s">
        <v>563</v>
      </c>
      <c r="I631">
        <v>70</v>
      </c>
      <c r="J631">
        <v>40</v>
      </c>
      <c r="K631" t="s">
        <v>564</v>
      </c>
      <c r="L631" t="s">
        <v>564</v>
      </c>
      <c r="M631" s="18">
        <v>0</v>
      </c>
      <c r="N631" s="18">
        <f t="shared" si="45"/>
        <v>110</v>
      </c>
      <c r="O631" s="18" t="str">
        <f t="shared" si="46"/>
        <v>1</v>
      </c>
      <c r="P631" s="18">
        <v>0</v>
      </c>
      <c r="Q631" s="18" t="s">
        <v>564</v>
      </c>
      <c r="R631" s="18" t="s">
        <v>584</v>
      </c>
      <c r="S631" s="18" t="str">
        <f t="shared" si="47"/>
        <v>Not Churned</v>
      </c>
      <c r="T631" s="18">
        <f t="shared" si="48"/>
        <v>-1</v>
      </c>
      <c r="U631" s="18" t="str">
        <f t="shared" si="49"/>
        <v>Company</v>
      </c>
    </row>
    <row r="632" spans="1:21" x14ac:dyDescent="0.3">
      <c r="A632" s="1">
        <v>611</v>
      </c>
      <c r="B632">
        <v>11612</v>
      </c>
      <c r="C632" t="s">
        <v>250</v>
      </c>
      <c r="D632" t="s">
        <v>559</v>
      </c>
      <c r="E632">
        <v>1</v>
      </c>
      <c r="F632">
        <v>1</v>
      </c>
      <c r="G632">
        <v>8</v>
      </c>
      <c r="H632" t="s">
        <v>561</v>
      </c>
      <c r="I632">
        <v>4</v>
      </c>
      <c r="J632">
        <v>10</v>
      </c>
      <c r="K632" t="s">
        <v>564</v>
      </c>
      <c r="L632" t="s">
        <v>564</v>
      </c>
      <c r="M632" s="18">
        <v>0</v>
      </c>
      <c r="N632" s="18">
        <f t="shared" si="45"/>
        <v>14</v>
      </c>
      <c r="O632" s="18" t="str">
        <f t="shared" si="46"/>
        <v>1</v>
      </c>
      <c r="P632" s="18">
        <v>0</v>
      </c>
      <c r="Q632" s="18" t="s">
        <v>564</v>
      </c>
      <c r="R632" s="18" t="s">
        <v>584</v>
      </c>
      <c r="S632" s="18" t="str">
        <f t="shared" si="47"/>
        <v>Not Churned</v>
      </c>
      <c r="T632" s="18">
        <f t="shared" si="48"/>
        <v>-1</v>
      </c>
      <c r="U632" s="18" t="str">
        <f t="shared" si="49"/>
        <v>Company</v>
      </c>
    </row>
    <row r="633" spans="1:21" x14ac:dyDescent="0.3">
      <c r="A633" s="1">
        <v>612</v>
      </c>
      <c r="B633">
        <v>11613</v>
      </c>
      <c r="C633" t="s">
        <v>96</v>
      </c>
      <c r="D633" t="s">
        <v>559</v>
      </c>
      <c r="E633">
        <v>5</v>
      </c>
      <c r="F633">
        <v>5</v>
      </c>
      <c r="G633">
        <v>40</v>
      </c>
      <c r="H633" t="s">
        <v>561</v>
      </c>
      <c r="I633">
        <v>55</v>
      </c>
      <c r="J633">
        <v>50</v>
      </c>
      <c r="K633" t="s">
        <v>564</v>
      </c>
      <c r="L633" t="s">
        <v>564</v>
      </c>
      <c r="M633" s="18">
        <v>0</v>
      </c>
      <c r="N633" s="18">
        <f t="shared" si="45"/>
        <v>105</v>
      </c>
      <c r="O633" s="18" t="str">
        <f t="shared" si="46"/>
        <v>1</v>
      </c>
      <c r="P633" s="18">
        <v>0</v>
      </c>
      <c r="Q633" s="18" t="s">
        <v>564</v>
      </c>
      <c r="R633" s="18" t="s">
        <v>584</v>
      </c>
      <c r="S633" s="18" t="str">
        <f t="shared" si="47"/>
        <v>Not Churned</v>
      </c>
      <c r="T633" s="18">
        <f t="shared" si="48"/>
        <v>-1</v>
      </c>
      <c r="U633" s="18" t="str">
        <f t="shared" si="49"/>
        <v>Company</v>
      </c>
    </row>
    <row r="634" spans="1:21" x14ac:dyDescent="0.3">
      <c r="A634" s="1">
        <v>613</v>
      </c>
      <c r="B634">
        <v>11614</v>
      </c>
      <c r="C634" t="s">
        <v>329</v>
      </c>
      <c r="D634" t="s">
        <v>559</v>
      </c>
      <c r="E634">
        <v>2</v>
      </c>
      <c r="F634">
        <v>1</v>
      </c>
      <c r="G634">
        <v>1</v>
      </c>
      <c r="H634" t="s">
        <v>561</v>
      </c>
      <c r="I634">
        <v>19</v>
      </c>
      <c r="J634">
        <v>3</v>
      </c>
      <c r="K634" t="s">
        <v>560</v>
      </c>
      <c r="L634" t="s">
        <v>564</v>
      </c>
      <c r="M634" s="18">
        <v>1</v>
      </c>
      <c r="N634" s="18">
        <f t="shared" si="45"/>
        <v>22</v>
      </c>
      <c r="O634" s="18" t="str">
        <f t="shared" si="46"/>
        <v>0.5</v>
      </c>
      <c r="P634" s="18">
        <v>0</v>
      </c>
      <c r="Q634" s="18">
        <v>1</v>
      </c>
      <c r="R634" s="18" t="s">
        <v>586</v>
      </c>
      <c r="S634" s="18" t="str">
        <f t="shared" si="47"/>
        <v>Churned</v>
      </c>
      <c r="T634" s="18">
        <f t="shared" si="48"/>
        <v>1</v>
      </c>
      <c r="U634" s="18" t="str">
        <f t="shared" si="49"/>
        <v>Personal</v>
      </c>
    </row>
    <row r="635" spans="1:21" x14ac:dyDescent="0.3">
      <c r="A635" s="1">
        <v>614</v>
      </c>
      <c r="B635">
        <v>11615</v>
      </c>
      <c r="C635" t="s">
        <v>330</v>
      </c>
      <c r="D635" t="s">
        <v>559</v>
      </c>
      <c r="E635">
        <v>5</v>
      </c>
      <c r="F635">
        <v>2</v>
      </c>
      <c r="G635">
        <v>4</v>
      </c>
      <c r="H635" t="s">
        <v>563</v>
      </c>
      <c r="I635">
        <v>24</v>
      </c>
      <c r="J635">
        <v>6</v>
      </c>
      <c r="K635" t="s">
        <v>560</v>
      </c>
      <c r="L635" t="s">
        <v>564</v>
      </c>
      <c r="M635" s="18">
        <v>1</v>
      </c>
      <c r="N635" s="18">
        <f t="shared" si="45"/>
        <v>30</v>
      </c>
      <c r="O635" s="18" t="str">
        <f t="shared" si="46"/>
        <v>0.4</v>
      </c>
      <c r="P635" s="18">
        <v>0</v>
      </c>
      <c r="Q635" s="18">
        <v>1</v>
      </c>
      <c r="R635" s="18" t="s">
        <v>586</v>
      </c>
      <c r="S635" s="18" t="str">
        <f t="shared" si="47"/>
        <v>Churned</v>
      </c>
      <c r="T635" s="18">
        <f t="shared" si="48"/>
        <v>1</v>
      </c>
      <c r="U635" s="18" t="str">
        <f t="shared" si="49"/>
        <v>Personal</v>
      </c>
    </row>
    <row r="636" spans="1:21" x14ac:dyDescent="0.3">
      <c r="A636" s="1">
        <v>615</v>
      </c>
      <c r="B636">
        <v>11616</v>
      </c>
      <c r="C636" t="s">
        <v>331</v>
      </c>
      <c r="D636" t="s">
        <v>559</v>
      </c>
      <c r="E636">
        <v>10</v>
      </c>
      <c r="F636">
        <v>7</v>
      </c>
      <c r="G636">
        <v>63</v>
      </c>
      <c r="H636" t="s">
        <v>561</v>
      </c>
      <c r="I636">
        <v>91</v>
      </c>
      <c r="J636">
        <v>63</v>
      </c>
      <c r="K636" t="s">
        <v>564</v>
      </c>
      <c r="L636" t="s">
        <v>564</v>
      </c>
      <c r="M636" s="18">
        <v>0</v>
      </c>
      <c r="N636" s="18">
        <f t="shared" si="45"/>
        <v>154</v>
      </c>
      <c r="O636" s="18" t="str">
        <f t="shared" si="46"/>
        <v>0.7</v>
      </c>
      <c r="P636" s="18">
        <v>0</v>
      </c>
      <c r="Q636" s="18" t="s">
        <v>564</v>
      </c>
      <c r="R636" s="18" t="s">
        <v>584</v>
      </c>
      <c r="S636" s="18" t="str">
        <f t="shared" si="47"/>
        <v>Not Churned</v>
      </c>
      <c r="T636" s="18">
        <f t="shared" si="48"/>
        <v>-1</v>
      </c>
      <c r="U636" s="18" t="str">
        <f t="shared" si="49"/>
        <v>Company</v>
      </c>
    </row>
    <row r="637" spans="1:21" x14ac:dyDescent="0.3">
      <c r="A637" s="1">
        <v>616</v>
      </c>
      <c r="B637">
        <v>11617</v>
      </c>
      <c r="C637" t="s">
        <v>72</v>
      </c>
      <c r="D637" t="s">
        <v>559</v>
      </c>
      <c r="E637">
        <v>10</v>
      </c>
      <c r="F637">
        <v>8</v>
      </c>
      <c r="G637">
        <v>48</v>
      </c>
      <c r="H637" t="s">
        <v>561</v>
      </c>
      <c r="I637">
        <v>56</v>
      </c>
      <c r="J637">
        <v>72</v>
      </c>
      <c r="K637" t="s">
        <v>564</v>
      </c>
      <c r="L637" t="s">
        <v>564</v>
      </c>
      <c r="M637" s="18">
        <v>0</v>
      </c>
      <c r="N637" s="18">
        <f t="shared" si="45"/>
        <v>128</v>
      </c>
      <c r="O637" s="18" t="str">
        <f t="shared" si="46"/>
        <v>0.8</v>
      </c>
      <c r="P637" s="18">
        <v>0</v>
      </c>
      <c r="Q637" s="18" t="s">
        <v>564</v>
      </c>
      <c r="R637" s="18" t="s">
        <v>584</v>
      </c>
      <c r="S637" s="18" t="str">
        <f t="shared" si="47"/>
        <v>Not Churned</v>
      </c>
      <c r="T637" s="18">
        <f t="shared" si="48"/>
        <v>-1</v>
      </c>
      <c r="U637" s="18" t="str">
        <f t="shared" si="49"/>
        <v>Company</v>
      </c>
    </row>
    <row r="638" spans="1:21" x14ac:dyDescent="0.3">
      <c r="A638" s="1">
        <v>617</v>
      </c>
      <c r="B638">
        <v>11618</v>
      </c>
      <c r="C638" t="s">
        <v>332</v>
      </c>
      <c r="D638" t="s">
        <v>559</v>
      </c>
      <c r="E638">
        <v>1</v>
      </c>
      <c r="F638">
        <v>1</v>
      </c>
      <c r="G638">
        <v>1</v>
      </c>
      <c r="H638" t="s">
        <v>563</v>
      </c>
      <c r="I638">
        <v>0</v>
      </c>
      <c r="J638">
        <v>5</v>
      </c>
      <c r="K638" t="s">
        <v>560</v>
      </c>
      <c r="L638" t="s">
        <v>564</v>
      </c>
      <c r="M638" s="18">
        <v>1</v>
      </c>
      <c r="N638" s="18">
        <f t="shared" si="45"/>
        <v>5</v>
      </c>
      <c r="O638" s="18" t="str">
        <f t="shared" si="46"/>
        <v>1</v>
      </c>
      <c r="P638" s="18">
        <v>0</v>
      </c>
      <c r="Q638" s="18">
        <v>1</v>
      </c>
      <c r="R638" s="18" t="s">
        <v>585</v>
      </c>
      <c r="S638" s="18" t="str">
        <f t="shared" si="47"/>
        <v>Churned</v>
      </c>
      <c r="T638" s="18">
        <f t="shared" si="48"/>
        <v>1</v>
      </c>
      <c r="U638" s="18" t="str">
        <f t="shared" si="49"/>
        <v>Personal</v>
      </c>
    </row>
    <row r="639" spans="1:21" x14ac:dyDescent="0.3">
      <c r="A639" s="1">
        <v>618</v>
      </c>
      <c r="B639">
        <v>11619</v>
      </c>
      <c r="C639" t="s">
        <v>125</v>
      </c>
      <c r="D639" t="s">
        <v>559</v>
      </c>
      <c r="E639">
        <v>2</v>
      </c>
      <c r="F639">
        <v>2</v>
      </c>
      <c r="G639">
        <v>12</v>
      </c>
      <c r="H639" t="s">
        <v>562</v>
      </c>
      <c r="I639">
        <v>8</v>
      </c>
      <c r="J639">
        <v>20</v>
      </c>
      <c r="K639" t="s">
        <v>564</v>
      </c>
      <c r="L639" t="s">
        <v>564</v>
      </c>
      <c r="M639" s="18">
        <v>0</v>
      </c>
      <c r="N639" s="18">
        <f t="shared" si="45"/>
        <v>28</v>
      </c>
      <c r="O639" s="18" t="str">
        <f t="shared" si="46"/>
        <v>1</v>
      </c>
      <c r="P639" s="18">
        <v>0</v>
      </c>
      <c r="Q639" s="18" t="s">
        <v>564</v>
      </c>
      <c r="R639" s="18" t="s">
        <v>584</v>
      </c>
      <c r="S639" s="18" t="str">
        <f t="shared" si="47"/>
        <v>Not Churned</v>
      </c>
      <c r="T639" s="18">
        <f t="shared" si="48"/>
        <v>-1</v>
      </c>
      <c r="U639" s="18" t="str">
        <f t="shared" si="49"/>
        <v>Company</v>
      </c>
    </row>
    <row r="640" spans="1:21" x14ac:dyDescent="0.3">
      <c r="A640" s="1">
        <v>619</v>
      </c>
      <c r="B640">
        <v>11620</v>
      </c>
      <c r="C640" t="s">
        <v>119</v>
      </c>
      <c r="D640" t="s">
        <v>559</v>
      </c>
      <c r="E640">
        <v>1</v>
      </c>
      <c r="F640">
        <v>1</v>
      </c>
      <c r="G640">
        <v>7</v>
      </c>
      <c r="H640" t="s">
        <v>561</v>
      </c>
      <c r="I640">
        <v>5</v>
      </c>
      <c r="J640">
        <v>9</v>
      </c>
      <c r="K640" t="s">
        <v>564</v>
      </c>
      <c r="L640" t="s">
        <v>564</v>
      </c>
      <c r="M640" s="18">
        <v>0</v>
      </c>
      <c r="N640" s="18">
        <f t="shared" si="45"/>
        <v>14</v>
      </c>
      <c r="O640" s="18" t="str">
        <f t="shared" si="46"/>
        <v>1</v>
      </c>
      <c r="P640" s="18">
        <v>0</v>
      </c>
      <c r="Q640" s="18" t="s">
        <v>564</v>
      </c>
      <c r="R640" s="18" t="s">
        <v>584</v>
      </c>
      <c r="S640" s="18" t="str">
        <f t="shared" si="47"/>
        <v>Not Churned</v>
      </c>
      <c r="T640" s="18">
        <f t="shared" si="48"/>
        <v>-1</v>
      </c>
      <c r="U640" s="18" t="str">
        <f t="shared" si="49"/>
        <v>Company</v>
      </c>
    </row>
    <row r="641" spans="1:21" x14ac:dyDescent="0.3">
      <c r="A641" s="1">
        <v>620</v>
      </c>
      <c r="B641">
        <v>11621</v>
      </c>
      <c r="C641" t="s">
        <v>96</v>
      </c>
      <c r="D641" t="s">
        <v>559</v>
      </c>
      <c r="E641">
        <v>1</v>
      </c>
      <c r="F641">
        <v>1</v>
      </c>
      <c r="G641">
        <v>9</v>
      </c>
      <c r="H641" t="s">
        <v>562</v>
      </c>
      <c r="I641">
        <v>5</v>
      </c>
      <c r="J641">
        <v>9</v>
      </c>
      <c r="K641" t="s">
        <v>564</v>
      </c>
      <c r="L641" t="s">
        <v>564</v>
      </c>
      <c r="M641" s="18">
        <v>0</v>
      </c>
      <c r="N641" s="18">
        <f t="shared" si="45"/>
        <v>14</v>
      </c>
      <c r="O641" s="18" t="str">
        <f t="shared" si="46"/>
        <v>1</v>
      </c>
      <c r="P641" s="18">
        <v>0</v>
      </c>
      <c r="Q641" s="18" t="s">
        <v>564</v>
      </c>
      <c r="R641" s="18" t="s">
        <v>584</v>
      </c>
      <c r="S641" s="18" t="str">
        <f t="shared" si="47"/>
        <v>Not Churned</v>
      </c>
      <c r="T641" s="18">
        <f t="shared" si="48"/>
        <v>-1</v>
      </c>
      <c r="U641" s="18" t="str">
        <f t="shared" si="49"/>
        <v>Company</v>
      </c>
    </row>
    <row r="642" spans="1:21" x14ac:dyDescent="0.3">
      <c r="A642" s="1">
        <v>621</v>
      </c>
      <c r="B642">
        <v>11622</v>
      </c>
      <c r="C642" t="s">
        <v>33</v>
      </c>
      <c r="D642" t="s">
        <v>559</v>
      </c>
      <c r="E642">
        <v>1</v>
      </c>
      <c r="F642">
        <v>1</v>
      </c>
      <c r="G642">
        <v>8</v>
      </c>
      <c r="H642" t="s">
        <v>561</v>
      </c>
      <c r="I642">
        <v>15</v>
      </c>
      <c r="J642">
        <v>8</v>
      </c>
      <c r="K642" t="s">
        <v>564</v>
      </c>
      <c r="L642" t="s">
        <v>564</v>
      </c>
      <c r="M642" s="18">
        <v>0</v>
      </c>
      <c r="N642" s="18">
        <f t="shared" si="45"/>
        <v>23</v>
      </c>
      <c r="O642" s="18" t="str">
        <f t="shared" si="46"/>
        <v>1</v>
      </c>
      <c r="P642" s="18">
        <v>0</v>
      </c>
      <c r="Q642" s="18" t="s">
        <v>564</v>
      </c>
      <c r="R642" s="18" t="s">
        <v>584</v>
      </c>
      <c r="S642" s="18" t="str">
        <f t="shared" si="47"/>
        <v>Not Churned</v>
      </c>
      <c r="T642" s="18">
        <f t="shared" si="48"/>
        <v>-1</v>
      </c>
      <c r="U642" s="18" t="str">
        <f t="shared" si="49"/>
        <v>Company</v>
      </c>
    </row>
    <row r="643" spans="1:21" x14ac:dyDescent="0.3">
      <c r="A643" s="1">
        <v>622</v>
      </c>
      <c r="B643">
        <v>11623</v>
      </c>
      <c r="C643" t="s">
        <v>333</v>
      </c>
      <c r="D643" t="s">
        <v>559</v>
      </c>
      <c r="E643">
        <v>5</v>
      </c>
      <c r="F643">
        <v>2</v>
      </c>
      <c r="G643">
        <v>4</v>
      </c>
      <c r="H643" t="s">
        <v>561</v>
      </c>
      <c r="I643">
        <v>10</v>
      </c>
      <c r="J643">
        <v>2</v>
      </c>
      <c r="K643" t="s">
        <v>560</v>
      </c>
      <c r="L643" t="s">
        <v>564</v>
      </c>
      <c r="M643" s="18">
        <v>1</v>
      </c>
      <c r="N643" s="18">
        <f t="shared" si="45"/>
        <v>12</v>
      </c>
      <c r="O643" s="18" t="str">
        <f t="shared" si="46"/>
        <v>0.4</v>
      </c>
      <c r="P643" s="18">
        <v>0</v>
      </c>
      <c r="Q643" s="18">
        <v>1</v>
      </c>
      <c r="R643" s="18" t="s">
        <v>586</v>
      </c>
      <c r="S643" s="18" t="str">
        <f t="shared" si="47"/>
        <v>Churned</v>
      </c>
      <c r="T643" s="18">
        <f t="shared" si="48"/>
        <v>1</v>
      </c>
      <c r="U643" s="18" t="str">
        <f t="shared" si="49"/>
        <v>Personal</v>
      </c>
    </row>
    <row r="644" spans="1:21" x14ac:dyDescent="0.3">
      <c r="A644" s="1">
        <v>623</v>
      </c>
      <c r="B644">
        <v>11624</v>
      </c>
      <c r="C644" t="s">
        <v>155</v>
      </c>
      <c r="D644" t="s">
        <v>559</v>
      </c>
      <c r="E644">
        <v>10</v>
      </c>
      <c r="F644">
        <v>8</v>
      </c>
      <c r="G644">
        <v>48</v>
      </c>
      <c r="H644" t="s">
        <v>562</v>
      </c>
      <c r="I644">
        <v>112</v>
      </c>
      <c r="J644">
        <v>80</v>
      </c>
      <c r="K644" t="s">
        <v>564</v>
      </c>
      <c r="L644" t="s">
        <v>564</v>
      </c>
      <c r="M644" s="18">
        <v>0</v>
      </c>
      <c r="N644" s="18">
        <f t="shared" si="45"/>
        <v>192</v>
      </c>
      <c r="O644" s="18" t="str">
        <f t="shared" si="46"/>
        <v>0.8</v>
      </c>
      <c r="P644" s="18">
        <v>0</v>
      </c>
      <c r="Q644" s="18" t="s">
        <v>564</v>
      </c>
      <c r="R644" s="18" t="s">
        <v>584</v>
      </c>
      <c r="S644" s="18" t="str">
        <f t="shared" si="47"/>
        <v>Not Churned</v>
      </c>
      <c r="T644" s="18">
        <f t="shared" si="48"/>
        <v>-1</v>
      </c>
      <c r="U644" s="18" t="str">
        <f t="shared" si="49"/>
        <v>Company</v>
      </c>
    </row>
    <row r="645" spans="1:21" x14ac:dyDescent="0.3">
      <c r="A645" s="1">
        <v>624</v>
      </c>
      <c r="B645">
        <v>11625</v>
      </c>
      <c r="C645" t="s">
        <v>270</v>
      </c>
      <c r="D645" t="s">
        <v>559</v>
      </c>
      <c r="E645">
        <v>1</v>
      </c>
      <c r="F645">
        <v>1</v>
      </c>
      <c r="G645">
        <v>6</v>
      </c>
      <c r="H645" t="s">
        <v>562</v>
      </c>
      <c r="I645">
        <v>4</v>
      </c>
      <c r="J645">
        <v>9</v>
      </c>
      <c r="K645" t="s">
        <v>564</v>
      </c>
      <c r="L645" t="s">
        <v>564</v>
      </c>
      <c r="M645" s="18">
        <v>0</v>
      </c>
      <c r="N645" s="18">
        <f t="shared" si="45"/>
        <v>13</v>
      </c>
      <c r="O645" s="18" t="str">
        <f t="shared" si="46"/>
        <v>1</v>
      </c>
      <c r="P645" s="18">
        <v>0</v>
      </c>
      <c r="Q645" s="18" t="s">
        <v>564</v>
      </c>
      <c r="R645" s="18" t="s">
        <v>584</v>
      </c>
      <c r="S645" s="18" t="str">
        <f t="shared" si="47"/>
        <v>Not Churned</v>
      </c>
      <c r="T645" s="18">
        <f t="shared" si="48"/>
        <v>-1</v>
      </c>
      <c r="U645" s="18" t="str">
        <f t="shared" si="49"/>
        <v>Company</v>
      </c>
    </row>
    <row r="646" spans="1:21" x14ac:dyDescent="0.3">
      <c r="A646" s="1">
        <v>625</v>
      </c>
      <c r="B646">
        <v>11626</v>
      </c>
      <c r="C646" t="s">
        <v>334</v>
      </c>
      <c r="D646" t="s">
        <v>559</v>
      </c>
      <c r="E646">
        <v>1</v>
      </c>
      <c r="F646">
        <v>1</v>
      </c>
      <c r="G646">
        <v>1</v>
      </c>
      <c r="H646" t="s">
        <v>563</v>
      </c>
      <c r="I646">
        <v>17</v>
      </c>
      <c r="J646">
        <v>3</v>
      </c>
      <c r="K646" t="s">
        <v>560</v>
      </c>
      <c r="L646" t="s">
        <v>564</v>
      </c>
      <c r="M646" s="18">
        <v>1</v>
      </c>
      <c r="N646" s="18">
        <f t="shared" si="45"/>
        <v>20</v>
      </c>
      <c r="O646" s="18" t="str">
        <f t="shared" si="46"/>
        <v>1</v>
      </c>
      <c r="P646" s="18">
        <v>0</v>
      </c>
      <c r="Q646" s="18">
        <v>1</v>
      </c>
      <c r="R646" s="18" t="s">
        <v>585</v>
      </c>
      <c r="S646" s="18" t="str">
        <f t="shared" si="47"/>
        <v>Churned</v>
      </c>
      <c r="T646" s="18">
        <f t="shared" si="48"/>
        <v>1</v>
      </c>
      <c r="U646" s="18" t="str">
        <f t="shared" si="49"/>
        <v>Personal</v>
      </c>
    </row>
    <row r="647" spans="1:21" x14ac:dyDescent="0.3">
      <c r="A647" s="1">
        <v>626</v>
      </c>
      <c r="B647">
        <v>11627</v>
      </c>
      <c r="C647" t="s">
        <v>190</v>
      </c>
      <c r="D647" t="s">
        <v>559</v>
      </c>
      <c r="E647">
        <v>10</v>
      </c>
      <c r="F647">
        <v>9</v>
      </c>
      <c r="G647">
        <v>63</v>
      </c>
      <c r="H647" t="s">
        <v>562</v>
      </c>
      <c r="I647">
        <v>99</v>
      </c>
      <c r="J647">
        <v>72</v>
      </c>
      <c r="K647" t="s">
        <v>564</v>
      </c>
      <c r="L647" t="s">
        <v>564</v>
      </c>
      <c r="M647" s="18">
        <v>0</v>
      </c>
      <c r="N647" s="18">
        <f t="shared" si="45"/>
        <v>171</v>
      </c>
      <c r="O647" s="18" t="str">
        <f t="shared" si="46"/>
        <v>0.9</v>
      </c>
      <c r="P647" s="18">
        <v>0</v>
      </c>
      <c r="Q647" s="18" t="s">
        <v>564</v>
      </c>
      <c r="R647" s="18" t="s">
        <v>584</v>
      </c>
      <c r="S647" s="18" t="str">
        <f t="shared" si="47"/>
        <v>Not Churned</v>
      </c>
      <c r="T647" s="18">
        <f t="shared" si="48"/>
        <v>-1</v>
      </c>
      <c r="U647" s="18" t="str">
        <f t="shared" si="49"/>
        <v>Company</v>
      </c>
    </row>
    <row r="648" spans="1:21" x14ac:dyDescent="0.3">
      <c r="A648" s="1">
        <v>627</v>
      </c>
      <c r="B648">
        <v>11628</v>
      </c>
      <c r="C648" t="s">
        <v>76</v>
      </c>
      <c r="D648" t="s">
        <v>559</v>
      </c>
      <c r="E648">
        <v>1</v>
      </c>
      <c r="F648">
        <v>1</v>
      </c>
      <c r="G648">
        <v>7</v>
      </c>
      <c r="H648" t="s">
        <v>561</v>
      </c>
      <c r="I648">
        <v>9</v>
      </c>
      <c r="J648">
        <v>10</v>
      </c>
      <c r="K648" t="s">
        <v>564</v>
      </c>
      <c r="L648" t="s">
        <v>564</v>
      </c>
      <c r="M648" s="18">
        <v>0</v>
      </c>
      <c r="N648" s="18">
        <f t="shared" si="45"/>
        <v>19</v>
      </c>
      <c r="O648" s="18" t="str">
        <f t="shared" si="46"/>
        <v>1</v>
      </c>
      <c r="P648" s="18">
        <v>0</v>
      </c>
      <c r="Q648" s="18" t="s">
        <v>564</v>
      </c>
      <c r="R648" s="18" t="s">
        <v>584</v>
      </c>
      <c r="S648" s="18" t="str">
        <f t="shared" si="47"/>
        <v>Not Churned</v>
      </c>
      <c r="T648" s="18">
        <f t="shared" si="48"/>
        <v>-1</v>
      </c>
      <c r="U648" s="18" t="str">
        <f t="shared" si="49"/>
        <v>Company</v>
      </c>
    </row>
    <row r="649" spans="1:21" x14ac:dyDescent="0.3">
      <c r="A649" s="1">
        <v>628</v>
      </c>
      <c r="B649">
        <v>11629</v>
      </c>
      <c r="C649" t="s">
        <v>335</v>
      </c>
      <c r="D649" t="s">
        <v>559</v>
      </c>
      <c r="E649">
        <v>2</v>
      </c>
      <c r="F649">
        <v>1</v>
      </c>
      <c r="G649">
        <v>2</v>
      </c>
      <c r="H649" t="s">
        <v>561</v>
      </c>
      <c r="I649">
        <v>9</v>
      </c>
      <c r="J649">
        <v>4</v>
      </c>
      <c r="K649" t="s">
        <v>565</v>
      </c>
      <c r="L649" t="s">
        <v>564</v>
      </c>
      <c r="M649" s="18">
        <v>1</v>
      </c>
      <c r="N649" s="18">
        <f t="shared" si="45"/>
        <v>13</v>
      </c>
      <c r="O649" s="18" t="str">
        <f t="shared" si="46"/>
        <v>0.5</v>
      </c>
      <c r="P649" s="18">
        <v>0</v>
      </c>
      <c r="Q649" s="18">
        <v>2</v>
      </c>
      <c r="R649" s="18" t="s">
        <v>586</v>
      </c>
      <c r="S649" s="18" t="str">
        <f t="shared" si="47"/>
        <v>Churned</v>
      </c>
      <c r="T649" s="18">
        <f t="shared" si="48"/>
        <v>1</v>
      </c>
      <c r="U649" s="18" t="str">
        <f t="shared" si="49"/>
        <v>Personal</v>
      </c>
    </row>
    <row r="650" spans="1:21" x14ac:dyDescent="0.3">
      <c r="A650" s="1">
        <v>629</v>
      </c>
      <c r="B650">
        <v>11630</v>
      </c>
      <c r="C650" t="s">
        <v>336</v>
      </c>
      <c r="D650" t="s">
        <v>559</v>
      </c>
      <c r="E650">
        <v>2</v>
      </c>
      <c r="F650">
        <v>2</v>
      </c>
      <c r="G650">
        <v>16</v>
      </c>
      <c r="H650" t="s">
        <v>562</v>
      </c>
      <c r="I650">
        <v>26</v>
      </c>
      <c r="J650">
        <v>18</v>
      </c>
      <c r="K650" t="s">
        <v>564</v>
      </c>
      <c r="L650" t="s">
        <v>564</v>
      </c>
      <c r="M650" s="18">
        <v>0</v>
      </c>
      <c r="N650" s="18">
        <f t="shared" si="45"/>
        <v>44</v>
      </c>
      <c r="O650" s="18" t="str">
        <f t="shared" si="46"/>
        <v>1</v>
      </c>
      <c r="P650" s="18">
        <v>0</v>
      </c>
      <c r="Q650" s="18" t="s">
        <v>564</v>
      </c>
      <c r="R650" s="18" t="s">
        <v>584</v>
      </c>
      <c r="S650" s="18" t="str">
        <f t="shared" si="47"/>
        <v>Not Churned</v>
      </c>
      <c r="T650" s="18">
        <f t="shared" si="48"/>
        <v>-1</v>
      </c>
      <c r="U650" s="18" t="str">
        <f t="shared" si="49"/>
        <v>Company</v>
      </c>
    </row>
    <row r="651" spans="1:21" x14ac:dyDescent="0.3">
      <c r="A651" s="1">
        <v>630</v>
      </c>
      <c r="B651">
        <v>11631</v>
      </c>
      <c r="C651" t="s">
        <v>101</v>
      </c>
      <c r="D651" t="s">
        <v>559</v>
      </c>
      <c r="E651">
        <v>1</v>
      </c>
      <c r="F651">
        <v>1</v>
      </c>
      <c r="G651">
        <v>8</v>
      </c>
      <c r="H651" t="s">
        <v>562</v>
      </c>
      <c r="I651">
        <v>9</v>
      </c>
      <c r="J651">
        <v>9</v>
      </c>
      <c r="K651" t="s">
        <v>564</v>
      </c>
      <c r="L651" t="s">
        <v>564</v>
      </c>
      <c r="M651" s="18">
        <v>0</v>
      </c>
      <c r="N651" s="18">
        <f t="shared" si="45"/>
        <v>18</v>
      </c>
      <c r="O651" s="18" t="str">
        <f t="shared" si="46"/>
        <v>1</v>
      </c>
      <c r="P651" s="18">
        <v>0</v>
      </c>
      <c r="Q651" s="18" t="s">
        <v>564</v>
      </c>
      <c r="R651" s="18" t="s">
        <v>584</v>
      </c>
      <c r="S651" s="18" t="str">
        <f t="shared" si="47"/>
        <v>Not Churned</v>
      </c>
      <c r="T651" s="18">
        <f t="shared" si="48"/>
        <v>-1</v>
      </c>
      <c r="U651" s="18" t="str">
        <f t="shared" si="49"/>
        <v>Company</v>
      </c>
    </row>
    <row r="652" spans="1:21" x14ac:dyDescent="0.3">
      <c r="A652" s="1">
        <v>631</v>
      </c>
      <c r="B652">
        <v>11632</v>
      </c>
      <c r="C652" t="s">
        <v>134</v>
      </c>
      <c r="D652" t="s">
        <v>559</v>
      </c>
      <c r="E652">
        <v>5</v>
      </c>
      <c r="F652">
        <v>5</v>
      </c>
      <c r="G652">
        <v>40</v>
      </c>
      <c r="H652" t="s">
        <v>561</v>
      </c>
      <c r="I652">
        <v>25</v>
      </c>
      <c r="J652">
        <v>50</v>
      </c>
      <c r="K652" t="s">
        <v>564</v>
      </c>
      <c r="L652" t="s">
        <v>564</v>
      </c>
      <c r="M652" s="18">
        <v>0</v>
      </c>
      <c r="N652" s="18">
        <f t="shared" si="45"/>
        <v>75</v>
      </c>
      <c r="O652" s="18" t="str">
        <f t="shared" si="46"/>
        <v>1</v>
      </c>
      <c r="P652" s="18">
        <v>0</v>
      </c>
      <c r="Q652" s="18" t="s">
        <v>564</v>
      </c>
      <c r="R652" s="18" t="s">
        <v>584</v>
      </c>
      <c r="S652" s="18" t="str">
        <f t="shared" si="47"/>
        <v>Not Churned</v>
      </c>
      <c r="T652" s="18">
        <f t="shared" si="48"/>
        <v>-1</v>
      </c>
      <c r="U652" s="18" t="str">
        <f t="shared" si="49"/>
        <v>Company</v>
      </c>
    </row>
    <row r="653" spans="1:21" x14ac:dyDescent="0.3">
      <c r="A653" s="1">
        <v>632</v>
      </c>
      <c r="B653">
        <v>11633</v>
      </c>
      <c r="C653" t="s">
        <v>337</v>
      </c>
      <c r="D653" t="s">
        <v>559</v>
      </c>
      <c r="E653">
        <v>1</v>
      </c>
      <c r="F653">
        <v>1</v>
      </c>
      <c r="G653">
        <v>1</v>
      </c>
      <c r="H653" t="s">
        <v>561</v>
      </c>
      <c r="I653">
        <v>17</v>
      </c>
      <c r="J653">
        <v>2</v>
      </c>
      <c r="K653" t="s">
        <v>560</v>
      </c>
      <c r="L653" t="s">
        <v>564</v>
      </c>
      <c r="M653" s="18">
        <v>1</v>
      </c>
      <c r="N653" s="18">
        <f t="shared" si="45"/>
        <v>19</v>
      </c>
      <c r="O653" s="18" t="str">
        <f t="shared" si="46"/>
        <v>1</v>
      </c>
      <c r="P653" s="18">
        <v>0</v>
      </c>
      <c r="Q653" s="18">
        <v>1</v>
      </c>
      <c r="R653" s="18" t="s">
        <v>586</v>
      </c>
      <c r="S653" s="18" t="str">
        <f t="shared" si="47"/>
        <v>Churned</v>
      </c>
      <c r="T653" s="18">
        <f t="shared" si="48"/>
        <v>1</v>
      </c>
      <c r="U653" s="18" t="str">
        <f t="shared" si="49"/>
        <v>Personal</v>
      </c>
    </row>
    <row r="654" spans="1:21" x14ac:dyDescent="0.3">
      <c r="A654" s="1">
        <v>633</v>
      </c>
      <c r="B654">
        <v>11634</v>
      </c>
      <c r="C654" t="s">
        <v>338</v>
      </c>
      <c r="D654" t="s">
        <v>559</v>
      </c>
      <c r="E654">
        <v>1</v>
      </c>
      <c r="F654">
        <v>1</v>
      </c>
      <c r="G654">
        <v>1</v>
      </c>
      <c r="H654" t="s">
        <v>563</v>
      </c>
      <c r="I654">
        <v>17</v>
      </c>
      <c r="J654">
        <v>3</v>
      </c>
      <c r="K654" t="s">
        <v>560</v>
      </c>
      <c r="L654" t="s">
        <v>564</v>
      </c>
      <c r="M654" s="18">
        <v>1</v>
      </c>
      <c r="N654" s="18">
        <f t="shared" si="45"/>
        <v>20</v>
      </c>
      <c r="O654" s="18" t="str">
        <f t="shared" si="46"/>
        <v>1</v>
      </c>
      <c r="P654" s="18">
        <v>0</v>
      </c>
      <c r="Q654" s="18">
        <v>1</v>
      </c>
      <c r="R654" s="18" t="s">
        <v>586</v>
      </c>
      <c r="S654" s="18" t="str">
        <f t="shared" si="47"/>
        <v>Churned</v>
      </c>
      <c r="T654" s="18">
        <f t="shared" si="48"/>
        <v>1</v>
      </c>
      <c r="U654" s="18" t="str">
        <f t="shared" si="49"/>
        <v>Personal</v>
      </c>
    </row>
    <row r="655" spans="1:21" x14ac:dyDescent="0.3">
      <c r="A655" s="1">
        <v>634</v>
      </c>
      <c r="B655">
        <v>11635</v>
      </c>
      <c r="C655" t="s">
        <v>339</v>
      </c>
      <c r="D655" t="s">
        <v>559</v>
      </c>
      <c r="E655">
        <v>5</v>
      </c>
      <c r="F655">
        <v>1</v>
      </c>
      <c r="G655">
        <v>2</v>
      </c>
      <c r="H655" t="s">
        <v>563</v>
      </c>
      <c r="I655">
        <v>19</v>
      </c>
      <c r="J655">
        <v>2</v>
      </c>
      <c r="K655" t="s">
        <v>560</v>
      </c>
      <c r="L655" t="s">
        <v>564</v>
      </c>
      <c r="M655" s="18">
        <v>1</v>
      </c>
      <c r="N655" s="18">
        <f t="shared" si="45"/>
        <v>21</v>
      </c>
      <c r="O655" s="18" t="str">
        <f t="shared" si="46"/>
        <v>0.2</v>
      </c>
      <c r="P655" s="18">
        <v>0</v>
      </c>
      <c r="Q655" s="18">
        <v>1</v>
      </c>
      <c r="R655" s="18" t="s">
        <v>586</v>
      </c>
      <c r="S655" s="18" t="str">
        <f t="shared" si="47"/>
        <v>Churned</v>
      </c>
      <c r="T655" s="18">
        <f t="shared" si="48"/>
        <v>1</v>
      </c>
      <c r="U655" s="18" t="str">
        <f t="shared" si="49"/>
        <v>Personal</v>
      </c>
    </row>
    <row r="656" spans="1:21" x14ac:dyDescent="0.3">
      <c r="A656" s="1">
        <v>635</v>
      </c>
      <c r="B656">
        <v>11636</v>
      </c>
      <c r="C656" t="s">
        <v>340</v>
      </c>
      <c r="D656" t="s">
        <v>559</v>
      </c>
      <c r="E656">
        <v>1</v>
      </c>
      <c r="F656">
        <v>1</v>
      </c>
      <c r="G656">
        <v>1</v>
      </c>
      <c r="H656" t="s">
        <v>561</v>
      </c>
      <c r="I656">
        <v>10</v>
      </c>
      <c r="J656">
        <v>5</v>
      </c>
      <c r="K656" t="s">
        <v>560</v>
      </c>
      <c r="L656" t="s">
        <v>564</v>
      </c>
      <c r="M656" s="18">
        <v>1</v>
      </c>
      <c r="N656" s="18">
        <f t="shared" si="45"/>
        <v>15</v>
      </c>
      <c r="O656" s="18" t="str">
        <f t="shared" si="46"/>
        <v>1</v>
      </c>
      <c r="P656" s="18">
        <v>0</v>
      </c>
      <c r="Q656" s="18">
        <v>1</v>
      </c>
      <c r="R656" s="18" t="s">
        <v>586</v>
      </c>
      <c r="S656" s="18" t="str">
        <f t="shared" si="47"/>
        <v>Churned</v>
      </c>
      <c r="T656" s="18">
        <f t="shared" si="48"/>
        <v>1</v>
      </c>
      <c r="U656" s="18" t="str">
        <f t="shared" si="49"/>
        <v>Personal</v>
      </c>
    </row>
    <row r="657" spans="1:21" x14ac:dyDescent="0.3">
      <c r="A657" s="1">
        <v>636</v>
      </c>
      <c r="B657">
        <v>11637</v>
      </c>
      <c r="C657" t="s">
        <v>341</v>
      </c>
      <c r="D657" t="s">
        <v>559</v>
      </c>
      <c r="E657">
        <v>1</v>
      </c>
      <c r="F657">
        <v>1</v>
      </c>
      <c r="G657">
        <v>1</v>
      </c>
      <c r="H657" t="s">
        <v>563</v>
      </c>
      <c r="I657">
        <v>7</v>
      </c>
      <c r="J657">
        <v>5</v>
      </c>
      <c r="K657" t="s">
        <v>560</v>
      </c>
      <c r="L657" t="s">
        <v>564</v>
      </c>
      <c r="M657" s="18">
        <v>1</v>
      </c>
      <c r="N657" s="18">
        <f t="shared" si="45"/>
        <v>12</v>
      </c>
      <c r="O657" s="18" t="str">
        <f t="shared" si="46"/>
        <v>1</v>
      </c>
      <c r="P657" s="18">
        <v>0</v>
      </c>
      <c r="Q657" s="18">
        <v>1</v>
      </c>
      <c r="R657" s="18" t="s">
        <v>586</v>
      </c>
      <c r="S657" s="18" t="str">
        <f t="shared" si="47"/>
        <v>Churned</v>
      </c>
      <c r="T657" s="18">
        <f t="shared" si="48"/>
        <v>1</v>
      </c>
      <c r="U657" s="18" t="str">
        <f t="shared" si="49"/>
        <v>Personal</v>
      </c>
    </row>
    <row r="658" spans="1:21" x14ac:dyDescent="0.3">
      <c r="A658" s="1">
        <v>637</v>
      </c>
      <c r="B658">
        <v>11638</v>
      </c>
      <c r="C658" t="s">
        <v>99</v>
      </c>
      <c r="D658" t="s">
        <v>559</v>
      </c>
      <c r="E658">
        <v>10</v>
      </c>
      <c r="F658">
        <v>7</v>
      </c>
      <c r="G658">
        <v>42</v>
      </c>
      <c r="H658" t="s">
        <v>562</v>
      </c>
      <c r="I658">
        <v>126</v>
      </c>
      <c r="J658">
        <v>70</v>
      </c>
      <c r="K658" t="s">
        <v>564</v>
      </c>
      <c r="L658" t="s">
        <v>564</v>
      </c>
      <c r="M658" s="18">
        <v>0</v>
      </c>
      <c r="N658" s="18">
        <f t="shared" si="45"/>
        <v>196</v>
      </c>
      <c r="O658" s="18" t="str">
        <f t="shared" si="46"/>
        <v>0.7</v>
      </c>
      <c r="P658" s="18">
        <v>0</v>
      </c>
      <c r="Q658" s="18" t="s">
        <v>564</v>
      </c>
      <c r="R658" s="18" t="s">
        <v>584</v>
      </c>
      <c r="S658" s="18" t="str">
        <f t="shared" si="47"/>
        <v>Not Churned</v>
      </c>
      <c r="T658" s="18">
        <f t="shared" si="48"/>
        <v>-1</v>
      </c>
      <c r="U658" s="18" t="str">
        <f t="shared" si="49"/>
        <v>Company</v>
      </c>
    </row>
    <row r="659" spans="1:21" x14ac:dyDescent="0.3">
      <c r="A659" s="1">
        <v>638</v>
      </c>
      <c r="B659">
        <v>11639</v>
      </c>
      <c r="C659" t="s">
        <v>81</v>
      </c>
      <c r="D659" t="s">
        <v>559</v>
      </c>
      <c r="E659">
        <v>1</v>
      </c>
      <c r="F659">
        <v>1</v>
      </c>
      <c r="G659">
        <v>9</v>
      </c>
      <c r="H659" t="s">
        <v>561</v>
      </c>
      <c r="I659">
        <v>5</v>
      </c>
      <c r="J659">
        <v>9</v>
      </c>
      <c r="K659" t="s">
        <v>564</v>
      </c>
      <c r="L659" t="s">
        <v>564</v>
      </c>
      <c r="M659" s="18">
        <v>0</v>
      </c>
      <c r="N659" s="18">
        <f t="shared" si="45"/>
        <v>14</v>
      </c>
      <c r="O659" s="18" t="str">
        <f t="shared" si="46"/>
        <v>1</v>
      </c>
      <c r="P659" s="18">
        <v>0</v>
      </c>
      <c r="Q659" s="18" t="s">
        <v>564</v>
      </c>
      <c r="R659" s="18" t="s">
        <v>584</v>
      </c>
      <c r="S659" s="18" t="str">
        <f t="shared" si="47"/>
        <v>Not Churned</v>
      </c>
      <c r="T659" s="18">
        <f t="shared" si="48"/>
        <v>-1</v>
      </c>
      <c r="U659" s="18" t="str">
        <f t="shared" si="49"/>
        <v>Company</v>
      </c>
    </row>
    <row r="660" spans="1:21" x14ac:dyDescent="0.3">
      <c r="A660" s="1">
        <v>639</v>
      </c>
      <c r="B660">
        <v>11640</v>
      </c>
      <c r="C660" t="s">
        <v>342</v>
      </c>
      <c r="D660" t="s">
        <v>559</v>
      </c>
      <c r="E660">
        <v>1</v>
      </c>
      <c r="F660">
        <v>1</v>
      </c>
      <c r="G660">
        <v>1</v>
      </c>
      <c r="H660" t="s">
        <v>563</v>
      </c>
      <c r="I660">
        <v>0</v>
      </c>
      <c r="J660">
        <v>4</v>
      </c>
      <c r="K660" t="s">
        <v>560</v>
      </c>
      <c r="L660" t="s">
        <v>564</v>
      </c>
      <c r="M660" s="18">
        <v>1</v>
      </c>
      <c r="N660" s="18">
        <f t="shared" si="45"/>
        <v>4</v>
      </c>
      <c r="O660" s="18" t="str">
        <f t="shared" si="46"/>
        <v>1</v>
      </c>
      <c r="P660" s="18">
        <v>0</v>
      </c>
      <c r="Q660" s="18">
        <v>1</v>
      </c>
      <c r="R660" s="18" t="s">
        <v>585</v>
      </c>
      <c r="S660" s="18" t="str">
        <f t="shared" si="47"/>
        <v>Churned</v>
      </c>
      <c r="T660" s="18">
        <f t="shared" si="48"/>
        <v>1</v>
      </c>
      <c r="U660" s="18" t="str">
        <f t="shared" si="49"/>
        <v>Personal</v>
      </c>
    </row>
    <row r="661" spans="1:21" x14ac:dyDescent="0.3">
      <c r="A661" s="1">
        <v>640</v>
      </c>
      <c r="B661">
        <v>11641</v>
      </c>
      <c r="C661" t="s">
        <v>141</v>
      </c>
      <c r="D661" t="s">
        <v>559</v>
      </c>
      <c r="E661">
        <v>1</v>
      </c>
      <c r="F661">
        <v>1</v>
      </c>
      <c r="G661">
        <v>7</v>
      </c>
      <c r="H661" t="s">
        <v>561</v>
      </c>
      <c r="I661">
        <v>7</v>
      </c>
      <c r="J661">
        <v>8</v>
      </c>
      <c r="K661" t="s">
        <v>564</v>
      </c>
      <c r="L661" t="s">
        <v>564</v>
      </c>
      <c r="M661" s="18">
        <v>0</v>
      </c>
      <c r="N661" s="18">
        <f t="shared" ref="N661:N724" si="50">SUM(I661, J661)</f>
        <v>15</v>
      </c>
      <c r="O661" s="18" t="str">
        <f t="shared" ref="O661:O724" si="51">IMDIV(F661, E661)</f>
        <v>1</v>
      </c>
      <c r="P661" s="18">
        <v>0</v>
      </c>
      <c r="Q661" s="18" t="s">
        <v>564</v>
      </c>
      <c r="R661" s="18" t="s">
        <v>584</v>
      </c>
      <c r="S661" s="18" t="str">
        <f t="shared" ref="S661:S724" si="52">IF(M661=0, "Not Churned", "Churned")</f>
        <v>Not Churned</v>
      </c>
      <c r="T661" s="18">
        <f t="shared" ref="T661:T724" si="53">IF(M661=0, -1, 1)</f>
        <v>-1</v>
      </c>
      <c r="U661" s="18" t="str">
        <f t="shared" ref="U661:U724" si="54">IF(EXACT("xyz", R661), "Company", "Personal")</f>
        <v>Company</v>
      </c>
    </row>
    <row r="662" spans="1:21" x14ac:dyDescent="0.3">
      <c r="A662" s="1">
        <v>641</v>
      </c>
      <c r="B662">
        <v>11642</v>
      </c>
      <c r="C662" t="s">
        <v>343</v>
      </c>
      <c r="D662" t="s">
        <v>559</v>
      </c>
      <c r="E662">
        <v>1</v>
      </c>
      <c r="F662">
        <v>1</v>
      </c>
      <c r="G662">
        <v>1</v>
      </c>
      <c r="H662" t="s">
        <v>561</v>
      </c>
      <c r="I662">
        <v>6</v>
      </c>
      <c r="J662">
        <v>1</v>
      </c>
      <c r="K662" t="s">
        <v>560</v>
      </c>
      <c r="L662" t="s">
        <v>564</v>
      </c>
      <c r="M662" s="18">
        <v>1</v>
      </c>
      <c r="N662" s="18">
        <f t="shared" si="50"/>
        <v>7</v>
      </c>
      <c r="O662" s="18" t="str">
        <f t="shared" si="51"/>
        <v>1</v>
      </c>
      <c r="P662" s="18">
        <v>0</v>
      </c>
      <c r="Q662" s="18">
        <v>1</v>
      </c>
      <c r="R662" s="18" t="s">
        <v>586</v>
      </c>
      <c r="S662" s="18" t="str">
        <f t="shared" si="52"/>
        <v>Churned</v>
      </c>
      <c r="T662" s="18">
        <f t="shared" si="53"/>
        <v>1</v>
      </c>
      <c r="U662" s="18" t="str">
        <f t="shared" si="54"/>
        <v>Personal</v>
      </c>
    </row>
    <row r="663" spans="1:21" x14ac:dyDescent="0.3">
      <c r="A663" s="1">
        <v>642</v>
      </c>
      <c r="B663">
        <v>11643</v>
      </c>
      <c r="C663" t="s">
        <v>156</v>
      </c>
      <c r="D663" t="s">
        <v>559</v>
      </c>
      <c r="E663">
        <v>1</v>
      </c>
      <c r="F663">
        <v>1</v>
      </c>
      <c r="G663">
        <v>6</v>
      </c>
      <c r="H663" t="s">
        <v>562</v>
      </c>
      <c r="I663">
        <v>9</v>
      </c>
      <c r="J663">
        <v>9</v>
      </c>
      <c r="K663" t="s">
        <v>564</v>
      </c>
      <c r="L663" t="s">
        <v>564</v>
      </c>
      <c r="M663" s="18">
        <v>0</v>
      </c>
      <c r="N663" s="18">
        <f t="shared" si="50"/>
        <v>18</v>
      </c>
      <c r="O663" s="18" t="str">
        <f t="shared" si="51"/>
        <v>1</v>
      </c>
      <c r="P663" s="18">
        <v>0</v>
      </c>
      <c r="Q663" s="18" t="s">
        <v>564</v>
      </c>
      <c r="R663" s="18" t="s">
        <v>584</v>
      </c>
      <c r="S663" s="18" t="str">
        <f t="shared" si="52"/>
        <v>Not Churned</v>
      </c>
      <c r="T663" s="18">
        <f t="shared" si="53"/>
        <v>-1</v>
      </c>
      <c r="U663" s="18" t="str">
        <f t="shared" si="54"/>
        <v>Company</v>
      </c>
    </row>
    <row r="664" spans="1:21" x14ac:dyDescent="0.3">
      <c r="A664" s="1">
        <v>643</v>
      </c>
      <c r="B664">
        <v>11644</v>
      </c>
      <c r="C664" t="s">
        <v>97</v>
      </c>
      <c r="D664" t="s">
        <v>559</v>
      </c>
      <c r="E664">
        <v>1</v>
      </c>
      <c r="F664">
        <v>1</v>
      </c>
      <c r="G664">
        <v>9</v>
      </c>
      <c r="H664" t="s">
        <v>561</v>
      </c>
      <c r="I664">
        <v>11</v>
      </c>
      <c r="J664">
        <v>9</v>
      </c>
      <c r="K664" t="s">
        <v>564</v>
      </c>
      <c r="L664" t="s">
        <v>564</v>
      </c>
      <c r="M664" s="18">
        <v>0</v>
      </c>
      <c r="N664" s="18">
        <f t="shared" si="50"/>
        <v>20</v>
      </c>
      <c r="O664" s="18" t="str">
        <f t="shared" si="51"/>
        <v>1</v>
      </c>
      <c r="P664" s="18">
        <v>0</v>
      </c>
      <c r="Q664" s="18" t="s">
        <v>564</v>
      </c>
      <c r="R664" s="18" t="s">
        <v>584</v>
      </c>
      <c r="S664" s="18" t="str">
        <f t="shared" si="52"/>
        <v>Not Churned</v>
      </c>
      <c r="T664" s="18">
        <f t="shared" si="53"/>
        <v>-1</v>
      </c>
      <c r="U664" s="18" t="str">
        <f t="shared" si="54"/>
        <v>Company</v>
      </c>
    </row>
    <row r="665" spans="1:21" x14ac:dyDescent="0.3">
      <c r="A665" s="1">
        <v>644</v>
      </c>
      <c r="B665">
        <v>11645</v>
      </c>
      <c r="C665" t="s">
        <v>155</v>
      </c>
      <c r="D665" t="s">
        <v>559</v>
      </c>
      <c r="E665">
        <v>10</v>
      </c>
      <c r="F665">
        <v>7</v>
      </c>
      <c r="G665">
        <v>42</v>
      </c>
      <c r="H665" t="s">
        <v>561</v>
      </c>
      <c r="I665">
        <v>133</v>
      </c>
      <c r="J665">
        <v>63</v>
      </c>
      <c r="K665" t="s">
        <v>564</v>
      </c>
      <c r="L665" t="s">
        <v>564</v>
      </c>
      <c r="M665" s="18">
        <v>0</v>
      </c>
      <c r="N665" s="18">
        <f t="shared" si="50"/>
        <v>196</v>
      </c>
      <c r="O665" s="18" t="str">
        <f t="shared" si="51"/>
        <v>0.7</v>
      </c>
      <c r="P665" s="18">
        <v>0</v>
      </c>
      <c r="Q665" s="18" t="s">
        <v>564</v>
      </c>
      <c r="R665" s="18" t="s">
        <v>584</v>
      </c>
      <c r="S665" s="18" t="str">
        <f t="shared" si="52"/>
        <v>Not Churned</v>
      </c>
      <c r="T665" s="18">
        <f t="shared" si="53"/>
        <v>-1</v>
      </c>
      <c r="U665" s="18" t="str">
        <f t="shared" si="54"/>
        <v>Company</v>
      </c>
    </row>
    <row r="666" spans="1:21" x14ac:dyDescent="0.3">
      <c r="A666" s="1">
        <v>645</v>
      </c>
      <c r="B666">
        <v>11646</v>
      </c>
      <c r="C666" t="s">
        <v>344</v>
      </c>
      <c r="D666" t="s">
        <v>559</v>
      </c>
      <c r="E666">
        <v>10</v>
      </c>
      <c r="F666">
        <v>4</v>
      </c>
      <c r="G666">
        <v>4</v>
      </c>
      <c r="H666" t="s">
        <v>562</v>
      </c>
      <c r="I666">
        <v>64</v>
      </c>
      <c r="J666">
        <v>12</v>
      </c>
      <c r="K666" t="s">
        <v>560</v>
      </c>
      <c r="L666" t="s">
        <v>564</v>
      </c>
      <c r="M666" s="18">
        <v>1</v>
      </c>
      <c r="N666" s="18">
        <f t="shared" si="50"/>
        <v>76</v>
      </c>
      <c r="O666" s="18" t="str">
        <f t="shared" si="51"/>
        <v>0.4</v>
      </c>
      <c r="P666" s="18">
        <v>0</v>
      </c>
      <c r="Q666" s="18">
        <v>1</v>
      </c>
      <c r="R666" s="18" t="s">
        <v>586</v>
      </c>
      <c r="S666" s="18" t="str">
        <f t="shared" si="52"/>
        <v>Churned</v>
      </c>
      <c r="T666" s="18">
        <f t="shared" si="53"/>
        <v>1</v>
      </c>
      <c r="U666" s="18" t="str">
        <f t="shared" si="54"/>
        <v>Personal</v>
      </c>
    </row>
    <row r="667" spans="1:21" x14ac:dyDescent="0.3">
      <c r="A667" s="1">
        <v>646</v>
      </c>
      <c r="B667">
        <v>11647</v>
      </c>
      <c r="C667" t="s">
        <v>85</v>
      </c>
      <c r="D667" t="s">
        <v>559</v>
      </c>
      <c r="E667">
        <v>10</v>
      </c>
      <c r="F667">
        <v>9</v>
      </c>
      <c r="G667">
        <v>63</v>
      </c>
      <c r="H667" t="s">
        <v>563</v>
      </c>
      <c r="I667">
        <v>144</v>
      </c>
      <c r="J667">
        <v>90</v>
      </c>
      <c r="K667" t="s">
        <v>564</v>
      </c>
      <c r="L667" t="s">
        <v>564</v>
      </c>
      <c r="M667" s="18">
        <v>0</v>
      </c>
      <c r="N667" s="18">
        <f t="shared" si="50"/>
        <v>234</v>
      </c>
      <c r="O667" s="18" t="str">
        <f t="shared" si="51"/>
        <v>0.9</v>
      </c>
      <c r="P667" s="18">
        <v>0</v>
      </c>
      <c r="Q667" s="18" t="s">
        <v>564</v>
      </c>
      <c r="R667" s="18" t="s">
        <v>584</v>
      </c>
      <c r="S667" s="18" t="str">
        <f t="shared" si="52"/>
        <v>Not Churned</v>
      </c>
      <c r="T667" s="18">
        <f t="shared" si="53"/>
        <v>-1</v>
      </c>
      <c r="U667" s="18" t="str">
        <f t="shared" si="54"/>
        <v>Company</v>
      </c>
    </row>
    <row r="668" spans="1:21" x14ac:dyDescent="0.3">
      <c r="A668" s="1">
        <v>647</v>
      </c>
      <c r="B668">
        <v>11648</v>
      </c>
      <c r="C668" t="s">
        <v>331</v>
      </c>
      <c r="D668" t="s">
        <v>559</v>
      </c>
      <c r="E668">
        <v>5</v>
      </c>
      <c r="F668">
        <v>5</v>
      </c>
      <c r="G668">
        <v>30</v>
      </c>
      <c r="H668" t="s">
        <v>561</v>
      </c>
      <c r="I668">
        <v>40</v>
      </c>
      <c r="J668">
        <v>50</v>
      </c>
      <c r="K668" t="s">
        <v>564</v>
      </c>
      <c r="L668" t="s">
        <v>564</v>
      </c>
      <c r="M668" s="18">
        <v>0</v>
      </c>
      <c r="N668" s="18">
        <f t="shared" si="50"/>
        <v>90</v>
      </c>
      <c r="O668" s="18" t="str">
        <f t="shared" si="51"/>
        <v>1</v>
      </c>
      <c r="P668" s="18">
        <v>0</v>
      </c>
      <c r="Q668" s="18" t="s">
        <v>564</v>
      </c>
      <c r="R668" s="18" t="s">
        <v>584</v>
      </c>
      <c r="S668" s="18" t="str">
        <f t="shared" si="52"/>
        <v>Not Churned</v>
      </c>
      <c r="T668" s="18">
        <f t="shared" si="53"/>
        <v>-1</v>
      </c>
      <c r="U668" s="18" t="str">
        <f t="shared" si="54"/>
        <v>Company</v>
      </c>
    </row>
    <row r="669" spans="1:21" x14ac:dyDescent="0.3">
      <c r="A669" s="1">
        <v>648</v>
      </c>
      <c r="B669">
        <v>11649</v>
      </c>
      <c r="C669" t="s">
        <v>228</v>
      </c>
      <c r="D669" t="s">
        <v>559</v>
      </c>
      <c r="E669">
        <v>1</v>
      </c>
      <c r="F669">
        <v>1</v>
      </c>
      <c r="G669">
        <v>6</v>
      </c>
      <c r="H669" t="s">
        <v>561</v>
      </c>
      <c r="I669">
        <v>4</v>
      </c>
      <c r="J669">
        <v>10</v>
      </c>
      <c r="K669" t="s">
        <v>564</v>
      </c>
      <c r="L669" t="s">
        <v>564</v>
      </c>
      <c r="M669" s="18">
        <v>0</v>
      </c>
      <c r="N669" s="18">
        <f t="shared" si="50"/>
        <v>14</v>
      </c>
      <c r="O669" s="18" t="str">
        <f t="shared" si="51"/>
        <v>1</v>
      </c>
      <c r="P669" s="18">
        <v>0</v>
      </c>
      <c r="Q669" s="18" t="s">
        <v>564</v>
      </c>
      <c r="R669" s="18" t="s">
        <v>584</v>
      </c>
      <c r="S669" s="18" t="str">
        <f t="shared" si="52"/>
        <v>Not Churned</v>
      </c>
      <c r="T669" s="18">
        <f t="shared" si="53"/>
        <v>-1</v>
      </c>
      <c r="U669" s="18" t="str">
        <f t="shared" si="54"/>
        <v>Company</v>
      </c>
    </row>
    <row r="670" spans="1:21" x14ac:dyDescent="0.3">
      <c r="A670" s="1">
        <v>649</v>
      </c>
      <c r="B670">
        <v>11650</v>
      </c>
      <c r="C670" t="s">
        <v>345</v>
      </c>
      <c r="D670" t="s">
        <v>559</v>
      </c>
      <c r="E670">
        <v>1</v>
      </c>
      <c r="F670">
        <v>1</v>
      </c>
      <c r="G670">
        <v>1</v>
      </c>
      <c r="H670" t="s">
        <v>563</v>
      </c>
      <c r="I670">
        <v>20</v>
      </c>
      <c r="J670">
        <v>3</v>
      </c>
      <c r="K670" t="s">
        <v>560</v>
      </c>
      <c r="L670" t="s">
        <v>564</v>
      </c>
      <c r="M670" s="18">
        <v>1</v>
      </c>
      <c r="N670" s="18">
        <f t="shared" si="50"/>
        <v>23</v>
      </c>
      <c r="O670" s="18" t="str">
        <f t="shared" si="51"/>
        <v>1</v>
      </c>
      <c r="P670" s="18">
        <v>0</v>
      </c>
      <c r="Q670" s="18">
        <v>1</v>
      </c>
      <c r="R670" s="18" t="s">
        <v>586</v>
      </c>
      <c r="S670" s="18" t="str">
        <f t="shared" si="52"/>
        <v>Churned</v>
      </c>
      <c r="T670" s="18">
        <f t="shared" si="53"/>
        <v>1</v>
      </c>
      <c r="U670" s="18" t="str">
        <f t="shared" si="54"/>
        <v>Personal</v>
      </c>
    </row>
    <row r="671" spans="1:21" x14ac:dyDescent="0.3">
      <c r="A671" s="1">
        <v>650</v>
      </c>
      <c r="B671">
        <v>11651</v>
      </c>
      <c r="C671" t="s">
        <v>346</v>
      </c>
      <c r="D671" t="s">
        <v>559</v>
      </c>
      <c r="E671">
        <v>5</v>
      </c>
      <c r="F671">
        <v>2</v>
      </c>
      <c r="G671">
        <v>4</v>
      </c>
      <c r="H671" t="s">
        <v>562</v>
      </c>
      <c r="I671">
        <v>34</v>
      </c>
      <c r="J671">
        <v>8</v>
      </c>
      <c r="K671" t="s">
        <v>560</v>
      </c>
      <c r="L671" t="s">
        <v>564</v>
      </c>
      <c r="M671" s="18">
        <v>1</v>
      </c>
      <c r="N671" s="18">
        <f t="shared" si="50"/>
        <v>42</v>
      </c>
      <c r="O671" s="18" t="str">
        <f t="shared" si="51"/>
        <v>0.4</v>
      </c>
      <c r="P671" s="18">
        <v>0</v>
      </c>
      <c r="Q671" s="18">
        <v>1</v>
      </c>
      <c r="R671" s="18" t="s">
        <v>586</v>
      </c>
      <c r="S671" s="18" t="str">
        <f t="shared" si="52"/>
        <v>Churned</v>
      </c>
      <c r="T671" s="18">
        <f t="shared" si="53"/>
        <v>1</v>
      </c>
      <c r="U671" s="18" t="str">
        <f t="shared" si="54"/>
        <v>Personal</v>
      </c>
    </row>
    <row r="672" spans="1:21" x14ac:dyDescent="0.3">
      <c r="A672" s="1">
        <v>651</v>
      </c>
      <c r="B672">
        <v>11652</v>
      </c>
      <c r="C672" t="s">
        <v>85</v>
      </c>
      <c r="D672" t="s">
        <v>559</v>
      </c>
      <c r="E672">
        <v>2</v>
      </c>
      <c r="F672">
        <v>2</v>
      </c>
      <c r="G672">
        <v>16</v>
      </c>
      <c r="H672" t="s">
        <v>563</v>
      </c>
      <c r="I672">
        <v>32</v>
      </c>
      <c r="J672">
        <v>16</v>
      </c>
      <c r="K672" t="s">
        <v>564</v>
      </c>
      <c r="L672" t="s">
        <v>564</v>
      </c>
      <c r="M672" s="18">
        <v>0</v>
      </c>
      <c r="N672" s="18">
        <f t="shared" si="50"/>
        <v>48</v>
      </c>
      <c r="O672" s="18" t="str">
        <f t="shared" si="51"/>
        <v>1</v>
      </c>
      <c r="P672" s="18">
        <v>0</v>
      </c>
      <c r="Q672" s="18" t="s">
        <v>564</v>
      </c>
      <c r="R672" s="18" t="s">
        <v>584</v>
      </c>
      <c r="S672" s="18" t="str">
        <f t="shared" si="52"/>
        <v>Not Churned</v>
      </c>
      <c r="T672" s="18">
        <f t="shared" si="53"/>
        <v>-1</v>
      </c>
      <c r="U672" s="18" t="str">
        <f t="shared" si="54"/>
        <v>Company</v>
      </c>
    </row>
    <row r="673" spans="1:21" x14ac:dyDescent="0.3">
      <c r="A673" s="1">
        <v>652</v>
      </c>
      <c r="B673">
        <v>11653</v>
      </c>
      <c r="C673" t="s">
        <v>184</v>
      </c>
      <c r="D673" t="s">
        <v>559</v>
      </c>
      <c r="E673">
        <v>10</v>
      </c>
      <c r="F673">
        <v>9</v>
      </c>
      <c r="G673">
        <v>81</v>
      </c>
      <c r="H673" t="s">
        <v>561</v>
      </c>
      <c r="I673">
        <v>9</v>
      </c>
      <c r="J673">
        <v>72</v>
      </c>
      <c r="K673" t="s">
        <v>564</v>
      </c>
      <c r="L673" t="s">
        <v>564</v>
      </c>
      <c r="M673" s="18">
        <v>0</v>
      </c>
      <c r="N673" s="18">
        <f t="shared" si="50"/>
        <v>81</v>
      </c>
      <c r="O673" s="18" t="str">
        <f t="shared" si="51"/>
        <v>0.9</v>
      </c>
      <c r="P673" s="18">
        <v>0</v>
      </c>
      <c r="Q673" s="18" t="s">
        <v>564</v>
      </c>
      <c r="R673" s="18" t="s">
        <v>584</v>
      </c>
      <c r="S673" s="18" t="str">
        <f t="shared" si="52"/>
        <v>Not Churned</v>
      </c>
      <c r="T673" s="18">
        <f t="shared" si="53"/>
        <v>-1</v>
      </c>
      <c r="U673" s="18" t="str">
        <f t="shared" si="54"/>
        <v>Company</v>
      </c>
    </row>
    <row r="674" spans="1:21" x14ac:dyDescent="0.3">
      <c r="A674" s="1">
        <v>653</v>
      </c>
      <c r="B674">
        <v>11654</v>
      </c>
      <c r="C674" t="s">
        <v>185</v>
      </c>
      <c r="D674" t="s">
        <v>559</v>
      </c>
      <c r="E674">
        <v>5</v>
      </c>
      <c r="F674">
        <v>5</v>
      </c>
      <c r="G674">
        <v>45</v>
      </c>
      <c r="H674" t="s">
        <v>561</v>
      </c>
      <c r="I674">
        <v>70</v>
      </c>
      <c r="J674">
        <v>40</v>
      </c>
      <c r="K674" t="s">
        <v>564</v>
      </c>
      <c r="L674" t="s">
        <v>564</v>
      </c>
      <c r="M674" s="18">
        <v>0</v>
      </c>
      <c r="N674" s="18">
        <f t="shared" si="50"/>
        <v>110</v>
      </c>
      <c r="O674" s="18" t="str">
        <f t="shared" si="51"/>
        <v>1</v>
      </c>
      <c r="P674" s="18">
        <v>0</v>
      </c>
      <c r="Q674" s="18" t="s">
        <v>564</v>
      </c>
      <c r="R674" s="18" t="s">
        <v>584</v>
      </c>
      <c r="S674" s="18" t="str">
        <f t="shared" si="52"/>
        <v>Not Churned</v>
      </c>
      <c r="T674" s="18">
        <f t="shared" si="53"/>
        <v>-1</v>
      </c>
      <c r="U674" s="18" t="str">
        <f t="shared" si="54"/>
        <v>Company</v>
      </c>
    </row>
    <row r="675" spans="1:21" x14ac:dyDescent="0.3">
      <c r="A675" s="1">
        <v>654</v>
      </c>
      <c r="B675">
        <v>11655</v>
      </c>
      <c r="C675" t="s">
        <v>144</v>
      </c>
      <c r="D675" t="s">
        <v>559</v>
      </c>
      <c r="E675">
        <v>10</v>
      </c>
      <c r="F675">
        <v>8</v>
      </c>
      <c r="G675">
        <v>72</v>
      </c>
      <c r="H675" t="s">
        <v>562</v>
      </c>
      <c r="I675">
        <v>88</v>
      </c>
      <c r="J675">
        <v>72</v>
      </c>
      <c r="K675" t="s">
        <v>564</v>
      </c>
      <c r="L675" t="s">
        <v>564</v>
      </c>
      <c r="M675" s="18">
        <v>0</v>
      </c>
      <c r="N675" s="18">
        <f t="shared" si="50"/>
        <v>160</v>
      </c>
      <c r="O675" s="18" t="str">
        <f t="shared" si="51"/>
        <v>0.8</v>
      </c>
      <c r="P675" s="18">
        <v>0</v>
      </c>
      <c r="Q675" s="18" t="s">
        <v>564</v>
      </c>
      <c r="R675" s="18" t="s">
        <v>584</v>
      </c>
      <c r="S675" s="18" t="str">
        <f t="shared" si="52"/>
        <v>Not Churned</v>
      </c>
      <c r="T675" s="18">
        <f t="shared" si="53"/>
        <v>-1</v>
      </c>
      <c r="U675" s="18" t="str">
        <f t="shared" si="54"/>
        <v>Company</v>
      </c>
    </row>
    <row r="676" spans="1:21" x14ac:dyDescent="0.3">
      <c r="A676" s="1">
        <v>655</v>
      </c>
      <c r="B676">
        <v>11656</v>
      </c>
      <c r="C676" t="s">
        <v>84</v>
      </c>
      <c r="D676" t="s">
        <v>559</v>
      </c>
      <c r="E676">
        <v>1</v>
      </c>
      <c r="F676">
        <v>1</v>
      </c>
      <c r="G676">
        <v>7</v>
      </c>
      <c r="H676" t="s">
        <v>561</v>
      </c>
      <c r="I676">
        <v>15</v>
      </c>
      <c r="J676">
        <v>10</v>
      </c>
      <c r="K676" t="s">
        <v>564</v>
      </c>
      <c r="L676" t="s">
        <v>564</v>
      </c>
      <c r="M676" s="18">
        <v>0</v>
      </c>
      <c r="N676" s="18">
        <f t="shared" si="50"/>
        <v>25</v>
      </c>
      <c r="O676" s="18" t="str">
        <f t="shared" si="51"/>
        <v>1</v>
      </c>
      <c r="P676" s="18">
        <v>0</v>
      </c>
      <c r="Q676" s="18" t="s">
        <v>564</v>
      </c>
      <c r="R676" s="18" t="s">
        <v>584</v>
      </c>
      <c r="S676" s="18" t="str">
        <f t="shared" si="52"/>
        <v>Not Churned</v>
      </c>
      <c r="T676" s="18">
        <f t="shared" si="53"/>
        <v>-1</v>
      </c>
      <c r="U676" s="18" t="str">
        <f t="shared" si="54"/>
        <v>Company</v>
      </c>
    </row>
    <row r="677" spans="1:21" x14ac:dyDescent="0.3">
      <c r="A677" s="1">
        <v>656</v>
      </c>
      <c r="B677">
        <v>11657</v>
      </c>
      <c r="C677" t="s">
        <v>122</v>
      </c>
      <c r="D677" t="s">
        <v>559</v>
      </c>
      <c r="E677">
        <v>10</v>
      </c>
      <c r="F677">
        <v>8</v>
      </c>
      <c r="G677">
        <v>48</v>
      </c>
      <c r="H677" t="s">
        <v>562</v>
      </c>
      <c r="I677">
        <v>8</v>
      </c>
      <c r="J677">
        <v>80</v>
      </c>
      <c r="K677" t="s">
        <v>564</v>
      </c>
      <c r="L677" t="s">
        <v>564</v>
      </c>
      <c r="M677" s="18">
        <v>0</v>
      </c>
      <c r="N677" s="18">
        <f t="shared" si="50"/>
        <v>88</v>
      </c>
      <c r="O677" s="18" t="str">
        <f t="shared" si="51"/>
        <v>0.8</v>
      </c>
      <c r="P677" s="18">
        <v>0</v>
      </c>
      <c r="Q677" s="18" t="s">
        <v>564</v>
      </c>
      <c r="R677" s="18" t="s">
        <v>584</v>
      </c>
      <c r="S677" s="18" t="str">
        <f t="shared" si="52"/>
        <v>Not Churned</v>
      </c>
      <c r="T677" s="18">
        <f t="shared" si="53"/>
        <v>-1</v>
      </c>
      <c r="U677" s="18" t="str">
        <f t="shared" si="54"/>
        <v>Company</v>
      </c>
    </row>
    <row r="678" spans="1:21" x14ac:dyDescent="0.3">
      <c r="A678" s="1">
        <v>657</v>
      </c>
      <c r="B678">
        <v>11658</v>
      </c>
      <c r="C678" t="s">
        <v>179</v>
      </c>
      <c r="D678" t="s">
        <v>559</v>
      </c>
      <c r="E678">
        <v>2</v>
      </c>
      <c r="F678">
        <v>2</v>
      </c>
      <c r="G678">
        <v>14</v>
      </c>
      <c r="H678" t="s">
        <v>561</v>
      </c>
      <c r="I678">
        <v>34</v>
      </c>
      <c r="J678">
        <v>16</v>
      </c>
      <c r="K678" t="s">
        <v>564</v>
      </c>
      <c r="L678" t="s">
        <v>564</v>
      </c>
      <c r="M678" s="18">
        <v>0</v>
      </c>
      <c r="N678" s="18">
        <f t="shared" si="50"/>
        <v>50</v>
      </c>
      <c r="O678" s="18" t="str">
        <f t="shared" si="51"/>
        <v>1</v>
      </c>
      <c r="P678" s="18">
        <v>0</v>
      </c>
      <c r="Q678" s="18" t="s">
        <v>564</v>
      </c>
      <c r="R678" s="18" t="s">
        <v>584</v>
      </c>
      <c r="S678" s="18" t="str">
        <f t="shared" si="52"/>
        <v>Not Churned</v>
      </c>
      <c r="T678" s="18">
        <f t="shared" si="53"/>
        <v>-1</v>
      </c>
      <c r="U678" s="18" t="str">
        <f t="shared" si="54"/>
        <v>Company</v>
      </c>
    </row>
    <row r="679" spans="1:21" x14ac:dyDescent="0.3">
      <c r="A679" s="1">
        <v>658</v>
      </c>
      <c r="B679">
        <v>11659</v>
      </c>
      <c r="C679" t="s">
        <v>179</v>
      </c>
      <c r="D679" t="s">
        <v>559</v>
      </c>
      <c r="E679">
        <v>10</v>
      </c>
      <c r="F679">
        <v>9</v>
      </c>
      <c r="G679">
        <v>81</v>
      </c>
      <c r="H679" t="s">
        <v>562</v>
      </c>
      <c r="I679">
        <v>0</v>
      </c>
      <c r="J679">
        <v>72</v>
      </c>
      <c r="K679" t="s">
        <v>564</v>
      </c>
      <c r="L679" t="s">
        <v>564</v>
      </c>
      <c r="M679" s="18">
        <v>0</v>
      </c>
      <c r="N679" s="18">
        <f t="shared" si="50"/>
        <v>72</v>
      </c>
      <c r="O679" s="18" t="str">
        <f t="shared" si="51"/>
        <v>0.9</v>
      </c>
      <c r="P679" s="18">
        <v>0</v>
      </c>
      <c r="Q679" s="18" t="s">
        <v>564</v>
      </c>
      <c r="R679" s="18" t="s">
        <v>584</v>
      </c>
      <c r="S679" s="18" t="str">
        <f t="shared" si="52"/>
        <v>Not Churned</v>
      </c>
      <c r="T679" s="18">
        <f t="shared" si="53"/>
        <v>-1</v>
      </c>
      <c r="U679" s="18" t="str">
        <f t="shared" si="54"/>
        <v>Company</v>
      </c>
    </row>
    <row r="680" spans="1:21" x14ac:dyDescent="0.3">
      <c r="A680" s="1">
        <v>659</v>
      </c>
      <c r="B680">
        <v>11660</v>
      </c>
      <c r="C680" t="s">
        <v>23</v>
      </c>
      <c r="D680" t="s">
        <v>559</v>
      </c>
      <c r="E680">
        <v>2</v>
      </c>
      <c r="F680">
        <v>2</v>
      </c>
      <c r="G680">
        <v>18</v>
      </c>
      <c r="H680" t="s">
        <v>561</v>
      </c>
      <c r="I680">
        <v>8</v>
      </c>
      <c r="J680">
        <v>18</v>
      </c>
      <c r="K680" t="s">
        <v>564</v>
      </c>
      <c r="L680" t="s">
        <v>564</v>
      </c>
      <c r="M680" s="18">
        <v>0</v>
      </c>
      <c r="N680" s="18">
        <f t="shared" si="50"/>
        <v>26</v>
      </c>
      <c r="O680" s="18" t="str">
        <f t="shared" si="51"/>
        <v>1</v>
      </c>
      <c r="P680" s="18">
        <v>0</v>
      </c>
      <c r="Q680" s="18" t="s">
        <v>564</v>
      </c>
      <c r="R680" s="18" t="s">
        <v>584</v>
      </c>
      <c r="S680" s="18" t="str">
        <f t="shared" si="52"/>
        <v>Not Churned</v>
      </c>
      <c r="T680" s="18">
        <f t="shared" si="53"/>
        <v>-1</v>
      </c>
      <c r="U680" s="18" t="str">
        <f t="shared" si="54"/>
        <v>Company</v>
      </c>
    </row>
    <row r="681" spans="1:21" x14ac:dyDescent="0.3">
      <c r="A681" s="1">
        <v>660</v>
      </c>
      <c r="B681">
        <v>11661</v>
      </c>
      <c r="C681" t="s">
        <v>152</v>
      </c>
      <c r="D681" t="s">
        <v>559</v>
      </c>
      <c r="E681">
        <v>5</v>
      </c>
      <c r="F681">
        <v>4</v>
      </c>
      <c r="G681">
        <v>28</v>
      </c>
      <c r="H681" t="s">
        <v>561</v>
      </c>
      <c r="I681">
        <v>40</v>
      </c>
      <c r="J681">
        <v>36</v>
      </c>
      <c r="K681" t="s">
        <v>564</v>
      </c>
      <c r="L681" t="s">
        <v>564</v>
      </c>
      <c r="M681" s="18">
        <v>0</v>
      </c>
      <c r="N681" s="18">
        <f t="shared" si="50"/>
        <v>76</v>
      </c>
      <c r="O681" s="18" t="str">
        <f t="shared" si="51"/>
        <v>0.8</v>
      </c>
      <c r="P681" s="18">
        <v>0</v>
      </c>
      <c r="Q681" s="18" t="s">
        <v>564</v>
      </c>
      <c r="R681" s="18" t="s">
        <v>584</v>
      </c>
      <c r="S681" s="18" t="str">
        <f t="shared" si="52"/>
        <v>Not Churned</v>
      </c>
      <c r="T681" s="18">
        <f t="shared" si="53"/>
        <v>-1</v>
      </c>
      <c r="U681" s="18" t="str">
        <f t="shared" si="54"/>
        <v>Company</v>
      </c>
    </row>
    <row r="682" spans="1:21" x14ac:dyDescent="0.3">
      <c r="A682" s="1">
        <v>661</v>
      </c>
      <c r="B682">
        <v>11662</v>
      </c>
      <c r="C682" t="s">
        <v>347</v>
      </c>
      <c r="D682" t="s">
        <v>559</v>
      </c>
      <c r="E682">
        <v>1</v>
      </c>
      <c r="F682">
        <v>1</v>
      </c>
      <c r="G682">
        <v>1</v>
      </c>
      <c r="H682" t="s">
        <v>563</v>
      </c>
      <c r="I682">
        <v>5</v>
      </c>
      <c r="J682">
        <v>1</v>
      </c>
      <c r="K682" t="s">
        <v>560</v>
      </c>
      <c r="L682" t="s">
        <v>564</v>
      </c>
      <c r="M682" s="18">
        <v>1</v>
      </c>
      <c r="N682" s="18">
        <f t="shared" si="50"/>
        <v>6</v>
      </c>
      <c r="O682" s="18" t="str">
        <f t="shared" si="51"/>
        <v>1</v>
      </c>
      <c r="P682" s="18">
        <v>0</v>
      </c>
      <c r="Q682" s="18">
        <v>1</v>
      </c>
      <c r="R682" s="18" t="s">
        <v>585</v>
      </c>
      <c r="S682" s="18" t="str">
        <f t="shared" si="52"/>
        <v>Churned</v>
      </c>
      <c r="T682" s="18">
        <f t="shared" si="53"/>
        <v>1</v>
      </c>
      <c r="U682" s="18" t="str">
        <f t="shared" si="54"/>
        <v>Personal</v>
      </c>
    </row>
    <row r="683" spans="1:21" x14ac:dyDescent="0.3">
      <c r="A683" s="1">
        <v>662</v>
      </c>
      <c r="B683">
        <v>11663</v>
      </c>
      <c r="C683" t="s">
        <v>95</v>
      </c>
      <c r="D683" t="s">
        <v>559</v>
      </c>
      <c r="E683">
        <v>1</v>
      </c>
      <c r="F683">
        <v>1</v>
      </c>
      <c r="G683">
        <v>7</v>
      </c>
      <c r="H683" t="s">
        <v>561</v>
      </c>
      <c r="I683">
        <v>9</v>
      </c>
      <c r="J683">
        <v>9</v>
      </c>
      <c r="K683" t="s">
        <v>564</v>
      </c>
      <c r="L683" t="s">
        <v>564</v>
      </c>
      <c r="M683" s="18">
        <v>0</v>
      </c>
      <c r="N683" s="18">
        <f t="shared" si="50"/>
        <v>18</v>
      </c>
      <c r="O683" s="18" t="str">
        <f t="shared" si="51"/>
        <v>1</v>
      </c>
      <c r="P683" s="18">
        <v>0</v>
      </c>
      <c r="Q683" s="18" t="s">
        <v>564</v>
      </c>
      <c r="R683" s="18" t="s">
        <v>584</v>
      </c>
      <c r="S683" s="18" t="str">
        <f t="shared" si="52"/>
        <v>Not Churned</v>
      </c>
      <c r="T683" s="18">
        <f t="shared" si="53"/>
        <v>-1</v>
      </c>
      <c r="U683" s="18" t="str">
        <f t="shared" si="54"/>
        <v>Company</v>
      </c>
    </row>
    <row r="684" spans="1:21" x14ac:dyDescent="0.3">
      <c r="A684" s="1">
        <v>663</v>
      </c>
      <c r="B684">
        <v>11664</v>
      </c>
      <c r="C684" t="s">
        <v>348</v>
      </c>
      <c r="D684" t="s">
        <v>559</v>
      </c>
      <c r="E684">
        <v>1</v>
      </c>
      <c r="F684">
        <v>1</v>
      </c>
      <c r="G684">
        <v>2</v>
      </c>
      <c r="H684" t="s">
        <v>563</v>
      </c>
      <c r="I684">
        <v>8</v>
      </c>
      <c r="J684">
        <v>2</v>
      </c>
      <c r="K684" t="s">
        <v>560</v>
      </c>
      <c r="L684" t="s">
        <v>564</v>
      </c>
      <c r="M684" s="18">
        <v>1</v>
      </c>
      <c r="N684" s="18">
        <f t="shared" si="50"/>
        <v>10</v>
      </c>
      <c r="O684" s="18" t="str">
        <f t="shared" si="51"/>
        <v>1</v>
      </c>
      <c r="P684" s="18">
        <v>0</v>
      </c>
      <c r="Q684" s="18">
        <v>1</v>
      </c>
      <c r="R684" s="18" t="s">
        <v>585</v>
      </c>
      <c r="S684" s="18" t="str">
        <f t="shared" si="52"/>
        <v>Churned</v>
      </c>
      <c r="T684" s="18">
        <f t="shared" si="53"/>
        <v>1</v>
      </c>
      <c r="U684" s="18" t="str">
        <f t="shared" si="54"/>
        <v>Personal</v>
      </c>
    </row>
    <row r="685" spans="1:21" x14ac:dyDescent="0.3">
      <c r="A685" s="1">
        <v>664</v>
      </c>
      <c r="B685">
        <v>11665</v>
      </c>
      <c r="C685" t="s">
        <v>37</v>
      </c>
      <c r="D685" t="s">
        <v>559</v>
      </c>
      <c r="E685">
        <v>2</v>
      </c>
      <c r="F685">
        <v>2</v>
      </c>
      <c r="G685">
        <v>16</v>
      </c>
      <c r="H685" t="s">
        <v>561</v>
      </c>
      <c r="I685">
        <v>22</v>
      </c>
      <c r="J685">
        <v>16</v>
      </c>
      <c r="K685" t="s">
        <v>564</v>
      </c>
      <c r="L685" t="s">
        <v>564</v>
      </c>
      <c r="M685" s="18">
        <v>0</v>
      </c>
      <c r="N685" s="18">
        <f t="shared" si="50"/>
        <v>38</v>
      </c>
      <c r="O685" s="18" t="str">
        <f t="shared" si="51"/>
        <v>1</v>
      </c>
      <c r="P685" s="18">
        <v>0</v>
      </c>
      <c r="Q685" s="18" t="s">
        <v>564</v>
      </c>
      <c r="R685" s="18" t="s">
        <v>584</v>
      </c>
      <c r="S685" s="18" t="str">
        <f t="shared" si="52"/>
        <v>Not Churned</v>
      </c>
      <c r="T685" s="18">
        <f t="shared" si="53"/>
        <v>-1</v>
      </c>
      <c r="U685" s="18" t="str">
        <f t="shared" si="54"/>
        <v>Company</v>
      </c>
    </row>
    <row r="686" spans="1:21" x14ac:dyDescent="0.3">
      <c r="A686" s="1">
        <v>665</v>
      </c>
      <c r="B686">
        <v>11666</v>
      </c>
      <c r="C686" t="s">
        <v>76</v>
      </c>
      <c r="D686" t="s">
        <v>559</v>
      </c>
      <c r="E686">
        <v>10</v>
      </c>
      <c r="F686">
        <v>7</v>
      </c>
      <c r="G686">
        <v>42</v>
      </c>
      <c r="H686" t="s">
        <v>561</v>
      </c>
      <c r="I686">
        <v>63</v>
      </c>
      <c r="J686">
        <v>70</v>
      </c>
      <c r="K686" t="s">
        <v>564</v>
      </c>
      <c r="L686" t="s">
        <v>564</v>
      </c>
      <c r="M686" s="18">
        <v>0</v>
      </c>
      <c r="N686" s="18">
        <f t="shared" si="50"/>
        <v>133</v>
      </c>
      <c r="O686" s="18" t="str">
        <f t="shared" si="51"/>
        <v>0.7</v>
      </c>
      <c r="P686" s="18">
        <v>0</v>
      </c>
      <c r="Q686" s="18" t="s">
        <v>564</v>
      </c>
      <c r="R686" s="18" t="s">
        <v>584</v>
      </c>
      <c r="S686" s="18" t="str">
        <f t="shared" si="52"/>
        <v>Not Churned</v>
      </c>
      <c r="T686" s="18">
        <f t="shared" si="53"/>
        <v>-1</v>
      </c>
      <c r="U686" s="18" t="str">
        <f t="shared" si="54"/>
        <v>Company</v>
      </c>
    </row>
    <row r="687" spans="1:21" x14ac:dyDescent="0.3">
      <c r="A687" s="1">
        <v>666</v>
      </c>
      <c r="B687">
        <v>11667</v>
      </c>
      <c r="C687" t="s">
        <v>34</v>
      </c>
      <c r="D687" t="s">
        <v>559</v>
      </c>
      <c r="E687">
        <v>10</v>
      </c>
      <c r="F687">
        <v>8</v>
      </c>
      <c r="G687">
        <v>48</v>
      </c>
      <c r="H687" t="s">
        <v>563</v>
      </c>
      <c r="I687">
        <v>80</v>
      </c>
      <c r="J687">
        <v>72</v>
      </c>
      <c r="K687" t="s">
        <v>564</v>
      </c>
      <c r="L687" t="s">
        <v>564</v>
      </c>
      <c r="M687" s="18">
        <v>0</v>
      </c>
      <c r="N687" s="18">
        <f t="shared" si="50"/>
        <v>152</v>
      </c>
      <c r="O687" s="18" t="str">
        <f t="shared" si="51"/>
        <v>0.8</v>
      </c>
      <c r="P687" s="18">
        <v>0</v>
      </c>
      <c r="Q687" s="18" t="s">
        <v>564</v>
      </c>
      <c r="R687" s="18" t="s">
        <v>584</v>
      </c>
      <c r="S687" s="18" t="str">
        <f t="shared" si="52"/>
        <v>Not Churned</v>
      </c>
      <c r="T687" s="18">
        <f t="shared" si="53"/>
        <v>-1</v>
      </c>
      <c r="U687" s="18" t="str">
        <f t="shared" si="54"/>
        <v>Company</v>
      </c>
    </row>
    <row r="688" spans="1:21" x14ac:dyDescent="0.3">
      <c r="A688" s="1">
        <v>667</v>
      </c>
      <c r="B688">
        <v>11668</v>
      </c>
      <c r="C688" t="s">
        <v>290</v>
      </c>
      <c r="D688" t="s">
        <v>559</v>
      </c>
      <c r="E688">
        <v>10</v>
      </c>
      <c r="F688">
        <v>8</v>
      </c>
      <c r="G688">
        <v>64</v>
      </c>
      <c r="H688" t="s">
        <v>561</v>
      </c>
      <c r="I688">
        <v>96</v>
      </c>
      <c r="J688">
        <v>80</v>
      </c>
      <c r="K688" t="s">
        <v>564</v>
      </c>
      <c r="L688" t="s">
        <v>564</v>
      </c>
      <c r="M688" s="18">
        <v>0</v>
      </c>
      <c r="N688" s="18">
        <f t="shared" si="50"/>
        <v>176</v>
      </c>
      <c r="O688" s="18" t="str">
        <f t="shared" si="51"/>
        <v>0.8</v>
      </c>
      <c r="P688" s="18">
        <v>0</v>
      </c>
      <c r="Q688" s="18" t="s">
        <v>564</v>
      </c>
      <c r="R688" s="18" t="s">
        <v>584</v>
      </c>
      <c r="S688" s="18" t="str">
        <f t="shared" si="52"/>
        <v>Not Churned</v>
      </c>
      <c r="T688" s="18">
        <f t="shared" si="53"/>
        <v>-1</v>
      </c>
      <c r="U688" s="18" t="str">
        <f t="shared" si="54"/>
        <v>Company</v>
      </c>
    </row>
    <row r="689" spans="1:21" x14ac:dyDescent="0.3">
      <c r="A689" s="1">
        <v>668</v>
      </c>
      <c r="B689">
        <v>11669</v>
      </c>
      <c r="C689" t="s">
        <v>349</v>
      </c>
      <c r="D689" t="s">
        <v>559</v>
      </c>
      <c r="E689">
        <v>10</v>
      </c>
      <c r="F689">
        <v>3</v>
      </c>
      <c r="G689">
        <v>6</v>
      </c>
      <c r="H689" t="s">
        <v>561</v>
      </c>
      <c r="I689">
        <v>3</v>
      </c>
      <c r="J689">
        <v>6</v>
      </c>
      <c r="K689" t="s">
        <v>560</v>
      </c>
      <c r="L689" t="s">
        <v>564</v>
      </c>
      <c r="M689" s="18">
        <v>1</v>
      </c>
      <c r="N689" s="18">
        <f t="shared" si="50"/>
        <v>9</v>
      </c>
      <c r="O689" s="18" t="str">
        <f t="shared" si="51"/>
        <v>0.3</v>
      </c>
      <c r="P689" s="18">
        <v>0</v>
      </c>
      <c r="Q689" s="18">
        <v>1</v>
      </c>
      <c r="R689" s="18" t="s">
        <v>586</v>
      </c>
      <c r="S689" s="18" t="str">
        <f t="shared" si="52"/>
        <v>Churned</v>
      </c>
      <c r="T689" s="18">
        <f t="shared" si="53"/>
        <v>1</v>
      </c>
      <c r="U689" s="18" t="str">
        <f t="shared" si="54"/>
        <v>Personal</v>
      </c>
    </row>
    <row r="690" spans="1:21" x14ac:dyDescent="0.3">
      <c r="A690" s="1">
        <v>669</v>
      </c>
      <c r="B690">
        <v>11670</v>
      </c>
      <c r="C690" t="s">
        <v>80</v>
      </c>
      <c r="D690" t="s">
        <v>559</v>
      </c>
      <c r="E690">
        <v>2</v>
      </c>
      <c r="F690">
        <v>2</v>
      </c>
      <c r="G690">
        <v>12</v>
      </c>
      <c r="H690" t="s">
        <v>561</v>
      </c>
      <c r="I690">
        <v>0</v>
      </c>
      <c r="J690">
        <v>20</v>
      </c>
      <c r="K690" t="s">
        <v>564</v>
      </c>
      <c r="L690" t="s">
        <v>564</v>
      </c>
      <c r="M690" s="18">
        <v>0</v>
      </c>
      <c r="N690" s="18">
        <f t="shared" si="50"/>
        <v>20</v>
      </c>
      <c r="O690" s="18" t="str">
        <f t="shared" si="51"/>
        <v>1</v>
      </c>
      <c r="P690" s="18">
        <v>0</v>
      </c>
      <c r="Q690" s="18" t="s">
        <v>564</v>
      </c>
      <c r="R690" s="18" t="s">
        <v>584</v>
      </c>
      <c r="S690" s="18" t="str">
        <f t="shared" si="52"/>
        <v>Not Churned</v>
      </c>
      <c r="T690" s="18">
        <f t="shared" si="53"/>
        <v>-1</v>
      </c>
      <c r="U690" s="18" t="str">
        <f t="shared" si="54"/>
        <v>Company</v>
      </c>
    </row>
    <row r="691" spans="1:21" x14ac:dyDescent="0.3">
      <c r="A691" s="1">
        <v>670</v>
      </c>
      <c r="B691">
        <v>11671</v>
      </c>
      <c r="C691" t="s">
        <v>350</v>
      </c>
      <c r="D691" t="s">
        <v>559</v>
      </c>
      <c r="E691">
        <v>1</v>
      </c>
      <c r="F691">
        <v>1</v>
      </c>
      <c r="G691">
        <v>2</v>
      </c>
      <c r="H691" t="s">
        <v>563</v>
      </c>
      <c r="I691">
        <v>18</v>
      </c>
      <c r="J691">
        <v>5</v>
      </c>
      <c r="K691" t="s">
        <v>560</v>
      </c>
      <c r="L691" t="s">
        <v>564</v>
      </c>
      <c r="M691" s="18">
        <v>1</v>
      </c>
      <c r="N691" s="18">
        <f t="shared" si="50"/>
        <v>23</v>
      </c>
      <c r="O691" s="18" t="str">
        <f t="shared" si="51"/>
        <v>1</v>
      </c>
      <c r="P691" s="18">
        <v>0</v>
      </c>
      <c r="Q691" s="18">
        <v>1</v>
      </c>
      <c r="R691" s="18" t="s">
        <v>585</v>
      </c>
      <c r="S691" s="18" t="str">
        <f t="shared" si="52"/>
        <v>Churned</v>
      </c>
      <c r="T691" s="18">
        <f t="shared" si="53"/>
        <v>1</v>
      </c>
      <c r="U691" s="18" t="str">
        <f t="shared" si="54"/>
        <v>Personal</v>
      </c>
    </row>
    <row r="692" spans="1:21" x14ac:dyDescent="0.3">
      <c r="A692" s="1">
        <v>671</v>
      </c>
      <c r="B692">
        <v>11672</v>
      </c>
      <c r="C692" t="s">
        <v>73</v>
      </c>
      <c r="D692" t="s">
        <v>559</v>
      </c>
      <c r="E692">
        <v>1</v>
      </c>
      <c r="F692">
        <v>1</v>
      </c>
      <c r="G692">
        <v>7</v>
      </c>
      <c r="H692" t="s">
        <v>561</v>
      </c>
      <c r="I692">
        <v>1</v>
      </c>
      <c r="J692">
        <v>8</v>
      </c>
      <c r="K692" t="s">
        <v>564</v>
      </c>
      <c r="L692" t="s">
        <v>564</v>
      </c>
      <c r="M692" s="18">
        <v>0</v>
      </c>
      <c r="N692" s="18">
        <f t="shared" si="50"/>
        <v>9</v>
      </c>
      <c r="O692" s="18" t="str">
        <f t="shared" si="51"/>
        <v>1</v>
      </c>
      <c r="P692" s="18">
        <v>0</v>
      </c>
      <c r="Q692" s="18" t="s">
        <v>564</v>
      </c>
      <c r="R692" s="18" t="s">
        <v>584</v>
      </c>
      <c r="S692" s="18" t="str">
        <f t="shared" si="52"/>
        <v>Not Churned</v>
      </c>
      <c r="T692" s="18">
        <f t="shared" si="53"/>
        <v>-1</v>
      </c>
      <c r="U692" s="18" t="str">
        <f t="shared" si="54"/>
        <v>Company</v>
      </c>
    </row>
    <row r="693" spans="1:21" x14ac:dyDescent="0.3">
      <c r="A693" s="1">
        <v>672</v>
      </c>
      <c r="B693">
        <v>11673</v>
      </c>
      <c r="C693" t="s">
        <v>122</v>
      </c>
      <c r="D693" t="s">
        <v>559</v>
      </c>
      <c r="E693">
        <v>2</v>
      </c>
      <c r="F693">
        <v>2</v>
      </c>
      <c r="G693">
        <v>12</v>
      </c>
      <c r="H693" t="s">
        <v>561</v>
      </c>
      <c r="I693">
        <v>16</v>
      </c>
      <c r="J693">
        <v>18</v>
      </c>
      <c r="K693" t="s">
        <v>564</v>
      </c>
      <c r="L693" t="s">
        <v>564</v>
      </c>
      <c r="M693" s="18">
        <v>0</v>
      </c>
      <c r="N693" s="18">
        <f t="shared" si="50"/>
        <v>34</v>
      </c>
      <c r="O693" s="18" t="str">
        <f t="shared" si="51"/>
        <v>1</v>
      </c>
      <c r="P693" s="18">
        <v>0</v>
      </c>
      <c r="Q693" s="18" t="s">
        <v>564</v>
      </c>
      <c r="R693" s="18" t="s">
        <v>584</v>
      </c>
      <c r="S693" s="18" t="str">
        <f t="shared" si="52"/>
        <v>Not Churned</v>
      </c>
      <c r="T693" s="18">
        <f t="shared" si="53"/>
        <v>-1</v>
      </c>
      <c r="U693" s="18" t="str">
        <f t="shared" si="54"/>
        <v>Company</v>
      </c>
    </row>
    <row r="694" spans="1:21" x14ac:dyDescent="0.3">
      <c r="A694" s="1">
        <v>673</v>
      </c>
      <c r="B694">
        <v>11674</v>
      </c>
      <c r="C694" t="s">
        <v>351</v>
      </c>
      <c r="D694" t="s">
        <v>559</v>
      </c>
      <c r="E694">
        <v>1</v>
      </c>
      <c r="F694">
        <v>1</v>
      </c>
      <c r="G694">
        <v>1</v>
      </c>
      <c r="H694" t="s">
        <v>563</v>
      </c>
      <c r="I694">
        <v>15</v>
      </c>
      <c r="J694">
        <v>2</v>
      </c>
      <c r="K694" t="s">
        <v>560</v>
      </c>
      <c r="L694" t="s">
        <v>564</v>
      </c>
      <c r="M694" s="18">
        <v>1</v>
      </c>
      <c r="N694" s="18">
        <f t="shared" si="50"/>
        <v>17</v>
      </c>
      <c r="O694" s="18" t="str">
        <f t="shared" si="51"/>
        <v>1</v>
      </c>
      <c r="P694" s="18">
        <v>0</v>
      </c>
      <c r="Q694" s="18">
        <v>1</v>
      </c>
      <c r="R694" s="18" t="s">
        <v>585</v>
      </c>
      <c r="S694" s="18" t="str">
        <f t="shared" si="52"/>
        <v>Churned</v>
      </c>
      <c r="T694" s="18">
        <f t="shared" si="53"/>
        <v>1</v>
      </c>
      <c r="U694" s="18" t="str">
        <f t="shared" si="54"/>
        <v>Personal</v>
      </c>
    </row>
    <row r="695" spans="1:21" x14ac:dyDescent="0.3">
      <c r="A695" s="1">
        <v>674</v>
      </c>
      <c r="B695">
        <v>11675</v>
      </c>
      <c r="C695" t="s">
        <v>352</v>
      </c>
      <c r="D695" t="s">
        <v>559</v>
      </c>
      <c r="E695">
        <v>1</v>
      </c>
      <c r="F695">
        <v>1</v>
      </c>
      <c r="G695">
        <v>1</v>
      </c>
      <c r="H695" t="s">
        <v>563</v>
      </c>
      <c r="I695">
        <v>12</v>
      </c>
      <c r="J695">
        <v>2</v>
      </c>
      <c r="K695" t="s">
        <v>560</v>
      </c>
      <c r="L695" t="s">
        <v>564</v>
      </c>
      <c r="M695" s="18">
        <v>1</v>
      </c>
      <c r="N695" s="18">
        <f t="shared" si="50"/>
        <v>14</v>
      </c>
      <c r="O695" s="18" t="str">
        <f t="shared" si="51"/>
        <v>1</v>
      </c>
      <c r="P695" s="18">
        <v>0</v>
      </c>
      <c r="Q695" s="18">
        <v>1</v>
      </c>
      <c r="R695" s="18" t="s">
        <v>586</v>
      </c>
      <c r="S695" s="18" t="str">
        <f t="shared" si="52"/>
        <v>Churned</v>
      </c>
      <c r="T695" s="18">
        <f t="shared" si="53"/>
        <v>1</v>
      </c>
      <c r="U695" s="18" t="str">
        <f t="shared" si="54"/>
        <v>Personal</v>
      </c>
    </row>
    <row r="696" spans="1:21" x14ac:dyDescent="0.3">
      <c r="A696" s="1">
        <v>675</v>
      </c>
      <c r="B696">
        <v>11676</v>
      </c>
      <c r="C696" t="s">
        <v>267</v>
      </c>
      <c r="D696" t="s">
        <v>559</v>
      </c>
      <c r="E696">
        <v>5</v>
      </c>
      <c r="F696">
        <v>4</v>
      </c>
      <c r="G696">
        <v>32</v>
      </c>
      <c r="H696" t="s">
        <v>561</v>
      </c>
      <c r="I696">
        <v>52</v>
      </c>
      <c r="J696">
        <v>36</v>
      </c>
      <c r="K696" t="s">
        <v>564</v>
      </c>
      <c r="L696" t="s">
        <v>564</v>
      </c>
      <c r="M696" s="18">
        <v>0</v>
      </c>
      <c r="N696" s="18">
        <f t="shared" si="50"/>
        <v>88</v>
      </c>
      <c r="O696" s="18" t="str">
        <f t="shared" si="51"/>
        <v>0.8</v>
      </c>
      <c r="P696" s="18">
        <v>0</v>
      </c>
      <c r="Q696" s="18" t="s">
        <v>564</v>
      </c>
      <c r="R696" s="18" t="s">
        <v>584</v>
      </c>
      <c r="S696" s="18" t="str">
        <f t="shared" si="52"/>
        <v>Not Churned</v>
      </c>
      <c r="T696" s="18">
        <f t="shared" si="53"/>
        <v>-1</v>
      </c>
      <c r="U696" s="18" t="str">
        <f t="shared" si="54"/>
        <v>Company</v>
      </c>
    </row>
    <row r="697" spans="1:21" x14ac:dyDescent="0.3">
      <c r="A697" s="1">
        <v>676</v>
      </c>
      <c r="B697">
        <v>11677</v>
      </c>
      <c r="C697" t="s">
        <v>353</v>
      </c>
      <c r="D697" t="s">
        <v>559</v>
      </c>
      <c r="E697">
        <v>2</v>
      </c>
      <c r="F697">
        <v>1</v>
      </c>
      <c r="G697">
        <v>1</v>
      </c>
      <c r="H697" t="s">
        <v>563</v>
      </c>
      <c r="I697">
        <v>3</v>
      </c>
      <c r="J697">
        <v>3</v>
      </c>
      <c r="K697" t="s">
        <v>560</v>
      </c>
      <c r="L697" t="s">
        <v>564</v>
      </c>
      <c r="M697" s="18">
        <v>1</v>
      </c>
      <c r="N697" s="18">
        <f t="shared" si="50"/>
        <v>6</v>
      </c>
      <c r="O697" s="18" t="str">
        <f t="shared" si="51"/>
        <v>0.5</v>
      </c>
      <c r="P697" s="18">
        <v>0</v>
      </c>
      <c r="Q697" s="18">
        <v>1</v>
      </c>
      <c r="R697" s="18" t="s">
        <v>586</v>
      </c>
      <c r="S697" s="18" t="str">
        <f t="shared" si="52"/>
        <v>Churned</v>
      </c>
      <c r="T697" s="18">
        <f t="shared" si="53"/>
        <v>1</v>
      </c>
      <c r="U697" s="18" t="str">
        <f t="shared" si="54"/>
        <v>Personal</v>
      </c>
    </row>
    <row r="698" spans="1:21" x14ac:dyDescent="0.3">
      <c r="A698" s="1">
        <v>677</v>
      </c>
      <c r="B698">
        <v>11678</v>
      </c>
      <c r="C698" t="s">
        <v>79</v>
      </c>
      <c r="D698" t="s">
        <v>559</v>
      </c>
      <c r="E698">
        <v>5</v>
      </c>
      <c r="F698">
        <v>4</v>
      </c>
      <c r="G698">
        <v>36</v>
      </c>
      <c r="H698" t="s">
        <v>562</v>
      </c>
      <c r="I698">
        <v>68</v>
      </c>
      <c r="J698">
        <v>20</v>
      </c>
      <c r="K698" t="s">
        <v>564</v>
      </c>
      <c r="L698" t="s">
        <v>564</v>
      </c>
      <c r="M698" s="18">
        <v>0</v>
      </c>
      <c r="N698" s="18">
        <f t="shared" si="50"/>
        <v>88</v>
      </c>
      <c r="O698" s="18" t="str">
        <f t="shared" si="51"/>
        <v>0.8</v>
      </c>
      <c r="P698" s="18">
        <v>0</v>
      </c>
      <c r="Q698" s="18" t="s">
        <v>564</v>
      </c>
      <c r="R698" s="18" t="s">
        <v>584</v>
      </c>
      <c r="S698" s="18" t="str">
        <f t="shared" si="52"/>
        <v>Not Churned</v>
      </c>
      <c r="T698" s="18">
        <f t="shared" si="53"/>
        <v>-1</v>
      </c>
      <c r="U698" s="18" t="str">
        <f t="shared" si="54"/>
        <v>Company</v>
      </c>
    </row>
    <row r="699" spans="1:21" x14ac:dyDescent="0.3">
      <c r="A699" s="1">
        <v>678</v>
      </c>
      <c r="B699">
        <v>11679</v>
      </c>
      <c r="C699" t="s">
        <v>132</v>
      </c>
      <c r="D699" t="s">
        <v>559</v>
      </c>
      <c r="E699">
        <v>10</v>
      </c>
      <c r="F699">
        <v>7</v>
      </c>
      <c r="G699">
        <v>63</v>
      </c>
      <c r="H699" t="s">
        <v>561</v>
      </c>
      <c r="I699">
        <v>0</v>
      </c>
      <c r="J699">
        <v>63</v>
      </c>
      <c r="K699" t="s">
        <v>564</v>
      </c>
      <c r="L699" t="s">
        <v>564</v>
      </c>
      <c r="M699" s="18">
        <v>0</v>
      </c>
      <c r="N699" s="18">
        <f t="shared" si="50"/>
        <v>63</v>
      </c>
      <c r="O699" s="18" t="str">
        <f t="shared" si="51"/>
        <v>0.7</v>
      </c>
      <c r="P699" s="18">
        <v>0</v>
      </c>
      <c r="Q699" s="18" t="s">
        <v>564</v>
      </c>
      <c r="R699" s="18" t="s">
        <v>584</v>
      </c>
      <c r="S699" s="18" t="str">
        <f t="shared" si="52"/>
        <v>Not Churned</v>
      </c>
      <c r="T699" s="18">
        <f t="shared" si="53"/>
        <v>-1</v>
      </c>
      <c r="U699" s="18" t="str">
        <f t="shared" si="54"/>
        <v>Company</v>
      </c>
    </row>
    <row r="700" spans="1:21" x14ac:dyDescent="0.3">
      <c r="A700" s="1">
        <v>679</v>
      </c>
      <c r="B700">
        <v>11680</v>
      </c>
      <c r="C700" t="s">
        <v>354</v>
      </c>
      <c r="D700" t="s">
        <v>559</v>
      </c>
      <c r="E700">
        <v>5</v>
      </c>
      <c r="F700">
        <v>2</v>
      </c>
      <c r="G700">
        <v>1</v>
      </c>
      <c r="H700" t="s">
        <v>562</v>
      </c>
      <c r="I700">
        <v>40</v>
      </c>
      <c r="J700">
        <v>10</v>
      </c>
      <c r="K700" t="s">
        <v>560</v>
      </c>
      <c r="L700" t="s">
        <v>564</v>
      </c>
      <c r="M700" s="18">
        <v>1</v>
      </c>
      <c r="N700" s="18">
        <f t="shared" si="50"/>
        <v>50</v>
      </c>
      <c r="O700" s="18" t="str">
        <f t="shared" si="51"/>
        <v>0.4</v>
      </c>
      <c r="P700" s="18">
        <v>0</v>
      </c>
      <c r="Q700" s="18">
        <v>1</v>
      </c>
      <c r="R700" s="18" t="s">
        <v>586</v>
      </c>
      <c r="S700" s="18" t="str">
        <f t="shared" si="52"/>
        <v>Churned</v>
      </c>
      <c r="T700" s="18">
        <f t="shared" si="53"/>
        <v>1</v>
      </c>
      <c r="U700" s="18" t="str">
        <f t="shared" si="54"/>
        <v>Personal</v>
      </c>
    </row>
    <row r="701" spans="1:21" x14ac:dyDescent="0.3">
      <c r="A701" s="1">
        <v>680</v>
      </c>
      <c r="B701">
        <v>11681</v>
      </c>
      <c r="C701" t="s">
        <v>145</v>
      </c>
      <c r="D701" t="s">
        <v>559</v>
      </c>
      <c r="E701">
        <v>10</v>
      </c>
      <c r="F701">
        <v>7</v>
      </c>
      <c r="G701">
        <v>63</v>
      </c>
      <c r="H701" t="s">
        <v>562</v>
      </c>
      <c r="I701">
        <v>133</v>
      </c>
      <c r="J701">
        <v>70</v>
      </c>
      <c r="K701" t="s">
        <v>564</v>
      </c>
      <c r="L701" t="s">
        <v>564</v>
      </c>
      <c r="M701" s="18">
        <v>0</v>
      </c>
      <c r="N701" s="18">
        <f t="shared" si="50"/>
        <v>203</v>
      </c>
      <c r="O701" s="18" t="str">
        <f t="shared" si="51"/>
        <v>0.7</v>
      </c>
      <c r="P701" s="18">
        <v>0</v>
      </c>
      <c r="Q701" s="18" t="s">
        <v>564</v>
      </c>
      <c r="R701" s="18" t="s">
        <v>584</v>
      </c>
      <c r="S701" s="18" t="str">
        <f t="shared" si="52"/>
        <v>Not Churned</v>
      </c>
      <c r="T701" s="18">
        <f t="shared" si="53"/>
        <v>-1</v>
      </c>
      <c r="U701" s="18" t="str">
        <f t="shared" si="54"/>
        <v>Company</v>
      </c>
    </row>
    <row r="702" spans="1:21" x14ac:dyDescent="0.3">
      <c r="A702" s="1">
        <v>681</v>
      </c>
      <c r="B702">
        <v>11682</v>
      </c>
      <c r="C702" t="s">
        <v>102</v>
      </c>
      <c r="D702" t="s">
        <v>559</v>
      </c>
      <c r="E702">
        <v>1</v>
      </c>
      <c r="F702">
        <v>1</v>
      </c>
      <c r="G702">
        <v>6</v>
      </c>
      <c r="H702" t="s">
        <v>561</v>
      </c>
      <c r="I702">
        <v>15</v>
      </c>
      <c r="J702">
        <v>8</v>
      </c>
      <c r="K702" t="s">
        <v>564</v>
      </c>
      <c r="L702" t="s">
        <v>564</v>
      </c>
      <c r="M702" s="18">
        <v>0</v>
      </c>
      <c r="N702" s="18">
        <f t="shared" si="50"/>
        <v>23</v>
      </c>
      <c r="O702" s="18" t="str">
        <f t="shared" si="51"/>
        <v>1</v>
      </c>
      <c r="P702" s="18">
        <v>0</v>
      </c>
      <c r="Q702" s="18" t="s">
        <v>564</v>
      </c>
      <c r="R702" s="18" t="s">
        <v>584</v>
      </c>
      <c r="S702" s="18" t="str">
        <f t="shared" si="52"/>
        <v>Not Churned</v>
      </c>
      <c r="T702" s="18">
        <f t="shared" si="53"/>
        <v>-1</v>
      </c>
      <c r="U702" s="18" t="str">
        <f t="shared" si="54"/>
        <v>Company</v>
      </c>
    </row>
    <row r="703" spans="1:21" x14ac:dyDescent="0.3">
      <c r="A703" s="1">
        <v>682</v>
      </c>
      <c r="B703">
        <v>11683</v>
      </c>
      <c r="C703" t="s">
        <v>355</v>
      </c>
      <c r="D703" t="s">
        <v>559</v>
      </c>
      <c r="E703">
        <v>10</v>
      </c>
      <c r="F703">
        <v>3</v>
      </c>
      <c r="G703">
        <v>1</v>
      </c>
      <c r="H703" t="s">
        <v>561</v>
      </c>
      <c r="I703">
        <v>57</v>
      </c>
      <c r="J703">
        <v>15</v>
      </c>
      <c r="K703" t="s">
        <v>560</v>
      </c>
      <c r="L703" t="s">
        <v>564</v>
      </c>
      <c r="M703" s="18">
        <v>1</v>
      </c>
      <c r="N703" s="18">
        <f t="shared" si="50"/>
        <v>72</v>
      </c>
      <c r="O703" s="18" t="str">
        <f t="shared" si="51"/>
        <v>0.3</v>
      </c>
      <c r="P703" s="18">
        <v>0</v>
      </c>
      <c r="Q703" s="18">
        <v>1</v>
      </c>
      <c r="R703" s="18" t="s">
        <v>586</v>
      </c>
      <c r="S703" s="18" t="str">
        <f t="shared" si="52"/>
        <v>Churned</v>
      </c>
      <c r="T703" s="18">
        <f t="shared" si="53"/>
        <v>1</v>
      </c>
      <c r="U703" s="18" t="str">
        <f t="shared" si="54"/>
        <v>Personal</v>
      </c>
    </row>
    <row r="704" spans="1:21" x14ac:dyDescent="0.3">
      <c r="A704" s="1">
        <v>683</v>
      </c>
      <c r="B704">
        <v>11684</v>
      </c>
      <c r="C704" t="s">
        <v>295</v>
      </c>
      <c r="D704" t="s">
        <v>559</v>
      </c>
      <c r="E704">
        <v>5</v>
      </c>
      <c r="F704">
        <v>4</v>
      </c>
      <c r="G704">
        <v>28</v>
      </c>
      <c r="H704" t="s">
        <v>562</v>
      </c>
      <c r="I704">
        <v>56</v>
      </c>
      <c r="J704">
        <v>48</v>
      </c>
      <c r="K704" t="s">
        <v>564</v>
      </c>
      <c r="L704" t="s">
        <v>564</v>
      </c>
      <c r="M704" s="18">
        <v>0</v>
      </c>
      <c r="N704" s="18">
        <f t="shared" si="50"/>
        <v>104</v>
      </c>
      <c r="O704" s="18" t="str">
        <f t="shared" si="51"/>
        <v>0.8</v>
      </c>
      <c r="P704" s="18">
        <v>0</v>
      </c>
      <c r="Q704" s="18" t="s">
        <v>564</v>
      </c>
      <c r="R704" s="18" t="s">
        <v>584</v>
      </c>
      <c r="S704" s="18" t="str">
        <f t="shared" si="52"/>
        <v>Not Churned</v>
      </c>
      <c r="T704" s="18">
        <f t="shared" si="53"/>
        <v>-1</v>
      </c>
      <c r="U704" s="18" t="str">
        <f t="shared" si="54"/>
        <v>Company</v>
      </c>
    </row>
    <row r="705" spans="1:21" x14ac:dyDescent="0.3">
      <c r="A705" s="1">
        <v>684</v>
      </c>
      <c r="B705">
        <v>11685</v>
      </c>
      <c r="C705" t="s">
        <v>240</v>
      </c>
      <c r="D705" t="s">
        <v>559</v>
      </c>
      <c r="E705">
        <v>2</v>
      </c>
      <c r="F705">
        <v>2</v>
      </c>
      <c r="G705">
        <v>14</v>
      </c>
      <c r="H705" t="s">
        <v>561</v>
      </c>
      <c r="I705">
        <v>2</v>
      </c>
      <c r="J705">
        <v>16</v>
      </c>
      <c r="K705" t="s">
        <v>564</v>
      </c>
      <c r="L705" t="s">
        <v>564</v>
      </c>
      <c r="M705" s="18">
        <v>0</v>
      </c>
      <c r="N705" s="18">
        <f t="shared" si="50"/>
        <v>18</v>
      </c>
      <c r="O705" s="18" t="str">
        <f t="shared" si="51"/>
        <v>1</v>
      </c>
      <c r="P705" s="18">
        <v>0</v>
      </c>
      <c r="Q705" s="18" t="s">
        <v>564</v>
      </c>
      <c r="R705" s="18" t="s">
        <v>584</v>
      </c>
      <c r="S705" s="18" t="str">
        <f t="shared" si="52"/>
        <v>Not Churned</v>
      </c>
      <c r="T705" s="18">
        <f t="shared" si="53"/>
        <v>-1</v>
      </c>
      <c r="U705" s="18" t="str">
        <f t="shared" si="54"/>
        <v>Company</v>
      </c>
    </row>
    <row r="706" spans="1:21" x14ac:dyDescent="0.3">
      <c r="A706" s="1">
        <v>685</v>
      </c>
      <c r="B706">
        <v>11686</v>
      </c>
      <c r="C706" t="s">
        <v>239</v>
      </c>
      <c r="D706" t="s">
        <v>559</v>
      </c>
      <c r="E706">
        <v>10</v>
      </c>
      <c r="F706">
        <v>9</v>
      </c>
      <c r="G706">
        <v>72</v>
      </c>
      <c r="H706" t="s">
        <v>561</v>
      </c>
      <c r="I706">
        <v>0</v>
      </c>
      <c r="J706">
        <v>90</v>
      </c>
      <c r="K706" t="s">
        <v>564</v>
      </c>
      <c r="L706" t="s">
        <v>564</v>
      </c>
      <c r="M706" s="18">
        <v>0</v>
      </c>
      <c r="N706" s="18">
        <f t="shared" si="50"/>
        <v>90</v>
      </c>
      <c r="O706" s="18" t="str">
        <f t="shared" si="51"/>
        <v>0.9</v>
      </c>
      <c r="P706" s="18">
        <v>0</v>
      </c>
      <c r="Q706" s="18" t="s">
        <v>564</v>
      </c>
      <c r="R706" s="18" t="s">
        <v>584</v>
      </c>
      <c r="S706" s="18" t="str">
        <f t="shared" si="52"/>
        <v>Not Churned</v>
      </c>
      <c r="T706" s="18">
        <f t="shared" si="53"/>
        <v>-1</v>
      </c>
      <c r="U706" s="18" t="str">
        <f t="shared" si="54"/>
        <v>Company</v>
      </c>
    </row>
    <row r="707" spans="1:21" x14ac:dyDescent="0.3">
      <c r="A707" s="1">
        <v>686</v>
      </c>
      <c r="B707">
        <v>11687</v>
      </c>
      <c r="C707" t="s">
        <v>356</v>
      </c>
      <c r="D707" t="s">
        <v>559</v>
      </c>
      <c r="E707">
        <v>1</v>
      </c>
      <c r="F707">
        <v>1</v>
      </c>
      <c r="G707">
        <v>1</v>
      </c>
      <c r="H707" t="s">
        <v>563</v>
      </c>
      <c r="I707">
        <v>1</v>
      </c>
      <c r="J707">
        <v>1</v>
      </c>
      <c r="K707" t="s">
        <v>560</v>
      </c>
      <c r="L707" t="s">
        <v>564</v>
      </c>
      <c r="M707" s="18">
        <v>1</v>
      </c>
      <c r="N707" s="18">
        <f t="shared" si="50"/>
        <v>2</v>
      </c>
      <c r="O707" s="18" t="str">
        <f t="shared" si="51"/>
        <v>1</v>
      </c>
      <c r="P707" s="18">
        <v>0</v>
      </c>
      <c r="Q707" s="18">
        <v>1</v>
      </c>
      <c r="R707" s="18" t="s">
        <v>586</v>
      </c>
      <c r="S707" s="18" t="str">
        <f t="shared" si="52"/>
        <v>Churned</v>
      </c>
      <c r="T707" s="18">
        <f t="shared" si="53"/>
        <v>1</v>
      </c>
      <c r="U707" s="18" t="str">
        <f t="shared" si="54"/>
        <v>Personal</v>
      </c>
    </row>
    <row r="708" spans="1:21" x14ac:dyDescent="0.3">
      <c r="A708" s="1">
        <v>687</v>
      </c>
      <c r="B708">
        <v>11688</v>
      </c>
      <c r="C708" t="s">
        <v>357</v>
      </c>
      <c r="D708" t="s">
        <v>559</v>
      </c>
      <c r="E708">
        <v>5</v>
      </c>
      <c r="F708">
        <v>2</v>
      </c>
      <c r="G708">
        <v>1</v>
      </c>
      <c r="H708" t="s">
        <v>561</v>
      </c>
      <c r="I708">
        <v>2</v>
      </c>
      <c r="J708">
        <v>8</v>
      </c>
      <c r="K708" t="s">
        <v>565</v>
      </c>
      <c r="L708" t="s">
        <v>564</v>
      </c>
      <c r="M708" s="18">
        <v>1</v>
      </c>
      <c r="N708" s="18">
        <f t="shared" si="50"/>
        <v>10</v>
      </c>
      <c r="O708" s="18" t="str">
        <f t="shared" si="51"/>
        <v>0.4</v>
      </c>
      <c r="P708" s="18">
        <v>0</v>
      </c>
      <c r="Q708" s="18">
        <v>2</v>
      </c>
      <c r="R708" s="18" t="s">
        <v>586</v>
      </c>
      <c r="S708" s="18" t="str">
        <f t="shared" si="52"/>
        <v>Churned</v>
      </c>
      <c r="T708" s="18">
        <f t="shared" si="53"/>
        <v>1</v>
      </c>
      <c r="U708" s="18" t="str">
        <f t="shared" si="54"/>
        <v>Personal</v>
      </c>
    </row>
    <row r="709" spans="1:21" x14ac:dyDescent="0.3">
      <c r="A709" s="1">
        <v>688</v>
      </c>
      <c r="B709">
        <v>11689</v>
      </c>
      <c r="C709" t="s">
        <v>214</v>
      </c>
      <c r="D709" t="s">
        <v>559</v>
      </c>
      <c r="E709">
        <v>5</v>
      </c>
      <c r="F709">
        <v>5</v>
      </c>
      <c r="G709">
        <v>30</v>
      </c>
      <c r="H709" t="s">
        <v>562</v>
      </c>
      <c r="I709">
        <v>75</v>
      </c>
      <c r="J709">
        <v>55</v>
      </c>
      <c r="K709" t="s">
        <v>564</v>
      </c>
      <c r="L709" t="s">
        <v>564</v>
      </c>
      <c r="M709" s="18">
        <v>0</v>
      </c>
      <c r="N709" s="18">
        <f t="shared" si="50"/>
        <v>130</v>
      </c>
      <c r="O709" s="18" t="str">
        <f t="shared" si="51"/>
        <v>1</v>
      </c>
      <c r="P709" s="18">
        <v>0</v>
      </c>
      <c r="Q709" s="18" t="s">
        <v>564</v>
      </c>
      <c r="R709" s="18" t="s">
        <v>584</v>
      </c>
      <c r="S709" s="18" t="str">
        <f t="shared" si="52"/>
        <v>Not Churned</v>
      </c>
      <c r="T709" s="18">
        <f t="shared" si="53"/>
        <v>-1</v>
      </c>
      <c r="U709" s="18" t="str">
        <f t="shared" si="54"/>
        <v>Company</v>
      </c>
    </row>
    <row r="710" spans="1:21" x14ac:dyDescent="0.3">
      <c r="A710" s="1">
        <v>689</v>
      </c>
      <c r="B710">
        <v>11690</v>
      </c>
      <c r="C710" t="s">
        <v>83</v>
      </c>
      <c r="D710" t="s">
        <v>559</v>
      </c>
      <c r="E710">
        <v>2</v>
      </c>
      <c r="F710">
        <v>2</v>
      </c>
      <c r="G710">
        <v>12</v>
      </c>
      <c r="H710" t="s">
        <v>561</v>
      </c>
      <c r="I710">
        <v>30</v>
      </c>
      <c r="J710">
        <v>16</v>
      </c>
      <c r="K710" t="s">
        <v>564</v>
      </c>
      <c r="L710" t="s">
        <v>564</v>
      </c>
      <c r="M710" s="18">
        <v>0</v>
      </c>
      <c r="N710" s="18">
        <f t="shared" si="50"/>
        <v>46</v>
      </c>
      <c r="O710" s="18" t="str">
        <f t="shared" si="51"/>
        <v>1</v>
      </c>
      <c r="P710" s="18">
        <v>0</v>
      </c>
      <c r="Q710" s="18" t="s">
        <v>564</v>
      </c>
      <c r="R710" s="18" t="s">
        <v>584</v>
      </c>
      <c r="S710" s="18" t="str">
        <f t="shared" si="52"/>
        <v>Not Churned</v>
      </c>
      <c r="T710" s="18">
        <f t="shared" si="53"/>
        <v>-1</v>
      </c>
      <c r="U710" s="18" t="str">
        <f t="shared" si="54"/>
        <v>Company</v>
      </c>
    </row>
    <row r="711" spans="1:21" x14ac:dyDescent="0.3">
      <c r="A711" s="1">
        <v>690</v>
      </c>
      <c r="B711">
        <v>11691</v>
      </c>
      <c r="C711" t="s">
        <v>358</v>
      </c>
      <c r="D711" t="s">
        <v>559</v>
      </c>
      <c r="E711">
        <v>1</v>
      </c>
      <c r="F711">
        <v>1</v>
      </c>
      <c r="G711">
        <v>1</v>
      </c>
      <c r="H711" t="s">
        <v>563</v>
      </c>
      <c r="I711">
        <v>5</v>
      </c>
      <c r="J711">
        <v>5</v>
      </c>
      <c r="K711" t="s">
        <v>560</v>
      </c>
      <c r="L711" t="s">
        <v>564</v>
      </c>
      <c r="M711" s="18">
        <v>1</v>
      </c>
      <c r="N711" s="18">
        <f t="shared" si="50"/>
        <v>10</v>
      </c>
      <c r="O711" s="18" t="str">
        <f t="shared" si="51"/>
        <v>1</v>
      </c>
      <c r="P711" s="18">
        <v>0</v>
      </c>
      <c r="Q711" s="18">
        <v>1</v>
      </c>
      <c r="R711" s="18" t="s">
        <v>585</v>
      </c>
      <c r="S711" s="18" t="str">
        <f t="shared" si="52"/>
        <v>Churned</v>
      </c>
      <c r="T711" s="18">
        <f t="shared" si="53"/>
        <v>1</v>
      </c>
      <c r="U711" s="18" t="str">
        <f t="shared" si="54"/>
        <v>Personal</v>
      </c>
    </row>
    <row r="712" spans="1:21" x14ac:dyDescent="0.3">
      <c r="A712" s="1">
        <v>691</v>
      </c>
      <c r="B712">
        <v>11692</v>
      </c>
      <c r="C712" t="s">
        <v>105</v>
      </c>
      <c r="D712" t="s">
        <v>559</v>
      </c>
      <c r="E712">
        <v>1</v>
      </c>
      <c r="F712">
        <v>1</v>
      </c>
      <c r="G712">
        <v>6</v>
      </c>
      <c r="H712" t="s">
        <v>562</v>
      </c>
      <c r="I712">
        <v>18</v>
      </c>
      <c r="J712">
        <v>8</v>
      </c>
      <c r="K712" t="s">
        <v>564</v>
      </c>
      <c r="L712" t="s">
        <v>564</v>
      </c>
      <c r="M712" s="18">
        <v>0</v>
      </c>
      <c r="N712" s="18">
        <f t="shared" si="50"/>
        <v>26</v>
      </c>
      <c r="O712" s="18" t="str">
        <f t="shared" si="51"/>
        <v>1</v>
      </c>
      <c r="P712" s="18">
        <v>0</v>
      </c>
      <c r="Q712" s="18" t="s">
        <v>564</v>
      </c>
      <c r="R712" s="18" t="s">
        <v>584</v>
      </c>
      <c r="S712" s="18" t="str">
        <f t="shared" si="52"/>
        <v>Not Churned</v>
      </c>
      <c r="T712" s="18">
        <f t="shared" si="53"/>
        <v>-1</v>
      </c>
      <c r="U712" s="18" t="str">
        <f t="shared" si="54"/>
        <v>Company</v>
      </c>
    </row>
    <row r="713" spans="1:21" x14ac:dyDescent="0.3">
      <c r="A713" s="1">
        <v>692</v>
      </c>
      <c r="B713">
        <v>11693</v>
      </c>
      <c r="C713" t="s">
        <v>159</v>
      </c>
      <c r="D713" t="s">
        <v>559</v>
      </c>
      <c r="E713">
        <v>5</v>
      </c>
      <c r="F713">
        <v>4</v>
      </c>
      <c r="G713">
        <v>36</v>
      </c>
      <c r="H713" t="s">
        <v>561</v>
      </c>
      <c r="I713">
        <v>8</v>
      </c>
      <c r="J713">
        <v>36</v>
      </c>
      <c r="K713" t="s">
        <v>564</v>
      </c>
      <c r="L713" t="s">
        <v>564</v>
      </c>
      <c r="M713" s="18">
        <v>0</v>
      </c>
      <c r="N713" s="18">
        <f t="shared" si="50"/>
        <v>44</v>
      </c>
      <c r="O713" s="18" t="str">
        <f t="shared" si="51"/>
        <v>0.8</v>
      </c>
      <c r="P713" s="18">
        <v>0</v>
      </c>
      <c r="Q713" s="18" t="s">
        <v>564</v>
      </c>
      <c r="R713" s="18" t="s">
        <v>584</v>
      </c>
      <c r="S713" s="18" t="str">
        <f t="shared" si="52"/>
        <v>Not Churned</v>
      </c>
      <c r="T713" s="18">
        <f t="shared" si="53"/>
        <v>-1</v>
      </c>
      <c r="U713" s="18" t="str">
        <f t="shared" si="54"/>
        <v>Company</v>
      </c>
    </row>
    <row r="714" spans="1:21" x14ac:dyDescent="0.3">
      <c r="A714" s="1">
        <v>693</v>
      </c>
      <c r="B714">
        <v>11694</v>
      </c>
      <c r="C714" t="s">
        <v>359</v>
      </c>
      <c r="D714" t="s">
        <v>559</v>
      </c>
      <c r="E714">
        <v>2</v>
      </c>
      <c r="F714">
        <v>1</v>
      </c>
      <c r="G714">
        <v>1</v>
      </c>
      <c r="H714" t="s">
        <v>561</v>
      </c>
      <c r="I714">
        <v>18</v>
      </c>
      <c r="J714">
        <v>3</v>
      </c>
      <c r="K714" t="s">
        <v>560</v>
      </c>
      <c r="L714" t="s">
        <v>565</v>
      </c>
      <c r="M714" s="18">
        <v>1</v>
      </c>
      <c r="N714" s="18">
        <f t="shared" si="50"/>
        <v>21</v>
      </c>
      <c r="O714" s="18" t="str">
        <f t="shared" si="51"/>
        <v>0.5</v>
      </c>
      <c r="P714" s="18">
        <v>1</v>
      </c>
      <c r="Q714" s="18">
        <v>1</v>
      </c>
      <c r="R714" s="18" t="s">
        <v>586</v>
      </c>
      <c r="S714" s="18" t="str">
        <f t="shared" si="52"/>
        <v>Churned</v>
      </c>
      <c r="T714" s="18">
        <f t="shared" si="53"/>
        <v>1</v>
      </c>
      <c r="U714" s="18" t="str">
        <f t="shared" si="54"/>
        <v>Personal</v>
      </c>
    </row>
    <row r="715" spans="1:21" x14ac:dyDescent="0.3">
      <c r="A715" s="1">
        <v>694</v>
      </c>
      <c r="B715">
        <v>11695</v>
      </c>
      <c r="C715" t="s">
        <v>360</v>
      </c>
      <c r="D715" t="s">
        <v>559</v>
      </c>
      <c r="E715">
        <v>1</v>
      </c>
      <c r="F715">
        <v>1</v>
      </c>
      <c r="G715">
        <v>2</v>
      </c>
      <c r="H715" t="s">
        <v>562</v>
      </c>
      <c r="I715">
        <v>4</v>
      </c>
      <c r="J715">
        <v>2</v>
      </c>
      <c r="K715" t="s">
        <v>560</v>
      </c>
      <c r="L715" t="s">
        <v>564</v>
      </c>
      <c r="M715" s="18">
        <v>1</v>
      </c>
      <c r="N715" s="18">
        <f t="shared" si="50"/>
        <v>6</v>
      </c>
      <c r="O715" s="18" t="str">
        <f t="shared" si="51"/>
        <v>1</v>
      </c>
      <c r="P715" s="18">
        <v>0</v>
      </c>
      <c r="Q715" s="18">
        <v>1</v>
      </c>
      <c r="R715" s="18" t="s">
        <v>586</v>
      </c>
      <c r="S715" s="18" t="str">
        <f t="shared" si="52"/>
        <v>Churned</v>
      </c>
      <c r="T715" s="18">
        <f t="shared" si="53"/>
        <v>1</v>
      </c>
      <c r="U715" s="18" t="str">
        <f t="shared" si="54"/>
        <v>Personal</v>
      </c>
    </row>
    <row r="716" spans="1:21" x14ac:dyDescent="0.3">
      <c r="A716" s="1">
        <v>695</v>
      </c>
      <c r="B716">
        <v>11696</v>
      </c>
      <c r="C716" t="s">
        <v>361</v>
      </c>
      <c r="D716" t="s">
        <v>559</v>
      </c>
      <c r="E716">
        <v>10</v>
      </c>
      <c r="F716">
        <v>3</v>
      </c>
      <c r="G716">
        <v>3</v>
      </c>
      <c r="H716" t="s">
        <v>561</v>
      </c>
      <c r="I716">
        <v>18</v>
      </c>
      <c r="J716">
        <v>15</v>
      </c>
      <c r="K716" t="s">
        <v>560</v>
      </c>
      <c r="L716" t="s">
        <v>564</v>
      </c>
      <c r="M716" s="18">
        <v>1</v>
      </c>
      <c r="N716" s="18">
        <f t="shared" si="50"/>
        <v>33</v>
      </c>
      <c r="O716" s="18" t="str">
        <f t="shared" si="51"/>
        <v>0.3</v>
      </c>
      <c r="P716" s="18">
        <v>0</v>
      </c>
      <c r="Q716" s="18">
        <v>1</v>
      </c>
      <c r="R716" s="18" t="s">
        <v>586</v>
      </c>
      <c r="S716" s="18" t="str">
        <f t="shared" si="52"/>
        <v>Churned</v>
      </c>
      <c r="T716" s="18">
        <f t="shared" si="53"/>
        <v>1</v>
      </c>
      <c r="U716" s="18" t="str">
        <f t="shared" si="54"/>
        <v>Personal</v>
      </c>
    </row>
    <row r="717" spans="1:21" x14ac:dyDescent="0.3">
      <c r="A717" s="1">
        <v>696</v>
      </c>
      <c r="B717">
        <v>11697</v>
      </c>
      <c r="C717" t="s">
        <v>362</v>
      </c>
      <c r="D717" t="s">
        <v>559</v>
      </c>
      <c r="E717">
        <v>10</v>
      </c>
      <c r="F717">
        <v>3</v>
      </c>
      <c r="G717">
        <v>6</v>
      </c>
      <c r="H717" t="s">
        <v>561</v>
      </c>
      <c r="I717">
        <v>60</v>
      </c>
      <c r="J717">
        <v>6</v>
      </c>
      <c r="K717" t="s">
        <v>560</v>
      </c>
      <c r="L717" t="s">
        <v>564</v>
      </c>
      <c r="M717" s="18">
        <v>1</v>
      </c>
      <c r="N717" s="18">
        <f t="shared" si="50"/>
        <v>66</v>
      </c>
      <c r="O717" s="18" t="str">
        <f t="shared" si="51"/>
        <v>0.3</v>
      </c>
      <c r="P717" s="18">
        <v>0</v>
      </c>
      <c r="Q717" s="18">
        <v>1</v>
      </c>
      <c r="R717" s="18" t="s">
        <v>586</v>
      </c>
      <c r="S717" s="18" t="str">
        <f t="shared" si="52"/>
        <v>Churned</v>
      </c>
      <c r="T717" s="18">
        <f t="shared" si="53"/>
        <v>1</v>
      </c>
      <c r="U717" s="18" t="str">
        <f t="shared" si="54"/>
        <v>Personal</v>
      </c>
    </row>
    <row r="718" spans="1:21" x14ac:dyDescent="0.3">
      <c r="A718" s="1">
        <v>697</v>
      </c>
      <c r="B718">
        <v>11698</v>
      </c>
      <c r="C718" t="s">
        <v>83</v>
      </c>
      <c r="D718" t="s">
        <v>559</v>
      </c>
      <c r="E718">
        <v>1</v>
      </c>
      <c r="F718">
        <v>1</v>
      </c>
      <c r="G718">
        <v>9</v>
      </c>
      <c r="H718" t="s">
        <v>561</v>
      </c>
      <c r="I718">
        <v>15</v>
      </c>
      <c r="J718">
        <v>10</v>
      </c>
      <c r="K718" t="s">
        <v>564</v>
      </c>
      <c r="L718" t="s">
        <v>564</v>
      </c>
      <c r="M718" s="18">
        <v>0</v>
      </c>
      <c r="N718" s="18">
        <f t="shared" si="50"/>
        <v>25</v>
      </c>
      <c r="O718" s="18" t="str">
        <f t="shared" si="51"/>
        <v>1</v>
      </c>
      <c r="P718" s="18">
        <v>0</v>
      </c>
      <c r="Q718" s="18" t="s">
        <v>564</v>
      </c>
      <c r="R718" s="18" t="s">
        <v>584</v>
      </c>
      <c r="S718" s="18" t="str">
        <f t="shared" si="52"/>
        <v>Not Churned</v>
      </c>
      <c r="T718" s="18">
        <f t="shared" si="53"/>
        <v>-1</v>
      </c>
      <c r="U718" s="18" t="str">
        <f t="shared" si="54"/>
        <v>Company</v>
      </c>
    </row>
    <row r="719" spans="1:21" x14ac:dyDescent="0.3">
      <c r="A719" s="1">
        <v>698</v>
      </c>
      <c r="B719">
        <v>11699</v>
      </c>
      <c r="C719" t="s">
        <v>146</v>
      </c>
      <c r="D719" t="s">
        <v>559</v>
      </c>
      <c r="E719">
        <v>1</v>
      </c>
      <c r="F719">
        <v>1</v>
      </c>
      <c r="G719">
        <v>9</v>
      </c>
      <c r="H719" t="s">
        <v>561</v>
      </c>
      <c r="I719">
        <v>5</v>
      </c>
      <c r="J719">
        <v>8</v>
      </c>
      <c r="K719" t="s">
        <v>564</v>
      </c>
      <c r="L719" t="s">
        <v>564</v>
      </c>
      <c r="M719" s="18">
        <v>0</v>
      </c>
      <c r="N719" s="18">
        <f t="shared" si="50"/>
        <v>13</v>
      </c>
      <c r="O719" s="18" t="str">
        <f t="shared" si="51"/>
        <v>1</v>
      </c>
      <c r="P719" s="18">
        <v>0</v>
      </c>
      <c r="Q719" s="18" t="s">
        <v>564</v>
      </c>
      <c r="R719" s="18" t="s">
        <v>584</v>
      </c>
      <c r="S719" s="18" t="str">
        <f t="shared" si="52"/>
        <v>Not Churned</v>
      </c>
      <c r="T719" s="18">
        <f t="shared" si="53"/>
        <v>-1</v>
      </c>
      <c r="U719" s="18" t="str">
        <f t="shared" si="54"/>
        <v>Company</v>
      </c>
    </row>
    <row r="720" spans="1:21" x14ac:dyDescent="0.3">
      <c r="A720" s="1">
        <v>699</v>
      </c>
      <c r="B720">
        <v>11700</v>
      </c>
      <c r="C720" t="s">
        <v>363</v>
      </c>
      <c r="D720" t="s">
        <v>559</v>
      </c>
      <c r="E720">
        <v>2</v>
      </c>
      <c r="F720">
        <v>2</v>
      </c>
      <c r="G720">
        <v>16</v>
      </c>
      <c r="H720" t="s">
        <v>561</v>
      </c>
      <c r="I720">
        <v>6</v>
      </c>
      <c r="J720">
        <v>16</v>
      </c>
      <c r="K720" t="s">
        <v>564</v>
      </c>
      <c r="L720" t="s">
        <v>564</v>
      </c>
      <c r="M720" s="18">
        <v>0</v>
      </c>
      <c r="N720" s="18">
        <f t="shared" si="50"/>
        <v>22</v>
      </c>
      <c r="O720" s="18" t="str">
        <f t="shared" si="51"/>
        <v>1</v>
      </c>
      <c r="P720" s="18">
        <v>0</v>
      </c>
      <c r="Q720" s="18" t="s">
        <v>564</v>
      </c>
      <c r="R720" s="18" t="s">
        <v>584</v>
      </c>
      <c r="S720" s="18" t="str">
        <f t="shared" si="52"/>
        <v>Not Churned</v>
      </c>
      <c r="T720" s="18">
        <f t="shared" si="53"/>
        <v>-1</v>
      </c>
      <c r="U720" s="18" t="str">
        <f t="shared" si="54"/>
        <v>Company</v>
      </c>
    </row>
    <row r="721" spans="1:21" x14ac:dyDescent="0.3">
      <c r="A721" s="1">
        <v>700</v>
      </c>
      <c r="B721">
        <v>11701</v>
      </c>
      <c r="C721" t="s">
        <v>62</v>
      </c>
      <c r="D721" t="s">
        <v>559</v>
      </c>
      <c r="E721">
        <v>10</v>
      </c>
      <c r="F721">
        <v>9</v>
      </c>
      <c r="G721">
        <v>54</v>
      </c>
      <c r="H721" t="s">
        <v>561</v>
      </c>
      <c r="I721">
        <v>153</v>
      </c>
      <c r="J721">
        <v>81</v>
      </c>
      <c r="K721" t="s">
        <v>564</v>
      </c>
      <c r="L721" t="s">
        <v>564</v>
      </c>
      <c r="M721" s="18">
        <v>0</v>
      </c>
      <c r="N721" s="18">
        <f t="shared" si="50"/>
        <v>234</v>
      </c>
      <c r="O721" s="18" t="str">
        <f t="shared" si="51"/>
        <v>0.9</v>
      </c>
      <c r="P721" s="18">
        <v>0</v>
      </c>
      <c r="Q721" s="18" t="s">
        <v>564</v>
      </c>
      <c r="R721" s="18" t="s">
        <v>584</v>
      </c>
      <c r="S721" s="18" t="str">
        <f t="shared" si="52"/>
        <v>Not Churned</v>
      </c>
      <c r="T721" s="18">
        <f t="shared" si="53"/>
        <v>-1</v>
      </c>
      <c r="U721" s="18" t="str">
        <f t="shared" si="54"/>
        <v>Company</v>
      </c>
    </row>
    <row r="722" spans="1:21" x14ac:dyDescent="0.3">
      <c r="A722" s="1">
        <v>701</v>
      </c>
      <c r="B722">
        <v>11702</v>
      </c>
      <c r="C722" t="s">
        <v>228</v>
      </c>
      <c r="D722" t="s">
        <v>560</v>
      </c>
      <c r="E722">
        <v>5</v>
      </c>
      <c r="F722">
        <v>4</v>
      </c>
      <c r="G722">
        <v>24</v>
      </c>
      <c r="H722" t="s">
        <v>561</v>
      </c>
      <c r="I722">
        <v>56</v>
      </c>
      <c r="J722">
        <v>32</v>
      </c>
      <c r="K722" t="s">
        <v>564</v>
      </c>
      <c r="L722" t="s">
        <v>564</v>
      </c>
      <c r="M722" s="18">
        <v>0</v>
      </c>
      <c r="N722" s="18">
        <f t="shared" si="50"/>
        <v>88</v>
      </c>
      <c r="O722" s="18" t="str">
        <f t="shared" si="51"/>
        <v>0.8</v>
      </c>
      <c r="P722" s="18">
        <v>0</v>
      </c>
      <c r="Q722" s="18" t="s">
        <v>564</v>
      </c>
      <c r="R722" s="18" t="s">
        <v>584</v>
      </c>
      <c r="S722" s="18" t="str">
        <f t="shared" si="52"/>
        <v>Not Churned</v>
      </c>
      <c r="T722" s="18">
        <f t="shared" si="53"/>
        <v>-1</v>
      </c>
      <c r="U722" s="18" t="str">
        <f t="shared" si="54"/>
        <v>Company</v>
      </c>
    </row>
    <row r="723" spans="1:21" x14ac:dyDescent="0.3">
      <c r="A723" s="1">
        <v>702</v>
      </c>
      <c r="B723">
        <v>11703</v>
      </c>
      <c r="C723" t="s">
        <v>55</v>
      </c>
      <c r="D723" t="s">
        <v>560</v>
      </c>
      <c r="E723">
        <v>2</v>
      </c>
      <c r="F723">
        <v>2</v>
      </c>
      <c r="G723">
        <v>14</v>
      </c>
      <c r="H723" t="s">
        <v>561</v>
      </c>
      <c r="I723">
        <v>12</v>
      </c>
      <c r="J723">
        <v>18</v>
      </c>
      <c r="K723" t="s">
        <v>564</v>
      </c>
      <c r="L723" t="s">
        <v>564</v>
      </c>
      <c r="M723" s="18">
        <v>0</v>
      </c>
      <c r="N723" s="18">
        <f t="shared" si="50"/>
        <v>30</v>
      </c>
      <c r="O723" s="18" t="str">
        <f t="shared" si="51"/>
        <v>1</v>
      </c>
      <c r="P723" s="18">
        <v>0</v>
      </c>
      <c r="Q723" s="18" t="s">
        <v>564</v>
      </c>
      <c r="R723" s="18" t="s">
        <v>584</v>
      </c>
      <c r="S723" s="18" t="str">
        <f t="shared" si="52"/>
        <v>Not Churned</v>
      </c>
      <c r="T723" s="18">
        <f t="shared" si="53"/>
        <v>-1</v>
      </c>
      <c r="U723" s="18" t="str">
        <f t="shared" si="54"/>
        <v>Company</v>
      </c>
    </row>
    <row r="724" spans="1:21" x14ac:dyDescent="0.3">
      <c r="A724" s="1">
        <v>703</v>
      </c>
      <c r="B724">
        <v>11704</v>
      </c>
      <c r="C724" t="s">
        <v>166</v>
      </c>
      <c r="D724" t="s">
        <v>560</v>
      </c>
      <c r="E724">
        <v>10</v>
      </c>
      <c r="F724">
        <v>10</v>
      </c>
      <c r="G724">
        <v>70</v>
      </c>
      <c r="H724" t="s">
        <v>562</v>
      </c>
      <c r="I724">
        <v>50</v>
      </c>
      <c r="J724">
        <v>100</v>
      </c>
      <c r="K724" t="s">
        <v>564</v>
      </c>
      <c r="L724" t="s">
        <v>564</v>
      </c>
      <c r="M724" s="18">
        <v>0</v>
      </c>
      <c r="N724" s="18">
        <f t="shared" si="50"/>
        <v>150</v>
      </c>
      <c r="O724" s="18" t="str">
        <f t="shared" si="51"/>
        <v>1</v>
      </c>
      <c r="P724" s="18">
        <v>0</v>
      </c>
      <c r="Q724" s="18" t="s">
        <v>564</v>
      </c>
      <c r="R724" s="18" t="s">
        <v>584</v>
      </c>
      <c r="S724" s="18" t="str">
        <f t="shared" si="52"/>
        <v>Not Churned</v>
      </c>
      <c r="T724" s="18">
        <f t="shared" si="53"/>
        <v>-1</v>
      </c>
      <c r="U724" s="18" t="str">
        <f t="shared" si="54"/>
        <v>Company</v>
      </c>
    </row>
    <row r="725" spans="1:21" x14ac:dyDescent="0.3">
      <c r="A725" s="1">
        <v>704</v>
      </c>
      <c r="B725">
        <v>11705</v>
      </c>
      <c r="C725" t="s">
        <v>193</v>
      </c>
      <c r="D725" t="s">
        <v>560</v>
      </c>
      <c r="E725">
        <v>10</v>
      </c>
      <c r="F725">
        <v>10</v>
      </c>
      <c r="G725">
        <v>70</v>
      </c>
      <c r="H725" t="s">
        <v>563</v>
      </c>
      <c r="I725">
        <v>70</v>
      </c>
      <c r="J725">
        <v>80</v>
      </c>
      <c r="K725" t="s">
        <v>564</v>
      </c>
      <c r="L725" t="s">
        <v>564</v>
      </c>
      <c r="M725" s="18">
        <v>0</v>
      </c>
      <c r="N725" s="18">
        <f t="shared" ref="N725:N788" si="55">SUM(I725, J725)</f>
        <v>150</v>
      </c>
      <c r="O725" s="18" t="str">
        <f t="shared" ref="O725:O788" si="56">IMDIV(F725, E725)</f>
        <v>1</v>
      </c>
      <c r="P725" s="18">
        <v>0</v>
      </c>
      <c r="Q725" s="18" t="s">
        <v>564</v>
      </c>
      <c r="R725" s="18" t="s">
        <v>584</v>
      </c>
      <c r="S725" s="18" t="str">
        <f t="shared" ref="S725:S788" si="57">IF(M725=0, "Not Churned", "Churned")</f>
        <v>Not Churned</v>
      </c>
      <c r="T725" s="18">
        <f t="shared" ref="T725:T788" si="58">IF(M725=0, -1, 1)</f>
        <v>-1</v>
      </c>
      <c r="U725" s="18" t="str">
        <f t="shared" ref="U725:U788" si="59">IF(EXACT("xyz", R725), "Company", "Personal")</f>
        <v>Company</v>
      </c>
    </row>
    <row r="726" spans="1:21" x14ac:dyDescent="0.3">
      <c r="A726" s="1">
        <v>705</v>
      </c>
      <c r="B726">
        <v>11706</v>
      </c>
      <c r="C726" t="s">
        <v>364</v>
      </c>
      <c r="D726" t="s">
        <v>560</v>
      </c>
      <c r="E726">
        <v>2</v>
      </c>
      <c r="F726">
        <v>1</v>
      </c>
      <c r="G726">
        <v>1</v>
      </c>
      <c r="H726" t="s">
        <v>562</v>
      </c>
      <c r="I726">
        <v>15</v>
      </c>
      <c r="J726">
        <v>1</v>
      </c>
      <c r="K726" t="s">
        <v>565</v>
      </c>
      <c r="L726" t="s">
        <v>564</v>
      </c>
      <c r="M726" s="18">
        <v>1</v>
      </c>
      <c r="N726" s="18">
        <f t="shared" si="55"/>
        <v>16</v>
      </c>
      <c r="O726" s="18" t="str">
        <f t="shared" si="56"/>
        <v>0.5</v>
      </c>
      <c r="P726" s="18">
        <v>0</v>
      </c>
      <c r="Q726" s="18">
        <v>1</v>
      </c>
      <c r="R726" s="18" t="s">
        <v>584</v>
      </c>
      <c r="S726" s="18" t="str">
        <f t="shared" si="57"/>
        <v>Churned</v>
      </c>
      <c r="T726" s="18">
        <f t="shared" si="58"/>
        <v>1</v>
      </c>
      <c r="U726" s="18" t="str">
        <f t="shared" si="59"/>
        <v>Company</v>
      </c>
    </row>
    <row r="727" spans="1:21" x14ac:dyDescent="0.3">
      <c r="A727" s="1">
        <v>706</v>
      </c>
      <c r="B727">
        <v>11707</v>
      </c>
      <c r="C727" t="s">
        <v>90</v>
      </c>
      <c r="D727" t="s">
        <v>560</v>
      </c>
      <c r="E727">
        <v>1</v>
      </c>
      <c r="F727">
        <v>1</v>
      </c>
      <c r="G727">
        <v>8</v>
      </c>
      <c r="H727" t="s">
        <v>562</v>
      </c>
      <c r="I727">
        <v>17</v>
      </c>
      <c r="J727">
        <v>10</v>
      </c>
      <c r="K727" t="s">
        <v>564</v>
      </c>
      <c r="L727" t="s">
        <v>564</v>
      </c>
      <c r="M727" s="18">
        <v>0</v>
      </c>
      <c r="N727" s="18">
        <f t="shared" si="55"/>
        <v>27</v>
      </c>
      <c r="O727" s="18" t="str">
        <f t="shared" si="56"/>
        <v>1</v>
      </c>
      <c r="P727" s="18">
        <v>0</v>
      </c>
      <c r="Q727" s="18" t="s">
        <v>564</v>
      </c>
      <c r="R727" s="18" t="s">
        <v>584</v>
      </c>
      <c r="S727" s="18" t="str">
        <f t="shared" si="57"/>
        <v>Not Churned</v>
      </c>
      <c r="T727" s="18">
        <f t="shared" si="58"/>
        <v>-1</v>
      </c>
      <c r="U727" s="18" t="str">
        <f t="shared" si="59"/>
        <v>Company</v>
      </c>
    </row>
    <row r="728" spans="1:21" x14ac:dyDescent="0.3">
      <c r="A728" s="1">
        <v>707</v>
      </c>
      <c r="B728">
        <v>11708</v>
      </c>
      <c r="C728" t="s">
        <v>53</v>
      </c>
      <c r="D728" t="s">
        <v>560</v>
      </c>
      <c r="E728">
        <v>5</v>
      </c>
      <c r="F728">
        <v>5</v>
      </c>
      <c r="G728">
        <v>45</v>
      </c>
      <c r="H728" t="s">
        <v>561</v>
      </c>
      <c r="I728">
        <v>35</v>
      </c>
      <c r="J728">
        <v>45</v>
      </c>
      <c r="K728" t="s">
        <v>564</v>
      </c>
      <c r="L728" t="s">
        <v>564</v>
      </c>
      <c r="M728" s="18">
        <v>0</v>
      </c>
      <c r="N728" s="18">
        <f t="shared" si="55"/>
        <v>80</v>
      </c>
      <c r="O728" s="18" t="str">
        <f t="shared" si="56"/>
        <v>1</v>
      </c>
      <c r="P728" s="18">
        <v>0</v>
      </c>
      <c r="Q728" s="18" t="s">
        <v>564</v>
      </c>
      <c r="R728" s="18" t="s">
        <v>584</v>
      </c>
      <c r="S728" s="18" t="str">
        <f t="shared" si="57"/>
        <v>Not Churned</v>
      </c>
      <c r="T728" s="18">
        <f t="shared" si="58"/>
        <v>-1</v>
      </c>
      <c r="U728" s="18" t="str">
        <f t="shared" si="59"/>
        <v>Company</v>
      </c>
    </row>
    <row r="729" spans="1:21" x14ac:dyDescent="0.3">
      <c r="A729" s="1">
        <v>708</v>
      </c>
      <c r="B729">
        <v>11709</v>
      </c>
      <c r="C729" t="s">
        <v>47</v>
      </c>
      <c r="D729" t="s">
        <v>560</v>
      </c>
      <c r="E729">
        <v>1</v>
      </c>
      <c r="F729">
        <v>1</v>
      </c>
      <c r="G729">
        <v>9</v>
      </c>
      <c r="H729" t="s">
        <v>562</v>
      </c>
      <c r="I729">
        <v>3</v>
      </c>
      <c r="J729">
        <v>10</v>
      </c>
      <c r="K729" t="s">
        <v>564</v>
      </c>
      <c r="L729" t="s">
        <v>564</v>
      </c>
      <c r="M729" s="18">
        <v>0</v>
      </c>
      <c r="N729" s="18">
        <f t="shared" si="55"/>
        <v>13</v>
      </c>
      <c r="O729" s="18" t="str">
        <f t="shared" si="56"/>
        <v>1</v>
      </c>
      <c r="P729" s="18">
        <v>0</v>
      </c>
      <c r="Q729" s="18" t="s">
        <v>564</v>
      </c>
      <c r="R729" s="18" t="s">
        <v>584</v>
      </c>
      <c r="S729" s="18" t="str">
        <f t="shared" si="57"/>
        <v>Not Churned</v>
      </c>
      <c r="T729" s="18">
        <f t="shared" si="58"/>
        <v>-1</v>
      </c>
      <c r="U729" s="18" t="str">
        <f t="shared" si="59"/>
        <v>Company</v>
      </c>
    </row>
    <row r="730" spans="1:21" x14ac:dyDescent="0.3">
      <c r="A730" s="1">
        <v>709</v>
      </c>
      <c r="B730">
        <v>11710</v>
      </c>
      <c r="C730" t="s">
        <v>26</v>
      </c>
      <c r="D730" t="s">
        <v>560</v>
      </c>
      <c r="E730">
        <v>10</v>
      </c>
      <c r="F730">
        <v>9</v>
      </c>
      <c r="G730">
        <v>54</v>
      </c>
      <c r="H730" t="s">
        <v>561</v>
      </c>
      <c r="I730">
        <v>135</v>
      </c>
      <c r="J730">
        <v>81</v>
      </c>
      <c r="K730" t="s">
        <v>564</v>
      </c>
      <c r="L730" t="s">
        <v>564</v>
      </c>
      <c r="M730" s="18">
        <v>0</v>
      </c>
      <c r="N730" s="18">
        <f t="shared" si="55"/>
        <v>216</v>
      </c>
      <c r="O730" s="18" t="str">
        <f t="shared" si="56"/>
        <v>0.9</v>
      </c>
      <c r="P730" s="18">
        <v>0</v>
      </c>
      <c r="Q730" s="18" t="s">
        <v>564</v>
      </c>
      <c r="R730" s="18" t="s">
        <v>584</v>
      </c>
      <c r="S730" s="18" t="str">
        <f t="shared" si="57"/>
        <v>Not Churned</v>
      </c>
      <c r="T730" s="18">
        <f t="shared" si="58"/>
        <v>-1</v>
      </c>
      <c r="U730" s="18" t="str">
        <f t="shared" si="59"/>
        <v>Company</v>
      </c>
    </row>
    <row r="731" spans="1:21" x14ac:dyDescent="0.3">
      <c r="A731" s="1">
        <v>710</v>
      </c>
      <c r="B731">
        <v>11711</v>
      </c>
      <c r="C731" t="s">
        <v>155</v>
      </c>
      <c r="D731" t="s">
        <v>560</v>
      </c>
      <c r="E731">
        <v>1</v>
      </c>
      <c r="F731">
        <v>1</v>
      </c>
      <c r="G731">
        <v>6</v>
      </c>
      <c r="H731" t="s">
        <v>562</v>
      </c>
      <c r="I731">
        <v>20</v>
      </c>
      <c r="J731">
        <v>10</v>
      </c>
      <c r="K731" t="s">
        <v>564</v>
      </c>
      <c r="L731" t="s">
        <v>564</v>
      </c>
      <c r="M731" s="18">
        <v>0</v>
      </c>
      <c r="N731" s="18">
        <f t="shared" si="55"/>
        <v>30</v>
      </c>
      <c r="O731" s="18" t="str">
        <f t="shared" si="56"/>
        <v>1</v>
      </c>
      <c r="P731" s="18">
        <v>0</v>
      </c>
      <c r="Q731" s="18" t="s">
        <v>564</v>
      </c>
      <c r="R731" s="18" t="s">
        <v>584</v>
      </c>
      <c r="S731" s="18" t="str">
        <f t="shared" si="57"/>
        <v>Not Churned</v>
      </c>
      <c r="T731" s="18">
        <f t="shared" si="58"/>
        <v>-1</v>
      </c>
      <c r="U731" s="18" t="str">
        <f t="shared" si="59"/>
        <v>Company</v>
      </c>
    </row>
    <row r="732" spans="1:21" x14ac:dyDescent="0.3">
      <c r="A732" s="1">
        <v>711</v>
      </c>
      <c r="B732">
        <v>11712</v>
      </c>
      <c r="C732" t="s">
        <v>365</v>
      </c>
      <c r="D732" t="s">
        <v>560</v>
      </c>
      <c r="E732">
        <v>1</v>
      </c>
      <c r="F732">
        <v>1</v>
      </c>
      <c r="G732">
        <v>6</v>
      </c>
      <c r="H732" t="s">
        <v>562</v>
      </c>
      <c r="I732">
        <v>5</v>
      </c>
      <c r="J732">
        <v>8</v>
      </c>
      <c r="K732" t="s">
        <v>564</v>
      </c>
      <c r="L732" t="s">
        <v>564</v>
      </c>
      <c r="M732" s="18">
        <v>0</v>
      </c>
      <c r="N732" s="18">
        <f t="shared" si="55"/>
        <v>13</v>
      </c>
      <c r="O732" s="18" t="str">
        <f t="shared" si="56"/>
        <v>1</v>
      </c>
      <c r="P732" s="18">
        <v>0</v>
      </c>
      <c r="Q732" s="18" t="s">
        <v>564</v>
      </c>
      <c r="R732" s="18" t="s">
        <v>584</v>
      </c>
      <c r="S732" s="18" t="str">
        <f t="shared" si="57"/>
        <v>Not Churned</v>
      </c>
      <c r="T732" s="18">
        <f t="shared" si="58"/>
        <v>-1</v>
      </c>
      <c r="U732" s="18" t="str">
        <f t="shared" si="59"/>
        <v>Company</v>
      </c>
    </row>
    <row r="733" spans="1:21" x14ac:dyDescent="0.3">
      <c r="A733" s="1">
        <v>712</v>
      </c>
      <c r="B733">
        <v>11713</v>
      </c>
      <c r="C733" t="s">
        <v>253</v>
      </c>
      <c r="D733" t="s">
        <v>560</v>
      </c>
      <c r="E733">
        <v>1</v>
      </c>
      <c r="F733">
        <v>1</v>
      </c>
      <c r="G733">
        <v>2</v>
      </c>
      <c r="H733" t="s">
        <v>563</v>
      </c>
      <c r="I733">
        <v>10</v>
      </c>
      <c r="J733">
        <v>4</v>
      </c>
      <c r="K733" t="s">
        <v>565</v>
      </c>
      <c r="L733" t="s">
        <v>564</v>
      </c>
      <c r="M733" s="18">
        <v>1</v>
      </c>
      <c r="N733" s="18">
        <f t="shared" si="55"/>
        <v>14</v>
      </c>
      <c r="O733" s="18" t="str">
        <f t="shared" si="56"/>
        <v>1</v>
      </c>
      <c r="P733" s="18">
        <v>0</v>
      </c>
      <c r="Q733" s="18">
        <v>1</v>
      </c>
      <c r="R733" s="18" t="s">
        <v>586</v>
      </c>
      <c r="S733" s="18" t="str">
        <f t="shared" si="57"/>
        <v>Churned</v>
      </c>
      <c r="T733" s="18">
        <f t="shared" si="58"/>
        <v>1</v>
      </c>
      <c r="U733" s="18" t="str">
        <f t="shared" si="59"/>
        <v>Personal</v>
      </c>
    </row>
    <row r="734" spans="1:21" x14ac:dyDescent="0.3">
      <c r="A734" s="1">
        <v>713</v>
      </c>
      <c r="B734">
        <v>11714</v>
      </c>
      <c r="C734" t="s">
        <v>366</v>
      </c>
      <c r="D734" t="s">
        <v>560</v>
      </c>
      <c r="E734">
        <v>10</v>
      </c>
      <c r="F734">
        <v>3</v>
      </c>
      <c r="G734">
        <v>6</v>
      </c>
      <c r="H734" t="s">
        <v>562</v>
      </c>
      <c r="I734">
        <v>9</v>
      </c>
      <c r="J734">
        <v>6</v>
      </c>
      <c r="K734" t="s">
        <v>565</v>
      </c>
      <c r="L734" t="s">
        <v>564</v>
      </c>
      <c r="M734" s="18">
        <v>1</v>
      </c>
      <c r="N734" s="18">
        <f t="shared" si="55"/>
        <v>15</v>
      </c>
      <c r="O734" s="18" t="str">
        <f t="shared" si="56"/>
        <v>0.3</v>
      </c>
      <c r="P734" s="18">
        <v>0</v>
      </c>
      <c r="Q734" s="18">
        <v>1</v>
      </c>
      <c r="R734" s="18" t="s">
        <v>584</v>
      </c>
      <c r="S734" s="18" t="str">
        <f t="shared" si="57"/>
        <v>Churned</v>
      </c>
      <c r="T734" s="18">
        <f t="shared" si="58"/>
        <v>1</v>
      </c>
      <c r="U734" s="18" t="str">
        <f t="shared" si="59"/>
        <v>Company</v>
      </c>
    </row>
    <row r="735" spans="1:21" x14ac:dyDescent="0.3">
      <c r="A735" s="1">
        <v>714</v>
      </c>
      <c r="B735">
        <v>11715</v>
      </c>
      <c r="C735" t="s">
        <v>68</v>
      </c>
      <c r="D735" t="s">
        <v>560</v>
      </c>
      <c r="E735">
        <v>5</v>
      </c>
      <c r="F735">
        <v>5</v>
      </c>
      <c r="G735">
        <v>45</v>
      </c>
      <c r="H735" t="s">
        <v>562</v>
      </c>
      <c r="I735">
        <v>95</v>
      </c>
      <c r="J735">
        <v>50</v>
      </c>
      <c r="K735" t="s">
        <v>564</v>
      </c>
      <c r="L735" t="s">
        <v>564</v>
      </c>
      <c r="M735" s="18">
        <v>0</v>
      </c>
      <c r="N735" s="18">
        <f t="shared" si="55"/>
        <v>145</v>
      </c>
      <c r="O735" s="18" t="str">
        <f t="shared" si="56"/>
        <v>1</v>
      </c>
      <c r="P735" s="18">
        <v>0</v>
      </c>
      <c r="Q735" s="18" t="s">
        <v>564</v>
      </c>
      <c r="R735" s="18" t="s">
        <v>584</v>
      </c>
      <c r="S735" s="18" t="str">
        <f t="shared" si="57"/>
        <v>Not Churned</v>
      </c>
      <c r="T735" s="18">
        <f t="shared" si="58"/>
        <v>-1</v>
      </c>
      <c r="U735" s="18" t="str">
        <f t="shared" si="59"/>
        <v>Company</v>
      </c>
    </row>
    <row r="736" spans="1:21" x14ac:dyDescent="0.3">
      <c r="A736" s="1">
        <v>715</v>
      </c>
      <c r="B736">
        <v>11716</v>
      </c>
      <c r="C736" t="s">
        <v>367</v>
      </c>
      <c r="D736" t="s">
        <v>560</v>
      </c>
      <c r="E736">
        <v>2</v>
      </c>
      <c r="F736">
        <v>2</v>
      </c>
      <c r="G736">
        <v>1</v>
      </c>
      <c r="H736" t="s">
        <v>562</v>
      </c>
      <c r="I736">
        <v>8</v>
      </c>
      <c r="J736">
        <v>8</v>
      </c>
      <c r="K736" t="s">
        <v>565</v>
      </c>
      <c r="L736" t="s">
        <v>564</v>
      </c>
      <c r="M736" s="18">
        <v>1</v>
      </c>
      <c r="N736" s="18">
        <f t="shared" si="55"/>
        <v>16</v>
      </c>
      <c r="O736" s="18" t="str">
        <f t="shared" si="56"/>
        <v>1</v>
      </c>
      <c r="P736" s="18">
        <v>0</v>
      </c>
      <c r="Q736" s="18">
        <v>1</v>
      </c>
      <c r="R736" s="18" t="s">
        <v>584</v>
      </c>
      <c r="S736" s="18" t="str">
        <f t="shared" si="57"/>
        <v>Churned</v>
      </c>
      <c r="T736" s="18">
        <f t="shared" si="58"/>
        <v>1</v>
      </c>
      <c r="U736" s="18" t="str">
        <f t="shared" si="59"/>
        <v>Company</v>
      </c>
    </row>
    <row r="737" spans="1:21" x14ac:dyDescent="0.3">
      <c r="A737" s="1">
        <v>716</v>
      </c>
      <c r="B737">
        <v>11717</v>
      </c>
      <c r="C737" t="s">
        <v>70</v>
      </c>
      <c r="D737" t="s">
        <v>560</v>
      </c>
      <c r="E737">
        <v>10</v>
      </c>
      <c r="F737">
        <v>10</v>
      </c>
      <c r="G737">
        <v>70</v>
      </c>
      <c r="H737" t="s">
        <v>561</v>
      </c>
      <c r="I737">
        <v>130</v>
      </c>
      <c r="J737">
        <v>100</v>
      </c>
      <c r="K737" t="s">
        <v>564</v>
      </c>
      <c r="L737" t="s">
        <v>564</v>
      </c>
      <c r="M737" s="18">
        <v>0</v>
      </c>
      <c r="N737" s="18">
        <f t="shared" si="55"/>
        <v>230</v>
      </c>
      <c r="O737" s="18" t="str">
        <f t="shared" si="56"/>
        <v>1</v>
      </c>
      <c r="P737" s="18">
        <v>0</v>
      </c>
      <c r="Q737" s="18" t="s">
        <v>564</v>
      </c>
      <c r="R737" s="18" t="s">
        <v>584</v>
      </c>
      <c r="S737" s="18" t="str">
        <f t="shared" si="57"/>
        <v>Not Churned</v>
      </c>
      <c r="T737" s="18">
        <f t="shared" si="58"/>
        <v>-1</v>
      </c>
      <c r="U737" s="18" t="str">
        <f t="shared" si="59"/>
        <v>Company</v>
      </c>
    </row>
    <row r="738" spans="1:21" x14ac:dyDescent="0.3">
      <c r="A738" s="1">
        <v>717</v>
      </c>
      <c r="B738">
        <v>11718</v>
      </c>
      <c r="C738" t="s">
        <v>368</v>
      </c>
      <c r="D738" t="s">
        <v>560</v>
      </c>
      <c r="E738">
        <v>5</v>
      </c>
      <c r="F738">
        <v>3</v>
      </c>
      <c r="G738">
        <v>18</v>
      </c>
      <c r="H738" t="s">
        <v>561</v>
      </c>
      <c r="I738">
        <v>51</v>
      </c>
      <c r="J738">
        <v>30</v>
      </c>
      <c r="K738" t="s">
        <v>564</v>
      </c>
      <c r="L738" t="s">
        <v>564</v>
      </c>
      <c r="M738" s="18">
        <v>0</v>
      </c>
      <c r="N738" s="18">
        <f t="shared" si="55"/>
        <v>81</v>
      </c>
      <c r="O738" s="18" t="str">
        <f t="shared" si="56"/>
        <v>0.6</v>
      </c>
      <c r="P738" s="18">
        <v>0</v>
      </c>
      <c r="Q738" s="18" t="s">
        <v>564</v>
      </c>
      <c r="R738" s="18" t="s">
        <v>585</v>
      </c>
      <c r="S738" s="18" t="str">
        <f t="shared" si="57"/>
        <v>Not Churned</v>
      </c>
      <c r="T738" s="18">
        <f t="shared" si="58"/>
        <v>-1</v>
      </c>
      <c r="U738" s="18" t="str">
        <f t="shared" si="59"/>
        <v>Personal</v>
      </c>
    </row>
    <row r="739" spans="1:21" x14ac:dyDescent="0.3">
      <c r="A739" s="1">
        <v>718</v>
      </c>
      <c r="B739">
        <v>11719</v>
      </c>
      <c r="C739" t="s">
        <v>369</v>
      </c>
      <c r="D739" t="s">
        <v>560</v>
      </c>
      <c r="E739">
        <v>1</v>
      </c>
      <c r="F739">
        <v>1</v>
      </c>
      <c r="G739">
        <v>1</v>
      </c>
      <c r="H739" t="s">
        <v>563</v>
      </c>
      <c r="I739">
        <v>12</v>
      </c>
      <c r="J739">
        <v>3</v>
      </c>
      <c r="K739" t="s">
        <v>565</v>
      </c>
      <c r="L739" t="s">
        <v>564</v>
      </c>
      <c r="M739" s="18">
        <v>1</v>
      </c>
      <c r="N739" s="18">
        <f t="shared" si="55"/>
        <v>15</v>
      </c>
      <c r="O739" s="18" t="str">
        <f t="shared" si="56"/>
        <v>1</v>
      </c>
      <c r="P739" s="18">
        <v>0</v>
      </c>
      <c r="Q739" s="18">
        <v>1</v>
      </c>
      <c r="R739" s="18" t="s">
        <v>586</v>
      </c>
      <c r="S739" s="18" t="str">
        <f t="shared" si="57"/>
        <v>Churned</v>
      </c>
      <c r="T739" s="18">
        <f t="shared" si="58"/>
        <v>1</v>
      </c>
      <c r="U739" s="18" t="str">
        <f t="shared" si="59"/>
        <v>Personal</v>
      </c>
    </row>
    <row r="740" spans="1:21" x14ac:dyDescent="0.3">
      <c r="A740" s="1">
        <v>719</v>
      </c>
      <c r="B740">
        <v>11720</v>
      </c>
      <c r="C740" t="s">
        <v>77</v>
      </c>
      <c r="D740" t="s">
        <v>560</v>
      </c>
      <c r="E740">
        <v>5</v>
      </c>
      <c r="F740">
        <v>5</v>
      </c>
      <c r="G740">
        <v>40</v>
      </c>
      <c r="H740" t="s">
        <v>561</v>
      </c>
      <c r="I740">
        <v>80</v>
      </c>
      <c r="J740">
        <v>40</v>
      </c>
      <c r="K740" t="s">
        <v>564</v>
      </c>
      <c r="L740" t="s">
        <v>564</v>
      </c>
      <c r="M740" s="18">
        <v>0</v>
      </c>
      <c r="N740" s="18">
        <f t="shared" si="55"/>
        <v>120</v>
      </c>
      <c r="O740" s="18" t="str">
        <f t="shared" si="56"/>
        <v>1</v>
      </c>
      <c r="P740" s="18">
        <v>0</v>
      </c>
      <c r="Q740" s="18" t="s">
        <v>564</v>
      </c>
      <c r="R740" s="18" t="s">
        <v>584</v>
      </c>
      <c r="S740" s="18" t="str">
        <f t="shared" si="57"/>
        <v>Not Churned</v>
      </c>
      <c r="T740" s="18">
        <f t="shared" si="58"/>
        <v>-1</v>
      </c>
      <c r="U740" s="18" t="str">
        <f t="shared" si="59"/>
        <v>Company</v>
      </c>
    </row>
    <row r="741" spans="1:21" x14ac:dyDescent="0.3">
      <c r="A741" s="1">
        <v>720</v>
      </c>
      <c r="B741">
        <v>11721</v>
      </c>
      <c r="C741" t="s">
        <v>283</v>
      </c>
      <c r="D741" t="s">
        <v>560</v>
      </c>
      <c r="E741">
        <v>1</v>
      </c>
      <c r="F741">
        <v>1</v>
      </c>
      <c r="G741">
        <v>8</v>
      </c>
      <c r="H741" t="s">
        <v>562</v>
      </c>
      <c r="I741">
        <v>4</v>
      </c>
      <c r="J741">
        <v>10</v>
      </c>
      <c r="K741" t="s">
        <v>564</v>
      </c>
      <c r="L741" t="s">
        <v>564</v>
      </c>
      <c r="M741" s="18">
        <v>0</v>
      </c>
      <c r="N741" s="18">
        <f t="shared" si="55"/>
        <v>14</v>
      </c>
      <c r="O741" s="18" t="str">
        <f t="shared" si="56"/>
        <v>1</v>
      </c>
      <c r="P741" s="18">
        <v>0</v>
      </c>
      <c r="Q741" s="18" t="s">
        <v>564</v>
      </c>
      <c r="R741" s="18" t="s">
        <v>584</v>
      </c>
      <c r="S741" s="18" t="str">
        <f t="shared" si="57"/>
        <v>Not Churned</v>
      </c>
      <c r="T741" s="18">
        <f t="shared" si="58"/>
        <v>-1</v>
      </c>
      <c r="U741" s="18" t="str">
        <f t="shared" si="59"/>
        <v>Company</v>
      </c>
    </row>
    <row r="742" spans="1:21" x14ac:dyDescent="0.3">
      <c r="A742" s="1">
        <v>721</v>
      </c>
      <c r="B742">
        <v>11722</v>
      </c>
      <c r="C742" t="s">
        <v>327</v>
      </c>
      <c r="D742" t="s">
        <v>560</v>
      </c>
      <c r="E742">
        <v>5</v>
      </c>
      <c r="F742">
        <v>5</v>
      </c>
      <c r="G742">
        <v>45</v>
      </c>
      <c r="H742" t="s">
        <v>561</v>
      </c>
      <c r="I742">
        <v>30</v>
      </c>
      <c r="J742">
        <v>45</v>
      </c>
      <c r="K742" t="s">
        <v>564</v>
      </c>
      <c r="L742" t="s">
        <v>564</v>
      </c>
      <c r="M742" s="18">
        <v>0</v>
      </c>
      <c r="N742" s="18">
        <f t="shared" si="55"/>
        <v>75</v>
      </c>
      <c r="O742" s="18" t="str">
        <f t="shared" si="56"/>
        <v>1</v>
      </c>
      <c r="P742" s="18">
        <v>0</v>
      </c>
      <c r="Q742" s="18" t="s">
        <v>564</v>
      </c>
      <c r="R742" s="18" t="s">
        <v>584</v>
      </c>
      <c r="S742" s="18" t="str">
        <f t="shared" si="57"/>
        <v>Not Churned</v>
      </c>
      <c r="T742" s="18">
        <f t="shared" si="58"/>
        <v>-1</v>
      </c>
      <c r="U742" s="18" t="str">
        <f t="shared" si="59"/>
        <v>Company</v>
      </c>
    </row>
    <row r="743" spans="1:21" x14ac:dyDescent="0.3">
      <c r="A743" s="1">
        <v>722</v>
      </c>
      <c r="B743">
        <v>11723</v>
      </c>
      <c r="C743" t="s">
        <v>202</v>
      </c>
      <c r="D743" t="s">
        <v>560</v>
      </c>
      <c r="E743">
        <v>5</v>
      </c>
      <c r="F743">
        <v>4</v>
      </c>
      <c r="G743">
        <v>36</v>
      </c>
      <c r="H743" t="s">
        <v>562</v>
      </c>
      <c r="I743">
        <v>68</v>
      </c>
      <c r="J743">
        <v>32</v>
      </c>
      <c r="K743" t="s">
        <v>564</v>
      </c>
      <c r="L743" t="s">
        <v>564</v>
      </c>
      <c r="M743" s="18">
        <v>0</v>
      </c>
      <c r="N743" s="18">
        <f t="shared" si="55"/>
        <v>100</v>
      </c>
      <c r="O743" s="18" t="str">
        <f t="shared" si="56"/>
        <v>0.8</v>
      </c>
      <c r="P743" s="18">
        <v>0</v>
      </c>
      <c r="Q743" s="18" t="s">
        <v>564</v>
      </c>
      <c r="R743" s="18" t="s">
        <v>584</v>
      </c>
      <c r="S743" s="18" t="str">
        <f t="shared" si="57"/>
        <v>Not Churned</v>
      </c>
      <c r="T743" s="18">
        <f t="shared" si="58"/>
        <v>-1</v>
      </c>
      <c r="U743" s="18" t="str">
        <f t="shared" si="59"/>
        <v>Company</v>
      </c>
    </row>
    <row r="744" spans="1:21" x14ac:dyDescent="0.3">
      <c r="A744" s="1">
        <v>723</v>
      </c>
      <c r="B744">
        <v>11724</v>
      </c>
      <c r="C744" t="s">
        <v>193</v>
      </c>
      <c r="D744" t="s">
        <v>560</v>
      </c>
      <c r="E744">
        <v>2</v>
      </c>
      <c r="F744">
        <v>2</v>
      </c>
      <c r="G744">
        <v>18</v>
      </c>
      <c r="H744" t="s">
        <v>562</v>
      </c>
      <c r="I744">
        <v>24</v>
      </c>
      <c r="J744">
        <v>16</v>
      </c>
      <c r="K744" t="s">
        <v>564</v>
      </c>
      <c r="L744" t="s">
        <v>564</v>
      </c>
      <c r="M744" s="18">
        <v>0</v>
      </c>
      <c r="N744" s="18">
        <f t="shared" si="55"/>
        <v>40</v>
      </c>
      <c r="O744" s="18" t="str">
        <f t="shared" si="56"/>
        <v>1</v>
      </c>
      <c r="P744" s="18">
        <v>0</v>
      </c>
      <c r="Q744" s="18" t="s">
        <v>564</v>
      </c>
      <c r="R744" s="18" t="s">
        <v>584</v>
      </c>
      <c r="S744" s="18" t="str">
        <f t="shared" si="57"/>
        <v>Not Churned</v>
      </c>
      <c r="T744" s="18">
        <f t="shared" si="58"/>
        <v>-1</v>
      </c>
      <c r="U744" s="18" t="str">
        <f t="shared" si="59"/>
        <v>Company</v>
      </c>
    </row>
    <row r="745" spans="1:21" x14ac:dyDescent="0.3">
      <c r="A745" s="1">
        <v>724</v>
      </c>
      <c r="B745">
        <v>11725</v>
      </c>
      <c r="C745" t="s">
        <v>96</v>
      </c>
      <c r="D745" t="s">
        <v>560</v>
      </c>
      <c r="E745">
        <v>1</v>
      </c>
      <c r="F745">
        <v>1</v>
      </c>
      <c r="G745">
        <v>9</v>
      </c>
      <c r="H745" t="s">
        <v>561</v>
      </c>
      <c r="I745">
        <v>9</v>
      </c>
      <c r="J745">
        <v>8</v>
      </c>
      <c r="K745" t="s">
        <v>564</v>
      </c>
      <c r="L745" t="s">
        <v>564</v>
      </c>
      <c r="M745" s="18">
        <v>0</v>
      </c>
      <c r="N745" s="18">
        <f t="shared" si="55"/>
        <v>17</v>
      </c>
      <c r="O745" s="18" t="str">
        <f t="shared" si="56"/>
        <v>1</v>
      </c>
      <c r="P745" s="18">
        <v>0</v>
      </c>
      <c r="Q745" s="18" t="s">
        <v>564</v>
      </c>
      <c r="R745" s="18" t="s">
        <v>584</v>
      </c>
      <c r="S745" s="18" t="str">
        <f t="shared" si="57"/>
        <v>Not Churned</v>
      </c>
      <c r="T745" s="18">
        <f t="shared" si="58"/>
        <v>-1</v>
      </c>
      <c r="U745" s="18" t="str">
        <f t="shared" si="59"/>
        <v>Company</v>
      </c>
    </row>
    <row r="746" spans="1:21" x14ac:dyDescent="0.3">
      <c r="A746" s="1">
        <v>725</v>
      </c>
      <c r="B746">
        <v>11726</v>
      </c>
      <c r="C746" t="s">
        <v>370</v>
      </c>
      <c r="D746" t="s">
        <v>560</v>
      </c>
      <c r="E746">
        <v>5</v>
      </c>
      <c r="F746">
        <v>5</v>
      </c>
      <c r="G746">
        <v>10</v>
      </c>
      <c r="H746" t="s">
        <v>561</v>
      </c>
      <c r="I746">
        <v>50</v>
      </c>
      <c r="J746">
        <v>15</v>
      </c>
      <c r="K746" t="s">
        <v>565</v>
      </c>
      <c r="L746" t="s">
        <v>564</v>
      </c>
      <c r="M746" s="18">
        <v>1</v>
      </c>
      <c r="N746" s="18">
        <f t="shared" si="55"/>
        <v>65</v>
      </c>
      <c r="O746" s="18" t="str">
        <f t="shared" si="56"/>
        <v>1</v>
      </c>
      <c r="P746" s="18">
        <v>0</v>
      </c>
      <c r="Q746" s="18">
        <v>1</v>
      </c>
      <c r="R746" s="18" t="s">
        <v>584</v>
      </c>
      <c r="S746" s="18" t="str">
        <f t="shared" si="57"/>
        <v>Churned</v>
      </c>
      <c r="T746" s="18">
        <f t="shared" si="58"/>
        <v>1</v>
      </c>
      <c r="U746" s="18" t="str">
        <f t="shared" si="59"/>
        <v>Company</v>
      </c>
    </row>
    <row r="747" spans="1:21" x14ac:dyDescent="0.3">
      <c r="A747" s="1">
        <v>726</v>
      </c>
      <c r="B747">
        <v>11727</v>
      </c>
      <c r="C747" t="s">
        <v>59</v>
      </c>
      <c r="D747" t="s">
        <v>560</v>
      </c>
      <c r="E747">
        <v>5</v>
      </c>
      <c r="F747">
        <v>4</v>
      </c>
      <c r="G747">
        <v>36</v>
      </c>
      <c r="H747" t="s">
        <v>561</v>
      </c>
      <c r="I747">
        <v>16</v>
      </c>
      <c r="J747">
        <v>36</v>
      </c>
      <c r="K747" t="s">
        <v>564</v>
      </c>
      <c r="L747" t="s">
        <v>564</v>
      </c>
      <c r="M747" s="18">
        <v>0</v>
      </c>
      <c r="N747" s="18">
        <f t="shared" si="55"/>
        <v>52</v>
      </c>
      <c r="O747" s="18" t="str">
        <f t="shared" si="56"/>
        <v>0.8</v>
      </c>
      <c r="P747" s="18">
        <v>0</v>
      </c>
      <c r="Q747" s="18" t="s">
        <v>564</v>
      </c>
      <c r="R747" s="18" t="s">
        <v>584</v>
      </c>
      <c r="S747" s="18" t="str">
        <f t="shared" si="57"/>
        <v>Not Churned</v>
      </c>
      <c r="T747" s="18">
        <f t="shared" si="58"/>
        <v>-1</v>
      </c>
      <c r="U747" s="18" t="str">
        <f t="shared" si="59"/>
        <v>Company</v>
      </c>
    </row>
    <row r="748" spans="1:21" x14ac:dyDescent="0.3">
      <c r="A748" s="1">
        <v>727</v>
      </c>
      <c r="B748">
        <v>11728</v>
      </c>
      <c r="C748" t="s">
        <v>371</v>
      </c>
      <c r="D748" t="s">
        <v>560</v>
      </c>
      <c r="E748">
        <v>1</v>
      </c>
      <c r="F748">
        <v>1</v>
      </c>
      <c r="G748">
        <v>2</v>
      </c>
      <c r="H748" t="s">
        <v>563</v>
      </c>
      <c r="I748">
        <v>9</v>
      </c>
      <c r="J748">
        <v>5</v>
      </c>
      <c r="K748" t="s">
        <v>565</v>
      </c>
      <c r="L748" t="s">
        <v>564</v>
      </c>
      <c r="M748" s="18">
        <v>1</v>
      </c>
      <c r="N748" s="18">
        <f t="shared" si="55"/>
        <v>14</v>
      </c>
      <c r="O748" s="18" t="str">
        <f t="shared" si="56"/>
        <v>1</v>
      </c>
      <c r="P748" s="18">
        <v>0</v>
      </c>
      <c r="Q748" s="18">
        <v>1</v>
      </c>
      <c r="R748" s="18" t="s">
        <v>586</v>
      </c>
      <c r="S748" s="18" t="str">
        <f t="shared" si="57"/>
        <v>Churned</v>
      </c>
      <c r="T748" s="18">
        <f t="shared" si="58"/>
        <v>1</v>
      </c>
      <c r="U748" s="18" t="str">
        <f t="shared" si="59"/>
        <v>Personal</v>
      </c>
    </row>
    <row r="749" spans="1:21" x14ac:dyDescent="0.3">
      <c r="A749" s="1">
        <v>728</v>
      </c>
      <c r="B749">
        <v>11729</v>
      </c>
      <c r="C749" t="s">
        <v>132</v>
      </c>
      <c r="D749" t="s">
        <v>560</v>
      </c>
      <c r="E749">
        <v>10</v>
      </c>
      <c r="F749">
        <v>10</v>
      </c>
      <c r="G749">
        <v>60</v>
      </c>
      <c r="H749" t="s">
        <v>562</v>
      </c>
      <c r="I749">
        <v>110</v>
      </c>
      <c r="J749">
        <v>100</v>
      </c>
      <c r="K749" t="s">
        <v>564</v>
      </c>
      <c r="L749" t="s">
        <v>564</v>
      </c>
      <c r="M749" s="18">
        <v>0</v>
      </c>
      <c r="N749" s="18">
        <f t="shared" si="55"/>
        <v>210</v>
      </c>
      <c r="O749" s="18" t="str">
        <f t="shared" si="56"/>
        <v>1</v>
      </c>
      <c r="P749" s="18">
        <v>0</v>
      </c>
      <c r="Q749" s="18" t="s">
        <v>564</v>
      </c>
      <c r="R749" s="18" t="s">
        <v>584</v>
      </c>
      <c r="S749" s="18" t="str">
        <f t="shared" si="57"/>
        <v>Not Churned</v>
      </c>
      <c r="T749" s="18">
        <f t="shared" si="58"/>
        <v>-1</v>
      </c>
      <c r="U749" s="18" t="str">
        <f t="shared" si="59"/>
        <v>Company</v>
      </c>
    </row>
    <row r="750" spans="1:21" x14ac:dyDescent="0.3">
      <c r="A750" s="1">
        <v>729</v>
      </c>
      <c r="B750">
        <v>11730</v>
      </c>
      <c r="C750" t="s">
        <v>372</v>
      </c>
      <c r="D750" t="s">
        <v>560</v>
      </c>
      <c r="E750">
        <v>1</v>
      </c>
      <c r="F750">
        <v>1</v>
      </c>
      <c r="G750">
        <v>1</v>
      </c>
      <c r="H750" t="s">
        <v>563</v>
      </c>
      <c r="I750">
        <v>0</v>
      </c>
      <c r="J750">
        <v>4</v>
      </c>
      <c r="K750" t="s">
        <v>565</v>
      </c>
      <c r="L750" t="s">
        <v>564</v>
      </c>
      <c r="M750" s="18">
        <v>1</v>
      </c>
      <c r="N750" s="18">
        <f t="shared" si="55"/>
        <v>4</v>
      </c>
      <c r="O750" s="18" t="str">
        <f t="shared" si="56"/>
        <v>1</v>
      </c>
      <c r="P750" s="18">
        <v>0</v>
      </c>
      <c r="Q750" s="18">
        <v>1</v>
      </c>
      <c r="R750" s="18" t="s">
        <v>586</v>
      </c>
      <c r="S750" s="18" t="str">
        <f t="shared" si="57"/>
        <v>Churned</v>
      </c>
      <c r="T750" s="18">
        <f t="shared" si="58"/>
        <v>1</v>
      </c>
      <c r="U750" s="18" t="str">
        <f t="shared" si="59"/>
        <v>Personal</v>
      </c>
    </row>
    <row r="751" spans="1:21" x14ac:dyDescent="0.3">
      <c r="A751" s="1">
        <v>730</v>
      </c>
      <c r="B751">
        <v>11731</v>
      </c>
      <c r="C751" t="s">
        <v>373</v>
      </c>
      <c r="D751" t="s">
        <v>560</v>
      </c>
      <c r="E751">
        <v>1</v>
      </c>
      <c r="F751">
        <v>1</v>
      </c>
      <c r="G751">
        <v>2</v>
      </c>
      <c r="H751" t="s">
        <v>563</v>
      </c>
      <c r="I751">
        <v>6</v>
      </c>
      <c r="J751">
        <v>5</v>
      </c>
      <c r="K751" t="s">
        <v>565</v>
      </c>
      <c r="L751" t="s">
        <v>564</v>
      </c>
      <c r="M751" s="18">
        <v>1</v>
      </c>
      <c r="N751" s="18">
        <f t="shared" si="55"/>
        <v>11</v>
      </c>
      <c r="O751" s="18" t="str">
        <f t="shared" si="56"/>
        <v>1</v>
      </c>
      <c r="P751" s="18">
        <v>0</v>
      </c>
      <c r="Q751" s="18">
        <v>1</v>
      </c>
      <c r="R751" s="18" t="s">
        <v>584</v>
      </c>
      <c r="S751" s="18" t="str">
        <f t="shared" si="57"/>
        <v>Churned</v>
      </c>
      <c r="T751" s="18">
        <f t="shared" si="58"/>
        <v>1</v>
      </c>
      <c r="U751" s="18" t="str">
        <f t="shared" si="59"/>
        <v>Company</v>
      </c>
    </row>
    <row r="752" spans="1:21" x14ac:dyDescent="0.3">
      <c r="A752" s="1">
        <v>731</v>
      </c>
      <c r="B752">
        <v>11732</v>
      </c>
      <c r="C752" t="s">
        <v>214</v>
      </c>
      <c r="D752" t="s">
        <v>560</v>
      </c>
      <c r="E752">
        <v>2</v>
      </c>
      <c r="F752">
        <v>1</v>
      </c>
      <c r="G752">
        <v>7</v>
      </c>
      <c r="H752" t="s">
        <v>561</v>
      </c>
      <c r="I752">
        <v>15</v>
      </c>
      <c r="J752">
        <v>8</v>
      </c>
      <c r="K752" t="s">
        <v>564</v>
      </c>
      <c r="L752" t="s">
        <v>564</v>
      </c>
      <c r="M752" s="18">
        <v>0</v>
      </c>
      <c r="N752" s="18">
        <f t="shared" si="55"/>
        <v>23</v>
      </c>
      <c r="O752" s="18" t="str">
        <f t="shared" si="56"/>
        <v>0.5</v>
      </c>
      <c r="P752" s="18">
        <v>0</v>
      </c>
      <c r="Q752" s="18" t="s">
        <v>564</v>
      </c>
      <c r="R752" s="18" t="s">
        <v>584</v>
      </c>
      <c r="S752" s="18" t="str">
        <f t="shared" si="57"/>
        <v>Not Churned</v>
      </c>
      <c r="T752" s="18">
        <f t="shared" si="58"/>
        <v>-1</v>
      </c>
      <c r="U752" s="18" t="str">
        <f t="shared" si="59"/>
        <v>Company</v>
      </c>
    </row>
    <row r="753" spans="1:21" x14ac:dyDescent="0.3">
      <c r="A753" s="1">
        <v>732</v>
      </c>
      <c r="B753">
        <v>11733</v>
      </c>
      <c r="C753" t="s">
        <v>374</v>
      </c>
      <c r="D753" t="s">
        <v>560</v>
      </c>
      <c r="E753">
        <v>10</v>
      </c>
      <c r="F753">
        <v>10</v>
      </c>
      <c r="G753">
        <v>90</v>
      </c>
      <c r="H753" t="s">
        <v>561</v>
      </c>
      <c r="I753">
        <v>80</v>
      </c>
      <c r="J753">
        <v>80</v>
      </c>
      <c r="K753" t="s">
        <v>564</v>
      </c>
      <c r="L753" t="s">
        <v>564</v>
      </c>
      <c r="M753" s="18">
        <v>0</v>
      </c>
      <c r="N753" s="18">
        <f t="shared" si="55"/>
        <v>160</v>
      </c>
      <c r="O753" s="18" t="str">
        <f t="shared" si="56"/>
        <v>1</v>
      </c>
      <c r="P753" s="18">
        <v>0</v>
      </c>
      <c r="Q753" s="18" t="s">
        <v>564</v>
      </c>
      <c r="R753" s="18" t="s">
        <v>586</v>
      </c>
      <c r="S753" s="18" t="str">
        <f t="shared" si="57"/>
        <v>Not Churned</v>
      </c>
      <c r="T753" s="18">
        <f t="shared" si="58"/>
        <v>-1</v>
      </c>
      <c r="U753" s="18" t="str">
        <f t="shared" si="59"/>
        <v>Personal</v>
      </c>
    </row>
    <row r="754" spans="1:21" x14ac:dyDescent="0.3">
      <c r="A754" s="1">
        <v>733</v>
      </c>
      <c r="B754">
        <v>11734</v>
      </c>
      <c r="C754" t="s">
        <v>375</v>
      </c>
      <c r="D754" t="s">
        <v>560</v>
      </c>
      <c r="E754">
        <v>1</v>
      </c>
      <c r="F754">
        <v>1</v>
      </c>
      <c r="G754">
        <v>1</v>
      </c>
      <c r="H754" t="s">
        <v>563</v>
      </c>
      <c r="I754">
        <v>19</v>
      </c>
      <c r="J754">
        <v>2</v>
      </c>
      <c r="K754" t="s">
        <v>565</v>
      </c>
      <c r="L754" t="s">
        <v>564</v>
      </c>
      <c r="M754" s="18">
        <v>1</v>
      </c>
      <c r="N754" s="18">
        <f t="shared" si="55"/>
        <v>21</v>
      </c>
      <c r="O754" s="18" t="str">
        <f t="shared" si="56"/>
        <v>1</v>
      </c>
      <c r="P754" s="18">
        <v>0</v>
      </c>
      <c r="Q754" s="18">
        <v>1</v>
      </c>
      <c r="R754" s="18" t="s">
        <v>586</v>
      </c>
      <c r="S754" s="18" t="str">
        <f t="shared" si="57"/>
        <v>Churned</v>
      </c>
      <c r="T754" s="18">
        <f t="shared" si="58"/>
        <v>1</v>
      </c>
      <c r="U754" s="18" t="str">
        <f t="shared" si="59"/>
        <v>Personal</v>
      </c>
    </row>
    <row r="755" spans="1:21" x14ac:dyDescent="0.3">
      <c r="A755" s="1">
        <v>734</v>
      </c>
      <c r="B755">
        <v>11735</v>
      </c>
      <c r="C755" t="s">
        <v>376</v>
      </c>
      <c r="D755" t="s">
        <v>560</v>
      </c>
      <c r="E755">
        <v>1</v>
      </c>
      <c r="F755">
        <v>1</v>
      </c>
      <c r="G755">
        <v>1</v>
      </c>
      <c r="H755" t="s">
        <v>561</v>
      </c>
      <c r="I755">
        <v>10</v>
      </c>
      <c r="J755">
        <v>4</v>
      </c>
      <c r="K755" t="s">
        <v>565</v>
      </c>
      <c r="L755" t="s">
        <v>564</v>
      </c>
      <c r="M755" s="18">
        <v>1</v>
      </c>
      <c r="N755" s="18">
        <f t="shared" si="55"/>
        <v>14</v>
      </c>
      <c r="O755" s="18" t="str">
        <f t="shared" si="56"/>
        <v>1</v>
      </c>
      <c r="P755" s="18">
        <v>0</v>
      </c>
      <c r="Q755" s="18">
        <v>1</v>
      </c>
      <c r="R755" s="18" t="s">
        <v>584</v>
      </c>
      <c r="S755" s="18" t="str">
        <f t="shared" si="57"/>
        <v>Churned</v>
      </c>
      <c r="T755" s="18">
        <f t="shared" si="58"/>
        <v>1</v>
      </c>
      <c r="U755" s="18" t="str">
        <f t="shared" si="59"/>
        <v>Company</v>
      </c>
    </row>
    <row r="756" spans="1:21" x14ac:dyDescent="0.3">
      <c r="A756" s="1">
        <v>735</v>
      </c>
      <c r="B756">
        <v>11736</v>
      </c>
      <c r="C756" t="s">
        <v>180</v>
      </c>
      <c r="D756" t="s">
        <v>560</v>
      </c>
      <c r="E756">
        <v>10</v>
      </c>
      <c r="F756">
        <v>8</v>
      </c>
      <c r="G756">
        <v>72</v>
      </c>
      <c r="H756" t="s">
        <v>561</v>
      </c>
      <c r="I756">
        <v>56</v>
      </c>
      <c r="J756">
        <v>64</v>
      </c>
      <c r="K756" t="s">
        <v>564</v>
      </c>
      <c r="L756" t="s">
        <v>564</v>
      </c>
      <c r="M756" s="18">
        <v>0</v>
      </c>
      <c r="N756" s="18">
        <f t="shared" si="55"/>
        <v>120</v>
      </c>
      <c r="O756" s="18" t="str">
        <f t="shared" si="56"/>
        <v>0.8</v>
      </c>
      <c r="P756" s="18">
        <v>0</v>
      </c>
      <c r="Q756" s="18" t="s">
        <v>564</v>
      </c>
      <c r="R756" s="18" t="s">
        <v>584</v>
      </c>
      <c r="S756" s="18" t="str">
        <f t="shared" si="57"/>
        <v>Not Churned</v>
      </c>
      <c r="T756" s="18">
        <f t="shared" si="58"/>
        <v>-1</v>
      </c>
      <c r="U756" s="18" t="str">
        <f t="shared" si="59"/>
        <v>Company</v>
      </c>
    </row>
    <row r="757" spans="1:21" x14ac:dyDescent="0.3">
      <c r="A757" s="1">
        <v>736</v>
      </c>
      <c r="B757">
        <v>11737</v>
      </c>
      <c r="C757" t="s">
        <v>377</v>
      </c>
      <c r="D757" t="s">
        <v>560</v>
      </c>
      <c r="E757">
        <v>1</v>
      </c>
      <c r="F757">
        <v>1</v>
      </c>
      <c r="G757">
        <v>1</v>
      </c>
      <c r="H757" t="s">
        <v>563</v>
      </c>
      <c r="I757">
        <v>2</v>
      </c>
      <c r="J757">
        <v>5</v>
      </c>
      <c r="K757" t="s">
        <v>565</v>
      </c>
      <c r="L757" t="s">
        <v>564</v>
      </c>
      <c r="M757" s="18">
        <v>1</v>
      </c>
      <c r="N757" s="18">
        <f t="shared" si="55"/>
        <v>7</v>
      </c>
      <c r="O757" s="18" t="str">
        <f t="shared" si="56"/>
        <v>1</v>
      </c>
      <c r="P757" s="18">
        <v>0</v>
      </c>
      <c r="Q757" s="18">
        <v>1</v>
      </c>
      <c r="R757" s="18" t="s">
        <v>586</v>
      </c>
      <c r="S757" s="18" t="str">
        <f t="shared" si="57"/>
        <v>Churned</v>
      </c>
      <c r="T757" s="18">
        <f t="shared" si="58"/>
        <v>1</v>
      </c>
      <c r="U757" s="18" t="str">
        <f t="shared" si="59"/>
        <v>Personal</v>
      </c>
    </row>
    <row r="758" spans="1:21" x14ac:dyDescent="0.3">
      <c r="A758" s="1">
        <v>737</v>
      </c>
      <c r="B758">
        <v>11738</v>
      </c>
      <c r="C758" t="s">
        <v>378</v>
      </c>
      <c r="D758" t="s">
        <v>560</v>
      </c>
      <c r="E758">
        <v>1</v>
      </c>
      <c r="F758">
        <v>1</v>
      </c>
      <c r="G758">
        <v>2</v>
      </c>
      <c r="H758" t="s">
        <v>563</v>
      </c>
      <c r="I758">
        <v>3</v>
      </c>
      <c r="J758">
        <v>5</v>
      </c>
      <c r="K758" t="s">
        <v>565</v>
      </c>
      <c r="L758" t="s">
        <v>564</v>
      </c>
      <c r="M758" s="18">
        <v>1</v>
      </c>
      <c r="N758" s="18">
        <f t="shared" si="55"/>
        <v>8</v>
      </c>
      <c r="O758" s="18" t="str">
        <f t="shared" si="56"/>
        <v>1</v>
      </c>
      <c r="P758" s="18">
        <v>0</v>
      </c>
      <c r="Q758" s="18">
        <v>1</v>
      </c>
      <c r="R758" s="18" t="s">
        <v>586</v>
      </c>
      <c r="S758" s="18" t="str">
        <f t="shared" si="57"/>
        <v>Churned</v>
      </c>
      <c r="T758" s="18">
        <f t="shared" si="58"/>
        <v>1</v>
      </c>
      <c r="U758" s="18" t="str">
        <f t="shared" si="59"/>
        <v>Personal</v>
      </c>
    </row>
    <row r="759" spans="1:21" x14ac:dyDescent="0.3">
      <c r="A759" s="1">
        <v>738</v>
      </c>
      <c r="B759">
        <v>11739</v>
      </c>
      <c r="C759" t="s">
        <v>379</v>
      </c>
      <c r="D759" t="s">
        <v>560</v>
      </c>
      <c r="E759">
        <v>1</v>
      </c>
      <c r="F759">
        <v>1</v>
      </c>
      <c r="G759">
        <v>1</v>
      </c>
      <c r="H759" t="s">
        <v>563</v>
      </c>
      <c r="I759">
        <v>5</v>
      </c>
      <c r="J759">
        <v>5</v>
      </c>
      <c r="K759" t="s">
        <v>565</v>
      </c>
      <c r="L759" t="s">
        <v>564</v>
      </c>
      <c r="M759" s="18">
        <v>1</v>
      </c>
      <c r="N759" s="18">
        <f t="shared" si="55"/>
        <v>10</v>
      </c>
      <c r="O759" s="18" t="str">
        <f t="shared" si="56"/>
        <v>1</v>
      </c>
      <c r="P759" s="18">
        <v>0</v>
      </c>
      <c r="Q759" s="18">
        <v>1</v>
      </c>
      <c r="R759" s="18" t="s">
        <v>584</v>
      </c>
      <c r="S759" s="18" t="str">
        <f t="shared" si="57"/>
        <v>Churned</v>
      </c>
      <c r="T759" s="18">
        <f t="shared" si="58"/>
        <v>1</v>
      </c>
      <c r="U759" s="18" t="str">
        <f t="shared" si="59"/>
        <v>Company</v>
      </c>
    </row>
    <row r="760" spans="1:21" x14ac:dyDescent="0.3">
      <c r="A760" s="1">
        <v>739</v>
      </c>
      <c r="B760">
        <v>11740</v>
      </c>
      <c r="C760" t="s">
        <v>380</v>
      </c>
      <c r="D760" t="s">
        <v>560</v>
      </c>
      <c r="E760">
        <v>10</v>
      </c>
      <c r="F760">
        <v>2</v>
      </c>
      <c r="G760">
        <v>2</v>
      </c>
      <c r="H760" t="s">
        <v>562</v>
      </c>
      <c r="I760">
        <v>12</v>
      </c>
      <c r="J760">
        <v>4</v>
      </c>
      <c r="K760" t="s">
        <v>565</v>
      </c>
      <c r="L760" t="s">
        <v>564</v>
      </c>
      <c r="M760" s="18">
        <v>1</v>
      </c>
      <c r="N760" s="18">
        <f t="shared" si="55"/>
        <v>16</v>
      </c>
      <c r="O760" s="18" t="str">
        <f t="shared" si="56"/>
        <v>0.2</v>
      </c>
      <c r="P760" s="18">
        <v>0</v>
      </c>
      <c r="Q760" s="18">
        <v>1</v>
      </c>
      <c r="R760" s="18" t="s">
        <v>584</v>
      </c>
      <c r="S760" s="18" t="str">
        <f t="shared" si="57"/>
        <v>Churned</v>
      </c>
      <c r="T760" s="18">
        <f t="shared" si="58"/>
        <v>1</v>
      </c>
      <c r="U760" s="18" t="str">
        <f t="shared" si="59"/>
        <v>Company</v>
      </c>
    </row>
    <row r="761" spans="1:21" x14ac:dyDescent="0.3">
      <c r="A761" s="1">
        <v>740</v>
      </c>
      <c r="B761">
        <v>11741</v>
      </c>
      <c r="C761" t="s">
        <v>88</v>
      </c>
      <c r="D761" t="s">
        <v>560</v>
      </c>
      <c r="E761">
        <v>5</v>
      </c>
      <c r="F761">
        <v>5</v>
      </c>
      <c r="G761">
        <v>40</v>
      </c>
      <c r="H761" t="s">
        <v>561</v>
      </c>
      <c r="I761">
        <v>50</v>
      </c>
      <c r="J761">
        <v>45</v>
      </c>
      <c r="K761" t="s">
        <v>564</v>
      </c>
      <c r="L761" t="s">
        <v>564</v>
      </c>
      <c r="M761" s="18">
        <v>0</v>
      </c>
      <c r="N761" s="18">
        <f t="shared" si="55"/>
        <v>95</v>
      </c>
      <c r="O761" s="18" t="str">
        <f t="shared" si="56"/>
        <v>1</v>
      </c>
      <c r="P761" s="18">
        <v>0</v>
      </c>
      <c r="Q761" s="18" t="s">
        <v>564</v>
      </c>
      <c r="R761" s="18" t="s">
        <v>584</v>
      </c>
      <c r="S761" s="18" t="str">
        <f t="shared" si="57"/>
        <v>Not Churned</v>
      </c>
      <c r="T761" s="18">
        <f t="shared" si="58"/>
        <v>-1</v>
      </c>
      <c r="U761" s="18" t="str">
        <f t="shared" si="59"/>
        <v>Company</v>
      </c>
    </row>
    <row r="762" spans="1:21" x14ac:dyDescent="0.3">
      <c r="A762" s="1">
        <v>741</v>
      </c>
      <c r="B762">
        <v>11742</v>
      </c>
      <c r="C762" t="s">
        <v>317</v>
      </c>
      <c r="D762" t="s">
        <v>560</v>
      </c>
      <c r="E762">
        <v>1</v>
      </c>
      <c r="F762">
        <v>1</v>
      </c>
      <c r="G762">
        <v>1</v>
      </c>
      <c r="H762" t="s">
        <v>563</v>
      </c>
      <c r="I762">
        <v>10</v>
      </c>
      <c r="J762">
        <v>5</v>
      </c>
      <c r="K762" t="s">
        <v>565</v>
      </c>
      <c r="L762" t="s">
        <v>564</v>
      </c>
      <c r="M762" s="18">
        <v>1</v>
      </c>
      <c r="N762" s="18">
        <f t="shared" si="55"/>
        <v>15</v>
      </c>
      <c r="O762" s="18" t="str">
        <f t="shared" si="56"/>
        <v>1</v>
      </c>
      <c r="P762" s="18">
        <v>0</v>
      </c>
      <c r="Q762" s="18">
        <v>1</v>
      </c>
      <c r="R762" s="18" t="s">
        <v>586</v>
      </c>
      <c r="S762" s="18" t="str">
        <f t="shared" si="57"/>
        <v>Churned</v>
      </c>
      <c r="T762" s="18">
        <f t="shared" si="58"/>
        <v>1</v>
      </c>
      <c r="U762" s="18" t="str">
        <f t="shared" si="59"/>
        <v>Personal</v>
      </c>
    </row>
    <row r="763" spans="1:21" x14ac:dyDescent="0.3">
      <c r="A763" s="1">
        <v>742</v>
      </c>
      <c r="B763">
        <v>11743</v>
      </c>
      <c r="C763" t="s">
        <v>381</v>
      </c>
      <c r="D763" t="s">
        <v>560</v>
      </c>
      <c r="E763">
        <v>2</v>
      </c>
      <c r="F763">
        <v>2</v>
      </c>
      <c r="G763">
        <v>4</v>
      </c>
      <c r="H763" t="s">
        <v>561</v>
      </c>
      <c r="I763">
        <v>14</v>
      </c>
      <c r="J763">
        <v>10</v>
      </c>
      <c r="K763" t="s">
        <v>565</v>
      </c>
      <c r="L763" t="s">
        <v>564</v>
      </c>
      <c r="M763" s="18">
        <v>1</v>
      </c>
      <c r="N763" s="18">
        <f t="shared" si="55"/>
        <v>24</v>
      </c>
      <c r="O763" s="18" t="str">
        <f t="shared" si="56"/>
        <v>1</v>
      </c>
      <c r="P763" s="18">
        <v>0</v>
      </c>
      <c r="Q763" s="18">
        <v>1</v>
      </c>
      <c r="R763" s="18" t="s">
        <v>584</v>
      </c>
      <c r="S763" s="18" t="str">
        <f t="shared" si="57"/>
        <v>Churned</v>
      </c>
      <c r="T763" s="18">
        <f t="shared" si="58"/>
        <v>1</v>
      </c>
      <c r="U763" s="18" t="str">
        <f t="shared" si="59"/>
        <v>Company</v>
      </c>
    </row>
    <row r="764" spans="1:21" x14ac:dyDescent="0.3">
      <c r="A764" s="1">
        <v>743</v>
      </c>
      <c r="B764">
        <v>11744</v>
      </c>
      <c r="C764" t="s">
        <v>44</v>
      </c>
      <c r="D764" t="s">
        <v>560</v>
      </c>
      <c r="E764">
        <v>2</v>
      </c>
      <c r="F764">
        <v>2</v>
      </c>
      <c r="G764">
        <v>12</v>
      </c>
      <c r="H764" t="s">
        <v>563</v>
      </c>
      <c r="I764">
        <v>32</v>
      </c>
      <c r="J764">
        <v>18</v>
      </c>
      <c r="K764" t="s">
        <v>564</v>
      </c>
      <c r="L764" t="s">
        <v>564</v>
      </c>
      <c r="M764" s="18">
        <v>0</v>
      </c>
      <c r="N764" s="18">
        <f t="shared" si="55"/>
        <v>50</v>
      </c>
      <c r="O764" s="18" t="str">
        <f t="shared" si="56"/>
        <v>1</v>
      </c>
      <c r="P764" s="18">
        <v>0</v>
      </c>
      <c r="Q764" s="18" t="s">
        <v>564</v>
      </c>
      <c r="R764" s="18" t="s">
        <v>584</v>
      </c>
      <c r="S764" s="18" t="str">
        <f t="shared" si="57"/>
        <v>Not Churned</v>
      </c>
      <c r="T764" s="18">
        <f t="shared" si="58"/>
        <v>-1</v>
      </c>
      <c r="U764" s="18" t="str">
        <f t="shared" si="59"/>
        <v>Company</v>
      </c>
    </row>
    <row r="765" spans="1:21" x14ac:dyDescent="0.3">
      <c r="A765" s="1">
        <v>744</v>
      </c>
      <c r="B765">
        <v>11745</v>
      </c>
      <c r="C765" t="s">
        <v>94</v>
      </c>
      <c r="D765" t="s">
        <v>560</v>
      </c>
      <c r="E765">
        <v>1</v>
      </c>
      <c r="F765">
        <v>1</v>
      </c>
      <c r="G765">
        <v>6</v>
      </c>
      <c r="H765" t="s">
        <v>562</v>
      </c>
      <c r="I765">
        <v>8</v>
      </c>
      <c r="J765">
        <v>9</v>
      </c>
      <c r="K765" t="s">
        <v>564</v>
      </c>
      <c r="L765" t="s">
        <v>564</v>
      </c>
      <c r="M765" s="18">
        <v>0</v>
      </c>
      <c r="N765" s="18">
        <f t="shared" si="55"/>
        <v>17</v>
      </c>
      <c r="O765" s="18" t="str">
        <f t="shared" si="56"/>
        <v>1</v>
      </c>
      <c r="P765" s="18">
        <v>0</v>
      </c>
      <c r="Q765" s="18" t="s">
        <v>564</v>
      </c>
      <c r="R765" s="18" t="s">
        <v>584</v>
      </c>
      <c r="S765" s="18" t="str">
        <f t="shared" si="57"/>
        <v>Not Churned</v>
      </c>
      <c r="T765" s="18">
        <f t="shared" si="58"/>
        <v>-1</v>
      </c>
      <c r="U765" s="18" t="str">
        <f t="shared" si="59"/>
        <v>Company</v>
      </c>
    </row>
    <row r="766" spans="1:21" x14ac:dyDescent="0.3">
      <c r="A766" s="1">
        <v>745</v>
      </c>
      <c r="B766">
        <v>11746</v>
      </c>
      <c r="C766" t="s">
        <v>162</v>
      </c>
      <c r="D766" t="s">
        <v>560</v>
      </c>
      <c r="E766">
        <v>5</v>
      </c>
      <c r="F766">
        <v>5</v>
      </c>
      <c r="G766">
        <v>30</v>
      </c>
      <c r="H766" t="s">
        <v>561</v>
      </c>
      <c r="I766">
        <v>40</v>
      </c>
      <c r="J766">
        <v>40</v>
      </c>
      <c r="K766" t="s">
        <v>564</v>
      </c>
      <c r="L766" t="s">
        <v>564</v>
      </c>
      <c r="M766" s="18">
        <v>0</v>
      </c>
      <c r="N766" s="18">
        <f t="shared" si="55"/>
        <v>80</v>
      </c>
      <c r="O766" s="18" t="str">
        <f t="shared" si="56"/>
        <v>1</v>
      </c>
      <c r="P766" s="18">
        <v>0</v>
      </c>
      <c r="Q766" s="18" t="s">
        <v>564</v>
      </c>
      <c r="R766" s="18" t="s">
        <v>584</v>
      </c>
      <c r="S766" s="18" t="str">
        <f t="shared" si="57"/>
        <v>Not Churned</v>
      </c>
      <c r="T766" s="18">
        <f t="shared" si="58"/>
        <v>-1</v>
      </c>
      <c r="U766" s="18" t="str">
        <f t="shared" si="59"/>
        <v>Company</v>
      </c>
    </row>
    <row r="767" spans="1:21" x14ac:dyDescent="0.3">
      <c r="A767" s="1">
        <v>746</v>
      </c>
      <c r="B767">
        <v>11747</v>
      </c>
      <c r="C767" t="s">
        <v>321</v>
      </c>
      <c r="D767" t="s">
        <v>560</v>
      </c>
      <c r="E767">
        <v>5</v>
      </c>
      <c r="F767">
        <v>5</v>
      </c>
      <c r="G767">
        <v>30</v>
      </c>
      <c r="H767" t="s">
        <v>561</v>
      </c>
      <c r="I767">
        <v>70</v>
      </c>
      <c r="J767">
        <v>40</v>
      </c>
      <c r="K767" t="s">
        <v>564</v>
      </c>
      <c r="L767" t="s">
        <v>564</v>
      </c>
      <c r="M767" s="18">
        <v>0</v>
      </c>
      <c r="N767" s="18">
        <f t="shared" si="55"/>
        <v>110</v>
      </c>
      <c r="O767" s="18" t="str">
        <f t="shared" si="56"/>
        <v>1</v>
      </c>
      <c r="P767" s="18">
        <v>0</v>
      </c>
      <c r="Q767" s="18" t="s">
        <v>564</v>
      </c>
      <c r="R767" s="18" t="s">
        <v>584</v>
      </c>
      <c r="S767" s="18" t="str">
        <f t="shared" si="57"/>
        <v>Not Churned</v>
      </c>
      <c r="T767" s="18">
        <f t="shared" si="58"/>
        <v>-1</v>
      </c>
      <c r="U767" s="18" t="str">
        <f t="shared" si="59"/>
        <v>Company</v>
      </c>
    </row>
    <row r="768" spans="1:21" x14ac:dyDescent="0.3">
      <c r="A768" s="1">
        <v>747</v>
      </c>
      <c r="B768">
        <v>11748</v>
      </c>
      <c r="C768" t="s">
        <v>22</v>
      </c>
      <c r="D768" t="s">
        <v>560</v>
      </c>
      <c r="E768">
        <v>10</v>
      </c>
      <c r="F768">
        <v>9</v>
      </c>
      <c r="G768">
        <v>81</v>
      </c>
      <c r="H768" t="s">
        <v>561</v>
      </c>
      <c r="I768">
        <v>126</v>
      </c>
      <c r="J768">
        <v>90</v>
      </c>
      <c r="K768" t="s">
        <v>564</v>
      </c>
      <c r="L768" t="s">
        <v>564</v>
      </c>
      <c r="M768" s="18">
        <v>0</v>
      </c>
      <c r="N768" s="18">
        <f t="shared" si="55"/>
        <v>216</v>
      </c>
      <c r="O768" s="18" t="str">
        <f t="shared" si="56"/>
        <v>0.9</v>
      </c>
      <c r="P768" s="18">
        <v>0</v>
      </c>
      <c r="Q768" s="18" t="s">
        <v>564</v>
      </c>
      <c r="R768" s="18" t="s">
        <v>584</v>
      </c>
      <c r="S768" s="18" t="str">
        <f t="shared" si="57"/>
        <v>Not Churned</v>
      </c>
      <c r="T768" s="18">
        <f t="shared" si="58"/>
        <v>-1</v>
      </c>
      <c r="U768" s="18" t="str">
        <f t="shared" si="59"/>
        <v>Company</v>
      </c>
    </row>
    <row r="769" spans="1:21" x14ac:dyDescent="0.3">
      <c r="A769" s="1">
        <v>748</v>
      </c>
      <c r="B769">
        <v>11749</v>
      </c>
      <c r="C769" t="s">
        <v>116</v>
      </c>
      <c r="D769" t="s">
        <v>560</v>
      </c>
      <c r="E769">
        <v>10</v>
      </c>
      <c r="F769">
        <v>10</v>
      </c>
      <c r="G769">
        <v>80</v>
      </c>
      <c r="H769" t="s">
        <v>562</v>
      </c>
      <c r="I769">
        <v>10</v>
      </c>
      <c r="J769">
        <v>80</v>
      </c>
      <c r="K769" t="s">
        <v>564</v>
      </c>
      <c r="L769" t="s">
        <v>564</v>
      </c>
      <c r="M769" s="18">
        <v>0</v>
      </c>
      <c r="N769" s="18">
        <f t="shared" si="55"/>
        <v>90</v>
      </c>
      <c r="O769" s="18" t="str">
        <f t="shared" si="56"/>
        <v>1</v>
      </c>
      <c r="P769" s="18">
        <v>0</v>
      </c>
      <c r="Q769" s="18" t="s">
        <v>564</v>
      </c>
      <c r="R769" s="18" t="s">
        <v>584</v>
      </c>
      <c r="S769" s="18" t="str">
        <f t="shared" si="57"/>
        <v>Not Churned</v>
      </c>
      <c r="T769" s="18">
        <f t="shared" si="58"/>
        <v>-1</v>
      </c>
      <c r="U769" s="18" t="str">
        <f t="shared" si="59"/>
        <v>Company</v>
      </c>
    </row>
    <row r="770" spans="1:21" x14ac:dyDescent="0.3">
      <c r="A770" s="1">
        <v>749</v>
      </c>
      <c r="B770">
        <v>11750</v>
      </c>
      <c r="C770" t="s">
        <v>200</v>
      </c>
      <c r="D770" t="s">
        <v>560</v>
      </c>
      <c r="E770">
        <v>10</v>
      </c>
      <c r="F770">
        <v>9</v>
      </c>
      <c r="G770">
        <v>72</v>
      </c>
      <c r="H770" t="s">
        <v>561</v>
      </c>
      <c r="I770">
        <v>81</v>
      </c>
      <c r="J770">
        <v>72</v>
      </c>
      <c r="K770" t="s">
        <v>564</v>
      </c>
      <c r="L770" t="s">
        <v>564</v>
      </c>
      <c r="M770" s="18">
        <v>0</v>
      </c>
      <c r="N770" s="18">
        <f t="shared" si="55"/>
        <v>153</v>
      </c>
      <c r="O770" s="18" t="str">
        <f t="shared" si="56"/>
        <v>0.9</v>
      </c>
      <c r="P770" s="18">
        <v>0</v>
      </c>
      <c r="Q770" s="18" t="s">
        <v>564</v>
      </c>
      <c r="R770" s="18" t="s">
        <v>584</v>
      </c>
      <c r="S770" s="18" t="str">
        <f t="shared" si="57"/>
        <v>Not Churned</v>
      </c>
      <c r="T770" s="18">
        <f t="shared" si="58"/>
        <v>-1</v>
      </c>
      <c r="U770" s="18" t="str">
        <f t="shared" si="59"/>
        <v>Company</v>
      </c>
    </row>
    <row r="771" spans="1:21" x14ac:dyDescent="0.3">
      <c r="A771" s="1">
        <v>750</v>
      </c>
      <c r="B771">
        <v>11751</v>
      </c>
      <c r="C771" t="s">
        <v>382</v>
      </c>
      <c r="D771" t="s">
        <v>560</v>
      </c>
      <c r="E771">
        <v>2</v>
      </c>
      <c r="F771">
        <v>1</v>
      </c>
      <c r="G771">
        <v>1</v>
      </c>
      <c r="H771" t="s">
        <v>563</v>
      </c>
      <c r="I771">
        <v>12</v>
      </c>
      <c r="J771">
        <v>5</v>
      </c>
      <c r="K771" t="s">
        <v>565</v>
      </c>
      <c r="L771" t="s">
        <v>564</v>
      </c>
      <c r="M771" s="18">
        <v>1</v>
      </c>
      <c r="N771" s="18">
        <f t="shared" si="55"/>
        <v>17</v>
      </c>
      <c r="O771" s="18" t="str">
        <f t="shared" si="56"/>
        <v>0.5</v>
      </c>
      <c r="P771" s="18">
        <v>0</v>
      </c>
      <c r="Q771" s="18">
        <v>1</v>
      </c>
      <c r="R771" s="18" t="s">
        <v>584</v>
      </c>
      <c r="S771" s="18" t="str">
        <f t="shared" si="57"/>
        <v>Churned</v>
      </c>
      <c r="T771" s="18">
        <f t="shared" si="58"/>
        <v>1</v>
      </c>
      <c r="U771" s="18" t="str">
        <f t="shared" si="59"/>
        <v>Company</v>
      </c>
    </row>
    <row r="772" spans="1:21" x14ac:dyDescent="0.3">
      <c r="A772" s="1">
        <v>751</v>
      </c>
      <c r="B772">
        <v>11752</v>
      </c>
      <c r="C772" t="s">
        <v>383</v>
      </c>
      <c r="D772" t="s">
        <v>560</v>
      </c>
      <c r="E772">
        <v>5</v>
      </c>
      <c r="F772">
        <v>2</v>
      </c>
      <c r="G772">
        <v>1</v>
      </c>
      <c r="H772" t="s">
        <v>563</v>
      </c>
      <c r="I772">
        <v>8</v>
      </c>
      <c r="J772">
        <v>6</v>
      </c>
      <c r="K772" t="s">
        <v>565</v>
      </c>
      <c r="L772" t="s">
        <v>564</v>
      </c>
      <c r="M772" s="18">
        <v>1</v>
      </c>
      <c r="N772" s="18">
        <f t="shared" si="55"/>
        <v>14</v>
      </c>
      <c r="O772" s="18" t="str">
        <f t="shared" si="56"/>
        <v>0.4</v>
      </c>
      <c r="P772" s="18">
        <v>0</v>
      </c>
      <c r="Q772" s="18">
        <v>1</v>
      </c>
      <c r="R772" s="18" t="s">
        <v>584</v>
      </c>
      <c r="S772" s="18" t="str">
        <f t="shared" si="57"/>
        <v>Churned</v>
      </c>
      <c r="T772" s="18">
        <f t="shared" si="58"/>
        <v>1</v>
      </c>
      <c r="U772" s="18" t="str">
        <f t="shared" si="59"/>
        <v>Company</v>
      </c>
    </row>
    <row r="773" spans="1:21" x14ac:dyDescent="0.3">
      <c r="A773" s="1">
        <v>752</v>
      </c>
      <c r="B773">
        <v>11753</v>
      </c>
      <c r="C773" t="s">
        <v>384</v>
      </c>
      <c r="D773" t="s">
        <v>560</v>
      </c>
      <c r="E773">
        <v>10</v>
      </c>
      <c r="F773">
        <v>3</v>
      </c>
      <c r="G773">
        <v>6</v>
      </c>
      <c r="H773" t="s">
        <v>563</v>
      </c>
      <c r="I773">
        <v>57</v>
      </c>
      <c r="J773">
        <v>12</v>
      </c>
      <c r="K773" t="s">
        <v>565</v>
      </c>
      <c r="L773" t="s">
        <v>564</v>
      </c>
      <c r="M773" s="18">
        <v>1</v>
      </c>
      <c r="N773" s="18">
        <f t="shared" si="55"/>
        <v>69</v>
      </c>
      <c r="O773" s="18" t="str">
        <f t="shared" si="56"/>
        <v>0.3</v>
      </c>
      <c r="P773" s="18">
        <v>0</v>
      </c>
      <c r="Q773" s="18">
        <v>1</v>
      </c>
      <c r="R773" s="18" t="s">
        <v>584</v>
      </c>
      <c r="S773" s="18" t="str">
        <f t="shared" si="57"/>
        <v>Churned</v>
      </c>
      <c r="T773" s="18">
        <f t="shared" si="58"/>
        <v>1</v>
      </c>
      <c r="U773" s="18" t="str">
        <f t="shared" si="59"/>
        <v>Company</v>
      </c>
    </row>
    <row r="774" spans="1:21" x14ac:dyDescent="0.3">
      <c r="A774" s="1">
        <v>753</v>
      </c>
      <c r="B774">
        <v>11754</v>
      </c>
      <c r="C774" t="s">
        <v>385</v>
      </c>
      <c r="D774" t="s">
        <v>560</v>
      </c>
      <c r="E774">
        <v>5</v>
      </c>
      <c r="F774">
        <v>2</v>
      </c>
      <c r="G774">
        <v>2</v>
      </c>
      <c r="H774" t="s">
        <v>563</v>
      </c>
      <c r="I774">
        <v>26</v>
      </c>
      <c r="J774">
        <v>2</v>
      </c>
      <c r="K774" t="s">
        <v>565</v>
      </c>
      <c r="L774" t="s">
        <v>564</v>
      </c>
      <c r="M774" s="18">
        <v>1</v>
      </c>
      <c r="N774" s="18">
        <f t="shared" si="55"/>
        <v>28</v>
      </c>
      <c r="O774" s="18" t="str">
        <f t="shared" si="56"/>
        <v>0.4</v>
      </c>
      <c r="P774" s="18">
        <v>0</v>
      </c>
      <c r="Q774" s="18">
        <v>1</v>
      </c>
      <c r="R774" s="18" t="s">
        <v>584</v>
      </c>
      <c r="S774" s="18" t="str">
        <f t="shared" si="57"/>
        <v>Churned</v>
      </c>
      <c r="T774" s="18">
        <f t="shared" si="58"/>
        <v>1</v>
      </c>
      <c r="U774" s="18" t="str">
        <f t="shared" si="59"/>
        <v>Company</v>
      </c>
    </row>
    <row r="775" spans="1:21" x14ac:dyDescent="0.3">
      <c r="A775" s="1">
        <v>754</v>
      </c>
      <c r="B775">
        <v>11755</v>
      </c>
      <c r="C775" t="s">
        <v>295</v>
      </c>
      <c r="D775" t="s">
        <v>560</v>
      </c>
      <c r="E775">
        <v>1</v>
      </c>
      <c r="F775">
        <v>1</v>
      </c>
      <c r="G775">
        <v>6</v>
      </c>
      <c r="H775" t="s">
        <v>561</v>
      </c>
      <c r="I775">
        <v>15</v>
      </c>
      <c r="J775">
        <v>10</v>
      </c>
      <c r="K775" t="s">
        <v>564</v>
      </c>
      <c r="L775" t="s">
        <v>564</v>
      </c>
      <c r="M775" s="18">
        <v>0</v>
      </c>
      <c r="N775" s="18">
        <f t="shared" si="55"/>
        <v>25</v>
      </c>
      <c r="O775" s="18" t="str">
        <f t="shared" si="56"/>
        <v>1</v>
      </c>
      <c r="P775" s="18">
        <v>0</v>
      </c>
      <c r="Q775" s="18" t="s">
        <v>564</v>
      </c>
      <c r="R775" s="18" t="s">
        <v>584</v>
      </c>
      <c r="S775" s="18" t="str">
        <f t="shared" si="57"/>
        <v>Not Churned</v>
      </c>
      <c r="T775" s="18">
        <f t="shared" si="58"/>
        <v>-1</v>
      </c>
      <c r="U775" s="18" t="str">
        <f t="shared" si="59"/>
        <v>Company</v>
      </c>
    </row>
    <row r="776" spans="1:21" x14ac:dyDescent="0.3">
      <c r="A776" s="1">
        <v>755</v>
      </c>
      <c r="B776">
        <v>11756</v>
      </c>
      <c r="C776" t="s">
        <v>119</v>
      </c>
      <c r="D776" t="s">
        <v>560</v>
      </c>
      <c r="E776">
        <v>1</v>
      </c>
      <c r="F776">
        <v>1</v>
      </c>
      <c r="G776">
        <v>6</v>
      </c>
      <c r="H776" t="s">
        <v>562</v>
      </c>
      <c r="I776">
        <v>4</v>
      </c>
      <c r="J776">
        <v>9</v>
      </c>
      <c r="K776" t="s">
        <v>564</v>
      </c>
      <c r="L776" t="s">
        <v>564</v>
      </c>
      <c r="M776" s="18">
        <v>0</v>
      </c>
      <c r="N776" s="18">
        <f t="shared" si="55"/>
        <v>13</v>
      </c>
      <c r="O776" s="18" t="str">
        <f t="shared" si="56"/>
        <v>1</v>
      </c>
      <c r="P776" s="18">
        <v>0</v>
      </c>
      <c r="Q776" s="18" t="s">
        <v>564</v>
      </c>
      <c r="R776" s="18" t="s">
        <v>584</v>
      </c>
      <c r="S776" s="18" t="str">
        <f t="shared" si="57"/>
        <v>Not Churned</v>
      </c>
      <c r="T776" s="18">
        <f t="shared" si="58"/>
        <v>-1</v>
      </c>
      <c r="U776" s="18" t="str">
        <f t="shared" si="59"/>
        <v>Company</v>
      </c>
    </row>
    <row r="777" spans="1:21" x14ac:dyDescent="0.3">
      <c r="A777" s="1">
        <v>756</v>
      </c>
      <c r="B777">
        <v>11757</v>
      </c>
      <c r="C777" t="s">
        <v>386</v>
      </c>
      <c r="D777" t="s">
        <v>560</v>
      </c>
      <c r="E777">
        <v>1</v>
      </c>
      <c r="F777">
        <v>1</v>
      </c>
      <c r="G777">
        <v>1</v>
      </c>
      <c r="H777" t="s">
        <v>563</v>
      </c>
      <c r="I777">
        <v>0</v>
      </c>
      <c r="J777">
        <v>4</v>
      </c>
      <c r="K777" t="s">
        <v>565</v>
      </c>
      <c r="L777" t="s">
        <v>564</v>
      </c>
      <c r="M777" s="18">
        <v>1</v>
      </c>
      <c r="N777" s="18">
        <f t="shared" si="55"/>
        <v>4</v>
      </c>
      <c r="O777" s="18" t="str">
        <f t="shared" si="56"/>
        <v>1</v>
      </c>
      <c r="P777" s="18">
        <v>0</v>
      </c>
      <c r="Q777" s="18">
        <v>1</v>
      </c>
      <c r="R777" s="18" t="s">
        <v>584</v>
      </c>
      <c r="S777" s="18" t="str">
        <f t="shared" si="57"/>
        <v>Churned</v>
      </c>
      <c r="T777" s="18">
        <f t="shared" si="58"/>
        <v>1</v>
      </c>
      <c r="U777" s="18" t="str">
        <f t="shared" si="59"/>
        <v>Company</v>
      </c>
    </row>
    <row r="778" spans="1:21" x14ac:dyDescent="0.3">
      <c r="A778" s="1">
        <v>757</v>
      </c>
      <c r="B778">
        <v>11758</v>
      </c>
      <c r="C778" t="s">
        <v>387</v>
      </c>
      <c r="D778" t="s">
        <v>560</v>
      </c>
      <c r="E778">
        <v>2</v>
      </c>
      <c r="F778">
        <v>1</v>
      </c>
      <c r="G778">
        <v>8</v>
      </c>
      <c r="H778" t="s">
        <v>561</v>
      </c>
      <c r="I778">
        <v>8</v>
      </c>
      <c r="J778">
        <v>8</v>
      </c>
      <c r="K778" t="s">
        <v>564</v>
      </c>
      <c r="L778" t="s">
        <v>564</v>
      </c>
      <c r="M778" s="18">
        <v>0</v>
      </c>
      <c r="N778" s="18">
        <f t="shared" si="55"/>
        <v>16</v>
      </c>
      <c r="O778" s="18" t="str">
        <f t="shared" si="56"/>
        <v>0.5</v>
      </c>
      <c r="P778" s="18">
        <v>0</v>
      </c>
      <c r="Q778" s="18" t="s">
        <v>564</v>
      </c>
      <c r="R778" s="18" t="s">
        <v>584</v>
      </c>
      <c r="S778" s="18" t="str">
        <f t="shared" si="57"/>
        <v>Not Churned</v>
      </c>
      <c r="T778" s="18">
        <f t="shared" si="58"/>
        <v>-1</v>
      </c>
      <c r="U778" s="18" t="str">
        <f t="shared" si="59"/>
        <v>Company</v>
      </c>
    </row>
    <row r="779" spans="1:21" x14ac:dyDescent="0.3">
      <c r="A779" s="1">
        <v>758</v>
      </c>
      <c r="B779">
        <v>11759</v>
      </c>
      <c r="C779" t="s">
        <v>134</v>
      </c>
      <c r="D779" t="s">
        <v>560</v>
      </c>
      <c r="E779">
        <v>1</v>
      </c>
      <c r="F779">
        <v>1</v>
      </c>
      <c r="G779">
        <v>9</v>
      </c>
      <c r="H779" t="s">
        <v>561</v>
      </c>
      <c r="I779">
        <v>7</v>
      </c>
      <c r="J779">
        <v>10</v>
      </c>
      <c r="K779" t="s">
        <v>564</v>
      </c>
      <c r="L779" t="s">
        <v>564</v>
      </c>
      <c r="M779" s="18">
        <v>0</v>
      </c>
      <c r="N779" s="18">
        <f t="shared" si="55"/>
        <v>17</v>
      </c>
      <c r="O779" s="18" t="str">
        <f t="shared" si="56"/>
        <v>1</v>
      </c>
      <c r="P779" s="18">
        <v>0</v>
      </c>
      <c r="Q779" s="18" t="s">
        <v>564</v>
      </c>
      <c r="R779" s="18" t="s">
        <v>584</v>
      </c>
      <c r="S779" s="18" t="str">
        <f t="shared" si="57"/>
        <v>Not Churned</v>
      </c>
      <c r="T779" s="18">
        <f t="shared" si="58"/>
        <v>-1</v>
      </c>
      <c r="U779" s="18" t="str">
        <f t="shared" si="59"/>
        <v>Company</v>
      </c>
    </row>
    <row r="780" spans="1:21" x14ac:dyDescent="0.3">
      <c r="A780" s="1">
        <v>759</v>
      </c>
      <c r="B780">
        <v>11760</v>
      </c>
      <c r="C780" t="s">
        <v>388</v>
      </c>
      <c r="D780" t="s">
        <v>560</v>
      </c>
      <c r="E780">
        <v>1</v>
      </c>
      <c r="F780">
        <v>1</v>
      </c>
      <c r="G780">
        <v>1</v>
      </c>
      <c r="H780" t="s">
        <v>563</v>
      </c>
      <c r="I780">
        <v>4</v>
      </c>
      <c r="J780">
        <v>1</v>
      </c>
      <c r="K780" t="s">
        <v>565</v>
      </c>
      <c r="L780" t="s">
        <v>564</v>
      </c>
      <c r="M780" s="18">
        <v>1</v>
      </c>
      <c r="N780" s="18">
        <f t="shared" si="55"/>
        <v>5</v>
      </c>
      <c r="O780" s="18" t="str">
        <f t="shared" si="56"/>
        <v>1</v>
      </c>
      <c r="P780" s="18">
        <v>0</v>
      </c>
      <c r="Q780" s="18">
        <v>1</v>
      </c>
      <c r="R780" s="18" t="s">
        <v>584</v>
      </c>
      <c r="S780" s="18" t="str">
        <f t="shared" si="57"/>
        <v>Churned</v>
      </c>
      <c r="T780" s="18">
        <f t="shared" si="58"/>
        <v>1</v>
      </c>
      <c r="U780" s="18" t="str">
        <f t="shared" si="59"/>
        <v>Company</v>
      </c>
    </row>
    <row r="781" spans="1:21" x14ac:dyDescent="0.3">
      <c r="A781" s="1">
        <v>760</v>
      </c>
      <c r="B781">
        <v>11761</v>
      </c>
      <c r="C781" t="s">
        <v>197</v>
      </c>
      <c r="D781" t="s">
        <v>560</v>
      </c>
      <c r="E781">
        <v>2</v>
      </c>
      <c r="F781">
        <v>2</v>
      </c>
      <c r="G781">
        <v>16</v>
      </c>
      <c r="H781" t="s">
        <v>561</v>
      </c>
      <c r="I781">
        <v>20</v>
      </c>
      <c r="J781">
        <v>16</v>
      </c>
      <c r="K781" t="s">
        <v>564</v>
      </c>
      <c r="L781" t="s">
        <v>564</v>
      </c>
      <c r="M781" s="18">
        <v>0</v>
      </c>
      <c r="N781" s="18">
        <f t="shared" si="55"/>
        <v>36</v>
      </c>
      <c r="O781" s="18" t="str">
        <f t="shared" si="56"/>
        <v>1</v>
      </c>
      <c r="P781" s="18">
        <v>0</v>
      </c>
      <c r="Q781" s="18" t="s">
        <v>564</v>
      </c>
      <c r="R781" s="18" t="s">
        <v>584</v>
      </c>
      <c r="S781" s="18" t="str">
        <f t="shared" si="57"/>
        <v>Not Churned</v>
      </c>
      <c r="T781" s="18">
        <f t="shared" si="58"/>
        <v>-1</v>
      </c>
      <c r="U781" s="18" t="str">
        <f t="shared" si="59"/>
        <v>Company</v>
      </c>
    </row>
    <row r="782" spans="1:21" x14ac:dyDescent="0.3">
      <c r="A782" s="1">
        <v>761</v>
      </c>
      <c r="B782">
        <v>11762</v>
      </c>
      <c r="C782" t="s">
        <v>359</v>
      </c>
      <c r="D782" t="s">
        <v>560</v>
      </c>
      <c r="E782">
        <v>1</v>
      </c>
      <c r="F782">
        <v>1</v>
      </c>
      <c r="G782">
        <v>1</v>
      </c>
      <c r="H782" t="s">
        <v>563</v>
      </c>
      <c r="I782">
        <v>13</v>
      </c>
      <c r="J782">
        <v>1</v>
      </c>
      <c r="K782" t="s">
        <v>565</v>
      </c>
      <c r="L782" t="s">
        <v>564</v>
      </c>
      <c r="M782" s="18">
        <v>1</v>
      </c>
      <c r="N782" s="18">
        <f t="shared" si="55"/>
        <v>14</v>
      </c>
      <c r="O782" s="18" t="str">
        <f t="shared" si="56"/>
        <v>1</v>
      </c>
      <c r="P782" s="18">
        <v>0</v>
      </c>
      <c r="Q782" s="18">
        <v>1</v>
      </c>
      <c r="R782" s="18" t="s">
        <v>586</v>
      </c>
      <c r="S782" s="18" t="str">
        <f t="shared" si="57"/>
        <v>Churned</v>
      </c>
      <c r="T782" s="18">
        <f t="shared" si="58"/>
        <v>1</v>
      </c>
      <c r="U782" s="18" t="str">
        <f t="shared" si="59"/>
        <v>Personal</v>
      </c>
    </row>
    <row r="783" spans="1:21" x14ac:dyDescent="0.3">
      <c r="A783" s="1">
        <v>762</v>
      </c>
      <c r="B783">
        <v>11763</v>
      </c>
      <c r="C783" t="s">
        <v>202</v>
      </c>
      <c r="D783" t="s">
        <v>560</v>
      </c>
      <c r="E783">
        <v>5</v>
      </c>
      <c r="F783">
        <v>4</v>
      </c>
      <c r="G783">
        <v>32</v>
      </c>
      <c r="H783" t="s">
        <v>562</v>
      </c>
      <c r="I783">
        <v>60</v>
      </c>
      <c r="J783">
        <v>36</v>
      </c>
      <c r="K783" t="s">
        <v>564</v>
      </c>
      <c r="L783" t="s">
        <v>564</v>
      </c>
      <c r="M783" s="18">
        <v>0</v>
      </c>
      <c r="N783" s="18">
        <f t="shared" si="55"/>
        <v>96</v>
      </c>
      <c r="O783" s="18" t="str">
        <f t="shared" si="56"/>
        <v>0.8</v>
      </c>
      <c r="P783" s="18">
        <v>0</v>
      </c>
      <c r="Q783" s="18" t="s">
        <v>564</v>
      </c>
      <c r="R783" s="18" t="s">
        <v>584</v>
      </c>
      <c r="S783" s="18" t="str">
        <f t="shared" si="57"/>
        <v>Not Churned</v>
      </c>
      <c r="T783" s="18">
        <f t="shared" si="58"/>
        <v>-1</v>
      </c>
      <c r="U783" s="18" t="str">
        <f t="shared" si="59"/>
        <v>Company</v>
      </c>
    </row>
    <row r="784" spans="1:21" x14ac:dyDescent="0.3">
      <c r="A784" s="1">
        <v>763</v>
      </c>
      <c r="B784">
        <v>11764</v>
      </c>
      <c r="C784" t="s">
        <v>80</v>
      </c>
      <c r="D784" t="s">
        <v>560</v>
      </c>
      <c r="E784">
        <v>5</v>
      </c>
      <c r="F784">
        <v>5</v>
      </c>
      <c r="G784">
        <v>35</v>
      </c>
      <c r="H784" t="s">
        <v>562</v>
      </c>
      <c r="I784">
        <v>90</v>
      </c>
      <c r="J784">
        <v>40</v>
      </c>
      <c r="K784" t="s">
        <v>564</v>
      </c>
      <c r="L784" t="s">
        <v>564</v>
      </c>
      <c r="M784" s="18">
        <v>0</v>
      </c>
      <c r="N784" s="18">
        <f t="shared" si="55"/>
        <v>130</v>
      </c>
      <c r="O784" s="18" t="str">
        <f t="shared" si="56"/>
        <v>1</v>
      </c>
      <c r="P784" s="18">
        <v>0</v>
      </c>
      <c r="Q784" s="18" t="s">
        <v>564</v>
      </c>
      <c r="R784" s="18" t="s">
        <v>584</v>
      </c>
      <c r="S784" s="18" t="str">
        <f t="shared" si="57"/>
        <v>Not Churned</v>
      </c>
      <c r="T784" s="18">
        <f t="shared" si="58"/>
        <v>-1</v>
      </c>
      <c r="U784" s="18" t="str">
        <f t="shared" si="59"/>
        <v>Company</v>
      </c>
    </row>
    <row r="785" spans="1:21" x14ac:dyDescent="0.3">
      <c r="A785" s="1">
        <v>764</v>
      </c>
      <c r="B785">
        <v>11765</v>
      </c>
      <c r="C785" t="s">
        <v>389</v>
      </c>
      <c r="D785" t="s">
        <v>560</v>
      </c>
      <c r="E785">
        <v>1</v>
      </c>
      <c r="F785">
        <v>1</v>
      </c>
      <c r="G785">
        <v>1</v>
      </c>
      <c r="H785" t="s">
        <v>563</v>
      </c>
      <c r="I785">
        <v>13</v>
      </c>
      <c r="J785">
        <v>1</v>
      </c>
      <c r="K785" t="s">
        <v>565</v>
      </c>
      <c r="L785" t="s">
        <v>564</v>
      </c>
      <c r="M785" s="18">
        <v>1</v>
      </c>
      <c r="N785" s="18">
        <f t="shared" si="55"/>
        <v>14</v>
      </c>
      <c r="O785" s="18" t="str">
        <f t="shared" si="56"/>
        <v>1</v>
      </c>
      <c r="P785" s="18">
        <v>0</v>
      </c>
      <c r="Q785" s="18">
        <v>1</v>
      </c>
      <c r="R785" s="18" t="s">
        <v>586</v>
      </c>
      <c r="S785" s="18" t="str">
        <f t="shared" si="57"/>
        <v>Churned</v>
      </c>
      <c r="T785" s="18">
        <f t="shared" si="58"/>
        <v>1</v>
      </c>
      <c r="U785" s="18" t="str">
        <f t="shared" si="59"/>
        <v>Personal</v>
      </c>
    </row>
    <row r="786" spans="1:21" x14ac:dyDescent="0.3">
      <c r="A786" s="1">
        <v>765</v>
      </c>
      <c r="B786">
        <v>11766</v>
      </c>
      <c r="C786" t="s">
        <v>390</v>
      </c>
      <c r="D786" t="s">
        <v>560</v>
      </c>
      <c r="E786">
        <v>1</v>
      </c>
      <c r="F786">
        <v>1</v>
      </c>
      <c r="G786">
        <v>1</v>
      </c>
      <c r="H786" t="s">
        <v>563</v>
      </c>
      <c r="I786">
        <v>13</v>
      </c>
      <c r="J786">
        <v>2</v>
      </c>
      <c r="K786" t="s">
        <v>565</v>
      </c>
      <c r="L786" t="s">
        <v>564</v>
      </c>
      <c r="M786" s="18">
        <v>1</v>
      </c>
      <c r="N786" s="18">
        <f t="shared" si="55"/>
        <v>15</v>
      </c>
      <c r="O786" s="18" t="str">
        <f t="shared" si="56"/>
        <v>1</v>
      </c>
      <c r="P786" s="18">
        <v>0</v>
      </c>
      <c r="Q786" s="18">
        <v>1</v>
      </c>
      <c r="R786" s="18" t="s">
        <v>586</v>
      </c>
      <c r="S786" s="18" t="str">
        <f t="shared" si="57"/>
        <v>Churned</v>
      </c>
      <c r="T786" s="18">
        <f t="shared" si="58"/>
        <v>1</v>
      </c>
      <c r="U786" s="18" t="str">
        <f t="shared" si="59"/>
        <v>Personal</v>
      </c>
    </row>
    <row r="787" spans="1:21" x14ac:dyDescent="0.3">
      <c r="A787" s="1">
        <v>766</v>
      </c>
      <c r="B787">
        <v>11767</v>
      </c>
      <c r="C787" t="s">
        <v>391</v>
      </c>
      <c r="D787" t="s">
        <v>560</v>
      </c>
      <c r="E787">
        <v>2</v>
      </c>
      <c r="F787">
        <v>1</v>
      </c>
      <c r="G787">
        <v>1</v>
      </c>
      <c r="H787" t="s">
        <v>563</v>
      </c>
      <c r="I787">
        <v>20</v>
      </c>
      <c r="J787">
        <v>4</v>
      </c>
      <c r="K787" t="s">
        <v>565</v>
      </c>
      <c r="L787" t="s">
        <v>564</v>
      </c>
      <c r="M787" s="18">
        <v>1</v>
      </c>
      <c r="N787" s="18">
        <f t="shared" si="55"/>
        <v>24</v>
      </c>
      <c r="O787" s="18" t="str">
        <f t="shared" si="56"/>
        <v>0.5</v>
      </c>
      <c r="P787" s="18">
        <v>0</v>
      </c>
      <c r="Q787" s="18">
        <v>1</v>
      </c>
      <c r="R787" s="18" t="s">
        <v>584</v>
      </c>
      <c r="S787" s="18" t="str">
        <f t="shared" si="57"/>
        <v>Churned</v>
      </c>
      <c r="T787" s="18">
        <f t="shared" si="58"/>
        <v>1</v>
      </c>
      <c r="U787" s="18" t="str">
        <f t="shared" si="59"/>
        <v>Company</v>
      </c>
    </row>
    <row r="788" spans="1:21" x14ac:dyDescent="0.3">
      <c r="A788" s="1">
        <v>767</v>
      </c>
      <c r="B788">
        <v>11768</v>
      </c>
      <c r="C788" t="s">
        <v>37</v>
      </c>
      <c r="D788" t="s">
        <v>560</v>
      </c>
      <c r="E788">
        <v>10</v>
      </c>
      <c r="F788">
        <v>8</v>
      </c>
      <c r="G788">
        <v>64</v>
      </c>
      <c r="H788" t="s">
        <v>562</v>
      </c>
      <c r="I788">
        <v>160</v>
      </c>
      <c r="J788">
        <v>72</v>
      </c>
      <c r="K788" t="s">
        <v>564</v>
      </c>
      <c r="L788" t="s">
        <v>564</v>
      </c>
      <c r="M788" s="18">
        <v>0</v>
      </c>
      <c r="N788" s="18">
        <f t="shared" si="55"/>
        <v>232</v>
      </c>
      <c r="O788" s="18" t="str">
        <f t="shared" si="56"/>
        <v>0.8</v>
      </c>
      <c r="P788" s="18">
        <v>0</v>
      </c>
      <c r="Q788" s="18" t="s">
        <v>564</v>
      </c>
      <c r="R788" s="18" t="s">
        <v>584</v>
      </c>
      <c r="S788" s="18" t="str">
        <f t="shared" si="57"/>
        <v>Not Churned</v>
      </c>
      <c r="T788" s="18">
        <f t="shared" si="58"/>
        <v>-1</v>
      </c>
      <c r="U788" s="18" t="str">
        <f t="shared" si="59"/>
        <v>Company</v>
      </c>
    </row>
    <row r="789" spans="1:21" x14ac:dyDescent="0.3">
      <c r="A789" s="1">
        <v>768</v>
      </c>
      <c r="B789">
        <v>11769</v>
      </c>
      <c r="C789" t="s">
        <v>392</v>
      </c>
      <c r="D789" t="s">
        <v>560</v>
      </c>
      <c r="E789">
        <v>1</v>
      </c>
      <c r="F789">
        <v>1</v>
      </c>
      <c r="G789">
        <v>2</v>
      </c>
      <c r="H789" t="s">
        <v>563</v>
      </c>
      <c r="I789">
        <v>7</v>
      </c>
      <c r="J789">
        <v>5</v>
      </c>
      <c r="K789" t="s">
        <v>565</v>
      </c>
      <c r="L789" t="s">
        <v>564</v>
      </c>
      <c r="M789" s="18">
        <v>1</v>
      </c>
      <c r="N789" s="18">
        <f t="shared" ref="N789:N852" si="60">SUM(I789, J789)</f>
        <v>12</v>
      </c>
      <c r="O789" s="18" t="str">
        <f t="shared" ref="O789:O852" si="61">IMDIV(F789, E789)</f>
        <v>1</v>
      </c>
      <c r="P789" s="18">
        <v>0</v>
      </c>
      <c r="Q789" s="18">
        <v>1</v>
      </c>
      <c r="R789" s="18" t="s">
        <v>584</v>
      </c>
      <c r="S789" s="18" t="str">
        <f t="shared" ref="S789:S852" si="62">IF(M789=0, "Not Churned", "Churned")</f>
        <v>Churned</v>
      </c>
      <c r="T789" s="18">
        <f t="shared" ref="T789:T852" si="63">IF(M789=0, -1, 1)</f>
        <v>1</v>
      </c>
      <c r="U789" s="18" t="str">
        <f t="shared" ref="U789:U852" si="64">IF(EXACT("xyz", R789), "Company", "Personal")</f>
        <v>Company</v>
      </c>
    </row>
    <row r="790" spans="1:21" x14ac:dyDescent="0.3">
      <c r="A790" s="1">
        <v>769</v>
      </c>
      <c r="B790">
        <v>11770</v>
      </c>
      <c r="C790" t="s">
        <v>71</v>
      </c>
      <c r="D790" t="s">
        <v>560</v>
      </c>
      <c r="E790">
        <v>10</v>
      </c>
      <c r="F790">
        <v>9</v>
      </c>
      <c r="G790">
        <v>63</v>
      </c>
      <c r="H790" t="s">
        <v>561</v>
      </c>
      <c r="I790">
        <v>63</v>
      </c>
      <c r="J790">
        <v>81</v>
      </c>
      <c r="K790" t="s">
        <v>564</v>
      </c>
      <c r="L790" t="s">
        <v>564</v>
      </c>
      <c r="M790" s="18">
        <v>0</v>
      </c>
      <c r="N790" s="18">
        <f t="shared" si="60"/>
        <v>144</v>
      </c>
      <c r="O790" s="18" t="str">
        <f t="shared" si="61"/>
        <v>0.9</v>
      </c>
      <c r="P790" s="18">
        <v>0</v>
      </c>
      <c r="Q790" s="18" t="s">
        <v>564</v>
      </c>
      <c r="R790" s="18" t="s">
        <v>584</v>
      </c>
      <c r="S790" s="18" t="str">
        <f t="shared" si="62"/>
        <v>Not Churned</v>
      </c>
      <c r="T790" s="18">
        <f t="shared" si="63"/>
        <v>-1</v>
      </c>
      <c r="U790" s="18" t="str">
        <f t="shared" si="64"/>
        <v>Company</v>
      </c>
    </row>
    <row r="791" spans="1:21" x14ac:dyDescent="0.3">
      <c r="A791" s="1">
        <v>770</v>
      </c>
      <c r="B791">
        <v>11771</v>
      </c>
      <c r="C791" t="s">
        <v>393</v>
      </c>
      <c r="D791" t="s">
        <v>560</v>
      </c>
      <c r="E791">
        <v>1</v>
      </c>
      <c r="F791">
        <v>1</v>
      </c>
      <c r="G791">
        <v>2</v>
      </c>
      <c r="H791" t="s">
        <v>563</v>
      </c>
      <c r="I791">
        <v>17</v>
      </c>
      <c r="J791">
        <v>3</v>
      </c>
      <c r="K791" t="s">
        <v>565</v>
      </c>
      <c r="L791" t="s">
        <v>564</v>
      </c>
      <c r="M791" s="18">
        <v>1</v>
      </c>
      <c r="N791" s="18">
        <f t="shared" si="60"/>
        <v>20</v>
      </c>
      <c r="O791" s="18" t="str">
        <f t="shared" si="61"/>
        <v>1</v>
      </c>
      <c r="P791" s="18">
        <v>0</v>
      </c>
      <c r="Q791" s="18">
        <v>1</v>
      </c>
      <c r="R791" s="18" t="s">
        <v>584</v>
      </c>
      <c r="S791" s="18" t="str">
        <f t="shared" si="62"/>
        <v>Churned</v>
      </c>
      <c r="T791" s="18">
        <f t="shared" si="63"/>
        <v>1</v>
      </c>
      <c r="U791" s="18" t="str">
        <f t="shared" si="64"/>
        <v>Company</v>
      </c>
    </row>
    <row r="792" spans="1:21" x14ac:dyDescent="0.3">
      <c r="A792" s="1">
        <v>771</v>
      </c>
      <c r="B792">
        <v>11772</v>
      </c>
      <c r="C792" t="s">
        <v>387</v>
      </c>
      <c r="D792" t="s">
        <v>560</v>
      </c>
      <c r="E792">
        <v>5</v>
      </c>
      <c r="F792">
        <v>5</v>
      </c>
      <c r="G792">
        <v>35</v>
      </c>
      <c r="H792" t="s">
        <v>562</v>
      </c>
      <c r="I792">
        <v>30</v>
      </c>
      <c r="J792">
        <v>50</v>
      </c>
      <c r="K792" t="s">
        <v>564</v>
      </c>
      <c r="L792" t="s">
        <v>564</v>
      </c>
      <c r="M792" s="18">
        <v>0</v>
      </c>
      <c r="N792" s="18">
        <f t="shared" si="60"/>
        <v>80</v>
      </c>
      <c r="O792" s="18" t="str">
        <f t="shared" si="61"/>
        <v>1</v>
      </c>
      <c r="P792" s="18">
        <v>0</v>
      </c>
      <c r="Q792" s="18" t="s">
        <v>564</v>
      </c>
      <c r="R792" s="18" t="s">
        <v>584</v>
      </c>
      <c r="S792" s="18" t="str">
        <f t="shared" si="62"/>
        <v>Not Churned</v>
      </c>
      <c r="T792" s="18">
        <f t="shared" si="63"/>
        <v>-1</v>
      </c>
      <c r="U792" s="18" t="str">
        <f t="shared" si="64"/>
        <v>Company</v>
      </c>
    </row>
    <row r="793" spans="1:21" x14ac:dyDescent="0.3">
      <c r="A793" s="1">
        <v>772</v>
      </c>
      <c r="B793">
        <v>11773</v>
      </c>
      <c r="C793" t="s">
        <v>394</v>
      </c>
      <c r="D793" t="s">
        <v>560</v>
      </c>
      <c r="E793">
        <v>10</v>
      </c>
      <c r="F793">
        <v>8</v>
      </c>
      <c r="G793">
        <v>56</v>
      </c>
      <c r="H793" t="s">
        <v>561</v>
      </c>
      <c r="I793">
        <v>104</v>
      </c>
      <c r="J793">
        <v>16</v>
      </c>
      <c r="K793" t="s">
        <v>564</v>
      </c>
      <c r="L793" t="s">
        <v>564</v>
      </c>
      <c r="M793" s="18">
        <v>0</v>
      </c>
      <c r="N793" s="18">
        <f t="shared" si="60"/>
        <v>120</v>
      </c>
      <c r="O793" s="18" t="str">
        <f t="shared" si="61"/>
        <v>0.8</v>
      </c>
      <c r="P793" s="18">
        <v>0</v>
      </c>
      <c r="Q793" s="18" t="s">
        <v>564</v>
      </c>
      <c r="R793" s="18" t="s">
        <v>586</v>
      </c>
      <c r="S793" s="18" t="str">
        <f t="shared" si="62"/>
        <v>Not Churned</v>
      </c>
      <c r="T793" s="18">
        <f t="shared" si="63"/>
        <v>-1</v>
      </c>
      <c r="U793" s="18" t="str">
        <f t="shared" si="64"/>
        <v>Personal</v>
      </c>
    </row>
    <row r="794" spans="1:21" x14ac:dyDescent="0.3">
      <c r="A794" s="1">
        <v>773</v>
      </c>
      <c r="B794">
        <v>11774</v>
      </c>
      <c r="C794" t="s">
        <v>102</v>
      </c>
      <c r="D794" t="s">
        <v>560</v>
      </c>
      <c r="E794">
        <v>2</v>
      </c>
      <c r="F794">
        <v>2</v>
      </c>
      <c r="G794">
        <v>16</v>
      </c>
      <c r="H794" t="s">
        <v>562</v>
      </c>
      <c r="I794">
        <v>38</v>
      </c>
      <c r="J794">
        <v>18</v>
      </c>
      <c r="K794" t="s">
        <v>564</v>
      </c>
      <c r="L794" t="s">
        <v>564</v>
      </c>
      <c r="M794" s="18">
        <v>0</v>
      </c>
      <c r="N794" s="18">
        <f t="shared" si="60"/>
        <v>56</v>
      </c>
      <c r="O794" s="18" t="str">
        <f t="shared" si="61"/>
        <v>1</v>
      </c>
      <c r="P794" s="18">
        <v>0</v>
      </c>
      <c r="Q794" s="18" t="s">
        <v>564</v>
      </c>
      <c r="R794" s="18" t="s">
        <v>584</v>
      </c>
      <c r="S794" s="18" t="str">
        <f t="shared" si="62"/>
        <v>Not Churned</v>
      </c>
      <c r="T794" s="18">
        <f t="shared" si="63"/>
        <v>-1</v>
      </c>
      <c r="U794" s="18" t="str">
        <f t="shared" si="64"/>
        <v>Company</v>
      </c>
    </row>
    <row r="795" spans="1:21" x14ac:dyDescent="0.3">
      <c r="A795" s="1">
        <v>774</v>
      </c>
      <c r="B795">
        <v>11775</v>
      </c>
      <c r="C795" t="s">
        <v>395</v>
      </c>
      <c r="D795" t="s">
        <v>560</v>
      </c>
      <c r="E795">
        <v>1</v>
      </c>
      <c r="F795">
        <v>1</v>
      </c>
      <c r="G795">
        <v>2</v>
      </c>
      <c r="H795" t="s">
        <v>563</v>
      </c>
      <c r="I795">
        <v>8</v>
      </c>
      <c r="J795">
        <v>5</v>
      </c>
      <c r="K795" t="s">
        <v>565</v>
      </c>
      <c r="L795" t="s">
        <v>564</v>
      </c>
      <c r="M795" s="18">
        <v>1</v>
      </c>
      <c r="N795" s="18">
        <f t="shared" si="60"/>
        <v>13</v>
      </c>
      <c r="O795" s="18" t="str">
        <f t="shared" si="61"/>
        <v>1</v>
      </c>
      <c r="P795" s="18">
        <v>0</v>
      </c>
      <c r="Q795" s="18">
        <v>1</v>
      </c>
      <c r="R795" s="18" t="s">
        <v>586</v>
      </c>
      <c r="S795" s="18" t="str">
        <f t="shared" si="62"/>
        <v>Churned</v>
      </c>
      <c r="T795" s="18">
        <f t="shared" si="63"/>
        <v>1</v>
      </c>
      <c r="U795" s="18" t="str">
        <f t="shared" si="64"/>
        <v>Personal</v>
      </c>
    </row>
    <row r="796" spans="1:21" x14ac:dyDescent="0.3">
      <c r="A796" s="1">
        <v>775</v>
      </c>
      <c r="B796">
        <v>11776</v>
      </c>
      <c r="C796" t="s">
        <v>160</v>
      </c>
      <c r="D796" t="s">
        <v>560</v>
      </c>
      <c r="E796">
        <v>1</v>
      </c>
      <c r="F796">
        <v>1</v>
      </c>
      <c r="G796">
        <v>9</v>
      </c>
      <c r="H796" t="s">
        <v>561</v>
      </c>
      <c r="I796">
        <v>8</v>
      </c>
      <c r="J796">
        <v>8</v>
      </c>
      <c r="K796" t="s">
        <v>564</v>
      </c>
      <c r="L796" t="s">
        <v>564</v>
      </c>
      <c r="M796" s="18">
        <v>0</v>
      </c>
      <c r="N796" s="18">
        <f t="shared" si="60"/>
        <v>16</v>
      </c>
      <c r="O796" s="18" t="str">
        <f t="shared" si="61"/>
        <v>1</v>
      </c>
      <c r="P796" s="18">
        <v>0</v>
      </c>
      <c r="Q796" s="18" t="s">
        <v>564</v>
      </c>
      <c r="R796" s="18" t="s">
        <v>584</v>
      </c>
      <c r="S796" s="18" t="str">
        <f t="shared" si="62"/>
        <v>Not Churned</v>
      </c>
      <c r="T796" s="18">
        <f t="shared" si="63"/>
        <v>-1</v>
      </c>
      <c r="U796" s="18" t="str">
        <f t="shared" si="64"/>
        <v>Company</v>
      </c>
    </row>
    <row r="797" spans="1:21" x14ac:dyDescent="0.3">
      <c r="A797" s="1">
        <v>776</v>
      </c>
      <c r="B797">
        <v>11777</v>
      </c>
      <c r="C797" t="s">
        <v>396</v>
      </c>
      <c r="D797" t="s">
        <v>560</v>
      </c>
      <c r="E797">
        <v>1</v>
      </c>
      <c r="F797">
        <v>1</v>
      </c>
      <c r="G797">
        <v>1</v>
      </c>
      <c r="H797" t="s">
        <v>563</v>
      </c>
      <c r="I797">
        <v>20</v>
      </c>
      <c r="J797">
        <v>2</v>
      </c>
      <c r="K797" t="s">
        <v>565</v>
      </c>
      <c r="L797" t="s">
        <v>564</v>
      </c>
      <c r="M797" s="18">
        <v>1</v>
      </c>
      <c r="N797" s="18">
        <f t="shared" si="60"/>
        <v>22</v>
      </c>
      <c r="O797" s="18" t="str">
        <f t="shared" si="61"/>
        <v>1</v>
      </c>
      <c r="P797" s="18">
        <v>0</v>
      </c>
      <c r="Q797" s="18">
        <v>1</v>
      </c>
      <c r="R797" s="18" t="s">
        <v>586</v>
      </c>
      <c r="S797" s="18" t="str">
        <f t="shared" si="62"/>
        <v>Churned</v>
      </c>
      <c r="T797" s="18">
        <f t="shared" si="63"/>
        <v>1</v>
      </c>
      <c r="U797" s="18" t="str">
        <f t="shared" si="64"/>
        <v>Personal</v>
      </c>
    </row>
    <row r="798" spans="1:21" x14ac:dyDescent="0.3">
      <c r="A798" s="1">
        <v>777</v>
      </c>
      <c r="B798">
        <v>11778</v>
      </c>
      <c r="C798" t="s">
        <v>397</v>
      </c>
      <c r="D798" t="s">
        <v>560</v>
      </c>
      <c r="E798">
        <v>10</v>
      </c>
      <c r="F798">
        <v>1</v>
      </c>
      <c r="G798">
        <v>1</v>
      </c>
      <c r="H798" t="s">
        <v>561</v>
      </c>
      <c r="I798">
        <v>7</v>
      </c>
      <c r="J798">
        <v>4</v>
      </c>
      <c r="K798" t="s">
        <v>565</v>
      </c>
      <c r="L798" t="s">
        <v>564</v>
      </c>
      <c r="M798" s="18">
        <v>1</v>
      </c>
      <c r="N798" s="18">
        <f t="shared" si="60"/>
        <v>11</v>
      </c>
      <c r="O798" s="18" t="str">
        <f t="shared" si="61"/>
        <v>0.1</v>
      </c>
      <c r="P798" s="18">
        <v>0</v>
      </c>
      <c r="Q798" s="18">
        <v>1</v>
      </c>
      <c r="R798" s="18" t="s">
        <v>584</v>
      </c>
      <c r="S798" s="18" t="str">
        <f t="shared" si="62"/>
        <v>Churned</v>
      </c>
      <c r="T798" s="18">
        <f t="shared" si="63"/>
        <v>1</v>
      </c>
      <c r="U798" s="18" t="str">
        <f t="shared" si="64"/>
        <v>Company</v>
      </c>
    </row>
    <row r="799" spans="1:21" x14ac:dyDescent="0.3">
      <c r="A799" s="1">
        <v>778</v>
      </c>
      <c r="B799">
        <v>11779</v>
      </c>
      <c r="C799" t="s">
        <v>398</v>
      </c>
      <c r="D799" t="s">
        <v>560</v>
      </c>
      <c r="E799">
        <v>1</v>
      </c>
      <c r="F799">
        <v>1</v>
      </c>
      <c r="G799">
        <v>1</v>
      </c>
      <c r="H799" t="s">
        <v>561</v>
      </c>
      <c r="I799">
        <v>18</v>
      </c>
      <c r="J799">
        <v>2</v>
      </c>
      <c r="K799" t="s">
        <v>565</v>
      </c>
      <c r="L799" t="s">
        <v>564</v>
      </c>
      <c r="M799" s="18">
        <v>1</v>
      </c>
      <c r="N799" s="18">
        <f t="shared" si="60"/>
        <v>20</v>
      </c>
      <c r="O799" s="18" t="str">
        <f t="shared" si="61"/>
        <v>1</v>
      </c>
      <c r="P799" s="18">
        <v>0</v>
      </c>
      <c r="Q799" s="18">
        <v>1</v>
      </c>
      <c r="R799" s="18" t="s">
        <v>584</v>
      </c>
      <c r="S799" s="18" t="str">
        <f t="shared" si="62"/>
        <v>Churned</v>
      </c>
      <c r="T799" s="18">
        <f t="shared" si="63"/>
        <v>1</v>
      </c>
      <c r="U799" s="18" t="str">
        <f t="shared" si="64"/>
        <v>Company</v>
      </c>
    </row>
    <row r="800" spans="1:21" x14ac:dyDescent="0.3">
      <c r="A800" s="1">
        <v>779</v>
      </c>
      <c r="B800">
        <v>11780</v>
      </c>
      <c r="C800" t="s">
        <v>399</v>
      </c>
      <c r="D800" t="s">
        <v>560</v>
      </c>
      <c r="E800">
        <v>1</v>
      </c>
      <c r="F800">
        <v>1</v>
      </c>
      <c r="G800">
        <v>1</v>
      </c>
      <c r="H800" t="s">
        <v>562</v>
      </c>
      <c r="I800">
        <v>14</v>
      </c>
      <c r="J800">
        <v>4</v>
      </c>
      <c r="K800" t="s">
        <v>565</v>
      </c>
      <c r="L800" t="s">
        <v>564</v>
      </c>
      <c r="M800" s="18">
        <v>1</v>
      </c>
      <c r="N800" s="18">
        <f t="shared" si="60"/>
        <v>18</v>
      </c>
      <c r="O800" s="18" t="str">
        <f t="shared" si="61"/>
        <v>1</v>
      </c>
      <c r="P800" s="18">
        <v>0</v>
      </c>
      <c r="Q800" s="18">
        <v>1</v>
      </c>
      <c r="R800" s="18" t="s">
        <v>584</v>
      </c>
      <c r="S800" s="18" t="str">
        <f t="shared" si="62"/>
        <v>Churned</v>
      </c>
      <c r="T800" s="18">
        <f t="shared" si="63"/>
        <v>1</v>
      </c>
      <c r="U800" s="18" t="str">
        <f t="shared" si="64"/>
        <v>Company</v>
      </c>
    </row>
    <row r="801" spans="1:21" x14ac:dyDescent="0.3">
      <c r="A801" s="1">
        <v>780</v>
      </c>
      <c r="B801">
        <v>11781</v>
      </c>
      <c r="C801" t="s">
        <v>400</v>
      </c>
      <c r="D801" t="s">
        <v>560</v>
      </c>
      <c r="E801">
        <v>2</v>
      </c>
      <c r="F801">
        <v>2</v>
      </c>
      <c r="G801">
        <v>4</v>
      </c>
      <c r="H801" t="s">
        <v>562</v>
      </c>
      <c r="I801">
        <v>34</v>
      </c>
      <c r="J801">
        <v>4</v>
      </c>
      <c r="K801" t="s">
        <v>565</v>
      </c>
      <c r="L801" t="s">
        <v>564</v>
      </c>
      <c r="M801" s="18">
        <v>1</v>
      </c>
      <c r="N801" s="18">
        <f t="shared" si="60"/>
        <v>38</v>
      </c>
      <c r="O801" s="18" t="str">
        <f t="shared" si="61"/>
        <v>1</v>
      </c>
      <c r="P801" s="18">
        <v>0</v>
      </c>
      <c r="Q801" s="18">
        <v>1</v>
      </c>
      <c r="R801" s="18" t="s">
        <v>584</v>
      </c>
      <c r="S801" s="18" t="str">
        <f t="shared" si="62"/>
        <v>Churned</v>
      </c>
      <c r="T801" s="18">
        <f t="shared" si="63"/>
        <v>1</v>
      </c>
      <c r="U801" s="18" t="str">
        <f t="shared" si="64"/>
        <v>Company</v>
      </c>
    </row>
    <row r="802" spans="1:21" x14ac:dyDescent="0.3">
      <c r="A802" s="1">
        <v>781</v>
      </c>
      <c r="B802">
        <v>11782</v>
      </c>
      <c r="C802" t="s">
        <v>401</v>
      </c>
      <c r="D802" t="s">
        <v>560</v>
      </c>
      <c r="E802">
        <v>2</v>
      </c>
      <c r="F802">
        <v>2</v>
      </c>
      <c r="G802">
        <v>1</v>
      </c>
      <c r="H802" t="s">
        <v>561</v>
      </c>
      <c r="I802">
        <v>6</v>
      </c>
      <c r="J802">
        <v>10</v>
      </c>
      <c r="K802" t="s">
        <v>565</v>
      </c>
      <c r="L802" t="s">
        <v>564</v>
      </c>
      <c r="M802" s="18">
        <v>1</v>
      </c>
      <c r="N802" s="18">
        <f t="shared" si="60"/>
        <v>16</v>
      </c>
      <c r="O802" s="18" t="str">
        <f t="shared" si="61"/>
        <v>1</v>
      </c>
      <c r="P802" s="18">
        <v>0</v>
      </c>
      <c r="Q802" s="18">
        <v>1</v>
      </c>
      <c r="R802" s="18" t="s">
        <v>584</v>
      </c>
      <c r="S802" s="18" t="str">
        <f t="shared" si="62"/>
        <v>Churned</v>
      </c>
      <c r="T802" s="18">
        <f t="shared" si="63"/>
        <v>1</v>
      </c>
      <c r="U802" s="18" t="str">
        <f t="shared" si="64"/>
        <v>Company</v>
      </c>
    </row>
    <row r="803" spans="1:21" x14ac:dyDescent="0.3">
      <c r="A803" s="1">
        <v>782</v>
      </c>
      <c r="B803">
        <v>11783</v>
      </c>
      <c r="C803" t="s">
        <v>75</v>
      </c>
      <c r="D803" t="s">
        <v>560</v>
      </c>
      <c r="E803">
        <v>2</v>
      </c>
      <c r="F803">
        <v>2</v>
      </c>
      <c r="G803">
        <v>12</v>
      </c>
      <c r="H803" t="s">
        <v>561</v>
      </c>
      <c r="I803">
        <v>6</v>
      </c>
      <c r="J803">
        <v>18</v>
      </c>
      <c r="K803" t="s">
        <v>564</v>
      </c>
      <c r="L803" t="s">
        <v>564</v>
      </c>
      <c r="M803" s="18">
        <v>0</v>
      </c>
      <c r="N803" s="18">
        <f t="shared" si="60"/>
        <v>24</v>
      </c>
      <c r="O803" s="18" t="str">
        <f t="shared" si="61"/>
        <v>1</v>
      </c>
      <c r="P803" s="18">
        <v>0</v>
      </c>
      <c r="Q803" s="18" t="s">
        <v>564</v>
      </c>
      <c r="R803" s="18" t="s">
        <v>584</v>
      </c>
      <c r="S803" s="18" t="str">
        <f t="shared" si="62"/>
        <v>Not Churned</v>
      </c>
      <c r="T803" s="18">
        <f t="shared" si="63"/>
        <v>-1</v>
      </c>
      <c r="U803" s="18" t="str">
        <f t="shared" si="64"/>
        <v>Company</v>
      </c>
    </row>
    <row r="804" spans="1:21" x14ac:dyDescent="0.3">
      <c r="A804" s="1">
        <v>783</v>
      </c>
      <c r="B804">
        <v>11784</v>
      </c>
      <c r="C804" t="s">
        <v>346</v>
      </c>
      <c r="D804" t="s">
        <v>560</v>
      </c>
      <c r="E804">
        <v>1</v>
      </c>
      <c r="F804">
        <v>1</v>
      </c>
      <c r="G804">
        <v>2</v>
      </c>
      <c r="H804" t="s">
        <v>563</v>
      </c>
      <c r="I804">
        <v>0</v>
      </c>
      <c r="J804">
        <v>4</v>
      </c>
      <c r="K804" t="s">
        <v>565</v>
      </c>
      <c r="L804" t="s">
        <v>564</v>
      </c>
      <c r="M804" s="18">
        <v>1</v>
      </c>
      <c r="N804" s="18">
        <f t="shared" si="60"/>
        <v>4</v>
      </c>
      <c r="O804" s="18" t="str">
        <f t="shared" si="61"/>
        <v>1</v>
      </c>
      <c r="P804" s="18">
        <v>0</v>
      </c>
      <c r="Q804" s="18">
        <v>1</v>
      </c>
      <c r="R804" s="18" t="s">
        <v>586</v>
      </c>
      <c r="S804" s="18" t="str">
        <f t="shared" si="62"/>
        <v>Churned</v>
      </c>
      <c r="T804" s="18">
        <f t="shared" si="63"/>
        <v>1</v>
      </c>
      <c r="U804" s="18" t="str">
        <f t="shared" si="64"/>
        <v>Personal</v>
      </c>
    </row>
    <row r="805" spans="1:21" x14ac:dyDescent="0.3">
      <c r="A805" s="1">
        <v>784</v>
      </c>
      <c r="B805">
        <v>11785</v>
      </c>
      <c r="C805" t="s">
        <v>402</v>
      </c>
      <c r="D805" t="s">
        <v>560</v>
      </c>
      <c r="E805">
        <v>1</v>
      </c>
      <c r="F805">
        <v>1</v>
      </c>
      <c r="G805">
        <v>1</v>
      </c>
      <c r="H805" t="s">
        <v>563</v>
      </c>
      <c r="I805">
        <v>17</v>
      </c>
      <c r="J805">
        <v>5</v>
      </c>
      <c r="K805" t="s">
        <v>565</v>
      </c>
      <c r="L805" t="s">
        <v>564</v>
      </c>
      <c r="M805" s="18">
        <v>1</v>
      </c>
      <c r="N805" s="18">
        <f t="shared" si="60"/>
        <v>22</v>
      </c>
      <c r="O805" s="18" t="str">
        <f t="shared" si="61"/>
        <v>1</v>
      </c>
      <c r="P805" s="18">
        <v>0</v>
      </c>
      <c r="Q805" s="18">
        <v>1</v>
      </c>
      <c r="R805" s="18" t="s">
        <v>586</v>
      </c>
      <c r="S805" s="18" t="str">
        <f t="shared" si="62"/>
        <v>Churned</v>
      </c>
      <c r="T805" s="18">
        <f t="shared" si="63"/>
        <v>1</v>
      </c>
      <c r="U805" s="18" t="str">
        <f t="shared" si="64"/>
        <v>Personal</v>
      </c>
    </row>
    <row r="806" spans="1:21" x14ac:dyDescent="0.3">
      <c r="A806" s="1">
        <v>785</v>
      </c>
      <c r="B806">
        <v>11786</v>
      </c>
      <c r="C806" t="s">
        <v>272</v>
      </c>
      <c r="D806" t="s">
        <v>560</v>
      </c>
      <c r="E806">
        <v>1</v>
      </c>
      <c r="F806">
        <v>1</v>
      </c>
      <c r="G806">
        <v>1</v>
      </c>
      <c r="H806" t="s">
        <v>563</v>
      </c>
      <c r="I806">
        <v>17</v>
      </c>
      <c r="J806">
        <v>5</v>
      </c>
      <c r="K806" t="s">
        <v>565</v>
      </c>
      <c r="L806" t="s">
        <v>564</v>
      </c>
      <c r="M806" s="18">
        <v>1</v>
      </c>
      <c r="N806" s="18">
        <f t="shared" si="60"/>
        <v>22</v>
      </c>
      <c r="O806" s="18" t="str">
        <f t="shared" si="61"/>
        <v>1</v>
      </c>
      <c r="P806" s="18">
        <v>0</v>
      </c>
      <c r="Q806" s="18">
        <v>1</v>
      </c>
      <c r="R806" s="18" t="s">
        <v>586</v>
      </c>
      <c r="S806" s="18" t="str">
        <f t="shared" si="62"/>
        <v>Churned</v>
      </c>
      <c r="T806" s="18">
        <f t="shared" si="63"/>
        <v>1</v>
      </c>
      <c r="U806" s="18" t="str">
        <f t="shared" si="64"/>
        <v>Personal</v>
      </c>
    </row>
    <row r="807" spans="1:21" x14ac:dyDescent="0.3">
      <c r="A807" s="1">
        <v>786</v>
      </c>
      <c r="B807">
        <v>11787</v>
      </c>
      <c r="C807" t="s">
        <v>403</v>
      </c>
      <c r="D807" t="s">
        <v>560</v>
      </c>
      <c r="E807">
        <v>5</v>
      </c>
      <c r="F807">
        <v>1</v>
      </c>
      <c r="G807">
        <v>9</v>
      </c>
      <c r="H807" t="s">
        <v>561</v>
      </c>
      <c r="I807">
        <v>19</v>
      </c>
      <c r="J807">
        <v>8</v>
      </c>
      <c r="K807" t="s">
        <v>564</v>
      </c>
      <c r="L807" t="s">
        <v>564</v>
      </c>
      <c r="M807" s="18">
        <v>0</v>
      </c>
      <c r="N807" s="18">
        <f t="shared" si="60"/>
        <v>27</v>
      </c>
      <c r="O807" s="18" t="str">
        <f t="shared" si="61"/>
        <v>0.2</v>
      </c>
      <c r="P807" s="18">
        <v>0</v>
      </c>
      <c r="Q807" s="18" t="s">
        <v>564</v>
      </c>
      <c r="R807" s="18" t="s">
        <v>585</v>
      </c>
      <c r="S807" s="18" t="str">
        <f t="shared" si="62"/>
        <v>Not Churned</v>
      </c>
      <c r="T807" s="18">
        <f t="shared" si="63"/>
        <v>-1</v>
      </c>
      <c r="U807" s="18" t="str">
        <f t="shared" si="64"/>
        <v>Personal</v>
      </c>
    </row>
    <row r="808" spans="1:21" x14ac:dyDescent="0.3">
      <c r="A808" s="1">
        <v>787</v>
      </c>
      <c r="B808">
        <v>11788</v>
      </c>
      <c r="C808" t="s">
        <v>193</v>
      </c>
      <c r="D808" t="s">
        <v>560</v>
      </c>
      <c r="E808">
        <v>1</v>
      </c>
      <c r="F808">
        <v>1</v>
      </c>
      <c r="G808">
        <v>9</v>
      </c>
      <c r="H808" t="s">
        <v>561</v>
      </c>
      <c r="I808">
        <v>5</v>
      </c>
      <c r="J808">
        <v>10</v>
      </c>
      <c r="K808" t="s">
        <v>564</v>
      </c>
      <c r="L808" t="s">
        <v>564</v>
      </c>
      <c r="M808" s="18">
        <v>0</v>
      </c>
      <c r="N808" s="18">
        <f t="shared" si="60"/>
        <v>15</v>
      </c>
      <c r="O808" s="18" t="str">
        <f t="shared" si="61"/>
        <v>1</v>
      </c>
      <c r="P808" s="18">
        <v>0</v>
      </c>
      <c r="Q808" s="18" t="s">
        <v>564</v>
      </c>
      <c r="R808" s="18" t="s">
        <v>584</v>
      </c>
      <c r="S808" s="18" t="str">
        <f t="shared" si="62"/>
        <v>Not Churned</v>
      </c>
      <c r="T808" s="18">
        <f t="shared" si="63"/>
        <v>-1</v>
      </c>
      <c r="U808" s="18" t="str">
        <f t="shared" si="64"/>
        <v>Company</v>
      </c>
    </row>
    <row r="809" spans="1:21" x14ac:dyDescent="0.3">
      <c r="A809" s="1">
        <v>788</v>
      </c>
      <c r="B809">
        <v>11789</v>
      </c>
      <c r="C809" t="s">
        <v>128</v>
      </c>
      <c r="D809" t="s">
        <v>560</v>
      </c>
      <c r="E809">
        <v>10</v>
      </c>
      <c r="F809">
        <v>7</v>
      </c>
      <c r="G809">
        <v>63</v>
      </c>
      <c r="H809" t="s">
        <v>563</v>
      </c>
      <c r="I809">
        <v>21</v>
      </c>
      <c r="J809">
        <v>56</v>
      </c>
      <c r="K809" t="s">
        <v>564</v>
      </c>
      <c r="L809" t="s">
        <v>564</v>
      </c>
      <c r="M809" s="18">
        <v>0</v>
      </c>
      <c r="N809" s="18">
        <f t="shared" si="60"/>
        <v>77</v>
      </c>
      <c r="O809" s="18" t="str">
        <f t="shared" si="61"/>
        <v>0.7</v>
      </c>
      <c r="P809" s="18">
        <v>0</v>
      </c>
      <c r="Q809" s="18" t="s">
        <v>564</v>
      </c>
      <c r="R809" s="18" t="s">
        <v>584</v>
      </c>
      <c r="S809" s="18" t="str">
        <f t="shared" si="62"/>
        <v>Not Churned</v>
      </c>
      <c r="T809" s="18">
        <f t="shared" si="63"/>
        <v>-1</v>
      </c>
      <c r="U809" s="18" t="str">
        <f t="shared" si="64"/>
        <v>Company</v>
      </c>
    </row>
    <row r="810" spans="1:21" x14ac:dyDescent="0.3">
      <c r="A810" s="1">
        <v>789</v>
      </c>
      <c r="B810">
        <v>11790</v>
      </c>
      <c r="C810" t="s">
        <v>404</v>
      </c>
      <c r="D810" t="s">
        <v>560</v>
      </c>
      <c r="E810">
        <v>1</v>
      </c>
      <c r="F810">
        <v>1</v>
      </c>
      <c r="G810">
        <v>2</v>
      </c>
      <c r="H810" t="s">
        <v>563</v>
      </c>
      <c r="I810">
        <v>12</v>
      </c>
      <c r="J810">
        <v>4</v>
      </c>
      <c r="K810" t="s">
        <v>565</v>
      </c>
      <c r="L810" t="s">
        <v>564</v>
      </c>
      <c r="M810" s="18">
        <v>1</v>
      </c>
      <c r="N810" s="18">
        <f t="shared" si="60"/>
        <v>16</v>
      </c>
      <c r="O810" s="18" t="str">
        <f t="shared" si="61"/>
        <v>1</v>
      </c>
      <c r="P810" s="18">
        <v>0</v>
      </c>
      <c r="Q810" s="18">
        <v>1</v>
      </c>
      <c r="R810" s="18" t="s">
        <v>586</v>
      </c>
      <c r="S810" s="18" t="str">
        <f t="shared" si="62"/>
        <v>Churned</v>
      </c>
      <c r="T810" s="18">
        <f t="shared" si="63"/>
        <v>1</v>
      </c>
      <c r="U810" s="18" t="str">
        <f t="shared" si="64"/>
        <v>Personal</v>
      </c>
    </row>
    <row r="811" spans="1:21" x14ac:dyDescent="0.3">
      <c r="A811" s="1">
        <v>790</v>
      </c>
      <c r="B811">
        <v>11791</v>
      </c>
      <c r="C811" t="s">
        <v>405</v>
      </c>
      <c r="D811" t="s">
        <v>560</v>
      </c>
      <c r="E811">
        <v>10</v>
      </c>
      <c r="F811">
        <v>2</v>
      </c>
      <c r="G811">
        <v>4</v>
      </c>
      <c r="H811" t="s">
        <v>563</v>
      </c>
      <c r="I811">
        <v>32</v>
      </c>
      <c r="J811">
        <v>10</v>
      </c>
      <c r="K811" t="s">
        <v>565</v>
      </c>
      <c r="L811" t="s">
        <v>564</v>
      </c>
      <c r="M811" s="18">
        <v>1</v>
      </c>
      <c r="N811" s="18">
        <f t="shared" si="60"/>
        <v>42</v>
      </c>
      <c r="O811" s="18" t="str">
        <f t="shared" si="61"/>
        <v>0.2</v>
      </c>
      <c r="P811" s="18">
        <v>0</v>
      </c>
      <c r="Q811" s="18">
        <v>1</v>
      </c>
      <c r="R811" s="18" t="s">
        <v>584</v>
      </c>
      <c r="S811" s="18" t="str">
        <f t="shared" si="62"/>
        <v>Churned</v>
      </c>
      <c r="T811" s="18">
        <f t="shared" si="63"/>
        <v>1</v>
      </c>
      <c r="U811" s="18" t="str">
        <f t="shared" si="64"/>
        <v>Company</v>
      </c>
    </row>
    <row r="812" spans="1:21" x14ac:dyDescent="0.3">
      <c r="A812" s="1">
        <v>791</v>
      </c>
      <c r="B812">
        <v>11792</v>
      </c>
      <c r="C812" t="s">
        <v>406</v>
      </c>
      <c r="D812" t="s">
        <v>560</v>
      </c>
      <c r="E812">
        <v>5</v>
      </c>
      <c r="F812">
        <v>5</v>
      </c>
      <c r="G812">
        <v>1</v>
      </c>
      <c r="H812" t="s">
        <v>561</v>
      </c>
      <c r="I812">
        <v>55</v>
      </c>
      <c r="J812">
        <v>10</v>
      </c>
      <c r="K812" t="s">
        <v>565</v>
      </c>
      <c r="L812" t="s">
        <v>564</v>
      </c>
      <c r="M812" s="18">
        <v>1</v>
      </c>
      <c r="N812" s="18">
        <f t="shared" si="60"/>
        <v>65</v>
      </c>
      <c r="O812" s="18" t="str">
        <f t="shared" si="61"/>
        <v>1</v>
      </c>
      <c r="P812" s="18">
        <v>0</v>
      </c>
      <c r="Q812" s="18">
        <v>1</v>
      </c>
      <c r="R812" s="18" t="s">
        <v>584</v>
      </c>
      <c r="S812" s="18" t="str">
        <f t="shared" si="62"/>
        <v>Churned</v>
      </c>
      <c r="T812" s="18">
        <f t="shared" si="63"/>
        <v>1</v>
      </c>
      <c r="U812" s="18" t="str">
        <f t="shared" si="64"/>
        <v>Company</v>
      </c>
    </row>
    <row r="813" spans="1:21" x14ac:dyDescent="0.3">
      <c r="A813" s="1">
        <v>792</v>
      </c>
      <c r="B813">
        <v>11793</v>
      </c>
      <c r="C813" t="s">
        <v>407</v>
      </c>
      <c r="D813" t="s">
        <v>560</v>
      </c>
      <c r="E813">
        <v>10</v>
      </c>
      <c r="F813">
        <v>3</v>
      </c>
      <c r="G813">
        <v>3</v>
      </c>
      <c r="H813" t="s">
        <v>563</v>
      </c>
      <c r="I813">
        <v>24</v>
      </c>
      <c r="J813">
        <v>6</v>
      </c>
      <c r="K813" t="s">
        <v>565</v>
      </c>
      <c r="L813" t="s">
        <v>564</v>
      </c>
      <c r="M813" s="18">
        <v>1</v>
      </c>
      <c r="N813" s="18">
        <f t="shared" si="60"/>
        <v>30</v>
      </c>
      <c r="O813" s="18" t="str">
        <f t="shared" si="61"/>
        <v>0.3</v>
      </c>
      <c r="P813" s="18">
        <v>0</v>
      </c>
      <c r="Q813" s="18">
        <v>1</v>
      </c>
      <c r="R813" s="18" t="s">
        <v>584</v>
      </c>
      <c r="S813" s="18" t="str">
        <f t="shared" si="62"/>
        <v>Churned</v>
      </c>
      <c r="T813" s="18">
        <f t="shared" si="63"/>
        <v>1</v>
      </c>
      <c r="U813" s="18" t="str">
        <f t="shared" si="64"/>
        <v>Company</v>
      </c>
    </row>
    <row r="814" spans="1:21" x14ac:dyDescent="0.3">
      <c r="A814" s="1">
        <v>793</v>
      </c>
      <c r="B814">
        <v>11794</v>
      </c>
      <c r="C814" t="s">
        <v>408</v>
      </c>
      <c r="D814" t="s">
        <v>560</v>
      </c>
      <c r="E814">
        <v>5</v>
      </c>
      <c r="F814">
        <v>5</v>
      </c>
      <c r="G814">
        <v>5</v>
      </c>
      <c r="H814" t="s">
        <v>561</v>
      </c>
      <c r="I814">
        <v>5</v>
      </c>
      <c r="J814">
        <v>15</v>
      </c>
      <c r="K814" t="s">
        <v>565</v>
      </c>
      <c r="L814" t="s">
        <v>564</v>
      </c>
      <c r="M814" s="18">
        <v>1</v>
      </c>
      <c r="N814" s="18">
        <f t="shared" si="60"/>
        <v>20</v>
      </c>
      <c r="O814" s="18" t="str">
        <f t="shared" si="61"/>
        <v>1</v>
      </c>
      <c r="P814" s="18">
        <v>0</v>
      </c>
      <c r="Q814" s="18">
        <v>1</v>
      </c>
      <c r="R814" s="18" t="s">
        <v>584</v>
      </c>
      <c r="S814" s="18" t="str">
        <f t="shared" si="62"/>
        <v>Churned</v>
      </c>
      <c r="T814" s="18">
        <f t="shared" si="63"/>
        <v>1</v>
      </c>
      <c r="U814" s="18" t="str">
        <f t="shared" si="64"/>
        <v>Company</v>
      </c>
    </row>
    <row r="815" spans="1:21" x14ac:dyDescent="0.3">
      <c r="A815" s="1">
        <v>794</v>
      </c>
      <c r="B815">
        <v>11795</v>
      </c>
      <c r="C815" t="s">
        <v>409</v>
      </c>
      <c r="D815" t="s">
        <v>560</v>
      </c>
      <c r="E815">
        <v>1</v>
      </c>
      <c r="F815">
        <v>1</v>
      </c>
      <c r="G815">
        <v>2</v>
      </c>
      <c r="H815" t="s">
        <v>561</v>
      </c>
      <c r="I815">
        <v>20</v>
      </c>
      <c r="J815">
        <v>5</v>
      </c>
      <c r="K815" t="s">
        <v>565</v>
      </c>
      <c r="L815" t="s">
        <v>564</v>
      </c>
      <c r="M815" s="18">
        <v>1</v>
      </c>
      <c r="N815" s="18">
        <f t="shared" si="60"/>
        <v>25</v>
      </c>
      <c r="O815" s="18" t="str">
        <f t="shared" si="61"/>
        <v>1</v>
      </c>
      <c r="P815" s="18">
        <v>0</v>
      </c>
      <c r="Q815" s="18">
        <v>1</v>
      </c>
      <c r="R815" s="18" t="s">
        <v>584</v>
      </c>
      <c r="S815" s="18" t="str">
        <f t="shared" si="62"/>
        <v>Churned</v>
      </c>
      <c r="T815" s="18">
        <f t="shared" si="63"/>
        <v>1</v>
      </c>
      <c r="U815" s="18" t="str">
        <f t="shared" si="64"/>
        <v>Company</v>
      </c>
    </row>
    <row r="816" spans="1:21" x14ac:dyDescent="0.3">
      <c r="A816" s="1">
        <v>795</v>
      </c>
      <c r="B816">
        <v>11796</v>
      </c>
      <c r="C816" t="s">
        <v>180</v>
      </c>
      <c r="D816" t="s">
        <v>560</v>
      </c>
      <c r="E816">
        <v>1</v>
      </c>
      <c r="F816">
        <v>1</v>
      </c>
      <c r="G816">
        <v>7</v>
      </c>
      <c r="H816" t="s">
        <v>561</v>
      </c>
      <c r="I816">
        <v>11</v>
      </c>
      <c r="J816">
        <v>10</v>
      </c>
      <c r="K816" t="s">
        <v>564</v>
      </c>
      <c r="L816" t="s">
        <v>564</v>
      </c>
      <c r="M816" s="18">
        <v>0</v>
      </c>
      <c r="N816" s="18">
        <f t="shared" si="60"/>
        <v>21</v>
      </c>
      <c r="O816" s="18" t="str">
        <f t="shared" si="61"/>
        <v>1</v>
      </c>
      <c r="P816" s="18">
        <v>0</v>
      </c>
      <c r="Q816" s="18" t="s">
        <v>564</v>
      </c>
      <c r="R816" s="18" t="s">
        <v>584</v>
      </c>
      <c r="S816" s="18" t="str">
        <f t="shared" si="62"/>
        <v>Not Churned</v>
      </c>
      <c r="T816" s="18">
        <f t="shared" si="63"/>
        <v>-1</v>
      </c>
      <c r="U816" s="18" t="str">
        <f t="shared" si="64"/>
        <v>Company</v>
      </c>
    </row>
    <row r="817" spans="1:21" x14ac:dyDescent="0.3">
      <c r="A817" s="1">
        <v>796</v>
      </c>
      <c r="B817">
        <v>11797</v>
      </c>
      <c r="C817" t="s">
        <v>76</v>
      </c>
      <c r="D817" t="s">
        <v>560</v>
      </c>
      <c r="E817">
        <v>2</v>
      </c>
      <c r="F817">
        <v>2</v>
      </c>
      <c r="G817">
        <v>18</v>
      </c>
      <c r="H817" t="s">
        <v>562</v>
      </c>
      <c r="I817">
        <v>16</v>
      </c>
      <c r="J817">
        <v>18</v>
      </c>
      <c r="K817" t="s">
        <v>564</v>
      </c>
      <c r="L817" t="s">
        <v>564</v>
      </c>
      <c r="M817" s="18">
        <v>0</v>
      </c>
      <c r="N817" s="18">
        <f t="shared" si="60"/>
        <v>34</v>
      </c>
      <c r="O817" s="18" t="str">
        <f t="shared" si="61"/>
        <v>1</v>
      </c>
      <c r="P817" s="18">
        <v>0</v>
      </c>
      <c r="Q817" s="18" t="s">
        <v>564</v>
      </c>
      <c r="R817" s="18" t="s">
        <v>584</v>
      </c>
      <c r="S817" s="18" t="str">
        <f t="shared" si="62"/>
        <v>Not Churned</v>
      </c>
      <c r="T817" s="18">
        <f t="shared" si="63"/>
        <v>-1</v>
      </c>
      <c r="U817" s="18" t="str">
        <f t="shared" si="64"/>
        <v>Company</v>
      </c>
    </row>
    <row r="818" spans="1:21" x14ac:dyDescent="0.3">
      <c r="A818" s="1">
        <v>797</v>
      </c>
      <c r="B818">
        <v>11798</v>
      </c>
      <c r="C818" t="s">
        <v>410</v>
      </c>
      <c r="D818" t="s">
        <v>560</v>
      </c>
      <c r="E818">
        <v>1</v>
      </c>
      <c r="F818">
        <v>1</v>
      </c>
      <c r="G818">
        <v>2</v>
      </c>
      <c r="H818" t="s">
        <v>563</v>
      </c>
      <c r="I818">
        <v>15</v>
      </c>
      <c r="J818">
        <v>3</v>
      </c>
      <c r="K818" t="s">
        <v>565</v>
      </c>
      <c r="L818" t="s">
        <v>564</v>
      </c>
      <c r="M818" s="18">
        <v>1</v>
      </c>
      <c r="N818" s="18">
        <f t="shared" si="60"/>
        <v>18</v>
      </c>
      <c r="O818" s="18" t="str">
        <f t="shared" si="61"/>
        <v>1</v>
      </c>
      <c r="P818" s="18">
        <v>0</v>
      </c>
      <c r="Q818" s="18">
        <v>1</v>
      </c>
      <c r="R818" s="18" t="s">
        <v>586</v>
      </c>
      <c r="S818" s="18" t="str">
        <f t="shared" si="62"/>
        <v>Churned</v>
      </c>
      <c r="T818" s="18">
        <f t="shared" si="63"/>
        <v>1</v>
      </c>
      <c r="U818" s="18" t="str">
        <f t="shared" si="64"/>
        <v>Personal</v>
      </c>
    </row>
    <row r="819" spans="1:21" x14ac:dyDescent="0.3">
      <c r="A819" s="1">
        <v>798</v>
      </c>
      <c r="B819">
        <v>11799</v>
      </c>
      <c r="C819" t="s">
        <v>166</v>
      </c>
      <c r="D819" t="s">
        <v>560</v>
      </c>
      <c r="E819">
        <v>5</v>
      </c>
      <c r="F819">
        <v>4</v>
      </c>
      <c r="G819">
        <v>36</v>
      </c>
      <c r="H819" t="s">
        <v>561</v>
      </c>
      <c r="I819">
        <v>16</v>
      </c>
      <c r="J819">
        <v>36</v>
      </c>
      <c r="K819" t="s">
        <v>564</v>
      </c>
      <c r="L819" t="s">
        <v>564</v>
      </c>
      <c r="M819" s="18">
        <v>0</v>
      </c>
      <c r="N819" s="18">
        <f t="shared" si="60"/>
        <v>52</v>
      </c>
      <c r="O819" s="18" t="str">
        <f t="shared" si="61"/>
        <v>0.8</v>
      </c>
      <c r="P819" s="18">
        <v>0</v>
      </c>
      <c r="Q819" s="18" t="s">
        <v>564</v>
      </c>
      <c r="R819" s="18" t="s">
        <v>584</v>
      </c>
      <c r="S819" s="18" t="str">
        <f t="shared" si="62"/>
        <v>Not Churned</v>
      </c>
      <c r="T819" s="18">
        <f t="shared" si="63"/>
        <v>-1</v>
      </c>
      <c r="U819" s="18" t="str">
        <f t="shared" si="64"/>
        <v>Company</v>
      </c>
    </row>
    <row r="820" spans="1:21" x14ac:dyDescent="0.3">
      <c r="A820" s="1">
        <v>799</v>
      </c>
      <c r="B820">
        <v>11800</v>
      </c>
      <c r="C820" t="s">
        <v>411</v>
      </c>
      <c r="D820" t="s">
        <v>560</v>
      </c>
      <c r="E820">
        <v>1</v>
      </c>
      <c r="F820">
        <v>1</v>
      </c>
      <c r="G820">
        <v>2</v>
      </c>
      <c r="H820" t="s">
        <v>563</v>
      </c>
      <c r="I820">
        <v>6</v>
      </c>
      <c r="J820">
        <v>5</v>
      </c>
      <c r="K820" t="s">
        <v>565</v>
      </c>
      <c r="L820" t="s">
        <v>564</v>
      </c>
      <c r="M820" s="18">
        <v>1</v>
      </c>
      <c r="N820" s="18">
        <f t="shared" si="60"/>
        <v>11</v>
      </c>
      <c r="O820" s="18" t="str">
        <f t="shared" si="61"/>
        <v>1</v>
      </c>
      <c r="P820" s="18">
        <v>0</v>
      </c>
      <c r="Q820" s="18">
        <v>1</v>
      </c>
      <c r="R820" s="18" t="s">
        <v>586</v>
      </c>
      <c r="S820" s="18" t="str">
        <f t="shared" si="62"/>
        <v>Churned</v>
      </c>
      <c r="T820" s="18">
        <f t="shared" si="63"/>
        <v>1</v>
      </c>
      <c r="U820" s="18" t="str">
        <f t="shared" si="64"/>
        <v>Personal</v>
      </c>
    </row>
    <row r="821" spans="1:21" x14ac:dyDescent="0.3">
      <c r="A821" s="1">
        <v>800</v>
      </c>
      <c r="B821">
        <v>11801</v>
      </c>
      <c r="C821" t="s">
        <v>162</v>
      </c>
      <c r="D821" t="s">
        <v>560</v>
      </c>
      <c r="E821">
        <v>1</v>
      </c>
      <c r="F821">
        <v>1</v>
      </c>
      <c r="G821">
        <v>9</v>
      </c>
      <c r="H821" t="s">
        <v>563</v>
      </c>
      <c r="I821">
        <v>1</v>
      </c>
      <c r="J821">
        <v>10</v>
      </c>
      <c r="K821" t="s">
        <v>564</v>
      </c>
      <c r="L821" t="s">
        <v>564</v>
      </c>
      <c r="M821" s="18">
        <v>0</v>
      </c>
      <c r="N821" s="18">
        <f t="shared" si="60"/>
        <v>11</v>
      </c>
      <c r="O821" s="18" t="str">
        <f t="shared" si="61"/>
        <v>1</v>
      </c>
      <c r="P821" s="18">
        <v>0</v>
      </c>
      <c r="Q821" s="18" t="s">
        <v>564</v>
      </c>
      <c r="R821" s="18" t="s">
        <v>584</v>
      </c>
      <c r="S821" s="18" t="str">
        <f t="shared" si="62"/>
        <v>Not Churned</v>
      </c>
      <c r="T821" s="18">
        <f t="shared" si="63"/>
        <v>-1</v>
      </c>
      <c r="U821" s="18" t="str">
        <f t="shared" si="64"/>
        <v>Company</v>
      </c>
    </row>
    <row r="822" spans="1:21" x14ac:dyDescent="0.3">
      <c r="A822" s="1">
        <v>801</v>
      </c>
      <c r="B822">
        <v>11802</v>
      </c>
      <c r="C822" t="s">
        <v>156</v>
      </c>
      <c r="D822" t="s">
        <v>560</v>
      </c>
      <c r="E822">
        <v>5</v>
      </c>
      <c r="F822">
        <v>5</v>
      </c>
      <c r="G822">
        <v>40</v>
      </c>
      <c r="H822" t="s">
        <v>561</v>
      </c>
      <c r="I822">
        <v>85</v>
      </c>
      <c r="J822">
        <v>50</v>
      </c>
      <c r="K822" t="s">
        <v>564</v>
      </c>
      <c r="L822" t="s">
        <v>564</v>
      </c>
      <c r="M822" s="18">
        <v>0</v>
      </c>
      <c r="N822" s="18">
        <f t="shared" si="60"/>
        <v>135</v>
      </c>
      <c r="O822" s="18" t="str">
        <f t="shared" si="61"/>
        <v>1</v>
      </c>
      <c r="P822" s="18">
        <v>0</v>
      </c>
      <c r="Q822" s="18" t="s">
        <v>564</v>
      </c>
      <c r="R822" s="18" t="s">
        <v>584</v>
      </c>
      <c r="S822" s="18" t="str">
        <f t="shared" si="62"/>
        <v>Not Churned</v>
      </c>
      <c r="T822" s="18">
        <f t="shared" si="63"/>
        <v>-1</v>
      </c>
      <c r="U822" s="18" t="str">
        <f t="shared" si="64"/>
        <v>Company</v>
      </c>
    </row>
    <row r="823" spans="1:21" x14ac:dyDescent="0.3">
      <c r="A823" s="1">
        <v>802</v>
      </c>
      <c r="B823">
        <v>11803</v>
      </c>
      <c r="C823" t="s">
        <v>200</v>
      </c>
      <c r="D823" t="s">
        <v>560</v>
      </c>
      <c r="E823">
        <v>10</v>
      </c>
      <c r="F823">
        <v>10</v>
      </c>
      <c r="G823">
        <v>90</v>
      </c>
      <c r="H823" t="s">
        <v>561</v>
      </c>
      <c r="I823">
        <v>30</v>
      </c>
      <c r="J823">
        <v>100</v>
      </c>
      <c r="K823" t="s">
        <v>564</v>
      </c>
      <c r="L823" t="s">
        <v>564</v>
      </c>
      <c r="M823" s="18">
        <v>0</v>
      </c>
      <c r="N823" s="18">
        <f t="shared" si="60"/>
        <v>130</v>
      </c>
      <c r="O823" s="18" t="str">
        <f t="shared" si="61"/>
        <v>1</v>
      </c>
      <c r="P823" s="18">
        <v>0</v>
      </c>
      <c r="Q823" s="18" t="s">
        <v>564</v>
      </c>
      <c r="R823" s="18" t="s">
        <v>584</v>
      </c>
      <c r="S823" s="18" t="str">
        <f t="shared" si="62"/>
        <v>Not Churned</v>
      </c>
      <c r="T823" s="18">
        <f t="shared" si="63"/>
        <v>-1</v>
      </c>
      <c r="U823" s="18" t="str">
        <f t="shared" si="64"/>
        <v>Company</v>
      </c>
    </row>
    <row r="824" spans="1:21" x14ac:dyDescent="0.3">
      <c r="A824" s="1">
        <v>803</v>
      </c>
      <c r="B824">
        <v>11804</v>
      </c>
      <c r="C824" t="s">
        <v>412</v>
      </c>
      <c r="D824" t="s">
        <v>560</v>
      </c>
      <c r="E824">
        <v>5</v>
      </c>
      <c r="F824">
        <v>4</v>
      </c>
      <c r="G824">
        <v>8</v>
      </c>
      <c r="H824" t="s">
        <v>562</v>
      </c>
      <c r="I824">
        <v>36</v>
      </c>
      <c r="J824">
        <v>20</v>
      </c>
      <c r="K824" t="s">
        <v>565</v>
      </c>
      <c r="L824" t="s">
        <v>564</v>
      </c>
      <c r="M824" s="18">
        <v>1</v>
      </c>
      <c r="N824" s="18">
        <f t="shared" si="60"/>
        <v>56</v>
      </c>
      <c r="O824" s="18" t="str">
        <f t="shared" si="61"/>
        <v>0.8</v>
      </c>
      <c r="P824" s="18">
        <v>0</v>
      </c>
      <c r="Q824" s="18">
        <v>1</v>
      </c>
      <c r="R824" s="18" t="s">
        <v>584</v>
      </c>
      <c r="S824" s="18" t="str">
        <f t="shared" si="62"/>
        <v>Churned</v>
      </c>
      <c r="T824" s="18">
        <f t="shared" si="63"/>
        <v>1</v>
      </c>
      <c r="U824" s="18" t="str">
        <f t="shared" si="64"/>
        <v>Company</v>
      </c>
    </row>
    <row r="825" spans="1:21" x14ac:dyDescent="0.3">
      <c r="A825" s="1">
        <v>804</v>
      </c>
      <c r="B825">
        <v>11805</v>
      </c>
      <c r="C825" t="s">
        <v>129</v>
      </c>
      <c r="D825" t="s">
        <v>560</v>
      </c>
      <c r="E825">
        <v>5</v>
      </c>
      <c r="F825">
        <v>5</v>
      </c>
      <c r="G825">
        <v>35</v>
      </c>
      <c r="H825" t="s">
        <v>562</v>
      </c>
      <c r="I825">
        <v>75</v>
      </c>
      <c r="J825">
        <v>45</v>
      </c>
      <c r="K825" t="s">
        <v>564</v>
      </c>
      <c r="L825" t="s">
        <v>564</v>
      </c>
      <c r="M825" s="18">
        <v>0</v>
      </c>
      <c r="N825" s="18">
        <f t="shared" si="60"/>
        <v>120</v>
      </c>
      <c r="O825" s="18" t="str">
        <f t="shared" si="61"/>
        <v>1</v>
      </c>
      <c r="P825" s="18">
        <v>0</v>
      </c>
      <c r="Q825" s="18" t="s">
        <v>564</v>
      </c>
      <c r="R825" s="18" t="s">
        <v>584</v>
      </c>
      <c r="S825" s="18" t="str">
        <f t="shared" si="62"/>
        <v>Not Churned</v>
      </c>
      <c r="T825" s="18">
        <f t="shared" si="63"/>
        <v>-1</v>
      </c>
      <c r="U825" s="18" t="str">
        <f t="shared" si="64"/>
        <v>Company</v>
      </c>
    </row>
    <row r="826" spans="1:21" x14ac:dyDescent="0.3">
      <c r="A826" s="1">
        <v>805</v>
      </c>
      <c r="B826">
        <v>11806</v>
      </c>
      <c r="C826" t="s">
        <v>85</v>
      </c>
      <c r="D826" t="s">
        <v>560</v>
      </c>
      <c r="E826">
        <v>1</v>
      </c>
      <c r="F826">
        <v>1</v>
      </c>
      <c r="G826">
        <v>6</v>
      </c>
      <c r="H826" t="s">
        <v>561</v>
      </c>
      <c r="I826">
        <v>14</v>
      </c>
      <c r="J826">
        <v>9</v>
      </c>
      <c r="K826" t="s">
        <v>564</v>
      </c>
      <c r="L826" t="s">
        <v>564</v>
      </c>
      <c r="M826" s="18">
        <v>0</v>
      </c>
      <c r="N826" s="18">
        <f t="shared" si="60"/>
        <v>23</v>
      </c>
      <c r="O826" s="18" t="str">
        <f t="shared" si="61"/>
        <v>1</v>
      </c>
      <c r="P826" s="18">
        <v>0</v>
      </c>
      <c r="Q826" s="18" t="s">
        <v>564</v>
      </c>
      <c r="R826" s="18" t="s">
        <v>584</v>
      </c>
      <c r="S826" s="18" t="str">
        <f t="shared" si="62"/>
        <v>Not Churned</v>
      </c>
      <c r="T826" s="18">
        <f t="shared" si="63"/>
        <v>-1</v>
      </c>
      <c r="U826" s="18" t="str">
        <f t="shared" si="64"/>
        <v>Company</v>
      </c>
    </row>
    <row r="827" spans="1:21" x14ac:dyDescent="0.3">
      <c r="A827" s="1">
        <v>806</v>
      </c>
      <c r="B827">
        <v>11807</v>
      </c>
      <c r="C827" t="s">
        <v>413</v>
      </c>
      <c r="D827" t="s">
        <v>560</v>
      </c>
      <c r="E827">
        <v>5</v>
      </c>
      <c r="F827">
        <v>2</v>
      </c>
      <c r="G827">
        <v>1</v>
      </c>
      <c r="H827" t="s">
        <v>563</v>
      </c>
      <c r="I827">
        <v>32</v>
      </c>
      <c r="J827">
        <v>4</v>
      </c>
      <c r="K827" t="s">
        <v>565</v>
      </c>
      <c r="L827" t="s">
        <v>564</v>
      </c>
      <c r="M827" s="18">
        <v>1</v>
      </c>
      <c r="N827" s="18">
        <f t="shared" si="60"/>
        <v>36</v>
      </c>
      <c r="O827" s="18" t="str">
        <f t="shared" si="61"/>
        <v>0.4</v>
      </c>
      <c r="P827" s="18">
        <v>0</v>
      </c>
      <c r="Q827" s="18">
        <v>1</v>
      </c>
      <c r="R827" s="18" t="s">
        <v>584</v>
      </c>
      <c r="S827" s="18" t="str">
        <f t="shared" si="62"/>
        <v>Churned</v>
      </c>
      <c r="T827" s="18">
        <f t="shared" si="63"/>
        <v>1</v>
      </c>
      <c r="U827" s="18" t="str">
        <f t="shared" si="64"/>
        <v>Company</v>
      </c>
    </row>
    <row r="828" spans="1:21" x14ac:dyDescent="0.3">
      <c r="A828" s="1">
        <v>807</v>
      </c>
      <c r="B828">
        <v>11808</v>
      </c>
      <c r="C828" t="s">
        <v>84</v>
      </c>
      <c r="D828" t="s">
        <v>560</v>
      </c>
      <c r="E828">
        <v>10</v>
      </c>
      <c r="F828">
        <v>7</v>
      </c>
      <c r="G828">
        <v>49</v>
      </c>
      <c r="H828" t="s">
        <v>561</v>
      </c>
      <c r="I828">
        <v>70</v>
      </c>
      <c r="J828">
        <v>56</v>
      </c>
      <c r="K828" t="s">
        <v>564</v>
      </c>
      <c r="L828" t="s">
        <v>564</v>
      </c>
      <c r="M828" s="18">
        <v>0</v>
      </c>
      <c r="N828" s="18">
        <f t="shared" si="60"/>
        <v>126</v>
      </c>
      <c r="O828" s="18" t="str">
        <f t="shared" si="61"/>
        <v>0.7</v>
      </c>
      <c r="P828" s="18">
        <v>0</v>
      </c>
      <c r="Q828" s="18" t="s">
        <v>564</v>
      </c>
      <c r="R828" s="18" t="s">
        <v>584</v>
      </c>
      <c r="S828" s="18" t="str">
        <f t="shared" si="62"/>
        <v>Not Churned</v>
      </c>
      <c r="T828" s="18">
        <f t="shared" si="63"/>
        <v>-1</v>
      </c>
      <c r="U828" s="18" t="str">
        <f t="shared" si="64"/>
        <v>Company</v>
      </c>
    </row>
    <row r="829" spans="1:21" x14ac:dyDescent="0.3">
      <c r="A829" s="1">
        <v>808</v>
      </c>
      <c r="B829">
        <v>11809</v>
      </c>
      <c r="C829" t="s">
        <v>363</v>
      </c>
      <c r="D829" t="s">
        <v>560</v>
      </c>
      <c r="E829">
        <v>1</v>
      </c>
      <c r="F829">
        <v>1</v>
      </c>
      <c r="G829">
        <v>6</v>
      </c>
      <c r="H829" t="s">
        <v>562</v>
      </c>
      <c r="I829">
        <v>17</v>
      </c>
      <c r="J829">
        <v>10</v>
      </c>
      <c r="K829" t="s">
        <v>564</v>
      </c>
      <c r="L829" t="s">
        <v>564</v>
      </c>
      <c r="M829" s="18">
        <v>0</v>
      </c>
      <c r="N829" s="18">
        <f t="shared" si="60"/>
        <v>27</v>
      </c>
      <c r="O829" s="18" t="str">
        <f t="shared" si="61"/>
        <v>1</v>
      </c>
      <c r="P829" s="18">
        <v>0</v>
      </c>
      <c r="Q829" s="18" t="s">
        <v>564</v>
      </c>
      <c r="R829" s="18" t="s">
        <v>584</v>
      </c>
      <c r="S829" s="18" t="str">
        <f t="shared" si="62"/>
        <v>Not Churned</v>
      </c>
      <c r="T829" s="18">
        <f t="shared" si="63"/>
        <v>-1</v>
      </c>
      <c r="U829" s="18" t="str">
        <f t="shared" si="64"/>
        <v>Company</v>
      </c>
    </row>
    <row r="830" spans="1:21" x14ac:dyDescent="0.3">
      <c r="A830" s="1">
        <v>809</v>
      </c>
      <c r="B830">
        <v>11810</v>
      </c>
      <c r="C830" t="s">
        <v>48</v>
      </c>
      <c r="D830" t="s">
        <v>560</v>
      </c>
      <c r="E830">
        <v>10</v>
      </c>
      <c r="F830">
        <v>7</v>
      </c>
      <c r="G830">
        <v>42</v>
      </c>
      <c r="H830" t="s">
        <v>561</v>
      </c>
      <c r="I830">
        <v>91</v>
      </c>
      <c r="J830">
        <v>63</v>
      </c>
      <c r="K830" t="s">
        <v>564</v>
      </c>
      <c r="L830" t="s">
        <v>564</v>
      </c>
      <c r="M830" s="18">
        <v>0</v>
      </c>
      <c r="N830" s="18">
        <f t="shared" si="60"/>
        <v>154</v>
      </c>
      <c r="O830" s="18" t="str">
        <f t="shared" si="61"/>
        <v>0.7</v>
      </c>
      <c r="P830" s="18">
        <v>0</v>
      </c>
      <c r="Q830" s="18" t="s">
        <v>564</v>
      </c>
      <c r="R830" s="18" t="s">
        <v>584</v>
      </c>
      <c r="S830" s="18" t="str">
        <f t="shared" si="62"/>
        <v>Not Churned</v>
      </c>
      <c r="T830" s="18">
        <f t="shared" si="63"/>
        <v>-1</v>
      </c>
      <c r="U830" s="18" t="str">
        <f t="shared" si="64"/>
        <v>Company</v>
      </c>
    </row>
    <row r="831" spans="1:21" x14ac:dyDescent="0.3">
      <c r="A831" s="1">
        <v>810</v>
      </c>
      <c r="B831">
        <v>11811</v>
      </c>
      <c r="C831" t="s">
        <v>303</v>
      </c>
      <c r="D831" t="s">
        <v>560</v>
      </c>
      <c r="E831">
        <v>1</v>
      </c>
      <c r="F831">
        <v>1</v>
      </c>
      <c r="G831">
        <v>8</v>
      </c>
      <c r="H831" t="s">
        <v>562</v>
      </c>
      <c r="I831">
        <v>9</v>
      </c>
      <c r="J831">
        <v>10</v>
      </c>
      <c r="K831" t="s">
        <v>564</v>
      </c>
      <c r="L831" t="s">
        <v>564</v>
      </c>
      <c r="M831" s="18">
        <v>0</v>
      </c>
      <c r="N831" s="18">
        <f t="shared" si="60"/>
        <v>19</v>
      </c>
      <c r="O831" s="18" t="str">
        <f t="shared" si="61"/>
        <v>1</v>
      </c>
      <c r="P831" s="18">
        <v>0</v>
      </c>
      <c r="Q831" s="18" t="s">
        <v>564</v>
      </c>
      <c r="R831" s="18" t="s">
        <v>584</v>
      </c>
      <c r="S831" s="18" t="str">
        <f t="shared" si="62"/>
        <v>Not Churned</v>
      </c>
      <c r="T831" s="18">
        <f t="shared" si="63"/>
        <v>-1</v>
      </c>
      <c r="U831" s="18" t="str">
        <f t="shared" si="64"/>
        <v>Company</v>
      </c>
    </row>
    <row r="832" spans="1:21" x14ac:dyDescent="0.3">
      <c r="A832" s="1">
        <v>811</v>
      </c>
      <c r="B832">
        <v>11812</v>
      </c>
      <c r="C832" t="s">
        <v>414</v>
      </c>
      <c r="D832" t="s">
        <v>560</v>
      </c>
      <c r="E832">
        <v>2</v>
      </c>
      <c r="F832">
        <v>2</v>
      </c>
      <c r="G832">
        <v>18</v>
      </c>
      <c r="H832" t="s">
        <v>561</v>
      </c>
      <c r="I832">
        <v>36</v>
      </c>
      <c r="J832">
        <v>16</v>
      </c>
      <c r="K832" t="s">
        <v>564</v>
      </c>
      <c r="L832" t="s">
        <v>564</v>
      </c>
      <c r="M832" s="18">
        <v>0</v>
      </c>
      <c r="N832" s="18">
        <f t="shared" si="60"/>
        <v>52</v>
      </c>
      <c r="O832" s="18" t="str">
        <f t="shared" si="61"/>
        <v>1</v>
      </c>
      <c r="P832" s="18">
        <v>0</v>
      </c>
      <c r="Q832" s="18" t="s">
        <v>564</v>
      </c>
      <c r="R832" s="18" t="s">
        <v>585</v>
      </c>
      <c r="S832" s="18" t="str">
        <f t="shared" si="62"/>
        <v>Not Churned</v>
      </c>
      <c r="T832" s="18">
        <f t="shared" si="63"/>
        <v>-1</v>
      </c>
      <c r="U832" s="18" t="str">
        <f t="shared" si="64"/>
        <v>Personal</v>
      </c>
    </row>
    <row r="833" spans="1:21" x14ac:dyDescent="0.3">
      <c r="A833" s="1">
        <v>812</v>
      </c>
      <c r="B833">
        <v>11813</v>
      </c>
      <c r="C833" t="s">
        <v>415</v>
      </c>
      <c r="D833" t="s">
        <v>560</v>
      </c>
      <c r="E833">
        <v>10</v>
      </c>
      <c r="F833">
        <v>10</v>
      </c>
      <c r="G833">
        <v>10</v>
      </c>
      <c r="H833" t="s">
        <v>561</v>
      </c>
      <c r="I833">
        <v>120</v>
      </c>
      <c r="J833">
        <v>10</v>
      </c>
      <c r="K833" t="s">
        <v>565</v>
      </c>
      <c r="L833" t="s">
        <v>564</v>
      </c>
      <c r="M833" s="18">
        <v>1</v>
      </c>
      <c r="N833" s="18">
        <f t="shared" si="60"/>
        <v>130</v>
      </c>
      <c r="O833" s="18" t="str">
        <f t="shared" si="61"/>
        <v>1</v>
      </c>
      <c r="P833" s="18">
        <v>0</v>
      </c>
      <c r="Q833" s="18">
        <v>1</v>
      </c>
      <c r="R833" s="18" t="s">
        <v>584</v>
      </c>
      <c r="S833" s="18" t="str">
        <f t="shared" si="62"/>
        <v>Churned</v>
      </c>
      <c r="T833" s="18">
        <f t="shared" si="63"/>
        <v>1</v>
      </c>
      <c r="U833" s="18" t="str">
        <f t="shared" si="64"/>
        <v>Company</v>
      </c>
    </row>
    <row r="834" spans="1:21" x14ac:dyDescent="0.3">
      <c r="A834" s="1">
        <v>813</v>
      </c>
      <c r="B834">
        <v>11814</v>
      </c>
      <c r="C834" t="s">
        <v>202</v>
      </c>
      <c r="D834" t="s">
        <v>560</v>
      </c>
      <c r="E834">
        <v>1</v>
      </c>
      <c r="F834">
        <v>1</v>
      </c>
      <c r="G834">
        <v>9</v>
      </c>
      <c r="H834" t="s">
        <v>561</v>
      </c>
      <c r="I834">
        <v>4</v>
      </c>
      <c r="J834">
        <v>8</v>
      </c>
      <c r="K834" t="s">
        <v>564</v>
      </c>
      <c r="L834" t="s">
        <v>564</v>
      </c>
      <c r="M834" s="18">
        <v>0</v>
      </c>
      <c r="N834" s="18">
        <f t="shared" si="60"/>
        <v>12</v>
      </c>
      <c r="O834" s="18" t="str">
        <f t="shared" si="61"/>
        <v>1</v>
      </c>
      <c r="P834" s="18">
        <v>0</v>
      </c>
      <c r="Q834" s="18" t="s">
        <v>564</v>
      </c>
      <c r="R834" s="18" t="s">
        <v>584</v>
      </c>
      <c r="S834" s="18" t="str">
        <f t="shared" si="62"/>
        <v>Not Churned</v>
      </c>
      <c r="T834" s="18">
        <f t="shared" si="63"/>
        <v>-1</v>
      </c>
      <c r="U834" s="18" t="str">
        <f t="shared" si="64"/>
        <v>Company</v>
      </c>
    </row>
    <row r="835" spans="1:21" x14ac:dyDescent="0.3">
      <c r="A835" s="1">
        <v>814</v>
      </c>
      <c r="B835">
        <v>11815</v>
      </c>
      <c r="C835" t="s">
        <v>416</v>
      </c>
      <c r="D835" t="s">
        <v>560</v>
      </c>
      <c r="E835">
        <v>10</v>
      </c>
      <c r="F835">
        <v>9</v>
      </c>
      <c r="G835">
        <v>81</v>
      </c>
      <c r="H835" t="s">
        <v>561</v>
      </c>
      <c r="I835">
        <v>171</v>
      </c>
      <c r="J835">
        <v>99</v>
      </c>
      <c r="K835" t="s">
        <v>564</v>
      </c>
      <c r="L835" t="s">
        <v>564</v>
      </c>
      <c r="M835" s="18">
        <v>0</v>
      </c>
      <c r="N835" s="18">
        <f t="shared" si="60"/>
        <v>270</v>
      </c>
      <c r="O835" s="18" t="str">
        <f t="shared" si="61"/>
        <v>0.9</v>
      </c>
      <c r="P835" s="18">
        <v>0</v>
      </c>
      <c r="Q835" s="18" t="s">
        <v>564</v>
      </c>
      <c r="R835" s="18" t="s">
        <v>586</v>
      </c>
      <c r="S835" s="18" t="str">
        <f t="shared" si="62"/>
        <v>Not Churned</v>
      </c>
      <c r="T835" s="18">
        <f t="shared" si="63"/>
        <v>-1</v>
      </c>
      <c r="U835" s="18" t="str">
        <f t="shared" si="64"/>
        <v>Personal</v>
      </c>
    </row>
    <row r="836" spans="1:21" x14ac:dyDescent="0.3">
      <c r="A836" s="1">
        <v>815</v>
      </c>
      <c r="B836">
        <v>11816</v>
      </c>
      <c r="C836" t="s">
        <v>417</v>
      </c>
      <c r="D836" t="s">
        <v>560</v>
      </c>
      <c r="E836">
        <v>10</v>
      </c>
      <c r="F836">
        <v>10</v>
      </c>
      <c r="G836">
        <v>90</v>
      </c>
      <c r="H836" t="s">
        <v>563</v>
      </c>
      <c r="I836">
        <v>80</v>
      </c>
      <c r="J836">
        <v>100</v>
      </c>
      <c r="K836" t="s">
        <v>564</v>
      </c>
      <c r="L836" t="s">
        <v>564</v>
      </c>
      <c r="M836" s="18">
        <v>0</v>
      </c>
      <c r="N836" s="18">
        <f t="shared" si="60"/>
        <v>180</v>
      </c>
      <c r="O836" s="18" t="str">
        <f t="shared" si="61"/>
        <v>1</v>
      </c>
      <c r="P836" s="18">
        <v>0</v>
      </c>
      <c r="Q836" s="18" t="s">
        <v>564</v>
      </c>
      <c r="R836" s="18" t="s">
        <v>584</v>
      </c>
      <c r="S836" s="18" t="str">
        <f t="shared" si="62"/>
        <v>Not Churned</v>
      </c>
      <c r="T836" s="18">
        <f t="shared" si="63"/>
        <v>-1</v>
      </c>
      <c r="U836" s="18" t="str">
        <f t="shared" si="64"/>
        <v>Company</v>
      </c>
    </row>
    <row r="837" spans="1:21" x14ac:dyDescent="0.3">
      <c r="A837" s="1">
        <v>816</v>
      </c>
      <c r="B837">
        <v>11817</v>
      </c>
      <c r="C837" t="s">
        <v>418</v>
      </c>
      <c r="D837" t="s">
        <v>560</v>
      </c>
      <c r="E837">
        <v>5</v>
      </c>
      <c r="F837">
        <v>4</v>
      </c>
      <c r="G837">
        <v>8</v>
      </c>
      <c r="H837" t="s">
        <v>562</v>
      </c>
      <c r="I837">
        <v>72</v>
      </c>
      <c r="J837">
        <v>12</v>
      </c>
      <c r="K837" t="s">
        <v>565</v>
      </c>
      <c r="L837" t="s">
        <v>564</v>
      </c>
      <c r="M837" s="18">
        <v>1</v>
      </c>
      <c r="N837" s="18">
        <f t="shared" si="60"/>
        <v>84</v>
      </c>
      <c r="O837" s="18" t="str">
        <f t="shared" si="61"/>
        <v>0.8</v>
      </c>
      <c r="P837" s="18">
        <v>0</v>
      </c>
      <c r="Q837" s="18">
        <v>1</v>
      </c>
      <c r="R837" s="18" t="s">
        <v>584</v>
      </c>
      <c r="S837" s="18" t="str">
        <f t="shared" si="62"/>
        <v>Churned</v>
      </c>
      <c r="T837" s="18">
        <f t="shared" si="63"/>
        <v>1</v>
      </c>
      <c r="U837" s="18" t="str">
        <f t="shared" si="64"/>
        <v>Company</v>
      </c>
    </row>
    <row r="838" spans="1:21" x14ac:dyDescent="0.3">
      <c r="A838" s="1">
        <v>817</v>
      </c>
      <c r="B838">
        <v>11818</v>
      </c>
      <c r="C838" t="s">
        <v>419</v>
      </c>
      <c r="D838" t="s">
        <v>560</v>
      </c>
      <c r="E838">
        <v>10</v>
      </c>
      <c r="F838">
        <v>7</v>
      </c>
      <c r="G838">
        <v>7</v>
      </c>
      <c r="H838" t="s">
        <v>561</v>
      </c>
      <c r="I838">
        <v>84</v>
      </c>
      <c r="J838">
        <v>35</v>
      </c>
      <c r="K838" t="s">
        <v>565</v>
      </c>
      <c r="L838" t="s">
        <v>564</v>
      </c>
      <c r="M838" s="18">
        <v>1</v>
      </c>
      <c r="N838" s="18">
        <f t="shared" si="60"/>
        <v>119</v>
      </c>
      <c r="O838" s="18" t="str">
        <f t="shared" si="61"/>
        <v>0.7</v>
      </c>
      <c r="P838" s="18">
        <v>0</v>
      </c>
      <c r="Q838" s="18">
        <v>1</v>
      </c>
      <c r="R838" s="18" t="s">
        <v>584</v>
      </c>
      <c r="S838" s="18" t="str">
        <f t="shared" si="62"/>
        <v>Churned</v>
      </c>
      <c r="T838" s="18">
        <f t="shared" si="63"/>
        <v>1</v>
      </c>
      <c r="U838" s="18" t="str">
        <f t="shared" si="64"/>
        <v>Company</v>
      </c>
    </row>
    <row r="839" spans="1:21" x14ac:dyDescent="0.3">
      <c r="A839" s="1">
        <v>818</v>
      </c>
      <c r="B839">
        <v>11819</v>
      </c>
      <c r="C839" t="s">
        <v>420</v>
      </c>
      <c r="D839" t="s">
        <v>560</v>
      </c>
      <c r="E839">
        <v>5</v>
      </c>
      <c r="F839">
        <v>5</v>
      </c>
      <c r="G839">
        <v>30</v>
      </c>
      <c r="H839" t="s">
        <v>561</v>
      </c>
      <c r="I839">
        <v>90</v>
      </c>
      <c r="J839">
        <v>45</v>
      </c>
      <c r="K839" t="s">
        <v>564</v>
      </c>
      <c r="L839" t="s">
        <v>564</v>
      </c>
      <c r="M839" s="18">
        <v>0</v>
      </c>
      <c r="N839" s="18">
        <f t="shared" si="60"/>
        <v>135</v>
      </c>
      <c r="O839" s="18" t="str">
        <f t="shared" si="61"/>
        <v>1</v>
      </c>
      <c r="P839" s="18">
        <v>0</v>
      </c>
      <c r="Q839" s="18" t="s">
        <v>564</v>
      </c>
      <c r="R839" s="18" t="s">
        <v>586</v>
      </c>
      <c r="S839" s="18" t="str">
        <f t="shared" si="62"/>
        <v>Not Churned</v>
      </c>
      <c r="T839" s="18">
        <f t="shared" si="63"/>
        <v>-1</v>
      </c>
      <c r="U839" s="18" t="str">
        <f t="shared" si="64"/>
        <v>Personal</v>
      </c>
    </row>
    <row r="840" spans="1:21" x14ac:dyDescent="0.3">
      <c r="A840" s="1">
        <v>819</v>
      </c>
      <c r="B840">
        <v>11820</v>
      </c>
      <c r="C840" t="s">
        <v>421</v>
      </c>
      <c r="D840" t="s">
        <v>560</v>
      </c>
      <c r="E840">
        <v>2</v>
      </c>
      <c r="F840">
        <v>2</v>
      </c>
      <c r="G840">
        <v>4</v>
      </c>
      <c r="H840" t="s">
        <v>562</v>
      </c>
      <c r="I840">
        <v>36</v>
      </c>
      <c r="J840">
        <v>10</v>
      </c>
      <c r="K840" t="s">
        <v>565</v>
      </c>
      <c r="L840" t="s">
        <v>564</v>
      </c>
      <c r="M840" s="18">
        <v>1</v>
      </c>
      <c r="N840" s="18">
        <f t="shared" si="60"/>
        <v>46</v>
      </c>
      <c r="O840" s="18" t="str">
        <f t="shared" si="61"/>
        <v>1</v>
      </c>
      <c r="P840" s="18">
        <v>0</v>
      </c>
      <c r="Q840" s="18">
        <v>1</v>
      </c>
      <c r="R840" s="18" t="s">
        <v>584</v>
      </c>
      <c r="S840" s="18" t="str">
        <f t="shared" si="62"/>
        <v>Churned</v>
      </c>
      <c r="T840" s="18">
        <f t="shared" si="63"/>
        <v>1</v>
      </c>
      <c r="U840" s="18" t="str">
        <f t="shared" si="64"/>
        <v>Company</v>
      </c>
    </row>
    <row r="841" spans="1:21" x14ac:dyDescent="0.3">
      <c r="A841" s="1">
        <v>820</v>
      </c>
      <c r="B841">
        <v>11821</v>
      </c>
      <c r="C841" t="s">
        <v>387</v>
      </c>
      <c r="D841" t="s">
        <v>560</v>
      </c>
      <c r="E841">
        <v>1</v>
      </c>
      <c r="F841">
        <v>1</v>
      </c>
      <c r="G841">
        <v>6</v>
      </c>
      <c r="H841" t="s">
        <v>561</v>
      </c>
      <c r="I841">
        <v>20</v>
      </c>
      <c r="J841">
        <v>8</v>
      </c>
      <c r="K841" t="s">
        <v>564</v>
      </c>
      <c r="L841" t="s">
        <v>564</v>
      </c>
      <c r="M841" s="18">
        <v>0</v>
      </c>
      <c r="N841" s="18">
        <f t="shared" si="60"/>
        <v>28</v>
      </c>
      <c r="O841" s="18" t="str">
        <f t="shared" si="61"/>
        <v>1</v>
      </c>
      <c r="P841" s="18">
        <v>0</v>
      </c>
      <c r="Q841" s="18" t="s">
        <v>564</v>
      </c>
      <c r="R841" s="18" t="s">
        <v>584</v>
      </c>
      <c r="S841" s="18" t="str">
        <f t="shared" si="62"/>
        <v>Not Churned</v>
      </c>
      <c r="T841" s="18">
        <f t="shared" si="63"/>
        <v>-1</v>
      </c>
      <c r="U841" s="18" t="str">
        <f t="shared" si="64"/>
        <v>Company</v>
      </c>
    </row>
    <row r="842" spans="1:21" x14ac:dyDescent="0.3">
      <c r="A842" s="1">
        <v>821</v>
      </c>
      <c r="B842">
        <v>11822</v>
      </c>
      <c r="C842" t="s">
        <v>422</v>
      </c>
      <c r="D842" t="s">
        <v>560</v>
      </c>
      <c r="E842">
        <v>5</v>
      </c>
      <c r="F842">
        <v>4</v>
      </c>
      <c r="G842">
        <v>28</v>
      </c>
      <c r="H842" t="s">
        <v>561</v>
      </c>
      <c r="I842">
        <v>44</v>
      </c>
      <c r="J842">
        <v>40</v>
      </c>
      <c r="K842" t="s">
        <v>564</v>
      </c>
      <c r="L842" t="s">
        <v>564</v>
      </c>
      <c r="M842" s="18">
        <v>0</v>
      </c>
      <c r="N842" s="18">
        <f t="shared" si="60"/>
        <v>84</v>
      </c>
      <c r="O842" s="18" t="str">
        <f t="shared" si="61"/>
        <v>0.8</v>
      </c>
      <c r="P842" s="18">
        <v>0</v>
      </c>
      <c r="Q842" s="18" t="s">
        <v>564</v>
      </c>
      <c r="R842" s="18" t="s">
        <v>586</v>
      </c>
      <c r="S842" s="18" t="str">
        <f t="shared" si="62"/>
        <v>Not Churned</v>
      </c>
      <c r="T842" s="18">
        <f t="shared" si="63"/>
        <v>-1</v>
      </c>
      <c r="U842" s="18" t="str">
        <f t="shared" si="64"/>
        <v>Personal</v>
      </c>
    </row>
    <row r="843" spans="1:21" x14ac:dyDescent="0.3">
      <c r="A843" s="1">
        <v>822</v>
      </c>
      <c r="B843">
        <v>11823</v>
      </c>
      <c r="C843" t="s">
        <v>423</v>
      </c>
      <c r="D843" t="s">
        <v>560</v>
      </c>
      <c r="E843">
        <v>10</v>
      </c>
      <c r="F843">
        <v>4</v>
      </c>
      <c r="G843">
        <v>1</v>
      </c>
      <c r="H843" t="s">
        <v>563</v>
      </c>
      <c r="I843">
        <v>0</v>
      </c>
      <c r="J843">
        <v>20</v>
      </c>
      <c r="K843" t="s">
        <v>565</v>
      </c>
      <c r="L843" t="s">
        <v>564</v>
      </c>
      <c r="M843" s="18">
        <v>1</v>
      </c>
      <c r="N843" s="18">
        <f t="shared" si="60"/>
        <v>20</v>
      </c>
      <c r="O843" s="18" t="str">
        <f t="shared" si="61"/>
        <v>0.4</v>
      </c>
      <c r="P843" s="18">
        <v>0</v>
      </c>
      <c r="Q843" s="18">
        <v>1</v>
      </c>
      <c r="R843" s="18" t="s">
        <v>584</v>
      </c>
      <c r="S843" s="18" t="str">
        <f t="shared" si="62"/>
        <v>Churned</v>
      </c>
      <c r="T843" s="18">
        <f t="shared" si="63"/>
        <v>1</v>
      </c>
      <c r="U843" s="18" t="str">
        <f t="shared" si="64"/>
        <v>Company</v>
      </c>
    </row>
    <row r="844" spans="1:21" x14ac:dyDescent="0.3">
      <c r="A844" s="1">
        <v>823</v>
      </c>
      <c r="B844">
        <v>11824</v>
      </c>
      <c r="C844" t="s">
        <v>135</v>
      </c>
      <c r="D844" t="s">
        <v>560</v>
      </c>
      <c r="E844">
        <v>5</v>
      </c>
      <c r="F844">
        <v>4</v>
      </c>
      <c r="G844">
        <v>28</v>
      </c>
      <c r="H844" t="s">
        <v>562</v>
      </c>
      <c r="I844">
        <v>8</v>
      </c>
      <c r="J844">
        <v>40</v>
      </c>
      <c r="K844" t="s">
        <v>564</v>
      </c>
      <c r="L844" t="s">
        <v>564</v>
      </c>
      <c r="M844" s="18">
        <v>0</v>
      </c>
      <c r="N844" s="18">
        <f t="shared" si="60"/>
        <v>48</v>
      </c>
      <c r="O844" s="18" t="str">
        <f t="shared" si="61"/>
        <v>0.8</v>
      </c>
      <c r="P844" s="18">
        <v>0</v>
      </c>
      <c r="Q844" s="18" t="s">
        <v>564</v>
      </c>
      <c r="R844" s="18" t="s">
        <v>584</v>
      </c>
      <c r="S844" s="18" t="str">
        <f t="shared" si="62"/>
        <v>Not Churned</v>
      </c>
      <c r="T844" s="18">
        <f t="shared" si="63"/>
        <v>-1</v>
      </c>
      <c r="U844" s="18" t="str">
        <f t="shared" si="64"/>
        <v>Company</v>
      </c>
    </row>
    <row r="845" spans="1:21" x14ac:dyDescent="0.3">
      <c r="A845" s="1">
        <v>824</v>
      </c>
      <c r="B845">
        <v>11825</v>
      </c>
      <c r="C845" t="s">
        <v>28</v>
      </c>
      <c r="D845" t="s">
        <v>560</v>
      </c>
      <c r="E845">
        <v>10</v>
      </c>
      <c r="F845">
        <v>8</v>
      </c>
      <c r="G845">
        <v>56</v>
      </c>
      <c r="H845" t="s">
        <v>562</v>
      </c>
      <c r="I845">
        <v>56</v>
      </c>
      <c r="J845">
        <v>72</v>
      </c>
      <c r="K845" t="s">
        <v>564</v>
      </c>
      <c r="L845" t="s">
        <v>564</v>
      </c>
      <c r="M845" s="18">
        <v>0</v>
      </c>
      <c r="N845" s="18">
        <f t="shared" si="60"/>
        <v>128</v>
      </c>
      <c r="O845" s="18" t="str">
        <f t="shared" si="61"/>
        <v>0.8</v>
      </c>
      <c r="P845" s="18">
        <v>0</v>
      </c>
      <c r="Q845" s="18" t="s">
        <v>564</v>
      </c>
      <c r="R845" s="18" t="s">
        <v>584</v>
      </c>
      <c r="S845" s="18" t="str">
        <f t="shared" si="62"/>
        <v>Not Churned</v>
      </c>
      <c r="T845" s="18">
        <f t="shared" si="63"/>
        <v>-1</v>
      </c>
      <c r="U845" s="18" t="str">
        <f t="shared" si="64"/>
        <v>Company</v>
      </c>
    </row>
    <row r="846" spans="1:21" x14ac:dyDescent="0.3">
      <c r="A846" s="1">
        <v>825</v>
      </c>
      <c r="B846">
        <v>11826</v>
      </c>
      <c r="C846" t="s">
        <v>424</v>
      </c>
      <c r="D846" t="s">
        <v>560</v>
      </c>
      <c r="E846">
        <v>2</v>
      </c>
      <c r="F846">
        <v>2</v>
      </c>
      <c r="G846">
        <v>14</v>
      </c>
      <c r="H846" t="s">
        <v>561</v>
      </c>
      <c r="I846">
        <v>18</v>
      </c>
      <c r="J846">
        <v>28</v>
      </c>
      <c r="K846" t="s">
        <v>564</v>
      </c>
      <c r="L846" t="s">
        <v>564</v>
      </c>
      <c r="M846" s="18">
        <v>0</v>
      </c>
      <c r="N846" s="18">
        <f t="shared" si="60"/>
        <v>46</v>
      </c>
      <c r="O846" s="18" t="str">
        <f t="shared" si="61"/>
        <v>1</v>
      </c>
      <c r="P846" s="18">
        <v>0</v>
      </c>
      <c r="Q846" s="18" t="s">
        <v>564</v>
      </c>
      <c r="R846" s="18" t="s">
        <v>586</v>
      </c>
      <c r="S846" s="18" t="str">
        <f t="shared" si="62"/>
        <v>Not Churned</v>
      </c>
      <c r="T846" s="18">
        <f t="shared" si="63"/>
        <v>-1</v>
      </c>
      <c r="U846" s="18" t="str">
        <f t="shared" si="64"/>
        <v>Personal</v>
      </c>
    </row>
    <row r="847" spans="1:21" x14ac:dyDescent="0.3">
      <c r="A847" s="1">
        <v>826</v>
      </c>
      <c r="B847">
        <v>11827</v>
      </c>
      <c r="C847" t="s">
        <v>363</v>
      </c>
      <c r="D847" t="s">
        <v>560</v>
      </c>
      <c r="E847">
        <v>10</v>
      </c>
      <c r="F847">
        <v>7</v>
      </c>
      <c r="G847">
        <v>49</v>
      </c>
      <c r="H847" t="s">
        <v>562</v>
      </c>
      <c r="I847">
        <v>98</v>
      </c>
      <c r="J847">
        <v>63</v>
      </c>
      <c r="K847" t="s">
        <v>564</v>
      </c>
      <c r="L847" t="s">
        <v>564</v>
      </c>
      <c r="M847" s="18">
        <v>0</v>
      </c>
      <c r="N847" s="18">
        <f t="shared" si="60"/>
        <v>161</v>
      </c>
      <c r="O847" s="18" t="str">
        <f t="shared" si="61"/>
        <v>0.7</v>
      </c>
      <c r="P847" s="18">
        <v>0</v>
      </c>
      <c r="Q847" s="18" t="s">
        <v>564</v>
      </c>
      <c r="R847" s="18" t="s">
        <v>584</v>
      </c>
      <c r="S847" s="18" t="str">
        <f t="shared" si="62"/>
        <v>Not Churned</v>
      </c>
      <c r="T847" s="18">
        <f t="shared" si="63"/>
        <v>-1</v>
      </c>
      <c r="U847" s="18" t="str">
        <f t="shared" si="64"/>
        <v>Company</v>
      </c>
    </row>
    <row r="848" spans="1:21" x14ac:dyDescent="0.3">
      <c r="A848" s="1">
        <v>827</v>
      </c>
      <c r="B848">
        <v>11828</v>
      </c>
      <c r="C848" t="s">
        <v>191</v>
      </c>
      <c r="D848" t="s">
        <v>560</v>
      </c>
      <c r="E848">
        <v>1</v>
      </c>
      <c r="F848">
        <v>1</v>
      </c>
      <c r="G848">
        <v>9</v>
      </c>
      <c r="H848" t="s">
        <v>561</v>
      </c>
      <c r="I848">
        <v>0</v>
      </c>
      <c r="J848">
        <v>9</v>
      </c>
      <c r="K848" t="s">
        <v>564</v>
      </c>
      <c r="L848" t="s">
        <v>564</v>
      </c>
      <c r="M848" s="18">
        <v>0</v>
      </c>
      <c r="N848" s="18">
        <f t="shared" si="60"/>
        <v>9</v>
      </c>
      <c r="O848" s="18" t="str">
        <f t="shared" si="61"/>
        <v>1</v>
      </c>
      <c r="P848" s="18">
        <v>0</v>
      </c>
      <c r="Q848" s="18" t="s">
        <v>564</v>
      </c>
      <c r="R848" s="18" t="s">
        <v>584</v>
      </c>
      <c r="S848" s="18" t="str">
        <f t="shared" si="62"/>
        <v>Not Churned</v>
      </c>
      <c r="T848" s="18">
        <f t="shared" si="63"/>
        <v>-1</v>
      </c>
      <c r="U848" s="18" t="str">
        <f t="shared" si="64"/>
        <v>Company</v>
      </c>
    </row>
    <row r="849" spans="1:21" x14ac:dyDescent="0.3">
      <c r="A849" s="1">
        <v>828</v>
      </c>
      <c r="B849">
        <v>11829</v>
      </c>
      <c r="C849" t="s">
        <v>37</v>
      </c>
      <c r="D849" t="s">
        <v>560</v>
      </c>
      <c r="E849">
        <v>1</v>
      </c>
      <c r="F849">
        <v>1</v>
      </c>
      <c r="G849">
        <v>7</v>
      </c>
      <c r="H849" t="s">
        <v>561</v>
      </c>
      <c r="I849">
        <v>18</v>
      </c>
      <c r="J849">
        <v>8</v>
      </c>
      <c r="K849" t="s">
        <v>564</v>
      </c>
      <c r="L849" t="s">
        <v>564</v>
      </c>
      <c r="M849" s="18">
        <v>0</v>
      </c>
      <c r="N849" s="18">
        <f t="shared" si="60"/>
        <v>26</v>
      </c>
      <c r="O849" s="18" t="str">
        <f t="shared" si="61"/>
        <v>1</v>
      </c>
      <c r="P849" s="18">
        <v>0</v>
      </c>
      <c r="Q849" s="18" t="s">
        <v>564</v>
      </c>
      <c r="R849" s="18" t="s">
        <v>584</v>
      </c>
      <c r="S849" s="18" t="str">
        <f t="shared" si="62"/>
        <v>Not Churned</v>
      </c>
      <c r="T849" s="18">
        <f t="shared" si="63"/>
        <v>-1</v>
      </c>
      <c r="U849" s="18" t="str">
        <f t="shared" si="64"/>
        <v>Company</v>
      </c>
    </row>
    <row r="850" spans="1:21" x14ac:dyDescent="0.3">
      <c r="A850" s="1">
        <v>829</v>
      </c>
      <c r="B850">
        <v>11830</v>
      </c>
      <c r="C850" t="s">
        <v>125</v>
      </c>
      <c r="D850" t="s">
        <v>560</v>
      </c>
      <c r="E850">
        <v>2</v>
      </c>
      <c r="F850">
        <v>2</v>
      </c>
      <c r="G850">
        <v>16</v>
      </c>
      <c r="H850" t="s">
        <v>561</v>
      </c>
      <c r="I850">
        <v>10</v>
      </c>
      <c r="J850">
        <v>16</v>
      </c>
      <c r="K850" t="s">
        <v>564</v>
      </c>
      <c r="L850" t="s">
        <v>564</v>
      </c>
      <c r="M850" s="18">
        <v>0</v>
      </c>
      <c r="N850" s="18">
        <f t="shared" si="60"/>
        <v>26</v>
      </c>
      <c r="O850" s="18" t="str">
        <f t="shared" si="61"/>
        <v>1</v>
      </c>
      <c r="P850" s="18">
        <v>0</v>
      </c>
      <c r="Q850" s="18" t="s">
        <v>564</v>
      </c>
      <c r="R850" s="18" t="s">
        <v>584</v>
      </c>
      <c r="S850" s="18" t="str">
        <f t="shared" si="62"/>
        <v>Not Churned</v>
      </c>
      <c r="T850" s="18">
        <f t="shared" si="63"/>
        <v>-1</v>
      </c>
      <c r="U850" s="18" t="str">
        <f t="shared" si="64"/>
        <v>Company</v>
      </c>
    </row>
    <row r="851" spans="1:21" x14ac:dyDescent="0.3">
      <c r="A851" s="1">
        <v>830</v>
      </c>
      <c r="B851">
        <v>11831</v>
      </c>
      <c r="C851" t="s">
        <v>57</v>
      </c>
      <c r="D851" t="s">
        <v>560</v>
      </c>
      <c r="E851">
        <v>5</v>
      </c>
      <c r="F851">
        <v>5</v>
      </c>
      <c r="G851">
        <v>45</v>
      </c>
      <c r="H851" t="s">
        <v>563</v>
      </c>
      <c r="I851">
        <v>55</v>
      </c>
      <c r="J851">
        <v>45</v>
      </c>
      <c r="K851" t="s">
        <v>564</v>
      </c>
      <c r="L851" t="s">
        <v>564</v>
      </c>
      <c r="M851" s="18">
        <v>0</v>
      </c>
      <c r="N851" s="18">
        <f t="shared" si="60"/>
        <v>100</v>
      </c>
      <c r="O851" s="18" t="str">
        <f t="shared" si="61"/>
        <v>1</v>
      </c>
      <c r="P851" s="18">
        <v>0</v>
      </c>
      <c r="Q851" s="18" t="s">
        <v>564</v>
      </c>
      <c r="R851" s="18" t="s">
        <v>584</v>
      </c>
      <c r="S851" s="18" t="str">
        <f t="shared" si="62"/>
        <v>Not Churned</v>
      </c>
      <c r="T851" s="18">
        <f t="shared" si="63"/>
        <v>-1</v>
      </c>
      <c r="U851" s="18" t="str">
        <f t="shared" si="64"/>
        <v>Company</v>
      </c>
    </row>
    <row r="852" spans="1:21" x14ac:dyDescent="0.3">
      <c r="A852" s="1">
        <v>831</v>
      </c>
      <c r="B852">
        <v>11832</v>
      </c>
      <c r="C852" t="s">
        <v>76</v>
      </c>
      <c r="D852" t="s">
        <v>560</v>
      </c>
      <c r="E852">
        <v>5</v>
      </c>
      <c r="F852">
        <v>4</v>
      </c>
      <c r="G852">
        <v>32</v>
      </c>
      <c r="H852" t="s">
        <v>562</v>
      </c>
      <c r="I852">
        <v>48</v>
      </c>
      <c r="J852">
        <v>36</v>
      </c>
      <c r="K852" t="s">
        <v>564</v>
      </c>
      <c r="L852" t="s">
        <v>564</v>
      </c>
      <c r="M852" s="18">
        <v>0</v>
      </c>
      <c r="N852" s="18">
        <f t="shared" si="60"/>
        <v>84</v>
      </c>
      <c r="O852" s="18" t="str">
        <f t="shared" si="61"/>
        <v>0.8</v>
      </c>
      <c r="P852" s="18">
        <v>0</v>
      </c>
      <c r="Q852" s="18" t="s">
        <v>564</v>
      </c>
      <c r="R852" s="18" t="s">
        <v>584</v>
      </c>
      <c r="S852" s="18" t="str">
        <f t="shared" si="62"/>
        <v>Not Churned</v>
      </c>
      <c r="T852" s="18">
        <f t="shared" si="63"/>
        <v>-1</v>
      </c>
      <c r="U852" s="18" t="str">
        <f t="shared" si="64"/>
        <v>Company</v>
      </c>
    </row>
    <row r="853" spans="1:21" x14ac:dyDescent="0.3">
      <c r="A853" s="1">
        <v>832</v>
      </c>
      <c r="B853">
        <v>11833</v>
      </c>
      <c r="C853" t="s">
        <v>425</v>
      </c>
      <c r="D853" t="s">
        <v>560</v>
      </c>
      <c r="E853">
        <v>10</v>
      </c>
      <c r="F853">
        <v>4</v>
      </c>
      <c r="G853">
        <v>8</v>
      </c>
      <c r="H853" t="s">
        <v>562</v>
      </c>
      <c r="I853">
        <v>28</v>
      </c>
      <c r="J853">
        <v>20</v>
      </c>
      <c r="K853" t="s">
        <v>565</v>
      </c>
      <c r="L853" t="s">
        <v>564</v>
      </c>
      <c r="M853" s="18">
        <v>1</v>
      </c>
      <c r="N853" s="18">
        <f t="shared" ref="N853:N916" si="65">SUM(I853, J853)</f>
        <v>48</v>
      </c>
      <c r="O853" s="18" t="str">
        <f t="shared" ref="O853:O916" si="66">IMDIV(F853, E853)</f>
        <v>0.4</v>
      </c>
      <c r="P853" s="18">
        <v>0</v>
      </c>
      <c r="Q853" s="18">
        <v>1</v>
      </c>
      <c r="R853" s="18" t="s">
        <v>584</v>
      </c>
      <c r="S853" s="18" t="str">
        <f t="shared" ref="S853:S916" si="67">IF(M853=0, "Not Churned", "Churned")</f>
        <v>Churned</v>
      </c>
      <c r="T853" s="18">
        <f t="shared" ref="T853:T916" si="68">IF(M853=0, -1, 1)</f>
        <v>1</v>
      </c>
      <c r="U853" s="18" t="str">
        <f t="shared" ref="U853:U916" si="69">IF(EXACT("xyz", R853), "Company", "Personal")</f>
        <v>Company</v>
      </c>
    </row>
    <row r="854" spans="1:21" x14ac:dyDescent="0.3">
      <c r="A854" s="1">
        <v>833</v>
      </c>
      <c r="B854">
        <v>11834</v>
      </c>
      <c r="C854" t="s">
        <v>200</v>
      </c>
      <c r="D854" t="s">
        <v>560</v>
      </c>
      <c r="E854">
        <v>2</v>
      </c>
      <c r="F854">
        <v>2</v>
      </c>
      <c r="G854">
        <v>14</v>
      </c>
      <c r="H854" t="s">
        <v>562</v>
      </c>
      <c r="I854">
        <v>40</v>
      </c>
      <c r="J854">
        <v>20</v>
      </c>
      <c r="K854" t="s">
        <v>564</v>
      </c>
      <c r="L854" t="s">
        <v>564</v>
      </c>
      <c r="M854" s="18">
        <v>0</v>
      </c>
      <c r="N854" s="18">
        <f t="shared" si="65"/>
        <v>60</v>
      </c>
      <c r="O854" s="18" t="str">
        <f t="shared" si="66"/>
        <v>1</v>
      </c>
      <c r="P854" s="18">
        <v>0</v>
      </c>
      <c r="Q854" s="18" t="s">
        <v>564</v>
      </c>
      <c r="R854" s="18" t="s">
        <v>584</v>
      </c>
      <c r="S854" s="18" t="str">
        <f t="shared" si="67"/>
        <v>Not Churned</v>
      </c>
      <c r="T854" s="18">
        <f t="shared" si="68"/>
        <v>-1</v>
      </c>
      <c r="U854" s="18" t="str">
        <f t="shared" si="69"/>
        <v>Company</v>
      </c>
    </row>
    <row r="855" spans="1:21" x14ac:dyDescent="0.3">
      <c r="A855" s="1">
        <v>834</v>
      </c>
      <c r="B855">
        <v>11835</v>
      </c>
      <c r="C855" t="s">
        <v>37</v>
      </c>
      <c r="D855" t="s">
        <v>560</v>
      </c>
      <c r="E855">
        <v>2</v>
      </c>
      <c r="F855">
        <v>2</v>
      </c>
      <c r="G855">
        <v>14</v>
      </c>
      <c r="H855" t="s">
        <v>561</v>
      </c>
      <c r="I855">
        <v>10</v>
      </c>
      <c r="J855">
        <v>18</v>
      </c>
      <c r="K855" t="s">
        <v>564</v>
      </c>
      <c r="L855" t="s">
        <v>564</v>
      </c>
      <c r="M855" s="18">
        <v>0</v>
      </c>
      <c r="N855" s="18">
        <f t="shared" si="65"/>
        <v>28</v>
      </c>
      <c r="O855" s="18" t="str">
        <f t="shared" si="66"/>
        <v>1</v>
      </c>
      <c r="P855" s="18">
        <v>0</v>
      </c>
      <c r="Q855" s="18" t="s">
        <v>564</v>
      </c>
      <c r="R855" s="18" t="s">
        <v>584</v>
      </c>
      <c r="S855" s="18" t="str">
        <f t="shared" si="67"/>
        <v>Not Churned</v>
      </c>
      <c r="T855" s="18">
        <f t="shared" si="68"/>
        <v>-1</v>
      </c>
      <c r="U855" s="18" t="str">
        <f t="shared" si="69"/>
        <v>Company</v>
      </c>
    </row>
    <row r="856" spans="1:21" x14ac:dyDescent="0.3">
      <c r="A856" s="1">
        <v>835</v>
      </c>
      <c r="B856">
        <v>11836</v>
      </c>
      <c r="C856" t="s">
        <v>78</v>
      </c>
      <c r="D856" t="s">
        <v>560</v>
      </c>
      <c r="E856">
        <v>1</v>
      </c>
      <c r="F856">
        <v>1</v>
      </c>
      <c r="G856">
        <v>7</v>
      </c>
      <c r="H856" t="s">
        <v>561</v>
      </c>
      <c r="I856">
        <v>12</v>
      </c>
      <c r="J856">
        <v>9</v>
      </c>
      <c r="K856" t="s">
        <v>564</v>
      </c>
      <c r="L856" t="s">
        <v>564</v>
      </c>
      <c r="M856" s="18">
        <v>0</v>
      </c>
      <c r="N856" s="18">
        <f t="shared" si="65"/>
        <v>21</v>
      </c>
      <c r="O856" s="18" t="str">
        <f t="shared" si="66"/>
        <v>1</v>
      </c>
      <c r="P856" s="18">
        <v>0</v>
      </c>
      <c r="Q856" s="18" t="s">
        <v>564</v>
      </c>
      <c r="R856" s="18" t="s">
        <v>584</v>
      </c>
      <c r="S856" s="18" t="str">
        <f t="shared" si="67"/>
        <v>Not Churned</v>
      </c>
      <c r="T856" s="18">
        <f t="shared" si="68"/>
        <v>-1</v>
      </c>
      <c r="U856" s="18" t="str">
        <f t="shared" si="69"/>
        <v>Company</v>
      </c>
    </row>
    <row r="857" spans="1:21" x14ac:dyDescent="0.3">
      <c r="A857" s="1">
        <v>836</v>
      </c>
      <c r="B857">
        <v>11837</v>
      </c>
      <c r="C857" t="s">
        <v>188</v>
      </c>
      <c r="D857" t="s">
        <v>560</v>
      </c>
      <c r="E857">
        <v>10</v>
      </c>
      <c r="F857">
        <v>8</v>
      </c>
      <c r="G857">
        <v>72</v>
      </c>
      <c r="H857" t="s">
        <v>562</v>
      </c>
      <c r="I857">
        <v>24</v>
      </c>
      <c r="J857">
        <v>72</v>
      </c>
      <c r="K857" t="s">
        <v>564</v>
      </c>
      <c r="L857" t="s">
        <v>564</v>
      </c>
      <c r="M857" s="18">
        <v>0</v>
      </c>
      <c r="N857" s="18">
        <f t="shared" si="65"/>
        <v>96</v>
      </c>
      <c r="O857" s="18" t="str">
        <f t="shared" si="66"/>
        <v>0.8</v>
      </c>
      <c r="P857" s="18">
        <v>0</v>
      </c>
      <c r="Q857" s="18" t="s">
        <v>564</v>
      </c>
      <c r="R857" s="18" t="s">
        <v>584</v>
      </c>
      <c r="S857" s="18" t="str">
        <f t="shared" si="67"/>
        <v>Not Churned</v>
      </c>
      <c r="T857" s="18">
        <f t="shared" si="68"/>
        <v>-1</v>
      </c>
      <c r="U857" s="18" t="str">
        <f t="shared" si="69"/>
        <v>Company</v>
      </c>
    </row>
    <row r="858" spans="1:21" x14ac:dyDescent="0.3">
      <c r="A858" s="1">
        <v>837</v>
      </c>
      <c r="B858">
        <v>11838</v>
      </c>
      <c r="C858" t="s">
        <v>426</v>
      </c>
      <c r="D858" t="s">
        <v>560</v>
      </c>
      <c r="E858">
        <v>5</v>
      </c>
      <c r="F858">
        <v>2</v>
      </c>
      <c r="G858">
        <v>1</v>
      </c>
      <c r="H858" t="s">
        <v>563</v>
      </c>
      <c r="I858">
        <v>32</v>
      </c>
      <c r="J858">
        <v>4</v>
      </c>
      <c r="K858" t="s">
        <v>565</v>
      </c>
      <c r="L858" t="s">
        <v>564</v>
      </c>
      <c r="M858" s="18">
        <v>1</v>
      </c>
      <c r="N858" s="18">
        <f t="shared" si="65"/>
        <v>36</v>
      </c>
      <c r="O858" s="18" t="str">
        <f t="shared" si="66"/>
        <v>0.4</v>
      </c>
      <c r="P858" s="18">
        <v>0</v>
      </c>
      <c r="Q858" s="18">
        <v>1</v>
      </c>
      <c r="R858" s="18" t="s">
        <v>584</v>
      </c>
      <c r="S858" s="18" t="str">
        <f t="shared" si="67"/>
        <v>Churned</v>
      </c>
      <c r="T858" s="18">
        <f t="shared" si="68"/>
        <v>1</v>
      </c>
      <c r="U858" s="18" t="str">
        <f t="shared" si="69"/>
        <v>Company</v>
      </c>
    </row>
    <row r="859" spans="1:21" x14ac:dyDescent="0.3">
      <c r="A859" s="1">
        <v>838</v>
      </c>
      <c r="B859">
        <v>11839</v>
      </c>
      <c r="C859" t="s">
        <v>427</v>
      </c>
      <c r="D859" t="s">
        <v>560</v>
      </c>
      <c r="E859">
        <v>1</v>
      </c>
      <c r="F859">
        <v>1</v>
      </c>
      <c r="G859">
        <v>1</v>
      </c>
      <c r="H859" t="s">
        <v>562</v>
      </c>
      <c r="I859">
        <v>13</v>
      </c>
      <c r="J859">
        <v>2</v>
      </c>
      <c r="K859" t="s">
        <v>565</v>
      </c>
      <c r="L859" t="s">
        <v>564</v>
      </c>
      <c r="M859" s="18">
        <v>1</v>
      </c>
      <c r="N859" s="18">
        <f t="shared" si="65"/>
        <v>15</v>
      </c>
      <c r="O859" s="18" t="str">
        <f t="shared" si="66"/>
        <v>1</v>
      </c>
      <c r="P859" s="18">
        <v>0</v>
      </c>
      <c r="Q859" s="18">
        <v>1</v>
      </c>
      <c r="R859" s="18" t="s">
        <v>584</v>
      </c>
      <c r="S859" s="18" t="str">
        <f t="shared" si="67"/>
        <v>Churned</v>
      </c>
      <c r="T859" s="18">
        <f t="shared" si="68"/>
        <v>1</v>
      </c>
      <c r="U859" s="18" t="str">
        <f t="shared" si="69"/>
        <v>Company</v>
      </c>
    </row>
    <row r="860" spans="1:21" x14ac:dyDescent="0.3">
      <c r="A860" s="1">
        <v>839</v>
      </c>
      <c r="B860">
        <v>11840</v>
      </c>
      <c r="C860" t="s">
        <v>115</v>
      </c>
      <c r="D860" t="s">
        <v>560</v>
      </c>
      <c r="E860">
        <v>1</v>
      </c>
      <c r="F860">
        <v>1</v>
      </c>
      <c r="G860">
        <v>9</v>
      </c>
      <c r="H860" t="s">
        <v>562</v>
      </c>
      <c r="I860">
        <v>15</v>
      </c>
      <c r="J860">
        <v>8</v>
      </c>
      <c r="K860" t="s">
        <v>564</v>
      </c>
      <c r="L860" t="s">
        <v>564</v>
      </c>
      <c r="M860" s="18">
        <v>0</v>
      </c>
      <c r="N860" s="18">
        <f t="shared" si="65"/>
        <v>23</v>
      </c>
      <c r="O860" s="18" t="str">
        <f t="shared" si="66"/>
        <v>1</v>
      </c>
      <c r="P860" s="18">
        <v>0</v>
      </c>
      <c r="Q860" s="18" t="s">
        <v>564</v>
      </c>
      <c r="R860" s="18" t="s">
        <v>584</v>
      </c>
      <c r="S860" s="18" t="str">
        <f t="shared" si="67"/>
        <v>Not Churned</v>
      </c>
      <c r="T860" s="18">
        <f t="shared" si="68"/>
        <v>-1</v>
      </c>
      <c r="U860" s="18" t="str">
        <f t="shared" si="69"/>
        <v>Company</v>
      </c>
    </row>
    <row r="861" spans="1:21" x14ac:dyDescent="0.3">
      <c r="A861" s="1">
        <v>840</v>
      </c>
      <c r="B861">
        <v>11841</v>
      </c>
      <c r="C861" t="s">
        <v>151</v>
      </c>
      <c r="D861" t="s">
        <v>560</v>
      </c>
      <c r="E861">
        <v>5</v>
      </c>
      <c r="F861">
        <v>5</v>
      </c>
      <c r="G861">
        <v>35</v>
      </c>
      <c r="H861" t="s">
        <v>561</v>
      </c>
      <c r="I861">
        <v>55</v>
      </c>
      <c r="J861">
        <v>40</v>
      </c>
      <c r="K861" t="s">
        <v>564</v>
      </c>
      <c r="L861" t="s">
        <v>564</v>
      </c>
      <c r="M861" s="18">
        <v>0</v>
      </c>
      <c r="N861" s="18">
        <f t="shared" si="65"/>
        <v>95</v>
      </c>
      <c r="O861" s="18" t="str">
        <f t="shared" si="66"/>
        <v>1</v>
      </c>
      <c r="P861" s="18">
        <v>0</v>
      </c>
      <c r="Q861" s="18" t="s">
        <v>564</v>
      </c>
      <c r="R861" s="18" t="s">
        <v>584</v>
      </c>
      <c r="S861" s="18" t="str">
        <f t="shared" si="67"/>
        <v>Not Churned</v>
      </c>
      <c r="T861" s="18">
        <f t="shared" si="68"/>
        <v>-1</v>
      </c>
      <c r="U861" s="18" t="str">
        <f t="shared" si="69"/>
        <v>Company</v>
      </c>
    </row>
    <row r="862" spans="1:21" x14ac:dyDescent="0.3">
      <c r="A862" s="1">
        <v>841</v>
      </c>
      <c r="B862">
        <v>11842</v>
      </c>
      <c r="C862" t="s">
        <v>428</v>
      </c>
      <c r="D862" t="s">
        <v>560</v>
      </c>
      <c r="E862">
        <v>2</v>
      </c>
      <c r="F862">
        <v>2</v>
      </c>
      <c r="G862">
        <v>14</v>
      </c>
      <c r="H862" t="s">
        <v>561</v>
      </c>
      <c r="I862">
        <v>12</v>
      </c>
      <c r="J862">
        <v>20</v>
      </c>
      <c r="K862" t="s">
        <v>564</v>
      </c>
      <c r="L862" t="s">
        <v>564</v>
      </c>
      <c r="M862" s="18">
        <v>0</v>
      </c>
      <c r="N862" s="18">
        <f t="shared" si="65"/>
        <v>32</v>
      </c>
      <c r="O862" s="18" t="str">
        <f t="shared" si="66"/>
        <v>1</v>
      </c>
      <c r="P862" s="18">
        <v>0</v>
      </c>
      <c r="Q862" s="18" t="s">
        <v>564</v>
      </c>
      <c r="R862" s="18" t="s">
        <v>586</v>
      </c>
      <c r="S862" s="18" t="str">
        <f t="shared" si="67"/>
        <v>Not Churned</v>
      </c>
      <c r="T862" s="18">
        <f t="shared" si="68"/>
        <v>-1</v>
      </c>
      <c r="U862" s="18" t="str">
        <f t="shared" si="69"/>
        <v>Personal</v>
      </c>
    </row>
    <row r="863" spans="1:21" x14ac:dyDescent="0.3">
      <c r="A863" s="1">
        <v>842</v>
      </c>
      <c r="B863">
        <v>11843</v>
      </c>
      <c r="C863" t="s">
        <v>55</v>
      </c>
      <c r="D863" t="s">
        <v>560</v>
      </c>
      <c r="E863">
        <v>2</v>
      </c>
      <c r="F863">
        <v>2</v>
      </c>
      <c r="G863">
        <v>14</v>
      </c>
      <c r="H863" t="s">
        <v>563</v>
      </c>
      <c r="I863">
        <v>22</v>
      </c>
      <c r="J863">
        <v>18</v>
      </c>
      <c r="K863" t="s">
        <v>564</v>
      </c>
      <c r="L863" t="s">
        <v>564</v>
      </c>
      <c r="M863" s="18">
        <v>0</v>
      </c>
      <c r="N863" s="18">
        <f t="shared" si="65"/>
        <v>40</v>
      </c>
      <c r="O863" s="18" t="str">
        <f t="shared" si="66"/>
        <v>1</v>
      </c>
      <c r="P863" s="18">
        <v>0</v>
      </c>
      <c r="Q863" s="18" t="s">
        <v>564</v>
      </c>
      <c r="R863" s="18" t="s">
        <v>584</v>
      </c>
      <c r="S863" s="18" t="str">
        <f t="shared" si="67"/>
        <v>Not Churned</v>
      </c>
      <c r="T863" s="18">
        <f t="shared" si="68"/>
        <v>-1</v>
      </c>
      <c r="U863" s="18" t="str">
        <f t="shared" si="69"/>
        <v>Company</v>
      </c>
    </row>
    <row r="864" spans="1:21" x14ac:dyDescent="0.3">
      <c r="A864" s="1">
        <v>843</v>
      </c>
      <c r="B864">
        <v>11844</v>
      </c>
      <c r="C864" t="s">
        <v>58</v>
      </c>
      <c r="D864" t="s">
        <v>560</v>
      </c>
      <c r="E864">
        <v>2</v>
      </c>
      <c r="F864">
        <v>2</v>
      </c>
      <c r="G864">
        <v>14</v>
      </c>
      <c r="H864" t="s">
        <v>562</v>
      </c>
      <c r="I864">
        <v>10</v>
      </c>
      <c r="J864">
        <v>16</v>
      </c>
      <c r="K864" t="s">
        <v>564</v>
      </c>
      <c r="L864" t="s">
        <v>564</v>
      </c>
      <c r="M864" s="18">
        <v>0</v>
      </c>
      <c r="N864" s="18">
        <f t="shared" si="65"/>
        <v>26</v>
      </c>
      <c r="O864" s="18" t="str">
        <f t="shared" si="66"/>
        <v>1</v>
      </c>
      <c r="P864" s="18">
        <v>0</v>
      </c>
      <c r="Q864" s="18" t="s">
        <v>564</v>
      </c>
      <c r="R864" s="18" t="s">
        <v>584</v>
      </c>
      <c r="S864" s="18" t="str">
        <f t="shared" si="67"/>
        <v>Not Churned</v>
      </c>
      <c r="T864" s="18">
        <f t="shared" si="68"/>
        <v>-1</v>
      </c>
      <c r="U864" s="18" t="str">
        <f t="shared" si="69"/>
        <v>Company</v>
      </c>
    </row>
    <row r="865" spans="1:21" x14ac:dyDescent="0.3">
      <c r="A865" s="1">
        <v>844</v>
      </c>
      <c r="B865">
        <v>11845</v>
      </c>
      <c r="C865" t="s">
        <v>209</v>
      </c>
      <c r="D865" t="s">
        <v>560</v>
      </c>
      <c r="E865">
        <v>2</v>
      </c>
      <c r="F865">
        <v>2</v>
      </c>
      <c r="G865">
        <v>16</v>
      </c>
      <c r="H865" t="s">
        <v>561</v>
      </c>
      <c r="I865">
        <v>34</v>
      </c>
      <c r="J865">
        <v>16</v>
      </c>
      <c r="K865" t="s">
        <v>564</v>
      </c>
      <c r="L865" t="s">
        <v>564</v>
      </c>
      <c r="M865" s="18">
        <v>0</v>
      </c>
      <c r="N865" s="18">
        <f t="shared" si="65"/>
        <v>50</v>
      </c>
      <c r="O865" s="18" t="str">
        <f t="shared" si="66"/>
        <v>1</v>
      </c>
      <c r="P865" s="18">
        <v>0</v>
      </c>
      <c r="Q865" s="18" t="s">
        <v>564</v>
      </c>
      <c r="R865" s="18" t="s">
        <v>584</v>
      </c>
      <c r="S865" s="18" t="str">
        <f t="shared" si="67"/>
        <v>Not Churned</v>
      </c>
      <c r="T865" s="18">
        <f t="shared" si="68"/>
        <v>-1</v>
      </c>
      <c r="U865" s="18" t="str">
        <f t="shared" si="69"/>
        <v>Company</v>
      </c>
    </row>
    <row r="866" spans="1:21" x14ac:dyDescent="0.3">
      <c r="A866" s="1">
        <v>845</v>
      </c>
      <c r="B866">
        <v>11846</v>
      </c>
      <c r="C866" t="s">
        <v>228</v>
      </c>
      <c r="D866" t="s">
        <v>560</v>
      </c>
      <c r="E866">
        <v>5</v>
      </c>
      <c r="F866">
        <v>4</v>
      </c>
      <c r="G866">
        <v>32</v>
      </c>
      <c r="H866" t="s">
        <v>561</v>
      </c>
      <c r="I866">
        <v>68</v>
      </c>
      <c r="J866">
        <v>32</v>
      </c>
      <c r="K866" t="s">
        <v>564</v>
      </c>
      <c r="L866" t="s">
        <v>564</v>
      </c>
      <c r="M866" s="18">
        <v>0</v>
      </c>
      <c r="N866" s="18">
        <f t="shared" si="65"/>
        <v>100</v>
      </c>
      <c r="O866" s="18" t="str">
        <f t="shared" si="66"/>
        <v>0.8</v>
      </c>
      <c r="P866" s="18">
        <v>0</v>
      </c>
      <c r="Q866" s="18" t="s">
        <v>564</v>
      </c>
      <c r="R866" s="18" t="s">
        <v>584</v>
      </c>
      <c r="S866" s="18" t="str">
        <f t="shared" si="67"/>
        <v>Not Churned</v>
      </c>
      <c r="T866" s="18">
        <f t="shared" si="68"/>
        <v>-1</v>
      </c>
      <c r="U866" s="18" t="str">
        <f t="shared" si="69"/>
        <v>Company</v>
      </c>
    </row>
    <row r="867" spans="1:21" x14ac:dyDescent="0.3">
      <c r="A867" s="1">
        <v>846</v>
      </c>
      <c r="B867">
        <v>11847</v>
      </c>
      <c r="C867" t="s">
        <v>209</v>
      </c>
      <c r="D867" t="s">
        <v>560</v>
      </c>
      <c r="E867">
        <v>2</v>
      </c>
      <c r="F867">
        <v>2</v>
      </c>
      <c r="G867">
        <v>16</v>
      </c>
      <c r="H867" t="s">
        <v>561</v>
      </c>
      <c r="I867">
        <v>0</v>
      </c>
      <c r="J867">
        <v>16</v>
      </c>
      <c r="K867" t="s">
        <v>564</v>
      </c>
      <c r="L867" t="s">
        <v>564</v>
      </c>
      <c r="M867" s="18">
        <v>0</v>
      </c>
      <c r="N867" s="18">
        <f t="shared" si="65"/>
        <v>16</v>
      </c>
      <c r="O867" s="18" t="str">
        <f t="shared" si="66"/>
        <v>1</v>
      </c>
      <c r="P867" s="18">
        <v>0</v>
      </c>
      <c r="Q867" s="18" t="s">
        <v>564</v>
      </c>
      <c r="R867" s="18" t="s">
        <v>584</v>
      </c>
      <c r="S867" s="18" t="str">
        <f t="shared" si="67"/>
        <v>Not Churned</v>
      </c>
      <c r="T867" s="18">
        <f t="shared" si="68"/>
        <v>-1</v>
      </c>
      <c r="U867" s="18" t="str">
        <f t="shared" si="69"/>
        <v>Company</v>
      </c>
    </row>
    <row r="868" spans="1:21" x14ac:dyDescent="0.3">
      <c r="A868" s="1">
        <v>847</v>
      </c>
      <c r="B868">
        <v>11848</v>
      </c>
      <c r="C868" t="s">
        <v>239</v>
      </c>
      <c r="D868" t="s">
        <v>560</v>
      </c>
      <c r="E868">
        <v>1</v>
      </c>
      <c r="F868">
        <v>1</v>
      </c>
      <c r="G868">
        <v>6</v>
      </c>
      <c r="H868" t="s">
        <v>561</v>
      </c>
      <c r="I868">
        <v>20</v>
      </c>
      <c r="J868">
        <v>10</v>
      </c>
      <c r="K868" t="s">
        <v>564</v>
      </c>
      <c r="L868" t="s">
        <v>564</v>
      </c>
      <c r="M868" s="18">
        <v>0</v>
      </c>
      <c r="N868" s="18">
        <f t="shared" si="65"/>
        <v>30</v>
      </c>
      <c r="O868" s="18" t="str">
        <f t="shared" si="66"/>
        <v>1</v>
      </c>
      <c r="P868" s="18">
        <v>0</v>
      </c>
      <c r="Q868" s="18" t="s">
        <v>564</v>
      </c>
      <c r="R868" s="18" t="s">
        <v>584</v>
      </c>
      <c r="S868" s="18" t="str">
        <f t="shared" si="67"/>
        <v>Not Churned</v>
      </c>
      <c r="T868" s="18">
        <f t="shared" si="68"/>
        <v>-1</v>
      </c>
      <c r="U868" s="18" t="str">
        <f t="shared" si="69"/>
        <v>Company</v>
      </c>
    </row>
    <row r="869" spans="1:21" x14ac:dyDescent="0.3">
      <c r="A869" s="1">
        <v>848</v>
      </c>
      <c r="B869">
        <v>11849</v>
      </c>
      <c r="C869" t="s">
        <v>429</v>
      </c>
      <c r="D869" t="s">
        <v>560</v>
      </c>
      <c r="E869">
        <v>10</v>
      </c>
      <c r="F869">
        <v>3</v>
      </c>
      <c r="G869">
        <v>3</v>
      </c>
      <c r="H869" t="s">
        <v>563</v>
      </c>
      <c r="I869">
        <v>18</v>
      </c>
      <c r="J869">
        <v>9</v>
      </c>
      <c r="K869" t="s">
        <v>565</v>
      </c>
      <c r="L869" t="s">
        <v>564</v>
      </c>
      <c r="M869" s="18">
        <v>1</v>
      </c>
      <c r="N869" s="18">
        <f t="shared" si="65"/>
        <v>27</v>
      </c>
      <c r="O869" s="18" t="str">
        <f t="shared" si="66"/>
        <v>0.3</v>
      </c>
      <c r="P869" s="18">
        <v>0</v>
      </c>
      <c r="Q869" s="18">
        <v>1</v>
      </c>
      <c r="R869" s="18" t="s">
        <v>584</v>
      </c>
      <c r="S869" s="18" t="str">
        <f t="shared" si="67"/>
        <v>Churned</v>
      </c>
      <c r="T869" s="18">
        <f t="shared" si="68"/>
        <v>1</v>
      </c>
      <c r="U869" s="18" t="str">
        <f t="shared" si="69"/>
        <v>Company</v>
      </c>
    </row>
    <row r="870" spans="1:21" x14ac:dyDescent="0.3">
      <c r="A870" s="1">
        <v>849</v>
      </c>
      <c r="B870">
        <v>11850</v>
      </c>
      <c r="C870" t="s">
        <v>200</v>
      </c>
      <c r="D870" t="s">
        <v>560</v>
      </c>
      <c r="E870">
        <v>10</v>
      </c>
      <c r="F870">
        <v>7</v>
      </c>
      <c r="G870">
        <v>42</v>
      </c>
      <c r="H870" t="s">
        <v>562</v>
      </c>
      <c r="I870">
        <v>98</v>
      </c>
      <c r="J870">
        <v>56</v>
      </c>
      <c r="K870" t="s">
        <v>564</v>
      </c>
      <c r="L870" t="s">
        <v>564</v>
      </c>
      <c r="M870" s="18">
        <v>0</v>
      </c>
      <c r="N870" s="18">
        <f t="shared" si="65"/>
        <v>154</v>
      </c>
      <c r="O870" s="18" t="str">
        <f t="shared" si="66"/>
        <v>0.7</v>
      </c>
      <c r="P870" s="18">
        <v>0</v>
      </c>
      <c r="Q870" s="18" t="s">
        <v>564</v>
      </c>
      <c r="R870" s="18" t="s">
        <v>584</v>
      </c>
      <c r="S870" s="18" t="str">
        <f t="shared" si="67"/>
        <v>Not Churned</v>
      </c>
      <c r="T870" s="18">
        <f t="shared" si="68"/>
        <v>-1</v>
      </c>
      <c r="U870" s="18" t="str">
        <f t="shared" si="69"/>
        <v>Company</v>
      </c>
    </row>
    <row r="871" spans="1:21" x14ac:dyDescent="0.3">
      <c r="A871" s="1">
        <v>850</v>
      </c>
      <c r="B871">
        <v>11851</v>
      </c>
      <c r="C871" t="s">
        <v>180</v>
      </c>
      <c r="D871" t="s">
        <v>560</v>
      </c>
      <c r="E871">
        <v>1</v>
      </c>
      <c r="F871">
        <v>1</v>
      </c>
      <c r="G871">
        <v>8</v>
      </c>
      <c r="H871" t="s">
        <v>562</v>
      </c>
      <c r="I871">
        <v>2</v>
      </c>
      <c r="J871">
        <v>10</v>
      </c>
      <c r="K871" t="s">
        <v>564</v>
      </c>
      <c r="L871" t="s">
        <v>564</v>
      </c>
      <c r="M871" s="18">
        <v>0</v>
      </c>
      <c r="N871" s="18">
        <f t="shared" si="65"/>
        <v>12</v>
      </c>
      <c r="O871" s="18" t="str">
        <f t="shared" si="66"/>
        <v>1</v>
      </c>
      <c r="P871" s="18">
        <v>0</v>
      </c>
      <c r="Q871" s="18" t="s">
        <v>564</v>
      </c>
      <c r="R871" s="18" t="s">
        <v>584</v>
      </c>
      <c r="S871" s="18" t="str">
        <f t="shared" si="67"/>
        <v>Not Churned</v>
      </c>
      <c r="T871" s="18">
        <f t="shared" si="68"/>
        <v>-1</v>
      </c>
      <c r="U871" s="18" t="str">
        <f t="shared" si="69"/>
        <v>Company</v>
      </c>
    </row>
    <row r="872" spans="1:21" x14ac:dyDescent="0.3">
      <c r="A872" s="1">
        <v>851</v>
      </c>
      <c r="B872">
        <v>11852</v>
      </c>
      <c r="C872" t="s">
        <v>137</v>
      </c>
      <c r="D872" t="s">
        <v>560</v>
      </c>
      <c r="E872">
        <v>5</v>
      </c>
      <c r="F872">
        <v>4</v>
      </c>
      <c r="G872">
        <v>24</v>
      </c>
      <c r="H872" t="s">
        <v>562</v>
      </c>
      <c r="I872">
        <v>0</v>
      </c>
      <c r="J872">
        <v>40</v>
      </c>
      <c r="K872" t="s">
        <v>564</v>
      </c>
      <c r="L872" t="s">
        <v>564</v>
      </c>
      <c r="M872" s="18">
        <v>0</v>
      </c>
      <c r="N872" s="18">
        <f t="shared" si="65"/>
        <v>40</v>
      </c>
      <c r="O872" s="18" t="str">
        <f t="shared" si="66"/>
        <v>0.8</v>
      </c>
      <c r="P872" s="18">
        <v>0</v>
      </c>
      <c r="Q872" s="18" t="s">
        <v>564</v>
      </c>
      <c r="R872" s="18" t="s">
        <v>584</v>
      </c>
      <c r="S872" s="18" t="str">
        <f t="shared" si="67"/>
        <v>Not Churned</v>
      </c>
      <c r="T872" s="18">
        <f t="shared" si="68"/>
        <v>-1</v>
      </c>
      <c r="U872" s="18" t="str">
        <f t="shared" si="69"/>
        <v>Company</v>
      </c>
    </row>
    <row r="873" spans="1:21" x14ac:dyDescent="0.3">
      <c r="A873" s="1">
        <v>852</v>
      </c>
      <c r="B873">
        <v>11853</v>
      </c>
      <c r="C873" t="s">
        <v>430</v>
      </c>
      <c r="D873" t="s">
        <v>560</v>
      </c>
      <c r="E873">
        <v>10</v>
      </c>
      <c r="F873">
        <v>4</v>
      </c>
      <c r="G873">
        <v>1</v>
      </c>
      <c r="H873" t="s">
        <v>562</v>
      </c>
      <c r="I873">
        <v>16</v>
      </c>
      <c r="J873">
        <v>20</v>
      </c>
      <c r="K873" t="s">
        <v>565</v>
      </c>
      <c r="L873" t="s">
        <v>564</v>
      </c>
      <c r="M873" s="18">
        <v>1</v>
      </c>
      <c r="N873" s="18">
        <f t="shared" si="65"/>
        <v>36</v>
      </c>
      <c r="O873" s="18" t="str">
        <f t="shared" si="66"/>
        <v>0.4</v>
      </c>
      <c r="P873" s="18">
        <v>0</v>
      </c>
      <c r="Q873" s="18">
        <v>1</v>
      </c>
      <c r="R873" s="18" t="s">
        <v>584</v>
      </c>
      <c r="S873" s="18" t="str">
        <f t="shared" si="67"/>
        <v>Churned</v>
      </c>
      <c r="T873" s="18">
        <f t="shared" si="68"/>
        <v>1</v>
      </c>
      <c r="U873" s="18" t="str">
        <f t="shared" si="69"/>
        <v>Company</v>
      </c>
    </row>
    <row r="874" spans="1:21" x14ac:dyDescent="0.3">
      <c r="A874" s="1">
        <v>853</v>
      </c>
      <c r="B874">
        <v>11854</v>
      </c>
      <c r="C874" t="s">
        <v>51</v>
      </c>
      <c r="D874" t="s">
        <v>560</v>
      </c>
      <c r="E874">
        <v>5</v>
      </c>
      <c r="F874">
        <v>5</v>
      </c>
      <c r="G874">
        <v>45</v>
      </c>
      <c r="H874" t="s">
        <v>561</v>
      </c>
      <c r="I874">
        <v>75</v>
      </c>
      <c r="J874">
        <v>45</v>
      </c>
      <c r="K874" t="s">
        <v>564</v>
      </c>
      <c r="L874" t="s">
        <v>564</v>
      </c>
      <c r="M874" s="18">
        <v>0</v>
      </c>
      <c r="N874" s="18">
        <f t="shared" si="65"/>
        <v>120</v>
      </c>
      <c r="O874" s="18" t="str">
        <f t="shared" si="66"/>
        <v>1</v>
      </c>
      <c r="P874" s="18">
        <v>0</v>
      </c>
      <c r="Q874" s="18" t="s">
        <v>564</v>
      </c>
      <c r="R874" s="18" t="s">
        <v>584</v>
      </c>
      <c r="S874" s="18" t="str">
        <f t="shared" si="67"/>
        <v>Not Churned</v>
      </c>
      <c r="T874" s="18">
        <f t="shared" si="68"/>
        <v>-1</v>
      </c>
      <c r="U874" s="18" t="str">
        <f t="shared" si="69"/>
        <v>Company</v>
      </c>
    </row>
    <row r="875" spans="1:21" x14ac:dyDescent="0.3">
      <c r="A875" s="1">
        <v>854</v>
      </c>
      <c r="B875">
        <v>11855</v>
      </c>
      <c r="C875" t="s">
        <v>116</v>
      </c>
      <c r="D875" t="s">
        <v>560</v>
      </c>
      <c r="E875">
        <v>1</v>
      </c>
      <c r="F875">
        <v>1</v>
      </c>
      <c r="G875">
        <v>2</v>
      </c>
      <c r="H875" t="s">
        <v>561</v>
      </c>
      <c r="I875">
        <v>20</v>
      </c>
      <c r="J875">
        <v>4</v>
      </c>
      <c r="K875" t="s">
        <v>565</v>
      </c>
      <c r="L875" t="s">
        <v>564</v>
      </c>
      <c r="M875" s="18">
        <v>1</v>
      </c>
      <c r="N875" s="18">
        <f t="shared" si="65"/>
        <v>24</v>
      </c>
      <c r="O875" s="18" t="str">
        <f t="shared" si="66"/>
        <v>1</v>
      </c>
      <c r="P875" s="18">
        <v>0</v>
      </c>
      <c r="Q875" s="18">
        <v>1</v>
      </c>
      <c r="R875" s="18" t="s">
        <v>584</v>
      </c>
      <c r="S875" s="18" t="str">
        <f t="shared" si="67"/>
        <v>Churned</v>
      </c>
      <c r="T875" s="18">
        <f t="shared" si="68"/>
        <v>1</v>
      </c>
      <c r="U875" s="18" t="str">
        <f t="shared" si="69"/>
        <v>Company</v>
      </c>
    </row>
    <row r="876" spans="1:21" x14ac:dyDescent="0.3">
      <c r="A876" s="1">
        <v>855</v>
      </c>
      <c r="B876">
        <v>11856</v>
      </c>
      <c r="C876" t="s">
        <v>240</v>
      </c>
      <c r="D876" t="s">
        <v>560</v>
      </c>
      <c r="E876">
        <v>1</v>
      </c>
      <c r="F876">
        <v>1</v>
      </c>
      <c r="G876">
        <v>7</v>
      </c>
      <c r="H876" t="s">
        <v>561</v>
      </c>
      <c r="I876">
        <v>7</v>
      </c>
      <c r="J876">
        <v>9</v>
      </c>
      <c r="K876" t="s">
        <v>564</v>
      </c>
      <c r="L876" t="s">
        <v>564</v>
      </c>
      <c r="M876" s="18">
        <v>0</v>
      </c>
      <c r="N876" s="18">
        <f t="shared" si="65"/>
        <v>16</v>
      </c>
      <c r="O876" s="18" t="str">
        <f t="shared" si="66"/>
        <v>1</v>
      </c>
      <c r="P876" s="18">
        <v>0</v>
      </c>
      <c r="Q876" s="18" t="s">
        <v>564</v>
      </c>
      <c r="R876" s="18" t="s">
        <v>584</v>
      </c>
      <c r="S876" s="18" t="str">
        <f t="shared" si="67"/>
        <v>Not Churned</v>
      </c>
      <c r="T876" s="18">
        <f t="shared" si="68"/>
        <v>-1</v>
      </c>
      <c r="U876" s="18" t="str">
        <f t="shared" si="69"/>
        <v>Company</v>
      </c>
    </row>
    <row r="877" spans="1:21" x14ac:dyDescent="0.3">
      <c r="A877" s="1">
        <v>856</v>
      </c>
      <c r="B877">
        <v>11857</v>
      </c>
      <c r="C877" t="s">
        <v>431</v>
      </c>
      <c r="D877" t="s">
        <v>560</v>
      </c>
      <c r="E877">
        <v>5</v>
      </c>
      <c r="F877">
        <v>5</v>
      </c>
      <c r="G877">
        <v>40</v>
      </c>
      <c r="H877" t="s">
        <v>561</v>
      </c>
      <c r="I877">
        <v>50</v>
      </c>
      <c r="J877">
        <v>50</v>
      </c>
      <c r="K877" t="s">
        <v>564</v>
      </c>
      <c r="L877" t="s">
        <v>564</v>
      </c>
      <c r="M877" s="18">
        <v>0</v>
      </c>
      <c r="N877" s="18">
        <f t="shared" si="65"/>
        <v>100</v>
      </c>
      <c r="O877" s="18" t="str">
        <f t="shared" si="66"/>
        <v>1</v>
      </c>
      <c r="P877" s="18">
        <v>0</v>
      </c>
      <c r="Q877" s="18" t="s">
        <v>564</v>
      </c>
      <c r="R877" s="18" t="s">
        <v>586</v>
      </c>
      <c r="S877" s="18" t="str">
        <f t="shared" si="67"/>
        <v>Not Churned</v>
      </c>
      <c r="T877" s="18">
        <f t="shared" si="68"/>
        <v>-1</v>
      </c>
      <c r="U877" s="18" t="str">
        <f t="shared" si="69"/>
        <v>Personal</v>
      </c>
    </row>
    <row r="878" spans="1:21" x14ac:dyDescent="0.3">
      <c r="A878" s="1">
        <v>857</v>
      </c>
      <c r="B878">
        <v>11858</v>
      </c>
      <c r="C878" t="s">
        <v>151</v>
      </c>
      <c r="D878" t="s">
        <v>560</v>
      </c>
      <c r="E878">
        <v>1</v>
      </c>
      <c r="F878">
        <v>1</v>
      </c>
      <c r="G878">
        <v>8</v>
      </c>
      <c r="H878" t="s">
        <v>562</v>
      </c>
      <c r="I878">
        <v>3</v>
      </c>
      <c r="J878">
        <v>10</v>
      </c>
      <c r="K878" t="s">
        <v>564</v>
      </c>
      <c r="L878" t="s">
        <v>564</v>
      </c>
      <c r="M878" s="18">
        <v>0</v>
      </c>
      <c r="N878" s="18">
        <f t="shared" si="65"/>
        <v>13</v>
      </c>
      <c r="O878" s="18" t="str">
        <f t="shared" si="66"/>
        <v>1</v>
      </c>
      <c r="P878" s="18">
        <v>0</v>
      </c>
      <c r="Q878" s="18" t="s">
        <v>564</v>
      </c>
      <c r="R878" s="18" t="s">
        <v>584</v>
      </c>
      <c r="S878" s="18" t="str">
        <f t="shared" si="67"/>
        <v>Not Churned</v>
      </c>
      <c r="T878" s="18">
        <f t="shared" si="68"/>
        <v>-1</v>
      </c>
      <c r="U878" s="18" t="str">
        <f t="shared" si="69"/>
        <v>Company</v>
      </c>
    </row>
    <row r="879" spans="1:21" x14ac:dyDescent="0.3">
      <c r="A879" s="1">
        <v>858</v>
      </c>
      <c r="B879">
        <v>11859</v>
      </c>
      <c r="C879" t="s">
        <v>117</v>
      </c>
      <c r="D879" t="s">
        <v>560</v>
      </c>
      <c r="E879">
        <v>1</v>
      </c>
      <c r="F879">
        <v>1</v>
      </c>
      <c r="G879">
        <v>8</v>
      </c>
      <c r="H879" t="s">
        <v>561</v>
      </c>
      <c r="I879">
        <v>7</v>
      </c>
      <c r="J879">
        <v>9</v>
      </c>
      <c r="K879" t="s">
        <v>564</v>
      </c>
      <c r="L879" t="s">
        <v>564</v>
      </c>
      <c r="M879" s="18">
        <v>0</v>
      </c>
      <c r="N879" s="18">
        <f t="shared" si="65"/>
        <v>16</v>
      </c>
      <c r="O879" s="18" t="str">
        <f t="shared" si="66"/>
        <v>1</v>
      </c>
      <c r="P879" s="18">
        <v>0</v>
      </c>
      <c r="Q879" s="18" t="s">
        <v>564</v>
      </c>
      <c r="R879" s="18" t="s">
        <v>584</v>
      </c>
      <c r="S879" s="18" t="str">
        <f t="shared" si="67"/>
        <v>Not Churned</v>
      </c>
      <c r="T879" s="18">
        <f t="shared" si="68"/>
        <v>-1</v>
      </c>
      <c r="U879" s="18" t="str">
        <f t="shared" si="69"/>
        <v>Company</v>
      </c>
    </row>
    <row r="880" spans="1:21" x14ac:dyDescent="0.3">
      <c r="A880" s="1">
        <v>859</v>
      </c>
      <c r="B880">
        <v>11860</v>
      </c>
      <c r="C880" t="s">
        <v>197</v>
      </c>
      <c r="D880" t="s">
        <v>560</v>
      </c>
      <c r="E880">
        <v>5</v>
      </c>
      <c r="F880">
        <v>4</v>
      </c>
      <c r="G880">
        <v>28</v>
      </c>
      <c r="H880" t="s">
        <v>561</v>
      </c>
      <c r="I880">
        <v>80</v>
      </c>
      <c r="J880">
        <v>32</v>
      </c>
      <c r="K880" t="s">
        <v>564</v>
      </c>
      <c r="L880" t="s">
        <v>564</v>
      </c>
      <c r="M880" s="18">
        <v>0</v>
      </c>
      <c r="N880" s="18">
        <f t="shared" si="65"/>
        <v>112</v>
      </c>
      <c r="O880" s="18" t="str">
        <f t="shared" si="66"/>
        <v>0.8</v>
      </c>
      <c r="P880" s="18">
        <v>0</v>
      </c>
      <c r="Q880" s="18" t="s">
        <v>564</v>
      </c>
      <c r="R880" s="18" t="s">
        <v>584</v>
      </c>
      <c r="S880" s="18" t="str">
        <f t="shared" si="67"/>
        <v>Not Churned</v>
      </c>
      <c r="T880" s="18">
        <f t="shared" si="68"/>
        <v>-1</v>
      </c>
      <c r="U880" s="18" t="str">
        <f t="shared" si="69"/>
        <v>Company</v>
      </c>
    </row>
    <row r="881" spans="1:21" x14ac:dyDescent="0.3">
      <c r="A881" s="1">
        <v>860</v>
      </c>
      <c r="B881">
        <v>11861</v>
      </c>
      <c r="C881" t="s">
        <v>258</v>
      </c>
      <c r="D881" t="s">
        <v>560</v>
      </c>
      <c r="E881">
        <v>1</v>
      </c>
      <c r="F881">
        <v>1</v>
      </c>
      <c r="G881">
        <v>6</v>
      </c>
      <c r="H881" t="s">
        <v>561</v>
      </c>
      <c r="I881">
        <v>19</v>
      </c>
      <c r="J881">
        <v>10</v>
      </c>
      <c r="K881" t="s">
        <v>564</v>
      </c>
      <c r="L881" t="s">
        <v>564</v>
      </c>
      <c r="M881" s="18">
        <v>0</v>
      </c>
      <c r="N881" s="18">
        <f t="shared" si="65"/>
        <v>29</v>
      </c>
      <c r="O881" s="18" t="str">
        <f t="shared" si="66"/>
        <v>1</v>
      </c>
      <c r="P881" s="18">
        <v>0</v>
      </c>
      <c r="Q881" s="18" t="s">
        <v>564</v>
      </c>
      <c r="R881" s="18" t="s">
        <v>586</v>
      </c>
      <c r="S881" s="18" t="str">
        <f t="shared" si="67"/>
        <v>Not Churned</v>
      </c>
      <c r="T881" s="18">
        <f t="shared" si="68"/>
        <v>-1</v>
      </c>
      <c r="U881" s="18" t="str">
        <f t="shared" si="69"/>
        <v>Personal</v>
      </c>
    </row>
    <row r="882" spans="1:21" x14ac:dyDescent="0.3">
      <c r="A882" s="1">
        <v>861</v>
      </c>
      <c r="B882">
        <v>11862</v>
      </c>
      <c r="C882" t="s">
        <v>432</v>
      </c>
      <c r="D882" t="s">
        <v>560</v>
      </c>
      <c r="E882">
        <v>5</v>
      </c>
      <c r="F882">
        <v>4</v>
      </c>
      <c r="G882">
        <v>36</v>
      </c>
      <c r="H882" t="s">
        <v>561</v>
      </c>
      <c r="I882">
        <v>68</v>
      </c>
      <c r="J882">
        <v>32</v>
      </c>
      <c r="K882" t="s">
        <v>564</v>
      </c>
      <c r="L882" t="s">
        <v>564</v>
      </c>
      <c r="M882" s="18">
        <v>0</v>
      </c>
      <c r="N882" s="18">
        <f t="shared" si="65"/>
        <v>100</v>
      </c>
      <c r="O882" s="18" t="str">
        <f t="shared" si="66"/>
        <v>0.8</v>
      </c>
      <c r="P882" s="18">
        <v>0</v>
      </c>
      <c r="Q882" s="18" t="s">
        <v>564</v>
      </c>
      <c r="R882" s="18" t="s">
        <v>586</v>
      </c>
      <c r="S882" s="18" t="str">
        <f t="shared" si="67"/>
        <v>Not Churned</v>
      </c>
      <c r="T882" s="18">
        <f t="shared" si="68"/>
        <v>-1</v>
      </c>
      <c r="U882" s="18" t="str">
        <f t="shared" si="69"/>
        <v>Personal</v>
      </c>
    </row>
    <row r="883" spans="1:21" x14ac:dyDescent="0.3">
      <c r="A883" s="1">
        <v>862</v>
      </c>
      <c r="B883">
        <v>11863</v>
      </c>
      <c r="C883" t="s">
        <v>50</v>
      </c>
      <c r="D883" t="s">
        <v>560</v>
      </c>
      <c r="E883">
        <v>10</v>
      </c>
      <c r="F883">
        <v>8</v>
      </c>
      <c r="G883">
        <v>64</v>
      </c>
      <c r="H883" t="s">
        <v>562</v>
      </c>
      <c r="I883">
        <v>152</v>
      </c>
      <c r="J883">
        <v>64</v>
      </c>
      <c r="K883" t="s">
        <v>564</v>
      </c>
      <c r="L883" t="s">
        <v>564</v>
      </c>
      <c r="M883" s="18">
        <v>0</v>
      </c>
      <c r="N883" s="18">
        <f t="shared" si="65"/>
        <v>216</v>
      </c>
      <c r="O883" s="18" t="str">
        <f t="shared" si="66"/>
        <v>0.8</v>
      </c>
      <c r="P883" s="18">
        <v>0</v>
      </c>
      <c r="Q883" s="18" t="s">
        <v>564</v>
      </c>
      <c r="R883" s="18" t="s">
        <v>584</v>
      </c>
      <c r="S883" s="18" t="str">
        <f t="shared" si="67"/>
        <v>Not Churned</v>
      </c>
      <c r="T883" s="18">
        <f t="shared" si="68"/>
        <v>-1</v>
      </c>
      <c r="U883" s="18" t="str">
        <f t="shared" si="69"/>
        <v>Company</v>
      </c>
    </row>
    <row r="884" spans="1:21" x14ac:dyDescent="0.3">
      <c r="A884" s="1">
        <v>863</v>
      </c>
      <c r="B884">
        <v>11864</v>
      </c>
      <c r="C884" t="s">
        <v>433</v>
      </c>
      <c r="D884" t="s">
        <v>560</v>
      </c>
      <c r="E884">
        <v>10</v>
      </c>
      <c r="F884">
        <v>10</v>
      </c>
      <c r="G884">
        <v>90</v>
      </c>
      <c r="H884" t="s">
        <v>561</v>
      </c>
      <c r="I884">
        <v>60</v>
      </c>
      <c r="J884">
        <v>80</v>
      </c>
      <c r="K884" t="s">
        <v>564</v>
      </c>
      <c r="L884" t="s">
        <v>564</v>
      </c>
      <c r="M884" s="18">
        <v>0</v>
      </c>
      <c r="N884" s="18">
        <f t="shared" si="65"/>
        <v>140</v>
      </c>
      <c r="O884" s="18" t="str">
        <f t="shared" si="66"/>
        <v>1</v>
      </c>
      <c r="P884" s="18">
        <v>0</v>
      </c>
      <c r="Q884" s="18" t="s">
        <v>564</v>
      </c>
      <c r="R884" s="18" t="s">
        <v>585</v>
      </c>
      <c r="S884" s="18" t="str">
        <f t="shared" si="67"/>
        <v>Not Churned</v>
      </c>
      <c r="T884" s="18">
        <f t="shared" si="68"/>
        <v>-1</v>
      </c>
      <c r="U884" s="18" t="str">
        <f t="shared" si="69"/>
        <v>Personal</v>
      </c>
    </row>
    <row r="885" spans="1:21" x14ac:dyDescent="0.3">
      <c r="A885" s="1">
        <v>864</v>
      </c>
      <c r="B885">
        <v>11865</v>
      </c>
      <c r="C885" t="s">
        <v>434</v>
      </c>
      <c r="D885" t="s">
        <v>560</v>
      </c>
      <c r="E885">
        <v>1</v>
      </c>
      <c r="F885">
        <v>1</v>
      </c>
      <c r="G885">
        <v>9</v>
      </c>
      <c r="H885" t="s">
        <v>561</v>
      </c>
      <c r="I885">
        <v>0</v>
      </c>
      <c r="J885">
        <v>9</v>
      </c>
      <c r="K885" t="s">
        <v>564</v>
      </c>
      <c r="L885" t="s">
        <v>564</v>
      </c>
      <c r="M885" s="18">
        <v>0</v>
      </c>
      <c r="N885" s="18">
        <f t="shared" si="65"/>
        <v>9</v>
      </c>
      <c r="O885" s="18" t="str">
        <f t="shared" si="66"/>
        <v>1</v>
      </c>
      <c r="P885" s="18">
        <v>0</v>
      </c>
      <c r="Q885" s="18" t="s">
        <v>564</v>
      </c>
      <c r="R885" s="18" t="s">
        <v>585</v>
      </c>
      <c r="S885" s="18" t="str">
        <f t="shared" si="67"/>
        <v>Not Churned</v>
      </c>
      <c r="T885" s="18">
        <f t="shared" si="68"/>
        <v>-1</v>
      </c>
      <c r="U885" s="18" t="str">
        <f t="shared" si="69"/>
        <v>Personal</v>
      </c>
    </row>
    <row r="886" spans="1:21" x14ac:dyDescent="0.3">
      <c r="A886" s="1">
        <v>865</v>
      </c>
      <c r="B886">
        <v>11866</v>
      </c>
      <c r="C886" t="s">
        <v>435</v>
      </c>
      <c r="D886" t="s">
        <v>560</v>
      </c>
      <c r="E886">
        <v>2</v>
      </c>
      <c r="F886">
        <v>1</v>
      </c>
      <c r="G886">
        <v>1</v>
      </c>
      <c r="H886" t="s">
        <v>562</v>
      </c>
      <c r="I886">
        <v>18</v>
      </c>
      <c r="J886">
        <v>2</v>
      </c>
      <c r="K886" t="s">
        <v>565</v>
      </c>
      <c r="L886" t="s">
        <v>564</v>
      </c>
      <c r="M886" s="18">
        <v>1</v>
      </c>
      <c r="N886" s="18">
        <f t="shared" si="65"/>
        <v>20</v>
      </c>
      <c r="O886" s="18" t="str">
        <f t="shared" si="66"/>
        <v>0.5</v>
      </c>
      <c r="P886" s="18">
        <v>0</v>
      </c>
      <c r="Q886" s="18">
        <v>1</v>
      </c>
      <c r="R886" s="18" t="s">
        <v>584</v>
      </c>
      <c r="S886" s="18" t="str">
        <f t="shared" si="67"/>
        <v>Churned</v>
      </c>
      <c r="T886" s="18">
        <f t="shared" si="68"/>
        <v>1</v>
      </c>
      <c r="U886" s="18" t="str">
        <f t="shared" si="69"/>
        <v>Company</v>
      </c>
    </row>
    <row r="887" spans="1:21" x14ac:dyDescent="0.3">
      <c r="A887" s="1">
        <v>866</v>
      </c>
      <c r="B887">
        <v>11867</v>
      </c>
      <c r="C887" t="s">
        <v>436</v>
      </c>
      <c r="D887" t="s">
        <v>560</v>
      </c>
      <c r="E887">
        <v>1</v>
      </c>
      <c r="F887">
        <v>1</v>
      </c>
      <c r="G887">
        <v>2</v>
      </c>
      <c r="H887" t="s">
        <v>563</v>
      </c>
      <c r="I887">
        <v>11</v>
      </c>
      <c r="J887">
        <v>5</v>
      </c>
      <c r="K887" t="s">
        <v>565</v>
      </c>
      <c r="L887" t="s">
        <v>564</v>
      </c>
      <c r="M887" s="18">
        <v>1</v>
      </c>
      <c r="N887" s="18">
        <f t="shared" si="65"/>
        <v>16</v>
      </c>
      <c r="O887" s="18" t="str">
        <f t="shared" si="66"/>
        <v>1</v>
      </c>
      <c r="P887" s="18">
        <v>0</v>
      </c>
      <c r="Q887" s="18">
        <v>1</v>
      </c>
      <c r="R887" s="18" t="s">
        <v>586</v>
      </c>
      <c r="S887" s="18" t="str">
        <f t="shared" si="67"/>
        <v>Churned</v>
      </c>
      <c r="T887" s="18">
        <f t="shared" si="68"/>
        <v>1</v>
      </c>
      <c r="U887" s="18" t="str">
        <f t="shared" si="69"/>
        <v>Personal</v>
      </c>
    </row>
    <row r="888" spans="1:21" x14ac:dyDescent="0.3">
      <c r="A888" s="1">
        <v>867</v>
      </c>
      <c r="B888">
        <v>11868</v>
      </c>
      <c r="C888" t="s">
        <v>167</v>
      </c>
      <c r="D888" t="s">
        <v>560</v>
      </c>
      <c r="E888">
        <v>2</v>
      </c>
      <c r="F888">
        <v>2</v>
      </c>
      <c r="G888">
        <v>14</v>
      </c>
      <c r="H888" t="s">
        <v>563</v>
      </c>
      <c r="I888">
        <v>12</v>
      </c>
      <c r="J888">
        <v>16</v>
      </c>
      <c r="K888" t="s">
        <v>564</v>
      </c>
      <c r="L888" t="s">
        <v>564</v>
      </c>
      <c r="M888" s="18">
        <v>0</v>
      </c>
      <c r="N888" s="18">
        <f t="shared" si="65"/>
        <v>28</v>
      </c>
      <c r="O888" s="18" t="str">
        <f t="shared" si="66"/>
        <v>1</v>
      </c>
      <c r="P888" s="18">
        <v>0</v>
      </c>
      <c r="Q888" s="18" t="s">
        <v>564</v>
      </c>
      <c r="R888" s="18" t="s">
        <v>584</v>
      </c>
      <c r="S888" s="18" t="str">
        <f t="shared" si="67"/>
        <v>Not Churned</v>
      </c>
      <c r="T888" s="18">
        <f t="shared" si="68"/>
        <v>-1</v>
      </c>
      <c r="U888" s="18" t="str">
        <f t="shared" si="69"/>
        <v>Company</v>
      </c>
    </row>
    <row r="889" spans="1:21" x14ac:dyDescent="0.3">
      <c r="A889" s="1">
        <v>868</v>
      </c>
      <c r="B889">
        <v>11869</v>
      </c>
      <c r="C889" t="s">
        <v>151</v>
      </c>
      <c r="D889" t="s">
        <v>560</v>
      </c>
      <c r="E889">
        <v>2</v>
      </c>
      <c r="F889">
        <v>2</v>
      </c>
      <c r="G889">
        <v>16</v>
      </c>
      <c r="H889" t="s">
        <v>561</v>
      </c>
      <c r="I889">
        <v>40</v>
      </c>
      <c r="J889">
        <v>18</v>
      </c>
      <c r="K889" t="s">
        <v>564</v>
      </c>
      <c r="L889" t="s">
        <v>564</v>
      </c>
      <c r="M889" s="18">
        <v>0</v>
      </c>
      <c r="N889" s="18">
        <f t="shared" si="65"/>
        <v>58</v>
      </c>
      <c r="O889" s="18" t="str">
        <f t="shared" si="66"/>
        <v>1</v>
      </c>
      <c r="P889" s="18">
        <v>0</v>
      </c>
      <c r="Q889" s="18" t="s">
        <v>564</v>
      </c>
      <c r="R889" s="18" t="s">
        <v>584</v>
      </c>
      <c r="S889" s="18" t="str">
        <f t="shared" si="67"/>
        <v>Not Churned</v>
      </c>
      <c r="T889" s="18">
        <f t="shared" si="68"/>
        <v>-1</v>
      </c>
      <c r="U889" s="18" t="str">
        <f t="shared" si="69"/>
        <v>Company</v>
      </c>
    </row>
    <row r="890" spans="1:21" x14ac:dyDescent="0.3">
      <c r="A890" s="1">
        <v>869</v>
      </c>
      <c r="B890">
        <v>11870</v>
      </c>
      <c r="C890" t="s">
        <v>437</v>
      </c>
      <c r="D890" t="s">
        <v>560</v>
      </c>
      <c r="E890">
        <v>1</v>
      </c>
      <c r="F890">
        <v>1</v>
      </c>
      <c r="G890">
        <v>1</v>
      </c>
      <c r="H890" t="s">
        <v>563</v>
      </c>
      <c r="I890">
        <v>12</v>
      </c>
      <c r="J890">
        <v>1</v>
      </c>
      <c r="K890" t="s">
        <v>565</v>
      </c>
      <c r="L890" t="s">
        <v>564</v>
      </c>
      <c r="M890" s="18">
        <v>1</v>
      </c>
      <c r="N890" s="18">
        <f t="shared" si="65"/>
        <v>13</v>
      </c>
      <c r="O890" s="18" t="str">
        <f t="shared" si="66"/>
        <v>1</v>
      </c>
      <c r="P890" s="18">
        <v>0</v>
      </c>
      <c r="Q890" s="18">
        <v>1</v>
      </c>
      <c r="R890" s="18" t="s">
        <v>586</v>
      </c>
      <c r="S890" s="18" t="str">
        <f t="shared" si="67"/>
        <v>Churned</v>
      </c>
      <c r="T890" s="18">
        <f t="shared" si="68"/>
        <v>1</v>
      </c>
      <c r="U890" s="18" t="str">
        <f t="shared" si="69"/>
        <v>Personal</v>
      </c>
    </row>
    <row r="891" spans="1:21" x14ac:dyDescent="0.3">
      <c r="A891" s="1">
        <v>870</v>
      </c>
      <c r="B891">
        <v>11871</v>
      </c>
      <c r="C891" t="s">
        <v>438</v>
      </c>
      <c r="D891" t="s">
        <v>560</v>
      </c>
      <c r="E891">
        <v>2</v>
      </c>
      <c r="F891">
        <v>1</v>
      </c>
      <c r="G891">
        <v>1</v>
      </c>
      <c r="H891" t="s">
        <v>563</v>
      </c>
      <c r="I891">
        <v>13</v>
      </c>
      <c r="J891">
        <v>1</v>
      </c>
      <c r="K891" t="s">
        <v>565</v>
      </c>
      <c r="L891" t="s">
        <v>564</v>
      </c>
      <c r="M891" s="18">
        <v>1</v>
      </c>
      <c r="N891" s="18">
        <f t="shared" si="65"/>
        <v>14</v>
      </c>
      <c r="O891" s="18" t="str">
        <f t="shared" si="66"/>
        <v>0.5</v>
      </c>
      <c r="P891" s="18">
        <v>0</v>
      </c>
      <c r="Q891" s="18">
        <v>1</v>
      </c>
      <c r="R891" s="18" t="s">
        <v>584</v>
      </c>
      <c r="S891" s="18" t="str">
        <f t="shared" si="67"/>
        <v>Churned</v>
      </c>
      <c r="T891" s="18">
        <f t="shared" si="68"/>
        <v>1</v>
      </c>
      <c r="U891" s="18" t="str">
        <f t="shared" si="69"/>
        <v>Company</v>
      </c>
    </row>
    <row r="892" spans="1:21" x14ac:dyDescent="0.3">
      <c r="A892" s="1">
        <v>871</v>
      </c>
      <c r="B892">
        <v>11872</v>
      </c>
      <c r="C892" t="s">
        <v>179</v>
      </c>
      <c r="D892" t="s">
        <v>560</v>
      </c>
      <c r="E892">
        <v>2</v>
      </c>
      <c r="F892">
        <v>2</v>
      </c>
      <c r="G892">
        <v>14</v>
      </c>
      <c r="H892" t="s">
        <v>561</v>
      </c>
      <c r="I892">
        <v>4</v>
      </c>
      <c r="J892">
        <v>16</v>
      </c>
      <c r="K892" t="s">
        <v>564</v>
      </c>
      <c r="L892" t="s">
        <v>564</v>
      </c>
      <c r="M892" s="18">
        <v>0</v>
      </c>
      <c r="N892" s="18">
        <f t="shared" si="65"/>
        <v>20</v>
      </c>
      <c r="O892" s="18" t="str">
        <f t="shared" si="66"/>
        <v>1</v>
      </c>
      <c r="P892" s="18">
        <v>0</v>
      </c>
      <c r="Q892" s="18" t="s">
        <v>564</v>
      </c>
      <c r="R892" s="18" t="s">
        <v>584</v>
      </c>
      <c r="S892" s="18" t="str">
        <f t="shared" si="67"/>
        <v>Not Churned</v>
      </c>
      <c r="T892" s="18">
        <f t="shared" si="68"/>
        <v>-1</v>
      </c>
      <c r="U892" s="18" t="str">
        <f t="shared" si="69"/>
        <v>Company</v>
      </c>
    </row>
    <row r="893" spans="1:21" x14ac:dyDescent="0.3">
      <c r="A893" s="1">
        <v>872</v>
      </c>
      <c r="B893">
        <v>11873</v>
      </c>
      <c r="C893" t="s">
        <v>365</v>
      </c>
      <c r="D893" t="s">
        <v>560</v>
      </c>
      <c r="E893">
        <v>2</v>
      </c>
      <c r="F893">
        <v>2</v>
      </c>
      <c r="G893">
        <v>14</v>
      </c>
      <c r="H893" t="s">
        <v>562</v>
      </c>
      <c r="I893">
        <v>10</v>
      </c>
      <c r="J893">
        <v>18</v>
      </c>
      <c r="K893" t="s">
        <v>564</v>
      </c>
      <c r="L893" t="s">
        <v>564</v>
      </c>
      <c r="M893" s="18">
        <v>0</v>
      </c>
      <c r="N893" s="18">
        <f t="shared" si="65"/>
        <v>28</v>
      </c>
      <c r="O893" s="18" t="str">
        <f t="shared" si="66"/>
        <v>1</v>
      </c>
      <c r="P893" s="18">
        <v>0</v>
      </c>
      <c r="Q893" s="18" t="s">
        <v>564</v>
      </c>
      <c r="R893" s="18" t="s">
        <v>584</v>
      </c>
      <c r="S893" s="18" t="str">
        <f t="shared" si="67"/>
        <v>Not Churned</v>
      </c>
      <c r="T893" s="18">
        <f t="shared" si="68"/>
        <v>-1</v>
      </c>
      <c r="U893" s="18" t="str">
        <f t="shared" si="69"/>
        <v>Company</v>
      </c>
    </row>
    <row r="894" spans="1:21" x14ac:dyDescent="0.3">
      <c r="A894" s="1">
        <v>873</v>
      </c>
      <c r="B894">
        <v>11874</v>
      </c>
      <c r="C894" t="s">
        <v>439</v>
      </c>
      <c r="D894" t="s">
        <v>560</v>
      </c>
      <c r="E894">
        <v>10</v>
      </c>
      <c r="F894">
        <v>7</v>
      </c>
      <c r="G894">
        <v>63</v>
      </c>
      <c r="H894" t="s">
        <v>561</v>
      </c>
      <c r="I894">
        <v>119</v>
      </c>
      <c r="J894">
        <v>70</v>
      </c>
      <c r="K894" t="s">
        <v>564</v>
      </c>
      <c r="L894" t="s">
        <v>564</v>
      </c>
      <c r="M894" s="18">
        <v>0</v>
      </c>
      <c r="N894" s="18">
        <f t="shared" si="65"/>
        <v>189</v>
      </c>
      <c r="O894" s="18" t="str">
        <f t="shared" si="66"/>
        <v>0.7</v>
      </c>
      <c r="P894" s="18">
        <v>0</v>
      </c>
      <c r="Q894" s="18" t="s">
        <v>564</v>
      </c>
      <c r="R894" s="18" t="s">
        <v>585</v>
      </c>
      <c r="S894" s="18" t="str">
        <f t="shared" si="67"/>
        <v>Not Churned</v>
      </c>
      <c r="T894" s="18">
        <f t="shared" si="68"/>
        <v>-1</v>
      </c>
      <c r="U894" s="18" t="str">
        <f t="shared" si="69"/>
        <v>Personal</v>
      </c>
    </row>
    <row r="895" spans="1:21" x14ac:dyDescent="0.3">
      <c r="A895" s="1">
        <v>874</v>
      </c>
      <c r="B895">
        <v>11875</v>
      </c>
      <c r="C895" t="s">
        <v>440</v>
      </c>
      <c r="D895" t="s">
        <v>560</v>
      </c>
      <c r="E895">
        <v>1</v>
      </c>
      <c r="F895">
        <v>1</v>
      </c>
      <c r="G895">
        <v>6</v>
      </c>
      <c r="H895" t="s">
        <v>561</v>
      </c>
      <c r="I895">
        <v>20</v>
      </c>
      <c r="J895">
        <v>10</v>
      </c>
      <c r="K895" t="s">
        <v>564</v>
      </c>
      <c r="L895" t="s">
        <v>564</v>
      </c>
      <c r="M895" s="18">
        <v>0</v>
      </c>
      <c r="N895" s="18">
        <f t="shared" si="65"/>
        <v>30</v>
      </c>
      <c r="O895" s="18" t="str">
        <f t="shared" si="66"/>
        <v>1</v>
      </c>
      <c r="P895" s="18">
        <v>0</v>
      </c>
      <c r="Q895" s="18" t="s">
        <v>564</v>
      </c>
      <c r="R895" s="18" t="s">
        <v>585</v>
      </c>
      <c r="S895" s="18" t="str">
        <f t="shared" si="67"/>
        <v>Not Churned</v>
      </c>
      <c r="T895" s="18">
        <f t="shared" si="68"/>
        <v>-1</v>
      </c>
      <c r="U895" s="18" t="str">
        <f t="shared" si="69"/>
        <v>Personal</v>
      </c>
    </row>
    <row r="896" spans="1:21" x14ac:dyDescent="0.3">
      <c r="A896" s="1">
        <v>875</v>
      </c>
      <c r="B896">
        <v>11876</v>
      </c>
      <c r="C896" t="s">
        <v>441</v>
      </c>
      <c r="D896" t="s">
        <v>560</v>
      </c>
      <c r="E896">
        <v>1</v>
      </c>
      <c r="F896">
        <v>1</v>
      </c>
      <c r="G896">
        <v>2</v>
      </c>
      <c r="H896" t="s">
        <v>563</v>
      </c>
      <c r="I896">
        <v>8</v>
      </c>
      <c r="J896">
        <v>3</v>
      </c>
      <c r="K896" t="s">
        <v>565</v>
      </c>
      <c r="L896" t="s">
        <v>564</v>
      </c>
      <c r="M896" s="18">
        <v>1</v>
      </c>
      <c r="N896" s="18">
        <f t="shared" si="65"/>
        <v>11</v>
      </c>
      <c r="O896" s="18" t="str">
        <f t="shared" si="66"/>
        <v>1</v>
      </c>
      <c r="P896" s="18">
        <v>0</v>
      </c>
      <c r="Q896" s="18">
        <v>1</v>
      </c>
      <c r="R896" s="18" t="s">
        <v>584</v>
      </c>
      <c r="S896" s="18" t="str">
        <f t="shared" si="67"/>
        <v>Churned</v>
      </c>
      <c r="T896" s="18">
        <f t="shared" si="68"/>
        <v>1</v>
      </c>
      <c r="U896" s="18" t="str">
        <f t="shared" si="69"/>
        <v>Company</v>
      </c>
    </row>
    <row r="897" spans="1:21" x14ac:dyDescent="0.3">
      <c r="A897" s="1">
        <v>876</v>
      </c>
      <c r="B897">
        <v>11877</v>
      </c>
      <c r="C897" t="s">
        <v>150</v>
      </c>
      <c r="D897" t="s">
        <v>560</v>
      </c>
      <c r="E897">
        <v>2</v>
      </c>
      <c r="F897">
        <v>2</v>
      </c>
      <c r="G897">
        <v>12</v>
      </c>
      <c r="H897" t="s">
        <v>562</v>
      </c>
      <c r="I897">
        <v>0</v>
      </c>
      <c r="J897">
        <v>18</v>
      </c>
      <c r="K897" t="s">
        <v>564</v>
      </c>
      <c r="L897" t="s">
        <v>564</v>
      </c>
      <c r="M897" s="18">
        <v>0</v>
      </c>
      <c r="N897" s="18">
        <f t="shared" si="65"/>
        <v>18</v>
      </c>
      <c r="O897" s="18" t="str">
        <f t="shared" si="66"/>
        <v>1</v>
      </c>
      <c r="P897" s="18">
        <v>0</v>
      </c>
      <c r="Q897" s="18" t="s">
        <v>564</v>
      </c>
      <c r="R897" s="18" t="s">
        <v>584</v>
      </c>
      <c r="S897" s="18" t="str">
        <f t="shared" si="67"/>
        <v>Not Churned</v>
      </c>
      <c r="T897" s="18">
        <f t="shared" si="68"/>
        <v>-1</v>
      </c>
      <c r="U897" s="18" t="str">
        <f t="shared" si="69"/>
        <v>Company</v>
      </c>
    </row>
    <row r="898" spans="1:21" x14ac:dyDescent="0.3">
      <c r="A898" s="1">
        <v>877</v>
      </c>
      <c r="B898">
        <v>11878</v>
      </c>
      <c r="C898" t="s">
        <v>387</v>
      </c>
      <c r="D898" t="s">
        <v>560</v>
      </c>
      <c r="E898">
        <v>2</v>
      </c>
      <c r="F898">
        <v>2</v>
      </c>
      <c r="G898">
        <v>18</v>
      </c>
      <c r="H898" t="s">
        <v>562</v>
      </c>
      <c r="I898">
        <v>22</v>
      </c>
      <c r="J898">
        <v>18</v>
      </c>
      <c r="K898" t="s">
        <v>564</v>
      </c>
      <c r="L898" t="s">
        <v>564</v>
      </c>
      <c r="M898" s="18">
        <v>0</v>
      </c>
      <c r="N898" s="18">
        <f t="shared" si="65"/>
        <v>40</v>
      </c>
      <c r="O898" s="18" t="str">
        <f t="shared" si="66"/>
        <v>1</v>
      </c>
      <c r="P898" s="18">
        <v>0</v>
      </c>
      <c r="Q898" s="18" t="s">
        <v>564</v>
      </c>
      <c r="R898" s="18" t="s">
        <v>584</v>
      </c>
      <c r="S898" s="18" t="str">
        <f t="shared" si="67"/>
        <v>Not Churned</v>
      </c>
      <c r="T898" s="18">
        <f t="shared" si="68"/>
        <v>-1</v>
      </c>
      <c r="U898" s="18" t="str">
        <f t="shared" si="69"/>
        <v>Company</v>
      </c>
    </row>
    <row r="899" spans="1:21" x14ac:dyDescent="0.3">
      <c r="A899" s="1">
        <v>878</v>
      </c>
      <c r="B899">
        <v>11879</v>
      </c>
      <c r="C899" t="s">
        <v>79</v>
      </c>
      <c r="D899" t="s">
        <v>560</v>
      </c>
      <c r="E899">
        <v>5</v>
      </c>
      <c r="F899">
        <v>4</v>
      </c>
      <c r="G899">
        <v>24</v>
      </c>
      <c r="H899" t="s">
        <v>561</v>
      </c>
      <c r="I899">
        <v>64</v>
      </c>
      <c r="J899">
        <v>36</v>
      </c>
      <c r="K899" t="s">
        <v>564</v>
      </c>
      <c r="L899" t="s">
        <v>564</v>
      </c>
      <c r="M899" s="18">
        <v>0</v>
      </c>
      <c r="N899" s="18">
        <f t="shared" si="65"/>
        <v>100</v>
      </c>
      <c r="O899" s="18" t="str">
        <f t="shared" si="66"/>
        <v>0.8</v>
      </c>
      <c r="P899" s="18">
        <v>0</v>
      </c>
      <c r="Q899" s="18" t="s">
        <v>564</v>
      </c>
      <c r="R899" s="18" t="s">
        <v>584</v>
      </c>
      <c r="S899" s="18" t="str">
        <f t="shared" si="67"/>
        <v>Not Churned</v>
      </c>
      <c r="T899" s="18">
        <f t="shared" si="68"/>
        <v>-1</v>
      </c>
      <c r="U899" s="18" t="str">
        <f t="shared" si="69"/>
        <v>Company</v>
      </c>
    </row>
    <row r="900" spans="1:21" x14ac:dyDescent="0.3">
      <c r="A900" s="1">
        <v>879</v>
      </c>
      <c r="B900">
        <v>11880</v>
      </c>
      <c r="C900" t="s">
        <v>48</v>
      </c>
      <c r="D900" t="s">
        <v>560</v>
      </c>
      <c r="E900">
        <v>10</v>
      </c>
      <c r="F900">
        <v>7</v>
      </c>
      <c r="G900">
        <v>49</v>
      </c>
      <c r="H900" t="s">
        <v>562</v>
      </c>
      <c r="I900">
        <v>105</v>
      </c>
      <c r="J900">
        <v>63</v>
      </c>
      <c r="K900" t="s">
        <v>564</v>
      </c>
      <c r="L900" t="s">
        <v>564</v>
      </c>
      <c r="M900" s="18">
        <v>0</v>
      </c>
      <c r="N900" s="18">
        <f t="shared" si="65"/>
        <v>168</v>
      </c>
      <c r="O900" s="18" t="str">
        <f t="shared" si="66"/>
        <v>0.7</v>
      </c>
      <c r="P900" s="18">
        <v>0</v>
      </c>
      <c r="Q900" s="18" t="s">
        <v>564</v>
      </c>
      <c r="R900" s="18" t="s">
        <v>584</v>
      </c>
      <c r="S900" s="18" t="str">
        <f t="shared" si="67"/>
        <v>Not Churned</v>
      </c>
      <c r="T900" s="18">
        <f t="shared" si="68"/>
        <v>-1</v>
      </c>
      <c r="U900" s="18" t="str">
        <f t="shared" si="69"/>
        <v>Company</v>
      </c>
    </row>
    <row r="901" spans="1:21" x14ac:dyDescent="0.3">
      <c r="A901" s="1">
        <v>880</v>
      </c>
      <c r="B901">
        <v>11881</v>
      </c>
      <c r="C901" t="s">
        <v>442</v>
      </c>
      <c r="D901" t="s">
        <v>560</v>
      </c>
      <c r="E901">
        <v>2</v>
      </c>
      <c r="F901">
        <v>2</v>
      </c>
      <c r="G901">
        <v>2</v>
      </c>
      <c r="H901" t="s">
        <v>561</v>
      </c>
      <c r="I901">
        <v>40</v>
      </c>
      <c r="J901">
        <v>4</v>
      </c>
      <c r="K901" t="s">
        <v>565</v>
      </c>
      <c r="L901" t="s">
        <v>564</v>
      </c>
      <c r="M901" s="18">
        <v>1</v>
      </c>
      <c r="N901" s="18">
        <f t="shared" si="65"/>
        <v>44</v>
      </c>
      <c r="O901" s="18" t="str">
        <f t="shared" si="66"/>
        <v>1</v>
      </c>
      <c r="P901" s="18">
        <v>0</v>
      </c>
      <c r="Q901" s="18">
        <v>1</v>
      </c>
      <c r="R901" s="18" t="s">
        <v>584</v>
      </c>
      <c r="S901" s="18" t="str">
        <f t="shared" si="67"/>
        <v>Churned</v>
      </c>
      <c r="T901" s="18">
        <f t="shared" si="68"/>
        <v>1</v>
      </c>
      <c r="U901" s="18" t="str">
        <f t="shared" si="69"/>
        <v>Company</v>
      </c>
    </row>
    <row r="902" spans="1:21" x14ac:dyDescent="0.3">
      <c r="A902" s="1">
        <v>881</v>
      </c>
      <c r="B902">
        <v>11882</v>
      </c>
      <c r="C902" t="s">
        <v>141</v>
      </c>
      <c r="D902" t="s">
        <v>560</v>
      </c>
      <c r="E902">
        <v>5</v>
      </c>
      <c r="F902">
        <v>4</v>
      </c>
      <c r="G902">
        <v>24</v>
      </c>
      <c r="H902" t="s">
        <v>562</v>
      </c>
      <c r="I902">
        <v>72</v>
      </c>
      <c r="J902">
        <v>36</v>
      </c>
      <c r="K902" t="s">
        <v>564</v>
      </c>
      <c r="L902" t="s">
        <v>564</v>
      </c>
      <c r="M902" s="18">
        <v>0</v>
      </c>
      <c r="N902" s="18">
        <f t="shared" si="65"/>
        <v>108</v>
      </c>
      <c r="O902" s="18" t="str">
        <f t="shared" si="66"/>
        <v>0.8</v>
      </c>
      <c r="P902" s="18">
        <v>0</v>
      </c>
      <c r="Q902" s="18" t="s">
        <v>564</v>
      </c>
      <c r="R902" s="18" t="s">
        <v>584</v>
      </c>
      <c r="S902" s="18" t="str">
        <f t="shared" si="67"/>
        <v>Not Churned</v>
      </c>
      <c r="T902" s="18">
        <f t="shared" si="68"/>
        <v>-1</v>
      </c>
      <c r="U902" s="18" t="str">
        <f t="shared" si="69"/>
        <v>Company</v>
      </c>
    </row>
    <row r="903" spans="1:21" x14ac:dyDescent="0.3">
      <c r="A903" s="1">
        <v>882</v>
      </c>
      <c r="B903">
        <v>11883</v>
      </c>
      <c r="C903" t="s">
        <v>443</v>
      </c>
      <c r="D903" t="s">
        <v>560</v>
      </c>
      <c r="E903">
        <v>5</v>
      </c>
      <c r="F903">
        <v>5</v>
      </c>
      <c r="G903">
        <v>35</v>
      </c>
      <c r="H903" t="s">
        <v>561</v>
      </c>
      <c r="I903">
        <v>35</v>
      </c>
      <c r="J903">
        <v>20</v>
      </c>
      <c r="K903" t="s">
        <v>564</v>
      </c>
      <c r="L903" t="s">
        <v>564</v>
      </c>
      <c r="M903" s="18">
        <v>0</v>
      </c>
      <c r="N903" s="18">
        <f t="shared" si="65"/>
        <v>55</v>
      </c>
      <c r="O903" s="18" t="str">
        <f t="shared" si="66"/>
        <v>1</v>
      </c>
      <c r="P903" s="18">
        <v>0</v>
      </c>
      <c r="Q903" s="18" t="s">
        <v>564</v>
      </c>
      <c r="R903" s="18" t="s">
        <v>586</v>
      </c>
      <c r="S903" s="18" t="str">
        <f t="shared" si="67"/>
        <v>Not Churned</v>
      </c>
      <c r="T903" s="18">
        <f t="shared" si="68"/>
        <v>-1</v>
      </c>
      <c r="U903" s="18" t="str">
        <f t="shared" si="69"/>
        <v>Personal</v>
      </c>
    </row>
    <row r="904" spans="1:21" x14ac:dyDescent="0.3">
      <c r="A904" s="1">
        <v>883</v>
      </c>
      <c r="B904">
        <v>11884</v>
      </c>
      <c r="C904" t="s">
        <v>444</v>
      </c>
      <c r="D904" t="s">
        <v>560</v>
      </c>
      <c r="E904">
        <v>5</v>
      </c>
      <c r="F904">
        <v>5</v>
      </c>
      <c r="G904">
        <v>10</v>
      </c>
      <c r="H904" t="s">
        <v>561</v>
      </c>
      <c r="I904">
        <v>55</v>
      </c>
      <c r="J904">
        <v>25</v>
      </c>
      <c r="K904" t="s">
        <v>565</v>
      </c>
      <c r="L904" t="s">
        <v>564</v>
      </c>
      <c r="M904" s="18">
        <v>1</v>
      </c>
      <c r="N904" s="18">
        <f t="shared" si="65"/>
        <v>80</v>
      </c>
      <c r="O904" s="18" t="str">
        <f t="shared" si="66"/>
        <v>1</v>
      </c>
      <c r="P904" s="18">
        <v>0</v>
      </c>
      <c r="Q904" s="18">
        <v>1</v>
      </c>
      <c r="R904" s="18" t="s">
        <v>584</v>
      </c>
      <c r="S904" s="18" t="str">
        <f t="shared" si="67"/>
        <v>Churned</v>
      </c>
      <c r="T904" s="18">
        <f t="shared" si="68"/>
        <v>1</v>
      </c>
      <c r="U904" s="18" t="str">
        <f t="shared" si="69"/>
        <v>Company</v>
      </c>
    </row>
    <row r="905" spans="1:21" x14ac:dyDescent="0.3">
      <c r="A905" s="1">
        <v>884</v>
      </c>
      <c r="B905">
        <v>11885</v>
      </c>
      <c r="C905" t="s">
        <v>445</v>
      </c>
      <c r="D905" t="s">
        <v>560</v>
      </c>
      <c r="E905">
        <v>5</v>
      </c>
      <c r="F905">
        <v>5</v>
      </c>
      <c r="G905">
        <v>1</v>
      </c>
      <c r="H905" t="s">
        <v>561</v>
      </c>
      <c r="I905">
        <v>5</v>
      </c>
      <c r="J905">
        <v>10</v>
      </c>
      <c r="K905" t="s">
        <v>565</v>
      </c>
      <c r="L905" t="s">
        <v>564</v>
      </c>
      <c r="M905" s="18">
        <v>1</v>
      </c>
      <c r="N905" s="18">
        <f t="shared" si="65"/>
        <v>15</v>
      </c>
      <c r="O905" s="18" t="str">
        <f t="shared" si="66"/>
        <v>1</v>
      </c>
      <c r="P905" s="18">
        <v>0</v>
      </c>
      <c r="Q905" s="18">
        <v>1</v>
      </c>
      <c r="R905" s="18" t="s">
        <v>584</v>
      </c>
      <c r="S905" s="18" t="str">
        <f t="shared" si="67"/>
        <v>Churned</v>
      </c>
      <c r="T905" s="18">
        <f t="shared" si="68"/>
        <v>1</v>
      </c>
      <c r="U905" s="18" t="str">
        <f t="shared" si="69"/>
        <v>Company</v>
      </c>
    </row>
    <row r="906" spans="1:21" x14ac:dyDescent="0.3">
      <c r="A906" s="1">
        <v>885</v>
      </c>
      <c r="B906">
        <v>11886</v>
      </c>
      <c r="C906" t="s">
        <v>75</v>
      </c>
      <c r="D906" t="s">
        <v>560</v>
      </c>
      <c r="E906">
        <v>1</v>
      </c>
      <c r="F906">
        <v>1</v>
      </c>
      <c r="G906">
        <v>7</v>
      </c>
      <c r="H906" t="s">
        <v>562</v>
      </c>
      <c r="I906">
        <v>0</v>
      </c>
      <c r="J906">
        <v>8</v>
      </c>
      <c r="K906" t="s">
        <v>564</v>
      </c>
      <c r="L906" t="s">
        <v>564</v>
      </c>
      <c r="M906" s="18">
        <v>0</v>
      </c>
      <c r="N906" s="18">
        <f t="shared" si="65"/>
        <v>8</v>
      </c>
      <c r="O906" s="18" t="str">
        <f t="shared" si="66"/>
        <v>1</v>
      </c>
      <c r="P906" s="18">
        <v>0</v>
      </c>
      <c r="Q906" s="18" t="s">
        <v>564</v>
      </c>
      <c r="R906" s="18" t="s">
        <v>584</v>
      </c>
      <c r="S906" s="18" t="str">
        <f t="shared" si="67"/>
        <v>Not Churned</v>
      </c>
      <c r="T906" s="18">
        <f t="shared" si="68"/>
        <v>-1</v>
      </c>
      <c r="U906" s="18" t="str">
        <f t="shared" si="69"/>
        <v>Company</v>
      </c>
    </row>
    <row r="907" spans="1:21" x14ac:dyDescent="0.3">
      <c r="A907" s="1">
        <v>886</v>
      </c>
      <c r="B907">
        <v>11887</v>
      </c>
      <c r="C907" t="s">
        <v>70</v>
      </c>
      <c r="D907" t="s">
        <v>560</v>
      </c>
      <c r="E907">
        <v>5</v>
      </c>
      <c r="F907">
        <v>4</v>
      </c>
      <c r="G907">
        <v>32</v>
      </c>
      <c r="H907" t="s">
        <v>561</v>
      </c>
      <c r="I907">
        <v>4</v>
      </c>
      <c r="J907">
        <v>40</v>
      </c>
      <c r="K907" t="s">
        <v>564</v>
      </c>
      <c r="L907" t="s">
        <v>564</v>
      </c>
      <c r="M907" s="18">
        <v>0</v>
      </c>
      <c r="N907" s="18">
        <f t="shared" si="65"/>
        <v>44</v>
      </c>
      <c r="O907" s="18" t="str">
        <f t="shared" si="66"/>
        <v>0.8</v>
      </c>
      <c r="P907" s="18">
        <v>0</v>
      </c>
      <c r="Q907" s="18" t="s">
        <v>564</v>
      </c>
      <c r="R907" s="18" t="s">
        <v>584</v>
      </c>
      <c r="S907" s="18" t="str">
        <f t="shared" si="67"/>
        <v>Not Churned</v>
      </c>
      <c r="T907" s="18">
        <f t="shared" si="68"/>
        <v>-1</v>
      </c>
      <c r="U907" s="18" t="str">
        <f t="shared" si="69"/>
        <v>Company</v>
      </c>
    </row>
    <row r="908" spans="1:21" x14ac:dyDescent="0.3">
      <c r="A908" s="1">
        <v>887</v>
      </c>
      <c r="B908">
        <v>11888</v>
      </c>
      <c r="C908" t="s">
        <v>446</v>
      </c>
      <c r="D908" t="s">
        <v>560</v>
      </c>
      <c r="E908">
        <v>5</v>
      </c>
      <c r="F908">
        <v>5</v>
      </c>
      <c r="G908">
        <v>30</v>
      </c>
      <c r="H908" t="s">
        <v>561</v>
      </c>
      <c r="I908">
        <v>50</v>
      </c>
      <c r="J908">
        <v>40</v>
      </c>
      <c r="K908" t="s">
        <v>564</v>
      </c>
      <c r="L908" t="s">
        <v>564</v>
      </c>
      <c r="M908" s="18">
        <v>0</v>
      </c>
      <c r="N908" s="18">
        <f t="shared" si="65"/>
        <v>90</v>
      </c>
      <c r="O908" s="18" t="str">
        <f t="shared" si="66"/>
        <v>1</v>
      </c>
      <c r="P908" s="18">
        <v>0</v>
      </c>
      <c r="Q908" s="18" t="s">
        <v>564</v>
      </c>
      <c r="R908" s="18" t="s">
        <v>586</v>
      </c>
      <c r="S908" s="18" t="str">
        <f t="shared" si="67"/>
        <v>Not Churned</v>
      </c>
      <c r="T908" s="18">
        <f t="shared" si="68"/>
        <v>-1</v>
      </c>
      <c r="U908" s="18" t="str">
        <f t="shared" si="69"/>
        <v>Personal</v>
      </c>
    </row>
    <row r="909" spans="1:21" x14ac:dyDescent="0.3">
      <c r="A909" s="1">
        <v>888</v>
      </c>
      <c r="B909">
        <v>11889</v>
      </c>
      <c r="C909" t="s">
        <v>447</v>
      </c>
      <c r="D909" t="s">
        <v>560</v>
      </c>
      <c r="E909">
        <v>1</v>
      </c>
      <c r="F909">
        <v>1</v>
      </c>
      <c r="G909">
        <v>6</v>
      </c>
      <c r="H909" t="s">
        <v>561</v>
      </c>
      <c r="I909">
        <v>8</v>
      </c>
      <c r="J909">
        <v>9</v>
      </c>
      <c r="K909" t="s">
        <v>564</v>
      </c>
      <c r="L909" t="s">
        <v>564</v>
      </c>
      <c r="M909" s="18">
        <v>0</v>
      </c>
      <c r="N909" s="18">
        <f t="shared" si="65"/>
        <v>17</v>
      </c>
      <c r="O909" s="18" t="str">
        <f t="shared" si="66"/>
        <v>1</v>
      </c>
      <c r="P909" s="18">
        <v>0</v>
      </c>
      <c r="Q909" s="18" t="s">
        <v>564</v>
      </c>
      <c r="R909" s="18" t="s">
        <v>584</v>
      </c>
      <c r="S909" s="18" t="str">
        <f t="shared" si="67"/>
        <v>Not Churned</v>
      </c>
      <c r="T909" s="18">
        <f t="shared" si="68"/>
        <v>-1</v>
      </c>
      <c r="U909" s="18" t="str">
        <f t="shared" si="69"/>
        <v>Company</v>
      </c>
    </row>
    <row r="910" spans="1:21" x14ac:dyDescent="0.3">
      <c r="A910" s="1">
        <v>889</v>
      </c>
      <c r="B910">
        <v>11890</v>
      </c>
      <c r="C910" t="s">
        <v>448</v>
      </c>
      <c r="D910" t="s">
        <v>560</v>
      </c>
      <c r="E910">
        <v>1</v>
      </c>
      <c r="F910">
        <v>1</v>
      </c>
      <c r="G910">
        <v>2</v>
      </c>
      <c r="H910" t="s">
        <v>563</v>
      </c>
      <c r="I910">
        <v>11</v>
      </c>
      <c r="J910">
        <v>4</v>
      </c>
      <c r="K910" t="s">
        <v>565</v>
      </c>
      <c r="L910" t="s">
        <v>564</v>
      </c>
      <c r="M910" s="18">
        <v>1</v>
      </c>
      <c r="N910" s="18">
        <f t="shared" si="65"/>
        <v>15</v>
      </c>
      <c r="O910" s="18" t="str">
        <f t="shared" si="66"/>
        <v>1</v>
      </c>
      <c r="P910" s="18">
        <v>0</v>
      </c>
      <c r="Q910" s="18">
        <v>1</v>
      </c>
      <c r="R910" s="18" t="s">
        <v>586</v>
      </c>
      <c r="S910" s="18" t="str">
        <f t="shared" si="67"/>
        <v>Churned</v>
      </c>
      <c r="T910" s="18">
        <f t="shared" si="68"/>
        <v>1</v>
      </c>
      <c r="U910" s="18" t="str">
        <f t="shared" si="69"/>
        <v>Personal</v>
      </c>
    </row>
    <row r="911" spans="1:21" x14ac:dyDescent="0.3">
      <c r="A911" s="1">
        <v>890</v>
      </c>
      <c r="B911">
        <v>11891</v>
      </c>
      <c r="C911" t="s">
        <v>37</v>
      </c>
      <c r="D911" t="s">
        <v>560</v>
      </c>
      <c r="E911">
        <v>10</v>
      </c>
      <c r="F911">
        <v>10</v>
      </c>
      <c r="G911">
        <v>60</v>
      </c>
      <c r="H911" t="s">
        <v>563</v>
      </c>
      <c r="I911">
        <v>70</v>
      </c>
      <c r="J911">
        <v>80</v>
      </c>
      <c r="K911" t="s">
        <v>564</v>
      </c>
      <c r="L911" t="s">
        <v>564</v>
      </c>
      <c r="M911" s="18">
        <v>0</v>
      </c>
      <c r="N911" s="18">
        <f t="shared" si="65"/>
        <v>150</v>
      </c>
      <c r="O911" s="18" t="str">
        <f t="shared" si="66"/>
        <v>1</v>
      </c>
      <c r="P911" s="18">
        <v>0</v>
      </c>
      <c r="Q911" s="18" t="s">
        <v>564</v>
      </c>
      <c r="R911" s="18" t="s">
        <v>584</v>
      </c>
      <c r="S911" s="18" t="str">
        <f t="shared" si="67"/>
        <v>Not Churned</v>
      </c>
      <c r="T911" s="18">
        <f t="shared" si="68"/>
        <v>-1</v>
      </c>
      <c r="U911" s="18" t="str">
        <f t="shared" si="69"/>
        <v>Company</v>
      </c>
    </row>
    <row r="912" spans="1:21" x14ac:dyDescent="0.3">
      <c r="A912" s="1">
        <v>891</v>
      </c>
      <c r="B912">
        <v>11892</v>
      </c>
      <c r="C912" t="s">
        <v>56</v>
      </c>
      <c r="D912" t="s">
        <v>560</v>
      </c>
      <c r="E912">
        <v>2</v>
      </c>
      <c r="F912">
        <v>2</v>
      </c>
      <c r="G912">
        <v>16</v>
      </c>
      <c r="H912" t="s">
        <v>562</v>
      </c>
      <c r="I912">
        <v>28</v>
      </c>
      <c r="J912">
        <v>16</v>
      </c>
      <c r="K912" t="s">
        <v>564</v>
      </c>
      <c r="L912" t="s">
        <v>564</v>
      </c>
      <c r="M912" s="18">
        <v>0</v>
      </c>
      <c r="N912" s="18">
        <f t="shared" si="65"/>
        <v>44</v>
      </c>
      <c r="O912" s="18" t="str">
        <f t="shared" si="66"/>
        <v>1</v>
      </c>
      <c r="P912" s="18">
        <v>0</v>
      </c>
      <c r="Q912" s="18" t="s">
        <v>564</v>
      </c>
      <c r="R912" s="18" t="s">
        <v>584</v>
      </c>
      <c r="S912" s="18" t="str">
        <f t="shared" si="67"/>
        <v>Not Churned</v>
      </c>
      <c r="T912" s="18">
        <f t="shared" si="68"/>
        <v>-1</v>
      </c>
      <c r="U912" s="18" t="str">
        <f t="shared" si="69"/>
        <v>Company</v>
      </c>
    </row>
    <row r="913" spans="1:21" x14ac:dyDescent="0.3">
      <c r="A913" s="1">
        <v>892</v>
      </c>
      <c r="B913">
        <v>11893</v>
      </c>
      <c r="C913" t="s">
        <v>387</v>
      </c>
      <c r="D913" t="s">
        <v>560</v>
      </c>
      <c r="E913">
        <v>10</v>
      </c>
      <c r="F913">
        <v>8</v>
      </c>
      <c r="G913">
        <v>72</v>
      </c>
      <c r="H913" t="s">
        <v>561</v>
      </c>
      <c r="I913">
        <v>136</v>
      </c>
      <c r="J913">
        <v>72</v>
      </c>
      <c r="K913" t="s">
        <v>564</v>
      </c>
      <c r="L913" t="s">
        <v>564</v>
      </c>
      <c r="M913" s="18">
        <v>0</v>
      </c>
      <c r="N913" s="18">
        <f t="shared" si="65"/>
        <v>208</v>
      </c>
      <c r="O913" s="18" t="str">
        <f t="shared" si="66"/>
        <v>0.8</v>
      </c>
      <c r="P913" s="18">
        <v>0</v>
      </c>
      <c r="Q913" s="18" t="s">
        <v>564</v>
      </c>
      <c r="R913" s="18" t="s">
        <v>584</v>
      </c>
      <c r="S913" s="18" t="str">
        <f t="shared" si="67"/>
        <v>Not Churned</v>
      </c>
      <c r="T913" s="18">
        <f t="shared" si="68"/>
        <v>-1</v>
      </c>
      <c r="U913" s="18" t="str">
        <f t="shared" si="69"/>
        <v>Company</v>
      </c>
    </row>
    <row r="914" spans="1:21" x14ac:dyDescent="0.3">
      <c r="A914" s="1">
        <v>893</v>
      </c>
      <c r="B914">
        <v>11894</v>
      </c>
      <c r="C914" t="s">
        <v>122</v>
      </c>
      <c r="D914" t="s">
        <v>560</v>
      </c>
      <c r="E914">
        <v>10</v>
      </c>
      <c r="F914">
        <v>8</v>
      </c>
      <c r="G914">
        <v>64</v>
      </c>
      <c r="H914" t="s">
        <v>563</v>
      </c>
      <c r="I914">
        <v>40</v>
      </c>
      <c r="J914">
        <v>72</v>
      </c>
      <c r="K914" t="s">
        <v>564</v>
      </c>
      <c r="L914" t="s">
        <v>564</v>
      </c>
      <c r="M914" s="18">
        <v>0</v>
      </c>
      <c r="N914" s="18">
        <f t="shared" si="65"/>
        <v>112</v>
      </c>
      <c r="O914" s="18" t="str">
        <f t="shared" si="66"/>
        <v>0.8</v>
      </c>
      <c r="P914" s="18">
        <v>0</v>
      </c>
      <c r="Q914" s="18" t="s">
        <v>564</v>
      </c>
      <c r="R914" s="18" t="s">
        <v>584</v>
      </c>
      <c r="S914" s="18" t="str">
        <f t="shared" si="67"/>
        <v>Not Churned</v>
      </c>
      <c r="T914" s="18">
        <f t="shared" si="68"/>
        <v>-1</v>
      </c>
      <c r="U914" s="18" t="str">
        <f t="shared" si="69"/>
        <v>Company</v>
      </c>
    </row>
    <row r="915" spans="1:21" x14ac:dyDescent="0.3">
      <c r="A915" s="1">
        <v>894</v>
      </c>
      <c r="B915">
        <v>11895</v>
      </c>
      <c r="C915" t="s">
        <v>34</v>
      </c>
      <c r="D915" t="s">
        <v>560</v>
      </c>
      <c r="E915">
        <v>5</v>
      </c>
      <c r="F915">
        <v>4</v>
      </c>
      <c r="G915">
        <v>28</v>
      </c>
      <c r="H915" t="s">
        <v>562</v>
      </c>
      <c r="I915">
        <v>8</v>
      </c>
      <c r="J915">
        <v>40</v>
      </c>
      <c r="K915" t="s">
        <v>564</v>
      </c>
      <c r="L915" t="s">
        <v>564</v>
      </c>
      <c r="M915" s="18">
        <v>0</v>
      </c>
      <c r="N915" s="18">
        <f t="shared" si="65"/>
        <v>48</v>
      </c>
      <c r="O915" s="18" t="str">
        <f t="shared" si="66"/>
        <v>0.8</v>
      </c>
      <c r="P915" s="18">
        <v>0</v>
      </c>
      <c r="Q915" s="18" t="s">
        <v>564</v>
      </c>
      <c r="R915" s="18" t="s">
        <v>584</v>
      </c>
      <c r="S915" s="18" t="str">
        <f t="shared" si="67"/>
        <v>Not Churned</v>
      </c>
      <c r="T915" s="18">
        <f t="shared" si="68"/>
        <v>-1</v>
      </c>
      <c r="U915" s="18" t="str">
        <f t="shared" si="69"/>
        <v>Company</v>
      </c>
    </row>
    <row r="916" spans="1:21" x14ac:dyDescent="0.3">
      <c r="A916" s="1">
        <v>895</v>
      </c>
      <c r="B916">
        <v>11896</v>
      </c>
      <c r="C916" t="s">
        <v>74</v>
      </c>
      <c r="D916" t="s">
        <v>560</v>
      </c>
      <c r="E916">
        <v>5</v>
      </c>
      <c r="F916">
        <v>5</v>
      </c>
      <c r="G916">
        <v>35</v>
      </c>
      <c r="H916" t="s">
        <v>562</v>
      </c>
      <c r="I916">
        <v>65</v>
      </c>
      <c r="J916">
        <v>50</v>
      </c>
      <c r="K916" t="s">
        <v>564</v>
      </c>
      <c r="L916" t="s">
        <v>564</v>
      </c>
      <c r="M916" s="18">
        <v>0</v>
      </c>
      <c r="N916" s="18">
        <f t="shared" si="65"/>
        <v>115</v>
      </c>
      <c r="O916" s="18" t="str">
        <f t="shared" si="66"/>
        <v>1</v>
      </c>
      <c r="P916" s="18">
        <v>0</v>
      </c>
      <c r="Q916" s="18" t="s">
        <v>564</v>
      </c>
      <c r="R916" s="18" t="s">
        <v>584</v>
      </c>
      <c r="S916" s="18" t="str">
        <f t="shared" si="67"/>
        <v>Not Churned</v>
      </c>
      <c r="T916" s="18">
        <f t="shared" si="68"/>
        <v>-1</v>
      </c>
      <c r="U916" s="18" t="str">
        <f t="shared" si="69"/>
        <v>Company</v>
      </c>
    </row>
    <row r="917" spans="1:21" x14ac:dyDescent="0.3">
      <c r="A917" s="1">
        <v>896</v>
      </c>
      <c r="B917">
        <v>11897</v>
      </c>
      <c r="C917" t="s">
        <v>40</v>
      </c>
      <c r="D917" t="s">
        <v>560</v>
      </c>
      <c r="E917">
        <v>1</v>
      </c>
      <c r="F917">
        <v>1</v>
      </c>
      <c r="G917">
        <v>7</v>
      </c>
      <c r="H917" t="s">
        <v>563</v>
      </c>
      <c r="I917">
        <v>12</v>
      </c>
      <c r="J917">
        <v>9</v>
      </c>
      <c r="K917" t="s">
        <v>564</v>
      </c>
      <c r="L917" t="s">
        <v>564</v>
      </c>
      <c r="M917" s="18">
        <v>0</v>
      </c>
      <c r="N917" s="18">
        <f t="shared" ref="N917:N980" si="70">SUM(I917, J917)</f>
        <v>21</v>
      </c>
      <c r="O917" s="18" t="str">
        <f t="shared" ref="O917:O980" si="71">IMDIV(F917, E917)</f>
        <v>1</v>
      </c>
      <c r="P917" s="18">
        <v>0</v>
      </c>
      <c r="Q917" s="18" t="s">
        <v>564</v>
      </c>
      <c r="R917" s="18" t="s">
        <v>584</v>
      </c>
      <c r="S917" s="18" t="str">
        <f t="shared" ref="S917:S980" si="72">IF(M917=0, "Not Churned", "Churned")</f>
        <v>Not Churned</v>
      </c>
      <c r="T917" s="18">
        <f t="shared" ref="T917:T980" si="73">IF(M917=0, -1, 1)</f>
        <v>-1</v>
      </c>
      <c r="U917" s="18" t="str">
        <f t="shared" ref="U917:U980" si="74">IF(EXACT("xyz", R917), "Company", "Personal")</f>
        <v>Company</v>
      </c>
    </row>
    <row r="918" spans="1:21" x14ac:dyDescent="0.3">
      <c r="A918" s="1">
        <v>897</v>
      </c>
      <c r="B918">
        <v>11898</v>
      </c>
      <c r="C918" t="s">
        <v>449</v>
      </c>
      <c r="D918" t="s">
        <v>560</v>
      </c>
      <c r="E918">
        <v>10</v>
      </c>
      <c r="F918">
        <v>10</v>
      </c>
      <c r="G918">
        <v>1</v>
      </c>
      <c r="H918" t="s">
        <v>561</v>
      </c>
      <c r="I918">
        <v>190</v>
      </c>
      <c r="J918">
        <v>50</v>
      </c>
      <c r="K918" t="s">
        <v>565</v>
      </c>
      <c r="L918" t="s">
        <v>564</v>
      </c>
      <c r="M918" s="18">
        <v>1</v>
      </c>
      <c r="N918" s="18">
        <f t="shared" si="70"/>
        <v>240</v>
      </c>
      <c r="O918" s="18" t="str">
        <f t="shared" si="71"/>
        <v>1</v>
      </c>
      <c r="P918" s="18">
        <v>0</v>
      </c>
      <c r="Q918" s="18">
        <v>1</v>
      </c>
      <c r="R918" s="18" t="s">
        <v>584</v>
      </c>
      <c r="S918" s="18" t="str">
        <f t="shared" si="72"/>
        <v>Churned</v>
      </c>
      <c r="T918" s="18">
        <f t="shared" si="73"/>
        <v>1</v>
      </c>
      <c r="U918" s="18" t="str">
        <f t="shared" si="74"/>
        <v>Company</v>
      </c>
    </row>
    <row r="919" spans="1:21" x14ac:dyDescent="0.3">
      <c r="A919" s="1">
        <v>898</v>
      </c>
      <c r="B919">
        <v>11899</v>
      </c>
      <c r="C919" t="s">
        <v>450</v>
      </c>
      <c r="D919" t="s">
        <v>560</v>
      </c>
      <c r="E919">
        <v>10</v>
      </c>
      <c r="F919">
        <v>7</v>
      </c>
      <c r="G919">
        <v>56</v>
      </c>
      <c r="H919" t="s">
        <v>561</v>
      </c>
      <c r="I919">
        <v>91</v>
      </c>
      <c r="J919">
        <v>63</v>
      </c>
      <c r="K919" t="s">
        <v>564</v>
      </c>
      <c r="L919" t="s">
        <v>564</v>
      </c>
      <c r="M919" s="18">
        <v>0</v>
      </c>
      <c r="N919" s="18">
        <f t="shared" si="70"/>
        <v>154</v>
      </c>
      <c r="O919" s="18" t="str">
        <f t="shared" si="71"/>
        <v>0.7</v>
      </c>
      <c r="P919" s="18">
        <v>0</v>
      </c>
      <c r="Q919" s="18" t="s">
        <v>564</v>
      </c>
      <c r="R919" s="18" t="s">
        <v>585</v>
      </c>
      <c r="S919" s="18" t="str">
        <f t="shared" si="72"/>
        <v>Not Churned</v>
      </c>
      <c r="T919" s="18">
        <f t="shared" si="73"/>
        <v>-1</v>
      </c>
      <c r="U919" s="18" t="str">
        <f t="shared" si="74"/>
        <v>Personal</v>
      </c>
    </row>
    <row r="920" spans="1:21" x14ac:dyDescent="0.3">
      <c r="A920" s="1">
        <v>899</v>
      </c>
      <c r="B920">
        <v>11900</v>
      </c>
      <c r="C920" t="s">
        <v>451</v>
      </c>
      <c r="D920" t="s">
        <v>560</v>
      </c>
      <c r="E920">
        <v>1</v>
      </c>
      <c r="F920">
        <v>1</v>
      </c>
      <c r="G920">
        <v>1</v>
      </c>
      <c r="H920" t="s">
        <v>563</v>
      </c>
      <c r="I920">
        <v>2</v>
      </c>
      <c r="J920">
        <v>4</v>
      </c>
      <c r="K920" t="s">
        <v>565</v>
      </c>
      <c r="L920" t="s">
        <v>564</v>
      </c>
      <c r="M920" s="18">
        <v>1</v>
      </c>
      <c r="N920" s="18">
        <f t="shared" si="70"/>
        <v>6</v>
      </c>
      <c r="O920" s="18" t="str">
        <f t="shared" si="71"/>
        <v>1</v>
      </c>
      <c r="P920" s="18">
        <v>0</v>
      </c>
      <c r="Q920" s="18">
        <v>1</v>
      </c>
      <c r="R920" s="18" t="s">
        <v>586</v>
      </c>
      <c r="S920" s="18" t="str">
        <f t="shared" si="72"/>
        <v>Churned</v>
      </c>
      <c r="T920" s="18">
        <f t="shared" si="73"/>
        <v>1</v>
      </c>
      <c r="U920" s="18" t="str">
        <f t="shared" si="74"/>
        <v>Personal</v>
      </c>
    </row>
    <row r="921" spans="1:21" x14ac:dyDescent="0.3">
      <c r="A921" s="1">
        <v>900</v>
      </c>
      <c r="B921">
        <v>11901</v>
      </c>
      <c r="C921" t="s">
        <v>85</v>
      </c>
      <c r="D921" t="s">
        <v>560</v>
      </c>
      <c r="E921">
        <v>1</v>
      </c>
      <c r="F921">
        <v>1</v>
      </c>
      <c r="G921">
        <v>6</v>
      </c>
      <c r="H921" t="s">
        <v>563</v>
      </c>
      <c r="I921">
        <v>4</v>
      </c>
      <c r="J921">
        <v>8</v>
      </c>
      <c r="K921" t="s">
        <v>564</v>
      </c>
      <c r="L921" t="s">
        <v>564</v>
      </c>
      <c r="M921" s="18">
        <v>0</v>
      </c>
      <c r="N921" s="18">
        <f t="shared" si="70"/>
        <v>12</v>
      </c>
      <c r="O921" s="18" t="str">
        <f t="shared" si="71"/>
        <v>1</v>
      </c>
      <c r="P921" s="18">
        <v>0</v>
      </c>
      <c r="Q921" s="18" t="s">
        <v>564</v>
      </c>
      <c r="R921" s="18" t="s">
        <v>584</v>
      </c>
      <c r="S921" s="18" t="str">
        <f t="shared" si="72"/>
        <v>Not Churned</v>
      </c>
      <c r="T921" s="18">
        <f t="shared" si="73"/>
        <v>-1</v>
      </c>
      <c r="U921" s="18" t="str">
        <f t="shared" si="74"/>
        <v>Company</v>
      </c>
    </row>
    <row r="922" spans="1:21" x14ac:dyDescent="0.3">
      <c r="A922" s="1">
        <v>901</v>
      </c>
      <c r="B922">
        <v>11902</v>
      </c>
      <c r="C922" t="s">
        <v>303</v>
      </c>
      <c r="D922" t="s">
        <v>560</v>
      </c>
      <c r="E922">
        <v>1</v>
      </c>
      <c r="F922">
        <v>1</v>
      </c>
      <c r="G922">
        <v>9</v>
      </c>
      <c r="H922" t="s">
        <v>563</v>
      </c>
      <c r="I922">
        <v>3</v>
      </c>
      <c r="J922">
        <v>9</v>
      </c>
      <c r="K922" t="s">
        <v>564</v>
      </c>
      <c r="L922" t="s">
        <v>564</v>
      </c>
      <c r="M922" s="18">
        <v>0</v>
      </c>
      <c r="N922" s="18">
        <f t="shared" si="70"/>
        <v>12</v>
      </c>
      <c r="O922" s="18" t="str">
        <f t="shared" si="71"/>
        <v>1</v>
      </c>
      <c r="P922" s="18">
        <v>0</v>
      </c>
      <c r="Q922" s="18" t="s">
        <v>564</v>
      </c>
      <c r="R922" s="18" t="s">
        <v>584</v>
      </c>
      <c r="S922" s="18" t="str">
        <f t="shared" si="72"/>
        <v>Not Churned</v>
      </c>
      <c r="T922" s="18">
        <f t="shared" si="73"/>
        <v>-1</v>
      </c>
      <c r="U922" s="18" t="str">
        <f t="shared" si="74"/>
        <v>Company</v>
      </c>
    </row>
    <row r="923" spans="1:21" x14ac:dyDescent="0.3">
      <c r="A923" s="1">
        <v>902</v>
      </c>
      <c r="B923">
        <v>11903</v>
      </c>
      <c r="C923" t="s">
        <v>32</v>
      </c>
      <c r="D923" t="s">
        <v>560</v>
      </c>
      <c r="E923">
        <v>5</v>
      </c>
      <c r="F923">
        <v>4</v>
      </c>
      <c r="G923">
        <v>36</v>
      </c>
      <c r="H923" t="s">
        <v>562</v>
      </c>
      <c r="I923">
        <v>20</v>
      </c>
      <c r="J923">
        <v>40</v>
      </c>
      <c r="K923" t="s">
        <v>564</v>
      </c>
      <c r="L923" t="s">
        <v>564</v>
      </c>
      <c r="M923" s="18">
        <v>0</v>
      </c>
      <c r="N923" s="18">
        <f t="shared" si="70"/>
        <v>60</v>
      </c>
      <c r="O923" s="18" t="str">
        <f t="shared" si="71"/>
        <v>0.8</v>
      </c>
      <c r="P923" s="18">
        <v>0</v>
      </c>
      <c r="Q923" s="18" t="s">
        <v>564</v>
      </c>
      <c r="R923" s="18" t="s">
        <v>584</v>
      </c>
      <c r="S923" s="18" t="str">
        <f t="shared" si="72"/>
        <v>Not Churned</v>
      </c>
      <c r="T923" s="18">
        <f t="shared" si="73"/>
        <v>-1</v>
      </c>
      <c r="U923" s="18" t="str">
        <f t="shared" si="74"/>
        <v>Company</v>
      </c>
    </row>
    <row r="924" spans="1:21" x14ac:dyDescent="0.3">
      <c r="A924" s="1">
        <v>903</v>
      </c>
      <c r="B924">
        <v>11904</v>
      </c>
      <c r="C924" t="s">
        <v>110</v>
      </c>
      <c r="D924" t="s">
        <v>560</v>
      </c>
      <c r="E924">
        <v>10</v>
      </c>
      <c r="F924">
        <v>10</v>
      </c>
      <c r="G924">
        <v>60</v>
      </c>
      <c r="H924" t="s">
        <v>561</v>
      </c>
      <c r="I924">
        <v>70</v>
      </c>
      <c r="J924">
        <v>100</v>
      </c>
      <c r="K924" t="s">
        <v>564</v>
      </c>
      <c r="L924" t="s">
        <v>564</v>
      </c>
      <c r="M924" s="18">
        <v>0</v>
      </c>
      <c r="N924" s="18">
        <f t="shared" si="70"/>
        <v>170</v>
      </c>
      <c r="O924" s="18" t="str">
        <f t="shared" si="71"/>
        <v>1</v>
      </c>
      <c r="P924" s="18">
        <v>0</v>
      </c>
      <c r="Q924" s="18" t="s">
        <v>564</v>
      </c>
      <c r="R924" s="18" t="s">
        <v>584</v>
      </c>
      <c r="S924" s="18" t="str">
        <f t="shared" si="72"/>
        <v>Not Churned</v>
      </c>
      <c r="T924" s="18">
        <f t="shared" si="73"/>
        <v>-1</v>
      </c>
      <c r="U924" s="18" t="str">
        <f t="shared" si="74"/>
        <v>Company</v>
      </c>
    </row>
    <row r="925" spans="1:21" x14ac:dyDescent="0.3">
      <c r="A925" s="1">
        <v>904</v>
      </c>
      <c r="B925">
        <v>11905</v>
      </c>
      <c r="C925" t="s">
        <v>452</v>
      </c>
      <c r="D925" t="s">
        <v>560</v>
      </c>
      <c r="E925">
        <v>10</v>
      </c>
      <c r="F925">
        <v>8</v>
      </c>
      <c r="G925">
        <v>1</v>
      </c>
      <c r="H925" t="s">
        <v>561</v>
      </c>
      <c r="I925">
        <v>96</v>
      </c>
      <c r="J925">
        <v>8</v>
      </c>
      <c r="K925" t="s">
        <v>565</v>
      </c>
      <c r="L925" t="s">
        <v>564</v>
      </c>
      <c r="M925" s="18">
        <v>1</v>
      </c>
      <c r="N925" s="18">
        <f t="shared" si="70"/>
        <v>104</v>
      </c>
      <c r="O925" s="18" t="str">
        <f t="shared" si="71"/>
        <v>0.8</v>
      </c>
      <c r="P925" s="18">
        <v>0</v>
      </c>
      <c r="Q925" s="18">
        <v>1</v>
      </c>
      <c r="R925" s="18" t="s">
        <v>584</v>
      </c>
      <c r="S925" s="18" t="str">
        <f t="shared" si="72"/>
        <v>Churned</v>
      </c>
      <c r="T925" s="18">
        <f t="shared" si="73"/>
        <v>1</v>
      </c>
      <c r="U925" s="18" t="str">
        <f t="shared" si="74"/>
        <v>Company</v>
      </c>
    </row>
    <row r="926" spans="1:21" x14ac:dyDescent="0.3">
      <c r="A926" s="1">
        <v>905</v>
      </c>
      <c r="B926">
        <v>11906</v>
      </c>
      <c r="C926" t="s">
        <v>134</v>
      </c>
      <c r="D926" t="s">
        <v>560</v>
      </c>
      <c r="E926">
        <v>1</v>
      </c>
      <c r="F926">
        <v>1</v>
      </c>
      <c r="G926">
        <v>9</v>
      </c>
      <c r="H926" t="s">
        <v>561</v>
      </c>
      <c r="I926">
        <v>15</v>
      </c>
      <c r="J926">
        <v>10</v>
      </c>
      <c r="K926" t="s">
        <v>564</v>
      </c>
      <c r="L926" t="s">
        <v>564</v>
      </c>
      <c r="M926" s="18">
        <v>0</v>
      </c>
      <c r="N926" s="18">
        <f t="shared" si="70"/>
        <v>25</v>
      </c>
      <c r="O926" s="18" t="str">
        <f t="shared" si="71"/>
        <v>1</v>
      </c>
      <c r="P926" s="18">
        <v>0</v>
      </c>
      <c r="Q926" s="18" t="s">
        <v>564</v>
      </c>
      <c r="R926" s="18" t="s">
        <v>584</v>
      </c>
      <c r="S926" s="18" t="str">
        <f t="shared" si="72"/>
        <v>Not Churned</v>
      </c>
      <c r="T926" s="18">
        <f t="shared" si="73"/>
        <v>-1</v>
      </c>
      <c r="U926" s="18" t="str">
        <f t="shared" si="74"/>
        <v>Company</v>
      </c>
    </row>
    <row r="927" spans="1:21" x14ac:dyDescent="0.3">
      <c r="A927" s="1">
        <v>906</v>
      </c>
      <c r="B927">
        <v>11907</v>
      </c>
      <c r="C927" t="s">
        <v>146</v>
      </c>
      <c r="D927" t="s">
        <v>560</v>
      </c>
      <c r="E927">
        <v>5</v>
      </c>
      <c r="F927">
        <v>4</v>
      </c>
      <c r="G927">
        <v>32</v>
      </c>
      <c r="H927" t="s">
        <v>561</v>
      </c>
      <c r="I927">
        <v>76</v>
      </c>
      <c r="J927">
        <v>32</v>
      </c>
      <c r="K927" t="s">
        <v>564</v>
      </c>
      <c r="L927" t="s">
        <v>564</v>
      </c>
      <c r="M927" s="18">
        <v>0</v>
      </c>
      <c r="N927" s="18">
        <f t="shared" si="70"/>
        <v>108</v>
      </c>
      <c r="O927" s="18" t="str">
        <f t="shared" si="71"/>
        <v>0.8</v>
      </c>
      <c r="P927" s="18">
        <v>0</v>
      </c>
      <c r="Q927" s="18" t="s">
        <v>564</v>
      </c>
      <c r="R927" s="18" t="s">
        <v>584</v>
      </c>
      <c r="S927" s="18" t="str">
        <f t="shared" si="72"/>
        <v>Not Churned</v>
      </c>
      <c r="T927" s="18">
        <f t="shared" si="73"/>
        <v>-1</v>
      </c>
      <c r="U927" s="18" t="str">
        <f t="shared" si="74"/>
        <v>Company</v>
      </c>
    </row>
    <row r="928" spans="1:21" x14ac:dyDescent="0.3">
      <c r="A928" s="1">
        <v>907</v>
      </c>
      <c r="B928">
        <v>11908</v>
      </c>
      <c r="C928" t="s">
        <v>453</v>
      </c>
      <c r="D928" t="s">
        <v>560</v>
      </c>
      <c r="E928">
        <v>10</v>
      </c>
      <c r="F928">
        <v>4</v>
      </c>
      <c r="G928">
        <v>1</v>
      </c>
      <c r="H928" t="s">
        <v>563</v>
      </c>
      <c r="I928">
        <v>36</v>
      </c>
      <c r="J928">
        <v>20</v>
      </c>
      <c r="K928" t="s">
        <v>565</v>
      </c>
      <c r="L928" t="s">
        <v>564</v>
      </c>
      <c r="M928" s="18">
        <v>1</v>
      </c>
      <c r="N928" s="18">
        <f t="shared" si="70"/>
        <v>56</v>
      </c>
      <c r="O928" s="18" t="str">
        <f t="shared" si="71"/>
        <v>0.4</v>
      </c>
      <c r="P928" s="18">
        <v>0</v>
      </c>
      <c r="Q928" s="18">
        <v>1</v>
      </c>
      <c r="R928" s="18" t="s">
        <v>584</v>
      </c>
      <c r="S928" s="18" t="str">
        <f t="shared" si="72"/>
        <v>Churned</v>
      </c>
      <c r="T928" s="18">
        <f t="shared" si="73"/>
        <v>1</v>
      </c>
      <c r="U928" s="18" t="str">
        <f t="shared" si="74"/>
        <v>Company</v>
      </c>
    </row>
    <row r="929" spans="1:21" x14ac:dyDescent="0.3">
      <c r="A929" s="1">
        <v>908</v>
      </c>
      <c r="B929">
        <v>11909</v>
      </c>
      <c r="C929" t="s">
        <v>454</v>
      </c>
      <c r="D929" t="s">
        <v>560</v>
      </c>
      <c r="E929">
        <v>2</v>
      </c>
      <c r="F929">
        <v>1</v>
      </c>
      <c r="G929">
        <v>1</v>
      </c>
      <c r="H929" t="s">
        <v>562</v>
      </c>
      <c r="I929">
        <v>3</v>
      </c>
      <c r="J929">
        <v>4</v>
      </c>
      <c r="K929" t="s">
        <v>565</v>
      </c>
      <c r="L929" t="s">
        <v>564</v>
      </c>
      <c r="M929" s="18">
        <v>1</v>
      </c>
      <c r="N929" s="18">
        <f t="shared" si="70"/>
        <v>7</v>
      </c>
      <c r="O929" s="18" t="str">
        <f t="shared" si="71"/>
        <v>0.5</v>
      </c>
      <c r="P929" s="18">
        <v>0</v>
      </c>
      <c r="Q929" s="18">
        <v>1</v>
      </c>
      <c r="R929" s="18" t="s">
        <v>584</v>
      </c>
      <c r="S929" s="18" t="str">
        <f t="shared" si="72"/>
        <v>Churned</v>
      </c>
      <c r="T929" s="18">
        <f t="shared" si="73"/>
        <v>1</v>
      </c>
      <c r="U929" s="18" t="str">
        <f t="shared" si="74"/>
        <v>Company</v>
      </c>
    </row>
    <row r="930" spans="1:21" x14ac:dyDescent="0.3">
      <c r="A930" s="1">
        <v>909</v>
      </c>
      <c r="B930">
        <v>11910</v>
      </c>
      <c r="C930" t="s">
        <v>151</v>
      </c>
      <c r="D930" t="s">
        <v>560</v>
      </c>
      <c r="E930">
        <v>1</v>
      </c>
      <c r="F930">
        <v>1</v>
      </c>
      <c r="G930">
        <v>8</v>
      </c>
      <c r="H930" t="s">
        <v>561</v>
      </c>
      <c r="I930">
        <v>18</v>
      </c>
      <c r="J930">
        <v>10</v>
      </c>
      <c r="K930" t="s">
        <v>564</v>
      </c>
      <c r="L930" t="s">
        <v>564</v>
      </c>
      <c r="M930" s="18">
        <v>0</v>
      </c>
      <c r="N930" s="18">
        <f t="shared" si="70"/>
        <v>28</v>
      </c>
      <c r="O930" s="18" t="str">
        <f t="shared" si="71"/>
        <v>1</v>
      </c>
      <c r="P930" s="18">
        <v>0</v>
      </c>
      <c r="Q930" s="18" t="s">
        <v>564</v>
      </c>
      <c r="R930" s="18" t="s">
        <v>584</v>
      </c>
      <c r="S930" s="18" t="str">
        <f t="shared" si="72"/>
        <v>Not Churned</v>
      </c>
      <c r="T930" s="18">
        <f t="shared" si="73"/>
        <v>-1</v>
      </c>
      <c r="U930" s="18" t="str">
        <f t="shared" si="74"/>
        <v>Company</v>
      </c>
    </row>
    <row r="931" spans="1:21" x14ac:dyDescent="0.3">
      <c r="A931" s="1">
        <v>910</v>
      </c>
      <c r="B931">
        <v>11911</v>
      </c>
      <c r="C931" t="s">
        <v>184</v>
      </c>
      <c r="D931" t="s">
        <v>560</v>
      </c>
      <c r="E931">
        <v>10</v>
      </c>
      <c r="F931">
        <v>10</v>
      </c>
      <c r="G931">
        <v>80</v>
      </c>
      <c r="H931" t="s">
        <v>561</v>
      </c>
      <c r="I931">
        <v>160</v>
      </c>
      <c r="J931">
        <v>100</v>
      </c>
      <c r="K931" t="s">
        <v>564</v>
      </c>
      <c r="L931" t="s">
        <v>564</v>
      </c>
      <c r="M931" s="18">
        <v>0</v>
      </c>
      <c r="N931" s="18">
        <f t="shared" si="70"/>
        <v>260</v>
      </c>
      <c r="O931" s="18" t="str">
        <f t="shared" si="71"/>
        <v>1</v>
      </c>
      <c r="P931" s="18">
        <v>0</v>
      </c>
      <c r="Q931" s="18" t="s">
        <v>564</v>
      </c>
      <c r="R931" s="18" t="s">
        <v>584</v>
      </c>
      <c r="S931" s="18" t="str">
        <f t="shared" si="72"/>
        <v>Not Churned</v>
      </c>
      <c r="T931" s="18">
        <f t="shared" si="73"/>
        <v>-1</v>
      </c>
      <c r="U931" s="18" t="str">
        <f t="shared" si="74"/>
        <v>Company</v>
      </c>
    </row>
    <row r="932" spans="1:21" x14ac:dyDescent="0.3">
      <c r="A932" s="1">
        <v>911</v>
      </c>
      <c r="B932">
        <v>11912</v>
      </c>
      <c r="C932" t="s">
        <v>214</v>
      </c>
      <c r="D932" t="s">
        <v>560</v>
      </c>
      <c r="E932">
        <v>1</v>
      </c>
      <c r="F932">
        <v>1</v>
      </c>
      <c r="G932">
        <v>9</v>
      </c>
      <c r="H932" t="s">
        <v>561</v>
      </c>
      <c r="I932">
        <v>19</v>
      </c>
      <c r="J932">
        <v>8</v>
      </c>
      <c r="K932" t="s">
        <v>564</v>
      </c>
      <c r="L932" t="s">
        <v>564</v>
      </c>
      <c r="M932" s="18">
        <v>0</v>
      </c>
      <c r="N932" s="18">
        <f t="shared" si="70"/>
        <v>27</v>
      </c>
      <c r="O932" s="18" t="str">
        <f t="shared" si="71"/>
        <v>1</v>
      </c>
      <c r="P932" s="18">
        <v>0</v>
      </c>
      <c r="Q932" s="18" t="s">
        <v>564</v>
      </c>
      <c r="R932" s="18" t="s">
        <v>584</v>
      </c>
      <c r="S932" s="18" t="str">
        <f t="shared" si="72"/>
        <v>Not Churned</v>
      </c>
      <c r="T932" s="18">
        <f t="shared" si="73"/>
        <v>-1</v>
      </c>
      <c r="U932" s="18" t="str">
        <f t="shared" si="74"/>
        <v>Company</v>
      </c>
    </row>
    <row r="933" spans="1:21" x14ac:dyDescent="0.3">
      <c r="A933" s="1">
        <v>912</v>
      </c>
      <c r="B933">
        <v>11913</v>
      </c>
      <c r="C933" t="s">
        <v>455</v>
      </c>
      <c r="D933" t="s">
        <v>560</v>
      </c>
      <c r="E933">
        <v>10</v>
      </c>
      <c r="F933">
        <v>7</v>
      </c>
      <c r="G933">
        <v>56</v>
      </c>
      <c r="H933" t="s">
        <v>561</v>
      </c>
      <c r="I933">
        <v>105</v>
      </c>
      <c r="J933">
        <v>56</v>
      </c>
      <c r="K933" t="s">
        <v>564</v>
      </c>
      <c r="L933" t="s">
        <v>564</v>
      </c>
      <c r="M933" s="18">
        <v>0</v>
      </c>
      <c r="N933" s="18">
        <f t="shared" si="70"/>
        <v>161</v>
      </c>
      <c r="O933" s="18" t="str">
        <f t="shared" si="71"/>
        <v>0.7</v>
      </c>
      <c r="P933" s="18">
        <v>0</v>
      </c>
      <c r="Q933" s="18" t="s">
        <v>564</v>
      </c>
      <c r="R933" s="18" t="s">
        <v>586</v>
      </c>
      <c r="S933" s="18" t="str">
        <f t="shared" si="72"/>
        <v>Not Churned</v>
      </c>
      <c r="T933" s="18">
        <f t="shared" si="73"/>
        <v>-1</v>
      </c>
      <c r="U933" s="18" t="str">
        <f t="shared" si="74"/>
        <v>Personal</v>
      </c>
    </row>
    <row r="934" spans="1:21" x14ac:dyDescent="0.3">
      <c r="A934" s="1">
        <v>913</v>
      </c>
      <c r="B934">
        <v>11914</v>
      </c>
      <c r="C934" t="s">
        <v>163</v>
      </c>
      <c r="D934" t="s">
        <v>560</v>
      </c>
      <c r="E934">
        <v>2</v>
      </c>
      <c r="F934">
        <v>2</v>
      </c>
      <c r="G934">
        <v>14</v>
      </c>
      <c r="H934" t="s">
        <v>561</v>
      </c>
      <c r="I934">
        <v>38</v>
      </c>
      <c r="J934">
        <v>18</v>
      </c>
      <c r="K934" t="s">
        <v>564</v>
      </c>
      <c r="L934" t="s">
        <v>564</v>
      </c>
      <c r="M934" s="18">
        <v>0</v>
      </c>
      <c r="N934" s="18">
        <f t="shared" si="70"/>
        <v>56</v>
      </c>
      <c r="O934" s="18" t="str">
        <f t="shared" si="71"/>
        <v>1</v>
      </c>
      <c r="P934" s="18">
        <v>0</v>
      </c>
      <c r="Q934" s="18" t="s">
        <v>564</v>
      </c>
      <c r="R934" s="18" t="s">
        <v>584</v>
      </c>
      <c r="S934" s="18" t="str">
        <f t="shared" si="72"/>
        <v>Not Churned</v>
      </c>
      <c r="T934" s="18">
        <f t="shared" si="73"/>
        <v>-1</v>
      </c>
      <c r="U934" s="18" t="str">
        <f t="shared" si="74"/>
        <v>Company</v>
      </c>
    </row>
    <row r="935" spans="1:21" x14ac:dyDescent="0.3">
      <c r="A935" s="1">
        <v>914</v>
      </c>
      <c r="B935">
        <v>11915</v>
      </c>
      <c r="C935" t="s">
        <v>135</v>
      </c>
      <c r="D935" t="s">
        <v>560</v>
      </c>
      <c r="E935">
        <v>2</v>
      </c>
      <c r="F935">
        <v>2</v>
      </c>
      <c r="G935">
        <v>18</v>
      </c>
      <c r="H935" t="s">
        <v>561</v>
      </c>
      <c r="I935">
        <v>6</v>
      </c>
      <c r="J935">
        <v>18</v>
      </c>
      <c r="K935" t="s">
        <v>564</v>
      </c>
      <c r="L935" t="s">
        <v>564</v>
      </c>
      <c r="M935" s="18">
        <v>0</v>
      </c>
      <c r="N935" s="18">
        <f t="shared" si="70"/>
        <v>24</v>
      </c>
      <c r="O935" s="18" t="str">
        <f t="shared" si="71"/>
        <v>1</v>
      </c>
      <c r="P935" s="18">
        <v>0</v>
      </c>
      <c r="Q935" s="18" t="s">
        <v>564</v>
      </c>
      <c r="R935" s="18" t="s">
        <v>584</v>
      </c>
      <c r="S935" s="18" t="str">
        <f t="shared" si="72"/>
        <v>Not Churned</v>
      </c>
      <c r="T935" s="18">
        <f t="shared" si="73"/>
        <v>-1</v>
      </c>
      <c r="U935" s="18" t="str">
        <f t="shared" si="74"/>
        <v>Company</v>
      </c>
    </row>
    <row r="936" spans="1:21" x14ac:dyDescent="0.3">
      <c r="A936" s="1">
        <v>915</v>
      </c>
      <c r="B936">
        <v>11916</v>
      </c>
      <c r="C936" t="s">
        <v>37</v>
      </c>
      <c r="D936" t="s">
        <v>560</v>
      </c>
      <c r="E936">
        <v>10</v>
      </c>
      <c r="F936">
        <v>9</v>
      </c>
      <c r="G936">
        <v>81</v>
      </c>
      <c r="H936" t="s">
        <v>561</v>
      </c>
      <c r="I936">
        <v>180</v>
      </c>
      <c r="J936">
        <v>90</v>
      </c>
      <c r="K936" t="s">
        <v>564</v>
      </c>
      <c r="L936" t="s">
        <v>564</v>
      </c>
      <c r="M936" s="18">
        <v>0</v>
      </c>
      <c r="N936" s="18">
        <f t="shared" si="70"/>
        <v>270</v>
      </c>
      <c r="O936" s="18" t="str">
        <f t="shared" si="71"/>
        <v>0.9</v>
      </c>
      <c r="P936" s="18">
        <v>0</v>
      </c>
      <c r="Q936" s="18" t="s">
        <v>564</v>
      </c>
      <c r="R936" s="18" t="s">
        <v>584</v>
      </c>
      <c r="S936" s="18" t="str">
        <f t="shared" si="72"/>
        <v>Not Churned</v>
      </c>
      <c r="T936" s="18">
        <f t="shared" si="73"/>
        <v>-1</v>
      </c>
      <c r="U936" s="18" t="str">
        <f t="shared" si="74"/>
        <v>Company</v>
      </c>
    </row>
    <row r="937" spans="1:21" x14ac:dyDescent="0.3">
      <c r="A937" s="1">
        <v>916</v>
      </c>
      <c r="B937">
        <v>11917</v>
      </c>
      <c r="C937" t="s">
        <v>75</v>
      </c>
      <c r="D937" t="s">
        <v>560</v>
      </c>
      <c r="E937">
        <v>2</v>
      </c>
      <c r="F937">
        <v>2</v>
      </c>
      <c r="G937">
        <v>12</v>
      </c>
      <c r="H937" t="s">
        <v>562</v>
      </c>
      <c r="I937">
        <v>36</v>
      </c>
      <c r="J937">
        <v>18</v>
      </c>
      <c r="K937" t="s">
        <v>564</v>
      </c>
      <c r="L937" t="s">
        <v>564</v>
      </c>
      <c r="M937" s="18">
        <v>0</v>
      </c>
      <c r="N937" s="18">
        <f t="shared" si="70"/>
        <v>54</v>
      </c>
      <c r="O937" s="18" t="str">
        <f t="shared" si="71"/>
        <v>1</v>
      </c>
      <c r="P937" s="18">
        <v>0</v>
      </c>
      <c r="Q937" s="18" t="s">
        <v>564</v>
      </c>
      <c r="R937" s="18" t="s">
        <v>584</v>
      </c>
      <c r="S937" s="18" t="str">
        <f t="shared" si="72"/>
        <v>Not Churned</v>
      </c>
      <c r="T937" s="18">
        <f t="shared" si="73"/>
        <v>-1</v>
      </c>
      <c r="U937" s="18" t="str">
        <f t="shared" si="74"/>
        <v>Company</v>
      </c>
    </row>
    <row r="938" spans="1:21" x14ac:dyDescent="0.3">
      <c r="A938" s="1">
        <v>917</v>
      </c>
      <c r="B938">
        <v>11918</v>
      </c>
      <c r="C938" t="s">
        <v>321</v>
      </c>
      <c r="D938" t="s">
        <v>560</v>
      </c>
      <c r="E938">
        <v>2</v>
      </c>
      <c r="F938">
        <v>2</v>
      </c>
      <c r="G938">
        <v>16</v>
      </c>
      <c r="H938" t="s">
        <v>562</v>
      </c>
      <c r="I938">
        <v>22</v>
      </c>
      <c r="J938">
        <v>16</v>
      </c>
      <c r="K938" t="s">
        <v>564</v>
      </c>
      <c r="L938" t="s">
        <v>564</v>
      </c>
      <c r="M938" s="18">
        <v>0</v>
      </c>
      <c r="N938" s="18">
        <f t="shared" si="70"/>
        <v>38</v>
      </c>
      <c r="O938" s="18" t="str">
        <f t="shared" si="71"/>
        <v>1</v>
      </c>
      <c r="P938" s="18">
        <v>0</v>
      </c>
      <c r="Q938" s="18" t="s">
        <v>564</v>
      </c>
      <c r="R938" s="18" t="s">
        <v>584</v>
      </c>
      <c r="S938" s="18" t="str">
        <f t="shared" si="72"/>
        <v>Not Churned</v>
      </c>
      <c r="T938" s="18">
        <f t="shared" si="73"/>
        <v>-1</v>
      </c>
      <c r="U938" s="18" t="str">
        <f t="shared" si="74"/>
        <v>Company</v>
      </c>
    </row>
    <row r="939" spans="1:21" x14ac:dyDescent="0.3">
      <c r="A939" s="1">
        <v>918</v>
      </c>
      <c r="B939">
        <v>11919</v>
      </c>
      <c r="C939" t="s">
        <v>456</v>
      </c>
      <c r="D939" t="s">
        <v>560</v>
      </c>
      <c r="E939">
        <v>1</v>
      </c>
      <c r="F939">
        <v>1</v>
      </c>
      <c r="G939">
        <v>1</v>
      </c>
      <c r="H939" t="s">
        <v>563</v>
      </c>
      <c r="I939">
        <v>0</v>
      </c>
      <c r="J939">
        <v>2</v>
      </c>
      <c r="K939" t="s">
        <v>565</v>
      </c>
      <c r="L939" t="s">
        <v>564</v>
      </c>
      <c r="M939" s="18">
        <v>1</v>
      </c>
      <c r="N939" s="18">
        <f t="shared" si="70"/>
        <v>2</v>
      </c>
      <c r="O939" s="18" t="str">
        <f t="shared" si="71"/>
        <v>1</v>
      </c>
      <c r="P939" s="18">
        <v>0</v>
      </c>
      <c r="Q939" s="18">
        <v>1</v>
      </c>
      <c r="R939" s="18" t="s">
        <v>586</v>
      </c>
      <c r="S939" s="18" t="str">
        <f t="shared" si="72"/>
        <v>Churned</v>
      </c>
      <c r="T939" s="18">
        <f t="shared" si="73"/>
        <v>1</v>
      </c>
      <c r="U939" s="18" t="str">
        <f t="shared" si="74"/>
        <v>Personal</v>
      </c>
    </row>
    <row r="940" spans="1:21" x14ac:dyDescent="0.3">
      <c r="A940" s="1">
        <v>919</v>
      </c>
      <c r="B940">
        <v>11920</v>
      </c>
      <c r="C940" t="s">
        <v>22</v>
      </c>
      <c r="D940" t="s">
        <v>560</v>
      </c>
      <c r="E940">
        <v>5</v>
      </c>
      <c r="F940">
        <v>4</v>
      </c>
      <c r="G940">
        <v>24</v>
      </c>
      <c r="H940" t="s">
        <v>562</v>
      </c>
      <c r="I940">
        <v>0</v>
      </c>
      <c r="J940">
        <v>40</v>
      </c>
      <c r="K940" t="s">
        <v>564</v>
      </c>
      <c r="L940" t="s">
        <v>564</v>
      </c>
      <c r="M940" s="18">
        <v>0</v>
      </c>
      <c r="N940" s="18">
        <f t="shared" si="70"/>
        <v>40</v>
      </c>
      <c r="O940" s="18" t="str">
        <f t="shared" si="71"/>
        <v>0.8</v>
      </c>
      <c r="P940" s="18">
        <v>0</v>
      </c>
      <c r="Q940" s="18" t="s">
        <v>564</v>
      </c>
      <c r="R940" s="18" t="s">
        <v>584</v>
      </c>
      <c r="S940" s="18" t="str">
        <f t="shared" si="72"/>
        <v>Not Churned</v>
      </c>
      <c r="T940" s="18">
        <f t="shared" si="73"/>
        <v>-1</v>
      </c>
      <c r="U940" s="18" t="str">
        <f t="shared" si="74"/>
        <v>Company</v>
      </c>
    </row>
    <row r="941" spans="1:21" x14ac:dyDescent="0.3">
      <c r="A941" s="1">
        <v>920</v>
      </c>
      <c r="B941">
        <v>11921</v>
      </c>
      <c r="C941" t="s">
        <v>162</v>
      </c>
      <c r="D941" t="s">
        <v>560</v>
      </c>
      <c r="E941">
        <v>2</v>
      </c>
      <c r="F941">
        <v>2</v>
      </c>
      <c r="G941">
        <v>12</v>
      </c>
      <c r="H941" t="s">
        <v>563</v>
      </c>
      <c r="I941">
        <v>4</v>
      </c>
      <c r="J941">
        <v>20</v>
      </c>
      <c r="K941" t="s">
        <v>564</v>
      </c>
      <c r="L941" t="s">
        <v>564</v>
      </c>
      <c r="M941" s="18">
        <v>0</v>
      </c>
      <c r="N941" s="18">
        <f t="shared" si="70"/>
        <v>24</v>
      </c>
      <c r="O941" s="18" t="str">
        <f t="shared" si="71"/>
        <v>1</v>
      </c>
      <c r="P941" s="18">
        <v>0</v>
      </c>
      <c r="Q941" s="18" t="s">
        <v>564</v>
      </c>
      <c r="R941" s="18" t="s">
        <v>584</v>
      </c>
      <c r="S941" s="18" t="str">
        <f t="shared" si="72"/>
        <v>Not Churned</v>
      </c>
      <c r="T941" s="18">
        <f t="shared" si="73"/>
        <v>-1</v>
      </c>
      <c r="U941" s="18" t="str">
        <f t="shared" si="74"/>
        <v>Company</v>
      </c>
    </row>
    <row r="942" spans="1:21" x14ac:dyDescent="0.3">
      <c r="A942" s="1">
        <v>921</v>
      </c>
      <c r="B942">
        <v>11922</v>
      </c>
      <c r="C942" t="s">
        <v>42</v>
      </c>
      <c r="D942" t="s">
        <v>560</v>
      </c>
      <c r="E942">
        <v>1</v>
      </c>
      <c r="F942">
        <v>1</v>
      </c>
      <c r="G942">
        <v>8</v>
      </c>
      <c r="H942" t="s">
        <v>562</v>
      </c>
      <c r="I942">
        <v>5</v>
      </c>
      <c r="J942">
        <v>9</v>
      </c>
      <c r="K942" t="s">
        <v>564</v>
      </c>
      <c r="L942" t="s">
        <v>564</v>
      </c>
      <c r="M942" s="18">
        <v>0</v>
      </c>
      <c r="N942" s="18">
        <f t="shared" si="70"/>
        <v>14</v>
      </c>
      <c r="O942" s="18" t="str">
        <f t="shared" si="71"/>
        <v>1</v>
      </c>
      <c r="P942" s="18">
        <v>0</v>
      </c>
      <c r="Q942" s="18" t="s">
        <v>564</v>
      </c>
      <c r="R942" s="18" t="s">
        <v>584</v>
      </c>
      <c r="S942" s="18" t="str">
        <f t="shared" si="72"/>
        <v>Not Churned</v>
      </c>
      <c r="T942" s="18">
        <f t="shared" si="73"/>
        <v>-1</v>
      </c>
      <c r="U942" s="18" t="str">
        <f t="shared" si="74"/>
        <v>Company</v>
      </c>
    </row>
    <row r="943" spans="1:21" x14ac:dyDescent="0.3">
      <c r="A943" s="1">
        <v>922</v>
      </c>
      <c r="B943">
        <v>11923</v>
      </c>
      <c r="C943" t="s">
        <v>152</v>
      </c>
      <c r="D943" t="s">
        <v>560</v>
      </c>
      <c r="E943">
        <v>10</v>
      </c>
      <c r="F943">
        <v>9</v>
      </c>
      <c r="G943">
        <v>81</v>
      </c>
      <c r="H943" t="s">
        <v>561</v>
      </c>
      <c r="I943">
        <v>126</v>
      </c>
      <c r="J943">
        <v>81</v>
      </c>
      <c r="K943" t="s">
        <v>564</v>
      </c>
      <c r="L943" t="s">
        <v>564</v>
      </c>
      <c r="M943" s="18">
        <v>0</v>
      </c>
      <c r="N943" s="18">
        <f t="shared" si="70"/>
        <v>207</v>
      </c>
      <c r="O943" s="18" t="str">
        <f t="shared" si="71"/>
        <v>0.9</v>
      </c>
      <c r="P943" s="18">
        <v>0</v>
      </c>
      <c r="Q943" s="18" t="s">
        <v>564</v>
      </c>
      <c r="R943" s="18" t="s">
        <v>584</v>
      </c>
      <c r="S943" s="18" t="str">
        <f t="shared" si="72"/>
        <v>Not Churned</v>
      </c>
      <c r="T943" s="18">
        <f t="shared" si="73"/>
        <v>-1</v>
      </c>
      <c r="U943" s="18" t="str">
        <f t="shared" si="74"/>
        <v>Company</v>
      </c>
    </row>
    <row r="944" spans="1:21" x14ac:dyDescent="0.3">
      <c r="A944" s="1">
        <v>923</v>
      </c>
      <c r="B944">
        <v>11924</v>
      </c>
      <c r="C944" t="s">
        <v>80</v>
      </c>
      <c r="D944" t="s">
        <v>560</v>
      </c>
      <c r="E944">
        <v>5</v>
      </c>
      <c r="F944">
        <v>4</v>
      </c>
      <c r="G944">
        <v>28</v>
      </c>
      <c r="H944" t="s">
        <v>561</v>
      </c>
      <c r="I944">
        <v>68</v>
      </c>
      <c r="J944">
        <v>40</v>
      </c>
      <c r="K944" t="s">
        <v>564</v>
      </c>
      <c r="L944" t="s">
        <v>564</v>
      </c>
      <c r="M944" s="18">
        <v>0</v>
      </c>
      <c r="N944" s="18">
        <f t="shared" si="70"/>
        <v>108</v>
      </c>
      <c r="O944" s="18" t="str">
        <f t="shared" si="71"/>
        <v>0.8</v>
      </c>
      <c r="P944" s="18">
        <v>0</v>
      </c>
      <c r="Q944" s="18" t="s">
        <v>564</v>
      </c>
      <c r="R944" s="18" t="s">
        <v>584</v>
      </c>
      <c r="S944" s="18" t="str">
        <f t="shared" si="72"/>
        <v>Not Churned</v>
      </c>
      <c r="T944" s="18">
        <f t="shared" si="73"/>
        <v>-1</v>
      </c>
      <c r="U944" s="18" t="str">
        <f t="shared" si="74"/>
        <v>Company</v>
      </c>
    </row>
    <row r="945" spans="1:21" x14ac:dyDescent="0.3">
      <c r="A945" s="1">
        <v>924</v>
      </c>
      <c r="B945">
        <v>11925</v>
      </c>
      <c r="C945" t="s">
        <v>53</v>
      </c>
      <c r="D945" t="s">
        <v>560</v>
      </c>
      <c r="E945">
        <v>10</v>
      </c>
      <c r="F945">
        <v>10</v>
      </c>
      <c r="G945">
        <v>90</v>
      </c>
      <c r="H945" t="s">
        <v>562</v>
      </c>
      <c r="I945">
        <v>160</v>
      </c>
      <c r="J945">
        <v>100</v>
      </c>
      <c r="K945" t="s">
        <v>564</v>
      </c>
      <c r="L945" t="s">
        <v>564</v>
      </c>
      <c r="M945" s="18">
        <v>0</v>
      </c>
      <c r="N945" s="18">
        <f t="shared" si="70"/>
        <v>260</v>
      </c>
      <c r="O945" s="18" t="str">
        <f t="shared" si="71"/>
        <v>1</v>
      </c>
      <c r="P945" s="18">
        <v>0</v>
      </c>
      <c r="Q945" s="18" t="s">
        <v>564</v>
      </c>
      <c r="R945" s="18" t="s">
        <v>584</v>
      </c>
      <c r="S945" s="18" t="str">
        <f t="shared" si="72"/>
        <v>Not Churned</v>
      </c>
      <c r="T945" s="18">
        <f t="shared" si="73"/>
        <v>-1</v>
      </c>
      <c r="U945" s="18" t="str">
        <f t="shared" si="74"/>
        <v>Company</v>
      </c>
    </row>
    <row r="946" spans="1:21" x14ac:dyDescent="0.3">
      <c r="A946" s="1">
        <v>925</v>
      </c>
      <c r="B946">
        <v>11926</v>
      </c>
      <c r="C946" t="s">
        <v>457</v>
      </c>
      <c r="D946" t="s">
        <v>560</v>
      </c>
      <c r="E946">
        <v>10</v>
      </c>
      <c r="F946">
        <v>7</v>
      </c>
      <c r="G946">
        <v>42</v>
      </c>
      <c r="H946" t="s">
        <v>561</v>
      </c>
      <c r="I946">
        <v>98</v>
      </c>
      <c r="J946">
        <v>56</v>
      </c>
      <c r="K946" t="s">
        <v>564</v>
      </c>
      <c r="L946" t="s">
        <v>564</v>
      </c>
      <c r="M946" s="18">
        <v>0</v>
      </c>
      <c r="N946" s="18">
        <f t="shared" si="70"/>
        <v>154</v>
      </c>
      <c r="O946" s="18" t="str">
        <f t="shared" si="71"/>
        <v>0.7</v>
      </c>
      <c r="P946" s="18">
        <v>0</v>
      </c>
      <c r="Q946" s="18" t="s">
        <v>564</v>
      </c>
      <c r="R946" s="18" t="s">
        <v>586</v>
      </c>
      <c r="S946" s="18" t="str">
        <f t="shared" si="72"/>
        <v>Not Churned</v>
      </c>
      <c r="T946" s="18">
        <f t="shared" si="73"/>
        <v>-1</v>
      </c>
      <c r="U946" s="18" t="str">
        <f t="shared" si="74"/>
        <v>Personal</v>
      </c>
    </row>
    <row r="947" spans="1:21" x14ac:dyDescent="0.3">
      <c r="A947" s="1">
        <v>926</v>
      </c>
      <c r="B947">
        <v>11927</v>
      </c>
      <c r="C947" t="s">
        <v>58</v>
      </c>
      <c r="D947" t="s">
        <v>560</v>
      </c>
      <c r="E947">
        <v>5</v>
      </c>
      <c r="F947">
        <v>4</v>
      </c>
      <c r="G947">
        <v>28</v>
      </c>
      <c r="H947" t="s">
        <v>562</v>
      </c>
      <c r="I947">
        <v>44</v>
      </c>
      <c r="J947">
        <v>40</v>
      </c>
      <c r="K947" t="s">
        <v>564</v>
      </c>
      <c r="L947" t="s">
        <v>564</v>
      </c>
      <c r="M947" s="18">
        <v>0</v>
      </c>
      <c r="N947" s="18">
        <f t="shared" si="70"/>
        <v>84</v>
      </c>
      <c r="O947" s="18" t="str">
        <f t="shared" si="71"/>
        <v>0.8</v>
      </c>
      <c r="P947" s="18">
        <v>0</v>
      </c>
      <c r="Q947" s="18" t="s">
        <v>564</v>
      </c>
      <c r="R947" s="18" t="s">
        <v>584</v>
      </c>
      <c r="S947" s="18" t="str">
        <f t="shared" si="72"/>
        <v>Not Churned</v>
      </c>
      <c r="T947" s="18">
        <f t="shared" si="73"/>
        <v>-1</v>
      </c>
      <c r="U947" s="18" t="str">
        <f t="shared" si="74"/>
        <v>Company</v>
      </c>
    </row>
    <row r="948" spans="1:21" x14ac:dyDescent="0.3">
      <c r="A948" s="1">
        <v>927</v>
      </c>
      <c r="B948">
        <v>11928</v>
      </c>
      <c r="C948" t="s">
        <v>90</v>
      </c>
      <c r="D948" t="s">
        <v>560</v>
      </c>
      <c r="E948">
        <v>1</v>
      </c>
      <c r="F948">
        <v>1</v>
      </c>
      <c r="G948">
        <v>9</v>
      </c>
      <c r="H948" t="s">
        <v>562</v>
      </c>
      <c r="I948">
        <v>2</v>
      </c>
      <c r="J948">
        <v>9</v>
      </c>
      <c r="K948" t="s">
        <v>564</v>
      </c>
      <c r="L948" t="s">
        <v>564</v>
      </c>
      <c r="M948" s="18">
        <v>0</v>
      </c>
      <c r="N948" s="18">
        <f t="shared" si="70"/>
        <v>11</v>
      </c>
      <c r="O948" s="18" t="str">
        <f t="shared" si="71"/>
        <v>1</v>
      </c>
      <c r="P948" s="18">
        <v>0</v>
      </c>
      <c r="Q948" s="18" t="s">
        <v>564</v>
      </c>
      <c r="R948" s="18" t="s">
        <v>584</v>
      </c>
      <c r="S948" s="18" t="str">
        <f t="shared" si="72"/>
        <v>Not Churned</v>
      </c>
      <c r="T948" s="18">
        <f t="shared" si="73"/>
        <v>-1</v>
      </c>
      <c r="U948" s="18" t="str">
        <f t="shared" si="74"/>
        <v>Company</v>
      </c>
    </row>
    <row r="949" spans="1:21" x14ac:dyDescent="0.3">
      <c r="A949" s="1">
        <v>928</v>
      </c>
      <c r="B949">
        <v>11929</v>
      </c>
      <c r="C949" t="s">
        <v>189</v>
      </c>
      <c r="D949" t="s">
        <v>560</v>
      </c>
      <c r="E949">
        <v>2</v>
      </c>
      <c r="F949">
        <v>2</v>
      </c>
      <c r="G949">
        <v>16</v>
      </c>
      <c r="H949" t="s">
        <v>562</v>
      </c>
      <c r="I949">
        <v>40</v>
      </c>
      <c r="J949">
        <v>20</v>
      </c>
      <c r="K949" t="s">
        <v>564</v>
      </c>
      <c r="L949" t="s">
        <v>564</v>
      </c>
      <c r="M949" s="18">
        <v>0</v>
      </c>
      <c r="N949" s="18">
        <f t="shared" si="70"/>
        <v>60</v>
      </c>
      <c r="O949" s="18" t="str">
        <f t="shared" si="71"/>
        <v>1</v>
      </c>
      <c r="P949" s="18">
        <v>0</v>
      </c>
      <c r="Q949" s="18" t="s">
        <v>564</v>
      </c>
      <c r="R949" s="18" t="s">
        <v>584</v>
      </c>
      <c r="S949" s="18" t="str">
        <f t="shared" si="72"/>
        <v>Not Churned</v>
      </c>
      <c r="T949" s="18">
        <f t="shared" si="73"/>
        <v>-1</v>
      </c>
      <c r="U949" s="18" t="str">
        <f t="shared" si="74"/>
        <v>Company</v>
      </c>
    </row>
    <row r="950" spans="1:21" x14ac:dyDescent="0.3">
      <c r="A950" s="1">
        <v>929</v>
      </c>
      <c r="B950">
        <v>11930</v>
      </c>
      <c r="C950" t="s">
        <v>240</v>
      </c>
      <c r="D950" t="s">
        <v>560</v>
      </c>
      <c r="E950">
        <v>1</v>
      </c>
      <c r="F950">
        <v>1</v>
      </c>
      <c r="G950">
        <v>9</v>
      </c>
      <c r="H950" t="s">
        <v>563</v>
      </c>
      <c r="I950">
        <v>19</v>
      </c>
      <c r="J950">
        <v>9</v>
      </c>
      <c r="K950" t="s">
        <v>564</v>
      </c>
      <c r="L950" t="s">
        <v>564</v>
      </c>
      <c r="M950" s="18">
        <v>0</v>
      </c>
      <c r="N950" s="18">
        <f t="shared" si="70"/>
        <v>28</v>
      </c>
      <c r="O950" s="18" t="str">
        <f t="shared" si="71"/>
        <v>1</v>
      </c>
      <c r="P950" s="18">
        <v>0</v>
      </c>
      <c r="Q950" s="18" t="s">
        <v>564</v>
      </c>
      <c r="R950" s="18" t="s">
        <v>584</v>
      </c>
      <c r="S950" s="18" t="str">
        <f t="shared" si="72"/>
        <v>Not Churned</v>
      </c>
      <c r="T950" s="18">
        <f t="shared" si="73"/>
        <v>-1</v>
      </c>
      <c r="U950" s="18" t="str">
        <f t="shared" si="74"/>
        <v>Company</v>
      </c>
    </row>
    <row r="951" spans="1:21" x14ac:dyDescent="0.3">
      <c r="A951" s="1">
        <v>930</v>
      </c>
      <c r="B951">
        <v>11931</v>
      </c>
      <c r="C951" t="s">
        <v>39</v>
      </c>
      <c r="D951" t="s">
        <v>560</v>
      </c>
      <c r="E951">
        <v>10</v>
      </c>
      <c r="F951">
        <v>7</v>
      </c>
      <c r="G951">
        <v>63</v>
      </c>
      <c r="H951" t="s">
        <v>562</v>
      </c>
      <c r="I951">
        <v>140</v>
      </c>
      <c r="J951">
        <v>56</v>
      </c>
      <c r="K951" t="s">
        <v>564</v>
      </c>
      <c r="L951" t="s">
        <v>564</v>
      </c>
      <c r="M951" s="18">
        <v>0</v>
      </c>
      <c r="N951" s="18">
        <f t="shared" si="70"/>
        <v>196</v>
      </c>
      <c r="O951" s="18" t="str">
        <f t="shared" si="71"/>
        <v>0.7</v>
      </c>
      <c r="P951" s="18">
        <v>0</v>
      </c>
      <c r="Q951" s="18" t="s">
        <v>564</v>
      </c>
      <c r="R951" s="18" t="s">
        <v>584</v>
      </c>
      <c r="S951" s="18" t="str">
        <f t="shared" si="72"/>
        <v>Not Churned</v>
      </c>
      <c r="T951" s="18">
        <f t="shared" si="73"/>
        <v>-1</v>
      </c>
      <c r="U951" s="18" t="str">
        <f t="shared" si="74"/>
        <v>Company</v>
      </c>
    </row>
    <row r="952" spans="1:21" x14ac:dyDescent="0.3">
      <c r="A952" s="1">
        <v>931</v>
      </c>
      <c r="B952">
        <v>11932</v>
      </c>
      <c r="C952" t="s">
        <v>295</v>
      </c>
      <c r="D952" t="s">
        <v>560</v>
      </c>
      <c r="E952">
        <v>5</v>
      </c>
      <c r="F952">
        <v>4</v>
      </c>
      <c r="G952">
        <v>28</v>
      </c>
      <c r="H952" t="s">
        <v>562</v>
      </c>
      <c r="I952">
        <v>44</v>
      </c>
      <c r="J952">
        <v>32</v>
      </c>
      <c r="K952" t="s">
        <v>564</v>
      </c>
      <c r="L952" t="s">
        <v>564</v>
      </c>
      <c r="M952" s="18">
        <v>0</v>
      </c>
      <c r="N952" s="18">
        <f t="shared" si="70"/>
        <v>76</v>
      </c>
      <c r="O952" s="18" t="str">
        <f t="shared" si="71"/>
        <v>0.8</v>
      </c>
      <c r="P952" s="18">
        <v>0</v>
      </c>
      <c r="Q952" s="18" t="s">
        <v>564</v>
      </c>
      <c r="R952" s="18" t="s">
        <v>584</v>
      </c>
      <c r="S952" s="18" t="str">
        <f t="shared" si="72"/>
        <v>Not Churned</v>
      </c>
      <c r="T952" s="18">
        <f t="shared" si="73"/>
        <v>-1</v>
      </c>
      <c r="U952" s="18" t="str">
        <f t="shared" si="74"/>
        <v>Company</v>
      </c>
    </row>
    <row r="953" spans="1:21" x14ac:dyDescent="0.3">
      <c r="A953" s="1">
        <v>932</v>
      </c>
      <c r="B953">
        <v>11933</v>
      </c>
      <c r="C953" t="s">
        <v>146</v>
      </c>
      <c r="D953" t="s">
        <v>560</v>
      </c>
      <c r="E953">
        <v>10</v>
      </c>
      <c r="F953">
        <v>7</v>
      </c>
      <c r="G953">
        <v>42</v>
      </c>
      <c r="H953" t="s">
        <v>563</v>
      </c>
      <c r="I953">
        <v>35</v>
      </c>
      <c r="J953">
        <v>56</v>
      </c>
      <c r="K953" t="s">
        <v>564</v>
      </c>
      <c r="L953" t="s">
        <v>564</v>
      </c>
      <c r="M953" s="18">
        <v>0</v>
      </c>
      <c r="N953" s="18">
        <f t="shared" si="70"/>
        <v>91</v>
      </c>
      <c r="O953" s="18" t="str">
        <f t="shared" si="71"/>
        <v>0.7</v>
      </c>
      <c r="P953" s="18">
        <v>0</v>
      </c>
      <c r="Q953" s="18" t="s">
        <v>564</v>
      </c>
      <c r="R953" s="18" t="s">
        <v>584</v>
      </c>
      <c r="S953" s="18" t="str">
        <f t="shared" si="72"/>
        <v>Not Churned</v>
      </c>
      <c r="T953" s="18">
        <f t="shared" si="73"/>
        <v>-1</v>
      </c>
      <c r="U953" s="18" t="str">
        <f t="shared" si="74"/>
        <v>Company</v>
      </c>
    </row>
    <row r="954" spans="1:21" x14ac:dyDescent="0.3">
      <c r="A954" s="1">
        <v>933</v>
      </c>
      <c r="B954">
        <v>11934</v>
      </c>
      <c r="C954" t="s">
        <v>290</v>
      </c>
      <c r="D954" t="s">
        <v>560</v>
      </c>
      <c r="E954">
        <v>5</v>
      </c>
      <c r="F954">
        <v>5</v>
      </c>
      <c r="G954">
        <v>35</v>
      </c>
      <c r="H954" t="s">
        <v>562</v>
      </c>
      <c r="I954">
        <v>40</v>
      </c>
      <c r="J954">
        <v>40</v>
      </c>
      <c r="K954" t="s">
        <v>564</v>
      </c>
      <c r="L954" t="s">
        <v>564</v>
      </c>
      <c r="M954" s="18">
        <v>0</v>
      </c>
      <c r="N954" s="18">
        <f t="shared" si="70"/>
        <v>80</v>
      </c>
      <c r="O954" s="18" t="str">
        <f t="shared" si="71"/>
        <v>1</v>
      </c>
      <c r="P954" s="18">
        <v>0</v>
      </c>
      <c r="Q954" s="18" t="s">
        <v>564</v>
      </c>
      <c r="R954" s="18" t="s">
        <v>584</v>
      </c>
      <c r="S954" s="18" t="str">
        <f t="shared" si="72"/>
        <v>Not Churned</v>
      </c>
      <c r="T954" s="18">
        <f t="shared" si="73"/>
        <v>-1</v>
      </c>
      <c r="U954" s="18" t="str">
        <f t="shared" si="74"/>
        <v>Company</v>
      </c>
    </row>
    <row r="955" spans="1:21" x14ac:dyDescent="0.3">
      <c r="A955" s="1">
        <v>934</v>
      </c>
      <c r="B955">
        <v>11935</v>
      </c>
      <c r="C955" t="s">
        <v>458</v>
      </c>
      <c r="D955" t="s">
        <v>560</v>
      </c>
      <c r="E955">
        <v>1</v>
      </c>
      <c r="F955">
        <v>1</v>
      </c>
      <c r="G955">
        <v>1</v>
      </c>
      <c r="H955" t="s">
        <v>562</v>
      </c>
      <c r="I955">
        <v>7</v>
      </c>
      <c r="J955">
        <v>1</v>
      </c>
      <c r="K955" t="s">
        <v>565</v>
      </c>
      <c r="L955" t="s">
        <v>564</v>
      </c>
      <c r="M955" s="18">
        <v>1</v>
      </c>
      <c r="N955" s="18">
        <f t="shared" si="70"/>
        <v>8</v>
      </c>
      <c r="O955" s="18" t="str">
        <f t="shared" si="71"/>
        <v>1</v>
      </c>
      <c r="P955" s="18">
        <v>0</v>
      </c>
      <c r="Q955" s="18">
        <v>1</v>
      </c>
      <c r="R955" s="18" t="s">
        <v>584</v>
      </c>
      <c r="S955" s="18" t="str">
        <f t="shared" si="72"/>
        <v>Churned</v>
      </c>
      <c r="T955" s="18">
        <f t="shared" si="73"/>
        <v>1</v>
      </c>
      <c r="U955" s="18" t="str">
        <f t="shared" si="74"/>
        <v>Company</v>
      </c>
    </row>
    <row r="956" spans="1:21" x14ac:dyDescent="0.3">
      <c r="A956" s="1">
        <v>935</v>
      </c>
      <c r="B956">
        <v>11936</v>
      </c>
      <c r="C956" t="s">
        <v>25</v>
      </c>
      <c r="D956" t="s">
        <v>560</v>
      </c>
      <c r="E956">
        <v>1</v>
      </c>
      <c r="F956">
        <v>1</v>
      </c>
      <c r="G956">
        <v>7</v>
      </c>
      <c r="H956" t="s">
        <v>562</v>
      </c>
      <c r="I956">
        <v>0</v>
      </c>
      <c r="J956">
        <v>10</v>
      </c>
      <c r="K956" t="s">
        <v>564</v>
      </c>
      <c r="L956" t="s">
        <v>564</v>
      </c>
      <c r="M956" s="18">
        <v>0</v>
      </c>
      <c r="N956" s="18">
        <f t="shared" si="70"/>
        <v>10</v>
      </c>
      <c r="O956" s="18" t="str">
        <f t="shared" si="71"/>
        <v>1</v>
      </c>
      <c r="P956" s="18">
        <v>0</v>
      </c>
      <c r="Q956" s="18" t="s">
        <v>564</v>
      </c>
      <c r="R956" s="18" t="s">
        <v>584</v>
      </c>
      <c r="S956" s="18" t="str">
        <f t="shared" si="72"/>
        <v>Not Churned</v>
      </c>
      <c r="T956" s="18">
        <f t="shared" si="73"/>
        <v>-1</v>
      </c>
      <c r="U956" s="18" t="str">
        <f t="shared" si="74"/>
        <v>Company</v>
      </c>
    </row>
    <row r="957" spans="1:21" x14ac:dyDescent="0.3">
      <c r="A957" s="1">
        <v>936</v>
      </c>
      <c r="B957">
        <v>11937</v>
      </c>
      <c r="C957" t="s">
        <v>191</v>
      </c>
      <c r="D957" t="s">
        <v>560</v>
      </c>
      <c r="E957">
        <v>1</v>
      </c>
      <c r="F957">
        <v>1</v>
      </c>
      <c r="G957">
        <v>6</v>
      </c>
      <c r="H957" t="s">
        <v>561</v>
      </c>
      <c r="I957">
        <v>7</v>
      </c>
      <c r="J957">
        <v>9</v>
      </c>
      <c r="K957" t="s">
        <v>564</v>
      </c>
      <c r="L957" t="s">
        <v>564</v>
      </c>
      <c r="M957" s="18">
        <v>0</v>
      </c>
      <c r="N957" s="18">
        <f t="shared" si="70"/>
        <v>16</v>
      </c>
      <c r="O957" s="18" t="str">
        <f t="shared" si="71"/>
        <v>1</v>
      </c>
      <c r="P957" s="18">
        <v>0</v>
      </c>
      <c r="Q957" s="18" t="s">
        <v>564</v>
      </c>
      <c r="R957" s="18" t="s">
        <v>584</v>
      </c>
      <c r="S957" s="18" t="str">
        <f t="shared" si="72"/>
        <v>Not Churned</v>
      </c>
      <c r="T957" s="18">
        <f t="shared" si="73"/>
        <v>-1</v>
      </c>
      <c r="U957" s="18" t="str">
        <f t="shared" si="74"/>
        <v>Company</v>
      </c>
    </row>
    <row r="958" spans="1:21" x14ac:dyDescent="0.3">
      <c r="A958" s="1">
        <v>937</v>
      </c>
      <c r="B958">
        <v>11938</v>
      </c>
      <c r="C958" t="s">
        <v>73</v>
      </c>
      <c r="D958" t="s">
        <v>560</v>
      </c>
      <c r="E958">
        <v>2</v>
      </c>
      <c r="F958">
        <v>2</v>
      </c>
      <c r="G958">
        <v>14</v>
      </c>
      <c r="H958" t="s">
        <v>563</v>
      </c>
      <c r="I958">
        <v>6</v>
      </c>
      <c r="J958">
        <v>20</v>
      </c>
      <c r="K958" t="s">
        <v>564</v>
      </c>
      <c r="L958" t="s">
        <v>564</v>
      </c>
      <c r="M958" s="18">
        <v>0</v>
      </c>
      <c r="N958" s="18">
        <f t="shared" si="70"/>
        <v>26</v>
      </c>
      <c r="O958" s="18" t="str">
        <f t="shared" si="71"/>
        <v>1</v>
      </c>
      <c r="P958" s="18">
        <v>0</v>
      </c>
      <c r="Q958" s="18" t="s">
        <v>564</v>
      </c>
      <c r="R958" s="18" t="s">
        <v>584</v>
      </c>
      <c r="S958" s="18" t="str">
        <f t="shared" si="72"/>
        <v>Not Churned</v>
      </c>
      <c r="T958" s="18">
        <f t="shared" si="73"/>
        <v>-1</v>
      </c>
      <c r="U958" s="18" t="str">
        <f t="shared" si="74"/>
        <v>Company</v>
      </c>
    </row>
    <row r="959" spans="1:21" x14ac:dyDescent="0.3">
      <c r="A959" s="1">
        <v>938</v>
      </c>
      <c r="B959">
        <v>11939</v>
      </c>
      <c r="C959" t="s">
        <v>459</v>
      </c>
      <c r="D959" t="s">
        <v>560</v>
      </c>
      <c r="E959">
        <v>1</v>
      </c>
      <c r="F959">
        <v>1</v>
      </c>
      <c r="G959">
        <v>1</v>
      </c>
      <c r="H959" t="s">
        <v>563</v>
      </c>
      <c r="I959">
        <v>5</v>
      </c>
      <c r="J959">
        <v>3</v>
      </c>
      <c r="K959" t="s">
        <v>565</v>
      </c>
      <c r="L959" t="s">
        <v>564</v>
      </c>
      <c r="M959" s="18">
        <v>1</v>
      </c>
      <c r="N959" s="18">
        <f t="shared" si="70"/>
        <v>8</v>
      </c>
      <c r="O959" s="18" t="str">
        <f t="shared" si="71"/>
        <v>1</v>
      </c>
      <c r="P959" s="18">
        <v>0</v>
      </c>
      <c r="Q959" s="18">
        <v>1</v>
      </c>
      <c r="R959" s="18" t="s">
        <v>586</v>
      </c>
      <c r="S959" s="18" t="str">
        <f t="shared" si="72"/>
        <v>Churned</v>
      </c>
      <c r="T959" s="18">
        <f t="shared" si="73"/>
        <v>1</v>
      </c>
      <c r="U959" s="18" t="str">
        <f t="shared" si="74"/>
        <v>Personal</v>
      </c>
    </row>
    <row r="960" spans="1:21" x14ac:dyDescent="0.3">
      <c r="A960" s="1">
        <v>939</v>
      </c>
      <c r="B960">
        <v>11940</v>
      </c>
      <c r="C960" t="s">
        <v>163</v>
      </c>
      <c r="D960" t="s">
        <v>560</v>
      </c>
      <c r="E960">
        <v>1</v>
      </c>
      <c r="F960">
        <v>1</v>
      </c>
      <c r="G960">
        <v>8</v>
      </c>
      <c r="H960" t="s">
        <v>563</v>
      </c>
      <c r="I960">
        <v>16</v>
      </c>
      <c r="J960">
        <v>8</v>
      </c>
      <c r="K960" t="s">
        <v>564</v>
      </c>
      <c r="L960" t="s">
        <v>564</v>
      </c>
      <c r="M960" s="18">
        <v>0</v>
      </c>
      <c r="N960" s="18">
        <f t="shared" si="70"/>
        <v>24</v>
      </c>
      <c r="O960" s="18" t="str">
        <f t="shared" si="71"/>
        <v>1</v>
      </c>
      <c r="P960" s="18">
        <v>0</v>
      </c>
      <c r="Q960" s="18" t="s">
        <v>564</v>
      </c>
      <c r="R960" s="18" t="s">
        <v>584</v>
      </c>
      <c r="S960" s="18" t="str">
        <f t="shared" si="72"/>
        <v>Not Churned</v>
      </c>
      <c r="T960" s="18">
        <f t="shared" si="73"/>
        <v>-1</v>
      </c>
      <c r="U960" s="18" t="str">
        <f t="shared" si="74"/>
        <v>Company</v>
      </c>
    </row>
    <row r="961" spans="1:21" x14ac:dyDescent="0.3">
      <c r="A961" s="1">
        <v>940</v>
      </c>
      <c r="B961">
        <v>11941</v>
      </c>
      <c r="C961" t="s">
        <v>192</v>
      </c>
      <c r="D961" t="s">
        <v>560</v>
      </c>
      <c r="E961">
        <v>10</v>
      </c>
      <c r="F961">
        <v>10</v>
      </c>
      <c r="G961">
        <v>70</v>
      </c>
      <c r="H961" t="s">
        <v>561</v>
      </c>
      <c r="I961">
        <v>30</v>
      </c>
      <c r="J961">
        <v>90</v>
      </c>
      <c r="K961" t="s">
        <v>564</v>
      </c>
      <c r="L961" t="s">
        <v>564</v>
      </c>
      <c r="M961" s="18">
        <v>0</v>
      </c>
      <c r="N961" s="18">
        <f t="shared" si="70"/>
        <v>120</v>
      </c>
      <c r="O961" s="18" t="str">
        <f t="shared" si="71"/>
        <v>1</v>
      </c>
      <c r="P961" s="18">
        <v>0</v>
      </c>
      <c r="Q961" s="18" t="s">
        <v>564</v>
      </c>
      <c r="R961" s="18" t="s">
        <v>584</v>
      </c>
      <c r="S961" s="18" t="str">
        <f t="shared" si="72"/>
        <v>Not Churned</v>
      </c>
      <c r="T961" s="18">
        <f t="shared" si="73"/>
        <v>-1</v>
      </c>
      <c r="U961" s="18" t="str">
        <f t="shared" si="74"/>
        <v>Company</v>
      </c>
    </row>
    <row r="962" spans="1:21" x14ac:dyDescent="0.3">
      <c r="A962" s="1">
        <v>941</v>
      </c>
      <c r="B962">
        <v>11942</v>
      </c>
      <c r="C962" t="s">
        <v>228</v>
      </c>
      <c r="D962" t="s">
        <v>560</v>
      </c>
      <c r="E962">
        <v>2</v>
      </c>
      <c r="F962">
        <v>2</v>
      </c>
      <c r="G962">
        <v>14</v>
      </c>
      <c r="H962" t="s">
        <v>561</v>
      </c>
      <c r="I962">
        <v>22</v>
      </c>
      <c r="J962">
        <v>18</v>
      </c>
      <c r="K962" t="s">
        <v>564</v>
      </c>
      <c r="L962" t="s">
        <v>564</v>
      </c>
      <c r="M962" s="18">
        <v>0</v>
      </c>
      <c r="N962" s="18">
        <f t="shared" si="70"/>
        <v>40</v>
      </c>
      <c r="O962" s="18" t="str">
        <f t="shared" si="71"/>
        <v>1</v>
      </c>
      <c r="P962" s="18">
        <v>0</v>
      </c>
      <c r="Q962" s="18" t="s">
        <v>564</v>
      </c>
      <c r="R962" s="18" t="s">
        <v>584</v>
      </c>
      <c r="S962" s="18" t="str">
        <f t="shared" si="72"/>
        <v>Not Churned</v>
      </c>
      <c r="T962" s="18">
        <f t="shared" si="73"/>
        <v>-1</v>
      </c>
      <c r="U962" s="18" t="str">
        <f t="shared" si="74"/>
        <v>Company</v>
      </c>
    </row>
    <row r="963" spans="1:21" x14ac:dyDescent="0.3">
      <c r="A963" s="1">
        <v>942</v>
      </c>
      <c r="B963">
        <v>11943</v>
      </c>
      <c r="C963" t="s">
        <v>460</v>
      </c>
      <c r="D963" t="s">
        <v>560</v>
      </c>
      <c r="E963">
        <v>2</v>
      </c>
      <c r="F963">
        <v>2</v>
      </c>
      <c r="G963">
        <v>16</v>
      </c>
      <c r="H963" t="s">
        <v>561</v>
      </c>
      <c r="I963">
        <v>22</v>
      </c>
      <c r="J963">
        <v>16</v>
      </c>
      <c r="K963" t="s">
        <v>564</v>
      </c>
      <c r="L963" t="s">
        <v>564</v>
      </c>
      <c r="M963" s="18">
        <v>0</v>
      </c>
      <c r="N963" s="18">
        <f t="shared" si="70"/>
        <v>38</v>
      </c>
      <c r="O963" s="18" t="str">
        <f t="shared" si="71"/>
        <v>1</v>
      </c>
      <c r="P963" s="18">
        <v>0</v>
      </c>
      <c r="Q963" s="18" t="s">
        <v>564</v>
      </c>
      <c r="R963" s="18" t="s">
        <v>585</v>
      </c>
      <c r="S963" s="18" t="str">
        <f t="shared" si="72"/>
        <v>Not Churned</v>
      </c>
      <c r="T963" s="18">
        <f t="shared" si="73"/>
        <v>-1</v>
      </c>
      <c r="U963" s="18" t="str">
        <f t="shared" si="74"/>
        <v>Personal</v>
      </c>
    </row>
    <row r="964" spans="1:21" x14ac:dyDescent="0.3">
      <c r="A964" s="1">
        <v>943</v>
      </c>
      <c r="B964">
        <v>11944</v>
      </c>
      <c r="C964" t="s">
        <v>31</v>
      </c>
      <c r="D964" t="s">
        <v>560</v>
      </c>
      <c r="E964">
        <v>5</v>
      </c>
      <c r="F964">
        <v>5</v>
      </c>
      <c r="G964">
        <v>40</v>
      </c>
      <c r="H964" t="s">
        <v>561</v>
      </c>
      <c r="I964">
        <v>45</v>
      </c>
      <c r="J964">
        <v>45</v>
      </c>
      <c r="K964" t="s">
        <v>564</v>
      </c>
      <c r="L964" t="s">
        <v>564</v>
      </c>
      <c r="M964" s="18">
        <v>0</v>
      </c>
      <c r="N964" s="18">
        <f t="shared" si="70"/>
        <v>90</v>
      </c>
      <c r="O964" s="18" t="str">
        <f t="shared" si="71"/>
        <v>1</v>
      </c>
      <c r="P964" s="18">
        <v>0</v>
      </c>
      <c r="Q964" s="18" t="s">
        <v>564</v>
      </c>
      <c r="R964" s="18" t="s">
        <v>584</v>
      </c>
      <c r="S964" s="18" t="str">
        <f t="shared" si="72"/>
        <v>Not Churned</v>
      </c>
      <c r="T964" s="18">
        <f t="shared" si="73"/>
        <v>-1</v>
      </c>
      <c r="U964" s="18" t="str">
        <f t="shared" si="74"/>
        <v>Company</v>
      </c>
    </row>
    <row r="965" spans="1:21" x14ac:dyDescent="0.3">
      <c r="A965" s="1">
        <v>944</v>
      </c>
      <c r="B965">
        <v>11945</v>
      </c>
      <c r="C965" t="s">
        <v>461</v>
      </c>
      <c r="D965" t="s">
        <v>560</v>
      </c>
      <c r="E965">
        <v>2</v>
      </c>
      <c r="F965">
        <v>1</v>
      </c>
      <c r="G965">
        <v>1</v>
      </c>
      <c r="H965" t="s">
        <v>563</v>
      </c>
      <c r="I965">
        <v>1</v>
      </c>
      <c r="J965">
        <v>1</v>
      </c>
      <c r="K965" t="s">
        <v>565</v>
      </c>
      <c r="L965" t="s">
        <v>564</v>
      </c>
      <c r="M965" s="18">
        <v>1</v>
      </c>
      <c r="N965" s="18">
        <f t="shared" si="70"/>
        <v>2</v>
      </c>
      <c r="O965" s="18" t="str">
        <f t="shared" si="71"/>
        <v>0.5</v>
      </c>
      <c r="P965" s="18">
        <v>0</v>
      </c>
      <c r="Q965" s="18">
        <v>1</v>
      </c>
      <c r="R965" s="18" t="s">
        <v>584</v>
      </c>
      <c r="S965" s="18" t="str">
        <f t="shared" si="72"/>
        <v>Churned</v>
      </c>
      <c r="T965" s="18">
        <f t="shared" si="73"/>
        <v>1</v>
      </c>
      <c r="U965" s="18" t="str">
        <f t="shared" si="74"/>
        <v>Company</v>
      </c>
    </row>
    <row r="966" spans="1:21" x14ac:dyDescent="0.3">
      <c r="A966" s="1">
        <v>945</v>
      </c>
      <c r="B966">
        <v>11946</v>
      </c>
      <c r="C966" t="s">
        <v>25</v>
      </c>
      <c r="D966" t="s">
        <v>560</v>
      </c>
      <c r="E966">
        <v>10</v>
      </c>
      <c r="F966">
        <v>8</v>
      </c>
      <c r="G966">
        <v>64</v>
      </c>
      <c r="H966" t="s">
        <v>561</v>
      </c>
      <c r="I966">
        <v>32</v>
      </c>
      <c r="J966">
        <v>64</v>
      </c>
      <c r="K966" t="s">
        <v>564</v>
      </c>
      <c r="L966" t="s">
        <v>564</v>
      </c>
      <c r="M966" s="18">
        <v>0</v>
      </c>
      <c r="N966" s="18">
        <f t="shared" si="70"/>
        <v>96</v>
      </c>
      <c r="O966" s="18" t="str">
        <f t="shared" si="71"/>
        <v>0.8</v>
      </c>
      <c r="P966" s="18">
        <v>0</v>
      </c>
      <c r="Q966" s="18" t="s">
        <v>564</v>
      </c>
      <c r="R966" s="18" t="s">
        <v>584</v>
      </c>
      <c r="S966" s="18" t="str">
        <f t="shared" si="72"/>
        <v>Not Churned</v>
      </c>
      <c r="T966" s="18">
        <f t="shared" si="73"/>
        <v>-1</v>
      </c>
      <c r="U966" s="18" t="str">
        <f t="shared" si="74"/>
        <v>Company</v>
      </c>
    </row>
    <row r="967" spans="1:21" x14ac:dyDescent="0.3">
      <c r="A967" s="1">
        <v>946</v>
      </c>
      <c r="B967">
        <v>11947</v>
      </c>
      <c r="C967" t="s">
        <v>163</v>
      </c>
      <c r="D967" t="s">
        <v>560</v>
      </c>
      <c r="E967">
        <v>10</v>
      </c>
      <c r="F967">
        <v>8</v>
      </c>
      <c r="G967">
        <v>72</v>
      </c>
      <c r="H967" t="s">
        <v>562</v>
      </c>
      <c r="I967">
        <v>120</v>
      </c>
      <c r="J967">
        <v>72</v>
      </c>
      <c r="K967" t="s">
        <v>564</v>
      </c>
      <c r="L967" t="s">
        <v>564</v>
      </c>
      <c r="M967" s="18">
        <v>0</v>
      </c>
      <c r="N967" s="18">
        <f t="shared" si="70"/>
        <v>192</v>
      </c>
      <c r="O967" s="18" t="str">
        <f t="shared" si="71"/>
        <v>0.8</v>
      </c>
      <c r="P967" s="18">
        <v>0</v>
      </c>
      <c r="Q967" s="18" t="s">
        <v>564</v>
      </c>
      <c r="R967" s="18" t="s">
        <v>584</v>
      </c>
      <c r="S967" s="18" t="str">
        <f t="shared" si="72"/>
        <v>Not Churned</v>
      </c>
      <c r="T967" s="18">
        <f t="shared" si="73"/>
        <v>-1</v>
      </c>
      <c r="U967" s="18" t="str">
        <f t="shared" si="74"/>
        <v>Company</v>
      </c>
    </row>
    <row r="968" spans="1:21" x14ac:dyDescent="0.3">
      <c r="A968" s="1">
        <v>947</v>
      </c>
      <c r="B968">
        <v>11948</v>
      </c>
      <c r="C968" t="s">
        <v>85</v>
      </c>
      <c r="D968" t="s">
        <v>560</v>
      </c>
      <c r="E968">
        <v>2</v>
      </c>
      <c r="F968">
        <v>2</v>
      </c>
      <c r="G968">
        <v>12</v>
      </c>
      <c r="H968" t="s">
        <v>562</v>
      </c>
      <c r="I968">
        <v>24</v>
      </c>
      <c r="J968">
        <v>16</v>
      </c>
      <c r="K968" t="s">
        <v>564</v>
      </c>
      <c r="L968" t="s">
        <v>564</v>
      </c>
      <c r="M968" s="18">
        <v>0</v>
      </c>
      <c r="N968" s="18">
        <f t="shared" si="70"/>
        <v>40</v>
      </c>
      <c r="O968" s="18" t="str">
        <f t="shared" si="71"/>
        <v>1</v>
      </c>
      <c r="P968" s="18">
        <v>0</v>
      </c>
      <c r="Q968" s="18" t="s">
        <v>564</v>
      </c>
      <c r="R968" s="18" t="s">
        <v>584</v>
      </c>
      <c r="S968" s="18" t="str">
        <f t="shared" si="72"/>
        <v>Not Churned</v>
      </c>
      <c r="T968" s="18">
        <f t="shared" si="73"/>
        <v>-1</v>
      </c>
      <c r="U968" s="18" t="str">
        <f t="shared" si="74"/>
        <v>Company</v>
      </c>
    </row>
    <row r="969" spans="1:21" x14ac:dyDescent="0.3">
      <c r="A969" s="1">
        <v>948</v>
      </c>
      <c r="B969">
        <v>11949</v>
      </c>
      <c r="C969" t="s">
        <v>141</v>
      </c>
      <c r="D969" t="s">
        <v>560</v>
      </c>
      <c r="E969">
        <v>2</v>
      </c>
      <c r="F969">
        <v>2</v>
      </c>
      <c r="G969">
        <v>14</v>
      </c>
      <c r="H969" t="s">
        <v>561</v>
      </c>
      <c r="I969">
        <v>0</v>
      </c>
      <c r="J969">
        <v>18</v>
      </c>
      <c r="K969" t="s">
        <v>564</v>
      </c>
      <c r="L969" t="s">
        <v>564</v>
      </c>
      <c r="M969" s="18">
        <v>0</v>
      </c>
      <c r="N969" s="18">
        <f t="shared" si="70"/>
        <v>18</v>
      </c>
      <c r="O969" s="18" t="str">
        <f t="shared" si="71"/>
        <v>1</v>
      </c>
      <c r="P969" s="18">
        <v>0</v>
      </c>
      <c r="Q969" s="18" t="s">
        <v>564</v>
      </c>
      <c r="R969" s="18" t="s">
        <v>584</v>
      </c>
      <c r="S969" s="18" t="str">
        <f t="shared" si="72"/>
        <v>Not Churned</v>
      </c>
      <c r="T969" s="18">
        <f t="shared" si="73"/>
        <v>-1</v>
      </c>
      <c r="U969" s="18" t="str">
        <f t="shared" si="74"/>
        <v>Company</v>
      </c>
    </row>
    <row r="970" spans="1:21" x14ac:dyDescent="0.3">
      <c r="A970" s="1">
        <v>949</v>
      </c>
      <c r="B970">
        <v>11950</v>
      </c>
      <c r="C970" t="s">
        <v>125</v>
      </c>
      <c r="D970" t="s">
        <v>560</v>
      </c>
      <c r="E970">
        <v>1</v>
      </c>
      <c r="F970">
        <v>1</v>
      </c>
      <c r="G970">
        <v>8</v>
      </c>
      <c r="H970" t="s">
        <v>562</v>
      </c>
      <c r="I970">
        <v>5</v>
      </c>
      <c r="J970">
        <v>8</v>
      </c>
      <c r="K970" t="s">
        <v>564</v>
      </c>
      <c r="L970" t="s">
        <v>564</v>
      </c>
      <c r="M970" s="18">
        <v>0</v>
      </c>
      <c r="N970" s="18">
        <f t="shared" si="70"/>
        <v>13</v>
      </c>
      <c r="O970" s="18" t="str">
        <f t="shared" si="71"/>
        <v>1</v>
      </c>
      <c r="P970" s="18">
        <v>0</v>
      </c>
      <c r="Q970" s="18" t="s">
        <v>564</v>
      </c>
      <c r="R970" s="18" t="s">
        <v>584</v>
      </c>
      <c r="S970" s="18" t="str">
        <f t="shared" si="72"/>
        <v>Not Churned</v>
      </c>
      <c r="T970" s="18">
        <f t="shared" si="73"/>
        <v>-1</v>
      </c>
      <c r="U970" s="18" t="str">
        <f t="shared" si="74"/>
        <v>Company</v>
      </c>
    </row>
    <row r="971" spans="1:21" x14ac:dyDescent="0.3">
      <c r="A971" s="1">
        <v>950</v>
      </c>
      <c r="B971">
        <v>11951</v>
      </c>
      <c r="C971" t="s">
        <v>93</v>
      </c>
      <c r="D971" t="s">
        <v>560</v>
      </c>
      <c r="E971">
        <v>2</v>
      </c>
      <c r="F971">
        <v>2</v>
      </c>
      <c r="G971">
        <v>18</v>
      </c>
      <c r="H971" t="s">
        <v>562</v>
      </c>
      <c r="I971">
        <v>2</v>
      </c>
      <c r="J971">
        <v>16</v>
      </c>
      <c r="K971" t="s">
        <v>564</v>
      </c>
      <c r="L971" t="s">
        <v>564</v>
      </c>
      <c r="M971" s="18">
        <v>0</v>
      </c>
      <c r="N971" s="18">
        <f t="shared" si="70"/>
        <v>18</v>
      </c>
      <c r="O971" s="18" t="str">
        <f t="shared" si="71"/>
        <v>1</v>
      </c>
      <c r="P971" s="18">
        <v>0</v>
      </c>
      <c r="Q971" s="18" t="s">
        <v>564</v>
      </c>
      <c r="R971" s="18" t="s">
        <v>584</v>
      </c>
      <c r="S971" s="18" t="str">
        <f t="shared" si="72"/>
        <v>Not Churned</v>
      </c>
      <c r="T971" s="18">
        <f t="shared" si="73"/>
        <v>-1</v>
      </c>
      <c r="U971" s="18" t="str">
        <f t="shared" si="74"/>
        <v>Company</v>
      </c>
    </row>
    <row r="972" spans="1:21" x14ac:dyDescent="0.3">
      <c r="A972" s="1">
        <v>951</v>
      </c>
      <c r="B972">
        <v>11952</v>
      </c>
      <c r="C972" t="s">
        <v>117</v>
      </c>
      <c r="D972" t="s">
        <v>560</v>
      </c>
      <c r="E972">
        <v>1</v>
      </c>
      <c r="F972">
        <v>1</v>
      </c>
      <c r="G972">
        <v>9</v>
      </c>
      <c r="H972" t="s">
        <v>561</v>
      </c>
      <c r="I972">
        <v>6</v>
      </c>
      <c r="J972">
        <v>8</v>
      </c>
      <c r="K972" t="s">
        <v>564</v>
      </c>
      <c r="L972" t="s">
        <v>564</v>
      </c>
      <c r="M972" s="18">
        <v>0</v>
      </c>
      <c r="N972" s="18">
        <f t="shared" si="70"/>
        <v>14</v>
      </c>
      <c r="O972" s="18" t="str">
        <f t="shared" si="71"/>
        <v>1</v>
      </c>
      <c r="P972" s="18">
        <v>0</v>
      </c>
      <c r="Q972" s="18" t="s">
        <v>564</v>
      </c>
      <c r="R972" s="18" t="s">
        <v>584</v>
      </c>
      <c r="S972" s="18" t="str">
        <f t="shared" si="72"/>
        <v>Not Churned</v>
      </c>
      <c r="T972" s="18">
        <f t="shared" si="73"/>
        <v>-1</v>
      </c>
      <c r="U972" s="18" t="str">
        <f t="shared" si="74"/>
        <v>Company</v>
      </c>
    </row>
    <row r="973" spans="1:21" x14ac:dyDescent="0.3">
      <c r="A973" s="1">
        <v>952</v>
      </c>
      <c r="B973">
        <v>11953</v>
      </c>
      <c r="C973" t="s">
        <v>66</v>
      </c>
      <c r="D973" t="s">
        <v>560</v>
      </c>
      <c r="E973">
        <v>2</v>
      </c>
      <c r="F973">
        <v>2</v>
      </c>
      <c r="G973">
        <v>12</v>
      </c>
      <c r="H973" t="s">
        <v>561</v>
      </c>
      <c r="I973">
        <v>24</v>
      </c>
      <c r="J973">
        <v>20</v>
      </c>
      <c r="K973" t="s">
        <v>564</v>
      </c>
      <c r="L973" t="s">
        <v>564</v>
      </c>
      <c r="M973" s="18">
        <v>0</v>
      </c>
      <c r="N973" s="18">
        <f t="shared" si="70"/>
        <v>44</v>
      </c>
      <c r="O973" s="18" t="str">
        <f t="shared" si="71"/>
        <v>1</v>
      </c>
      <c r="P973" s="18">
        <v>0</v>
      </c>
      <c r="Q973" s="18" t="s">
        <v>564</v>
      </c>
      <c r="R973" s="18" t="s">
        <v>584</v>
      </c>
      <c r="S973" s="18" t="str">
        <f t="shared" si="72"/>
        <v>Not Churned</v>
      </c>
      <c r="T973" s="18">
        <f t="shared" si="73"/>
        <v>-1</v>
      </c>
      <c r="U973" s="18" t="str">
        <f t="shared" si="74"/>
        <v>Company</v>
      </c>
    </row>
    <row r="974" spans="1:21" x14ac:dyDescent="0.3">
      <c r="A974" s="1">
        <v>953</v>
      </c>
      <c r="B974">
        <v>11954</v>
      </c>
      <c r="C974" t="s">
        <v>239</v>
      </c>
      <c r="D974" t="s">
        <v>560</v>
      </c>
      <c r="E974">
        <v>1</v>
      </c>
      <c r="F974">
        <v>1</v>
      </c>
      <c r="G974">
        <v>8</v>
      </c>
      <c r="H974" t="s">
        <v>563</v>
      </c>
      <c r="I974">
        <v>6</v>
      </c>
      <c r="J974">
        <v>9</v>
      </c>
      <c r="K974" t="s">
        <v>564</v>
      </c>
      <c r="L974" t="s">
        <v>564</v>
      </c>
      <c r="M974" s="18">
        <v>0</v>
      </c>
      <c r="N974" s="18">
        <f t="shared" si="70"/>
        <v>15</v>
      </c>
      <c r="O974" s="18" t="str">
        <f t="shared" si="71"/>
        <v>1</v>
      </c>
      <c r="P974" s="18">
        <v>0</v>
      </c>
      <c r="Q974" s="18" t="s">
        <v>564</v>
      </c>
      <c r="R974" s="18" t="s">
        <v>584</v>
      </c>
      <c r="S974" s="18" t="str">
        <f t="shared" si="72"/>
        <v>Not Churned</v>
      </c>
      <c r="T974" s="18">
        <f t="shared" si="73"/>
        <v>-1</v>
      </c>
      <c r="U974" s="18" t="str">
        <f t="shared" si="74"/>
        <v>Company</v>
      </c>
    </row>
    <row r="975" spans="1:21" x14ac:dyDescent="0.3">
      <c r="A975" s="1">
        <v>954</v>
      </c>
      <c r="B975">
        <v>11955</v>
      </c>
      <c r="C975" t="s">
        <v>462</v>
      </c>
      <c r="D975" t="s">
        <v>560</v>
      </c>
      <c r="E975">
        <v>10</v>
      </c>
      <c r="F975">
        <v>4</v>
      </c>
      <c r="G975">
        <v>8</v>
      </c>
      <c r="H975" t="s">
        <v>563</v>
      </c>
      <c r="I975">
        <v>56</v>
      </c>
      <c r="J975">
        <v>8</v>
      </c>
      <c r="K975" t="s">
        <v>565</v>
      </c>
      <c r="L975" t="s">
        <v>564</v>
      </c>
      <c r="M975" s="18">
        <v>1</v>
      </c>
      <c r="N975" s="18">
        <f t="shared" si="70"/>
        <v>64</v>
      </c>
      <c r="O975" s="18" t="str">
        <f t="shared" si="71"/>
        <v>0.4</v>
      </c>
      <c r="P975" s="18">
        <v>0</v>
      </c>
      <c r="Q975" s="18">
        <v>1</v>
      </c>
      <c r="R975" s="18" t="s">
        <v>584</v>
      </c>
      <c r="S975" s="18" t="str">
        <f t="shared" si="72"/>
        <v>Churned</v>
      </c>
      <c r="T975" s="18">
        <f t="shared" si="73"/>
        <v>1</v>
      </c>
      <c r="U975" s="18" t="str">
        <f t="shared" si="74"/>
        <v>Company</v>
      </c>
    </row>
    <row r="976" spans="1:21" x14ac:dyDescent="0.3">
      <c r="A976" s="1">
        <v>955</v>
      </c>
      <c r="B976">
        <v>11956</v>
      </c>
      <c r="C976" t="s">
        <v>55</v>
      </c>
      <c r="D976" t="s">
        <v>560</v>
      </c>
      <c r="E976">
        <v>10</v>
      </c>
      <c r="F976">
        <v>7</v>
      </c>
      <c r="G976">
        <v>49</v>
      </c>
      <c r="H976" t="s">
        <v>562</v>
      </c>
      <c r="I976">
        <v>91</v>
      </c>
      <c r="J976">
        <v>70</v>
      </c>
      <c r="K976" t="s">
        <v>564</v>
      </c>
      <c r="L976" t="s">
        <v>564</v>
      </c>
      <c r="M976" s="18">
        <v>0</v>
      </c>
      <c r="N976" s="18">
        <f t="shared" si="70"/>
        <v>161</v>
      </c>
      <c r="O976" s="18" t="str">
        <f t="shared" si="71"/>
        <v>0.7</v>
      </c>
      <c r="P976" s="18">
        <v>0</v>
      </c>
      <c r="Q976" s="18" t="s">
        <v>564</v>
      </c>
      <c r="R976" s="18" t="s">
        <v>584</v>
      </c>
      <c r="S976" s="18" t="str">
        <f t="shared" si="72"/>
        <v>Not Churned</v>
      </c>
      <c r="T976" s="18">
        <f t="shared" si="73"/>
        <v>-1</v>
      </c>
      <c r="U976" s="18" t="str">
        <f t="shared" si="74"/>
        <v>Company</v>
      </c>
    </row>
    <row r="977" spans="1:21" x14ac:dyDescent="0.3">
      <c r="A977" s="1">
        <v>956</v>
      </c>
      <c r="B977">
        <v>11957</v>
      </c>
      <c r="C977" t="s">
        <v>463</v>
      </c>
      <c r="D977" t="s">
        <v>560</v>
      </c>
      <c r="E977">
        <v>2</v>
      </c>
      <c r="F977">
        <v>2</v>
      </c>
      <c r="G977">
        <v>18</v>
      </c>
      <c r="H977" t="s">
        <v>561</v>
      </c>
      <c r="I977">
        <v>22</v>
      </c>
      <c r="J977">
        <v>26</v>
      </c>
      <c r="K977" t="s">
        <v>564</v>
      </c>
      <c r="L977" t="s">
        <v>564</v>
      </c>
      <c r="M977" s="18">
        <v>0</v>
      </c>
      <c r="N977" s="18">
        <f t="shared" si="70"/>
        <v>48</v>
      </c>
      <c r="O977" s="18" t="str">
        <f t="shared" si="71"/>
        <v>1</v>
      </c>
      <c r="P977" s="18">
        <v>0</v>
      </c>
      <c r="Q977" s="18" t="s">
        <v>564</v>
      </c>
      <c r="R977" s="18" t="s">
        <v>585</v>
      </c>
      <c r="S977" s="18" t="str">
        <f t="shared" si="72"/>
        <v>Not Churned</v>
      </c>
      <c r="T977" s="18">
        <f t="shared" si="73"/>
        <v>-1</v>
      </c>
      <c r="U977" s="18" t="str">
        <f t="shared" si="74"/>
        <v>Personal</v>
      </c>
    </row>
    <row r="978" spans="1:21" x14ac:dyDescent="0.3">
      <c r="A978" s="1">
        <v>957</v>
      </c>
      <c r="B978">
        <v>11958</v>
      </c>
      <c r="C978" t="s">
        <v>464</v>
      </c>
      <c r="D978" t="s">
        <v>560</v>
      </c>
      <c r="E978">
        <v>10</v>
      </c>
      <c r="F978">
        <v>2</v>
      </c>
      <c r="G978">
        <v>2</v>
      </c>
      <c r="H978" t="s">
        <v>563</v>
      </c>
      <c r="I978">
        <v>16</v>
      </c>
      <c r="J978">
        <v>4</v>
      </c>
      <c r="K978" t="s">
        <v>565</v>
      </c>
      <c r="L978" t="s">
        <v>564</v>
      </c>
      <c r="M978" s="18">
        <v>1</v>
      </c>
      <c r="N978" s="18">
        <f t="shared" si="70"/>
        <v>20</v>
      </c>
      <c r="O978" s="18" t="str">
        <f t="shared" si="71"/>
        <v>0.2</v>
      </c>
      <c r="P978" s="18">
        <v>0</v>
      </c>
      <c r="Q978" s="18">
        <v>1</v>
      </c>
      <c r="R978" s="18" t="s">
        <v>584</v>
      </c>
      <c r="S978" s="18" t="str">
        <f t="shared" si="72"/>
        <v>Churned</v>
      </c>
      <c r="T978" s="18">
        <f t="shared" si="73"/>
        <v>1</v>
      </c>
      <c r="U978" s="18" t="str">
        <f t="shared" si="74"/>
        <v>Company</v>
      </c>
    </row>
    <row r="979" spans="1:21" x14ac:dyDescent="0.3">
      <c r="A979" s="1">
        <v>958</v>
      </c>
      <c r="B979">
        <v>11959</v>
      </c>
      <c r="C979" t="s">
        <v>62</v>
      </c>
      <c r="D979" t="s">
        <v>560</v>
      </c>
      <c r="E979">
        <v>2</v>
      </c>
      <c r="F979">
        <v>1</v>
      </c>
      <c r="G979">
        <v>9</v>
      </c>
      <c r="H979" t="s">
        <v>562</v>
      </c>
      <c r="I979">
        <v>8</v>
      </c>
      <c r="J979">
        <v>8</v>
      </c>
      <c r="K979" t="s">
        <v>564</v>
      </c>
      <c r="L979" t="s">
        <v>564</v>
      </c>
      <c r="M979" s="18">
        <v>0</v>
      </c>
      <c r="N979" s="18">
        <f t="shared" si="70"/>
        <v>16</v>
      </c>
      <c r="O979" s="18" t="str">
        <f t="shared" si="71"/>
        <v>0.5</v>
      </c>
      <c r="P979" s="18">
        <v>0</v>
      </c>
      <c r="Q979" s="18" t="s">
        <v>564</v>
      </c>
      <c r="R979" s="18" t="s">
        <v>584</v>
      </c>
      <c r="S979" s="18" t="str">
        <f t="shared" si="72"/>
        <v>Not Churned</v>
      </c>
      <c r="T979" s="18">
        <f t="shared" si="73"/>
        <v>-1</v>
      </c>
      <c r="U979" s="18" t="str">
        <f t="shared" si="74"/>
        <v>Company</v>
      </c>
    </row>
    <row r="980" spans="1:21" x14ac:dyDescent="0.3">
      <c r="A980" s="1">
        <v>959</v>
      </c>
      <c r="B980">
        <v>11960</v>
      </c>
      <c r="C980" t="s">
        <v>303</v>
      </c>
      <c r="D980" t="s">
        <v>560</v>
      </c>
      <c r="E980">
        <v>5</v>
      </c>
      <c r="F980">
        <v>4</v>
      </c>
      <c r="G980">
        <v>28</v>
      </c>
      <c r="H980" t="s">
        <v>561</v>
      </c>
      <c r="I980">
        <v>8</v>
      </c>
      <c r="J980">
        <v>32</v>
      </c>
      <c r="K980" t="s">
        <v>564</v>
      </c>
      <c r="L980" t="s">
        <v>564</v>
      </c>
      <c r="M980" s="18">
        <v>0</v>
      </c>
      <c r="N980" s="18">
        <f t="shared" si="70"/>
        <v>40</v>
      </c>
      <c r="O980" s="18" t="str">
        <f t="shared" si="71"/>
        <v>0.8</v>
      </c>
      <c r="P980" s="18">
        <v>0</v>
      </c>
      <c r="Q980" s="18" t="s">
        <v>564</v>
      </c>
      <c r="R980" s="18" t="s">
        <v>584</v>
      </c>
      <c r="S980" s="18" t="str">
        <f t="shared" si="72"/>
        <v>Not Churned</v>
      </c>
      <c r="T980" s="18">
        <f t="shared" si="73"/>
        <v>-1</v>
      </c>
      <c r="U980" s="18" t="str">
        <f t="shared" si="74"/>
        <v>Company</v>
      </c>
    </row>
    <row r="981" spans="1:21" x14ac:dyDescent="0.3">
      <c r="A981" s="1">
        <v>960</v>
      </c>
      <c r="B981">
        <v>11961</v>
      </c>
      <c r="C981" t="s">
        <v>34</v>
      </c>
      <c r="D981" t="s">
        <v>560</v>
      </c>
      <c r="E981">
        <v>10</v>
      </c>
      <c r="F981">
        <v>10</v>
      </c>
      <c r="G981">
        <v>80</v>
      </c>
      <c r="H981" t="s">
        <v>561</v>
      </c>
      <c r="I981">
        <v>190</v>
      </c>
      <c r="J981">
        <v>100</v>
      </c>
      <c r="K981" t="s">
        <v>564</v>
      </c>
      <c r="L981" t="s">
        <v>564</v>
      </c>
      <c r="M981" s="18">
        <v>0</v>
      </c>
      <c r="N981" s="18">
        <f t="shared" ref="N981:N1044" si="75">SUM(I981, J981)</f>
        <v>290</v>
      </c>
      <c r="O981" s="18" t="str">
        <f t="shared" ref="O981:O1044" si="76">IMDIV(F981, E981)</f>
        <v>1</v>
      </c>
      <c r="P981" s="18">
        <v>0</v>
      </c>
      <c r="Q981" s="18" t="s">
        <v>564</v>
      </c>
      <c r="R981" s="18" t="s">
        <v>584</v>
      </c>
      <c r="S981" s="18" t="str">
        <f t="shared" ref="S981:S1044" si="77">IF(M981=0, "Not Churned", "Churned")</f>
        <v>Not Churned</v>
      </c>
      <c r="T981" s="18">
        <f t="shared" ref="T981:T1044" si="78">IF(M981=0, -1, 1)</f>
        <v>-1</v>
      </c>
      <c r="U981" s="18" t="str">
        <f t="shared" ref="U981:U1044" si="79">IF(EXACT("xyz", R981), "Company", "Personal")</f>
        <v>Company</v>
      </c>
    </row>
    <row r="982" spans="1:21" x14ac:dyDescent="0.3">
      <c r="A982" s="1">
        <v>961</v>
      </c>
      <c r="B982">
        <v>11962</v>
      </c>
      <c r="C982" t="s">
        <v>465</v>
      </c>
      <c r="D982" t="s">
        <v>560</v>
      </c>
      <c r="E982">
        <v>5</v>
      </c>
      <c r="F982">
        <v>3</v>
      </c>
      <c r="G982">
        <v>18</v>
      </c>
      <c r="H982" t="s">
        <v>561</v>
      </c>
      <c r="I982">
        <v>33</v>
      </c>
      <c r="J982">
        <v>27</v>
      </c>
      <c r="K982" t="s">
        <v>564</v>
      </c>
      <c r="L982" t="s">
        <v>564</v>
      </c>
      <c r="M982" s="18">
        <v>0</v>
      </c>
      <c r="N982" s="18">
        <f t="shared" si="75"/>
        <v>60</v>
      </c>
      <c r="O982" s="18" t="str">
        <f t="shared" si="76"/>
        <v>0.6</v>
      </c>
      <c r="P982" s="18">
        <v>0</v>
      </c>
      <c r="Q982" s="18" t="s">
        <v>564</v>
      </c>
      <c r="R982" s="18" t="s">
        <v>586</v>
      </c>
      <c r="S982" s="18" t="str">
        <f t="shared" si="77"/>
        <v>Not Churned</v>
      </c>
      <c r="T982" s="18">
        <f t="shared" si="78"/>
        <v>-1</v>
      </c>
      <c r="U982" s="18" t="str">
        <f t="shared" si="79"/>
        <v>Personal</v>
      </c>
    </row>
    <row r="983" spans="1:21" x14ac:dyDescent="0.3">
      <c r="A983" s="1">
        <v>962</v>
      </c>
      <c r="B983">
        <v>11963</v>
      </c>
      <c r="C983" t="s">
        <v>365</v>
      </c>
      <c r="D983" t="s">
        <v>560</v>
      </c>
      <c r="E983">
        <v>10</v>
      </c>
      <c r="F983">
        <v>8</v>
      </c>
      <c r="G983">
        <v>56</v>
      </c>
      <c r="H983" t="s">
        <v>562</v>
      </c>
      <c r="I983">
        <v>8</v>
      </c>
      <c r="J983">
        <v>80</v>
      </c>
      <c r="K983" t="s">
        <v>564</v>
      </c>
      <c r="L983" t="s">
        <v>564</v>
      </c>
      <c r="M983" s="18">
        <v>0</v>
      </c>
      <c r="N983" s="18">
        <f t="shared" si="75"/>
        <v>88</v>
      </c>
      <c r="O983" s="18" t="str">
        <f t="shared" si="76"/>
        <v>0.8</v>
      </c>
      <c r="P983" s="18">
        <v>0</v>
      </c>
      <c r="Q983" s="18" t="s">
        <v>564</v>
      </c>
      <c r="R983" s="18" t="s">
        <v>584</v>
      </c>
      <c r="S983" s="18" t="str">
        <f t="shared" si="77"/>
        <v>Not Churned</v>
      </c>
      <c r="T983" s="18">
        <f t="shared" si="78"/>
        <v>-1</v>
      </c>
      <c r="U983" s="18" t="str">
        <f t="shared" si="79"/>
        <v>Company</v>
      </c>
    </row>
    <row r="984" spans="1:21" x14ac:dyDescent="0.3">
      <c r="A984" s="1">
        <v>963</v>
      </c>
      <c r="B984">
        <v>11964</v>
      </c>
      <c r="C984" t="s">
        <v>40</v>
      </c>
      <c r="D984" t="s">
        <v>560</v>
      </c>
      <c r="E984">
        <v>2</v>
      </c>
      <c r="F984">
        <v>2</v>
      </c>
      <c r="G984">
        <v>16</v>
      </c>
      <c r="H984" t="s">
        <v>562</v>
      </c>
      <c r="I984">
        <v>4</v>
      </c>
      <c r="J984">
        <v>18</v>
      </c>
      <c r="K984" t="s">
        <v>564</v>
      </c>
      <c r="L984" t="s">
        <v>564</v>
      </c>
      <c r="M984" s="18">
        <v>0</v>
      </c>
      <c r="N984" s="18">
        <f t="shared" si="75"/>
        <v>22</v>
      </c>
      <c r="O984" s="18" t="str">
        <f t="shared" si="76"/>
        <v>1</v>
      </c>
      <c r="P984" s="18">
        <v>0</v>
      </c>
      <c r="Q984" s="18" t="s">
        <v>564</v>
      </c>
      <c r="R984" s="18" t="s">
        <v>584</v>
      </c>
      <c r="S984" s="18" t="str">
        <f t="shared" si="77"/>
        <v>Not Churned</v>
      </c>
      <c r="T984" s="18">
        <f t="shared" si="78"/>
        <v>-1</v>
      </c>
      <c r="U984" s="18" t="str">
        <f t="shared" si="79"/>
        <v>Company</v>
      </c>
    </row>
    <row r="985" spans="1:21" x14ac:dyDescent="0.3">
      <c r="A985" s="1">
        <v>964</v>
      </c>
      <c r="B985">
        <v>11965</v>
      </c>
      <c r="C985" t="s">
        <v>132</v>
      </c>
      <c r="D985" t="s">
        <v>560</v>
      </c>
      <c r="E985">
        <v>5</v>
      </c>
      <c r="F985">
        <v>5</v>
      </c>
      <c r="G985">
        <v>30</v>
      </c>
      <c r="H985" t="s">
        <v>561</v>
      </c>
      <c r="I985">
        <v>65</v>
      </c>
      <c r="J985">
        <v>45</v>
      </c>
      <c r="K985" t="s">
        <v>564</v>
      </c>
      <c r="L985" t="s">
        <v>564</v>
      </c>
      <c r="M985" s="18">
        <v>0</v>
      </c>
      <c r="N985" s="18">
        <f t="shared" si="75"/>
        <v>110</v>
      </c>
      <c r="O985" s="18" t="str">
        <f t="shared" si="76"/>
        <v>1</v>
      </c>
      <c r="P985" s="18">
        <v>0</v>
      </c>
      <c r="Q985" s="18" t="s">
        <v>564</v>
      </c>
      <c r="R985" s="18" t="s">
        <v>584</v>
      </c>
      <c r="S985" s="18" t="str">
        <f t="shared" si="77"/>
        <v>Not Churned</v>
      </c>
      <c r="T985" s="18">
        <f t="shared" si="78"/>
        <v>-1</v>
      </c>
      <c r="U985" s="18" t="str">
        <f t="shared" si="79"/>
        <v>Company</v>
      </c>
    </row>
    <row r="986" spans="1:21" x14ac:dyDescent="0.3">
      <c r="A986" s="1">
        <v>965</v>
      </c>
      <c r="B986">
        <v>11966</v>
      </c>
      <c r="C986" t="s">
        <v>466</v>
      </c>
      <c r="D986" t="s">
        <v>560</v>
      </c>
      <c r="E986">
        <v>1</v>
      </c>
      <c r="F986">
        <v>1</v>
      </c>
      <c r="G986">
        <v>1</v>
      </c>
      <c r="H986" t="s">
        <v>563</v>
      </c>
      <c r="I986">
        <v>17</v>
      </c>
      <c r="J986">
        <v>5</v>
      </c>
      <c r="K986" t="s">
        <v>565</v>
      </c>
      <c r="L986" t="s">
        <v>564</v>
      </c>
      <c r="M986" s="18">
        <v>1</v>
      </c>
      <c r="N986" s="18">
        <f t="shared" si="75"/>
        <v>22</v>
      </c>
      <c r="O986" s="18" t="str">
        <f t="shared" si="76"/>
        <v>1</v>
      </c>
      <c r="P986" s="18">
        <v>0</v>
      </c>
      <c r="Q986" s="18">
        <v>1</v>
      </c>
      <c r="R986" s="18" t="s">
        <v>584</v>
      </c>
      <c r="S986" s="18" t="str">
        <f t="shared" si="77"/>
        <v>Churned</v>
      </c>
      <c r="T986" s="18">
        <f t="shared" si="78"/>
        <v>1</v>
      </c>
      <c r="U986" s="18" t="str">
        <f t="shared" si="79"/>
        <v>Company</v>
      </c>
    </row>
    <row r="987" spans="1:21" x14ac:dyDescent="0.3">
      <c r="A987" s="1">
        <v>966</v>
      </c>
      <c r="B987">
        <v>11967</v>
      </c>
      <c r="C987" t="s">
        <v>228</v>
      </c>
      <c r="D987" t="s">
        <v>560</v>
      </c>
      <c r="E987">
        <v>5</v>
      </c>
      <c r="F987">
        <v>4</v>
      </c>
      <c r="G987">
        <v>28</v>
      </c>
      <c r="H987" t="s">
        <v>561</v>
      </c>
      <c r="I987">
        <v>72</v>
      </c>
      <c r="J987">
        <v>32</v>
      </c>
      <c r="K987" t="s">
        <v>564</v>
      </c>
      <c r="L987" t="s">
        <v>564</v>
      </c>
      <c r="M987" s="18">
        <v>0</v>
      </c>
      <c r="N987" s="18">
        <f t="shared" si="75"/>
        <v>104</v>
      </c>
      <c r="O987" s="18" t="str">
        <f t="shared" si="76"/>
        <v>0.8</v>
      </c>
      <c r="P987" s="18">
        <v>0</v>
      </c>
      <c r="Q987" s="18" t="s">
        <v>564</v>
      </c>
      <c r="R987" s="18" t="s">
        <v>584</v>
      </c>
      <c r="S987" s="18" t="str">
        <f t="shared" si="77"/>
        <v>Not Churned</v>
      </c>
      <c r="T987" s="18">
        <f t="shared" si="78"/>
        <v>-1</v>
      </c>
      <c r="U987" s="18" t="str">
        <f t="shared" si="79"/>
        <v>Company</v>
      </c>
    </row>
    <row r="988" spans="1:21" x14ac:dyDescent="0.3">
      <c r="A988" s="1">
        <v>967</v>
      </c>
      <c r="B988">
        <v>11968</v>
      </c>
      <c r="C988" t="s">
        <v>102</v>
      </c>
      <c r="D988" t="s">
        <v>560</v>
      </c>
      <c r="E988">
        <v>2</v>
      </c>
      <c r="F988">
        <v>2</v>
      </c>
      <c r="G988">
        <v>12</v>
      </c>
      <c r="H988" t="s">
        <v>561</v>
      </c>
      <c r="I988">
        <v>28</v>
      </c>
      <c r="J988">
        <v>20</v>
      </c>
      <c r="K988" t="s">
        <v>564</v>
      </c>
      <c r="L988" t="s">
        <v>564</v>
      </c>
      <c r="M988" s="18">
        <v>0</v>
      </c>
      <c r="N988" s="18">
        <f t="shared" si="75"/>
        <v>48</v>
      </c>
      <c r="O988" s="18" t="str">
        <f t="shared" si="76"/>
        <v>1</v>
      </c>
      <c r="P988" s="18">
        <v>0</v>
      </c>
      <c r="Q988" s="18" t="s">
        <v>564</v>
      </c>
      <c r="R988" s="18" t="s">
        <v>584</v>
      </c>
      <c r="S988" s="18" t="str">
        <f t="shared" si="77"/>
        <v>Not Churned</v>
      </c>
      <c r="T988" s="18">
        <f t="shared" si="78"/>
        <v>-1</v>
      </c>
      <c r="U988" s="18" t="str">
        <f t="shared" si="79"/>
        <v>Company</v>
      </c>
    </row>
    <row r="989" spans="1:21" x14ac:dyDescent="0.3">
      <c r="A989" s="1">
        <v>968</v>
      </c>
      <c r="B989">
        <v>11969</v>
      </c>
      <c r="C989" t="s">
        <v>363</v>
      </c>
      <c r="D989" t="s">
        <v>560</v>
      </c>
      <c r="E989">
        <v>1</v>
      </c>
      <c r="F989">
        <v>1</v>
      </c>
      <c r="G989">
        <v>6</v>
      </c>
      <c r="H989" t="s">
        <v>562</v>
      </c>
      <c r="I989">
        <v>12</v>
      </c>
      <c r="J989">
        <v>9</v>
      </c>
      <c r="K989" t="s">
        <v>564</v>
      </c>
      <c r="L989" t="s">
        <v>564</v>
      </c>
      <c r="M989" s="18">
        <v>0</v>
      </c>
      <c r="N989" s="18">
        <f t="shared" si="75"/>
        <v>21</v>
      </c>
      <c r="O989" s="18" t="str">
        <f t="shared" si="76"/>
        <v>1</v>
      </c>
      <c r="P989" s="18">
        <v>0</v>
      </c>
      <c r="Q989" s="18" t="s">
        <v>564</v>
      </c>
      <c r="R989" s="18" t="s">
        <v>584</v>
      </c>
      <c r="S989" s="18" t="str">
        <f t="shared" si="77"/>
        <v>Not Churned</v>
      </c>
      <c r="T989" s="18">
        <f t="shared" si="78"/>
        <v>-1</v>
      </c>
      <c r="U989" s="18" t="str">
        <f t="shared" si="79"/>
        <v>Company</v>
      </c>
    </row>
    <row r="990" spans="1:21" x14ac:dyDescent="0.3">
      <c r="A990" s="1">
        <v>969</v>
      </c>
      <c r="B990">
        <v>11970</v>
      </c>
      <c r="C990" t="s">
        <v>40</v>
      </c>
      <c r="D990" t="s">
        <v>560</v>
      </c>
      <c r="E990">
        <v>5</v>
      </c>
      <c r="F990">
        <v>4</v>
      </c>
      <c r="G990">
        <v>28</v>
      </c>
      <c r="H990" t="s">
        <v>561</v>
      </c>
      <c r="I990">
        <v>28</v>
      </c>
      <c r="J990">
        <v>40</v>
      </c>
      <c r="K990" t="s">
        <v>564</v>
      </c>
      <c r="L990" t="s">
        <v>564</v>
      </c>
      <c r="M990" s="18">
        <v>0</v>
      </c>
      <c r="N990" s="18">
        <f t="shared" si="75"/>
        <v>68</v>
      </c>
      <c r="O990" s="18" t="str">
        <f t="shared" si="76"/>
        <v>0.8</v>
      </c>
      <c r="P990" s="18">
        <v>0</v>
      </c>
      <c r="Q990" s="18" t="s">
        <v>564</v>
      </c>
      <c r="R990" s="18" t="s">
        <v>584</v>
      </c>
      <c r="S990" s="18" t="str">
        <f t="shared" si="77"/>
        <v>Not Churned</v>
      </c>
      <c r="T990" s="18">
        <f t="shared" si="78"/>
        <v>-1</v>
      </c>
      <c r="U990" s="18" t="str">
        <f t="shared" si="79"/>
        <v>Company</v>
      </c>
    </row>
    <row r="991" spans="1:21" x14ac:dyDescent="0.3">
      <c r="A991" s="1">
        <v>970</v>
      </c>
      <c r="B991">
        <v>11971</v>
      </c>
      <c r="C991" t="s">
        <v>467</v>
      </c>
      <c r="D991" t="s">
        <v>560</v>
      </c>
      <c r="E991">
        <v>2</v>
      </c>
      <c r="F991">
        <v>2</v>
      </c>
      <c r="G991">
        <v>4</v>
      </c>
      <c r="H991" t="s">
        <v>562</v>
      </c>
      <c r="I991">
        <v>12</v>
      </c>
      <c r="J991">
        <v>4</v>
      </c>
      <c r="K991" t="s">
        <v>565</v>
      </c>
      <c r="L991" t="s">
        <v>564</v>
      </c>
      <c r="M991" s="18">
        <v>1</v>
      </c>
      <c r="N991" s="18">
        <f t="shared" si="75"/>
        <v>16</v>
      </c>
      <c r="O991" s="18" t="str">
        <f t="shared" si="76"/>
        <v>1</v>
      </c>
      <c r="P991" s="18">
        <v>0</v>
      </c>
      <c r="Q991" s="18">
        <v>1</v>
      </c>
      <c r="R991" s="18" t="s">
        <v>584</v>
      </c>
      <c r="S991" s="18" t="str">
        <f t="shared" si="77"/>
        <v>Churned</v>
      </c>
      <c r="T991" s="18">
        <f t="shared" si="78"/>
        <v>1</v>
      </c>
      <c r="U991" s="18" t="str">
        <f t="shared" si="79"/>
        <v>Company</v>
      </c>
    </row>
    <row r="992" spans="1:21" x14ac:dyDescent="0.3">
      <c r="A992" s="1">
        <v>971</v>
      </c>
      <c r="B992">
        <v>11972</v>
      </c>
      <c r="C992" t="s">
        <v>37</v>
      </c>
      <c r="D992" t="s">
        <v>560</v>
      </c>
      <c r="E992">
        <v>2</v>
      </c>
      <c r="F992">
        <v>2</v>
      </c>
      <c r="G992">
        <v>14</v>
      </c>
      <c r="H992" t="s">
        <v>561</v>
      </c>
      <c r="I992">
        <v>16</v>
      </c>
      <c r="J992">
        <v>16</v>
      </c>
      <c r="K992" t="s">
        <v>564</v>
      </c>
      <c r="L992" t="s">
        <v>564</v>
      </c>
      <c r="M992" s="18">
        <v>0</v>
      </c>
      <c r="N992" s="18">
        <f t="shared" si="75"/>
        <v>32</v>
      </c>
      <c r="O992" s="18" t="str">
        <f t="shared" si="76"/>
        <v>1</v>
      </c>
      <c r="P992" s="18">
        <v>0</v>
      </c>
      <c r="Q992" s="18" t="s">
        <v>564</v>
      </c>
      <c r="R992" s="18" t="s">
        <v>584</v>
      </c>
      <c r="S992" s="18" t="str">
        <f t="shared" si="77"/>
        <v>Not Churned</v>
      </c>
      <c r="T992" s="18">
        <f t="shared" si="78"/>
        <v>-1</v>
      </c>
      <c r="U992" s="18" t="str">
        <f t="shared" si="79"/>
        <v>Company</v>
      </c>
    </row>
    <row r="993" spans="1:21" x14ac:dyDescent="0.3">
      <c r="A993" s="1">
        <v>972</v>
      </c>
      <c r="B993">
        <v>11973</v>
      </c>
      <c r="C993" t="s">
        <v>468</v>
      </c>
      <c r="D993" t="s">
        <v>560</v>
      </c>
      <c r="E993">
        <v>1</v>
      </c>
      <c r="F993">
        <v>1</v>
      </c>
      <c r="G993">
        <v>1</v>
      </c>
      <c r="H993" t="s">
        <v>563</v>
      </c>
      <c r="I993">
        <v>18</v>
      </c>
      <c r="J993">
        <v>3</v>
      </c>
      <c r="K993" t="s">
        <v>565</v>
      </c>
      <c r="L993" t="s">
        <v>564</v>
      </c>
      <c r="M993" s="18">
        <v>1</v>
      </c>
      <c r="N993" s="18">
        <f t="shared" si="75"/>
        <v>21</v>
      </c>
      <c r="O993" s="18" t="str">
        <f t="shared" si="76"/>
        <v>1</v>
      </c>
      <c r="P993" s="18">
        <v>0</v>
      </c>
      <c r="Q993" s="18">
        <v>1</v>
      </c>
      <c r="R993" s="18" t="s">
        <v>586</v>
      </c>
      <c r="S993" s="18" t="str">
        <f t="shared" si="77"/>
        <v>Churned</v>
      </c>
      <c r="T993" s="18">
        <f t="shared" si="78"/>
        <v>1</v>
      </c>
      <c r="U993" s="18" t="str">
        <f t="shared" si="79"/>
        <v>Personal</v>
      </c>
    </row>
    <row r="994" spans="1:21" x14ac:dyDescent="0.3">
      <c r="A994" s="1">
        <v>973</v>
      </c>
      <c r="B994">
        <v>11974</v>
      </c>
      <c r="C994" t="s">
        <v>469</v>
      </c>
      <c r="D994" t="s">
        <v>560</v>
      </c>
      <c r="E994">
        <v>2</v>
      </c>
      <c r="F994">
        <v>1</v>
      </c>
      <c r="G994">
        <v>2</v>
      </c>
      <c r="H994" t="s">
        <v>563</v>
      </c>
      <c r="I994">
        <v>14</v>
      </c>
      <c r="J994">
        <v>3</v>
      </c>
      <c r="K994" t="s">
        <v>565</v>
      </c>
      <c r="L994" t="s">
        <v>564</v>
      </c>
      <c r="M994" s="18">
        <v>1</v>
      </c>
      <c r="N994" s="18">
        <f t="shared" si="75"/>
        <v>17</v>
      </c>
      <c r="O994" s="18" t="str">
        <f t="shared" si="76"/>
        <v>0.5</v>
      </c>
      <c r="P994" s="18">
        <v>0</v>
      </c>
      <c r="Q994" s="18">
        <v>1</v>
      </c>
      <c r="R994" s="18" t="s">
        <v>584</v>
      </c>
      <c r="S994" s="18" t="str">
        <f t="shared" si="77"/>
        <v>Churned</v>
      </c>
      <c r="T994" s="18">
        <f t="shared" si="78"/>
        <v>1</v>
      </c>
      <c r="U994" s="18" t="str">
        <f t="shared" si="79"/>
        <v>Company</v>
      </c>
    </row>
    <row r="995" spans="1:21" x14ac:dyDescent="0.3">
      <c r="A995" s="1">
        <v>974</v>
      </c>
      <c r="B995">
        <v>11975</v>
      </c>
      <c r="C995" t="s">
        <v>197</v>
      </c>
      <c r="D995" t="s">
        <v>560</v>
      </c>
      <c r="E995">
        <v>5</v>
      </c>
      <c r="F995">
        <v>4</v>
      </c>
      <c r="G995">
        <v>32</v>
      </c>
      <c r="H995" t="s">
        <v>562</v>
      </c>
      <c r="I995">
        <v>12</v>
      </c>
      <c r="J995">
        <v>36</v>
      </c>
      <c r="K995" t="s">
        <v>564</v>
      </c>
      <c r="L995" t="s">
        <v>564</v>
      </c>
      <c r="M995" s="18">
        <v>0</v>
      </c>
      <c r="N995" s="18">
        <f t="shared" si="75"/>
        <v>48</v>
      </c>
      <c r="O995" s="18" t="str">
        <f t="shared" si="76"/>
        <v>0.8</v>
      </c>
      <c r="P995" s="18">
        <v>0</v>
      </c>
      <c r="Q995" s="18" t="s">
        <v>564</v>
      </c>
      <c r="R995" s="18" t="s">
        <v>584</v>
      </c>
      <c r="S995" s="18" t="str">
        <f t="shared" si="77"/>
        <v>Not Churned</v>
      </c>
      <c r="T995" s="18">
        <f t="shared" si="78"/>
        <v>-1</v>
      </c>
      <c r="U995" s="18" t="str">
        <f t="shared" si="79"/>
        <v>Company</v>
      </c>
    </row>
    <row r="996" spans="1:21" x14ac:dyDescent="0.3">
      <c r="A996" s="1">
        <v>975</v>
      </c>
      <c r="B996">
        <v>11976</v>
      </c>
      <c r="C996" t="s">
        <v>37</v>
      </c>
      <c r="D996" t="s">
        <v>560</v>
      </c>
      <c r="E996">
        <v>1</v>
      </c>
      <c r="F996">
        <v>1</v>
      </c>
      <c r="G996">
        <v>9</v>
      </c>
      <c r="H996" t="s">
        <v>563</v>
      </c>
      <c r="I996">
        <v>18</v>
      </c>
      <c r="J996">
        <v>9</v>
      </c>
      <c r="K996" t="s">
        <v>564</v>
      </c>
      <c r="L996" t="s">
        <v>564</v>
      </c>
      <c r="M996" s="18">
        <v>0</v>
      </c>
      <c r="N996" s="18">
        <f t="shared" si="75"/>
        <v>27</v>
      </c>
      <c r="O996" s="18" t="str">
        <f t="shared" si="76"/>
        <v>1</v>
      </c>
      <c r="P996" s="18">
        <v>0</v>
      </c>
      <c r="Q996" s="18" t="s">
        <v>564</v>
      </c>
      <c r="R996" s="18" t="s">
        <v>584</v>
      </c>
      <c r="S996" s="18" t="str">
        <f t="shared" si="77"/>
        <v>Not Churned</v>
      </c>
      <c r="T996" s="18">
        <f t="shared" si="78"/>
        <v>-1</v>
      </c>
      <c r="U996" s="18" t="str">
        <f t="shared" si="79"/>
        <v>Company</v>
      </c>
    </row>
    <row r="997" spans="1:21" x14ac:dyDescent="0.3">
      <c r="A997" s="1">
        <v>976</v>
      </c>
      <c r="B997">
        <v>11977</v>
      </c>
      <c r="C997" t="s">
        <v>250</v>
      </c>
      <c r="D997" t="s">
        <v>560</v>
      </c>
      <c r="E997">
        <v>1</v>
      </c>
      <c r="F997">
        <v>1</v>
      </c>
      <c r="G997">
        <v>7</v>
      </c>
      <c r="H997" t="s">
        <v>561</v>
      </c>
      <c r="I997">
        <v>11</v>
      </c>
      <c r="J997">
        <v>8</v>
      </c>
      <c r="K997" t="s">
        <v>564</v>
      </c>
      <c r="L997" t="s">
        <v>564</v>
      </c>
      <c r="M997" s="18">
        <v>0</v>
      </c>
      <c r="N997" s="18">
        <f t="shared" si="75"/>
        <v>19</v>
      </c>
      <c r="O997" s="18" t="str">
        <f t="shared" si="76"/>
        <v>1</v>
      </c>
      <c r="P997" s="18">
        <v>0</v>
      </c>
      <c r="Q997" s="18" t="s">
        <v>564</v>
      </c>
      <c r="R997" s="18" t="s">
        <v>584</v>
      </c>
      <c r="S997" s="18" t="str">
        <f t="shared" si="77"/>
        <v>Not Churned</v>
      </c>
      <c r="T997" s="18">
        <f t="shared" si="78"/>
        <v>-1</v>
      </c>
      <c r="U997" s="18" t="str">
        <f t="shared" si="79"/>
        <v>Company</v>
      </c>
    </row>
    <row r="998" spans="1:21" x14ac:dyDescent="0.3">
      <c r="A998" s="1">
        <v>977</v>
      </c>
      <c r="B998">
        <v>11978</v>
      </c>
      <c r="C998" t="s">
        <v>470</v>
      </c>
      <c r="D998" t="s">
        <v>560</v>
      </c>
      <c r="E998">
        <v>5</v>
      </c>
      <c r="F998">
        <v>4</v>
      </c>
      <c r="G998">
        <v>28</v>
      </c>
      <c r="H998" t="s">
        <v>561</v>
      </c>
      <c r="I998">
        <v>32</v>
      </c>
      <c r="J998">
        <v>32</v>
      </c>
      <c r="K998" t="s">
        <v>564</v>
      </c>
      <c r="L998" t="s">
        <v>564</v>
      </c>
      <c r="M998" s="18">
        <v>0</v>
      </c>
      <c r="N998" s="18">
        <f t="shared" si="75"/>
        <v>64</v>
      </c>
      <c r="O998" s="18" t="str">
        <f t="shared" si="76"/>
        <v>0.8</v>
      </c>
      <c r="P998" s="18">
        <v>0</v>
      </c>
      <c r="Q998" s="18" t="s">
        <v>564</v>
      </c>
      <c r="R998" s="18" t="s">
        <v>586</v>
      </c>
      <c r="S998" s="18" t="str">
        <f t="shared" si="77"/>
        <v>Not Churned</v>
      </c>
      <c r="T998" s="18">
        <f t="shared" si="78"/>
        <v>-1</v>
      </c>
      <c r="U998" s="18" t="str">
        <f t="shared" si="79"/>
        <v>Personal</v>
      </c>
    </row>
    <row r="999" spans="1:21" x14ac:dyDescent="0.3">
      <c r="A999" s="1">
        <v>978</v>
      </c>
      <c r="B999">
        <v>11979</v>
      </c>
      <c r="C999" t="s">
        <v>471</v>
      </c>
      <c r="D999" t="s">
        <v>560</v>
      </c>
      <c r="E999">
        <v>1</v>
      </c>
      <c r="F999">
        <v>1</v>
      </c>
      <c r="G999">
        <v>2</v>
      </c>
      <c r="H999" t="s">
        <v>563</v>
      </c>
      <c r="I999">
        <v>9</v>
      </c>
      <c r="J999">
        <v>1</v>
      </c>
      <c r="K999" t="s">
        <v>565</v>
      </c>
      <c r="L999" t="s">
        <v>564</v>
      </c>
      <c r="M999" s="18">
        <v>1</v>
      </c>
      <c r="N999" s="18">
        <f t="shared" si="75"/>
        <v>10</v>
      </c>
      <c r="O999" s="18" t="str">
        <f t="shared" si="76"/>
        <v>1</v>
      </c>
      <c r="P999" s="18">
        <v>0</v>
      </c>
      <c r="Q999" s="18">
        <v>1</v>
      </c>
      <c r="R999" s="18" t="s">
        <v>586</v>
      </c>
      <c r="S999" s="18" t="str">
        <f t="shared" si="77"/>
        <v>Churned</v>
      </c>
      <c r="T999" s="18">
        <f t="shared" si="78"/>
        <v>1</v>
      </c>
      <c r="U999" s="18" t="str">
        <f t="shared" si="79"/>
        <v>Personal</v>
      </c>
    </row>
    <row r="1000" spans="1:21" x14ac:dyDescent="0.3">
      <c r="A1000" s="1">
        <v>979</v>
      </c>
      <c r="B1000">
        <v>11980</v>
      </c>
      <c r="C1000" t="s">
        <v>19</v>
      </c>
      <c r="D1000" t="s">
        <v>560</v>
      </c>
      <c r="E1000">
        <v>10</v>
      </c>
      <c r="F1000">
        <v>10</v>
      </c>
      <c r="G1000">
        <v>80</v>
      </c>
      <c r="H1000" t="s">
        <v>561</v>
      </c>
      <c r="I1000">
        <v>170</v>
      </c>
      <c r="J1000">
        <v>100</v>
      </c>
      <c r="K1000" t="s">
        <v>564</v>
      </c>
      <c r="L1000" t="s">
        <v>564</v>
      </c>
      <c r="M1000" s="18">
        <v>0</v>
      </c>
      <c r="N1000" s="18">
        <f t="shared" si="75"/>
        <v>270</v>
      </c>
      <c r="O1000" s="18" t="str">
        <f t="shared" si="76"/>
        <v>1</v>
      </c>
      <c r="P1000" s="18">
        <v>0</v>
      </c>
      <c r="Q1000" s="18" t="s">
        <v>564</v>
      </c>
      <c r="R1000" s="18" t="s">
        <v>584</v>
      </c>
      <c r="S1000" s="18" t="str">
        <f t="shared" si="77"/>
        <v>Not Churned</v>
      </c>
      <c r="T1000" s="18">
        <f t="shared" si="78"/>
        <v>-1</v>
      </c>
      <c r="U1000" s="18" t="str">
        <f t="shared" si="79"/>
        <v>Company</v>
      </c>
    </row>
    <row r="1001" spans="1:21" x14ac:dyDescent="0.3">
      <c r="A1001" s="1">
        <v>980</v>
      </c>
      <c r="B1001">
        <v>11981</v>
      </c>
      <c r="C1001" t="s">
        <v>472</v>
      </c>
      <c r="D1001" t="s">
        <v>560</v>
      </c>
      <c r="E1001">
        <v>5</v>
      </c>
      <c r="F1001">
        <v>5</v>
      </c>
      <c r="G1001">
        <v>35</v>
      </c>
      <c r="H1001" t="s">
        <v>561</v>
      </c>
      <c r="I1001">
        <v>10</v>
      </c>
      <c r="J1001">
        <v>45</v>
      </c>
      <c r="K1001" t="s">
        <v>564</v>
      </c>
      <c r="L1001" t="s">
        <v>564</v>
      </c>
      <c r="M1001" s="18">
        <v>0</v>
      </c>
      <c r="N1001" s="18">
        <f t="shared" si="75"/>
        <v>55</v>
      </c>
      <c r="O1001" s="18" t="str">
        <f t="shared" si="76"/>
        <v>1</v>
      </c>
      <c r="P1001" s="18">
        <v>0</v>
      </c>
      <c r="Q1001" s="18" t="s">
        <v>564</v>
      </c>
      <c r="R1001" s="18" t="s">
        <v>586</v>
      </c>
      <c r="S1001" s="18" t="str">
        <f t="shared" si="77"/>
        <v>Not Churned</v>
      </c>
      <c r="T1001" s="18">
        <f t="shared" si="78"/>
        <v>-1</v>
      </c>
      <c r="U1001" s="18" t="str">
        <f t="shared" si="79"/>
        <v>Personal</v>
      </c>
    </row>
    <row r="1002" spans="1:21" x14ac:dyDescent="0.3">
      <c r="A1002" s="1">
        <v>981</v>
      </c>
      <c r="B1002">
        <v>11982</v>
      </c>
      <c r="C1002" t="s">
        <v>473</v>
      </c>
      <c r="D1002" t="s">
        <v>560</v>
      </c>
      <c r="E1002">
        <v>1</v>
      </c>
      <c r="F1002">
        <v>1</v>
      </c>
      <c r="G1002">
        <v>1</v>
      </c>
      <c r="H1002" t="s">
        <v>563</v>
      </c>
      <c r="I1002">
        <v>0</v>
      </c>
      <c r="J1002">
        <v>2</v>
      </c>
      <c r="K1002" t="s">
        <v>565</v>
      </c>
      <c r="L1002" t="s">
        <v>564</v>
      </c>
      <c r="M1002" s="18">
        <v>1</v>
      </c>
      <c r="N1002" s="18">
        <f t="shared" si="75"/>
        <v>2</v>
      </c>
      <c r="O1002" s="18" t="str">
        <f t="shared" si="76"/>
        <v>1</v>
      </c>
      <c r="P1002" s="18">
        <v>0</v>
      </c>
      <c r="Q1002" s="18">
        <v>1</v>
      </c>
      <c r="R1002" s="18" t="s">
        <v>586</v>
      </c>
      <c r="S1002" s="18" t="str">
        <f t="shared" si="77"/>
        <v>Churned</v>
      </c>
      <c r="T1002" s="18">
        <f t="shared" si="78"/>
        <v>1</v>
      </c>
      <c r="U1002" s="18" t="str">
        <f t="shared" si="79"/>
        <v>Personal</v>
      </c>
    </row>
    <row r="1003" spans="1:21" x14ac:dyDescent="0.3">
      <c r="A1003" s="1">
        <v>982</v>
      </c>
      <c r="B1003">
        <v>11983</v>
      </c>
      <c r="C1003" t="s">
        <v>474</v>
      </c>
      <c r="D1003" t="s">
        <v>560</v>
      </c>
      <c r="E1003">
        <v>5</v>
      </c>
      <c r="F1003">
        <v>2</v>
      </c>
      <c r="G1003">
        <v>1</v>
      </c>
      <c r="H1003" t="s">
        <v>563</v>
      </c>
      <c r="I1003">
        <v>26</v>
      </c>
      <c r="J1003">
        <v>2</v>
      </c>
      <c r="K1003" t="s">
        <v>565</v>
      </c>
      <c r="L1003" t="s">
        <v>564</v>
      </c>
      <c r="M1003" s="18">
        <v>1</v>
      </c>
      <c r="N1003" s="18">
        <f t="shared" si="75"/>
        <v>28</v>
      </c>
      <c r="O1003" s="18" t="str">
        <f t="shared" si="76"/>
        <v>0.4</v>
      </c>
      <c r="P1003" s="18">
        <v>0</v>
      </c>
      <c r="Q1003" s="18">
        <v>1</v>
      </c>
      <c r="R1003" s="18" t="s">
        <v>584</v>
      </c>
      <c r="S1003" s="18" t="str">
        <f t="shared" si="77"/>
        <v>Churned</v>
      </c>
      <c r="T1003" s="18">
        <f t="shared" si="78"/>
        <v>1</v>
      </c>
      <c r="U1003" s="18" t="str">
        <f t="shared" si="79"/>
        <v>Company</v>
      </c>
    </row>
    <row r="1004" spans="1:21" x14ac:dyDescent="0.3">
      <c r="A1004" s="1">
        <v>983</v>
      </c>
      <c r="B1004">
        <v>11984</v>
      </c>
      <c r="C1004" t="s">
        <v>179</v>
      </c>
      <c r="D1004" t="s">
        <v>560</v>
      </c>
      <c r="E1004">
        <v>2</v>
      </c>
      <c r="F1004">
        <v>1</v>
      </c>
      <c r="G1004">
        <v>6</v>
      </c>
      <c r="H1004" t="s">
        <v>562</v>
      </c>
      <c r="I1004">
        <v>4</v>
      </c>
      <c r="J1004">
        <v>9</v>
      </c>
      <c r="K1004" t="s">
        <v>564</v>
      </c>
      <c r="L1004" t="s">
        <v>564</v>
      </c>
      <c r="M1004" s="18">
        <v>0</v>
      </c>
      <c r="N1004" s="18">
        <f t="shared" si="75"/>
        <v>13</v>
      </c>
      <c r="O1004" s="18" t="str">
        <f t="shared" si="76"/>
        <v>0.5</v>
      </c>
      <c r="P1004" s="18">
        <v>0</v>
      </c>
      <c r="Q1004" s="18" t="s">
        <v>564</v>
      </c>
      <c r="R1004" s="18" t="s">
        <v>584</v>
      </c>
      <c r="S1004" s="18" t="str">
        <f t="shared" si="77"/>
        <v>Not Churned</v>
      </c>
      <c r="T1004" s="18">
        <f t="shared" si="78"/>
        <v>-1</v>
      </c>
      <c r="U1004" s="18" t="str">
        <f t="shared" si="79"/>
        <v>Company</v>
      </c>
    </row>
    <row r="1005" spans="1:21" x14ac:dyDescent="0.3">
      <c r="A1005" s="1">
        <v>984</v>
      </c>
      <c r="B1005">
        <v>11985</v>
      </c>
      <c r="C1005" t="s">
        <v>475</v>
      </c>
      <c r="D1005" t="s">
        <v>560</v>
      </c>
      <c r="E1005">
        <v>5</v>
      </c>
      <c r="F1005">
        <v>5</v>
      </c>
      <c r="G1005">
        <v>30</v>
      </c>
      <c r="H1005" t="s">
        <v>561</v>
      </c>
      <c r="I1005">
        <v>35</v>
      </c>
      <c r="J1005">
        <v>50</v>
      </c>
      <c r="K1005" t="s">
        <v>564</v>
      </c>
      <c r="L1005" t="s">
        <v>564</v>
      </c>
      <c r="M1005" s="18">
        <v>0</v>
      </c>
      <c r="N1005" s="18">
        <f t="shared" si="75"/>
        <v>85</v>
      </c>
      <c r="O1005" s="18" t="str">
        <f t="shared" si="76"/>
        <v>1</v>
      </c>
      <c r="P1005" s="18">
        <v>0</v>
      </c>
      <c r="Q1005" s="18" t="s">
        <v>564</v>
      </c>
      <c r="R1005" s="18" t="s">
        <v>586</v>
      </c>
      <c r="S1005" s="18" t="str">
        <f t="shared" si="77"/>
        <v>Not Churned</v>
      </c>
      <c r="T1005" s="18">
        <f t="shared" si="78"/>
        <v>-1</v>
      </c>
      <c r="U1005" s="18" t="str">
        <f t="shared" si="79"/>
        <v>Personal</v>
      </c>
    </row>
    <row r="1006" spans="1:21" x14ac:dyDescent="0.3">
      <c r="A1006" s="1">
        <v>985</v>
      </c>
      <c r="B1006">
        <v>11986</v>
      </c>
      <c r="C1006" t="s">
        <v>77</v>
      </c>
      <c r="D1006" t="s">
        <v>560</v>
      </c>
      <c r="E1006">
        <v>2</v>
      </c>
      <c r="F1006">
        <v>2</v>
      </c>
      <c r="G1006">
        <v>18</v>
      </c>
      <c r="H1006" t="s">
        <v>562</v>
      </c>
      <c r="I1006">
        <v>32</v>
      </c>
      <c r="J1006">
        <v>18</v>
      </c>
      <c r="K1006" t="s">
        <v>564</v>
      </c>
      <c r="L1006" t="s">
        <v>564</v>
      </c>
      <c r="M1006" s="18">
        <v>0</v>
      </c>
      <c r="N1006" s="18">
        <f t="shared" si="75"/>
        <v>50</v>
      </c>
      <c r="O1006" s="18" t="str">
        <f t="shared" si="76"/>
        <v>1</v>
      </c>
      <c r="P1006" s="18">
        <v>0</v>
      </c>
      <c r="Q1006" s="18" t="s">
        <v>564</v>
      </c>
      <c r="R1006" s="18" t="s">
        <v>584</v>
      </c>
      <c r="S1006" s="18" t="str">
        <f t="shared" si="77"/>
        <v>Not Churned</v>
      </c>
      <c r="T1006" s="18">
        <f t="shared" si="78"/>
        <v>-1</v>
      </c>
      <c r="U1006" s="18" t="str">
        <f t="shared" si="79"/>
        <v>Company</v>
      </c>
    </row>
    <row r="1007" spans="1:21" x14ac:dyDescent="0.3">
      <c r="A1007" s="1">
        <v>986</v>
      </c>
      <c r="B1007">
        <v>11987</v>
      </c>
      <c r="C1007" t="s">
        <v>34</v>
      </c>
      <c r="D1007" t="s">
        <v>560</v>
      </c>
      <c r="E1007">
        <v>10</v>
      </c>
      <c r="F1007">
        <v>10</v>
      </c>
      <c r="G1007">
        <v>60</v>
      </c>
      <c r="H1007" t="s">
        <v>561</v>
      </c>
      <c r="I1007">
        <v>160</v>
      </c>
      <c r="J1007">
        <v>100</v>
      </c>
      <c r="K1007" t="s">
        <v>564</v>
      </c>
      <c r="L1007" t="s">
        <v>564</v>
      </c>
      <c r="M1007" s="18">
        <v>0</v>
      </c>
      <c r="N1007" s="18">
        <f t="shared" si="75"/>
        <v>260</v>
      </c>
      <c r="O1007" s="18" t="str">
        <f t="shared" si="76"/>
        <v>1</v>
      </c>
      <c r="P1007" s="18">
        <v>0</v>
      </c>
      <c r="Q1007" s="18" t="s">
        <v>564</v>
      </c>
      <c r="R1007" s="18" t="s">
        <v>584</v>
      </c>
      <c r="S1007" s="18" t="str">
        <f t="shared" si="77"/>
        <v>Not Churned</v>
      </c>
      <c r="T1007" s="18">
        <f t="shared" si="78"/>
        <v>-1</v>
      </c>
      <c r="U1007" s="18" t="str">
        <f t="shared" si="79"/>
        <v>Company</v>
      </c>
    </row>
    <row r="1008" spans="1:21" x14ac:dyDescent="0.3">
      <c r="A1008" s="1">
        <v>987</v>
      </c>
      <c r="B1008">
        <v>11988</v>
      </c>
      <c r="C1008" t="s">
        <v>112</v>
      </c>
      <c r="D1008" t="s">
        <v>560</v>
      </c>
      <c r="E1008">
        <v>1</v>
      </c>
      <c r="F1008">
        <v>1</v>
      </c>
      <c r="G1008">
        <v>9</v>
      </c>
      <c r="H1008" t="s">
        <v>562</v>
      </c>
      <c r="I1008">
        <v>10</v>
      </c>
      <c r="J1008">
        <v>10</v>
      </c>
      <c r="K1008" t="s">
        <v>564</v>
      </c>
      <c r="L1008" t="s">
        <v>564</v>
      </c>
      <c r="M1008" s="18">
        <v>0</v>
      </c>
      <c r="N1008" s="18">
        <f t="shared" si="75"/>
        <v>20</v>
      </c>
      <c r="O1008" s="18" t="str">
        <f t="shared" si="76"/>
        <v>1</v>
      </c>
      <c r="P1008" s="18">
        <v>0</v>
      </c>
      <c r="Q1008" s="18" t="s">
        <v>564</v>
      </c>
      <c r="R1008" s="18" t="s">
        <v>584</v>
      </c>
      <c r="S1008" s="18" t="str">
        <f t="shared" si="77"/>
        <v>Not Churned</v>
      </c>
      <c r="T1008" s="18">
        <f t="shared" si="78"/>
        <v>-1</v>
      </c>
      <c r="U1008" s="18" t="str">
        <f t="shared" si="79"/>
        <v>Company</v>
      </c>
    </row>
    <row r="1009" spans="1:21" x14ac:dyDescent="0.3">
      <c r="A1009" s="1">
        <v>988</v>
      </c>
      <c r="B1009">
        <v>11989</v>
      </c>
      <c r="C1009" t="s">
        <v>19</v>
      </c>
      <c r="D1009" t="s">
        <v>560</v>
      </c>
      <c r="E1009">
        <v>1</v>
      </c>
      <c r="F1009">
        <v>1</v>
      </c>
      <c r="G1009">
        <v>7</v>
      </c>
      <c r="H1009" t="s">
        <v>561</v>
      </c>
      <c r="I1009">
        <v>10</v>
      </c>
      <c r="J1009">
        <v>8</v>
      </c>
      <c r="K1009" t="s">
        <v>564</v>
      </c>
      <c r="L1009" t="s">
        <v>564</v>
      </c>
      <c r="M1009" s="18">
        <v>0</v>
      </c>
      <c r="N1009" s="18">
        <f t="shared" si="75"/>
        <v>18</v>
      </c>
      <c r="O1009" s="18" t="str">
        <f t="shared" si="76"/>
        <v>1</v>
      </c>
      <c r="P1009" s="18">
        <v>0</v>
      </c>
      <c r="Q1009" s="18" t="s">
        <v>564</v>
      </c>
      <c r="R1009" s="18" t="s">
        <v>584</v>
      </c>
      <c r="S1009" s="18" t="str">
        <f t="shared" si="77"/>
        <v>Not Churned</v>
      </c>
      <c r="T1009" s="18">
        <f t="shared" si="78"/>
        <v>-1</v>
      </c>
      <c r="U1009" s="18" t="str">
        <f t="shared" si="79"/>
        <v>Company</v>
      </c>
    </row>
    <row r="1010" spans="1:21" x14ac:dyDescent="0.3">
      <c r="A1010" s="1">
        <v>989</v>
      </c>
      <c r="B1010">
        <v>11990</v>
      </c>
      <c r="C1010" t="s">
        <v>53</v>
      </c>
      <c r="D1010" t="s">
        <v>560</v>
      </c>
      <c r="E1010">
        <v>5</v>
      </c>
      <c r="F1010">
        <v>5</v>
      </c>
      <c r="G1010">
        <v>35</v>
      </c>
      <c r="H1010" t="s">
        <v>562</v>
      </c>
      <c r="I1010">
        <v>80</v>
      </c>
      <c r="J1010">
        <v>50</v>
      </c>
      <c r="K1010" t="s">
        <v>564</v>
      </c>
      <c r="L1010" t="s">
        <v>564</v>
      </c>
      <c r="M1010" s="18">
        <v>0</v>
      </c>
      <c r="N1010" s="18">
        <f t="shared" si="75"/>
        <v>130</v>
      </c>
      <c r="O1010" s="18" t="str">
        <f t="shared" si="76"/>
        <v>1</v>
      </c>
      <c r="P1010" s="18">
        <v>0</v>
      </c>
      <c r="Q1010" s="18" t="s">
        <v>564</v>
      </c>
      <c r="R1010" s="18" t="s">
        <v>584</v>
      </c>
      <c r="S1010" s="18" t="str">
        <f t="shared" si="77"/>
        <v>Not Churned</v>
      </c>
      <c r="T1010" s="18">
        <f t="shared" si="78"/>
        <v>-1</v>
      </c>
      <c r="U1010" s="18" t="str">
        <f t="shared" si="79"/>
        <v>Company</v>
      </c>
    </row>
    <row r="1011" spans="1:21" x14ac:dyDescent="0.3">
      <c r="A1011" s="1">
        <v>990</v>
      </c>
      <c r="B1011">
        <v>11991</v>
      </c>
      <c r="C1011" t="s">
        <v>321</v>
      </c>
      <c r="D1011" t="s">
        <v>560</v>
      </c>
      <c r="E1011">
        <v>2</v>
      </c>
      <c r="F1011">
        <v>2</v>
      </c>
      <c r="G1011">
        <v>16</v>
      </c>
      <c r="H1011" t="s">
        <v>562</v>
      </c>
      <c r="I1011">
        <v>36</v>
      </c>
      <c r="J1011">
        <v>20</v>
      </c>
      <c r="K1011" t="s">
        <v>564</v>
      </c>
      <c r="L1011" t="s">
        <v>564</v>
      </c>
      <c r="M1011" s="18">
        <v>0</v>
      </c>
      <c r="N1011" s="18">
        <f t="shared" si="75"/>
        <v>56</v>
      </c>
      <c r="O1011" s="18" t="str">
        <f t="shared" si="76"/>
        <v>1</v>
      </c>
      <c r="P1011" s="18">
        <v>0</v>
      </c>
      <c r="Q1011" s="18" t="s">
        <v>564</v>
      </c>
      <c r="R1011" s="18" t="s">
        <v>584</v>
      </c>
      <c r="S1011" s="18" t="str">
        <f t="shared" si="77"/>
        <v>Not Churned</v>
      </c>
      <c r="T1011" s="18">
        <f t="shared" si="78"/>
        <v>-1</v>
      </c>
      <c r="U1011" s="18" t="str">
        <f t="shared" si="79"/>
        <v>Company</v>
      </c>
    </row>
    <row r="1012" spans="1:21" x14ac:dyDescent="0.3">
      <c r="A1012" s="1">
        <v>991</v>
      </c>
      <c r="B1012">
        <v>11992</v>
      </c>
      <c r="C1012" t="s">
        <v>476</v>
      </c>
      <c r="D1012" t="s">
        <v>560</v>
      </c>
      <c r="E1012">
        <v>10</v>
      </c>
      <c r="F1012">
        <v>9</v>
      </c>
      <c r="G1012">
        <v>81</v>
      </c>
      <c r="H1012" t="s">
        <v>561</v>
      </c>
      <c r="I1012">
        <v>18</v>
      </c>
      <c r="J1012">
        <v>108</v>
      </c>
      <c r="K1012" t="s">
        <v>564</v>
      </c>
      <c r="L1012" t="s">
        <v>564</v>
      </c>
      <c r="M1012" s="18">
        <v>0</v>
      </c>
      <c r="N1012" s="18">
        <f t="shared" si="75"/>
        <v>126</v>
      </c>
      <c r="O1012" s="18" t="str">
        <f t="shared" si="76"/>
        <v>0.9</v>
      </c>
      <c r="P1012" s="18">
        <v>0</v>
      </c>
      <c r="Q1012" s="18" t="s">
        <v>564</v>
      </c>
      <c r="R1012" s="18" t="s">
        <v>585</v>
      </c>
      <c r="S1012" s="18" t="str">
        <f t="shared" si="77"/>
        <v>Not Churned</v>
      </c>
      <c r="T1012" s="18">
        <f t="shared" si="78"/>
        <v>-1</v>
      </c>
      <c r="U1012" s="18" t="str">
        <f t="shared" si="79"/>
        <v>Personal</v>
      </c>
    </row>
    <row r="1013" spans="1:21" x14ac:dyDescent="0.3">
      <c r="A1013" s="1">
        <v>992</v>
      </c>
      <c r="B1013">
        <v>11993</v>
      </c>
      <c r="C1013" t="s">
        <v>477</v>
      </c>
      <c r="D1013" t="s">
        <v>560</v>
      </c>
      <c r="E1013">
        <v>1</v>
      </c>
      <c r="F1013">
        <v>1</v>
      </c>
      <c r="G1013">
        <v>1</v>
      </c>
      <c r="H1013" t="s">
        <v>563</v>
      </c>
      <c r="I1013">
        <v>18</v>
      </c>
      <c r="J1013">
        <v>1</v>
      </c>
      <c r="K1013" t="s">
        <v>565</v>
      </c>
      <c r="L1013" t="s">
        <v>564</v>
      </c>
      <c r="M1013" s="18">
        <v>1</v>
      </c>
      <c r="N1013" s="18">
        <f t="shared" si="75"/>
        <v>19</v>
      </c>
      <c r="O1013" s="18" t="str">
        <f t="shared" si="76"/>
        <v>1</v>
      </c>
      <c r="P1013" s="18">
        <v>0</v>
      </c>
      <c r="Q1013" s="18">
        <v>1</v>
      </c>
      <c r="R1013" s="18" t="s">
        <v>584</v>
      </c>
      <c r="S1013" s="18" t="str">
        <f t="shared" si="77"/>
        <v>Churned</v>
      </c>
      <c r="T1013" s="18">
        <f t="shared" si="78"/>
        <v>1</v>
      </c>
      <c r="U1013" s="18" t="str">
        <f t="shared" si="79"/>
        <v>Company</v>
      </c>
    </row>
    <row r="1014" spans="1:21" x14ac:dyDescent="0.3">
      <c r="A1014" s="1">
        <v>993</v>
      </c>
      <c r="B1014">
        <v>11994</v>
      </c>
      <c r="C1014" t="s">
        <v>56</v>
      </c>
      <c r="D1014" t="s">
        <v>560</v>
      </c>
      <c r="E1014">
        <v>5</v>
      </c>
      <c r="F1014">
        <v>4</v>
      </c>
      <c r="G1014">
        <v>24</v>
      </c>
      <c r="H1014" t="s">
        <v>563</v>
      </c>
      <c r="I1014">
        <v>28</v>
      </c>
      <c r="J1014">
        <v>32</v>
      </c>
      <c r="K1014" t="s">
        <v>564</v>
      </c>
      <c r="L1014" t="s">
        <v>564</v>
      </c>
      <c r="M1014" s="18">
        <v>0</v>
      </c>
      <c r="N1014" s="18">
        <f t="shared" si="75"/>
        <v>60</v>
      </c>
      <c r="O1014" s="18" t="str">
        <f t="shared" si="76"/>
        <v>0.8</v>
      </c>
      <c r="P1014" s="18">
        <v>0</v>
      </c>
      <c r="Q1014" s="18" t="s">
        <v>564</v>
      </c>
      <c r="R1014" s="18" t="s">
        <v>584</v>
      </c>
      <c r="S1014" s="18" t="str">
        <f t="shared" si="77"/>
        <v>Not Churned</v>
      </c>
      <c r="T1014" s="18">
        <f t="shared" si="78"/>
        <v>-1</v>
      </c>
      <c r="U1014" s="18" t="str">
        <f t="shared" si="79"/>
        <v>Company</v>
      </c>
    </row>
    <row r="1015" spans="1:21" x14ac:dyDescent="0.3">
      <c r="A1015" s="1">
        <v>994</v>
      </c>
      <c r="B1015">
        <v>11995</v>
      </c>
      <c r="C1015" t="s">
        <v>478</v>
      </c>
      <c r="D1015" t="s">
        <v>560</v>
      </c>
      <c r="E1015">
        <v>5</v>
      </c>
      <c r="F1015">
        <v>4</v>
      </c>
      <c r="G1015">
        <v>4</v>
      </c>
      <c r="H1015" t="s">
        <v>562</v>
      </c>
      <c r="I1015">
        <v>60</v>
      </c>
      <c r="J1015">
        <v>20</v>
      </c>
      <c r="K1015" t="s">
        <v>565</v>
      </c>
      <c r="L1015" t="s">
        <v>564</v>
      </c>
      <c r="M1015" s="18">
        <v>1</v>
      </c>
      <c r="N1015" s="18">
        <f t="shared" si="75"/>
        <v>80</v>
      </c>
      <c r="O1015" s="18" t="str">
        <f t="shared" si="76"/>
        <v>0.8</v>
      </c>
      <c r="P1015" s="18">
        <v>0</v>
      </c>
      <c r="Q1015" s="18">
        <v>1</v>
      </c>
      <c r="R1015" s="18" t="s">
        <v>584</v>
      </c>
      <c r="S1015" s="18" t="str">
        <f t="shared" si="77"/>
        <v>Churned</v>
      </c>
      <c r="T1015" s="18">
        <f t="shared" si="78"/>
        <v>1</v>
      </c>
      <c r="U1015" s="18" t="str">
        <f t="shared" si="79"/>
        <v>Company</v>
      </c>
    </row>
    <row r="1016" spans="1:21" x14ac:dyDescent="0.3">
      <c r="A1016" s="1">
        <v>995</v>
      </c>
      <c r="B1016">
        <v>11996</v>
      </c>
      <c r="C1016" t="s">
        <v>78</v>
      </c>
      <c r="D1016" t="s">
        <v>560</v>
      </c>
      <c r="E1016">
        <v>10</v>
      </c>
      <c r="F1016">
        <v>7</v>
      </c>
      <c r="G1016">
        <v>49</v>
      </c>
      <c r="H1016" t="s">
        <v>561</v>
      </c>
      <c r="I1016">
        <v>63</v>
      </c>
      <c r="J1016">
        <v>70</v>
      </c>
      <c r="K1016" t="s">
        <v>564</v>
      </c>
      <c r="L1016" t="s">
        <v>564</v>
      </c>
      <c r="M1016" s="18">
        <v>0</v>
      </c>
      <c r="N1016" s="18">
        <f t="shared" si="75"/>
        <v>133</v>
      </c>
      <c r="O1016" s="18" t="str">
        <f t="shared" si="76"/>
        <v>0.7</v>
      </c>
      <c r="P1016" s="18">
        <v>0</v>
      </c>
      <c r="Q1016" s="18" t="s">
        <v>564</v>
      </c>
      <c r="R1016" s="18" t="s">
        <v>584</v>
      </c>
      <c r="S1016" s="18" t="str">
        <f t="shared" si="77"/>
        <v>Not Churned</v>
      </c>
      <c r="T1016" s="18">
        <f t="shared" si="78"/>
        <v>-1</v>
      </c>
      <c r="U1016" s="18" t="str">
        <f t="shared" si="79"/>
        <v>Company</v>
      </c>
    </row>
    <row r="1017" spans="1:21" x14ac:dyDescent="0.3">
      <c r="A1017" s="1">
        <v>996</v>
      </c>
      <c r="B1017">
        <v>11997</v>
      </c>
      <c r="C1017" t="s">
        <v>479</v>
      </c>
      <c r="D1017" t="s">
        <v>560</v>
      </c>
      <c r="E1017">
        <v>1</v>
      </c>
      <c r="F1017">
        <v>1</v>
      </c>
      <c r="G1017">
        <v>2</v>
      </c>
      <c r="H1017" t="s">
        <v>563</v>
      </c>
      <c r="I1017">
        <v>20</v>
      </c>
      <c r="J1017">
        <v>2</v>
      </c>
      <c r="K1017" t="s">
        <v>565</v>
      </c>
      <c r="L1017" t="s">
        <v>564</v>
      </c>
      <c r="M1017" s="18">
        <v>1</v>
      </c>
      <c r="N1017" s="18">
        <f t="shared" si="75"/>
        <v>22</v>
      </c>
      <c r="O1017" s="18" t="str">
        <f t="shared" si="76"/>
        <v>1</v>
      </c>
      <c r="P1017" s="18">
        <v>0</v>
      </c>
      <c r="Q1017" s="18">
        <v>1</v>
      </c>
      <c r="R1017" s="18" t="s">
        <v>584</v>
      </c>
      <c r="S1017" s="18" t="str">
        <f t="shared" si="77"/>
        <v>Churned</v>
      </c>
      <c r="T1017" s="18">
        <f t="shared" si="78"/>
        <v>1</v>
      </c>
      <c r="U1017" s="18" t="str">
        <f t="shared" si="79"/>
        <v>Company</v>
      </c>
    </row>
    <row r="1018" spans="1:21" x14ac:dyDescent="0.3">
      <c r="A1018" s="1">
        <v>997</v>
      </c>
      <c r="B1018">
        <v>11998</v>
      </c>
      <c r="C1018" t="s">
        <v>122</v>
      </c>
      <c r="D1018" t="s">
        <v>560</v>
      </c>
      <c r="E1018">
        <v>5</v>
      </c>
      <c r="F1018">
        <v>5</v>
      </c>
      <c r="G1018">
        <v>45</v>
      </c>
      <c r="H1018" t="s">
        <v>562</v>
      </c>
      <c r="I1018">
        <v>70</v>
      </c>
      <c r="J1018">
        <v>50</v>
      </c>
      <c r="K1018" t="s">
        <v>564</v>
      </c>
      <c r="L1018" t="s">
        <v>564</v>
      </c>
      <c r="M1018" s="18">
        <v>0</v>
      </c>
      <c r="N1018" s="18">
        <f t="shared" si="75"/>
        <v>120</v>
      </c>
      <c r="O1018" s="18" t="str">
        <f t="shared" si="76"/>
        <v>1</v>
      </c>
      <c r="P1018" s="18">
        <v>0</v>
      </c>
      <c r="Q1018" s="18" t="s">
        <v>564</v>
      </c>
      <c r="R1018" s="18" t="s">
        <v>584</v>
      </c>
      <c r="S1018" s="18" t="str">
        <f t="shared" si="77"/>
        <v>Not Churned</v>
      </c>
      <c r="T1018" s="18">
        <f t="shared" si="78"/>
        <v>-1</v>
      </c>
      <c r="U1018" s="18" t="str">
        <f t="shared" si="79"/>
        <v>Company</v>
      </c>
    </row>
    <row r="1019" spans="1:21" x14ac:dyDescent="0.3">
      <c r="A1019" s="1">
        <v>998</v>
      </c>
      <c r="B1019">
        <v>11999</v>
      </c>
      <c r="C1019" t="s">
        <v>244</v>
      </c>
      <c r="D1019" t="s">
        <v>560</v>
      </c>
      <c r="E1019">
        <v>10</v>
      </c>
      <c r="F1019">
        <v>8</v>
      </c>
      <c r="G1019">
        <v>56</v>
      </c>
      <c r="H1019" t="s">
        <v>561</v>
      </c>
      <c r="I1019">
        <v>72</v>
      </c>
      <c r="J1019">
        <v>64</v>
      </c>
      <c r="K1019" t="s">
        <v>564</v>
      </c>
      <c r="L1019" t="s">
        <v>564</v>
      </c>
      <c r="M1019" s="18">
        <v>0</v>
      </c>
      <c r="N1019" s="18">
        <f t="shared" si="75"/>
        <v>136</v>
      </c>
      <c r="O1019" s="18" t="str">
        <f t="shared" si="76"/>
        <v>0.8</v>
      </c>
      <c r="P1019" s="18">
        <v>0</v>
      </c>
      <c r="Q1019" s="18" t="s">
        <v>564</v>
      </c>
      <c r="R1019" s="18" t="s">
        <v>584</v>
      </c>
      <c r="S1019" s="18" t="str">
        <f t="shared" si="77"/>
        <v>Not Churned</v>
      </c>
      <c r="T1019" s="18">
        <f t="shared" si="78"/>
        <v>-1</v>
      </c>
      <c r="U1019" s="18" t="str">
        <f t="shared" si="79"/>
        <v>Company</v>
      </c>
    </row>
    <row r="1020" spans="1:21" x14ac:dyDescent="0.3">
      <c r="A1020" s="1">
        <v>999</v>
      </c>
      <c r="B1020">
        <v>12000</v>
      </c>
      <c r="C1020" t="s">
        <v>200</v>
      </c>
      <c r="D1020" t="s">
        <v>560</v>
      </c>
      <c r="E1020">
        <v>5</v>
      </c>
      <c r="F1020">
        <v>5</v>
      </c>
      <c r="G1020">
        <v>35</v>
      </c>
      <c r="H1020" t="s">
        <v>561</v>
      </c>
      <c r="I1020">
        <v>40</v>
      </c>
      <c r="J1020">
        <v>50</v>
      </c>
      <c r="K1020" t="s">
        <v>564</v>
      </c>
      <c r="L1020" t="s">
        <v>564</v>
      </c>
      <c r="M1020" s="18">
        <v>0</v>
      </c>
      <c r="N1020" s="18">
        <f t="shared" si="75"/>
        <v>90</v>
      </c>
      <c r="O1020" s="18" t="str">
        <f t="shared" si="76"/>
        <v>1</v>
      </c>
      <c r="P1020" s="18">
        <v>0</v>
      </c>
      <c r="Q1020" s="18" t="s">
        <v>564</v>
      </c>
      <c r="R1020" s="18" t="s">
        <v>584</v>
      </c>
      <c r="S1020" s="18" t="str">
        <f t="shared" si="77"/>
        <v>Not Churned</v>
      </c>
      <c r="T1020" s="18">
        <f t="shared" si="78"/>
        <v>-1</v>
      </c>
      <c r="U1020" s="18" t="str">
        <f t="shared" si="79"/>
        <v>Company</v>
      </c>
    </row>
    <row r="1021" spans="1:21" x14ac:dyDescent="0.3">
      <c r="A1021" s="1">
        <v>1000</v>
      </c>
      <c r="B1021">
        <v>12001</v>
      </c>
      <c r="C1021" t="s">
        <v>480</v>
      </c>
      <c r="D1021" t="s">
        <v>560</v>
      </c>
      <c r="E1021">
        <v>10</v>
      </c>
      <c r="F1021">
        <v>3</v>
      </c>
      <c r="G1021">
        <v>6</v>
      </c>
      <c r="H1021" t="s">
        <v>563</v>
      </c>
      <c r="I1021">
        <v>30</v>
      </c>
      <c r="J1021">
        <v>3</v>
      </c>
      <c r="K1021" t="s">
        <v>565</v>
      </c>
      <c r="L1021" t="s">
        <v>564</v>
      </c>
      <c r="M1021" s="18">
        <v>1</v>
      </c>
      <c r="N1021" s="18">
        <f t="shared" si="75"/>
        <v>33</v>
      </c>
      <c r="O1021" s="18" t="str">
        <f t="shared" si="76"/>
        <v>0.3</v>
      </c>
      <c r="P1021" s="18">
        <v>0</v>
      </c>
      <c r="Q1021" s="18">
        <v>1</v>
      </c>
      <c r="R1021" s="18" t="s">
        <v>584</v>
      </c>
      <c r="S1021" s="18" t="str">
        <f t="shared" si="77"/>
        <v>Churned</v>
      </c>
      <c r="T1021" s="18">
        <f t="shared" si="78"/>
        <v>1</v>
      </c>
      <c r="U1021" s="18" t="str">
        <f t="shared" si="79"/>
        <v>Company</v>
      </c>
    </row>
    <row r="1022" spans="1:21" x14ac:dyDescent="0.3">
      <c r="A1022" s="1">
        <v>1001</v>
      </c>
      <c r="B1022">
        <v>12002</v>
      </c>
      <c r="C1022" t="s">
        <v>481</v>
      </c>
      <c r="D1022" t="s">
        <v>560</v>
      </c>
      <c r="E1022">
        <v>10</v>
      </c>
      <c r="F1022">
        <v>2</v>
      </c>
      <c r="G1022">
        <v>2</v>
      </c>
      <c r="H1022" t="s">
        <v>563</v>
      </c>
      <c r="I1022">
        <v>2</v>
      </c>
      <c r="J1022">
        <v>4</v>
      </c>
      <c r="K1022" t="s">
        <v>565</v>
      </c>
      <c r="L1022" t="s">
        <v>564</v>
      </c>
      <c r="M1022" s="18">
        <v>1</v>
      </c>
      <c r="N1022" s="18">
        <f t="shared" si="75"/>
        <v>6</v>
      </c>
      <c r="O1022" s="18" t="str">
        <f t="shared" si="76"/>
        <v>0.2</v>
      </c>
      <c r="P1022" s="18">
        <v>0</v>
      </c>
      <c r="Q1022" s="18">
        <v>1</v>
      </c>
      <c r="R1022" s="18" t="s">
        <v>584</v>
      </c>
      <c r="S1022" s="18" t="str">
        <f t="shared" si="77"/>
        <v>Churned</v>
      </c>
      <c r="T1022" s="18">
        <f t="shared" si="78"/>
        <v>1</v>
      </c>
      <c r="U1022" s="18" t="str">
        <f t="shared" si="79"/>
        <v>Company</v>
      </c>
    </row>
    <row r="1023" spans="1:21" x14ac:dyDescent="0.3">
      <c r="A1023" s="1">
        <v>1002</v>
      </c>
      <c r="B1023">
        <v>12003</v>
      </c>
      <c r="C1023" t="s">
        <v>115</v>
      </c>
      <c r="D1023" t="s">
        <v>560</v>
      </c>
      <c r="E1023">
        <v>10</v>
      </c>
      <c r="F1023">
        <v>8</v>
      </c>
      <c r="G1023">
        <v>56</v>
      </c>
      <c r="H1023" t="s">
        <v>563</v>
      </c>
      <c r="I1023">
        <v>88</v>
      </c>
      <c r="J1023">
        <v>72</v>
      </c>
      <c r="K1023" t="s">
        <v>564</v>
      </c>
      <c r="L1023" t="s">
        <v>564</v>
      </c>
      <c r="M1023" s="18">
        <v>0</v>
      </c>
      <c r="N1023" s="18">
        <f t="shared" si="75"/>
        <v>160</v>
      </c>
      <c r="O1023" s="18" t="str">
        <f t="shared" si="76"/>
        <v>0.8</v>
      </c>
      <c r="P1023" s="18">
        <v>0</v>
      </c>
      <c r="Q1023" s="18" t="s">
        <v>564</v>
      </c>
      <c r="R1023" s="18" t="s">
        <v>584</v>
      </c>
      <c r="S1023" s="18" t="str">
        <f t="shared" si="77"/>
        <v>Not Churned</v>
      </c>
      <c r="T1023" s="18">
        <f t="shared" si="78"/>
        <v>-1</v>
      </c>
      <c r="U1023" s="18" t="str">
        <f t="shared" si="79"/>
        <v>Company</v>
      </c>
    </row>
    <row r="1024" spans="1:21" x14ac:dyDescent="0.3">
      <c r="A1024" s="1">
        <v>1003</v>
      </c>
      <c r="B1024">
        <v>12004</v>
      </c>
      <c r="C1024" t="s">
        <v>41</v>
      </c>
      <c r="D1024" t="s">
        <v>560</v>
      </c>
      <c r="E1024">
        <v>2</v>
      </c>
      <c r="F1024">
        <v>2</v>
      </c>
      <c r="G1024">
        <v>14</v>
      </c>
      <c r="H1024" t="s">
        <v>563</v>
      </c>
      <c r="I1024">
        <v>10</v>
      </c>
      <c r="J1024">
        <v>18</v>
      </c>
      <c r="K1024" t="s">
        <v>564</v>
      </c>
      <c r="L1024" t="s">
        <v>564</v>
      </c>
      <c r="M1024" s="18">
        <v>0</v>
      </c>
      <c r="N1024" s="18">
        <f t="shared" si="75"/>
        <v>28</v>
      </c>
      <c r="O1024" s="18" t="str">
        <f t="shared" si="76"/>
        <v>1</v>
      </c>
      <c r="P1024" s="18">
        <v>0</v>
      </c>
      <c r="Q1024" s="18" t="s">
        <v>564</v>
      </c>
      <c r="R1024" s="18" t="s">
        <v>584</v>
      </c>
      <c r="S1024" s="18" t="str">
        <f t="shared" si="77"/>
        <v>Not Churned</v>
      </c>
      <c r="T1024" s="18">
        <f t="shared" si="78"/>
        <v>-1</v>
      </c>
      <c r="U1024" s="18" t="str">
        <f t="shared" si="79"/>
        <v>Company</v>
      </c>
    </row>
    <row r="1025" spans="1:21" x14ac:dyDescent="0.3">
      <c r="A1025" s="1">
        <v>1004</v>
      </c>
      <c r="B1025">
        <v>12005</v>
      </c>
      <c r="C1025" t="s">
        <v>129</v>
      </c>
      <c r="D1025" t="s">
        <v>560</v>
      </c>
      <c r="E1025">
        <v>10</v>
      </c>
      <c r="F1025">
        <v>9</v>
      </c>
      <c r="G1025">
        <v>72</v>
      </c>
      <c r="H1025" t="s">
        <v>561</v>
      </c>
      <c r="I1025">
        <v>108</v>
      </c>
      <c r="J1025">
        <v>90</v>
      </c>
      <c r="K1025" t="s">
        <v>564</v>
      </c>
      <c r="L1025" t="s">
        <v>564</v>
      </c>
      <c r="M1025" s="18">
        <v>0</v>
      </c>
      <c r="N1025" s="18">
        <f t="shared" si="75"/>
        <v>198</v>
      </c>
      <c r="O1025" s="18" t="str">
        <f t="shared" si="76"/>
        <v>0.9</v>
      </c>
      <c r="P1025" s="18">
        <v>0</v>
      </c>
      <c r="Q1025" s="18" t="s">
        <v>564</v>
      </c>
      <c r="R1025" s="18" t="s">
        <v>584</v>
      </c>
      <c r="S1025" s="18" t="str">
        <f t="shared" si="77"/>
        <v>Not Churned</v>
      </c>
      <c r="T1025" s="18">
        <f t="shared" si="78"/>
        <v>-1</v>
      </c>
      <c r="U1025" s="18" t="str">
        <f t="shared" si="79"/>
        <v>Company</v>
      </c>
    </row>
    <row r="1026" spans="1:21" x14ac:dyDescent="0.3">
      <c r="A1026" s="1">
        <v>1005</v>
      </c>
      <c r="B1026">
        <v>12006</v>
      </c>
      <c r="C1026" t="s">
        <v>290</v>
      </c>
      <c r="D1026" t="s">
        <v>560</v>
      </c>
      <c r="E1026">
        <v>1</v>
      </c>
      <c r="F1026">
        <v>1</v>
      </c>
      <c r="G1026">
        <v>7</v>
      </c>
      <c r="H1026" t="s">
        <v>562</v>
      </c>
      <c r="I1026">
        <v>9</v>
      </c>
      <c r="J1026">
        <v>9</v>
      </c>
      <c r="K1026" t="s">
        <v>564</v>
      </c>
      <c r="L1026" t="s">
        <v>564</v>
      </c>
      <c r="M1026" s="18">
        <v>0</v>
      </c>
      <c r="N1026" s="18">
        <f t="shared" si="75"/>
        <v>18</v>
      </c>
      <c r="O1026" s="18" t="str">
        <f t="shared" si="76"/>
        <v>1</v>
      </c>
      <c r="P1026" s="18">
        <v>0</v>
      </c>
      <c r="Q1026" s="18" t="s">
        <v>564</v>
      </c>
      <c r="R1026" s="18" t="s">
        <v>584</v>
      </c>
      <c r="S1026" s="18" t="str">
        <f t="shared" si="77"/>
        <v>Not Churned</v>
      </c>
      <c r="T1026" s="18">
        <f t="shared" si="78"/>
        <v>-1</v>
      </c>
      <c r="U1026" s="18" t="str">
        <f t="shared" si="79"/>
        <v>Company</v>
      </c>
    </row>
    <row r="1027" spans="1:21" x14ac:dyDescent="0.3">
      <c r="A1027" s="1">
        <v>1006</v>
      </c>
      <c r="B1027">
        <v>12007</v>
      </c>
      <c r="C1027" t="s">
        <v>137</v>
      </c>
      <c r="D1027" t="s">
        <v>560</v>
      </c>
      <c r="E1027">
        <v>10</v>
      </c>
      <c r="F1027">
        <v>9</v>
      </c>
      <c r="G1027">
        <v>54</v>
      </c>
      <c r="H1027" t="s">
        <v>562</v>
      </c>
      <c r="I1027">
        <v>90</v>
      </c>
      <c r="J1027">
        <v>72</v>
      </c>
      <c r="K1027" t="s">
        <v>564</v>
      </c>
      <c r="L1027" t="s">
        <v>564</v>
      </c>
      <c r="M1027" s="18">
        <v>0</v>
      </c>
      <c r="N1027" s="18">
        <f t="shared" si="75"/>
        <v>162</v>
      </c>
      <c r="O1027" s="18" t="str">
        <f t="shared" si="76"/>
        <v>0.9</v>
      </c>
      <c r="P1027" s="18">
        <v>0</v>
      </c>
      <c r="Q1027" s="18" t="s">
        <v>564</v>
      </c>
      <c r="R1027" s="18" t="s">
        <v>584</v>
      </c>
      <c r="S1027" s="18" t="str">
        <f t="shared" si="77"/>
        <v>Not Churned</v>
      </c>
      <c r="T1027" s="18">
        <f t="shared" si="78"/>
        <v>-1</v>
      </c>
      <c r="U1027" s="18" t="str">
        <f t="shared" si="79"/>
        <v>Company</v>
      </c>
    </row>
    <row r="1028" spans="1:21" x14ac:dyDescent="0.3">
      <c r="A1028" s="1">
        <v>1007</v>
      </c>
      <c r="B1028">
        <v>12008</v>
      </c>
      <c r="C1028" t="s">
        <v>102</v>
      </c>
      <c r="D1028" t="s">
        <v>560</v>
      </c>
      <c r="E1028">
        <v>10</v>
      </c>
      <c r="F1028">
        <v>7</v>
      </c>
      <c r="G1028">
        <v>49</v>
      </c>
      <c r="H1028" t="s">
        <v>563</v>
      </c>
      <c r="I1028">
        <v>91</v>
      </c>
      <c r="J1028">
        <v>63</v>
      </c>
      <c r="K1028" t="s">
        <v>564</v>
      </c>
      <c r="L1028" t="s">
        <v>564</v>
      </c>
      <c r="M1028" s="18">
        <v>0</v>
      </c>
      <c r="N1028" s="18">
        <f t="shared" si="75"/>
        <v>154</v>
      </c>
      <c r="O1028" s="18" t="str">
        <f t="shared" si="76"/>
        <v>0.7</v>
      </c>
      <c r="P1028" s="18">
        <v>0</v>
      </c>
      <c r="Q1028" s="18" t="s">
        <v>564</v>
      </c>
      <c r="R1028" s="18" t="s">
        <v>584</v>
      </c>
      <c r="S1028" s="18" t="str">
        <f t="shared" si="77"/>
        <v>Not Churned</v>
      </c>
      <c r="T1028" s="18">
        <f t="shared" si="78"/>
        <v>-1</v>
      </c>
      <c r="U1028" s="18" t="str">
        <f t="shared" si="79"/>
        <v>Company</v>
      </c>
    </row>
    <row r="1029" spans="1:21" x14ac:dyDescent="0.3">
      <c r="A1029" s="1">
        <v>1008</v>
      </c>
      <c r="B1029">
        <v>12009</v>
      </c>
      <c r="C1029" t="s">
        <v>160</v>
      </c>
      <c r="D1029" t="s">
        <v>560</v>
      </c>
      <c r="E1029">
        <v>2</v>
      </c>
      <c r="F1029">
        <v>2</v>
      </c>
      <c r="G1029">
        <v>14</v>
      </c>
      <c r="H1029" t="s">
        <v>563</v>
      </c>
      <c r="I1029">
        <v>26</v>
      </c>
      <c r="J1029">
        <v>20</v>
      </c>
      <c r="K1029" t="s">
        <v>564</v>
      </c>
      <c r="L1029" t="s">
        <v>564</v>
      </c>
      <c r="M1029" s="18">
        <v>0</v>
      </c>
      <c r="N1029" s="18">
        <f t="shared" si="75"/>
        <v>46</v>
      </c>
      <c r="O1029" s="18" t="str">
        <f t="shared" si="76"/>
        <v>1</v>
      </c>
      <c r="P1029" s="18">
        <v>0</v>
      </c>
      <c r="Q1029" s="18" t="s">
        <v>564</v>
      </c>
      <c r="R1029" s="18" t="s">
        <v>584</v>
      </c>
      <c r="S1029" s="18" t="str">
        <f t="shared" si="77"/>
        <v>Not Churned</v>
      </c>
      <c r="T1029" s="18">
        <f t="shared" si="78"/>
        <v>-1</v>
      </c>
      <c r="U1029" s="18" t="str">
        <f t="shared" si="79"/>
        <v>Company</v>
      </c>
    </row>
    <row r="1030" spans="1:21" x14ac:dyDescent="0.3">
      <c r="A1030" s="1">
        <v>1009</v>
      </c>
      <c r="B1030">
        <v>12010</v>
      </c>
      <c r="C1030" t="s">
        <v>97</v>
      </c>
      <c r="D1030" t="s">
        <v>560</v>
      </c>
      <c r="E1030">
        <v>2</v>
      </c>
      <c r="F1030">
        <v>2</v>
      </c>
      <c r="G1030">
        <v>16</v>
      </c>
      <c r="H1030" t="s">
        <v>562</v>
      </c>
      <c r="I1030">
        <v>16</v>
      </c>
      <c r="J1030">
        <v>16</v>
      </c>
      <c r="K1030" t="s">
        <v>564</v>
      </c>
      <c r="L1030" t="s">
        <v>564</v>
      </c>
      <c r="M1030" s="18">
        <v>0</v>
      </c>
      <c r="N1030" s="18">
        <f t="shared" si="75"/>
        <v>32</v>
      </c>
      <c r="O1030" s="18" t="str">
        <f t="shared" si="76"/>
        <v>1</v>
      </c>
      <c r="P1030" s="18">
        <v>0</v>
      </c>
      <c r="Q1030" s="18" t="s">
        <v>564</v>
      </c>
      <c r="R1030" s="18" t="s">
        <v>584</v>
      </c>
      <c r="S1030" s="18" t="str">
        <f t="shared" si="77"/>
        <v>Not Churned</v>
      </c>
      <c r="T1030" s="18">
        <f t="shared" si="78"/>
        <v>-1</v>
      </c>
      <c r="U1030" s="18" t="str">
        <f t="shared" si="79"/>
        <v>Company</v>
      </c>
    </row>
    <row r="1031" spans="1:21" x14ac:dyDescent="0.3">
      <c r="A1031" s="1">
        <v>1010</v>
      </c>
      <c r="B1031">
        <v>12011</v>
      </c>
      <c r="C1031" t="s">
        <v>67</v>
      </c>
      <c r="D1031" t="s">
        <v>560</v>
      </c>
      <c r="E1031">
        <v>10</v>
      </c>
      <c r="F1031">
        <v>10</v>
      </c>
      <c r="G1031">
        <v>70</v>
      </c>
      <c r="H1031" t="s">
        <v>561</v>
      </c>
      <c r="I1031">
        <v>120</v>
      </c>
      <c r="J1031">
        <v>100</v>
      </c>
      <c r="K1031" t="s">
        <v>564</v>
      </c>
      <c r="L1031" t="s">
        <v>564</v>
      </c>
      <c r="M1031" s="18">
        <v>0</v>
      </c>
      <c r="N1031" s="18">
        <f t="shared" si="75"/>
        <v>220</v>
      </c>
      <c r="O1031" s="18" t="str">
        <f t="shared" si="76"/>
        <v>1</v>
      </c>
      <c r="P1031" s="18">
        <v>0</v>
      </c>
      <c r="Q1031" s="18" t="s">
        <v>564</v>
      </c>
      <c r="R1031" s="18" t="s">
        <v>584</v>
      </c>
      <c r="S1031" s="18" t="str">
        <f t="shared" si="77"/>
        <v>Not Churned</v>
      </c>
      <c r="T1031" s="18">
        <f t="shared" si="78"/>
        <v>-1</v>
      </c>
      <c r="U1031" s="18" t="str">
        <f t="shared" si="79"/>
        <v>Company</v>
      </c>
    </row>
    <row r="1032" spans="1:21" x14ac:dyDescent="0.3">
      <c r="A1032" s="1">
        <v>1011</v>
      </c>
      <c r="B1032">
        <v>12012</v>
      </c>
      <c r="C1032" t="s">
        <v>150</v>
      </c>
      <c r="D1032" t="s">
        <v>560</v>
      </c>
      <c r="E1032">
        <v>1</v>
      </c>
      <c r="F1032">
        <v>1</v>
      </c>
      <c r="G1032">
        <v>6</v>
      </c>
      <c r="H1032" t="s">
        <v>561</v>
      </c>
      <c r="I1032">
        <v>13</v>
      </c>
      <c r="J1032">
        <v>10</v>
      </c>
      <c r="K1032" t="s">
        <v>564</v>
      </c>
      <c r="L1032" t="s">
        <v>564</v>
      </c>
      <c r="M1032" s="18">
        <v>0</v>
      </c>
      <c r="N1032" s="18">
        <f t="shared" si="75"/>
        <v>23</v>
      </c>
      <c r="O1032" s="18" t="str">
        <f t="shared" si="76"/>
        <v>1</v>
      </c>
      <c r="P1032" s="18">
        <v>0</v>
      </c>
      <c r="Q1032" s="18" t="s">
        <v>564</v>
      </c>
      <c r="R1032" s="18" t="s">
        <v>584</v>
      </c>
      <c r="S1032" s="18" t="str">
        <f t="shared" si="77"/>
        <v>Not Churned</v>
      </c>
      <c r="T1032" s="18">
        <f t="shared" si="78"/>
        <v>-1</v>
      </c>
      <c r="U1032" s="18" t="str">
        <f t="shared" si="79"/>
        <v>Company</v>
      </c>
    </row>
    <row r="1033" spans="1:21" x14ac:dyDescent="0.3">
      <c r="A1033" s="1">
        <v>1012</v>
      </c>
      <c r="B1033">
        <v>12013</v>
      </c>
      <c r="C1033" t="s">
        <v>482</v>
      </c>
      <c r="D1033" t="s">
        <v>560</v>
      </c>
      <c r="E1033">
        <v>2</v>
      </c>
      <c r="F1033">
        <v>2</v>
      </c>
      <c r="G1033">
        <v>16</v>
      </c>
      <c r="H1033" t="s">
        <v>561</v>
      </c>
      <c r="I1033">
        <v>34</v>
      </c>
      <c r="J1033">
        <v>18</v>
      </c>
      <c r="K1033" t="s">
        <v>564</v>
      </c>
      <c r="L1033" t="s">
        <v>564</v>
      </c>
      <c r="M1033" s="18">
        <v>0</v>
      </c>
      <c r="N1033" s="18">
        <f t="shared" si="75"/>
        <v>52</v>
      </c>
      <c r="O1033" s="18" t="str">
        <f t="shared" si="76"/>
        <v>1</v>
      </c>
      <c r="P1033" s="18">
        <v>0</v>
      </c>
      <c r="Q1033" s="18" t="s">
        <v>564</v>
      </c>
      <c r="R1033" s="18" t="s">
        <v>584</v>
      </c>
      <c r="S1033" s="18" t="str">
        <f t="shared" si="77"/>
        <v>Not Churned</v>
      </c>
      <c r="T1033" s="18">
        <f t="shared" si="78"/>
        <v>-1</v>
      </c>
      <c r="U1033" s="18" t="str">
        <f t="shared" si="79"/>
        <v>Company</v>
      </c>
    </row>
    <row r="1034" spans="1:21" x14ac:dyDescent="0.3">
      <c r="A1034" s="1">
        <v>1013</v>
      </c>
      <c r="B1034">
        <v>12014</v>
      </c>
      <c r="C1034" t="s">
        <v>180</v>
      </c>
      <c r="D1034" t="s">
        <v>560</v>
      </c>
      <c r="E1034">
        <v>5</v>
      </c>
      <c r="F1034">
        <v>5</v>
      </c>
      <c r="G1034">
        <v>30</v>
      </c>
      <c r="H1034" t="s">
        <v>561</v>
      </c>
      <c r="I1034">
        <v>70</v>
      </c>
      <c r="J1034">
        <v>40</v>
      </c>
      <c r="K1034" t="s">
        <v>564</v>
      </c>
      <c r="L1034" t="s">
        <v>564</v>
      </c>
      <c r="M1034" s="18">
        <v>0</v>
      </c>
      <c r="N1034" s="18">
        <f t="shared" si="75"/>
        <v>110</v>
      </c>
      <c r="O1034" s="18" t="str">
        <f t="shared" si="76"/>
        <v>1</v>
      </c>
      <c r="P1034" s="18">
        <v>0</v>
      </c>
      <c r="Q1034" s="18" t="s">
        <v>564</v>
      </c>
      <c r="R1034" s="18" t="s">
        <v>584</v>
      </c>
      <c r="S1034" s="18" t="str">
        <f t="shared" si="77"/>
        <v>Not Churned</v>
      </c>
      <c r="T1034" s="18">
        <f t="shared" si="78"/>
        <v>-1</v>
      </c>
      <c r="U1034" s="18" t="str">
        <f t="shared" si="79"/>
        <v>Company</v>
      </c>
    </row>
    <row r="1035" spans="1:21" x14ac:dyDescent="0.3">
      <c r="A1035" s="1">
        <v>1014</v>
      </c>
      <c r="B1035">
        <v>12015</v>
      </c>
      <c r="C1035" t="s">
        <v>172</v>
      </c>
      <c r="D1035" t="s">
        <v>560</v>
      </c>
      <c r="E1035">
        <v>10</v>
      </c>
      <c r="F1035">
        <v>10</v>
      </c>
      <c r="G1035">
        <v>70</v>
      </c>
      <c r="H1035" t="s">
        <v>561</v>
      </c>
      <c r="I1035">
        <v>130</v>
      </c>
      <c r="J1035">
        <v>80</v>
      </c>
      <c r="K1035" t="s">
        <v>564</v>
      </c>
      <c r="L1035" t="s">
        <v>564</v>
      </c>
      <c r="M1035" s="18">
        <v>0</v>
      </c>
      <c r="N1035" s="18">
        <f t="shared" si="75"/>
        <v>210</v>
      </c>
      <c r="O1035" s="18" t="str">
        <f t="shared" si="76"/>
        <v>1</v>
      </c>
      <c r="P1035" s="18">
        <v>0</v>
      </c>
      <c r="Q1035" s="18" t="s">
        <v>564</v>
      </c>
      <c r="R1035" s="18" t="s">
        <v>584</v>
      </c>
      <c r="S1035" s="18" t="str">
        <f t="shared" si="77"/>
        <v>Not Churned</v>
      </c>
      <c r="T1035" s="18">
        <f t="shared" si="78"/>
        <v>-1</v>
      </c>
      <c r="U1035" s="18" t="str">
        <f t="shared" si="79"/>
        <v>Company</v>
      </c>
    </row>
    <row r="1036" spans="1:21" x14ac:dyDescent="0.3">
      <c r="A1036" s="1">
        <v>1015</v>
      </c>
      <c r="B1036">
        <v>12016</v>
      </c>
      <c r="C1036" t="s">
        <v>483</v>
      </c>
      <c r="D1036" t="s">
        <v>560</v>
      </c>
      <c r="E1036">
        <v>5</v>
      </c>
      <c r="F1036">
        <v>4</v>
      </c>
      <c r="G1036">
        <v>28</v>
      </c>
      <c r="H1036" t="s">
        <v>563</v>
      </c>
      <c r="I1036">
        <v>72</v>
      </c>
      <c r="J1036">
        <v>40</v>
      </c>
      <c r="K1036" t="s">
        <v>564</v>
      </c>
      <c r="L1036" t="s">
        <v>564</v>
      </c>
      <c r="M1036" s="18">
        <v>0</v>
      </c>
      <c r="N1036" s="18">
        <f t="shared" si="75"/>
        <v>112</v>
      </c>
      <c r="O1036" s="18" t="str">
        <f t="shared" si="76"/>
        <v>0.8</v>
      </c>
      <c r="P1036" s="18">
        <v>0</v>
      </c>
      <c r="Q1036" s="18" t="s">
        <v>564</v>
      </c>
      <c r="R1036" s="18" t="s">
        <v>584</v>
      </c>
      <c r="S1036" s="18" t="str">
        <f t="shared" si="77"/>
        <v>Not Churned</v>
      </c>
      <c r="T1036" s="18">
        <f t="shared" si="78"/>
        <v>-1</v>
      </c>
      <c r="U1036" s="18" t="str">
        <f t="shared" si="79"/>
        <v>Company</v>
      </c>
    </row>
    <row r="1037" spans="1:21" x14ac:dyDescent="0.3">
      <c r="A1037" s="1">
        <v>1016</v>
      </c>
      <c r="B1037">
        <v>12017</v>
      </c>
      <c r="C1037" t="s">
        <v>57</v>
      </c>
      <c r="D1037" t="s">
        <v>560</v>
      </c>
      <c r="E1037">
        <v>1</v>
      </c>
      <c r="F1037">
        <v>1</v>
      </c>
      <c r="G1037">
        <v>6</v>
      </c>
      <c r="H1037" t="s">
        <v>562</v>
      </c>
      <c r="I1037">
        <v>16</v>
      </c>
      <c r="J1037">
        <v>10</v>
      </c>
      <c r="K1037" t="s">
        <v>564</v>
      </c>
      <c r="L1037" t="s">
        <v>564</v>
      </c>
      <c r="M1037" s="18">
        <v>0</v>
      </c>
      <c r="N1037" s="18">
        <f t="shared" si="75"/>
        <v>26</v>
      </c>
      <c r="O1037" s="18" t="str">
        <f t="shared" si="76"/>
        <v>1</v>
      </c>
      <c r="P1037" s="18">
        <v>0</v>
      </c>
      <c r="Q1037" s="18" t="s">
        <v>564</v>
      </c>
      <c r="R1037" s="18" t="s">
        <v>584</v>
      </c>
      <c r="S1037" s="18" t="str">
        <f t="shared" si="77"/>
        <v>Not Churned</v>
      </c>
      <c r="T1037" s="18">
        <f t="shared" si="78"/>
        <v>-1</v>
      </c>
      <c r="U1037" s="18" t="str">
        <f t="shared" si="79"/>
        <v>Company</v>
      </c>
    </row>
    <row r="1038" spans="1:21" x14ac:dyDescent="0.3">
      <c r="A1038" s="1">
        <v>1017</v>
      </c>
      <c r="B1038">
        <v>12018</v>
      </c>
      <c r="C1038" t="s">
        <v>484</v>
      </c>
      <c r="D1038" t="s">
        <v>560</v>
      </c>
      <c r="E1038">
        <v>10</v>
      </c>
      <c r="F1038">
        <v>9</v>
      </c>
      <c r="G1038">
        <v>63</v>
      </c>
      <c r="H1038" t="s">
        <v>561</v>
      </c>
      <c r="I1038">
        <v>27</v>
      </c>
      <c r="J1038">
        <v>90</v>
      </c>
      <c r="K1038" t="s">
        <v>564</v>
      </c>
      <c r="L1038" t="s">
        <v>564</v>
      </c>
      <c r="M1038" s="18">
        <v>0</v>
      </c>
      <c r="N1038" s="18">
        <f t="shared" si="75"/>
        <v>117</v>
      </c>
      <c r="O1038" s="18" t="str">
        <f t="shared" si="76"/>
        <v>0.9</v>
      </c>
      <c r="P1038" s="18">
        <v>0</v>
      </c>
      <c r="Q1038" s="18" t="s">
        <v>564</v>
      </c>
      <c r="R1038" s="18" t="s">
        <v>585</v>
      </c>
      <c r="S1038" s="18" t="str">
        <f t="shared" si="77"/>
        <v>Not Churned</v>
      </c>
      <c r="T1038" s="18">
        <f t="shared" si="78"/>
        <v>-1</v>
      </c>
      <c r="U1038" s="18" t="str">
        <f t="shared" si="79"/>
        <v>Personal</v>
      </c>
    </row>
    <row r="1039" spans="1:21" x14ac:dyDescent="0.3">
      <c r="A1039" s="1">
        <v>1018</v>
      </c>
      <c r="B1039">
        <v>12019</v>
      </c>
      <c r="C1039" t="s">
        <v>466</v>
      </c>
      <c r="D1039" t="s">
        <v>560</v>
      </c>
      <c r="E1039">
        <v>1</v>
      </c>
      <c r="F1039">
        <v>1</v>
      </c>
      <c r="G1039">
        <v>1</v>
      </c>
      <c r="H1039" t="s">
        <v>563</v>
      </c>
      <c r="I1039">
        <v>14</v>
      </c>
      <c r="J1039">
        <v>5</v>
      </c>
      <c r="K1039" t="s">
        <v>565</v>
      </c>
      <c r="L1039" t="s">
        <v>564</v>
      </c>
      <c r="M1039" s="18">
        <v>1</v>
      </c>
      <c r="N1039" s="18">
        <f t="shared" si="75"/>
        <v>19</v>
      </c>
      <c r="O1039" s="18" t="str">
        <f t="shared" si="76"/>
        <v>1</v>
      </c>
      <c r="P1039" s="18">
        <v>0</v>
      </c>
      <c r="Q1039" s="18">
        <v>1</v>
      </c>
      <c r="R1039" s="18" t="s">
        <v>584</v>
      </c>
      <c r="S1039" s="18" t="str">
        <f t="shared" si="77"/>
        <v>Churned</v>
      </c>
      <c r="T1039" s="18">
        <f t="shared" si="78"/>
        <v>1</v>
      </c>
      <c r="U1039" s="18" t="str">
        <f t="shared" si="79"/>
        <v>Company</v>
      </c>
    </row>
    <row r="1040" spans="1:21" x14ac:dyDescent="0.3">
      <c r="A1040" s="1">
        <v>1019</v>
      </c>
      <c r="B1040">
        <v>12020</v>
      </c>
      <c r="C1040" t="s">
        <v>104</v>
      </c>
      <c r="D1040" t="s">
        <v>560</v>
      </c>
      <c r="E1040">
        <v>5</v>
      </c>
      <c r="F1040">
        <v>4</v>
      </c>
      <c r="G1040">
        <v>24</v>
      </c>
      <c r="H1040" t="s">
        <v>562</v>
      </c>
      <c r="I1040">
        <v>4</v>
      </c>
      <c r="J1040">
        <v>36</v>
      </c>
      <c r="K1040" t="s">
        <v>564</v>
      </c>
      <c r="L1040" t="s">
        <v>564</v>
      </c>
      <c r="M1040" s="18">
        <v>0</v>
      </c>
      <c r="N1040" s="18">
        <f t="shared" si="75"/>
        <v>40</v>
      </c>
      <c r="O1040" s="18" t="str">
        <f t="shared" si="76"/>
        <v>0.8</v>
      </c>
      <c r="P1040" s="18">
        <v>0</v>
      </c>
      <c r="Q1040" s="18" t="s">
        <v>564</v>
      </c>
      <c r="R1040" s="18" t="s">
        <v>584</v>
      </c>
      <c r="S1040" s="18" t="str">
        <f t="shared" si="77"/>
        <v>Not Churned</v>
      </c>
      <c r="T1040" s="18">
        <f t="shared" si="78"/>
        <v>-1</v>
      </c>
      <c r="U1040" s="18" t="str">
        <f t="shared" si="79"/>
        <v>Company</v>
      </c>
    </row>
    <row r="1041" spans="1:21" x14ac:dyDescent="0.3">
      <c r="A1041" s="1">
        <v>1020</v>
      </c>
      <c r="B1041">
        <v>12021</v>
      </c>
      <c r="C1041" t="s">
        <v>111</v>
      </c>
      <c r="D1041" t="s">
        <v>560</v>
      </c>
      <c r="E1041">
        <v>5</v>
      </c>
      <c r="F1041">
        <v>5</v>
      </c>
      <c r="G1041">
        <v>40</v>
      </c>
      <c r="H1041" t="s">
        <v>562</v>
      </c>
      <c r="I1041">
        <v>65</v>
      </c>
      <c r="J1041">
        <v>45</v>
      </c>
      <c r="K1041" t="s">
        <v>564</v>
      </c>
      <c r="L1041" t="s">
        <v>564</v>
      </c>
      <c r="M1041" s="18">
        <v>0</v>
      </c>
      <c r="N1041" s="18">
        <f t="shared" si="75"/>
        <v>110</v>
      </c>
      <c r="O1041" s="18" t="str">
        <f t="shared" si="76"/>
        <v>1</v>
      </c>
      <c r="P1041" s="18">
        <v>0</v>
      </c>
      <c r="Q1041" s="18" t="s">
        <v>564</v>
      </c>
      <c r="R1041" s="18" t="s">
        <v>584</v>
      </c>
      <c r="S1041" s="18" t="str">
        <f t="shared" si="77"/>
        <v>Not Churned</v>
      </c>
      <c r="T1041" s="18">
        <f t="shared" si="78"/>
        <v>-1</v>
      </c>
      <c r="U1041" s="18" t="str">
        <f t="shared" si="79"/>
        <v>Company</v>
      </c>
    </row>
    <row r="1042" spans="1:21" x14ac:dyDescent="0.3">
      <c r="A1042" s="1">
        <v>1021</v>
      </c>
      <c r="B1042">
        <v>12022</v>
      </c>
      <c r="C1042" t="s">
        <v>151</v>
      </c>
      <c r="D1042" t="s">
        <v>560</v>
      </c>
      <c r="E1042">
        <v>10</v>
      </c>
      <c r="F1042">
        <v>9</v>
      </c>
      <c r="G1042">
        <v>81</v>
      </c>
      <c r="H1042" t="s">
        <v>561</v>
      </c>
      <c r="I1042">
        <v>27</v>
      </c>
      <c r="J1042">
        <v>81</v>
      </c>
      <c r="K1042" t="s">
        <v>564</v>
      </c>
      <c r="L1042" t="s">
        <v>564</v>
      </c>
      <c r="M1042" s="18">
        <v>0</v>
      </c>
      <c r="N1042" s="18">
        <f t="shared" si="75"/>
        <v>108</v>
      </c>
      <c r="O1042" s="18" t="str">
        <f t="shared" si="76"/>
        <v>0.9</v>
      </c>
      <c r="P1042" s="18">
        <v>0</v>
      </c>
      <c r="Q1042" s="18" t="s">
        <v>564</v>
      </c>
      <c r="R1042" s="18" t="s">
        <v>584</v>
      </c>
      <c r="S1042" s="18" t="str">
        <f t="shared" si="77"/>
        <v>Not Churned</v>
      </c>
      <c r="T1042" s="18">
        <f t="shared" si="78"/>
        <v>-1</v>
      </c>
      <c r="U1042" s="18" t="str">
        <f t="shared" si="79"/>
        <v>Company</v>
      </c>
    </row>
    <row r="1043" spans="1:21" x14ac:dyDescent="0.3">
      <c r="A1043" s="1">
        <v>1022</v>
      </c>
      <c r="B1043">
        <v>12023</v>
      </c>
      <c r="C1043" t="s">
        <v>485</v>
      </c>
      <c r="D1043" t="s">
        <v>560</v>
      </c>
      <c r="E1043">
        <v>2</v>
      </c>
      <c r="F1043">
        <v>2</v>
      </c>
      <c r="G1043">
        <v>12</v>
      </c>
      <c r="H1043" t="s">
        <v>561</v>
      </c>
      <c r="I1043">
        <v>14</v>
      </c>
      <c r="J1043">
        <v>16</v>
      </c>
      <c r="K1043" t="s">
        <v>564</v>
      </c>
      <c r="L1043" t="s">
        <v>564</v>
      </c>
      <c r="M1043" s="18">
        <v>0</v>
      </c>
      <c r="N1043" s="18">
        <f t="shared" si="75"/>
        <v>30</v>
      </c>
      <c r="O1043" s="18" t="str">
        <f t="shared" si="76"/>
        <v>1</v>
      </c>
      <c r="P1043" s="18">
        <v>0</v>
      </c>
      <c r="Q1043" s="18" t="s">
        <v>564</v>
      </c>
      <c r="R1043" s="18" t="s">
        <v>586</v>
      </c>
      <c r="S1043" s="18" t="str">
        <f t="shared" si="77"/>
        <v>Not Churned</v>
      </c>
      <c r="T1043" s="18">
        <f t="shared" si="78"/>
        <v>-1</v>
      </c>
      <c r="U1043" s="18" t="str">
        <f t="shared" si="79"/>
        <v>Personal</v>
      </c>
    </row>
    <row r="1044" spans="1:21" x14ac:dyDescent="0.3">
      <c r="A1044" s="1">
        <v>1023</v>
      </c>
      <c r="B1044">
        <v>12024</v>
      </c>
      <c r="C1044" t="s">
        <v>486</v>
      </c>
      <c r="D1044" t="s">
        <v>560</v>
      </c>
      <c r="E1044">
        <v>10</v>
      </c>
      <c r="F1044">
        <v>4</v>
      </c>
      <c r="G1044">
        <v>8</v>
      </c>
      <c r="H1044" t="s">
        <v>562</v>
      </c>
      <c r="I1044">
        <v>24</v>
      </c>
      <c r="J1044">
        <v>20</v>
      </c>
      <c r="K1044" t="s">
        <v>565</v>
      </c>
      <c r="L1044" t="s">
        <v>564</v>
      </c>
      <c r="M1044" s="18">
        <v>1</v>
      </c>
      <c r="N1044" s="18">
        <f t="shared" si="75"/>
        <v>44</v>
      </c>
      <c r="O1044" s="18" t="str">
        <f t="shared" si="76"/>
        <v>0.4</v>
      </c>
      <c r="P1044" s="18">
        <v>0</v>
      </c>
      <c r="Q1044" s="18">
        <v>1</v>
      </c>
      <c r="R1044" s="18" t="s">
        <v>584</v>
      </c>
      <c r="S1044" s="18" t="str">
        <f t="shared" si="77"/>
        <v>Churned</v>
      </c>
      <c r="T1044" s="18">
        <f t="shared" si="78"/>
        <v>1</v>
      </c>
      <c r="U1044" s="18" t="str">
        <f t="shared" si="79"/>
        <v>Company</v>
      </c>
    </row>
    <row r="1045" spans="1:21" x14ac:dyDescent="0.3">
      <c r="A1045" s="1">
        <v>1024</v>
      </c>
      <c r="B1045">
        <v>12025</v>
      </c>
      <c r="C1045" t="s">
        <v>31</v>
      </c>
      <c r="D1045" t="s">
        <v>560</v>
      </c>
      <c r="E1045">
        <v>2</v>
      </c>
      <c r="F1045">
        <v>2</v>
      </c>
      <c r="G1045">
        <v>18</v>
      </c>
      <c r="H1045" t="s">
        <v>562</v>
      </c>
      <c r="I1045">
        <v>10</v>
      </c>
      <c r="J1045">
        <v>16</v>
      </c>
      <c r="K1045" t="s">
        <v>564</v>
      </c>
      <c r="L1045" t="s">
        <v>564</v>
      </c>
      <c r="M1045" s="18">
        <v>0</v>
      </c>
      <c r="N1045" s="18">
        <f t="shared" ref="N1045:N1108" si="80">SUM(I1045, J1045)</f>
        <v>26</v>
      </c>
      <c r="O1045" s="18" t="str">
        <f t="shared" ref="O1045:O1108" si="81">IMDIV(F1045, E1045)</f>
        <v>1</v>
      </c>
      <c r="P1045" s="18">
        <v>0</v>
      </c>
      <c r="Q1045" s="18" t="s">
        <v>564</v>
      </c>
      <c r="R1045" s="18" t="s">
        <v>584</v>
      </c>
      <c r="S1045" s="18" t="str">
        <f t="shared" ref="S1045:S1108" si="82">IF(M1045=0, "Not Churned", "Churned")</f>
        <v>Not Churned</v>
      </c>
      <c r="T1045" s="18">
        <f t="shared" ref="T1045:T1108" si="83">IF(M1045=0, -1, 1)</f>
        <v>-1</v>
      </c>
      <c r="U1045" s="18" t="str">
        <f t="shared" ref="U1045:U1108" si="84">IF(EXACT("xyz", R1045), "Company", "Personal")</f>
        <v>Company</v>
      </c>
    </row>
    <row r="1046" spans="1:21" x14ac:dyDescent="0.3">
      <c r="A1046" s="1">
        <v>1025</v>
      </c>
      <c r="B1046">
        <v>12026</v>
      </c>
      <c r="C1046" t="s">
        <v>68</v>
      </c>
      <c r="D1046" t="s">
        <v>560</v>
      </c>
      <c r="E1046">
        <v>2</v>
      </c>
      <c r="F1046">
        <v>2</v>
      </c>
      <c r="G1046">
        <v>18</v>
      </c>
      <c r="H1046" t="s">
        <v>562</v>
      </c>
      <c r="I1046">
        <v>26</v>
      </c>
      <c r="J1046">
        <v>20</v>
      </c>
      <c r="K1046" t="s">
        <v>564</v>
      </c>
      <c r="L1046" t="s">
        <v>564</v>
      </c>
      <c r="M1046" s="18">
        <v>0</v>
      </c>
      <c r="N1046" s="18">
        <f t="shared" si="80"/>
        <v>46</v>
      </c>
      <c r="O1046" s="18" t="str">
        <f t="shared" si="81"/>
        <v>1</v>
      </c>
      <c r="P1046" s="18">
        <v>0</v>
      </c>
      <c r="Q1046" s="18" t="s">
        <v>564</v>
      </c>
      <c r="R1046" s="18" t="s">
        <v>584</v>
      </c>
      <c r="S1046" s="18" t="str">
        <f t="shared" si="82"/>
        <v>Not Churned</v>
      </c>
      <c r="T1046" s="18">
        <f t="shared" si="83"/>
        <v>-1</v>
      </c>
      <c r="U1046" s="18" t="str">
        <f t="shared" si="84"/>
        <v>Company</v>
      </c>
    </row>
    <row r="1047" spans="1:21" x14ac:dyDescent="0.3">
      <c r="A1047" s="1">
        <v>1026</v>
      </c>
      <c r="B1047">
        <v>12027</v>
      </c>
      <c r="C1047" t="s">
        <v>487</v>
      </c>
      <c r="D1047" t="s">
        <v>560</v>
      </c>
      <c r="E1047">
        <v>5</v>
      </c>
      <c r="F1047">
        <v>2</v>
      </c>
      <c r="G1047">
        <v>2</v>
      </c>
      <c r="H1047" t="s">
        <v>563</v>
      </c>
      <c r="I1047">
        <v>36</v>
      </c>
      <c r="J1047">
        <v>8</v>
      </c>
      <c r="K1047" t="s">
        <v>565</v>
      </c>
      <c r="L1047" t="s">
        <v>564</v>
      </c>
      <c r="M1047" s="18">
        <v>1</v>
      </c>
      <c r="N1047" s="18">
        <f t="shared" si="80"/>
        <v>44</v>
      </c>
      <c r="O1047" s="18" t="str">
        <f t="shared" si="81"/>
        <v>0.4</v>
      </c>
      <c r="P1047" s="18">
        <v>0</v>
      </c>
      <c r="Q1047" s="18">
        <v>1</v>
      </c>
      <c r="R1047" s="18" t="s">
        <v>584</v>
      </c>
      <c r="S1047" s="18" t="str">
        <f t="shared" si="82"/>
        <v>Churned</v>
      </c>
      <c r="T1047" s="18">
        <f t="shared" si="83"/>
        <v>1</v>
      </c>
      <c r="U1047" s="18" t="str">
        <f t="shared" si="84"/>
        <v>Company</v>
      </c>
    </row>
    <row r="1048" spans="1:21" x14ac:dyDescent="0.3">
      <c r="A1048" s="1">
        <v>1027</v>
      </c>
      <c r="B1048">
        <v>12028</v>
      </c>
      <c r="C1048" t="s">
        <v>152</v>
      </c>
      <c r="D1048" t="s">
        <v>560</v>
      </c>
      <c r="E1048">
        <v>10</v>
      </c>
      <c r="F1048">
        <v>9</v>
      </c>
      <c r="G1048">
        <v>54</v>
      </c>
      <c r="H1048" t="s">
        <v>562</v>
      </c>
      <c r="I1048">
        <v>18</v>
      </c>
      <c r="J1048">
        <v>72</v>
      </c>
      <c r="K1048" t="s">
        <v>564</v>
      </c>
      <c r="L1048" t="s">
        <v>564</v>
      </c>
      <c r="M1048" s="18">
        <v>0</v>
      </c>
      <c r="N1048" s="18">
        <f t="shared" si="80"/>
        <v>90</v>
      </c>
      <c r="O1048" s="18" t="str">
        <f t="shared" si="81"/>
        <v>0.9</v>
      </c>
      <c r="P1048" s="18">
        <v>0</v>
      </c>
      <c r="Q1048" s="18" t="s">
        <v>564</v>
      </c>
      <c r="R1048" s="18" t="s">
        <v>584</v>
      </c>
      <c r="S1048" s="18" t="str">
        <f t="shared" si="82"/>
        <v>Not Churned</v>
      </c>
      <c r="T1048" s="18">
        <f t="shared" si="83"/>
        <v>-1</v>
      </c>
      <c r="U1048" s="18" t="str">
        <f t="shared" si="84"/>
        <v>Company</v>
      </c>
    </row>
    <row r="1049" spans="1:21" x14ac:dyDescent="0.3">
      <c r="A1049" s="1">
        <v>1028</v>
      </c>
      <c r="B1049">
        <v>12029</v>
      </c>
      <c r="C1049" t="s">
        <v>100</v>
      </c>
      <c r="D1049" t="s">
        <v>560</v>
      </c>
      <c r="E1049">
        <v>10</v>
      </c>
      <c r="F1049">
        <v>8</v>
      </c>
      <c r="G1049">
        <v>64</v>
      </c>
      <c r="H1049" t="s">
        <v>563</v>
      </c>
      <c r="I1049">
        <v>128</v>
      </c>
      <c r="J1049">
        <v>80</v>
      </c>
      <c r="K1049" t="s">
        <v>564</v>
      </c>
      <c r="L1049" t="s">
        <v>564</v>
      </c>
      <c r="M1049" s="18">
        <v>0</v>
      </c>
      <c r="N1049" s="18">
        <f t="shared" si="80"/>
        <v>208</v>
      </c>
      <c r="O1049" s="18" t="str">
        <f t="shared" si="81"/>
        <v>0.8</v>
      </c>
      <c r="P1049" s="18">
        <v>0</v>
      </c>
      <c r="Q1049" s="18" t="s">
        <v>564</v>
      </c>
      <c r="R1049" s="18" t="s">
        <v>584</v>
      </c>
      <c r="S1049" s="18" t="str">
        <f t="shared" si="82"/>
        <v>Not Churned</v>
      </c>
      <c r="T1049" s="18">
        <f t="shared" si="83"/>
        <v>-1</v>
      </c>
      <c r="U1049" s="18" t="str">
        <f t="shared" si="84"/>
        <v>Company</v>
      </c>
    </row>
    <row r="1050" spans="1:21" x14ac:dyDescent="0.3">
      <c r="A1050" s="1">
        <v>1029</v>
      </c>
      <c r="B1050">
        <v>12030</v>
      </c>
      <c r="C1050" t="s">
        <v>45</v>
      </c>
      <c r="D1050" t="s">
        <v>560</v>
      </c>
      <c r="E1050">
        <v>10</v>
      </c>
      <c r="F1050">
        <v>8</v>
      </c>
      <c r="G1050">
        <v>48</v>
      </c>
      <c r="H1050" t="s">
        <v>562</v>
      </c>
      <c r="I1050">
        <v>80</v>
      </c>
      <c r="J1050">
        <v>72</v>
      </c>
      <c r="K1050" t="s">
        <v>564</v>
      </c>
      <c r="L1050" t="s">
        <v>564</v>
      </c>
      <c r="M1050" s="18">
        <v>0</v>
      </c>
      <c r="N1050" s="18">
        <f t="shared" si="80"/>
        <v>152</v>
      </c>
      <c r="O1050" s="18" t="str">
        <f t="shared" si="81"/>
        <v>0.8</v>
      </c>
      <c r="P1050" s="18">
        <v>0</v>
      </c>
      <c r="Q1050" s="18" t="s">
        <v>564</v>
      </c>
      <c r="R1050" s="18" t="s">
        <v>584</v>
      </c>
      <c r="S1050" s="18" t="str">
        <f t="shared" si="82"/>
        <v>Not Churned</v>
      </c>
      <c r="T1050" s="18">
        <f t="shared" si="83"/>
        <v>-1</v>
      </c>
      <c r="U1050" s="18" t="str">
        <f t="shared" si="84"/>
        <v>Company</v>
      </c>
    </row>
    <row r="1051" spans="1:21" x14ac:dyDescent="0.3">
      <c r="A1051" s="1">
        <v>1030</v>
      </c>
      <c r="B1051">
        <v>12031</v>
      </c>
      <c r="C1051" t="s">
        <v>132</v>
      </c>
      <c r="D1051" t="s">
        <v>560</v>
      </c>
      <c r="E1051">
        <v>5</v>
      </c>
      <c r="F1051">
        <v>5</v>
      </c>
      <c r="G1051">
        <v>30</v>
      </c>
      <c r="H1051" t="s">
        <v>562</v>
      </c>
      <c r="I1051">
        <v>35</v>
      </c>
      <c r="J1051">
        <v>40</v>
      </c>
      <c r="K1051" t="s">
        <v>564</v>
      </c>
      <c r="L1051" t="s">
        <v>564</v>
      </c>
      <c r="M1051" s="18">
        <v>0</v>
      </c>
      <c r="N1051" s="18">
        <f t="shared" si="80"/>
        <v>75</v>
      </c>
      <c r="O1051" s="18" t="str">
        <f t="shared" si="81"/>
        <v>1</v>
      </c>
      <c r="P1051" s="18">
        <v>0</v>
      </c>
      <c r="Q1051" s="18" t="s">
        <v>564</v>
      </c>
      <c r="R1051" s="18" t="s">
        <v>584</v>
      </c>
      <c r="S1051" s="18" t="str">
        <f t="shared" si="82"/>
        <v>Not Churned</v>
      </c>
      <c r="T1051" s="18">
        <f t="shared" si="83"/>
        <v>-1</v>
      </c>
      <c r="U1051" s="18" t="str">
        <f t="shared" si="84"/>
        <v>Company</v>
      </c>
    </row>
    <row r="1052" spans="1:21" x14ac:dyDescent="0.3">
      <c r="A1052" s="1">
        <v>1031</v>
      </c>
      <c r="B1052">
        <v>12032</v>
      </c>
      <c r="C1052" t="s">
        <v>151</v>
      </c>
      <c r="D1052" t="s">
        <v>560</v>
      </c>
      <c r="E1052">
        <v>2</v>
      </c>
      <c r="F1052">
        <v>2</v>
      </c>
      <c r="G1052">
        <v>12</v>
      </c>
      <c r="H1052" t="s">
        <v>561</v>
      </c>
      <c r="I1052">
        <v>26</v>
      </c>
      <c r="J1052">
        <v>20</v>
      </c>
      <c r="K1052" t="s">
        <v>564</v>
      </c>
      <c r="L1052" t="s">
        <v>564</v>
      </c>
      <c r="M1052" s="18">
        <v>0</v>
      </c>
      <c r="N1052" s="18">
        <f t="shared" si="80"/>
        <v>46</v>
      </c>
      <c r="O1052" s="18" t="str">
        <f t="shared" si="81"/>
        <v>1</v>
      </c>
      <c r="P1052" s="18">
        <v>0</v>
      </c>
      <c r="Q1052" s="18" t="s">
        <v>564</v>
      </c>
      <c r="R1052" s="18" t="s">
        <v>584</v>
      </c>
      <c r="S1052" s="18" t="str">
        <f t="shared" si="82"/>
        <v>Not Churned</v>
      </c>
      <c r="T1052" s="18">
        <f t="shared" si="83"/>
        <v>-1</v>
      </c>
      <c r="U1052" s="18" t="str">
        <f t="shared" si="84"/>
        <v>Company</v>
      </c>
    </row>
    <row r="1053" spans="1:21" x14ac:dyDescent="0.3">
      <c r="A1053" s="1">
        <v>1032</v>
      </c>
      <c r="B1053">
        <v>12033</v>
      </c>
      <c r="C1053" t="s">
        <v>488</v>
      </c>
      <c r="D1053" t="s">
        <v>560</v>
      </c>
      <c r="E1053">
        <v>10</v>
      </c>
      <c r="F1053">
        <v>4</v>
      </c>
      <c r="G1053">
        <v>8</v>
      </c>
      <c r="H1053" t="s">
        <v>563</v>
      </c>
      <c r="I1053">
        <v>72</v>
      </c>
      <c r="J1053">
        <v>20</v>
      </c>
      <c r="K1053" t="s">
        <v>565</v>
      </c>
      <c r="L1053" t="s">
        <v>564</v>
      </c>
      <c r="M1053" s="18">
        <v>1</v>
      </c>
      <c r="N1053" s="18">
        <f t="shared" si="80"/>
        <v>92</v>
      </c>
      <c r="O1053" s="18" t="str">
        <f t="shared" si="81"/>
        <v>0.4</v>
      </c>
      <c r="P1053" s="18">
        <v>0</v>
      </c>
      <c r="Q1053" s="18">
        <v>1</v>
      </c>
      <c r="R1053" s="18" t="s">
        <v>584</v>
      </c>
      <c r="S1053" s="18" t="str">
        <f t="shared" si="82"/>
        <v>Churned</v>
      </c>
      <c r="T1053" s="18">
        <f t="shared" si="83"/>
        <v>1</v>
      </c>
      <c r="U1053" s="18" t="str">
        <f t="shared" si="84"/>
        <v>Company</v>
      </c>
    </row>
    <row r="1054" spans="1:21" x14ac:dyDescent="0.3">
      <c r="A1054" s="1">
        <v>1033</v>
      </c>
      <c r="B1054">
        <v>12034</v>
      </c>
      <c r="C1054" t="s">
        <v>331</v>
      </c>
      <c r="D1054" t="s">
        <v>560</v>
      </c>
      <c r="E1054">
        <v>5</v>
      </c>
      <c r="F1054">
        <v>4</v>
      </c>
      <c r="G1054">
        <v>36</v>
      </c>
      <c r="H1054" t="s">
        <v>561</v>
      </c>
      <c r="I1054">
        <v>20</v>
      </c>
      <c r="J1054">
        <v>36</v>
      </c>
      <c r="K1054" t="s">
        <v>564</v>
      </c>
      <c r="L1054" t="s">
        <v>564</v>
      </c>
      <c r="M1054" s="18">
        <v>0</v>
      </c>
      <c r="N1054" s="18">
        <f t="shared" si="80"/>
        <v>56</v>
      </c>
      <c r="O1054" s="18" t="str">
        <f t="shared" si="81"/>
        <v>0.8</v>
      </c>
      <c r="P1054" s="18">
        <v>0</v>
      </c>
      <c r="Q1054" s="18" t="s">
        <v>564</v>
      </c>
      <c r="R1054" s="18" t="s">
        <v>584</v>
      </c>
      <c r="S1054" s="18" t="str">
        <f t="shared" si="82"/>
        <v>Not Churned</v>
      </c>
      <c r="T1054" s="18">
        <f t="shared" si="83"/>
        <v>-1</v>
      </c>
      <c r="U1054" s="18" t="str">
        <f t="shared" si="84"/>
        <v>Company</v>
      </c>
    </row>
    <row r="1055" spans="1:21" x14ac:dyDescent="0.3">
      <c r="A1055" s="1">
        <v>1034</v>
      </c>
      <c r="B1055">
        <v>12035</v>
      </c>
      <c r="C1055" t="s">
        <v>489</v>
      </c>
      <c r="D1055" t="s">
        <v>560</v>
      </c>
      <c r="E1055">
        <v>10</v>
      </c>
      <c r="F1055">
        <v>9</v>
      </c>
      <c r="G1055">
        <v>81</v>
      </c>
      <c r="H1055" t="s">
        <v>561</v>
      </c>
      <c r="I1055">
        <v>153</v>
      </c>
      <c r="J1055">
        <v>90</v>
      </c>
      <c r="K1055" t="s">
        <v>564</v>
      </c>
      <c r="L1055" t="s">
        <v>564</v>
      </c>
      <c r="M1055" s="18">
        <v>0</v>
      </c>
      <c r="N1055" s="18">
        <f t="shared" si="80"/>
        <v>243</v>
      </c>
      <c r="O1055" s="18" t="str">
        <f t="shared" si="81"/>
        <v>0.9</v>
      </c>
      <c r="P1055" s="18">
        <v>0</v>
      </c>
      <c r="Q1055" s="18" t="s">
        <v>564</v>
      </c>
      <c r="R1055" s="18" t="s">
        <v>586</v>
      </c>
      <c r="S1055" s="18" t="str">
        <f t="shared" si="82"/>
        <v>Not Churned</v>
      </c>
      <c r="T1055" s="18">
        <f t="shared" si="83"/>
        <v>-1</v>
      </c>
      <c r="U1055" s="18" t="str">
        <f t="shared" si="84"/>
        <v>Personal</v>
      </c>
    </row>
    <row r="1056" spans="1:21" x14ac:dyDescent="0.3">
      <c r="A1056" s="1">
        <v>1035</v>
      </c>
      <c r="B1056">
        <v>12036</v>
      </c>
      <c r="C1056" t="s">
        <v>365</v>
      </c>
      <c r="D1056" t="s">
        <v>560</v>
      </c>
      <c r="E1056">
        <v>10</v>
      </c>
      <c r="F1056">
        <v>7</v>
      </c>
      <c r="G1056">
        <v>63</v>
      </c>
      <c r="H1056" t="s">
        <v>563</v>
      </c>
      <c r="I1056">
        <v>21</v>
      </c>
      <c r="J1056">
        <v>63</v>
      </c>
      <c r="K1056" t="s">
        <v>564</v>
      </c>
      <c r="L1056" t="s">
        <v>564</v>
      </c>
      <c r="M1056" s="18">
        <v>0</v>
      </c>
      <c r="N1056" s="18">
        <f t="shared" si="80"/>
        <v>84</v>
      </c>
      <c r="O1056" s="18" t="str">
        <f t="shared" si="81"/>
        <v>0.7</v>
      </c>
      <c r="P1056" s="18">
        <v>0</v>
      </c>
      <c r="Q1056" s="18" t="s">
        <v>564</v>
      </c>
      <c r="R1056" s="18" t="s">
        <v>584</v>
      </c>
      <c r="S1056" s="18" t="str">
        <f t="shared" si="82"/>
        <v>Not Churned</v>
      </c>
      <c r="T1056" s="18">
        <f t="shared" si="83"/>
        <v>-1</v>
      </c>
      <c r="U1056" s="18" t="str">
        <f t="shared" si="84"/>
        <v>Company</v>
      </c>
    </row>
    <row r="1057" spans="1:21" x14ac:dyDescent="0.3">
      <c r="A1057" s="1">
        <v>1036</v>
      </c>
      <c r="B1057">
        <v>12037</v>
      </c>
      <c r="C1057" t="s">
        <v>163</v>
      </c>
      <c r="D1057" t="s">
        <v>560</v>
      </c>
      <c r="E1057">
        <v>2</v>
      </c>
      <c r="F1057">
        <v>2</v>
      </c>
      <c r="G1057">
        <v>16</v>
      </c>
      <c r="H1057" t="s">
        <v>562</v>
      </c>
      <c r="I1057">
        <v>38</v>
      </c>
      <c r="J1057">
        <v>16</v>
      </c>
      <c r="K1057" t="s">
        <v>564</v>
      </c>
      <c r="L1057" t="s">
        <v>564</v>
      </c>
      <c r="M1057" s="18">
        <v>0</v>
      </c>
      <c r="N1057" s="18">
        <f t="shared" si="80"/>
        <v>54</v>
      </c>
      <c r="O1057" s="18" t="str">
        <f t="shared" si="81"/>
        <v>1</v>
      </c>
      <c r="P1057" s="18">
        <v>0</v>
      </c>
      <c r="Q1057" s="18" t="s">
        <v>564</v>
      </c>
      <c r="R1057" s="18" t="s">
        <v>584</v>
      </c>
      <c r="S1057" s="18" t="str">
        <f t="shared" si="82"/>
        <v>Not Churned</v>
      </c>
      <c r="T1057" s="18">
        <f t="shared" si="83"/>
        <v>-1</v>
      </c>
      <c r="U1057" s="18" t="str">
        <f t="shared" si="84"/>
        <v>Company</v>
      </c>
    </row>
    <row r="1058" spans="1:21" x14ac:dyDescent="0.3">
      <c r="A1058" s="1">
        <v>1037</v>
      </c>
      <c r="B1058">
        <v>12038</v>
      </c>
      <c r="C1058" t="s">
        <v>327</v>
      </c>
      <c r="D1058" t="s">
        <v>560</v>
      </c>
      <c r="E1058">
        <v>1</v>
      </c>
      <c r="F1058">
        <v>1</v>
      </c>
      <c r="G1058">
        <v>6</v>
      </c>
      <c r="H1058" t="s">
        <v>561</v>
      </c>
      <c r="I1058">
        <v>14</v>
      </c>
      <c r="J1058">
        <v>10</v>
      </c>
      <c r="K1058" t="s">
        <v>564</v>
      </c>
      <c r="L1058" t="s">
        <v>564</v>
      </c>
      <c r="M1058" s="18">
        <v>0</v>
      </c>
      <c r="N1058" s="18">
        <f t="shared" si="80"/>
        <v>24</v>
      </c>
      <c r="O1058" s="18" t="str">
        <f t="shared" si="81"/>
        <v>1</v>
      </c>
      <c r="P1058" s="18">
        <v>0</v>
      </c>
      <c r="Q1058" s="18" t="s">
        <v>564</v>
      </c>
      <c r="R1058" s="18" t="s">
        <v>584</v>
      </c>
      <c r="S1058" s="18" t="str">
        <f t="shared" si="82"/>
        <v>Not Churned</v>
      </c>
      <c r="T1058" s="18">
        <f t="shared" si="83"/>
        <v>-1</v>
      </c>
      <c r="U1058" s="18" t="str">
        <f t="shared" si="84"/>
        <v>Company</v>
      </c>
    </row>
    <row r="1059" spans="1:21" x14ac:dyDescent="0.3">
      <c r="A1059" s="1">
        <v>1038</v>
      </c>
      <c r="B1059">
        <v>12039</v>
      </c>
      <c r="C1059" t="s">
        <v>490</v>
      </c>
      <c r="D1059" t="s">
        <v>560</v>
      </c>
      <c r="E1059">
        <v>5</v>
      </c>
      <c r="F1059">
        <v>3</v>
      </c>
      <c r="G1059">
        <v>27</v>
      </c>
      <c r="H1059" t="s">
        <v>561</v>
      </c>
      <c r="I1059">
        <v>21</v>
      </c>
      <c r="J1059">
        <v>24</v>
      </c>
      <c r="K1059" t="s">
        <v>564</v>
      </c>
      <c r="L1059" t="s">
        <v>564</v>
      </c>
      <c r="M1059" s="18">
        <v>0</v>
      </c>
      <c r="N1059" s="18">
        <f t="shared" si="80"/>
        <v>45</v>
      </c>
      <c r="O1059" s="18" t="str">
        <f t="shared" si="81"/>
        <v>0.6</v>
      </c>
      <c r="P1059" s="18">
        <v>0</v>
      </c>
      <c r="Q1059" s="18" t="s">
        <v>564</v>
      </c>
      <c r="R1059" s="18" t="s">
        <v>586</v>
      </c>
      <c r="S1059" s="18" t="str">
        <f t="shared" si="82"/>
        <v>Not Churned</v>
      </c>
      <c r="T1059" s="18">
        <f t="shared" si="83"/>
        <v>-1</v>
      </c>
      <c r="U1059" s="18" t="str">
        <f t="shared" si="84"/>
        <v>Personal</v>
      </c>
    </row>
    <row r="1060" spans="1:21" x14ac:dyDescent="0.3">
      <c r="A1060" s="1">
        <v>1039</v>
      </c>
      <c r="B1060">
        <v>12040</v>
      </c>
      <c r="C1060" t="s">
        <v>491</v>
      </c>
      <c r="D1060" t="s">
        <v>560</v>
      </c>
      <c r="E1060">
        <v>1</v>
      </c>
      <c r="F1060">
        <v>1</v>
      </c>
      <c r="G1060">
        <v>1</v>
      </c>
      <c r="H1060" t="s">
        <v>563</v>
      </c>
      <c r="I1060">
        <v>16</v>
      </c>
      <c r="J1060">
        <v>5</v>
      </c>
      <c r="K1060" t="s">
        <v>565</v>
      </c>
      <c r="L1060" t="s">
        <v>564</v>
      </c>
      <c r="M1060" s="18">
        <v>1</v>
      </c>
      <c r="N1060" s="18">
        <f t="shared" si="80"/>
        <v>21</v>
      </c>
      <c r="O1060" s="18" t="str">
        <f t="shared" si="81"/>
        <v>1</v>
      </c>
      <c r="P1060" s="18">
        <v>0</v>
      </c>
      <c r="Q1060" s="18">
        <v>1</v>
      </c>
      <c r="R1060" s="18" t="s">
        <v>586</v>
      </c>
      <c r="S1060" s="18" t="str">
        <f t="shared" si="82"/>
        <v>Churned</v>
      </c>
      <c r="T1060" s="18">
        <f t="shared" si="83"/>
        <v>1</v>
      </c>
      <c r="U1060" s="18" t="str">
        <f t="shared" si="84"/>
        <v>Personal</v>
      </c>
    </row>
    <row r="1061" spans="1:21" x14ac:dyDescent="0.3">
      <c r="A1061" s="1">
        <v>1040</v>
      </c>
      <c r="B1061">
        <v>12041</v>
      </c>
      <c r="C1061" t="s">
        <v>209</v>
      </c>
      <c r="D1061" t="s">
        <v>560</v>
      </c>
      <c r="E1061">
        <v>5</v>
      </c>
      <c r="F1061">
        <v>4</v>
      </c>
      <c r="G1061">
        <v>36</v>
      </c>
      <c r="H1061" t="s">
        <v>561</v>
      </c>
      <c r="I1061">
        <v>4</v>
      </c>
      <c r="J1061">
        <v>40</v>
      </c>
      <c r="K1061" t="s">
        <v>564</v>
      </c>
      <c r="L1061" t="s">
        <v>564</v>
      </c>
      <c r="M1061" s="18">
        <v>0</v>
      </c>
      <c r="N1061" s="18">
        <f t="shared" si="80"/>
        <v>44</v>
      </c>
      <c r="O1061" s="18" t="str">
        <f t="shared" si="81"/>
        <v>0.8</v>
      </c>
      <c r="P1061" s="18">
        <v>0</v>
      </c>
      <c r="Q1061" s="18" t="s">
        <v>564</v>
      </c>
      <c r="R1061" s="18" t="s">
        <v>584</v>
      </c>
      <c r="S1061" s="18" t="str">
        <f t="shared" si="82"/>
        <v>Not Churned</v>
      </c>
      <c r="T1061" s="18">
        <f t="shared" si="83"/>
        <v>-1</v>
      </c>
      <c r="U1061" s="18" t="str">
        <f t="shared" si="84"/>
        <v>Company</v>
      </c>
    </row>
    <row r="1062" spans="1:21" x14ac:dyDescent="0.3">
      <c r="A1062" s="1">
        <v>1041</v>
      </c>
      <c r="B1062">
        <v>12042</v>
      </c>
      <c r="C1062" t="s">
        <v>49</v>
      </c>
      <c r="D1062" t="s">
        <v>560</v>
      </c>
      <c r="E1062">
        <v>2</v>
      </c>
      <c r="F1062">
        <v>2</v>
      </c>
      <c r="G1062">
        <v>12</v>
      </c>
      <c r="H1062" t="s">
        <v>561</v>
      </c>
      <c r="I1062">
        <v>0</v>
      </c>
      <c r="J1062">
        <v>16</v>
      </c>
      <c r="K1062" t="s">
        <v>564</v>
      </c>
      <c r="L1062" t="s">
        <v>564</v>
      </c>
      <c r="M1062" s="18">
        <v>0</v>
      </c>
      <c r="N1062" s="18">
        <f t="shared" si="80"/>
        <v>16</v>
      </c>
      <c r="O1062" s="18" t="str">
        <f t="shared" si="81"/>
        <v>1</v>
      </c>
      <c r="P1062" s="18">
        <v>0</v>
      </c>
      <c r="Q1062" s="18" t="s">
        <v>564</v>
      </c>
      <c r="R1062" s="18" t="s">
        <v>584</v>
      </c>
      <c r="S1062" s="18" t="str">
        <f t="shared" si="82"/>
        <v>Not Churned</v>
      </c>
      <c r="T1062" s="18">
        <f t="shared" si="83"/>
        <v>-1</v>
      </c>
      <c r="U1062" s="18" t="str">
        <f t="shared" si="84"/>
        <v>Company</v>
      </c>
    </row>
    <row r="1063" spans="1:21" x14ac:dyDescent="0.3">
      <c r="A1063" s="1">
        <v>1042</v>
      </c>
      <c r="B1063">
        <v>12043</v>
      </c>
      <c r="C1063" t="s">
        <v>492</v>
      </c>
      <c r="D1063" t="s">
        <v>560</v>
      </c>
      <c r="E1063">
        <v>1</v>
      </c>
      <c r="F1063">
        <v>1</v>
      </c>
      <c r="G1063">
        <v>1</v>
      </c>
      <c r="H1063" t="s">
        <v>563</v>
      </c>
      <c r="I1063">
        <v>12</v>
      </c>
      <c r="J1063">
        <v>5</v>
      </c>
      <c r="K1063" t="s">
        <v>565</v>
      </c>
      <c r="L1063" t="s">
        <v>564</v>
      </c>
      <c r="M1063" s="18">
        <v>1</v>
      </c>
      <c r="N1063" s="18">
        <f t="shared" si="80"/>
        <v>17</v>
      </c>
      <c r="O1063" s="18" t="str">
        <f t="shared" si="81"/>
        <v>1</v>
      </c>
      <c r="P1063" s="18">
        <v>0</v>
      </c>
      <c r="Q1063" s="18">
        <v>1</v>
      </c>
      <c r="R1063" s="18" t="s">
        <v>584</v>
      </c>
      <c r="S1063" s="18" t="str">
        <f t="shared" si="82"/>
        <v>Churned</v>
      </c>
      <c r="T1063" s="18">
        <f t="shared" si="83"/>
        <v>1</v>
      </c>
      <c r="U1063" s="18" t="str">
        <f t="shared" si="84"/>
        <v>Company</v>
      </c>
    </row>
    <row r="1064" spans="1:21" x14ac:dyDescent="0.3">
      <c r="A1064" s="1">
        <v>1043</v>
      </c>
      <c r="B1064">
        <v>12044</v>
      </c>
      <c r="C1064" t="s">
        <v>493</v>
      </c>
      <c r="D1064" t="s">
        <v>560</v>
      </c>
      <c r="E1064">
        <v>2</v>
      </c>
      <c r="F1064">
        <v>2</v>
      </c>
      <c r="G1064">
        <v>4</v>
      </c>
      <c r="H1064" t="s">
        <v>561</v>
      </c>
      <c r="I1064">
        <v>26</v>
      </c>
      <c r="J1064">
        <v>6</v>
      </c>
      <c r="K1064" t="s">
        <v>565</v>
      </c>
      <c r="L1064" t="s">
        <v>564</v>
      </c>
      <c r="M1064" s="18">
        <v>1</v>
      </c>
      <c r="N1064" s="18">
        <f t="shared" si="80"/>
        <v>32</v>
      </c>
      <c r="O1064" s="18" t="str">
        <f t="shared" si="81"/>
        <v>1</v>
      </c>
      <c r="P1064" s="18">
        <v>0</v>
      </c>
      <c r="Q1064" s="18">
        <v>1</v>
      </c>
      <c r="R1064" s="18" t="s">
        <v>584</v>
      </c>
      <c r="S1064" s="18" t="str">
        <f t="shared" si="82"/>
        <v>Churned</v>
      </c>
      <c r="T1064" s="18">
        <f t="shared" si="83"/>
        <v>1</v>
      </c>
      <c r="U1064" s="18" t="str">
        <f t="shared" si="84"/>
        <v>Company</v>
      </c>
    </row>
    <row r="1065" spans="1:21" x14ac:dyDescent="0.3">
      <c r="A1065" s="1">
        <v>1044</v>
      </c>
      <c r="B1065">
        <v>12045</v>
      </c>
      <c r="C1065" t="s">
        <v>494</v>
      </c>
      <c r="D1065" t="s">
        <v>560</v>
      </c>
      <c r="E1065">
        <v>2</v>
      </c>
      <c r="F1065">
        <v>2</v>
      </c>
      <c r="G1065">
        <v>18</v>
      </c>
      <c r="H1065" t="s">
        <v>561</v>
      </c>
      <c r="I1065">
        <v>36</v>
      </c>
      <c r="J1065">
        <v>18</v>
      </c>
      <c r="K1065" t="s">
        <v>564</v>
      </c>
      <c r="L1065" t="s">
        <v>564</v>
      </c>
      <c r="M1065" s="18">
        <v>0</v>
      </c>
      <c r="N1065" s="18">
        <f t="shared" si="80"/>
        <v>54</v>
      </c>
      <c r="O1065" s="18" t="str">
        <f t="shared" si="81"/>
        <v>1</v>
      </c>
      <c r="P1065" s="18">
        <v>0</v>
      </c>
      <c r="Q1065" s="18" t="s">
        <v>564</v>
      </c>
      <c r="R1065" s="18" t="s">
        <v>585</v>
      </c>
      <c r="S1065" s="18" t="str">
        <f t="shared" si="82"/>
        <v>Not Churned</v>
      </c>
      <c r="T1065" s="18">
        <f t="shared" si="83"/>
        <v>-1</v>
      </c>
      <c r="U1065" s="18" t="str">
        <f t="shared" si="84"/>
        <v>Personal</v>
      </c>
    </row>
    <row r="1066" spans="1:21" x14ac:dyDescent="0.3">
      <c r="A1066" s="1">
        <v>1045</v>
      </c>
      <c r="B1066">
        <v>12046</v>
      </c>
      <c r="C1066" t="s">
        <v>115</v>
      </c>
      <c r="D1066" t="s">
        <v>560</v>
      </c>
      <c r="E1066">
        <v>10</v>
      </c>
      <c r="F1066">
        <v>9</v>
      </c>
      <c r="G1066">
        <v>63</v>
      </c>
      <c r="H1066" t="s">
        <v>562</v>
      </c>
      <c r="I1066">
        <v>180</v>
      </c>
      <c r="J1066">
        <v>81</v>
      </c>
      <c r="K1066" t="s">
        <v>564</v>
      </c>
      <c r="L1066" t="s">
        <v>564</v>
      </c>
      <c r="M1066" s="18">
        <v>0</v>
      </c>
      <c r="N1066" s="18">
        <f t="shared" si="80"/>
        <v>261</v>
      </c>
      <c r="O1066" s="18" t="str">
        <f t="shared" si="81"/>
        <v>0.9</v>
      </c>
      <c r="P1066" s="18">
        <v>0</v>
      </c>
      <c r="Q1066" s="18" t="s">
        <v>564</v>
      </c>
      <c r="R1066" s="18" t="s">
        <v>584</v>
      </c>
      <c r="S1066" s="18" t="str">
        <f t="shared" si="82"/>
        <v>Not Churned</v>
      </c>
      <c r="T1066" s="18">
        <f t="shared" si="83"/>
        <v>-1</v>
      </c>
      <c r="U1066" s="18" t="str">
        <f t="shared" si="84"/>
        <v>Company</v>
      </c>
    </row>
    <row r="1067" spans="1:21" x14ac:dyDescent="0.3">
      <c r="A1067" s="1">
        <v>1046</v>
      </c>
      <c r="B1067">
        <v>12047</v>
      </c>
      <c r="C1067" t="s">
        <v>245</v>
      </c>
      <c r="D1067" t="s">
        <v>560</v>
      </c>
      <c r="E1067">
        <v>1</v>
      </c>
      <c r="F1067">
        <v>1</v>
      </c>
      <c r="G1067">
        <v>1</v>
      </c>
      <c r="H1067" t="s">
        <v>563</v>
      </c>
      <c r="I1067">
        <v>3</v>
      </c>
      <c r="J1067">
        <v>2</v>
      </c>
      <c r="K1067" t="s">
        <v>565</v>
      </c>
      <c r="L1067" t="s">
        <v>564</v>
      </c>
      <c r="M1067" s="18">
        <v>1</v>
      </c>
      <c r="N1067" s="18">
        <f t="shared" si="80"/>
        <v>5</v>
      </c>
      <c r="O1067" s="18" t="str">
        <f t="shared" si="81"/>
        <v>1</v>
      </c>
      <c r="P1067" s="18">
        <v>0</v>
      </c>
      <c r="Q1067" s="18">
        <v>1</v>
      </c>
      <c r="R1067" s="18" t="s">
        <v>586</v>
      </c>
      <c r="S1067" s="18" t="str">
        <f t="shared" si="82"/>
        <v>Churned</v>
      </c>
      <c r="T1067" s="18">
        <f t="shared" si="83"/>
        <v>1</v>
      </c>
      <c r="U1067" s="18" t="str">
        <f t="shared" si="84"/>
        <v>Personal</v>
      </c>
    </row>
    <row r="1068" spans="1:21" x14ac:dyDescent="0.3">
      <c r="A1068" s="1">
        <v>1047</v>
      </c>
      <c r="B1068">
        <v>12048</v>
      </c>
      <c r="C1068" t="s">
        <v>108</v>
      </c>
      <c r="D1068" t="s">
        <v>560</v>
      </c>
      <c r="E1068">
        <v>2</v>
      </c>
      <c r="F1068">
        <v>2</v>
      </c>
      <c r="G1068">
        <v>16</v>
      </c>
      <c r="H1068" t="s">
        <v>561</v>
      </c>
      <c r="I1068">
        <v>14</v>
      </c>
      <c r="J1068">
        <v>18</v>
      </c>
      <c r="K1068" t="s">
        <v>564</v>
      </c>
      <c r="L1068" t="s">
        <v>564</v>
      </c>
      <c r="M1068" s="18">
        <v>0</v>
      </c>
      <c r="N1068" s="18">
        <f t="shared" si="80"/>
        <v>32</v>
      </c>
      <c r="O1068" s="18" t="str">
        <f t="shared" si="81"/>
        <v>1</v>
      </c>
      <c r="P1068" s="18">
        <v>0</v>
      </c>
      <c r="Q1068" s="18" t="s">
        <v>564</v>
      </c>
      <c r="R1068" s="18" t="s">
        <v>584</v>
      </c>
      <c r="S1068" s="18" t="str">
        <f t="shared" si="82"/>
        <v>Not Churned</v>
      </c>
      <c r="T1068" s="18">
        <f t="shared" si="83"/>
        <v>-1</v>
      </c>
      <c r="U1068" s="18" t="str">
        <f t="shared" si="84"/>
        <v>Company</v>
      </c>
    </row>
    <row r="1069" spans="1:21" x14ac:dyDescent="0.3">
      <c r="A1069" s="1">
        <v>1048</v>
      </c>
      <c r="B1069">
        <v>12049</v>
      </c>
      <c r="C1069" t="s">
        <v>495</v>
      </c>
      <c r="D1069" t="s">
        <v>560</v>
      </c>
      <c r="E1069">
        <v>10</v>
      </c>
      <c r="F1069">
        <v>7</v>
      </c>
      <c r="G1069">
        <v>49</v>
      </c>
      <c r="H1069" t="s">
        <v>561</v>
      </c>
      <c r="I1069">
        <v>84</v>
      </c>
      <c r="J1069">
        <v>56</v>
      </c>
      <c r="K1069" t="s">
        <v>564</v>
      </c>
      <c r="L1069" t="s">
        <v>564</v>
      </c>
      <c r="M1069" s="18">
        <v>0</v>
      </c>
      <c r="N1069" s="18">
        <f t="shared" si="80"/>
        <v>140</v>
      </c>
      <c r="O1069" s="18" t="str">
        <f t="shared" si="81"/>
        <v>0.7</v>
      </c>
      <c r="P1069" s="18">
        <v>0</v>
      </c>
      <c r="Q1069" s="18" t="s">
        <v>564</v>
      </c>
      <c r="R1069" s="18" t="s">
        <v>585</v>
      </c>
      <c r="S1069" s="18" t="str">
        <f t="shared" si="82"/>
        <v>Not Churned</v>
      </c>
      <c r="T1069" s="18">
        <f t="shared" si="83"/>
        <v>-1</v>
      </c>
      <c r="U1069" s="18" t="str">
        <f t="shared" si="84"/>
        <v>Personal</v>
      </c>
    </row>
    <row r="1070" spans="1:21" x14ac:dyDescent="0.3">
      <c r="A1070" s="1">
        <v>1049</v>
      </c>
      <c r="B1070">
        <v>12050</v>
      </c>
      <c r="C1070" t="s">
        <v>140</v>
      </c>
      <c r="D1070" t="s">
        <v>560</v>
      </c>
      <c r="E1070">
        <v>5</v>
      </c>
      <c r="F1070">
        <v>4</v>
      </c>
      <c r="G1070">
        <v>24</v>
      </c>
      <c r="H1070" t="s">
        <v>563</v>
      </c>
      <c r="I1070">
        <v>20</v>
      </c>
      <c r="J1070">
        <v>36</v>
      </c>
      <c r="K1070" t="s">
        <v>564</v>
      </c>
      <c r="L1070" t="s">
        <v>564</v>
      </c>
      <c r="M1070" s="18">
        <v>0</v>
      </c>
      <c r="N1070" s="18">
        <f t="shared" si="80"/>
        <v>56</v>
      </c>
      <c r="O1070" s="18" t="str">
        <f t="shared" si="81"/>
        <v>0.8</v>
      </c>
      <c r="P1070" s="18">
        <v>0</v>
      </c>
      <c r="Q1070" s="18" t="s">
        <v>564</v>
      </c>
      <c r="R1070" s="18" t="s">
        <v>584</v>
      </c>
      <c r="S1070" s="18" t="str">
        <f t="shared" si="82"/>
        <v>Not Churned</v>
      </c>
      <c r="T1070" s="18">
        <f t="shared" si="83"/>
        <v>-1</v>
      </c>
      <c r="U1070" s="18" t="str">
        <f t="shared" si="84"/>
        <v>Company</v>
      </c>
    </row>
    <row r="1071" spans="1:21" x14ac:dyDescent="0.3">
      <c r="A1071" s="1">
        <v>1050</v>
      </c>
      <c r="B1071">
        <v>12051</v>
      </c>
      <c r="C1071" t="s">
        <v>496</v>
      </c>
      <c r="D1071" t="s">
        <v>560</v>
      </c>
      <c r="E1071">
        <v>10</v>
      </c>
      <c r="F1071">
        <v>2</v>
      </c>
      <c r="G1071">
        <v>4</v>
      </c>
      <c r="H1071" t="s">
        <v>562</v>
      </c>
      <c r="I1071">
        <v>10</v>
      </c>
      <c r="J1071">
        <v>2</v>
      </c>
      <c r="K1071" t="s">
        <v>565</v>
      </c>
      <c r="L1071" t="s">
        <v>564</v>
      </c>
      <c r="M1071" s="18">
        <v>1</v>
      </c>
      <c r="N1071" s="18">
        <f t="shared" si="80"/>
        <v>12</v>
      </c>
      <c r="O1071" s="18" t="str">
        <f t="shared" si="81"/>
        <v>0.2</v>
      </c>
      <c r="P1071" s="18">
        <v>0</v>
      </c>
      <c r="Q1071" s="18">
        <v>1</v>
      </c>
      <c r="R1071" s="18" t="s">
        <v>584</v>
      </c>
      <c r="S1071" s="18" t="str">
        <f t="shared" si="82"/>
        <v>Churned</v>
      </c>
      <c r="T1071" s="18">
        <f t="shared" si="83"/>
        <v>1</v>
      </c>
      <c r="U1071" s="18" t="str">
        <f t="shared" si="84"/>
        <v>Company</v>
      </c>
    </row>
    <row r="1072" spans="1:21" x14ac:dyDescent="0.3">
      <c r="A1072" s="1">
        <v>1051</v>
      </c>
      <c r="B1072">
        <v>12052</v>
      </c>
      <c r="C1072" t="s">
        <v>497</v>
      </c>
      <c r="D1072" t="s">
        <v>560</v>
      </c>
      <c r="E1072">
        <v>5</v>
      </c>
      <c r="F1072">
        <v>2</v>
      </c>
      <c r="G1072">
        <v>2</v>
      </c>
      <c r="H1072" t="s">
        <v>563</v>
      </c>
      <c r="I1072">
        <v>22</v>
      </c>
      <c r="J1072">
        <v>8</v>
      </c>
      <c r="K1072" t="s">
        <v>565</v>
      </c>
      <c r="L1072" t="s">
        <v>564</v>
      </c>
      <c r="M1072" s="18">
        <v>1</v>
      </c>
      <c r="N1072" s="18">
        <f t="shared" si="80"/>
        <v>30</v>
      </c>
      <c r="O1072" s="18" t="str">
        <f t="shared" si="81"/>
        <v>0.4</v>
      </c>
      <c r="P1072" s="18">
        <v>0</v>
      </c>
      <c r="Q1072" s="18">
        <v>1</v>
      </c>
      <c r="R1072" s="18" t="s">
        <v>584</v>
      </c>
      <c r="S1072" s="18" t="str">
        <f t="shared" si="82"/>
        <v>Churned</v>
      </c>
      <c r="T1072" s="18">
        <f t="shared" si="83"/>
        <v>1</v>
      </c>
      <c r="U1072" s="18" t="str">
        <f t="shared" si="84"/>
        <v>Company</v>
      </c>
    </row>
    <row r="1073" spans="1:21" x14ac:dyDescent="0.3">
      <c r="A1073" s="1">
        <v>1052</v>
      </c>
      <c r="B1073">
        <v>12053</v>
      </c>
      <c r="C1073" t="s">
        <v>239</v>
      </c>
      <c r="D1073" t="s">
        <v>560</v>
      </c>
      <c r="E1073">
        <v>10</v>
      </c>
      <c r="F1073">
        <v>7</v>
      </c>
      <c r="G1073">
        <v>49</v>
      </c>
      <c r="H1073" t="s">
        <v>562</v>
      </c>
      <c r="I1073">
        <v>49</v>
      </c>
      <c r="J1073">
        <v>56</v>
      </c>
      <c r="K1073" t="s">
        <v>564</v>
      </c>
      <c r="L1073" t="s">
        <v>564</v>
      </c>
      <c r="M1073" s="18">
        <v>0</v>
      </c>
      <c r="N1073" s="18">
        <f t="shared" si="80"/>
        <v>105</v>
      </c>
      <c r="O1073" s="18" t="str">
        <f t="shared" si="81"/>
        <v>0.7</v>
      </c>
      <c r="P1073" s="18">
        <v>0</v>
      </c>
      <c r="Q1073" s="18" t="s">
        <v>564</v>
      </c>
      <c r="R1073" s="18" t="s">
        <v>584</v>
      </c>
      <c r="S1073" s="18" t="str">
        <f t="shared" si="82"/>
        <v>Not Churned</v>
      </c>
      <c r="T1073" s="18">
        <f t="shared" si="83"/>
        <v>-1</v>
      </c>
      <c r="U1073" s="18" t="str">
        <f t="shared" si="84"/>
        <v>Company</v>
      </c>
    </row>
    <row r="1074" spans="1:21" x14ac:dyDescent="0.3">
      <c r="A1074" s="1">
        <v>1053</v>
      </c>
      <c r="B1074">
        <v>12054</v>
      </c>
      <c r="C1074" t="s">
        <v>188</v>
      </c>
      <c r="D1074" t="s">
        <v>560</v>
      </c>
      <c r="E1074">
        <v>2</v>
      </c>
      <c r="F1074">
        <v>2</v>
      </c>
      <c r="G1074">
        <v>12</v>
      </c>
      <c r="H1074" t="s">
        <v>562</v>
      </c>
      <c r="I1074">
        <v>0</v>
      </c>
      <c r="J1074">
        <v>18</v>
      </c>
      <c r="K1074" t="s">
        <v>564</v>
      </c>
      <c r="L1074" t="s">
        <v>564</v>
      </c>
      <c r="M1074" s="18">
        <v>0</v>
      </c>
      <c r="N1074" s="18">
        <f t="shared" si="80"/>
        <v>18</v>
      </c>
      <c r="O1074" s="18" t="str">
        <f t="shared" si="81"/>
        <v>1</v>
      </c>
      <c r="P1074" s="18">
        <v>0</v>
      </c>
      <c r="Q1074" s="18" t="s">
        <v>564</v>
      </c>
      <c r="R1074" s="18" t="s">
        <v>584</v>
      </c>
      <c r="S1074" s="18" t="str">
        <f t="shared" si="82"/>
        <v>Not Churned</v>
      </c>
      <c r="T1074" s="18">
        <f t="shared" si="83"/>
        <v>-1</v>
      </c>
      <c r="U1074" s="18" t="str">
        <f t="shared" si="84"/>
        <v>Company</v>
      </c>
    </row>
    <row r="1075" spans="1:21" x14ac:dyDescent="0.3">
      <c r="A1075" s="1">
        <v>1054</v>
      </c>
      <c r="B1075">
        <v>12055</v>
      </c>
      <c r="C1075" t="s">
        <v>363</v>
      </c>
      <c r="D1075" t="s">
        <v>560</v>
      </c>
      <c r="E1075">
        <v>5</v>
      </c>
      <c r="F1075">
        <v>5</v>
      </c>
      <c r="G1075">
        <v>45</v>
      </c>
      <c r="H1075" t="s">
        <v>562</v>
      </c>
      <c r="I1075">
        <v>60</v>
      </c>
      <c r="J1075">
        <v>45</v>
      </c>
      <c r="K1075" t="s">
        <v>564</v>
      </c>
      <c r="L1075" t="s">
        <v>564</v>
      </c>
      <c r="M1075" s="18">
        <v>0</v>
      </c>
      <c r="N1075" s="18">
        <f t="shared" si="80"/>
        <v>105</v>
      </c>
      <c r="O1075" s="18" t="str">
        <f t="shared" si="81"/>
        <v>1</v>
      </c>
      <c r="P1075" s="18">
        <v>0</v>
      </c>
      <c r="Q1075" s="18" t="s">
        <v>564</v>
      </c>
      <c r="R1075" s="18" t="s">
        <v>584</v>
      </c>
      <c r="S1075" s="18" t="str">
        <f t="shared" si="82"/>
        <v>Not Churned</v>
      </c>
      <c r="T1075" s="18">
        <f t="shared" si="83"/>
        <v>-1</v>
      </c>
      <c r="U1075" s="18" t="str">
        <f t="shared" si="84"/>
        <v>Company</v>
      </c>
    </row>
    <row r="1076" spans="1:21" x14ac:dyDescent="0.3">
      <c r="A1076" s="1">
        <v>1055</v>
      </c>
      <c r="B1076">
        <v>12056</v>
      </c>
      <c r="C1076" t="s">
        <v>498</v>
      </c>
      <c r="D1076" t="s">
        <v>560</v>
      </c>
      <c r="E1076">
        <v>1</v>
      </c>
      <c r="F1076">
        <v>1</v>
      </c>
      <c r="G1076">
        <v>1</v>
      </c>
      <c r="H1076" t="s">
        <v>563</v>
      </c>
      <c r="I1076">
        <v>8</v>
      </c>
      <c r="J1076">
        <v>2</v>
      </c>
      <c r="K1076" t="s">
        <v>565</v>
      </c>
      <c r="L1076" t="s">
        <v>564</v>
      </c>
      <c r="M1076" s="18">
        <v>1</v>
      </c>
      <c r="N1076" s="18">
        <f t="shared" si="80"/>
        <v>10</v>
      </c>
      <c r="O1076" s="18" t="str">
        <f t="shared" si="81"/>
        <v>1</v>
      </c>
      <c r="P1076" s="18">
        <v>0</v>
      </c>
      <c r="Q1076" s="18">
        <v>1</v>
      </c>
      <c r="R1076" s="18" t="s">
        <v>584</v>
      </c>
      <c r="S1076" s="18" t="str">
        <f t="shared" si="82"/>
        <v>Churned</v>
      </c>
      <c r="T1076" s="18">
        <f t="shared" si="83"/>
        <v>1</v>
      </c>
      <c r="U1076" s="18" t="str">
        <f t="shared" si="84"/>
        <v>Company</v>
      </c>
    </row>
    <row r="1077" spans="1:21" x14ac:dyDescent="0.3">
      <c r="A1077" s="1">
        <v>1056</v>
      </c>
      <c r="B1077">
        <v>12057</v>
      </c>
      <c r="C1077" t="s">
        <v>188</v>
      </c>
      <c r="D1077" t="s">
        <v>560</v>
      </c>
      <c r="E1077">
        <v>5</v>
      </c>
      <c r="F1077">
        <v>5</v>
      </c>
      <c r="G1077">
        <v>35</v>
      </c>
      <c r="H1077" t="s">
        <v>563</v>
      </c>
      <c r="I1077">
        <v>80</v>
      </c>
      <c r="J1077">
        <v>40</v>
      </c>
      <c r="K1077" t="s">
        <v>564</v>
      </c>
      <c r="L1077" t="s">
        <v>564</v>
      </c>
      <c r="M1077" s="18">
        <v>0</v>
      </c>
      <c r="N1077" s="18">
        <f t="shared" si="80"/>
        <v>120</v>
      </c>
      <c r="O1077" s="18" t="str">
        <f t="shared" si="81"/>
        <v>1</v>
      </c>
      <c r="P1077" s="18">
        <v>0</v>
      </c>
      <c r="Q1077" s="18" t="s">
        <v>564</v>
      </c>
      <c r="R1077" s="18" t="s">
        <v>584</v>
      </c>
      <c r="S1077" s="18" t="str">
        <f t="shared" si="82"/>
        <v>Not Churned</v>
      </c>
      <c r="T1077" s="18">
        <f t="shared" si="83"/>
        <v>-1</v>
      </c>
      <c r="U1077" s="18" t="str">
        <f t="shared" si="84"/>
        <v>Company</v>
      </c>
    </row>
    <row r="1078" spans="1:21" x14ac:dyDescent="0.3">
      <c r="A1078" s="1">
        <v>1057</v>
      </c>
      <c r="B1078">
        <v>12058</v>
      </c>
      <c r="C1078" t="s">
        <v>188</v>
      </c>
      <c r="D1078" t="s">
        <v>560</v>
      </c>
      <c r="E1078">
        <v>1</v>
      </c>
      <c r="F1078">
        <v>1</v>
      </c>
      <c r="G1078">
        <v>9</v>
      </c>
      <c r="H1078" t="s">
        <v>562</v>
      </c>
      <c r="I1078">
        <v>9</v>
      </c>
      <c r="J1078">
        <v>10</v>
      </c>
      <c r="K1078" t="s">
        <v>564</v>
      </c>
      <c r="L1078" t="s">
        <v>564</v>
      </c>
      <c r="M1078" s="18">
        <v>0</v>
      </c>
      <c r="N1078" s="18">
        <f t="shared" si="80"/>
        <v>19</v>
      </c>
      <c r="O1078" s="18" t="str">
        <f t="shared" si="81"/>
        <v>1</v>
      </c>
      <c r="P1078" s="18">
        <v>0</v>
      </c>
      <c r="Q1078" s="18" t="s">
        <v>564</v>
      </c>
      <c r="R1078" s="18" t="s">
        <v>584</v>
      </c>
      <c r="S1078" s="18" t="str">
        <f t="shared" si="82"/>
        <v>Not Churned</v>
      </c>
      <c r="T1078" s="18">
        <f t="shared" si="83"/>
        <v>-1</v>
      </c>
      <c r="U1078" s="18" t="str">
        <f t="shared" si="84"/>
        <v>Company</v>
      </c>
    </row>
    <row r="1079" spans="1:21" x14ac:dyDescent="0.3">
      <c r="A1079" s="1">
        <v>1058</v>
      </c>
      <c r="B1079">
        <v>12059</v>
      </c>
      <c r="C1079" t="s">
        <v>499</v>
      </c>
      <c r="D1079" t="s">
        <v>560</v>
      </c>
      <c r="E1079">
        <v>1</v>
      </c>
      <c r="F1079">
        <v>1</v>
      </c>
      <c r="G1079">
        <v>1</v>
      </c>
      <c r="H1079" t="s">
        <v>563</v>
      </c>
      <c r="I1079">
        <v>9</v>
      </c>
      <c r="J1079">
        <v>3</v>
      </c>
      <c r="K1079" t="s">
        <v>565</v>
      </c>
      <c r="L1079" t="s">
        <v>564</v>
      </c>
      <c r="M1079" s="18">
        <v>1</v>
      </c>
      <c r="N1079" s="18">
        <f t="shared" si="80"/>
        <v>12</v>
      </c>
      <c r="O1079" s="18" t="str">
        <f t="shared" si="81"/>
        <v>1</v>
      </c>
      <c r="P1079" s="18">
        <v>0</v>
      </c>
      <c r="Q1079" s="18">
        <v>1</v>
      </c>
      <c r="R1079" s="18" t="s">
        <v>586</v>
      </c>
      <c r="S1079" s="18" t="str">
        <f t="shared" si="82"/>
        <v>Churned</v>
      </c>
      <c r="T1079" s="18">
        <f t="shared" si="83"/>
        <v>1</v>
      </c>
      <c r="U1079" s="18" t="str">
        <f t="shared" si="84"/>
        <v>Personal</v>
      </c>
    </row>
    <row r="1080" spans="1:21" x14ac:dyDescent="0.3">
      <c r="A1080" s="1">
        <v>1059</v>
      </c>
      <c r="B1080">
        <v>12060</v>
      </c>
      <c r="C1080" t="s">
        <v>500</v>
      </c>
      <c r="D1080" t="s">
        <v>560</v>
      </c>
      <c r="E1080">
        <v>5</v>
      </c>
      <c r="F1080">
        <v>4</v>
      </c>
      <c r="G1080">
        <v>8</v>
      </c>
      <c r="H1080" t="s">
        <v>561</v>
      </c>
      <c r="I1080">
        <v>0</v>
      </c>
      <c r="J1080">
        <v>16</v>
      </c>
      <c r="K1080" t="s">
        <v>565</v>
      </c>
      <c r="L1080" t="s">
        <v>564</v>
      </c>
      <c r="M1080" s="18">
        <v>1</v>
      </c>
      <c r="N1080" s="18">
        <f t="shared" si="80"/>
        <v>16</v>
      </c>
      <c r="O1080" s="18" t="str">
        <f t="shared" si="81"/>
        <v>0.8</v>
      </c>
      <c r="P1080" s="18">
        <v>0</v>
      </c>
      <c r="Q1080" s="18">
        <v>1</v>
      </c>
      <c r="R1080" s="18" t="s">
        <v>584</v>
      </c>
      <c r="S1080" s="18" t="str">
        <f t="shared" si="82"/>
        <v>Churned</v>
      </c>
      <c r="T1080" s="18">
        <f t="shared" si="83"/>
        <v>1</v>
      </c>
      <c r="U1080" s="18" t="str">
        <f t="shared" si="84"/>
        <v>Company</v>
      </c>
    </row>
    <row r="1081" spans="1:21" x14ac:dyDescent="0.3">
      <c r="A1081" s="1">
        <v>1060</v>
      </c>
      <c r="B1081">
        <v>12061</v>
      </c>
      <c r="C1081" t="s">
        <v>111</v>
      </c>
      <c r="D1081" t="s">
        <v>560</v>
      </c>
      <c r="E1081">
        <v>2</v>
      </c>
      <c r="F1081">
        <v>2</v>
      </c>
      <c r="G1081">
        <v>12</v>
      </c>
      <c r="H1081" t="s">
        <v>561</v>
      </c>
      <c r="I1081">
        <v>8</v>
      </c>
      <c r="J1081">
        <v>16</v>
      </c>
      <c r="K1081" t="s">
        <v>564</v>
      </c>
      <c r="L1081" t="s">
        <v>564</v>
      </c>
      <c r="M1081" s="18">
        <v>0</v>
      </c>
      <c r="N1081" s="18">
        <f t="shared" si="80"/>
        <v>24</v>
      </c>
      <c r="O1081" s="18" t="str">
        <f t="shared" si="81"/>
        <v>1</v>
      </c>
      <c r="P1081" s="18">
        <v>0</v>
      </c>
      <c r="Q1081" s="18" t="s">
        <v>564</v>
      </c>
      <c r="R1081" s="18" t="s">
        <v>584</v>
      </c>
      <c r="S1081" s="18" t="str">
        <f t="shared" si="82"/>
        <v>Not Churned</v>
      </c>
      <c r="T1081" s="18">
        <f t="shared" si="83"/>
        <v>-1</v>
      </c>
      <c r="U1081" s="18" t="str">
        <f t="shared" si="84"/>
        <v>Company</v>
      </c>
    </row>
    <row r="1082" spans="1:21" x14ac:dyDescent="0.3">
      <c r="A1082" s="1">
        <v>1061</v>
      </c>
      <c r="B1082">
        <v>12062</v>
      </c>
      <c r="C1082" t="s">
        <v>501</v>
      </c>
      <c r="D1082" t="s">
        <v>560</v>
      </c>
      <c r="E1082">
        <v>2</v>
      </c>
      <c r="F1082">
        <v>1</v>
      </c>
      <c r="G1082">
        <v>1</v>
      </c>
      <c r="H1082" t="s">
        <v>563</v>
      </c>
      <c r="I1082">
        <v>14</v>
      </c>
      <c r="J1082">
        <v>3</v>
      </c>
      <c r="K1082" t="s">
        <v>565</v>
      </c>
      <c r="L1082" t="s">
        <v>564</v>
      </c>
      <c r="M1082" s="18">
        <v>1</v>
      </c>
      <c r="N1082" s="18">
        <f t="shared" si="80"/>
        <v>17</v>
      </c>
      <c r="O1082" s="18" t="str">
        <f t="shared" si="81"/>
        <v>0.5</v>
      </c>
      <c r="P1082" s="18">
        <v>0</v>
      </c>
      <c r="Q1082" s="18">
        <v>1</v>
      </c>
      <c r="R1082" s="18" t="s">
        <v>584</v>
      </c>
      <c r="S1082" s="18" t="str">
        <f t="shared" si="82"/>
        <v>Churned</v>
      </c>
      <c r="T1082" s="18">
        <f t="shared" si="83"/>
        <v>1</v>
      </c>
      <c r="U1082" s="18" t="str">
        <f t="shared" si="84"/>
        <v>Company</v>
      </c>
    </row>
    <row r="1083" spans="1:21" x14ac:dyDescent="0.3">
      <c r="A1083" s="1">
        <v>1062</v>
      </c>
      <c r="B1083">
        <v>12063</v>
      </c>
      <c r="C1083" t="s">
        <v>41</v>
      </c>
      <c r="D1083" t="s">
        <v>560</v>
      </c>
      <c r="E1083">
        <v>1</v>
      </c>
      <c r="F1083">
        <v>1</v>
      </c>
      <c r="G1083">
        <v>6</v>
      </c>
      <c r="H1083" t="s">
        <v>562</v>
      </c>
      <c r="I1083">
        <v>17</v>
      </c>
      <c r="J1083">
        <v>8</v>
      </c>
      <c r="K1083" t="s">
        <v>564</v>
      </c>
      <c r="L1083" t="s">
        <v>564</v>
      </c>
      <c r="M1083" s="18">
        <v>0</v>
      </c>
      <c r="N1083" s="18">
        <f t="shared" si="80"/>
        <v>25</v>
      </c>
      <c r="O1083" s="18" t="str">
        <f t="shared" si="81"/>
        <v>1</v>
      </c>
      <c r="P1083" s="18">
        <v>0</v>
      </c>
      <c r="Q1083" s="18" t="s">
        <v>564</v>
      </c>
      <c r="R1083" s="18" t="s">
        <v>584</v>
      </c>
      <c r="S1083" s="18" t="str">
        <f t="shared" si="82"/>
        <v>Not Churned</v>
      </c>
      <c r="T1083" s="18">
        <f t="shared" si="83"/>
        <v>-1</v>
      </c>
      <c r="U1083" s="18" t="str">
        <f t="shared" si="84"/>
        <v>Company</v>
      </c>
    </row>
    <row r="1084" spans="1:21" x14ac:dyDescent="0.3">
      <c r="A1084" s="1">
        <v>1063</v>
      </c>
      <c r="B1084">
        <v>12064</v>
      </c>
      <c r="C1084" t="s">
        <v>44</v>
      </c>
      <c r="D1084" t="s">
        <v>560</v>
      </c>
      <c r="E1084">
        <v>5</v>
      </c>
      <c r="F1084">
        <v>5</v>
      </c>
      <c r="G1084">
        <v>40</v>
      </c>
      <c r="H1084" t="s">
        <v>562</v>
      </c>
      <c r="I1084">
        <v>70</v>
      </c>
      <c r="J1084">
        <v>50</v>
      </c>
      <c r="K1084" t="s">
        <v>564</v>
      </c>
      <c r="L1084" t="s">
        <v>564</v>
      </c>
      <c r="M1084" s="18">
        <v>0</v>
      </c>
      <c r="N1084" s="18">
        <f t="shared" si="80"/>
        <v>120</v>
      </c>
      <c r="O1084" s="18" t="str">
        <f t="shared" si="81"/>
        <v>1</v>
      </c>
      <c r="P1084" s="18">
        <v>0</v>
      </c>
      <c r="Q1084" s="18" t="s">
        <v>564</v>
      </c>
      <c r="R1084" s="18" t="s">
        <v>584</v>
      </c>
      <c r="S1084" s="18" t="str">
        <f t="shared" si="82"/>
        <v>Not Churned</v>
      </c>
      <c r="T1084" s="18">
        <f t="shared" si="83"/>
        <v>-1</v>
      </c>
      <c r="U1084" s="18" t="str">
        <f t="shared" si="84"/>
        <v>Company</v>
      </c>
    </row>
    <row r="1085" spans="1:21" x14ac:dyDescent="0.3">
      <c r="A1085" s="1">
        <v>1064</v>
      </c>
      <c r="B1085">
        <v>12065</v>
      </c>
      <c r="C1085" t="s">
        <v>502</v>
      </c>
      <c r="D1085" t="s">
        <v>560</v>
      </c>
      <c r="E1085">
        <v>1</v>
      </c>
      <c r="F1085">
        <v>1</v>
      </c>
      <c r="G1085">
        <v>2</v>
      </c>
      <c r="H1085" t="s">
        <v>563</v>
      </c>
      <c r="I1085">
        <v>2</v>
      </c>
      <c r="J1085">
        <v>1</v>
      </c>
      <c r="K1085" t="s">
        <v>565</v>
      </c>
      <c r="L1085" t="s">
        <v>564</v>
      </c>
      <c r="M1085" s="18">
        <v>1</v>
      </c>
      <c r="N1085" s="18">
        <f t="shared" si="80"/>
        <v>3</v>
      </c>
      <c r="O1085" s="18" t="str">
        <f t="shared" si="81"/>
        <v>1</v>
      </c>
      <c r="P1085" s="18">
        <v>0</v>
      </c>
      <c r="Q1085" s="18">
        <v>1</v>
      </c>
      <c r="R1085" s="18" t="s">
        <v>586</v>
      </c>
      <c r="S1085" s="18" t="str">
        <f t="shared" si="82"/>
        <v>Churned</v>
      </c>
      <c r="T1085" s="18">
        <f t="shared" si="83"/>
        <v>1</v>
      </c>
      <c r="U1085" s="18" t="str">
        <f t="shared" si="84"/>
        <v>Personal</v>
      </c>
    </row>
    <row r="1086" spans="1:21" x14ac:dyDescent="0.3">
      <c r="A1086" s="1">
        <v>1065</v>
      </c>
      <c r="B1086">
        <v>12066</v>
      </c>
      <c r="C1086" t="s">
        <v>172</v>
      </c>
      <c r="D1086" t="s">
        <v>560</v>
      </c>
      <c r="E1086">
        <v>10</v>
      </c>
      <c r="F1086">
        <v>8</v>
      </c>
      <c r="G1086">
        <v>64</v>
      </c>
      <c r="H1086" t="s">
        <v>562</v>
      </c>
      <c r="I1086">
        <v>64</v>
      </c>
      <c r="J1086">
        <v>72</v>
      </c>
      <c r="K1086" t="s">
        <v>564</v>
      </c>
      <c r="L1086" t="s">
        <v>564</v>
      </c>
      <c r="M1086" s="18">
        <v>0</v>
      </c>
      <c r="N1086" s="18">
        <f t="shared" si="80"/>
        <v>136</v>
      </c>
      <c r="O1086" s="18" t="str">
        <f t="shared" si="81"/>
        <v>0.8</v>
      </c>
      <c r="P1086" s="18">
        <v>0</v>
      </c>
      <c r="Q1086" s="18" t="s">
        <v>564</v>
      </c>
      <c r="R1086" s="18" t="s">
        <v>584</v>
      </c>
      <c r="S1086" s="18" t="str">
        <f t="shared" si="82"/>
        <v>Not Churned</v>
      </c>
      <c r="T1086" s="18">
        <f t="shared" si="83"/>
        <v>-1</v>
      </c>
      <c r="U1086" s="18" t="str">
        <f t="shared" si="84"/>
        <v>Company</v>
      </c>
    </row>
    <row r="1087" spans="1:21" x14ac:dyDescent="0.3">
      <c r="A1087" s="1">
        <v>1066</v>
      </c>
      <c r="B1087">
        <v>12067</v>
      </c>
      <c r="C1087" t="s">
        <v>503</v>
      </c>
      <c r="D1087" t="s">
        <v>560</v>
      </c>
      <c r="E1087">
        <v>5</v>
      </c>
      <c r="F1087">
        <v>5</v>
      </c>
      <c r="G1087">
        <v>35</v>
      </c>
      <c r="H1087" t="s">
        <v>561</v>
      </c>
      <c r="I1087">
        <v>50</v>
      </c>
      <c r="J1087">
        <v>50</v>
      </c>
      <c r="K1087" t="s">
        <v>564</v>
      </c>
      <c r="L1087" t="s">
        <v>564</v>
      </c>
      <c r="M1087" s="18">
        <v>0</v>
      </c>
      <c r="N1087" s="18">
        <f t="shared" si="80"/>
        <v>100</v>
      </c>
      <c r="O1087" s="18" t="str">
        <f t="shared" si="81"/>
        <v>1</v>
      </c>
      <c r="P1087" s="18">
        <v>0</v>
      </c>
      <c r="Q1087" s="18" t="s">
        <v>564</v>
      </c>
      <c r="R1087" s="18" t="s">
        <v>585</v>
      </c>
      <c r="S1087" s="18" t="str">
        <f t="shared" si="82"/>
        <v>Not Churned</v>
      </c>
      <c r="T1087" s="18">
        <f t="shared" si="83"/>
        <v>-1</v>
      </c>
      <c r="U1087" s="18" t="str">
        <f t="shared" si="84"/>
        <v>Personal</v>
      </c>
    </row>
    <row r="1088" spans="1:21" x14ac:dyDescent="0.3">
      <c r="A1088" s="1">
        <v>1067</v>
      </c>
      <c r="B1088">
        <v>12068</v>
      </c>
      <c r="C1088" t="s">
        <v>288</v>
      </c>
      <c r="D1088" t="s">
        <v>560</v>
      </c>
      <c r="E1088">
        <v>1</v>
      </c>
      <c r="F1088">
        <v>1</v>
      </c>
      <c r="G1088">
        <v>6</v>
      </c>
      <c r="H1088" t="s">
        <v>562</v>
      </c>
      <c r="I1088">
        <v>2</v>
      </c>
      <c r="J1088">
        <v>8</v>
      </c>
      <c r="K1088" t="s">
        <v>564</v>
      </c>
      <c r="L1088" t="s">
        <v>564</v>
      </c>
      <c r="M1088" s="18">
        <v>0</v>
      </c>
      <c r="N1088" s="18">
        <f t="shared" si="80"/>
        <v>10</v>
      </c>
      <c r="O1088" s="18" t="str">
        <f t="shared" si="81"/>
        <v>1</v>
      </c>
      <c r="P1088" s="18">
        <v>0</v>
      </c>
      <c r="Q1088" s="18" t="s">
        <v>564</v>
      </c>
      <c r="R1088" s="18" t="s">
        <v>584</v>
      </c>
      <c r="S1088" s="18" t="str">
        <f t="shared" si="82"/>
        <v>Not Churned</v>
      </c>
      <c r="T1088" s="18">
        <f t="shared" si="83"/>
        <v>-1</v>
      </c>
      <c r="U1088" s="18" t="str">
        <f t="shared" si="84"/>
        <v>Company</v>
      </c>
    </row>
    <row r="1089" spans="1:21" x14ac:dyDescent="0.3">
      <c r="A1089" s="1">
        <v>1068</v>
      </c>
      <c r="B1089">
        <v>12069</v>
      </c>
      <c r="C1089" t="s">
        <v>291</v>
      </c>
      <c r="D1089" t="s">
        <v>560</v>
      </c>
      <c r="E1089">
        <v>1</v>
      </c>
      <c r="F1089">
        <v>1</v>
      </c>
      <c r="G1089">
        <v>1</v>
      </c>
      <c r="H1089" t="s">
        <v>563</v>
      </c>
      <c r="I1089">
        <v>19</v>
      </c>
      <c r="J1089">
        <v>2</v>
      </c>
      <c r="K1089" t="s">
        <v>565</v>
      </c>
      <c r="L1089" t="s">
        <v>564</v>
      </c>
      <c r="M1089" s="18">
        <v>1</v>
      </c>
      <c r="N1089" s="18">
        <f t="shared" si="80"/>
        <v>21</v>
      </c>
      <c r="O1089" s="18" t="str">
        <f t="shared" si="81"/>
        <v>1</v>
      </c>
      <c r="P1089" s="18">
        <v>0</v>
      </c>
      <c r="Q1089" s="18">
        <v>1</v>
      </c>
      <c r="R1089" s="18" t="s">
        <v>586</v>
      </c>
      <c r="S1089" s="18" t="str">
        <f t="shared" si="82"/>
        <v>Churned</v>
      </c>
      <c r="T1089" s="18">
        <f t="shared" si="83"/>
        <v>1</v>
      </c>
      <c r="U1089" s="18" t="str">
        <f t="shared" si="84"/>
        <v>Personal</v>
      </c>
    </row>
    <row r="1090" spans="1:21" x14ac:dyDescent="0.3">
      <c r="A1090" s="1">
        <v>1069</v>
      </c>
      <c r="B1090">
        <v>12070</v>
      </c>
      <c r="C1090" t="s">
        <v>504</v>
      </c>
      <c r="D1090" t="s">
        <v>560</v>
      </c>
      <c r="E1090">
        <v>1</v>
      </c>
      <c r="F1090">
        <v>1</v>
      </c>
      <c r="G1090">
        <v>2</v>
      </c>
      <c r="H1090" t="s">
        <v>561</v>
      </c>
      <c r="I1090">
        <v>10</v>
      </c>
      <c r="J1090">
        <v>1</v>
      </c>
      <c r="K1090" t="s">
        <v>565</v>
      </c>
      <c r="L1090" t="s">
        <v>564</v>
      </c>
      <c r="M1090" s="18">
        <v>1</v>
      </c>
      <c r="N1090" s="18">
        <f t="shared" si="80"/>
        <v>11</v>
      </c>
      <c r="O1090" s="18" t="str">
        <f t="shared" si="81"/>
        <v>1</v>
      </c>
      <c r="P1090" s="18">
        <v>0</v>
      </c>
      <c r="Q1090" s="18">
        <v>1</v>
      </c>
      <c r="R1090" s="18" t="s">
        <v>584</v>
      </c>
      <c r="S1090" s="18" t="str">
        <f t="shared" si="82"/>
        <v>Churned</v>
      </c>
      <c r="T1090" s="18">
        <f t="shared" si="83"/>
        <v>1</v>
      </c>
      <c r="U1090" s="18" t="str">
        <f t="shared" si="84"/>
        <v>Company</v>
      </c>
    </row>
    <row r="1091" spans="1:21" x14ac:dyDescent="0.3">
      <c r="A1091" s="1">
        <v>1070</v>
      </c>
      <c r="B1091">
        <v>12071</v>
      </c>
      <c r="C1091" t="s">
        <v>505</v>
      </c>
      <c r="D1091" t="s">
        <v>560</v>
      </c>
      <c r="E1091">
        <v>10</v>
      </c>
      <c r="F1091">
        <v>8</v>
      </c>
      <c r="G1091">
        <v>16</v>
      </c>
      <c r="H1091" t="s">
        <v>561</v>
      </c>
      <c r="I1091">
        <v>8</v>
      </c>
      <c r="J1091">
        <v>8</v>
      </c>
      <c r="K1091" t="s">
        <v>565</v>
      </c>
      <c r="L1091" t="s">
        <v>564</v>
      </c>
      <c r="M1091" s="18">
        <v>1</v>
      </c>
      <c r="N1091" s="18">
        <f t="shared" si="80"/>
        <v>16</v>
      </c>
      <c r="O1091" s="18" t="str">
        <f t="shared" si="81"/>
        <v>0.8</v>
      </c>
      <c r="P1091" s="18">
        <v>0</v>
      </c>
      <c r="Q1091" s="18">
        <v>1</v>
      </c>
      <c r="R1091" s="18" t="s">
        <v>584</v>
      </c>
      <c r="S1091" s="18" t="str">
        <f t="shared" si="82"/>
        <v>Churned</v>
      </c>
      <c r="T1091" s="18">
        <f t="shared" si="83"/>
        <v>1</v>
      </c>
      <c r="U1091" s="18" t="str">
        <f t="shared" si="84"/>
        <v>Company</v>
      </c>
    </row>
    <row r="1092" spans="1:21" x14ac:dyDescent="0.3">
      <c r="A1092" s="1">
        <v>1071</v>
      </c>
      <c r="B1092">
        <v>12072</v>
      </c>
      <c r="C1092" t="s">
        <v>197</v>
      </c>
      <c r="D1092" t="s">
        <v>560</v>
      </c>
      <c r="E1092">
        <v>2</v>
      </c>
      <c r="F1092">
        <v>2</v>
      </c>
      <c r="G1092">
        <v>18</v>
      </c>
      <c r="H1092" t="s">
        <v>562</v>
      </c>
      <c r="I1092">
        <v>12</v>
      </c>
      <c r="J1092">
        <v>18</v>
      </c>
      <c r="K1092" t="s">
        <v>564</v>
      </c>
      <c r="L1092" t="s">
        <v>564</v>
      </c>
      <c r="M1092" s="18">
        <v>0</v>
      </c>
      <c r="N1092" s="18">
        <f t="shared" si="80"/>
        <v>30</v>
      </c>
      <c r="O1092" s="18" t="str">
        <f t="shared" si="81"/>
        <v>1</v>
      </c>
      <c r="P1092" s="18">
        <v>0</v>
      </c>
      <c r="Q1092" s="18" t="s">
        <v>564</v>
      </c>
      <c r="R1092" s="18" t="s">
        <v>584</v>
      </c>
      <c r="S1092" s="18" t="str">
        <f t="shared" si="82"/>
        <v>Not Churned</v>
      </c>
      <c r="T1092" s="18">
        <f t="shared" si="83"/>
        <v>-1</v>
      </c>
      <c r="U1092" s="18" t="str">
        <f t="shared" si="84"/>
        <v>Company</v>
      </c>
    </row>
    <row r="1093" spans="1:21" x14ac:dyDescent="0.3">
      <c r="A1093" s="1">
        <v>1072</v>
      </c>
      <c r="B1093">
        <v>12073</v>
      </c>
      <c r="C1093" t="s">
        <v>230</v>
      </c>
      <c r="D1093" t="s">
        <v>560</v>
      </c>
      <c r="E1093">
        <v>2</v>
      </c>
      <c r="F1093">
        <v>2</v>
      </c>
      <c r="G1093">
        <v>14</v>
      </c>
      <c r="H1093" t="s">
        <v>562</v>
      </c>
      <c r="I1093">
        <v>34</v>
      </c>
      <c r="J1093">
        <v>20</v>
      </c>
      <c r="K1093" t="s">
        <v>564</v>
      </c>
      <c r="L1093" t="s">
        <v>564</v>
      </c>
      <c r="M1093" s="18">
        <v>0</v>
      </c>
      <c r="N1093" s="18">
        <f t="shared" si="80"/>
        <v>54</v>
      </c>
      <c r="O1093" s="18" t="str">
        <f t="shared" si="81"/>
        <v>1</v>
      </c>
      <c r="P1093" s="18">
        <v>0</v>
      </c>
      <c r="Q1093" s="18" t="s">
        <v>564</v>
      </c>
      <c r="R1093" s="18" t="s">
        <v>584</v>
      </c>
      <c r="S1093" s="18" t="str">
        <f t="shared" si="82"/>
        <v>Not Churned</v>
      </c>
      <c r="T1093" s="18">
        <f t="shared" si="83"/>
        <v>-1</v>
      </c>
      <c r="U1093" s="18" t="str">
        <f t="shared" si="84"/>
        <v>Company</v>
      </c>
    </row>
    <row r="1094" spans="1:21" x14ac:dyDescent="0.3">
      <c r="A1094" s="1">
        <v>1073</v>
      </c>
      <c r="B1094">
        <v>12074</v>
      </c>
      <c r="C1094" t="s">
        <v>162</v>
      </c>
      <c r="D1094" t="s">
        <v>560</v>
      </c>
      <c r="E1094">
        <v>5</v>
      </c>
      <c r="F1094">
        <v>5</v>
      </c>
      <c r="G1094">
        <v>40</v>
      </c>
      <c r="H1094" t="s">
        <v>561</v>
      </c>
      <c r="I1094">
        <v>65</v>
      </c>
      <c r="J1094">
        <v>40</v>
      </c>
      <c r="K1094" t="s">
        <v>564</v>
      </c>
      <c r="L1094" t="s">
        <v>564</v>
      </c>
      <c r="M1094" s="18">
        <v>0</v>
      </c>
      <c r="N1094" s="18">
        <f t="shared" si="80"/>
        <v>105</v>
      </c>
      <c r="O1094" s="18" t="str">
        <f t="shared" si="81"/>
        <v>1</v>
      </c>
      <c r="P1094" s="18">
        <v>0</v>
      </c>
      <c r="Q1094" s="18" t="s">
        <v>564</v>
      </c>
      <c r="R1094" s="18" t="s">
        <v>584</v>
      </c>
      <c r="S1094" s="18" t="str">
        <f t="shared" si="82"/>
        <v>Not Churned</v>
      </c>
      <c r="T1094" s="18">
        <f t="shared" si="83"/>
        <v>-1</v>
      </c>
      <c r="U1094" s="18" t="str">
        <f t="shared" si="84"/>
        <v>Company</v>
      </c>
    </row>
    <row r="1095" spans="1:21" x14ac:dyDescent="0.3">
      <c r="A1095" s="1">
        <v>1074</v>
      </c>
      <c r="B1095">
        <v>12075</v>
      </c>
      <c r="C1095" t="s">
        <v>506</v>
      </c>
      <c r="D1095" t="s">
        <v>560</v>
      </c>
      <c r="E1095">
        <v>10</v>
      </c>
      <c r="F1095">
        <v>7</v>
      </c>
      <c r="G1095">
        <v>42</v>
      </c>
      <c r="H1095" t="s">
        <v>561</v>
      </c>
      <c r="I1095">
        <v>63</v>
      </c>
      <c r="J1095">
        <v>56</v>
      </c>
      <c r="K1095" t="s">
        <v>564</v>
      </c>
      <c r="L1095" t="s">
        <v>564</v>
      </c>
      <c r="M1095" s="18">
        <v>0</v>
      </c>
      <c r="N1095" s="18">
        <f t="shared" si="80"/>
        <v>119</v>
      </c>
      <c r="O1095" s="18" t="str">
        <f t="shared" si="81"/>
        <v>0.7</v>
      </c>
      <c r="P1095" s="18">
        <v>0</v>
      </c>
      <c r="Q1095" s="18" t="s">
        <v>564</v>
      </c>
      <c r="R1095" s="18" t="s">
        <v>585</v>
      </c>
      <c r="S1095" s="18" t="str">
        <f t="shared" si="82"/>
        <v>Not Churned</v>
      </c>
      <c r="T1095" s="18">
        <f t="shared" si="83"/>
        <v>-1</v>
      </c>
      <c r="U1095" s="18" t="str">
        <f t="shared" si="84"/>
        <v>Personal</v>
      </c>
    </row>
    <row r="1096" spans="1:21" x14ac:dyDescent="0.3">
      <c r="A1096" s="1">
        <v>1075</v>
      </c>
      <c r="B1096">
        <v>12076</v>
      </c>
      <c r="C1096" t="s">
        <v>140</v>
      </c>
      <c r="D1096" t="s">
        <v>560</v>
      </c>
      <c r="E1096">
        <v>2</v>
      </c>
      <c r="F1096">
        <v>2</v>
      </c>
      <c r="G1096">
        <v>16</v>
      </c>
      <c r="H1096" t="s">
        <v>562</v>
      </c>
      <c r="I1096">
        <v>22</v>
      </c>
      <c r="J1096">
        <v>16</v>
      </c>
      <c r="K1096" t="s">
        <v>564</v>
      </c>
      <c r="L1096" t="s">
        <v>564</v>
      </c>
      <c r="M1096" s="18">
        <v>0</v>
      </c>
      <c r="N1096" s="18">
        <f t="shared" si="80"/>
        <v>38</v>
      </c>
      <c r="O1096" s="18" t="str">
        <f t="shared" si="81"/>
        <v>1</v>
      </c>
      <c r="P1096" s="18">
        <v>0</v>
      </c>
      <c r="Q1096" s="18" t="s">
        <v>564</v>
      </c>
      <c r="R1096" s="18" t="s">
        <v>584</v>
      </c>
      <c r="S1096" s="18" t="str">
        <f t="shared" si="82"/>
        <v>Not Churned</v>
      </c>
      <c r="T1096" s="18">
        <f t="shared" si="83"/>
        <v>-1</v>
      </c>
      <c r="U1096" s="18" t="str">
        <f t="shared" si="84"/>
        <v>Company</v>
      </c>
    </row>
    <row r="1097" spans="1:21" x14ac:dyDescent="0.3">
      <c r="A1097" s="1">
        <v>1076</v>
      </c>
      <c r="B1097">
        <v>12077</v>
      </c>
      <c r="C1097" t="s">
        <v>127</v>
      </c>
      <c r="D1097" t="s">
        <v>560</v>
      </c>
      <c r="E1097">
        <v>5</v>
      </c>
      <c r="F1097">
        <v>4</v>
      </c>
      <c r="G1097">
        <v>36</v>
      </c>
      <c r="H1097" t="s">
        <v>561</v>
      </c>
      <c r="I1097">
        <v>44</v>
      </c>
      <c r="J1097">
        <v>32</v>
      </c>
      <c r="K1097" t="s">
        <v>564</v>
      </c>
      <c r="L1097" t="s">
        <v>564</v>
      </c>
      <c r="M1097" s="18">
        <v>0</v>
      </c>
      <c r="N1097" s="18">
        <f t="shared" si="80"/>
        <v>76</v>
      </c>
      <c r="O1097" s="18" t="str">
        <f t="shared" si="81"/>
        <v>0.8</v>
      </c>
      <c r="P1097" s="18">
        <v>0</v>
      </c>
      <c r="Q1097" s="18" t="s">
        <v>564</v>
      </c>
      <c r="R1097" s="18" t="s">
        <v>584</v>
      </c>
      <c r="S1097" s="18" t="str">
        <f t="shared" si="82"/>
        <v>Not Churned</v>
      </c>
      <c r="T1097" s="18">
        <f t="shared" si="83"/>
        <v>-1</v>
      </c>
      <c r="U1097" s="18" t="str">
        <f t="shared" si="84"/>
        <v>Company</v>
      </c>
    </row>
    <row r="1098" spans="1:21" x14ac:dyDescent="0.3">
      <c r="A1098" s="1">
        <v>1077</v>
      </c>
      <c r="B1098">
        <v>12078</v>
      </c>
      <c r="C1098" t="s">
        <v>507</v>
      </c>
      <c r="D1098" t="s">
        <v>560</v>
      </c>
      <c r="E1098">
        <v>2</v>
      </c>
      <c r="F1098">
        <v>2</v>
      </c>
      <c r="G1098">
        <v>16</v>
      </c>
      <c r="H1098" t="s">
        <v>561</v>
      </c>
      <c r="I1098">
        <v>40</v>
      </c>
      <c r="J1098">
        <v>18</v>
      </c>
      <c r="K1098" t="s">
        <v>564</v>
      </c>
      <c r="L1098" t="s">
        <v>564</v>
      </c>
      <c r="M1098" s="18">
        <v>0</v>
      </c>
      <c r="N1098" s="18">
        <f t="shared" si="80"/>
        <v>58</v>
      </c>
      <c r="O1098" s="18" t="str">
        <f t="shared" si="81"/>
        <v>1</v>
      </c>
      <c r="P1098" s="18">
        <v>0</v>
      </c>
      <c r="Q1098" s="18" t="s">
        <v>564</v>
      </c>
      <c r="R1098" s="18" t="s">
        <v>586</v>
      </c>
      <c r="S1098" s="18" t="str">
        <f t="shared" si="82"/>
        <v>Not Churned</v>
      </c>
      <c r="T1098" s="18">
        <f t="shared" si="83"/>
        <v>-1</v>
      </c>
      <c r="U1098" s="18" t="str">
        <f t="shared" si="84"/>
        <v>Personal</v>
      </c>
    </row>
    <row r="1099" spans="1:21" x14ac:dyDescent="0.3">
      <c r="A1099" s="1">
        <v>1078</v>
      </c>
      <c r="B1099">
        <v>12079</v>
      </c>
      <c r="C1099" t="s">
        <v>75</v>
      </c>
      <c r="D1099" t="s">
        <v>560</v>
      </c>
      <c r="E1099">
        <v>10</v>
      </c>
      <c r="F1099">
        <v>8</v>
      </c>
      <c r="G1099">
        <v>48</v>
      </c>
      <c r="H1099" t="s">
        <v>563</v>
      </c>
      <c r="I1099">
        <v>120</v>
      </c>
      <c r="J1099">
        <v>80</v>
      </c>
      <c r="K1099" t="s">
        <v>564</v>
      </c>
      <c r="L1099" t="s">
        <v>564</v>
      </c>
      <c r="M1099" s="18">
        <v>0</v>
      </c>
      <c r="N1099" s="18">
        <f t="shared" si="80"/>
        <v>200</v>
      </c>
      <c r="O1099" s="18" t="str">
        <f t="shared" si="81"/>
        <v>0.8</v>
      </c>
      <c r="P1099" s="18">
        <v>0</v>
      </c>
      <c r="Q1099" s="18" t="s">
        <v>564</v>
      </c>
      <c r="R1099" s="18" t="s">
        <v>584</v>
      </c>
      <c r="S1099" s="18" t="str">
        <f t="shared" si="82"/>
        <v>Not Churned</v>
      </c>
      <c r="T1099" s="18">
        <f t="shared" si="83"/>
        <v>-1</v>
      </c>
      <c r="U1099" s="18" t="str">
        <f t="shared" si="84"/>
        <v>Company</v>
      </c>
    </row>
    <row r="1100" spans="1:21" x14ac:dyDescent="0.3">
      <c r="A1100" s="1">
        <v>1079</v>
      </c>
      <c r="B1100">
        <v>12080</v>
      </c>
      <c r="C1100" t="s">
        <v>387</v>
      </c>
      <c r="D1100" t="s">
        <v>560</v>
      </c>
      <c r="E1100">
        <v>2</v>
      </c>
      <c r="F1100">
        <v>2</v>
      </c>
      <c r="G1100">
        <v>16</v>
      </c>
      <c r="H1100" t="s">
        <v>561</v>
      </c>
      <c r="I1100">
        <v>38</v>
      </c>
      <c r="J1100">
        <v>20</v>
      </c>
      <c r="K1100" t="s">
        <v>564</v>
      </c>
      <c r="L1100" t="s">
        <v>564</v>
      </c>
      <c r="M1100" s="18">
        <v>0</v>
      </c>
      <c r="N1100" s="18">
        <f t="shared" si="80"/>
        <v>58</v>
      </c>
      <c r="O1100" s="18" t="str">
        <f t="shared" si="81"/>
        <v>1</v>
      </c>
      <c r="P1100" s="18">
        <v>0</v>
      </c>
      <c r="Q1100" s="18" t="s">
        <v>564</v>
      </c>
      <c r="R1100" s="18" t="s">
        <v>584</v>
      </c>
      <c r="S1100" s="18" t="str">
        <f t="shared" si="82"/>
        <v>Not Churned</v>
      </c>
      <c r="T1100" s="18">
        <f t="shared" si="83"/>
        <v>-1</v>
      </c>
      <c r="U1100" s="18" t="str">
        <f t="shared" si="84"/>
        <v>Company</v>
      </c>
    </row>
    <row r="1101" spans="1:21" x14ac:dyDescent="0.3">
      <c r="A1101" s="1">
        <v>1080</v>
      </c>
      <c r="B1101">
        <v>12081</v>
      </c>
      <c r="C1101" t="s">
        <v>264</v>
      </c>
      <c r="D1101" t="s">
        <v>560</v>
      </c>
      <c r="E1101">
        <v>10</v>
      </c>
      <c r="F1101">
        <v>9</v>
      </c>
      <c r="G1101">
        <v>72</v>
      </c>
      <c r="H1101" t="s">
        <v>561</v>
      </c>
      <c r="I1101">
        <v>18</v>
      </c>
      <c r="J1101">
        <v>81</v>
      </c>
      <c r="K1101" t="s">
        <v>564</v>
      </c>
      <c r="L1101" t="s">
        <v>564</v>
      </c>
      <c r="M1101" s="18">
        <v>0</v>
      </c>
      <c r="N1101" s="18">
        <f t="shared" si="80"/>
        <v>99</v>
      </c>
      <c r="O1101" s="18" t="str">
        <f t="shared" si="81"/>
        <v>0.9</v>
      </c>
      <c r="P1101" s="18">
        <v>0</v>
      </c>
      <c r="Q1101" s="18" t="s">
        <v>564</v>
      </c>
      <c r="R1101" s="18" t="s">
        <v>586</v>
      </c>
      <c r="S1101" s="18" t="str">
        <f t="shared" si="82"/>
        <v>Not Churned</v>
      </c>
      <c r="T1101" s="18">
        <f t="shared" si="83"/>
        <v>-1</v>
      </c>
      <c r="U1101" s="18" t="str">
        <f t="shared" si="84"/>
        <v>Personal</v>
      </c>
    </row>
    <row r="1102" spans="1:21" x14ac:dyDescent="0.3">
      <c r="A1102" s="1">
        <v>1081</v>
      </c>
      <c r="B1102">
        <v>12082</v>
      </c>
      <c r="C1102" t="s">
        <v>50</v>
      </c>
      <c r="D1102" t="s">
        <v>560</v>
      </c>
      <c r="E1102">
        <v>10</v>
      </c>
      <c r="F1102">
        <v>10</v>
      </c>
      <c r="G1102">
        <v>70</v>
      </c>
      <c r="H1102" t="s">
        <v>563</v>
      </c>
      <c r="I1102">
        <v>90</v>
      </c>
      <c r="J1102">
        <v>80</v>
      </c>
      <c r="K1102" t="s">
        <v>564</v>
      </c>
      <c r="L1102" t="s">
        <v>564</v>
      </c>
      <c r="M1102" s="18">
        <v>0</v>
      </c>
      <c r="N1102" s="18">
        <f t="shared" si="80"/>
        <v>170</v>
      </c>
      <c r="O1102" s="18" t="str">
        <f t="shared" si="81"/>
        <v>1</v>
      </c>
      <c r="P1102" s="18">
        <v>0</v>
      </c>
      <c r="Q1102" s="18" t="s">
        <v>564</v>
      </c>
      <c r="R1102" s="18" t="s">
        <v>584</v>
      </c>
      <c r="S1102" s="18" t="str">
        <f t="shared" si="82"/>
        <v>Not Churned</v>
      </c>
      <c r="T1102" s="18">
        <f t="shared" si="83"/>
        <v>-1</v>
      </c>
      <c r="U1102" s="18" t="str">
        <f t="shared" si="84"/>
        <v>Company</v>
      </c>
    </row>
    <row r="1103" spans="1:21" x14ac:dyDescent="0.3">
      <c r="A1103" s="1">
        <v>1082</v>
      </c>
      <c r="B1103">
        <v>12083</v>
      </c>
      <c r="C1103" t="s">
        <v>108</v>
      </c>
      <c r="D1103" t="s">
        <v>560</v>
      </c>
      <c r="E1103">
        <v>2</v>
      </c>
      <c r="F1103">
        <v>2</v>
      </c>
      <c r="G1103">
        <v>18</v>
      </c>
      <c r="H1103" t="s">
        <v>561</v>
      </c>
      <c r="I1103">
        <v>38</v>
      </c>
      <c r="J1103">
        <v>18</v>
      </c>
      <c r="K1103" t="s">
        <v>564</v>
      </c>
      <c r="L1103" t="s">
        <v>564</v>
      </c>
      <c r="M1103" s="18">
        <v>0</v>
      </c>
      <c r="N1103" s="18">
        <f t="shared" si="80"/>
        <v>56</v>
      </c>
      <c r="O1103" s="18" t="str">
        <f t="shared" si="81"/>
        <v>1</v>
      </c>
      <c r="P1103" s="18">
        <v>0</v>
      </c>
      <c r="Q1103" s="18" t="s">
        <v>564</v>
      </c>
      <c r="R1103" s="18" t="s">
        <v>584</v>
      </c>
      <c r="S1103" s="18" t="str">
        <f t="shared" si="82"/>
        <v>Not Churned</v>
      </c>
      <c r="T1103" s="18">
        <f t="shared" si="83"/>
        <v>-1</v>
      </c>
      <c r="U1103" s="18" t="str">
        <f t="shared" si="84"/>
        <v>Company</v>
      </c>
    </row>
    <row r="1104" spans="1:21" x14ac:dyDescent="0.3">
      <c r="A1104" s="1">
        <v>1083</v>
      </c>
      <c r="B1104">
        <v>12084</v>
      </c>
      <c r="C1104" t="s">
        <v>167</v>
      </c>
      <c r="D1104" t="s">
        <v>560</v>
      </c>
      <c r="E1104">
        <v>1</v>
      </c>
      <c r="F1104">
        <v>1</v>
      </c>
      <c r="G1104">
        <v>6</v>
      </c>
      <c r="H1104" t="s">
        <v>562</v>
      </c>
      <c r="I1104">
        <v>20</v>
      </c>
      <c r="J1104">
        <v>10</v>
      </c>
      <c r="K1104" t="s">
        <v>564</v>
      </c>
      <c r="L1104" t="s">
        <v>564</v>
      </c>
      <c r="M1104" s="18">
        <v>0</v>
      </c>
      <c r="N1104" s="18">
        <f t="shared" si="80"/>
        <v>30</v>
      </c>
      <c r="O1104" s="18" t="str">
        <f t="shared" si="81"/>
        <v>1</v>
      </c>
      <c r="P1104" s="18">
        <v>0</v>
      </c>
      <c r="Q1104" s="18" t="s">
        <v>564</v>
      </c>
      <c r="R1104" s="18" t="s">
        <v>584</v>
      </c>
      <c r="S1104" s="18" t="str">
        <f t="shared" si="82"/>
        <v>Not Churned</v>
      </c>
      <c r="T1104" s="18">
        <f t="shared" si="83"/>
        <v>-1</v>
      </c>
      <c r="U1104" s="18" t="str">
        <f t="shared" si="84"/>
        <v>Company</v>
      </c>
    </row>
    <row r="1105" spans="1:21" x14ac:dyDescent="0.3">
      <c r="A1105" s="1">
        <v>1084</v>
      </c>
      <c r="B1105">
        <v>12085</v>
      </c>
      <c r="C1105" t="s">
        <v>179</v>
      </c>
      <c r="D1105" t="s">
        <v>560</v>
      </c>
      <c r="E1105">
        <v>1</v>
      </c>
      <c r="F1105">
        <v>1</v>
      </c>
      <c r="G1105">
        <v>9</v>
      </c>
      <c r="H1105" t="s">
        <v>562</v>
      </c>
      <c r="I1105">
        <v>16</v>
      </c>
      <c r="J1105">
        <v>10</v>
      </c>
      <c r="K1105" t="s">
        <v>564</v>
      </c>
      <c r="L1105" t="s">
        <v>564</v>
      </c>
      <c r="M1105" s="18">
        <v>0</v>
      </c>
      <c r="N1105" s="18">
        <f t="shared" si="80"/>
        <v>26</v>
      </c>
      <c r="O1105" s="18" t="str">
        <f t="shared" si="81"/>
        <v>1</v>
      </c>
      <c r="P1105" s="18">
        <v>0</v>
      </c>
      <c r="Q1105" s="18" t="s">
        <v>564</v>
      </c>
      <c r="R1105" s="18" t="s">
        <v>584</v>
      </c>
      <c r="S1105" s="18" t="str">
        <f t="shared" si="82"/>
        <v>Not Churned</v>
      </c>
      <c r="T1105" s="18">
        <f t="shared" si="83"/>
        <v>-1</v>
      </c>
      <c r="U1105" s="18" t="str">
        <f t="shared" si="84"/>
        <v>Company</v>
      </c>
    </row>
    <row r="1106" spans="1:21" x14ac:dyDescent="0.3">
      <c r="A1106" s="1">
        <v>1085</v>
      </c>
      <c r="B1106">
        <v>12086</v>
      </c>
      <c r="C1106" t="s">
        <v>508</v>
      </c>
      <c r="D1106" t="s">
        <v>560</v>
      </c>
      <c r="E1106">
        <v>1</v>
      </c>
      <c r="F1106">
        <v>1</v>
      </c>
      <c r="G1106">
        <v>1</v>
      </c>
      <c r="H1106" t="s">
        <v>563</v>
      </c>
      <c r="I1106">
        <v>18</v>
      </c>
      <c r="J1106">
        <v>4</v>
      </c>
      <c r="K1106" t="s">
        <v>565</v>
      </c>
      <c r="L1106" t="s">
        <v>564</v>
      </c>
      <c r="M1106" s="18">
        <v>1</v>
      </c>
      <c r="N1106" s="18">
        <f t="shared" si="80"/>
        <v>22</v>
      </c>
      <c r="O1106" s="18" t="str">
        <f t="shared" si="81"/>
        <v>1</v>
      </c>
      <c r="P1106" s="18">
        <v>0</v>
      </c>
      <c r="Q1106" s="18">
        <v>1</v>
      </c>
      <c r="R1106" s="18" t="s">
        <v>586</v>
      </c>
      <c r="S1106" s="18" t="str">
        <f t="shared" si="82"/>
        <v>Churned</v>
      </c>
      <c r="T1106" s="18">
        <f t="shared" si="83"/>
        <v>1</v>
      </c>
      <c r="U1106" s="18" t="str">
        <f t="shared" si="84"/>
        <v>Personal</v>
      </c>
    </row>
    <row r="1107" spans="1:21" x14ac:dyDescent="0.3">
      <c r="A1107" s="1">
        <v>1086</v>
      </c>
      <c r="B1107">
        <v>12087</v>
      </c>
      <c r="C1107" t="s">
        <v>509</v>
      </c>
      <c r="D1107" t="s">
        <v>560</v>
      </c>
      <c r="E1107">
        <v>1</v>
      </c>
      <c r="F1107">
        <v>1</v>
      </c>
      <c r="G1107">
        <v>1</v>
      </c>
      <c r="H1107" t="s">
        <v>563</v>
      </c>
      <c r="I1107">
        <v>11</v>
      </c>
      <c r="J1107">
        <v>4</v>
      </c>
      <c r="K1107" t="s">
        <v>565</v>
      </c>
      <c r="L1107" t="s">
        <v>564</v>
      </c>
      <c r="M1107" s="18">
        <v>1</v>
      </c>
      <c r="N1107" s="18">
        <f t="shared" si="80"/>
        <v>15</v>
      </c>
      <c r="O1107" s="18" t="str">
        <f t="shared" si="81"/>
        <v>1</v>
      </c>
      <c r="P1107" s="18">
        <v>0</v>
      </c>
      <c r="Q1107" s="18">
        <v>1</v>
      </c>
      <c r="R1107" s="18" t="s">
        <v>586</v>
      </c>
      <c r="S1107" s="18" t="str">
        <f t="shared" si="82"/>
        <v>Churned</v>
      </c>
      <c r="T1107" s="18">
        <f t="shared" si="83"/>
        <v>1</v>
      </c>
      <c r="U1107" s="18" t="str">
        <f t="shared" si="84"/>
        <v>Personal</v>
      </c>
    </row>
    <row r="1108" spans="1:21" x14ac:dyDescent="0.3">
      <c r="A1108" s="1">
        <v>1087</v>
      </c>
      <c r="B1108">
        <v>12088</v>
      </c>
      <c r="C1108" t="s">
        <v>121</v>
      </c>
      <c r="D1108" t="s">
        <v>560</v>
      </c>
      <c r="E1108">
        <v>10</v>
      </c>
      <c r="F1108">
        <v>7</v>
      </c>
      <c r="G1108">
        <v>42</v>
      </c>
      <c r="H1108" t="s">
        <v>561</v>
      </c>
      <c r="I1108">
        <v>105</v>
      </c>
      <c r="J1108">
        <v>56</v>
      </c>
      <c r="K1108" t="s">
        <v>564</v>
      </c>
      <c r="L1108" t="s">
        <v>564</v>
      </c>
      <c r="M1108" s="18">
        <v>0</v>
      </c>
      <c r="N1108" s="18">
        <f t="shared" si="80"/>
        <v>161</v>
      </c>
      <c r="O1108" s="18" t="str">
        <f t="shared" si="81"/>
        <v>0.7</v>
      </c>
      <c r="P1108" s="18">
        <v>0</v>
      </c>
      <c r="Q1108" s="18" t="s">
        <v>564</v>
      </c>
      <c r="R1108" s="18" t="s">
        <v>584</v>
      </c>
      <c r="S1108" s="18" t="str">
        <f t="shared" si="82"/>
        <v>Not Churned</v>
      </c>
      <c r="T1108" s="18">
        <f t="shared" si="83"/>
        <v>-1</v>
      </c>
      <c r="U1108" s="18" t="str">
        <f t="shared" si="84"/>
        <v>Company</v>
      </c>
    </row>
    <row r="1109" spans="1:21" x14ac:dyDescent="0.3">
      <c r="A1109" s="1">
        <v>1088</v>
      </c>
      <c r="B1109">
        <v>12089</v>
      </c>
      <c r="C1109" t="s">
        <v>483</v>
      </c>
      <c r="D1109" t="s">
        <v>560</v>
      </c>
      <c r="E1109">
        <v>10</v>
      </c>
      <c r="F1109">
        <v>10</v>
      </c>
      <c r="G1109">
        <v>70</v>
      </c>
      <c r="H1109" t="s">
        <v>562</v>
      </c>
      <c r="I1109">
        <v>170</v>
      </c>
      <c r="J1109">
        <v>90</v>
      </c>
      <c r="K1109" t="s">
        <v>564</v>
      </c>
      <c r="L1109" t="s">
        <v>564</v>
      </c>
      <c r="M1109" s="18">
        <v>0</v>
      </c>
      <c r="N1109" s="18">
        <f t="shared" ref="N1109:N1172" si="85">SUM(I1109, J1109)</f>
        <v>260</v>
      </c>
      <c r="O1109" s="18" t="str">
        <f t="shared" ref="O1109:O1172" si="86">IMDIV(F1109, E1109)</f>
        <v>1</v>
      </c>
      <c r="P1109" s="18">
        <v>0</v>
      </c>
      <c r="Q1109" s="18" t="s">
        <v>564</v>
      </c>
      <c r="R1109" s="18" t="s">
        <v>584</v>
      </c>
      <c r="S1109" s="18" t="str">
        <f t="shared" ref="S1109:S1172" si="87">IF(M1109=0, "Not Churned", "Churned")</f>
        <v>Not Churned</v>
      </c>
      <c r="T1109" s="18">
        <f t="shared" ref="T1109:T1172" si="88">IF(M1109=0, -1, 1)</f>
        <v>-1</v>
      </c>
      <c r="U1109" s="18" t="str">
        <f t="shared" ref="U1109:U1172" si="89">IF(EXACT("xyz", R1109), "Company", "Personal")</f>
        <v>Company</v>
      </c>
    </row>
    <row r="1110" spans="1:21" x14ac:dyDescent="0.3">
      <c r="A1110" s="1">
        <v>1089</v>
      </c>
      <c r="B1110">
        <v>12090</v>
      </c>
      <c r="C1110" t="s">
        <v>510</v>
      </c>
      <c r="D1110" t="s">
        <v>560</v>
      </c>
      <c r="E1110">
        <v>5</v>
      </c>
      <c r="F1110">
        <v>5</v>
      </c>
      <c r="G1110">
        <v>5</v>
      </c>
      <c r="H1110" t="s">
        <v>561</v>
      </c>
      <c r="I1110">
        <v>15</v>
      </c>
      <c r="J1110">
        <v>25</v>
      </c>
      <c r="K1110" t="s">
        <v>565</v>
      </c>
      <c r="L1110" t="s">
        <v>564</v>
      </c>
      <c r="M1110" s="18">
        <v>1</v>
      </c>
      <c r="N1110" s="18">
        <f t="shared" si="85"/>
        <v>40</v>
      </c>
      <c r="O1110" s="18" t="str">
        <f t="shared" si="86"/>
        <v>1</v>
      </c>
      <c r="P1110" s="18">
        <v>0</v>
      </c>
      <c r="Q1110" s="18">
        <v>1</v>
      </c>
      <c r="R1110" s="18" t="s">
        <v>584</v>
      </c>
      <c r="S1110" s="18" t="str">
        <f t="shared" si="87"/>
        <v>Churned</v>
      </c>
      <c r="T1110" s="18">
        <f t="shared" si="88"/>
        <v>1</v>
      </c>
      <c r="U1110" s="18" t="str">
        <f t="shared" si="89"/>
        <v>Company</v>
      </c>
    </row>
    <row r="1111" spans="1:21" x14ac:dyDescent="0.3">
      <c r="A1111" s="1">
        <v>1090</v>
      </c>
      <c r="B1111">
        <v>12091</v>
      </c>
      <c r="C1111" t="s">
        <v>145</v>
      </c>
      <c r="D1111" t="s">
        <v>560</v>
      </c>
      <c r="E1111">
        <v>5</v>
      </c>
      <c r="F1111">
        <v>4</v>
      </c>
      <c r="G1111">
        <v>28</v>
      </c>
      <c r="H1111" t="s">
        <v>561</v>
      </c>
      <c r="I1111">
        <v>64</v>
      </c>
      <c r="J1111">
        <v>32</v>
      </c>
      <c r="K1111" t="s">
        <v>564</v>
      </c>
      <c r="L1111" t="s">
        <v>564</v>
      </c>
      <c r="M1111" s="18">
        <v>0</v>
      </c>
      <c r="N1111" s="18">
        <f t="shared" si="85"/>
        <v>96</v>
      </c>
      <c r="O1111" s="18" t="str">
        <f t="shared" si="86"/>
        <v>0.8</v>
      </c>
      <c r="P1111" s="18">
        <v>0</v>
      </c>
      <c r="Q1111" s="18" t="s">
        <v>564</v>
      </c>
      <c r="R1111" s="18" t="s">
        <v>584</v>
      </c>
      <c r="S1111" s="18" t="str">
        <f t="shared" si="87"/>
        <v>Not Churned</v>
      </c>
      <c r="T1111" s="18">
        <f t="shared" si="88"/>
        <v>-1</v>
      </c>
      <c r="U1111" s="18" t="str">
        <f t="shared" si="89"/>
        <v>Company</v>
      </c>
    </row>
    <row r="1112" spans="1:21" x14ac:dyDescent="0.3">
      <c r="A1112" s="1">
        <v>1091</v>
      </c>
      <c r="B1112">
        <v>12092</v>
      </c>
      <c r="C1112" t="s">
        <v>140</v>
      </c>
      <c r="D1112" t="s">
        <v>560</v>
      </c>
      <c r="E1112">
        <v>2</v>
      </c>
      <c r="F1112">
        <v>2</v>
      </c>
      <c r="G1112">
        <v>14</v>
      </c>
      <c r="H1112" t="s">
        <v>561</v>
      </c>
      <c r="I1112">
        <v>32</v>
      </c>
      <c r="J1112">
        <v>16</v>
      </c>
      <c r="K1112" t="s">
        <v>564</v>
      </c>
      <c r="L1112" t="s">
        <v>564</v>
      </c>
      <c r="M1112" s="18">
        <v>0</v>
      </c>
      <c r="N1112" s="18">
        <f t="shared" si="85"/>
        <v>48</v>
      </c>
      <c r="O1112" s="18" t="str">
        <f t="shared" si="86"/>
        <v>1</v>
      </c>
      <c r="P1112" s="18">
        <v>0</v>
      </c>
      <c r="Q1112" s="18" t="s">
        <v>564</v>
      </c>
      <c r="R1112" s="18" t="s">
        <v>584</v>
      </c>
      <c r="S1112" s="18" t="str">
        <f t="shared" si="87"/>
        <v>Not Churned</v>
      </c>
      <c r="T1112" s="18">
        <f t="shared" si="88"/>
        <v>-1</v>
      </c>
      <c r="U1112" s="18" t="str">
        <f t="shared" si="89"/>
        <v>Company</v>
      </c>
    </row>
    <row r="1113" spans="1:21" x14ac:dyDescent="0.3">
      <c r="A1113" s="1">
        <v>1092</v>
      </c>
      <c r="B1113">
        <v>12093</v>
      </c>
      <c r="C1113" t="s">
        <v>511</v>
      </c>
      <c r="D1113" t="s">
        <v>560</v>
      </c>
      <c r="E1113">
        <v>2</v>
      </c>
      <c r="F1113">
        <v>2</v>
      </c>
      <c r="G1113">
        <v>1</v>
      </c>
      <c r="H1113" t="s">
        <v>562</v>
      </c>
      <c r="I1113">
        <v>38</v>
      </c>
      <c r="J1113">
        <v>2</v>
      </c>
      <c r="K1113" t="s">
        <v>565</v>
      </c>
      <c r="L1113" t="s">
        <v>564</v>
      </c>
      <c r="M1113" s="18">
        <v>1</v>
      </c>
      <c r="N1113" s="18">
        <f t="shared" si="85"/>
        <v>40</v>
      </c>
      <c r="O1113" s="18" t="str">
        <f t="shared" si="86"/>
        <v>1</v>
      </c>
      <c r="P1113" s="18">
        <v>0</v>
      </c>
      <c r="Q1113" s="18">
        <v>1</v>
      </c>
      <c r="R1113" s="18" t="s">
        <v>584</v>
      </c>
      <c r="S1113" s="18" t="str">
        <f t="shared" si="87"/>
        <v>Churned</v>
      </c>
      <c r="T1113" s="18">
        <f t="shared" si="88"/>
        <v>1</v>
      </c>
      <c r="U1113" s="18" t="str">
        <f t="shared" si="89"/>
        <v>Company</v>
      </c>
    </row>
    <row r="1114" spans="1:21" x14ac:dyDescent="0.3">
      <c r="A1114" s="1">
        <v>1093</v>
      </c>
      <c r="B1114">
        <v>12094</v>
      </c>
      <c r="C1114" t="s">
        <v>512</v>
      </c>
      <c r="D1114" t="s">
        <v>560</v>
      </c>
      <c r="E1114">
        <v>2</v>
      </c>
      <c r="F1114">
        <v>2</v>
      </c>
      <c r="G1114">
        <v>18</v>
      </c>
      <c r="H1114" t="s">
        <v>561</v>
      </c>
      <c r="I1114">
        <v>32</v>
      </c>
      <c r="J1114">
        <v>20</v>
      </c>
      <c r="K1114" t="s">
        <v>564</v>
      </c>
      <c r="L1114" t="s">
        <v>564</v>
      </c>
      <c r="M1114" s="18">
        <v>0</v>
      </c>
      <c r="N1114" s="18">
        <f t="shared" si="85"/>
        <v>52</v>
      </c>
      <c r="O1114" s="18" t="str">
        <f t="shared" si="86"/>
        <v>1</v>
      </c>
      <c r="P1114" s="18">
        <v>0</v>
      </c>
      <c r="Q1114" s="18" t="s">
        <v>564</v>
      </c>
      <c r="R1114" s="18" t="s">
        <v>585</v>
      </c>
      <c r="S1114" s="18" t="str">
        <f t="shared" si="87"/>
        <v>Not Churned</v>
      </c>
      <c r="T1114" s="18">
        <f t="shared" si="88"/>
        <v>-1</v>
      </c>
      <c r="U1114" s="18" t="str">
        <f t="shared" si="89"/>
        <v>Personal</v>
      </c>
    </row>
    <row r="1115" spans="1:21" x14ac:dyDescent="0.3">
      <c r="A1115" s="1">
        <v>1094</v>
      </c>
      <c r="B1115">
        <v>12095</v>
      </c>
      <c r="C1115" t="s">
        <v>244</v>
      </c>
      <c r="D1115" t="s">
        <v>560</v>
      </c>
      <c r="E1115">
        <v>1</v>
      </c>
      <c r="F1115">
        <v>1</v>
      </c>
      <c r="G1115">
        <v>7</v>
      </c>
      <c r="H1115" t="s">
        <v>561</v>
      </c>
      <c r="I1115">
        <v>13</v>
      </c>
      <c r="J1115">
        <v>10</v>
      </c>
      <c r="K1115" t="s">
        <v>564</v>
      </c>
      <c r="L1115" t="s">
        <v>564</v>
      </c>
      <c r="M1115" s="18">
        <v>0</v>
      </c>
      <c r="N1115" s="18">
        <f t="shared" si="85"/>
        <v>23</v>
      </c>
      <c r="O1115" s="18" t="str">
        <f t="shared" si="86"/>
        <v>1</v>
      </c>
      <c r="P1115" s="18">
        <v>0</v>
      </c>
      <c r="Q1115" s="18" t="s">
        <v>564</v>
      </c>
      <c r="R1115" s="18" t="s">
        <v>584</v>
      </c>
      <c r="S1115" s="18" t="str">
        <f t="shared" si="87"/>
        <v>Not Churned</v>
      </c>
      <c r="T1115" s="18">
        <f t="shared" si="88"/>
        <v>-1</v>
      </c>
      <c r="U1115" s="18" t="str">
        <f t="shared" si="89"/>
        <v>Company</v>
      </c>
    </row>
    <row r="1116" spans="1:21" x14ac:dyDescent="0.3">
      <c r="A1116" s="1">
        <v>1095</v>
      </c>
      <c r="B1116">
        <v>12096</v>
      </c>
      <c r="C1116" t="s">
        <v>24</v>
      </c>
      <c r="D1116" t="s">
        <v>560</v>
      </c>
      <c r="E1116">
        <v>2</v>
      </c>
      <c r="F1116">
        <v>2</v>
      </c>
      <c r="G1116">
        <v>14</v>
      </c>
      <c r="H1116" t="s">
        <v>561</v>
      </c>
      <c r="I1116">
        <v>4</v>
      </c>
      <c r="J1116">
        <v>16</v>
      </c>
      <c r="K1116" t="s">
        <v>564</v>
      </c>
      <c r="L1116" t="s">
        <v>564</v>
      </c>
      <c r="M1116" s="18">
        <v>0</v>
      </c>
      <c r="N1116" s="18">
        <f t="shared" si="85"/>
        <v>20</v>
      </c>
      <c r="O1116" s="18" t="str">
        <f t="shared" si="86"/>
        <v>1</v>
      </c>
      <c r="P1116" s="18">
        <v>0</v>
      </c>
      <c r="Q1116" s="18" t="s">
        <v>564</v>
      </c>
      <c r="R1116" s="18" t="s">
        <v>584</v>
      </c>
      <c r="S1116" s="18" t="str">
        <f t="shared" si="87"/>
        <v>Not Churned</v>
      </c>
      <c r="T1116" s="18">
        <f t="shared" si="88"/>
        <v>-1</v>
      </c>
      <c r="U1116" s="18" t="str">
        <f t="shared" si="89"/>
        <v>Company</v>
      </c>
    </row>
    <row r="1117" spans="1:21" x14ac:dyDescent="0.3">
      <c r="A1117" s="1">
        <v>1096</v>
      </c>
      <c r="B1117">
        <v>12097</v>
      </c>
      <c r="C1117" t="s">
        <v>41</v>
      </c>
      <c r="D1117" t="s">
        <v>560</v>
      </c>
      <c r="E1117">
        <v>5</v>
      </c>
      <c r="F1117">
        <v>4</v>
      </c>
      <c r="G1117">
        <v>28</v>
      </c>
      <c r="H1117" t="s">
        <v>563</v>
      </c>
      <c r="I1117">
        <v>16</v>
      </c>
      <c r="J1117">
        <v>36</v>
      </c>
      <c r="K1117" t="s">
        <v>564</v>
      </c>
      <c r="L1117" t="s">
        <v>564</v>
      </c>
      <c r="M1117" s="18">
        <v>0</v>
      </c>
      <c r="N1117" s="18">
        <f t="shared" si="85"/>
        <v>52</v>
      </c>
      <c r="O1117" s="18" t="str">
        <f t="shared" si="86"/>
        <v>0.8</v>
      </c>
      <c r="P1117" s="18">
        <v>0</v>
      </c>
      <c r="Q1117" s="18" t="s">
        <v>564</v>
      </c>
      <c r="R1117" s="18" t="s">
        <v>584</v>
      </c>
      <c r="S1117" s="18" t="str">
        <f t="shared" si="87"/>
        <v>Not Churned</v>
      </c>
      <c r="T1117" s="18">
        <f t="shared" si="88"/>
        <v>-1</v>
      </c>
      <c r="U1117" s="18" t="str">
        <f t="shared" si="89"/>
        <v>Company</v>
      </c>
    </row>
    <row r="1118" spans="1:21" x14ac:dyDescent="0.3">
      <c r="A1118" s="1">
        <v>1097</v>
      </c>
      <c r="B1118">
        <v>12098</v>
      </c>
      <c r="C1118" t="s">
        <v>513</v>
      </c>
      <c r="D1118" t="s">
        <v>560</v>
      </c>
      <c r="E1118">
        <v>2</v>
      </c>
      <c r="F1118">
        <v>2</v>
      </c>
      <c r="G1118">
        <v>18</v>
      </c>
      <c r="H1118" t="s">
        <v>561</v>
      </c>
      <c r="I1118">
        <v>22</v>
      </c>
      <c r="J1118">
        <v>16</v>
      </c>
      <c r="K1118" t="s">
        <v>564</v>
      </c>
      <c r="L1118" t="s">
        <v>564</v>
      </c>
      <c r="M1118" s="18">
        <v>0</v>
      </c>
      <c r="N1118" s="18">
        <f t="shared" si="85"/>
        <v>38</v>
      </c>
      <c r="O1118" s="18" t="str">
        <f t="shared" si="86"/>
        <v>1</v>
      </c>
      <c r="P1118" s="18">
        <v>0</v>
      </c>
      <c r="Q1118" s="18" t="s">
        <v>564</v>
      </c>
      <c r="R1118" s="18" t="s">
        <v>586</v>
      </c>
      <c r="S1118" s="18" t="str">
        <f t="shared" si="87"/>
        <v>Not Churned</v>
      </c>
      <c r="T1118" s="18">
        <f t="shared" si="88"/>
        <v>-1</v>
      </c>
      <c r="U1118" s="18" t="str">
        <f t="shared" si="89"/>
        <v>Personal</v>
      </c>
    </row>
    <row r="1119" spans="1:21" x14ac:dyDescent="0.3">
      <c r="A1119" s="1">
        <v>1098</v>
      </c>
      <c r="B1119">
        <v>12099</v>
      </c>
      <c r="C1119" t="s">
        <v>121</v>
      </c>
      <c r="D1119" t="s">
        <v>560</v>
      </c>
      <c r="E1119">
        <v>1</v>
      </c>
      <c r="F1119">
        <v>1</v>
      </c>
      <c r="G1119">
        <v>8</v>
      </c>
      <c r="H1119" t="s">
        <v>562</v>
      </c>
      <c r="I1119">
        <v>15</v>
      </c>
      <c r="J1119">
        <v>9</v>
      </c>
      <c r="K1119" t="s">
        <v>564</v>
      </c>
      <c r="L1119" t="s">
        <v>564</v>
      </c>
      <c r="M1119" s="18">
        <v>0</v>
      </c>
      <c r="N1119" s="18">
        <f t="shared" si="85"/>
        <v>24</v>
      </c>
      <c r="O1119" s="18" t="str">
        <f t="shared" si="86"/>
        <v>1</v>
      </c>
      <c r="P1119" s="18">
        <v>0</v>
      </c>
      <c r="Q1119" s="18" t="s">
        <v>564</v>
      </c>
      <c r="R1119" s="18" t="s">
        <v>584</v>
      </c>
      <c r="S1119" s="18" t="str">
        <f t="shared" si="87"/>
        <v>Not Churned</v>
      </c>
      <c r="T1119" s="18">
        <f t="shared" si="88"/>
        <v>-1</v>
      </c>
      <c r="U1119" s="18" t="str">
        <f t="shared" si="89"/>
        <v>Company</v>
      </c>
    </row>
    <row r="1120" spans="1:21" x14ac:dyDescent="0.3">
      <c r="A1120" s="1">
        <v>1099</v>
      </c>
      <c r="B1120">
        <v>12100</v>
      </c>
      <c r="C1120" t="s">
        <v>47</v>
      </c>
      <c r="D1120" t="s">
        <v>560</v>
      </c>
      <c r="E1120">
        <v>10</v>
      </c>
      <c r="F1120">
        <v>10</v>
      </c>
      <c r="G1120">
        <v>90</v>
      </c>
      <c r="H1120" t="s">
        <v>562</v>
      </c>
      <c r="I1120">
        <v>40</v>
      </c>
      <c r="J1120">
        <v>100</v>
      </c>
      <c r="K1120" t="s">
        <v>564</v>
      </c>
      <c r="L1120" t="s">
        <v>564</v>
      </c>
      <c r="M1120" s="18">
        <v>0</v>
      </c>
      <c r="N1120" s="18">
        <f t="shared" si="85"/>
        <v>140</v>
      </c>
      <c r="O1120" s="18" t="str">
        <f t="shared" si="86"/>
        <v>1</v>
      </c>
      <c r="P1120" s="18">
        <v>0</v>
      </c>
      <c r="Q1120" s="18" t="s">
        <v>564</v>
      </c>
      <c r="R1120" s="18" t="s">
        <v>584</v>
      </c>
      <c r="S1120" s="18" t="str">
        <f t="shared" si="87"/>
        <v>Not Churned</v>
      </c>
      <c r="T1120" s="18">
        <f t="shared" si="88"/>
        <v>-1</v>
      </c>
      <c r="U1120" s="18" t="str">
        <f t="shared" si="89"/>
        <v>Company</v>
      </c>
    </row>
    <row r="1121" spans="1:21" x14ac:dyDescent="0.3">
      <c r="A1121" s="1">
        <v>1100</v>
      </c>
      <c r="B1121">
        <v>12101</v>
      </c>
      <c r="C1121" t="s">
        <v>514</v>
      </c>
      <c r="D1121" t="s">
        <v>560</v>
      </c>
      <c r="E1121">
        <v>1</v>
      </c>
      <c r="F1121">
        <v>1</v>
      </c>
      <c r="G1121">
        <v>2</v>
      </c>
      <c r="H1121" t="s">
        <v>563</v>
      </c>
      <c r="I1121">
        <v>0</v>
      </c>
      <c r="J1121">
        <v>2</v>
      </c>
      <c r="K1121" t="s">
        <v>565</v>
      </c>
      <c r="L1121" t="s">
        <v>564</v>
      </c>
      <c r="M1121" s="18">
        <v>1</v>
      </c>
      <c r="N1121" s="18">
        <f t="shared" si="85"/>
        <v>2</v>
      </c>
      <c r="O1121" s="18" t="str">
        <f t="shared" si="86"/>
        <v>1</v>
      </c>
      <c r="P1121" s="18">
        <v>0</v>
      </c>
      <c r="Q1121" s="18">
        <v>1</v>
      </c>
      <c r="R1121" s="18" t="s">
        <v>586</v>
      </c>
      <c r="S1121" s="18" t="str">
        <f t="shared" si="87"/>
        <v>Churned</v>
      </c>
      <c r="T1121" s="18">
        <f t="shared" si="88"/>
        <v>1</v>
      </c>
      <c r="U1121" s="18" t="str">
        <f t="shared" si="89"/>
        <v>Personal</v>
      </c>
    </row>
    <row r="1122" spans="1:21" x14ac:dyDescent="0.3">
      <c r="A1122" s="1">
        <v>1101</v>
      </c>
      <c r="B1122">
        <v>12102</v>
      </c>
      <c r="C1122" t="s">
        <v>110</v>
      </c>
      <c r="D1122" t="s">
        <v>560</v>
      </c>
      <c r="E1122">
        <v>5</v>
      </c>
      <c r="F1122">
        <v>2</v>
      </c>
      <c r="G1122">
        <v>4</v>
      </c>
      <c r="H1122" t="s">
        <v>563</v>
      </c>
      <c r="I1122">
        <v>4</v>
      </c>
      <c r="J1122">
        <v>2</v>
      </c>
      <c r="K1122" t="s">
        <v>565</v>
      </c>
      <c r="L1122" t="s">
        <v>564</v>
      </c>
      <c r="M1122" s="18">
        <v>1</v>
      </c>
      <c r="N1122" s="18">
        <f t="shared" si="85"/>
        <v>6</v>
      </c>
      <c r="O1122" s="18" t="str">
        <f t="shared" si="86"/>
        <v>0.4</v>
      </c>
      <c r="P1122" s="18">
        <v>0</v>
      </c>
      <c r="Q1122" s="18">
        <v>1</v>
      </c>
      <c r="R1122" s="18" t="s">
        <v>584</v>
      </c>
      <c r="S1122" s="18" t="str">
        <f t="shared" si="87"/>
        <v>Churned</v>
      </c>
      <c r="T1122" s="18">
        <f t="shared" si="88"/>
        <v>1</v>
      </c>
      <c r="U1122" s="18" t="str">
        <f t="shared" si="89"/>
        <v>Company</v>
      </c>
    </row>
    <row r="1123" spans="1:21" x14ac:dyDescent="0.3">
      <c r="A1123" s="1">
        <v>1102</v>
      </c>
      <c r="B1123">
        <v>12103</v>
      </c>
      <c r="C1123" t="s">
        <v>62</v>
      </c>
      <c r="D1123" t="s">
        <v>560</v>
      </c>
      <c r="E1123">
        <v>10</v>
      </c>
      <c r="F1123">
        <v>10</v>
      </c>
      <c r="G1123">
        <v>60</v>
      </c>
      <c r="H1123" t="s">
        <v>562</v>
      </c>
      <c r="I1123">
        <v>90</v>
      </c>
      <c r="J1123">
        <v>90</v>
      </c>
      <c r="K1123" t="s">
        <v>564</v>
      </c>
      <c r="L1123" t="s">
        <v>564</v>
      </c>
      <c r="M1123" s="18">
        <v>0</v>
      </c>
      <c r="N1123" s="18">
        <f t="shared" si="85"/>
        <v>180</v>
      </c>
      <c r="O1123" s="18" t="str">
        <f t="shared" si="86"/>
        <v>1</v>
      </c>
      <c r="P1123" s="18">
        <v>0</v>
      </c>
      <c r="Q1123" s="18" t="s">
        <v>564</v>
      </c>
      <c r="R1123" s="18" t="s">
        <v>584</v>
      </c>
      <c r="S1123" s="18" t="str">
        <f t="shared" si="87"/>
        <v>Not Churned</v>
      </c>
      <c r="T1123" s="18">
        <f t="shared" si="88"/>
        <v>-1</v>
      </c>
      <c r="U1123" s="18" t="str">
        <f t="shared" si="89"/>
        <v>Company</v>
      </c>
    </row>
    <row r="1124" spans="1:21" x14ac:dyDescent="0.3">
      <c r="A1124" s="1">
        <v>1103</v>
      </c>
      <c r="B1124">
        <v>12104</v>
      </c>
      <c r="C1124" t="s">
        <v>157</v>
      </c>
      <c r="D1124" t="s">
        <v>560</v>
      </c>
      <c r="E1124">
        <v>1</v>
      </c>
      <c r="F1124">
        <v>1</v>
      </c>
      <c r="G1124">
        <v>9</v>
      </c>
      <c r="H1124" t="s">
        <v>561</v>
      </c>
      <c r="I1124">
        <v>8</v>
      </c>
      <c r="J1124">
        <v>9</v>
      </c>
      <c r="K1124" t="s">
        <v>564</v>
      </c>
      <c r="L1124" t="s">
        <v>564</v>
      </c>
      <c r="M1124" s="18">
        <v>0</v>
      </c>
      <c r="N1124" s="18">
        <f t="shared" si="85"/>
        <v>17</v>
      </c>
      <c r="O1124" s="18" t="str">
        <f t="shared" si="86"/>
        <v>1</v>
      </c>
      <c r="P1124" s="18">
        <v>0</v>
      </c>
      <c r="Q1124" s="18" t="s">
        <v>564</v>
      </c>
      <c r="R1124" s="18" t="s">
        <v>585</v>
      </c>
      <c r="S1124" s="18" t="str">
        <f t="shared" si="87"/>
        <v>Not Churned</v>
      </c>
      <c r="T1124" s="18">
        <f t="shared" si="88"/>
        <v>-1</v>
      </c>
      <c r="U1124" s="18" t="str">
        <f t="shared" si="89"/>
        <v>Personal</v>
      </c>
    </row>
    <row r="1125" spans="1:21" x14ac:dyDescent="0.3">
      <c r="A1125" s="1">
        <v>1104</v>
      </c>
      <c r="B1125">
        <v>12105</v>
      </c>
      <c r="C1125" t="s">
        <v>295</v>
      </c>
      <c r="D1125" t="s">
        <v>560</v>
      </c>
      <c r="E1125">
        <v>10</v>
      </c>
      <c r="F1125">
        <v>8</v>
      </c>
      <c r="G1125">
        <v>64</v>
      </c>
      <c r="H1125" t="s">
        <v>563</v>
      </c>
      <c r="I1125">
        <v>128</v>
      </c>
      <c r="J1125">
        <v>72</v>
      </c>
      <c r="K1125" t="s">
        <v>564</v>
      </c>
      <c r="L1125" t="s">
        <v>564</v>
      </c>
      <c r="M1125" s="18">
        <v>0</v>
      </c>
      <c r="N1125" s="18">
        <f t="shared" si="85"/>
        <v>200</v>
      </c>
      <c r="O1125" s="18" t="str">
        <f t="shared" si="86"/>
        <v>0.8</v>
      </c>
      <c r="P1125" s="18">
        <v>0</v>
      </c>
      <c r="Q1125" s="18" t="s">
        <v>564</v>
      </c>
      <c r="R1125" s="18" t="s">
        <v>584</v>
      </c>
      <c r="S1125" s="18" t="str">
        <f t="shared" si="87"/>
        <v>Not Churned</v>
      </c>
      <c r="T1125" s="18">
        <f t="shared" si="88"/>
        <v>-1</v>
      </c>
      <c r="U1125" s="18" t="str">
        <f t="shared" si="89"/>
        <v>Company</v>
      </c>
    </row>
    <row r="1126" spans="1:21" x14ac:dyDescent="0.3">
      <c r="A1126" s="1">
        <v>1105</v>
      </c>
      <c r="B1126">
        <v>12106</v>
      </c>
      <c r="C1126" t="s">
        <v>515</v>
      </c>
      <c r="D1126" t="s">
        <v>560</v>
      </c>
      <c r="E1126">
        <v>2</v>
      </c>
      <c r="F1126">
        <v>2</v>
      </c>
      <c r="G1126">
        <v>1</v>
      </c>
      <c r="H1126" t="s">
        <v>561</v>
      </c>
      <c r="I1126">
        <v>16</v>
      </c>
      <c r="J1126">
        <v>8</v>
      </c>
      <c r="K1126" t="s">
        <v>565</v>
      </c>
      <c r="L1126" t="s">
        <v>564</v>
      </c>
      <c r="M1126" s="18">
        <v>1</v>
      </c>
      <c r="N1126" s="18">
        <f t="shared" si="85"/>
        <v>24</v>
      </c>
      <c r="O1126" s="18" t="str">
        <f t="shared" si="86"/>
        <v>1</v>
      </c>
      <c r="P1126" s="18">
        <v>0</v>
      </c>
      <c r="Q1126" s="18">
        <v>1</v>
      </c>
      <c r="R1126" s="18" t="s">
        <v>584</v>
      </c>
      <c r="S1126" s="18" t="str">
        <f t="shared" si="87"/>
        <v>Churned</v>
      </c>
      <c r="T1126" s="18">
        <f t="shared" si="88"/>
        <v>1</v>
      </c>
      <c r="U1126" s="18" t="str">
        <f t="shared" si="89"/>
        <v>Company</v>
      </c>
    </row>
    <row r="1127" spans="1:21" x14ac:dyDescent="0.3">
      <c r="A1127" s="1">
        <v>1106</v>
      </c>
      <c r="B1127">
        <v>12107</v>
      </c>
      <c r="C1127" t="s">
        <v>180</v>
      </c>
      <c r="D1127" t="s">
        <v>560</v>
      </c>
      <c r="E1127">
        <v>1</v>
      </c>
      <c r="F1127">
        <v>1</v>
      </c>
      <c r="G1127">
        <v>9</v>
      </c>
      <c r="H1127" t="s">
        <v>562</v>
      </c>
      <c r="I1127">
        <v>4</v>
      </c>
      <c r="J1127">
        <v>10</v>
      </c>
      <c r="K1127" t="s">
        <v>564</v>
      </c>
      <c r="L1127" t="s">
        <v>564</v>
      </c>
      <c r="M1127" s="18">
        <v>0</v>
      </c>
      <c r="N1127" s="18">
        <f t="shared" si="85"/>
        <v>14</v>
      </c>
      <c r="O1127" s="18" t="str">
        <f t="shared" si="86"/>
        <v>1</v>
      </c>
      <c r="P1127" s="18">
        <v>0</v>
      </c>
      <c r="Q1127" s="18" t="s">
        <v>564</v>
      </c>
      <c r="R1127" s="18" t="s">
        <v>584</v>
      </c>
      <c r="S1127" s="18" t="str">
        <f t="shared" si="87"/>
        <v>Not Churned</v>
      </c>
      <c r="T1127" s="18">
        <f t="shared" si="88"/>
        <v>-1</v>
      </c>
      <c r="U1127" s="18" t="str">
        <f t="shared" si="89"/>
        <v>Company</v>
      </c>
    </row>
    <row r="1128" spans="1:21" x14ac:dyDescent="0.3">
      <c r="A1128" s="1">
        <v>1107</v>
      </c>
      <c r="B1128">
        <v>12108</v>
      </c>
      <c r="C1128" t="s">
        <v>516</v>
      </c>
      <c r="D1128" t="s">
        <v>560</v>
      </c>
      <c r="E1128">
        <v>10</v>
      </c>
      <c r="F1128">
        <v>7</v>
      </c>
      <c r="G1128">
        <v>56</v>
      </c>
      <c r="H1128" t="s">
        <v>561</v>
      </c>
      <c r="I1128">
        <v>14</v>
      </c>
      <c r="J1128">
        <v>119</v>
      </c>
      <c r="K1128" t="s">
        <v>564</v>
      </c>
      <c r="L1128" t="s">
        <v>564</v>
      </c>
      <c r="M1128" s="18">
        <v>0</v>
      </c>
      <c r="N1128" s="18">
        <f t="shared" si="85"/>
        <v>133</v>
      </c>
      <c r="O1128" s="18" t="str">
        <f t="shared" si="86"/>
        <v>0.7</v>
      </c>
      <c r="P1128" s="18">
        <v>0</v>
      </c>
      <c r="Q1128" s="18" t="s">
        <v>564</v>
      </c>
      <c r="R1128" s="18" t="s">
        <v>585</v>
      </c>
      <c r="S1128" s="18" t="str">
        <f t="shared" si="87"/>
        <v>Not Churned</v>
      </c>
      <c r="T1128" s="18">
        <f t="shared" si="88"/>
        <v>-1</v>
      </c>
      <c r="U1128" s="18" t="str">
        <f t="shared" si="89"/>
        <v>Personal</v>
      </c>
    </row>
    <row r="1129" spans="1:21" x14ac:dyDescent="0.3">
      <c r="A1129" s="1">
        <v>1108</v>
      </c>
      <c r="B1129">
        <v>12109</v>
      </c>
      <c r="C1129" t="s">
        <v>66</v>
      </c>
      <c r="D1129" t="s">
        <v>560</v>
      </c>
      <c r="E1129">
        <v>10</v>
      </c>
      <c r="F1129">
        <v>8</v>
      </c>
      <c r="G1129">
        <v>48</v>
      </c>
      <c r="H1129" t="s">
        <v>561</v>
      </c>
      <c r="I1129">
        <v>136</v>
      </c>
      <c r="J1129">
        <v>80</v>
      </c>
      <c r="K1129" t="s">
        <v>564</v>
      </c>
      <c r="L1129" t="s">
        <v>564</v>
      </c>
      <c r="M1129" s="18">
        <v>0</v>
      </c>
      <c r="N1129" s="18">
        <f t="shared" si="85"/>
        <v>216</v>
      </c>
      <c r="O1129" s="18" t="str">
        <f t="shared" si="86"/>
        <v>0.8</v>
      </c>
      <c r="P1129" s="18">
        <v>0</v>
      </c>
      <c r="Q1129" s="18" t="s">
        <v>564</v>
      </c>
      <c r="R1129" s="18" t="s">
        <v>584</v>
      </c>
      <c r="S1129" s="18" t="str">
        <f t="shared" si="87"/>
        <v>Not Churned</v>
      </c>
      <c r="T1129" s="18">
        <f t="shared" si="88"/>
        <v>-1</v>
      </c>
      <c r="U1129" s="18" t="str">
        <f t="shared" si="89"/>
        <v>Company</v>
      </c>
    </row>
    <row r="1130" spans="1:21" x14ac:dyDescent="0.3">
      <c r="A1130" s="1">
        <v>1109</v>
      </c>
      <c r="B1130">
        <v>12110</v>
      </c>
      <c r="C1130" t="s">
        <v>156</v>
      </c>
      <c r="D1130" t="s">
        <v>560</v>
      </c>
      <c r="E1130">
        <v>10</v>
      </c>
      <c r="F1130">
        <v>8</v>
      </c>
      <c r="G1130">
        <v>64</v>
      </c>
      <c r="H1130" t="s">
        <v>562</v>
      </c>
      <c r="I1130">
        <v>48</v>
      </c>
      <c r="J1130">
        <v>72</v>
      </c>
      <c r="K1130" t="s">
        <v>564</v>
      </c>
      <c r="L1130" t="s">
        <v>564</v>
      </c>
      <c r="M1130" s="18">
        <v>0</v>
      </c>
      <c r="N1130" s="18">
        <f t="shared" si="85"/>
        <v>120</v>
      </c>
      <c r="O1130" s="18" t="str">
        <f t="shared" si="86"/>
        <v>0.8</v>
      </c>
      <c r="P1130" s="18">
        <v>0</v>
      </c>
      <c r="Q1130" s="18" t="s">
        <v>564</v>
      </c>
      <c r="R1130" s="18" t="s">
        <v>584</v>
      </c>
      <c r="S1130" s="18" t="str">
        <f t="shared" si="87"/>
        <v>Not Churned</v>
      </c>
      <c r="T1130" s="18">
        <f t="shared" si="88"/>
        <v>-1</v>
      </c>
      <c r="U1130" s="18" t="str">
        <f t="shared" si="89"/>
        <v>Company</v>
      </c>
    </row>
    <row r="1131" spans="1:21" x14ac:dyDescent="0.3">
      <c r="A1131" s="1">
        <v>1110</v>
      </c>
      <c r="B1131">
        <v>12111</v>
      </c>
      <c r="C1131" t="s">
        <v>115</v>
      </c>
      <c r="D1131" t="s">
        <v>560</v>
      </c>
      <c r="E1131">
        <v>5</v>
      </c>
      <c r="F1131">
        <v>5</v>
      </c>
      <c r="G1131">
        <v>30</v>
      </c>
      <c r="H1131" t="s">
        <v>562</v>
      </c>
      <c r="I1131">
        <v>70</v>
      </c>
      <c r="J1131">
        <v>40</v>
      </c>
      <c r="K1131" t="s">
        <v>564</v>
      </c>
      <c r="L1131" t="s">
        <v>564</v>
      </c>
      <c r="M1131" s="18">
        <v>0</v>
      </c>
      <c r="N1131" s="18">
        <f t="shared" si="85"/>
        <v>110</v>
      </c>
      <c r="O1131" s="18" t="str">
        <f t="shared" si="86"/>
        <v>1</v>
      </c>
      <c r="P1131" s="18">
        <v>0</v>
      </c>
      <c r="Q1131" s="18" t="s">
        <v>564</v>
      </c>
      <c r="R1131" s="18" t="s">
        <v>584</v>
      </c>
      <c r="S1131" s="18" t="str">
        <f t="shared" si="87"/>
        <v>Not Churned</v>
      </c>
      <c r="T1131" s="18">
        <f t="shared" si="88"/>
        <v>-1</v>
      </c>
      <c r="U1131" s="18" t="str">
        <f t="shared" si="89"/>
        <v>Company</v>
      </c>
    </row>
    <row r="1132" spans="1:21" x14ac:dyDescent="0.3">
      <c r="A1132" s="1">
        <v>1111</v>
      </c>
      <c r="B1132">
        <v>12112</v>
      </c>
      <c r="C1132" t="s">
        <v>228</v>
      </c>
      <c r="D1132" t="s">
        <v>560</v>
      </c>
      <c r="E1132">
        <v>2</v>
      </c>
      <c r="F1132">
        <v>2</v>
      </c>
      <c r="G1132">
        <v>14</v>
      </c>
      <c r="H1132" t="s">
        <v>562</v>
      </c>
      <c r="I1132">
        <v>36</v>
      </c>
      <c r="J1132">
        <v>20</v>
      </c>
      <c r="K1132" t="s">
        <v>564</v>
      </c>
      <c r="L1132" t="s">
        <v>564</v>
      </c>
      <c r="M1132" s="18">
        <v>0</v>
      </c>
      <c r="N1132" s="18">
        <f t="shared" si="85"/>
        <v>56</v>
      </c>
      <c r="O1132" s="18" t="str">
        <f t="shared" si="86"/>
        <v>1</v>
      </c>
      <c r="P1132" s="18">
        <v>0</v>
      </c>
      <c r="Q1132" s="18" t="s">
        <v>564</v>
      </c>
      <c r="R1132" s="18" t="s">
        <v>584</v>
      </c>
      <c r="S1132" s="18" t="str">
        <f t="shared" si="87"/>
        <v>Not Churned</v>
      </c>
      <c r="T1132" s="18">
        <f t="shared" si="88"/>
        <v>-1</v>
      </c>
      <c r="U1132" s="18" t="str">
        <f t="shared" si="89"/>
        <v>Company</v>
      </c>
    </row>
    <row r="1133" spans="1:21" x14ac:dyDescent="0.3">
      <c r="A1133" s="1">
        <v>1112</v>
      </c>
      <c r="B1133">
        <v>12113</v>
      </c>
      <c r="C1133" t="s">
        <v>101</v>
      </c>
      <c r="D1133" t="s">
        <v>560</v>
      </c>
      <c r="E1133">
        <v>2</v>
      </c>
      <c r="F1133">
        <v>2</v>
      </c>
      <c r="G1133">
        <v>18</v>
      </c>
      <c r="H1133" t="s">
        <v>562</v>
      </c>
      <c r="I1133">
        <v>18</v>
      </c>
      <c r="J1133">
        <v>20</v>
      </c>
      <c r="K1133" t="s">
        <v>564</v>
      </c>
      <c r="L1133" t="s">
        <v>564</v>
      </c>
      <c r="M1133" s="18">
        <v>0</v>
      </c>
      <c r="N1133" s="18">
        <f t="shared" si="85"/>
        <v>38</v>
      </c>
      <c r="O1133" s="18" t="str">
        <f t="shared" si="86"/>
        <v>1</v>
      </c>
      <c r="P1133" s="18">
        <v>0</v>
      </c>
      <c r="Q1133" s="18" t="s">
        <v>564</v>
      </c>
      <c r="R1133" s="18" t="s">
        <v>584</v>
      </c>
      <c r="S1133" s="18" t="str">
        <f t="shared" si="87"/>
        <v>Not Churned</v>
      </c>
      <c r="T1133" s="18">
        <f t="shared" si="88"/>
        <v>-1</v>
      </c>
      <c r="U1133" s="18" t="str">
        <f t="shared" si="89"/>
        <v>Company</v>
      </c>
    </row>
    <row r="1134" spans="1:21" x14ac:dyDescent="0.3">
      <c r="A1134" s="1">
        <v>1113</v>
      </c>
      <c r="B1134">
        <v>12114</v>
      </c>
      <c r="C1134" t="s">
        <v>517</v>
      </c>
      <c r="D1134" t="s">
        <v>560</v>
      </c>
      <c r="E1134">
        <v>10</v>
      </c>
      <c r="F1134">
        <v>2</v>
      </c>
      <c r="G1134">
        <v>4</v>
      </c>
      <c r="H1134" t="s">
        <v>563</v>
      </c>
      <c r="I1134">
        <v>26</v>
      </c>
      <c r="J1134">
        <v>6</v>
      </c>
      <c r="K1134" t="s">
        <v>565</v>
      </c>
      <c r="L1134" t="s">
        <v>564</v>
      </c>
      <c r="M1134" s="18">
        <v>1</v>
      </c>
      <c r="N1134" s="18">
        <f t="shared" si="85"/>
        <v>32</v>
      </c>
      <c r="O1134" s="18" t="str">
        <f t="shared" si="86"/>
        <v>0.2</v>
      </c>
      <c r="P1134" s="18">
        <v>0</v>
      </c>
      <c r="Q1134" s="18">
        <v>1</v>
      </c>
      <c r="R1134" s="18" t="s">
        <v>584</v>
      </c>
      <c r="S1134" s="18" t="str">
        <f t="shared" si="87"/>
        <v>Churned</v>
      </c>
      <c r="T1134" s="18">
        <f t="shared" si="88"/>
        <v>1</v>
      </c>
      <c r="U1134" s="18" t="str">
        <f t="shared" si="89"/>
        <v>Company</v>
      </c>
    </row>
    <row r="1135" spans="1:21" x14ac:dyDescent="0.3">
      <c r="A1135" s="1">
        <v>1114</v>
      </c>
      <c r="B1135">
        <v>12115</v>
      </c>
      <c r="C1135" t="s">
        <v>518</v>
      </c>
      <c r="D1135" t="s">
        <v>560</v>
      </c>
      <c r="E1135">
        <v>1</v>
      </c>
      <c r="F1135">
        <v>1</v>
      </c>
      <c r="G1135">
        <v>2</v>
      </c>
      <c r="H1135" t="s">
        <v>561</v>
      </c>
      <c r="I1135">
        <v>2</v>
      </c>
      <c r="J1135">
        <v>2</v>
      </c>
      <c r="K1135" t="s">
        <v>565</v>
      </c>
      <c r="L1135" t="s">
        <v>564</v>
      </c>
      <c r="M1135" s="18">
        <v>1</v>
      </c>
      <c r="N1135" s="18">
        <f t="shared" si="85"/>
        <v>4</v>
      </c>
      <c r="O1135" s="18" t="str">
        <f t="shared" si="86"/>
        <v>1</v>
      </c>
      <c r="P1135" s="18">
        <v>0</v>
      </c>
      <c r="Q1135" s="18">
        <v>1</v>
      </c>
      <c r="R1135" s="18" t="s">
        <v>584</v>
      </c>
      <c r="S1135" s="18" t="str">
        <f t="shared" si="87"/>
        <v>Churned</v>
      </c>
      <c r="T1135" s="18">
        <f t="shared" si="88"/>
        <v>1</v>
      </c>
      <c r="U1135" s="18" t="str">
        <f t="shared" si="89"/>
        <v>Company</v>
      </c>
    </row>
    <row r="1136" spans="1:21" x14ac:dyDescent="0.3">
      <c r="A1136" s="1">
        <v>1115</v>
      </c>
      <c r="B1136">
        <v>12116</v>
      </c>
      <c r="C1136" t="s">
        <v>166</v>
      </c>
      <c r="D1136" t="s">
        <v>560</v>
      </c>
      <c r="E1136">
        <v>1</v>
      </c>
      <c r="F1136">
        <v>1</v>
      </c>
      <c r="G1136">
        <v>8</v>
      </c>
      <c r="H1136" t="s">
        <v>561</v>
      </c>
      <c r="I1136">
        <v>9</v>
      </c>
      <c r="J1136">
        <v>8</v>
      </c>
      <c r="K1136" t="s">
        <v>564</v>
      </c>
      <c r="L1136" t="s">
        <v>564</v>
      </c>
      <c r="M1136" s="18">
        <v>0</v>
      </c>
      <c r="N1136" s="18">
        <f t="shared" si="85"/>
        <v>17</v>
      </c>
      <c r="O1136" s="18" t="str">
        <f t="shared" si="86"/>
        <v>1</v>
      </c>
      <c r="P1136" s="18">
        <v>0</v>
      </c>
      <c r="Q1136" s="18" t="s">
        <v>564</v>
      </c>
      <c r="R1136" s="18" t="s">
        <v>584</v>
      </c>
      <c r="S1136" s="18" t="str">
        <f t="shared" si="87"/>
        <v>Not Churned</v>
      </c>
      <c r="T1136" s="18">
        <f t="shared" si="88"/>
        <v>-1</v>
      </c>
      <c r="U1136" s="18" t="str">
        <f t="shared" si="89"/>
        <v>Company</v>
      </c>
    </row>
    <row r="1137" spans="1:21" x14ac:dyDescent="0.3">
      <c r="A1137" s="1">
        <v>1116</v>
      </c>
      <c r="B1137">
        <v>12117</v>
      </c>
      <c r="C1137" t="s">
        <v>519</v>
      </c>
      <c r="D1137" t="s">
        <v>560</v>
      </c>
      <c r="E1137">
        <v>5</v>
      </c>
      <c r="F1137">
        <v>4</v>
      </c>
      <c r="G1137">
        <v>1</v>
      </c>
      <c r="H1137" t="s">
        <v>562</v>
      </c>
      <c r="I1137">
        <v>60</v>
      </c>
      <c r="J1137">
        <v>16</v>
      </c>
      <c r="K1137" t="s">
        <v>565</v>
      </c>
      <c r="L1137" t="s">
        <v>564</v>
      </c>
      <c r="M1137" s="18">
        <v>1</v>
      </c>
      <c r="N1137" s="18">
        <f t="shared" si="85"/>
        <v>76</v>
      </c>
      <c r="O1137" s="18" t="str">
        <f t="shared" si="86"/>
        <v>0.8</v>
      </c>
      <c r="P1137" s="18">
        <v>0</v>
      </c>
      <c r="Q1137" s="18">
        <v>1</v>
      </c>
      <c r="R1137" s="18" t="s">
        <v>584</v>
      </c>
      <c r="S1137" s="18" t="str">
        <f t="shared" si="87"/>
        <v>Churned</v>
      </c>
      <c r="T1137" s="18">
        <f t="shared" si="88"/>
        <v>1</v>
      </c>
      <c r="U1137" s="18" t="str">
        <f t="shared" si="89"/>
        <v>Company</v>
      </c>
    </row>
    <row r="1138" spans="1:21" x14ac:dyDescent="0.3">
      <c r="A1138" s="1">
        <v>1117</v>
      </c>
      <c r="B1138">
        <v>12118</v>
      </c>
      <c r="C1138" t="s">
        <v>520</v>
      </c>
      <c r="D1138" t="s">
        <v>560</v>
      </c>
      <c r="E1138">
        <v>5</v>
      </c>
      <c r="F1138">
        <v>2</v>
      </c>
      <c r="G1138">
        <v>2</v>
      </c>
      <c r="H1138" t="s">
        <v>563</v>
      </c>
      <c r="I1138">
        <v>16</v>
      </c>
      <c r="J1138">
        <v>2</v>
      </c>
      <c r="K1138" t="s">
        <v>565</v>
      </c>
      <c r="L1138" t="s">
        <v>564</v>
      </c>
      <c r="M1138" s="18">
        <v>1</v>
      </c>
      <c r="N1138" s="18">
        <f t="shared" si="85"/>
        <v>18</v>
      </c>
      <c r="O1138" s="18" t="str">
        <f t="shared" si="86"/>
        <v>0.4</v>
      </c>
      <c r="P1138" s="18">
        <v>0</v>
      </c>
      <c r="Q1138" s="18">
        <v>1</v>
      </c>
      <c r="R1138" s="18" t="s">
        <v>584</v>
      </c>
      <c r="S1138" s="18" t="str">
        <f t="shared" si="87"/>
        <v>Churned</v>
      </c>
      <c r="T1138" s="18">
        <f t="shared" si="88"/>
        <v>1</v>
      </c>
      <c r="U1138" s="18" t="str">
        <f t="shared" si="89"/>
        <v>Company</v>
      </c>
    </row>
    <row r="1139" spans="1:21" x14ac:dyDescent="0.3">
      <c r="A1139" s="1">
        <v>1118</v>
      </c>
      <c r="B1139">
        <v>12119</v>
      </c>
      <c r="C1139" t="s">
        <v>521</v>
      </c>
      <c r="D1139" t="s">
        <v>560</v>
      </c>
      <c r="E1139">
        <v>10</v>
      </c>
      <c r="F1139">
        <v>4</v>
      </c>
      <c r="G1139">
        <v>8</v>
      </c>
      <c r="H1139" t="s">
        <v>563</v>
      </c>
      <c r="I1139">
        <v>12</v>
      </c>
      <c r="J1139">
        <v>12</v>
      </c>
      <c r="K1139" t="s">
        <v>565</v>
      </c>
      <c r="L1139" t="s">
        <v>564</v>
      </c>
      <c r="M1139" s="18">
        <v>1</v>
      </c>
      <c r="N1139" s="18">
        <f t="shared" si="85"/>
        <v>24</v>
      </c>
      <c r="O1139" s="18" t="str">
        <f t="shared" si="86"/>
        <v>0.4</v>
      </c>
      <c r="P1139" s="18">
        <v>0</v>
      </c>
      <c r="Q1139" s="18">
        <v>1</v>
      </c>
      <c r="R1139" s="18" t="s">
        <v>584</v>
      </c>
      <c r="S1139" s="18" t="str">
        <f t="shared" si="87"/>
        <v>Churned</v>
      </c>
      <c r="T1139" s="18">
        <f t="shared" si="88"/>
        <v>1</v>
      </c>
      <c r="U1139" s="18" t="str">
        <f t="shared" si="89"/>
        <v>Company</v>
      </c>
    </row>
    <row r="1140" spans="1:21" x14ac:dyDescent="0.3">
      <c r="A1140" s="1">
        <v>1119</v>
      </c>
      <c r="B1140">
        <v>12120</v>
      </c>
      <c r="C1140" t="s">
        <v>27</v>
      </c>
      <c r="D1140" t="s">
        <v>560</v>
      </c>
      <c r="E1140">
        <v>1</v>
      </c>
      <c r="F1140">
        <v>1</v>
      </c>
      <c r="G1140">
        <v>6</v>
      </c>
      <c r="H1140" t="s">
        <v>562</v>
      </c>
      <c r="I1140">
        <v>5</v>
      </c>
      <c r="J1140">
        <v>8</v>
      </c>
      <c r="K1140" t="s">
        <v>564</v>
      </c>
      <c r="L1140" t="s">
        <v>564</v>
      </c>
      <c r="M1140" s="18">
        <v>0</v>
      </c>
      <c r="N1140" s="18">
        <f t="shared" si="85"/>
        <v>13</v>
      </c>
      <c r="O1140" s="18" t="str">
        <f t="shared" si="86"/>
        <v>1</v>
      </c>
      <c r="P1140" s="18">
        <v>0</v>
      </c>
      <c r="Q1140" s="18" t="s">
        <v>564</v>
      </c>
      <c r="R1140" s="18" t="s">
        <v>584</v>
      </c>
      <c r="S1140" s="18" t="str">
        <f t="shared" si="87"/>
        <v>Not Churned</v>
      </c>
      <c r="T1140" s="18">
        <f t="shared" si="88"/>
        <v>-1</v>
      </c>
      <c r="U1140" s="18" t="str">
        <f t="shared" si="89"/>
        <v>Company</v>
      </c>
    </row>
    <row r="1141" spans="1:21" x14ac:dyDescent="0.3">
      <c r="A1141" s="1">
        <v>1120</v>
      </c>
      <c r="B1141">
        <v>12121</v>
      </c>
      <c r="C1141" t="s">
        <v>522</v>
      </c>
      <c r="D1141" t="s">
        <v>560</v>
      </c>
      <c r="E1141">
        <v>10</v>
      </c>
      <c r="F1141">
        <v>4</v>
      </c>
      <c r="G1141">
        <v>1</v>
      </c>
      <c r="H1141" t="s">
        <v>563</v>
      </c>
      <c r="I1141">
        <v>8</v>
      </c>
      <c r="J1141">
        <v>12</v>
      </c>
      <c r="K1141" t="s">
        <v>565</v>
      </c>
      <c r="L1141" t="s">
        <v>564</v>
      </c>
      <c r="M1141" s="18">
        <v>1</v>
      </c>
      <c r="N1141" s="18">
        <f t="shared" si="85"/>
        <v>20</v>
      </c>
      <c r="O1141" s="18" t="str">
        <f t="shared" si="86"/>
        <v>0.4</v>
      </c>
      <c r="P1141" s="18">
        <v>0</v>
      </c>
      <c r="Q1141" s="18">
        <v>1</v>
      </c>
      <c r="R1141" s="18" t="s">
        <v>584</v>
      </c>
      <c r="S1141" s="18" t="str">
        <f t="shared" si="87"/>
        <v>Churned</v>
      </c>
      <c r="T1141" s="18">
        <f t="shared" si="88"/>
        <v>1</v>
      </c>
      <c r="U1141" s="18" t="str">
        <f t="shared" si="89"/>
        <v>Company</v>
      </c>
    </row>
    <row r="1142" spans="1:21" x14ac:dyDescent="0.3">
      <c r="A1142" s="1">
        <v>1121</v>
      </c>
      <c r="B1142">
        <v>12122</v>
      </c>
      <c r="C1142" t="s">
        <v>523</v>
      </c>
      <c r="D1142" t="s">
        <v>560</v>
      </c>
      <c r="E1142">
        <v>1</v>
      </c>
      <c r="F1142">
        <v>1</v>
      </c>
      <c r="G1142">
        <v>1</v>
      </c>
      <c r="H1142" t="s">
        <v>561</v>
      </c>
      <c r="I1142">
        <v>19</v>
      </c>
      <c r="J1142">
        <v>5</v>
      </c>
      <c r="K1142" t="s">
        <v>565</v>
      </c>
      <c r="L1142" t="s">
        <v>566</v>
      </c>
      <c r="M1142" s="18">
        <v>1</v>
      </c>
      <c r="N1142" s="18">
        <f t="shared" si="85"/>
        <v>24</v>
      </c>
      <c r="O1142" s="18" t="str">
        <f t="shared" si="86"/>
        <v>1</v>
      </c>
      <c r="P1142" s="18">
        <v>1</v>
      </c>
      <c r="Q1142" s="18">
        <v>1</v>
      </c>
      <c r="R1142" s="18" t="s">
        <v>584</v>
      </c>
      <c r="S1142" s="18" t="str">
        <f t="shared" si="87"/>
        <v>Churned</v>
      </c>
      <c r="T1142" s="18">
        <f t="shared" si="88"/>
        <v>1</v>
      </c>
      <c r="U1142" s="18" t="str">
        <f t="shared" si="89"/>
        <v>Company</v>
      </c>
    </row>
    <row r="1143" spans="1:21" x14ac:dyDescent="0.3">
      <c r="A1143" s="1">
        <v>1122</v>
      </c>
      <c r="B1143">
        <v>12123</v>
      </c>
      <c r="C1143" t="s">
        <v>191</v>
      </c>
      <c r="D1143" t="s">
        <v>560</v>
      </c>
      <c r="E1143">
        <v>2</v>
      </c>
      <c r="F1143">
        <v>2</v>
      </c>
      <c r="G1143">
        <v>12</v>
      </c>
      <c r="H1143" t="s">
        <v>561</v>
      </c>
      <c r="I1143">
        <v>22</v>
      </c>
      <c r="J1143">
        <v>18</v>
      </c>
      <c r="K1143" t="s">
        <v>564</v>
      </c>
      <c r="L1143" t="s">
        <v>564</v>
      </c>
      <c r="M1143" s="18">
        <v>0</v>
      </c>
      <c r="N1143" s="18">
        <f t="shared" si="85"/>
        <v>40</v>
      </c>
      <c r="O1143" s="18" t="str">
        <f t="shared" si="86"/>
        <v>1</v>
      </c>
      <c r="P1143" s="18">
        <v>0</v>
      </c>
      <c r="Q1143" s="18" t="s">
        <v>564</v>
      </c>
      <c r="R1143" s="18" t="s">
        <v>584</v>
      </c>
      <c r="S1143" s="18" t="str">
        <f t="shared" si="87"/>
        <v>Not Churned</v>
      </c>
      <c r="T1143" s="18">
        <f t="shared" si="88"/>
        <v>-1</v>
      </c>
      <c r="U1143" s="18" t="str">
        <f t="shared" si="89"/>
        <v>Company</v>
      </c>
    </row>
    <row r="1144" spans="1:21" x14ac:dyDescent="0.3">
      <c r="A1144" s="1">
        <v>1123</v>
      </c>
      <c r="B1144">
        <v>12124</v>
      </c>
      <c r="C1144" t="s">
        <v>524</v>
      </c>
      <c r="D1144" t="s">
        <v>560</v>
      </c>
      <c r="E1144">
        <v>5</v>
      </c>
      <c r="F1144">
        <v>5</v>
      </c>
      <c r="G1144">
        <v>10</v>
      </c>
      <c r="H1144" t="s">
        <v>561</v>
      </c>
      <c r="I1144">
        <v>10</v>
      </c>
      <c r="J1144">
        <v>25</v>
      </c>
      <c r="K1144" t="s">
        <v>565</v>
      </c>
      <c r="L1144" t="s">
        <v>564</v>
      </c>
      <c r="M1144" s="18">
        <v>1</v>
      </c>
      <c r="N1144" s="18">
        <f t="shared" si="85"/>
        <v>35</v>
      </c>
      <c r="O1144" s="18" t="str">
        <f t="shared" si="86"/>
        <v>1</v>
      </c>
      <c r="P1144" s="18">
        <v>0</v>
      </c>
      <c r="Q1144" s="18">
        <v>1</v>
      </c>
      <c r="R1144" s="18" t="s">
        <v>584</v>
      </c>
      <c r="S1144" s="18" t="str">
        <f t="shared" si="87"/>
        <v>Churned</v>
      </c>
      <c r="T1144" s="18">
        <f t="shared" si="88"/>
        <v>1</v>
      </c>
      <c r="U1144" s="18" t="str">
        <f t="shared" si="89"/>
        <v>Company</v>
      </c>
    </row>
    <row r="1145" spans="1:21" x14ac:dyDescent="0.3">
      <c r="A1145" s="1">
        <v>1124</v>
      </c>
      <c r="B1145">
        <v>12125</v>
      </c>
      <c r="C1145" t="s">
        <v>525</v>
      </c>
      <c r="D1145" t="s">
        <v>560</v>
      </c>
      <c r="E1145">
        <v>10</v>
      </c>
      <c r="F1145">
        <v>3</v>
      </c>
      <c r="G1145">
        <v>1</v>
      </c>
      <c r="H1145" t="s">
        <v>561</v>
      </c>
      <c r="I1145">
        <v>45</v>
      </c>
      <c r="J1145">
        <v>15</v>
      </c>
      <c r="K1145" t="s">
        <v>565</v>
      </c>
      <c r="L1145" t="s">
        <v>564</v>
      </c>
      <c r="M1145" s="18">
        <v>1</v>
      </c>
      <c r="N1145" s="18">
        <f t="shared" si="85"/>
        <v>60</v>
      </c>
      <c r="O1145" s="18" t="str">
        <f t="shared" si="86"/>
        <v>0.3</v>
      </c>
      <c r="P1145" s="18">
        <v>0</v>
      </c>
      <c r="Q1145" s="18">
        <v>1</v>
      </c>
      <c r="R1145" s="18" t="s">
        <v>584</v>
      </c>
      <c r="S1145" s="18" t="str">
        <f t="shared" si="87"/>
        <v>Churned</v>
      </c>
      <c r="T1145" s="18">
        <f t="shared" si="88"/>
        <v>1</v>
      </c>
      <c r="U1145" s="18" t="str">
        <f t="shared" si="89"/>
        <v>Company</v>
      </c>
    </row>
    <row r="1146" spans="1:21" x14ac:dyDescent="0.3">
      <c r="A1146" s="1">
        <v>1125</v>
      </c>
      <c r="B1146">
        <v>12126</v>
      </c>
      <c r="C1146" t="s">
        <v>22</v>
      </c>
      <c r="D1146" t="s">
        <v>560</v>
      </c>
      <c r="E1146">
        <v>10</v>
      </c>
      <c r="F1146">
        <v>10</v>
      </c>
      <c r="G1146">
        <v>90</v>
      </c>
      <c r="H1146" t="s">
        <v>562</v>
      </c>
      <c r="I1146">
        <v>140</v>
      </c>
      <c r="J1146">
        <v>100</v>
      </c>
      <c r="K1146" t="s">
        <v>564</v>
      </c>
      <c r="L1146" t="s">
        <v>564</v>
      </c>
      <c r="M1146" s="18">
        <v>0</v>
      </c>
      <c r="N1146" s="18">
        <f t="shared" si="85"/>
        <v>240</v>
      </c>
      <c r="O1146" s="18" t="str">
        <f t="shared" si="86"/>
        <v>1</v>
      </c>
      <c r="P1146" s="18">
        <v>0</v>
      </c>
      <c r="Q1146" s="18" t="s">
        <v>564</v>
      </c>
      <c r="R1146" s="18" t="s">
        <v>584</v>
      </c>
      <c r="S1146" s="18" t="str">
        <f t="shared" si="87"/>
        <v>Not Churned</v>
      </c>
      <c r="T1146" s="18">
        <f t="shared" si="88"/>
        <v>-1</v>
      </c>
      <c r="U1146" s="18" t="str">
        <f t="shared" si="89"/>
        <v>Company</v>
      </c>
    </row>
    <row r="1147" spans="1:21" x14ac:dyDescent="0.3">
      <c r="A1147" s="1">
        <v>1126</v>
      </c>
      <c r="B1147">
        <v>12127</v>
      </c>
      <c r="C1147" t="s">
        <v>526</v>
      </c>
      <c r="D1147" t="s">
        <v>560</v>
      </c>
      <c r="E1147">
        <v>5</v>
      </c>
      <c r="F1147">
        <v>2</v>
      </c>
      <c r="G1147">
        <v>2</v>
      </c>
      <c r="H1147" t="s">
        <v>562</v>
      </c>
      <c r="I1147">
        <v>36</v>
      </c>
      <c r="J1147">
        <v>10</v>
      </c>
      <c r="K1147" t="s">
        <v>565</v>
      </c>
      <c r="L1147" t="s">
        <v>564</v>
      </c>
      <c r="M1147" s="18">
        <v>1</v>
      </c>
      <c r="N1147" s="18">
        <f t="shared" si="85"/>
        <v>46</v>
      </c>
      <c r="O1147" s="18" t="str">
        <f t="shared" si="86"/>
        <v>0.4</v>
      </c>
      <c r="P1147" s="18">
        <v>0</v>
      </c>
      <c r="Q1147" s="18">
        <v>1</v>
      </c>
      <c r="R1147" s="18" t="s">
        <v>584</v>
      </c>
      <c r="S1147" s="18" t="str">
        <f t="shared" si="87"/>
        <v>Churned</v>
      </c>
      <c r="T1147" s="18">
        <f t="shared" si="88"/>
        <v>1</v>
      </c>
      <c r="U1147" s="18" t="str">
        <f t="shared" si="89"/>
        <v>Company</v>
      </c>
    </row>
    <row r="1148" spans="1:21" x14ac:dyDescent="0.3">
      <c r="A1148" s="1">
        <v>1127</v>
      </c>
      <c r="B1148">
        <v>12128</v>
      </c>
      <c r="C1148" t="s">
        <v>527</v>
      </c>
      <c r="D1148" t="s">
        <v>560</v>
      </c>
      <c r="E1148">
        <v>1</v>
      </c>
      <c r="F1148">
        <v>1</v>
      </c>
      <c r="G1148">
        <v>1</v>
      </c>
      <c r="H1148" t="s">
        <v>563</v>
      </c>
      <c r="I1148">
        <v>7</v>
      </c>
      <c r="J1148">
        <v>5</v>
      </c>
      <c r="K1148" t="s">
        <v>565</v>
      </c>
      <c r="L1148" t="s">
        <v>564</v>
      </c>
      <c r="M1148" s="18">
        <v>1</v>
      </c>
      <c r="N1148" s="18">
        <f t="shared" si="85"/>
        <v>12</v>
      </c>
      <c r="O1148" s="18" t="str">
        <f t="shared" si="86"/>
        <v>1</v>
      </c>
      <c r="P1148" s="18">
        <v>0</v>
      </c>
      <c r="Q1148" s="18">
        <v>1</v>
      </c>
      <c r="R1148" s="18" t="s">
        <v>586</v>
      </c>
      <c r="S1148" s="18" t="str">
        <f t="shared" si="87"/>
        <v>Churned</v>
      </c>
      <c r="T1148" s="18">
        <f t="shared" si="88"/>
        <v>1</v>
      </c>
      <c r="U1148" s="18" t="str">
        <f t="shared" si="89"/>
        <v>Personal</v>
      </c>
    </row>
    <row r="1149" spans="1:21" x14ac:dyDescent="0.3">
      <c r="A1149" s="1">
        <v>1128</v>
      </c>
      <c r="B1149">
        <v>12129</v>
      </c>
      <c r="C1149" t="s">
        <v>300</v>
      </c>
      <c r="D1149" t="s">
        <v>560</v>
      </c>
      <c r="E1149">
        <v>5</v>
      </c>
      <c r="F1149">
        <v>4</v>
      </c>
      <c r="G1149">
        <v>36</v>
      </c>
      <c r="H1149" t="s">
        <v>561</v>
      </c>
      <c r="I1149">
        <v>12</v>
      </c>
      <c r="J1149">
        <v>32</v>
      </c>
      <c r="K1149" t="s">
        <v>564</v>
      </c>
      <c r="L1149" t="s">
        <v>564</v>
      </c>
      <c r="M1149" s="18">
        <v>0</v>
      </c>
      <c r="N1149" s="18">
        <f t="shared" si="85"/>
        <v>44</v>
      </c>
      <c r="O1149" s="18" t="str">
        <f t="shared" si="86"/>
        <v>0.8</v>
      </c>
      <c r="P1149" s="18">
        <v>0</v>
      </c>
      <c r="Q1149" s="18" t="s">
        <v>564</v>
      </c>
      <c r="R1149" s="18" t="s">
        <v>584</v>
      </c>
      <c r="S1149" s="18" t="str">
        <f t="shared" si="87"/>
        <v>Not Churned</v>
      </c>
      <c r="T1149" s="18">
        <f t="shared" si="88"/>
        <v>-1</v>
      </c>
      <c r="U1149" s="18" t="str">
        <f t="shared" si="89"/>
        <v>Company</v>
      </c>
    </row>
    <row r="1150" spans="1:21" x14ac:dyDescent="0.3">
      <c r="A1150" s="1">
        <v>1129</v>
      </c>
      <c r="B1150">
        <v>12130</v>
      </c>
      <c r="C1150" t="s">
        <v>528</v>
      </c>
      <c r="D1150" t="s">
        <v>560</v>
      </c>
      <c r="E1150">
        <v>1</v>
      </c>
      <c r="F1150">
        <v>1</v>
      </c>
      <c r="G1150">
        <v>6</v>
      </c>
      <c r="H1150" t="s">
        <v>561</v>
      </c>
      <c r="I1150">
        <v>18</v>
      </c>
      <c r="J1150">
        <v>9</v>
      </c>
      <c r="K1150" t="s">
        <v>564</v>
      </c>
      <c r="L1150" t="s">
        <v>564</v>
      </c>
      <c r="M1150" s="18">
        <v>0</v>
      </c>
      <c r="N1150" s="18">
        <f t="shared" si="85"/>
        <v>27</v>
      </c>
      <c r="O1150" s="18" t="str">
        <f t="shared" si="86"/>
        <v>1</v>
      </c>
      <c r="P1150" s="18">
        <v>0</v>
      </c>
      <c r="Q1150" s="18" t="s">
        <v>564</v>
      </c>
      <c r="R1150" s="18" t="s">
        <v>586</v>
      </c>
      <c r="S1150" s="18" t="str">
        <f t="shared" si="87"/>
        <v>Not Churned</v>
      </c>
      <c r="T1150" s="18">
        <f t="shared" si="88"/>
        <v>-1</v>
      </c>
      <c r="U1150" s="18" t="str">
        <f t="shared" si="89"/>
        <v>Personal</v>
      </c>
    </row>
    <row r="1151" spans="1:21" x14ac:dyDescent="0.3">
      <c r="A1151" s="1">
        <v>1130</v>
      </c>
      <c r="B1151">
        <v>12131</v>
      </c>
      <c r="C1151" t="s">
        <v>529</v>
      </c>
      <c r="D1151" t="s">
        <v>560</v>
      </c>
      <c r="E1151">
        <v>1</v>
      </c>
      <c r="F1151">
        <v>1</v>
      </c>
      <c r="G1151">
        <v>2</v>
      </c>
      <c r="H1151" t="s">
        <v>563</v>
      </c>
      <c r="I1151">
        <v>2</v>
      </c>
      <c r="J1151">
        <v>1</v>
      </c>
      <c r="K1151" t="s">
        <v>565</v>
      </c>
      <c r="L1151" t="s">
        <v>564</v>
      </c>
      <c r="M1151" s="18">
        <v>1</v>
      </c>
      <c r="N1151" s="18">
        <f t="shared" si="85"/>
        <v>3</v>
      </c>
      <c r="O1151" s="18" t="str">
        <f t="shared" si="86"/>
        <v>1</v>
      </c>
      <c r="P1151" s="18">
        <v>0</v>
      </c>
      <c r="Q1151" s="18">
        <v>1</v>
      </c>
      <c r="R1151" s="18" t="s">
        <v>584</v>
      </c>
      <c r="S1151" s="18" t="str">
        <f t="shared" si="87"/>
        <v>Churned</v>
      </c>
      <c r="T1151" s="18">
        <f t="shared" si="88"/>
        <v>1</v>
      </c>
      <c r="U1151" s="18" t="str">
        <f t="shared" si="89"/>
        <v>Company</v>
      </c>
    </row>
    <row r="1152" spans="1:21" x14ac:dyDescent="0.3">
      <c r="A1152" s="1">
        <v>1131</v>
      </c>
      <c r="B1152">
        <v>12132</v>
      </c>
      <c r="C1152" t="s">
        <v>530</v>
      </c>
      <c r="D1152" t="s">
        <v>560</v>
      </c>
      <c r="E1152">
        <v>1</v>
      </c>
      <c r="F1152">
        <v>1</v>
      </c>
      <c r="G1152">
        <v>2</v>
      </c>
      <c r="H1152" t="s">
        <v>561</v>
      </c>
      <c r="I1152">
        <v>11</v>
      </c>
      <c r="J1152">
        <v>4</v>
      </c>
      <c r="K1152" t="s">
        <v>565</v>
      </c>
      <c r="L1152" t="s">
        <v>564</v>
      </c>
      <c r="M1152" s="18">
        <v>1</v>
      </c>
      <c r="N1152" s="18">
        <f t="shared" si="85"/>
        <v>15</v>
      </c>
      <c r="O1152" s="18" t="str">
        <f t="shared" si="86"/>
        <v>1</v>
      </c>
      <c r="P1152" s="18">
        <v>0</v>
      </c>
      <c r="Q1152" s="18">
        <v>1</v>
      </c>
      <c r="R1152" s="18" t="s">
        <v>584</v>
      </c>
      <c r="S1152" s="18" t="str">
        <f t="shared" si="87"/>
        <v>Churned</v>
      </c>
      <c r="T1152" s="18">
        <f t="shared" si="88"/>
        <v>1</v>
      </c>
      <c r="U1152" s="18" t="str">
        <f t="shared" si="89"/>
        <v>Company</v>
      </c>
    </row>
    <row r="1153" spans="1:21" x14ac:dyDescent="0.3">
      <c r="A1153" s="1">
        <v>1132</v>
      </c>
      <c r="B1153">
        <v>12133</v>
      </c>
      <c r="C1153" t="s">
        <v>173</v>
      </c>
      <c r="D1153" t="s">
        <v>560</v>
      </c>
      <c r="E1153">
        <v>5</v>
      </c>
      <c r="F1153">
        <v>4</v>
      </c>
      <c r="G1153">
        <v>36</v>
      </c>
      <c r="H1153" t="s">
        <v>562</v>
      </c>
      <c r="I1153">
        <v>44</v>
      </c>
      <c r="J1153">
        <v>36</v>
      </c>
      <c r="K1153" t="s">
        <v>564</v>
      </c>
      <c r="L1153" t="s">
        <v>564</v>
      </c>
      <c r="M1153" s="18">
        <v>0</v>
      </c>
      <c r="N1153" s="18">
        <f t="shared" si="85"/>
        <v>80</v>
      </c>
      <c r="O1153" s="18" t="str">
        <f t="shared" si="86"/>
        <v>0.8</v>
      </c>
      <c r="P1153" s="18">
        <v>0</v>
      </c>
      <c r="Q1153" s="18" t="s">
        <v>564</v>
      </c>
      <c r="R1153" s="18" t="s">
        <v>584</v>
      </c>
      <c r="S1153" s="18" t="str">
        <f t="shared" si="87"/>
        <v>Not Churned</v>
      </c>
      <c r="T1153" s="18">
        <f t="shared" si="88"/>
        <v>-1</v>
      </c>
      <c r="U1153" s="18" t="str">
        <f t="shared" si="89"/>
        <v>Company</v>
      </c>
    </row>
    <row r="1154" spans="1:21" x14ac:dyDescent="0.3">
      <c r="A1154" s="1">
        <v>1133</v>
      </c>
      <c r="B1154">
        <v>12134</v>
      </c>
      <c r="C1154" t="s">
        <v>300</v>
      </c>
      <c r="D1154" t="s">
        <v>560</v>
      </c>
      <c r="E1154">
        <v>10</v>
      </c>
      <c r="F1154">
        <v>9</v>
      </c>
      <c r="G1154">
        <v>72</v>
      </c>
      <c r="H1154" t="s">
        <v>562</v>
      </c>
      <c r="I1154">
        <v>117</v>
      </c>
      <c r="J1154">
        <v>72</v>
      </c>
      <c r="K1154" t="s">
        <v>564</v>
      </c>
      <c r="L1154" t="s">
        <v>564</v>
      </c>
      <c r="M1154" s="18">
        <v>0</v>
      </c>
      <c r="N1154" s="18">
        <f t="shared" si="85"/>
        <v>189</v>
      </c>
      <c r="O1154" s="18" t="str">
        <f t="shared" si="86"/>
        <v>0.9</v>
      </c>
      <c r="P1154" s="18">
        <v>0</v>
      </c>
      <c r="Q1154" s="18" t="s">
        <v>564</v>
      </c>
      <c r="R1154" s="18" t="s">
        <v>584</v>
      </c>
      <c r="S1154" s="18" t="str">
        <f t="shared" si="87"/>
        <v>Not Churned</v>
      </c>
      <c r="T1154" s="18">
        <f t="shared" si="88"/>
        <v>-1</v>
      </c>
      <c r="U1154" s="18" t="str">
        <f t="shared" si="89"/>
        <v>Company</v>
      </c>
    </row>
    <row r="1155" spans="1:21" x14ac:dyDescent="0.3">
      <c r="A1155" s="1">
        <v>1134</v>
      </c>
      <c r="B1155">
        <v>12135</v>
      </c>
      <c r="C1155" t="s">
        <v>200</v>
      </c>
      <c r="D1155" t="s">
        <v>560</v>
      </c>
      <c r="E1155">
        <v>1</v>
      </c>
      <c r="F1155">
        <v>1</v>
      </c>
      <c r="G1155">
        <v>7</v>
      </c>
      <c r="H1155" t="s">
        <v>561</v>
      </c>
      <c r="I1155">
        <v>10</v>
      </c>
      <c r="J1155">
        <v>9</v>
      </c>
      <c r="K1155" t="s">
        <v>564</v>
      </c>
      <c r="L1155" t="s">
        <v>564</v>
      </c>
      <c r="M1155" s="18">
        <v>0</v>
      </c>
      <c r="N1155" s="18">
        <f t="shared" si="85"/>
        <v>19</v>
      </c>
      <c r="O1155" s="18" t="str">
        <f t="shared" si="86"/>
        <v>1</v>
      </c>
      <c r="P1155" s="18">
        <v>0</v>
      </c>
      <c r="Q1155" s="18" t="s">
        <v>564</v>
      </c>
      <c r="R1155" s="18" t="s">
        <v>584</v>
      </c>
      <c r="S1155" s="18" t="str">
        <f t="shared" si="87"/>
        <v>Not Churned</v>
      </c>
      <c r="T1155" s="18">
        <f t="shared" si="88"/>
        <v>-1</v>
      </c>
      <c r="U1155" s="18" t="str">
        <f t="shared" si="89"/>
        <v>Company</v>
      </c>
    </row>
    <row r="1156" spans="1:21" x14ac:dyDescent="0.3">
      <c r="A1156" s="1">
        <v>1135</v>
      </c>
      <c r="B1156">
        <v>12136</v>
      </c>
      <c r="C1156" t="s">
        <v>21</v>
      </c>
      <c r="D1156" t="s">
        <v>560</v>
      </c>
      <c r="E1156">
        <v>10</v>
      </c>
      <c r="F1156">
        <v>10</v>
      </c>
      <c r="G1156">
        <v>70</v>
      </c>
      <c r="H1156" t="s">
        <v>561</v>
      </c>
      <c r="I1156">
        <v>130</v>
      </c>
      <c r="J1156">
        <v>90</v>
      </c>
      <c r="K1156" t="s">
        <v>564</v>
      </c>
      <c r="L1156" t="s">
        <v>564</v>
      </c>
      <c r="M1156" s="18">
        <v>0</v>
      </c>
      <c r="N1156" s="18">
        <f t="shared" si="85"/>
        <v>220</v>
      </c>
      <c r="O1156" s="18" t="str">
        <f t="shared" si="86"/>
        <v>1</v>
      </c>
      <c r="P1156" s="18">
        <v>0</v>
      </c>
      <c r="Q1156" s="18" t="s">
        <v>564</v>
      </c>
      <c r="R1156" s="18" t="s">
        <v>584</v>
      </c>
      <c r="S1156" s="18" t="str">
        <f t="shared" si="87"/>
        <v>Not Churned</v>
      </c>
      <c r="T1156" s="18">
        <f t="shared" si="88"/>
        <v>-1</v>
      </c>
      <c r="U1156" s="18" t="str">
        <f t="shared" si="89"/>
        <v>Company</v>
      </c>
    </row>
    <row r="1157" spans="1:21" x14ac:dyDescent="0.3">
      <c r="A1157" s="1">
        <v>1136</v>
      </c>
      <c r="B1157">
        <v>12137</v>
      </c>
      <c r="C1157" t="s">
        <v>531</v>
      </c>
      <c r="D1157" t="s">
        <v>560</v>
      </c>
      <c r="E1157">
        <v>2</v>
      </c>
      <c r="F1157">
        <v>1</v>
      </c>
      <c r="G1157">
        <v>1</v>
      </c>
      <c r="H1157" t="s">
        <v>563</v>
      </c>
      <c r="I1157">
        <v>5</v>
      </c>
      <c r="J1157">
        <v>5</v>
      </c>
      <c r="K1157" t="s">
        <v>565</v>
      </c>
      <c r="L1157" t="s">
        <v>564</v>
      </c>
      <c r="M1157" s="18">
        <v>1</v>
      </c>
      <c r="N1157" s="18">
        <f t="shared" si="85"/>
        <v>10</v>
      </c>
      <c r="O1157" s="18" t="str">
        <f t="shared" si="86"/>
        <v>0.5</v>
      </c>
      <c r="P1157" s="18">
        <v>0</v>
      </c>
      <c r="Q1157" s="18">
        <v>1</v>
      </c>
      <c r="R1157" s="18" t="s">
        <v>584</v>
      </c>
      <c r="S1157" s="18" t="str">
        <f t="shared" si="87"/>
        <v>Churned</v>
      </c>
      <c r="T1157" s="18">
        <f t="shared" si="88"/>
        <v>1</v>
      </c>
      <c r="U1157" s="18" t="str">
        <f t="shared" si="89"/>
        <v>Company</v>
      </c>
    </row>
    <row r="1158" spans="1:21" x14ac:dyDescent="0.3">
      <c r="A1158" s="1">
        <v>1137</v>
      </c>
      <c r="B1158">
        <v>12138</v>
      </c>
      <c r="C1158" t="s">
        <v>483</v>
      </c>
      <c r="D1158" t="s">
        <v>560</v>
      </c>
      <c r="E1158">
        <v>1</v>
      </c>
      <c r="F1158">
        <v>1</v>
      </c>
      <c r="G1158">
        <v>6</v>
      </c>
      <c r="H1158" t="s">
        <v>562</v>
      </c>
      <c r="I1158">
        <v>12</v>
      </c>
      <c r="J1158">
        <v>10</v>
      </c>
      <c r="K1158" t="s">
        <v>564</v>
      </c>
      <c r="L1158" t="s">
        <v>564</v>
      </c>
      <c r="M1158" s="18">
        <v>0</v>
      </c>
      <c r="N1158" s="18">
        <f t="shared" si="85"/>
        <v>22</v>
      </c>
      <c r="O1158" s="18" t="str">
        <f t="shared" si="86"/>
        <v>1</v>
      </c>
      <c r="P1158" s="18">
        <v>0</v>
      </c>
      <c r="Q1158" s="18" t="s">
        <v>564</v>
      </c>
      <c r="R1158" s="18" t="s">
        <v>584</v>
      </c>
      <c r="S1158" s="18" t="str">
        <f t="shared" si="87"/>
        <v>Not Churned</v>
      </c>
      <c r="T1158" s="18">
        <f t="shared" si="88"/>
        <v>-1</v>
      </c>
      <c r="U1158" s="18" t="str">
        <f t="shared" si="89"/>
        <v>Company</v>
      </c>
    </row>
    <row r="1159" spans="1:21" x14ac:dyDescent="0.3">
      <c r="A1159" s="1">
        <v>1138</v>
      </c>
      <c r="B1159">
        <v>12139</v>
      </c>
      <c r="C1159" t="s">
        <v>57</v>
      </c>
      <c r="D1159" t="s">
        <v>560</v>
      </c>
      <c r="E1159">
        <v>10</v>
      </c>
      <c r="F1159">
        <v>8</v>
      </c>
      <c r="G1159">
        <v>56</v>
      </c>
      <c r="H1159" t="s">
        <v>561</v>
      </c>
      <c r="I1159">
        <v>32</v>
      </c>
      <c r="J1159">
        <v>80</v>
      </c>
      <c r="K1159" t="s">
        <v>564</v>
      </c>
      <c r="L1159" t="s">
        <v>564</v>
      </c>
      <c r="M1159" s="18">
        <v>0</v>
      </c>
      <c r="N1159" s="18">
        <f t="shared" si="85"/>
        <v>112</v>
      </c>
      <c r="O1159" s="18" t="str">
        <f t="shared" si="86"/>
        <v>0.8</v>
      </c>
      <c r="P1159" s="18">
        <v>0</v>
      </c>
      <c r="Q1159" s="18" t="s">
        <v>564</v>
      </c>
      <c r="R1159" s="18" t="s">
        <v>584</v>
      </c>
      <c r="S1159" s="18" t="str">
        <f t="shared" si="87"/>
        <v>Not Churned</v>
      </c>
      <c r="T1159" s="18">
        <f t="shared" si="88"/>
        <v>-1</v>
      </c>
      <c r="U1159" s="18" t="str">
        <f t="shared" si="89"/>
        <v>Company</v>
      </c>
    </row>
    <row r="1160" spans="1:21" x14ac:dyDescent="0.3">
      <c r="A1160" s="1">
        <v>1139</v>
      </c>
      <c r="B1160">
        <v>12140</v>
      </c>
      <c r="C1160" t="s">
        <v>53</v>
      </c>
      <c r="D1160" t="s">
        <v>560</v>
      </c>
      <c r="E1160">
        <v>10</v>
      </c>
      <c r="F1160">
        <v>8</v>
      </c>
      <c r="G1160">
        <v>72</v>
      </c>
      <c r="H1160" t="s">
        <v>562</v>
      </c>
      <c r="I1160">
        <v>96</v>
      </c>
      <c r="J1160">
        <v>64</v>
      </c>
      <c r="K1160" t="s">
        <v>564</v>
      </c>
      <c r="L1160" t="s">
        <v>564</v>
      </c>
      <c r="M1160" s="18">
        <v>0</v>
      </c>
      <c r="N1160" s="18">
        <f t="shared" si="85"/>
        <v>160</v>
      </c>
      <c r="O1160" s="18" t="str">
        <f t="shared" si="86"/>
        <v>0.8</v>
      </c>
      <c r="P1160" s="18">
        <v>0</v>
      </c>
      <c r="Q1160" s="18" t="s">
        <v>564</v>
      </c>
      <c r="R1160" s="18" t="s">
        <v>584</v>
      </c>
      <c r="S1160" s="18" t="str">
        <f t="shared" si="87"/>
        <v>Not Churned</v>
      </c>
      <c r="T1160" s="18">
        <f t="shared" si="88"/>
        <v>-1</v>
      </c>
      <c r="U1160" s="18" t="str">
        <f t="shared" si="89"/>
        <v>Company</v>
      </c>
    </row>
    <row r="1161" spans="1:21" x14ac:dyDescent="0.3">
      <c r="A1161" s="1">
        <v>1140</v>
      </c>
      <c r="B1161">
        <v>12141</v>
      </c>
      <c r="C1161" t="s">
        <v>532</v>
      </c>
      <c r="D1161" t="s">
        <v>560</v>
      </c>
      <c r="E1161">
        <v>1</v>
      </c>
      <c r="F1161">
        <v>1</v>
      </c>
      <c r="G1161">
        <v>1</v>
      </c>
      <c r="H1161" t="s">
        <v>563</v>
      </c>
      <c r="I1161">
        <v>12</v>
      </c>
      <c r="J1161">
        <v>3</v>
      </c>
      <c r="K1161" t="s">
        <v>565</v>
      </c>
      <c r="L1161" t="s">
        <v>564</v>
      </c>
      <c r="M1161" s="18">
        <v>1</v>
      </c>
      <c r="N1161" s="18">
        <f t="shared" si="85"/>
        <v>15</v>
      </c>
      <c r="O1161" s="18" t="str">
        <f t="shared" si="86"/>
        <v>1</v>
      </c>
      <c r="P1161" s="18">
        <v>0</v>
      </c>
      <c r="Q1161" s="18">
        <v>1</v>
      </c>
      <c r="R1161" s="18" t="s">
        <v>584</v>
      </c>
      <c r="S1161" s="18" t="str">
        <f t="shared" si="87"/>
        <v>Churned</v>
      </c>
      <c r="T1161" s="18">
        <f t="shared" si="88"/>
        <v>1</v>
      </c>
      <c r="U1161" s="18" t="str">
        <f t="shared" si="89"/>
        <v>Company</v>
      </c>
    </row>
    <row r="1162" spans="1:21" x14ac:dyDescent="0.3">
      <c r="A1162" s="1">
        <v>1141</v>
      </c>
      <c r="B1162">
        <v>12142</v>
      </c>
      <c r="C1162" t="s">
        <v>533</v>
      </c>
      <c r="D1162" t="s">
        <v>560</v>
      </c>
      <c r="E1162">
        <v>10</v>
      </c>
      <c r="F1162">
        <v>10</v>
      </c>
      <c r="G1162">
        <v>4</v>
      </c>
      <c r="H1162" t="s">
        <v>561</v>
      </c>
      <c r="I1162">
        <v>0</v>
      </c>
      <c r="J1162">
        <v>20</v>
      </c>
      <c r="K1162" t="s">
        <v>565</v>
      </c>
      <c r="L1162" t="s">
        <v>564</v>
      </c>
      <c r="M1162" s="18">
        <v>1</v>
      </c>
      <c r="N1162" s="18">
        <f t="shared" si="85"/>
        <v>20</v>
      </c>
      <c r="O1162" s="18" t="str">
        <f t="shared" si="86"/>
        <v>1</v>
      </c>
      <c r="P1162" s="18">
        <v>0</v>
      </c>
      <c r="Q1162" s="18">
        <v>1</v>
      </c>
      <c r="R1162" s="18" t="s">
        <v>584</v>
      </c>
      <c r="S1162" s="18" t="str">
        <f t="shared" si="87"/>
        <v>Churned</v>
      </c>
      <c r="T1162" s="18">
        <f t="shared" si="88"/>
        <v>1</v>
      </c>
      <c r="U1162" s="18" t="str">
        <f t="shared" si="89"/>
        <v>Company</v>
      </c>
    </row>
    <row r="1163" spans="1:21" x14ac:dyDescent="0.3">
      <c r="A1163" s="1">
        <v>1142</v>
      </c>
      <c r="B1163">
        <v>12143</v>
      </c>
      <c r="C1163" t="s">
        <v>88</v>
      </c>
      <c r="D1163" t="s">
        <v>560</v>
      </c>
      <c r="E1163">
        <v>2</v>
      </c>
      <c r="F1163">
        <v>2</v>
      </c>
      <c r="G1163">
        <v>12</v>
      </c>
      <c r="H1163" t="s">
        <v>561</v>
      </c>
      <c r="I1163">
        <v>8</v>
      </c>
      <c r="J1163">
        <v>18</v>
      </c>
      <c r="K1163" t="s">
        <v>564</v>
      </c>
      <c r="L1163" t="s">
        <v>564</v>
      </c>
      <c r="M1163" s="18">
        <v>0</v>
      </c>
      <c r="N1163" s="18">
        <f t="shared" si="85"/>
        <v>26</v>
      </c>
      <c r="O1163" s="18" t="str">
        <f t="shared" si="86"/>
        <v>1</v>
      </c>
      <c r="P1163" s="18">
        <v>0</v>
      </c>
      <c r="Q1163" s="18" t="s">
        <v>564</v>
      </c>
      <c r="R1163" s="18" t="s">
        <v>584</v>
      </c>
      <c r="S1163" s="18" t="str">
        <f t="shared" si="87"/>
        <v>Not Churned</v>
      </c>
      <c r="T1163" s="18">
        <f t="shared" si="88"/>
        <v>-1</v>
      </c>
      <c r="U1163" s="18" t="str">
        <f t="shared" si="89"/>
        <v>Company</v>
      </c>
    </row>
    <row r="1164" spans="1:21" x14ac:dyDescent="0.3">
      <c r="A1164" s="1">
        <v>1143</v>
      </c>
      <c r="B1164">
        <v>12144</v>
      </c>
      <c r="C1164" t="s">
        <v>214</v>
      </c>
      <c r="D1164" t="s">
        <v>560</v>
      </c>
      <c r="E1164">
        <v>5</v>
      </c>
      <c r="F1164">
        <v>4</v>
      </c>
      <c r="G1164">
        <v>24</v>
      </c>
      <c r="H1164" t="s">
        <v>561</v>
      </c>
      <c r="I1164">
        <v>36</v>
      </c>
      <c r="J1164">
        <v>40</v>
      </c>
      <c r="K1164" t="s">
        <v>564</v>
      </c>
      <c r="L1164" t="s">
        <v>564</v>
      </c>
      <c r="M1164" s="18">
        <v>0</v>
      </c>
      <c r="N1164" s="18">
        <f t="shared" si="85"/>
        <v>76</v>
      </c>
      <c r="O1164" s="18" t="str">
        <f t="shared" si="86"/>
        <v>0.8</v>
      </c>
      <c r="P1164" s="18">
        <v>0</v>
      </c>
      <c r="Q1164" s="18" t="s">
        <v>564</v>
      </c>
      <c r="R1164" s="18" t="s">
        <v>584</v>
      </c>
      <c r="S1164" s="18" t="str">
        <f t="shared" si="87"/>
        <v>Not Churned</v>
      </c>
      <c r="T1164" s="18">
        <f t="shared" si="88"/>
        <v>-1</v>
      </c>
      <c r="U1164" s="18" t="str">
        <f t="shared" si="89"/>
        <v>Company</v>
      </c>
    </row>
    <row r="1165" spans="1:21" x14ac:dyDescent="0.3">
      <c r="A1165" s="1">
        <v>1144</v>
      </c>
      <c r="B1165">
        <v>12145</v>
      </c>
      <c r="C1165" t="s">
        <v>534</v>
      </c>
      <c r="D1165" t="s">
        <v>560</v>
      </c>
      <c r="E1165">
        <v>1</v>
      </c>
      <c r="F1165">
        <v>1</v>
      </c>
      <c r="G1165">
        <v>1</v>
      </c>
      <c r="H1165" t="s">
        <v>563</v>
      </c>
      <c r="I1165">
        <v>19</v>
      </c>
      <c r="J1165">
        <v>2</v>
      </c>
      <c r="K1165" t="s">
        <v>565</v>
      </c>
      <c r="L1165" t="s">
        <v>564</v>
      </c>
      <c r="M1165" s="18">
        <v>1</v>
      </c>
      <c r="N1165" s="18">
        <f t="shared" si="85"/>
        <v>21</v>
      </c>
      <c r="O1165" s="18" t="str">
        <f t="shared" si="86"/>
        <v>1</v>
      </c>
      <c r="P1165" s="18">
        <v>0</v>
      </c>
      <c r="Q1165" s="18">
        <v>1</v>
      </c>
      <c r="R1165" s="18" t="s">
        <v>586</v>
      </c>
      <c r="S1165" s="18" t="str">
        <f t="shared" si="87"/>
        <v>Churned</v>
      </c>
      <c r="T1165" s="18">
        <f t="shared" si="88"/>
        <v>1</v>
      </c>
      <c r="U1165" s="18" t="str">
        <f t="shared" si="89"/>
        <v>Personal</v>
      </c>
    </row>
    <row r="1166" spans="1:21" x14ac:dyDescent="0.3">
      <c r="A1166" s="1">
        <v>1145</v>
      </c>
      <c r="B1166">
        <v>12146</v>
      </c>
      <c r="C1166" t="s">
        <v>535</v>
      </c>
      <c r="D1166" t="s">
        <v>560</v>
      </c>
      <c r="E1166">
        <v>5</v>
      </c>
      <c r="F1166">
        <v>2</v>
      </c>
      <c r="G1166">
        <v>2</v>
      </c>
      <c r="H1166" t="s">
        <v>563</v>
      </c>
      <c r="I1166">
        <v>2</v>
      </c>
      <c r="J1166">
        <v>4</v>
      </c>
      <c r="K1166" t="s">
        <v>565</v>
      </c>
      <c r="L1166" t="s">
        <v>564</v>
      </c>
      <c r="M1166" s="18">
        <v>1</v>
      </c>
      <c r="N1166" s="18">
        <f t="shared" si="85"/>
        <v>6</v>
      </c>
      <c r="O1166" s="18" t="str">
        <f t="shared" si="86"/>
        <v>0.4</v>
      </c>
      <c r="P1166" s="18">
        <v>0</v>
      </c>
      <c r="Q1166" s="18">
        <v>1</v>
      </c>
      <c r="R1166" s="18" t="s">
        <v>584</v>
      </c>
      <c r="S1166" s="18" t="str">
        <f t="shared" si="87"/>
        <v>Churned</v>
      </c>
      <c r="T1166" s="18">
        <f t="shared" si="88"/>
        <v>1</v>
      </c>
      <c r="U1166" s="18" t="str">
        <f t="shared" si="89"/>
        <v>Company</v>
      </c>
    </row>
    <row r="1167" spans="1:21" x14ac:dyDescent="0.3">
      <c r="A1167" s="1">
        <v>1146</v>
      </c>
      <c r="B1167">
        <v>12147</v>
      </c>
      <c r="C1167" t="s">
        <v>32</v>
      </c>
      <c r="D1167" t="s">
        <v>560</v>
      </c>
      <c r="E1167">
        <v>2</v>
      </c>
      <c r="F1167">
        <v>2</v>
      </c>
      <c r="G1167">
        <v>4</v>
      </c>
      <c r="H1167" t="s">
        <v>561</v>
      </c>
      <c r="I1167">
        <v>10</v>
      </c>
      <c r="J1167">
        <v>6</v>
      </c>
      <c r="K1167" t="s">
        <v>565</v>
      </c>
      <c r="L1167" t="s">
        <v>564</v>
      </c>
      <c r="M1167" s="18">
        <v>1</v>
      </c>
      <c r="N1167" s="18">
        <f t="shared" si="85"/>
        <v>16</v>
      </c>
      <c r="O1167" s="18" t="str">
        <f t="shared" si="86"/>
        <v>1</v>
      </c>
      <c r="P1167" s="18">
        <v>0</v>
      </c>
      <c r="Q1167" s="18">
        <v>1</v>
      </c>
      <c r="R1167" s="18" t="s">
        <v>584</v>
      </c>
      <c r="S1167" s="18" t="str">
        <f t="shared" si="87"/>
        <v>Churned</v>
      </c>
      <c r="T1167" s="18">
        <f t="shared" si="88"/>
        <v>1</v>
      </c>
      <c r="U1167" s="18" t="str">
        <f t="shared" si="89"/>
        <v>Company</v>
      </c>
    </row>
    <row r="1168" spans="1:21" x14ac:dyDescent="0.3">
      <c r="A1168" s="1">
        <v>1147</v>
      </c>
      <c r="B1168">
        <v>12148</v>
      </c>
      <c r="C1168" t="s">
        <v>231</v>
      </c>
      <c r="D1168" t="s">
        <v>560</v>
      </c>
      <c r="E1168">
        <v>10</v>
      </c>
      <c r="F1168">
        <v>7</v>
      </c>
      <c r="G1168">
        <v>56</v>
      </c>
      <c r="H1168" t="s">
        <v>561</v>
      </c>
      <c r="I1168">
        <v>63</v>
      </c>
      <c r="J1168">
        <v>70</v>
      </c>
      <c r="K1168" t="s">
        <v>564</v>
      </c>
      <c r="L1168" t="s">
        <v>564</v>
      </c>
      <c r="M1168" s="18">
        <v>0</v>
      </c>
      <c r="N1168" s="18">
        <f t="shared" si="85"/>
        <v>133</v>
      </c>
      <c r="O1168" s="18" t="str">
        <f t="shared" si="86"/>
        <v>0.7</v>
      </c>
      <c r="P1168" s="18">
        <v>0</v>
      </c>
      <c r="Q1168" s="18" t="s">
        <v>564</v>
      </c>
      <c r="R1168" s="18" t="s">
        <v>584</v>
      </c>
      <c r="S1168" s="18" t="str">
        <f t="shared" si="87"/>
        <v>Not Churned</v>
      </c>
      <c r="T1168" s="18">
        <f t="shared" si="88"/>
        <v>-1</v>
      </c>
      <c r="U1168" s="18" t="str">
        <f t="shared" si="89"/>
        <v>Company</v>
      </c>
    </row>
    <row r="1169" spans="1:21" x14ac:dyDescent="0.3">
      <c r="A1169" s="1">
        <v>1148</v>
      </c>
      <c r="B1169">
        <v>12149</v>
      </c>
      <c r="C1169" t="s">
        <v>536</v>
      </c>
      <c r="D1169" t="s">
        <v>560</v>
      </c>
      <c r="E1169">
        <v>1</v>
      </c>
      <c r="F1169">
        <v>1</v>
      </c>
      <c r="G1169">
        <v>6</v>
      </c>
      <c r="H1169" t="s">
        <v>561</v>
      </c>
      <c r="I1169">
        <v>16</v>
      </c>
      <c r="J1169">
        <v>8</v>
      </c>
      <c r="K1169" t="s">
        <v>564</v>
      </c>
      <c r="L1169" t="s">
        <v>564</v>
      </c>
      <c r="M1169" s="18">
        <v>0</v>
      </c>
      <c r="N1169" s="18">
        <f t="shared" si="85"/>
        <v>24</v>
      </c>
      <c r="O1169" s="18" t="str">
        <f t="shared" si="86"/>
        <v>1</v>
      </c>
      <c r="P1169" s="18">
        <v>0</v>
      </c>
      <c r="Q1169" s="18" t="s">
        <v>564</v>
      </c>
      <c r="R1169" s="18" t="s">
        <v>586</v>
      </c>
      <c r="S1169" s="18" t="str">
        <f t="shared" si="87"/>
        <v>Not Churned</v>
      </c>
      <c r="T1169" s="18">
        <f t="shared" si="88"/>
        <v>-1</v>
      </c>
      <c r="U1169" s="18" t="str">
        <f t="shared" si="89"/>
        <v>Personal</v>
      </c>
    </row>
    <row r="1170" spans="1:21" x14ac:dyDescent="0.3">
      <c r="A1170" s="1">
        <v>1149</v>
      </c>
      <c r="B1170">
        <v>12150</v>
      </c>
      <c r="C1170" t="s">
        <v>111</v>
      </c>
      <c r="D1170" t="s">
        <v>560</v>
      </c>
      <c r="E1170">
        <v>1</v>
      </c>
      <c r="F1170">
        <v>1</v>
      </c>
      <c r="G1170">
        <v>8</v>
      </c>
      <c r="H1170" t="s">
        <v>563</v>
      </c>
      <c r="I1170">
        <v>7</v>
      </c>
      <c r="J1170">
        <v>10</v>
      </c>
      <c r="K1170" t="s">
        <v>564</v>
      </c>
      <c r="L1170" t="s">
        <v>564</v>
      </c>
      <c r="M1170" s="18">
        <v>0</v>
      </c>
      <c r="N1170" s="18">
        <f t="shared" si="85"/>
        <v>17</v>
      </c>
      <c r="O1170" s="18" t="str">
        <f t="shared" si="86"/>
        <v>1</v>
      </c>
      <c r="P1170" s="18">
        <v>0</v>
      </c>
      <c r="Q1170" s="18" t="s">
        <v>564</v>
      </c>
      <c r="R1170" s="18" t="s">
        <v>584</v>
      </c>
      <c r="S1170" s="18" t="str">
        <f t="shared" si="87"/>
        <v>Not Churned</v>
      </c>
      <c r="T1170" s="18">
        <f t="shared" si="88"/>
        <v>-1</v>
      </c>
      <c r="U1170" s="18" t="str">
        <f t="shared" si="89"/>
        <v>Company</v>
      </c>
    </row>
    <row r="1171" spans="1:21" x14ac:dyDescent="0.3">
      <c r="A1171" s="1">
        <v>1150</v>
      </c>
      <c r="B1171">
        <v>12151</v>
      </c>
      <c r="C1171" t="s">
        <v>85</v>
      </c>
      <c r="D1171" t="s">
        <v>560</v>
      </c>
      <c r="E1171">
        <v>5</v>
      </c>
      <c r="F1171">
        <v>5</v>
      </c>
      <c r="G1171">
        <v>45</v>
      </c>
      <c r="H1171" t="s">
        <v>562</v>
      </c>
      <c r="I1171">
        <v>100</v>
      </c>
      <c r="J1171">
        <v>45</v>
      </c>
      <c r="K1171" t="s">
        <v>564</v>
      </c>
      <c r="L1171" t="s">
        <v>564</v>
      </c>
      <c r="M1171" s="18">
        <v>0</v>
      </c>
      <c r="N1171" s="18">
        <f t="shared" si="85"/>
        <v>145</v>
      </c>
      <c r="O1171" s="18" t="str">
        <f t="shared" si="86"/>
        <v>1</v>
      </c>
      <c r="P1171" s="18">
        <v>0</v>
      </c>
      <c r="Q1171" s="18" t="s">
        <v>564</v>
      </c>
      <c r="R1171" s="18" t="s">
        <v>584</v>
      </c>
      <c r="S1171" s="18" t="str">
        <f t="shared" si="87"/>
        <v>Not Churned</v>
      </c>
      <c r="T1171" s="18">
        <f t="shared" si="88"/>
        <v>-1</v>
      </c>
      <c r="U1171" s="18" t="str">
        <f t="shared" si="89"/>
        <v>Company</v>
      </c>
    </row>
    <row r="1172" spans="1:21" x14ac:dyDescent="0.3">
      <c r="A1172" s="1">
        <v>1151</v>
      </c>
      <c r="B1172">
        <v>12152</v>
      </c>
      <c r="C1172" t="s">
        <v>537</v>
      </c>
      <c r="D1172" t="s">
        <v>560</v>
      </c>
      <c r="E1172">
        <v>1</v>
      </c>
      <c r="F1172">
        <v>1</v>
      </c>
      <c r="G1172">
        <v>2</v>
      </c>
      <c r="H1172" t="s">
        <v>563</v>
      </c>
      <c r="I1172">
        <v>3</v>
      </c>
      <c r="J1172">
        <v>4</v>
      </c>
      <c r="K1172" t="s">
        <v>565</v>
      </c>
      <c r="L1172" t="s">
        <v>564</v>
      </c>
      <c r="M1172" s="18">
        <v>1</v>
      </c>
      <c r="N1172" s="18">
        <f t="shared" si="85"/>
        <v>7</v>
      </c>
      <c r="O1172" s="18" t="str">
        <f t="shared" si="86"/>
        <v>1</v>
      </c>
      <c r="P1172" s="18">
        <v>0</v>
      </c>
      <c r="Q1172" s="18">
        <v>1</v>
      </c>
      <c r="R1172" s="18" t="s">
        <v>586</v>
      </c>
      <c r="S1172" s="18" t="str">
        <f t="shared" si="87"/>
        <v>Churned</v>
      </c>
      <c r="T1172" s="18">
        <f t="shared" si="88"/>
        <v>1</v>
      </c>
      <c r="U1172" s="18" t="str">
        <f t="shared" si="89"/>
        <v>Personal</v>
      </c>
    </row>
    <row r="1173" spans="1:21" x14ac:dyDescent="0.3">
      <c r="A1173" s="1">
        <v>1152</v>
      </c>
      <c r="B1173">
        <v>12153</v>
      </c>
      <c r="C1173" t="s">
        <v>538</v>
      </c>
      <c r="D1173" t="s">
        <v>560</v>
      </c>
      <c r="E1173">
        <v>5</v>
      </c>
      <c r="F1173">
        <v>2</v>
      </c>
      <c r="G1173">
        <v>2</v>
      </c>
      <c r="H1173" t="s">
        <v>562</v>
      </c>
      <c r="I1173">
        <v>32</v>
      </c>
      <c r="J1173">
        <v>2</v>
      </c>
      <c r="K1173" t="s">
        <v>565</v>
      </c>
      <c r="L1173" t="s">
        <v>564</v>
      </c>
      <c r="M1173" s="18">
        <v>1</v>
      </c>
      <c r="N1173" s="18">
        <f t="shared" ref="N1173:N1221" si="90">SUM(I1173, J1173)</f>
        <v>34</v>
      </c>
      <c r="O1173" s="18" t="str">
        <f t="shared" ref="O1173:O1221" si="91">IMDIV(F1173, E1173)</f>
        <v>0.4</v>
      </c>
      <c r="P1173" s="18">
        <v>0</v>
      </c>
      <c r="Q1173" s="18">
        <v>1</v>
      </c>
      <c r="R1173" s="18" t="s">
        <v>584</v>
      </c>
      <c r="S1173" s="18" t="str">
        <f t="shared" ref="S1173:S1221" si="92">IF(M1173=0, "Not Churned", "Churned")</f>
        <v>Churned</v>
      </c>
      <c r="T1173" s="18">
        <f t="shared" ref="T1173:T1221" si="93">IF(M1173=0, -1, 1)</f>
        <v>1</v>
      </c>
      <c r="U1173" s="18" t="str">
        <f t="shared" ref="U1173:U1221" si="94">IF(EXACT("xyz", R1173), "Company", "Personal")</f>
        <v>Company</v>
      </c>
    </row>
    <row r="1174" spans="1:21" x14ac:dyDescent="0.3">
      <c r="A1174" s="1">
        <v>1153</v>
      </c>
      <c r="B1174">
        <v>12154</v>
      </c>
      <c r="C1174" t="s">
        <v>192</v>
      </c>
      <c r="D1174" t="s">
        <v>560</v>
      </c>
      <c r="E1174">
        <v>10</v>
      </c>
      <c r="F1174">
        <v>7</v>
      </c>
      <c r="G1174">
        <v>49</v>
      </c>
      <c r="H1174" t="s">
        <v>562</v>
      </c>
      <c r="I1174">
        <v>63</v>
      </c>
      <c r="J1174">
        <v>70</v>
      </c>
      <c r="K1174" t="s">
        <v>564</v>
      </c>
      <c r="L1174" t="s">
        <v>564</v>
      </c>
      <c r="M1174" s="18">
        <v>0</v>
      </c>
      <c r="N1174" s="18">
        <f t="shared" si="90"/>
        <v>133</v>
      </c>
      <c r="O1174" s="18" t="str">
        <f t="shared" si="91"/>
        <v>0.7</v>
      </c>
      <c r="P1174" s="18">
        <v>0</v>
      </c>
      <c r="Q1174" s="18" t="s">
        <v>564</v>
      </c>
      <c r="R1174" s="18" t="s">
        <v>584</v>
      </c>
      <c r="S1174" s="18" t="str">
        <f t="shared" si="92"/>
        <v>Not Churned</v>
      </c>
      <c r="T1174" s="18">
        <f t="shared" si="93"/>
        <v>-1</v>
      </c>
      <c r="U1174" s="18" t="str">
        <f t="shared" si="94"/>
        <v>Company</v>
      </c>
    </row>
    <row r="1175" spans="1:21" x14ac:dyDescent="0.3">
      <c r="A1175" s="1">
        <v>1154</v>
      </c>
      <c r="B1175">
        <v>12155</v>
      </c>
      <c r="C1175" t="s">
        <v>539</v>
      </c>
      <c r="D1175" t="s">
        <v>560</v>
      </c>
      <c r="E1175">
        <v>1</v>
      </c>
      <c r="F1175">
        <v>1</v>
      </c>
      <c r="G1175">
        <v>2</v>
      </c>
      <c r="H1175" t="s">
        <v>563</v>
      </c>
      <c r="I1175">
        <v>13</v>
      </c>
      <c r="J1175">
        <v>1</v>
      </c>
      <c r="K1175" t="s">
        <v>565</v>
      </c>
      <c r="L1175" t="s">
        <v>564</v>
      </c>
      <c r="M1175" s="18">
        <v>1</v>
      </c>
      <c r="N1175" s="18">
        <f t="shared" si="90"/>
        <v>14</v>
      </c>
      <c r="O1175" s="18" t="str">
        <f t="shared" si="91"/>
        <v>1</v>
      </c>
      <c r="P1175" s="18">
        <v>0</v>
      </c>
      <c r="Q1175" s="18">
        <v>1</v>
      </c>
      <c r="R1175" s="18" t="s">
        <v>586</v>
      </c>
      <c r="S1175" s="18" t="str">
        <f t="shared" si="92"/>
        <v>Churned</v>
      </c>
      <c r="T1175" s="18">
        <f t="shared" si="93"/>
        <v>1</v>
      </c>
      <c r="U1175" s="18" t="str">
        <f t="shared" si="94"/>
        <v>Personal</v>
      </c>
    </row>
    <row r="1176" spans="1:21" x14ac:dyDescent="0.3">
      <c r="A1176" s="1">
        <v>1155</v>
      </c>
      <c r="B1176">
        <v>12156</v>
      </c>
      <c r="C1176" t="s">
        <v>540</v>
      </c>
      <c r="D1176" t="s">
        <v>560</v>
      </c>
      <c r="E1176">
        <v>1</v>
      </c>
      <c r="F1176">
        <v>1</v>
      </c>
      <c r="G1176">
        <v>1</v>
      </c>
      <c r="H1176" t="s">
        <v>563</v>
      </c>
      <c r="I1176">
        <v>11</v>
      </c>
      <c r="J1176">
        <v>2</v>
      </c>
      <c r="K1176" t="s">
        <v>565</v>
      </c>
      <c r="L1176" t="s">
        <v>564</v>
      </c>
      <c r="M1176" s="18">
        <v>1</v>
      </c>
      <c r="N1176" s="18">
        <f t="shared" si="90"/>
        <v>13</v>
      </c>
      <c r="O1176" s="18" t="str">
        <f t="shared" si="91"/>
        <v>1</v>
      </c>
      <c r="P1176" s="18">
        <v>0</v>
      </c>
      <c r="Q1176" s="18">
        <v>1</v>
      </c>
      <c r="R1176" s="18" t="s">
        <v>586</v>
      </c>
      <c r="S1176" s="18" t="str">
        <f t="shared" si="92"/>
        <v>Churned</v>
      </c>
      <c r="T1176" s="18">
        <f t="shared" si="93"/>
        <v>1</v>
      </c>
      <c r="U1176" s="18" t="str">
        <f t="shared" si="94"/>
        <v>Personal</v>
      </c>
    </row>
    <row r="1177" spans="1:21" x14ac:dyDescent="0.3">
      <c r="A1177" s="1">
        <v>1156</v>
      </c>
      <c r="B1177">
        <v>12157</v>
      </c>
      <c r="C1177" t="s">
        <v>541</v>
      </c>
      <c r="D1177" t="s">
        <v>560</v>
      </c>
      <c r="E1177">
        <v>5</v>
      </c>
      <c r="F1177">
        <v>2</v>
      </c>
      <c r="G1177">
        <v>2</v>
      </c>
      <c r="H1177" t="s">
        <v>563</v>
      </c>
      <c r="I1177">
        <v>22</v>
      </c>
      <c r="J1177">
        <v>10</v>
      </c>
      <c r="K1177" t="s">
        <v>565</v>
      </c>
      <c r="L1177" t="s">
        <v>564</v>
      </c>
      <c r="M1177" s="18">
        <v>1</v>
      </c>
      <c r="N1177" s="18">
        <f t="shared" si="90"/>
        <v>32</v>
      </c>
      <c r="O1177" s="18" t="str">
        <f t="shared" si="91"/>
        <v>0.4</v>
      </c>
      <c r="P1177" s="18">
        <v>0</v>
      </c>
      <c r="Q1177" s="18">
        <v>1</v>
      </c>
      <c r="R1177" s="18" t="s">
        <v>584</v>
      </c>
      <c r="S1177" s="18" t="str">
        <f t="shared" si="92"/>
        <v>Churned</v>
      </c>
      <c r="T1177" s="18">
        <f t="shared" si="93"/>
        <v>1</v>
      </c>
      <c r="U1177" s="18" t="str">
        <f t="shared" si="94"/>
        <v>Company</v>
      </c>
    </row>
    <row r="1178" spans="1:21" x14ac:dyDescent="0.3">
      <c r="A1178" s="1">
        <v>1157</v>
      </c>
      <c r="B1178">
        <v>12158</v>
      </c>
      <c r="C1178" t="s">
        <v>391</v>
      </c>
      <c r="D1178" t="s">
        <v>560</v>
      </c>
      <c r="E1178">
        <v>10</v>
      </c>
      <c r="F1178">
        <v>9</v>
      </c>
      <c r="G1178">
        <v>9</v>
      </c>
      <c r="H1178" t="s">
        <v>561</v>
      </c>
      <c r="I1178">
        <v>153</v>
      </c>
      <c r="J1178">
        <v>36</v>
      </c>
      <c r="K1178" t="s">
        <v>565</v>
      </c>
      <c r="L1178" t="s">
        <v>564</v>
      </c>
      <c r="M1178" s="18">
        <v>1</v>
      </c>
      <c r="N1178" s="18">
        <f t="shared" si="90"/>
        <v>189</v>
      </c>
      <c r="O1178" s="18" t="str">
        <f t="shared" si="91"/>
        <v>0.9</v>
      </c>
      <c r="P1178" s="18">
        <v>0</v>
      </c>
      <c r="Q1178" s="18">
        <v>1</v>
      </c>
      <c r="R1178" s="18" t="s">
        <v>584</v>
      </c>
      <c r="S1178" s="18" t="str">
        <f t="shared" si="92"/>
        <v>Churned</v>
      </c>
      <c r="T1178" s="18">
        <f t="shared" si="93"/>
        <v>1</v>
      </c>
      <c r="U1178" s="18" t="str">
        <f t="shared" si="94"/>
        <v>Company</v>
      </c>
    </row>
    <row r="1179" spans="1:21" x14ac:dyDescent="0.3">
      <c r="A1179" s="1">
        <v>1158</v>
      </c>
      <c r="B1179">
        <v>12159</v>
      </c>
      <c r="C1179" t="s">
        <v>99</v>
      </c>
      <c r="D1179" t="s">
        <v>560</v>
      </c>
      <c r="E1179">
        <v>2</v>
      </c>
      <c r="F1179">
        <v>2</v>
      </c>
      <c r="G1179">
        <v>18</v>
      </c>
      <c r="H1179" t="s">
        <v>562</v>
      </c>
      <c r="I1179">
        <v>34</v>
      </c>
      <c r="J1179">
        <v>16</v>
      </c>
      <c r="K1179" t="s">
        <v>564</v>
      </c>
      <c r="L1179" t="s">
        <v>564</v>
      </c>
      <c r="M1179" s="18">
        <v>0</v>
      </c>
      <c r="N1179" s="18">
        <f t="shared" si="90"/>
        <v>50</v>
      </c>
      <c r="O1179" s="18" t="str">
        <f t="shared" si="91"/>
        <v>1</v>
      </c>
      <c r="P1179" s="18">
        <v>0</v>
      </c>
      <c r="Q1179" s="18" t="s">
        <v>564</v>
      </c>
      <c r="R1179" s="18" t="s">
        <v>584</v>
      </c>
      <c r="S1179" s="18" t="str">
        <f t="shared" si="92"/>
        <v>Not Churned</v>
      </c>
      <c r="T1179" s="18">
        <f t="shared" si="93"/>
        <v>-1</v>
      </c>
      <c r="U1179" s="18" t="str">
        <f t="shared" si="94"/>
        <v>Company</v>
      </c>
    </row>
    <row r="1180" spans="1:21" x14ac:dyDescent="0.3">
      <c r="A1180" s="1">
        <v>1159</v>
      </c>
      <c r="B1180">
        <v>12160</v>
      </c>
      <c r="C1180" t="s">
        <v>53</v>
      </c>
      <c r="D1180" t="s">
        <v>560</v>
      </c>
      <c r="E1180">
        <v>5</v>
      </c>
      <c r="F1180">
        <v>4</v>
      </c>
      <c r="G1180">
        <v>32</v>
      </c>
      <c r="H1180" t="s">
        <v>561</v>
      </c>
      <c r="I1180">
        <v>28</v>
      </c>
      <c r="J1180">
        <v>40</v>
      </c>
      <c r="K1180" t="s">
        <v>564</v>
      </c>
      <c r="L1180" t="s">
        <v>564</v>
      </c>
      <c r="M1180" s="18">
        <v>0</v>
      </c>
      <c r="N1180" s="18">
        <f t="shared" si="90"/>
        <v>68</v>
      </c>
      <c r="O1180" s="18" t="str">
        <f t="shared" si="91"/>
        <v>0.8</v>
      </c>
      <c r="P1180" s="18">
        <v>0</v>
      </c>
      <c r="Q1180" s="18" t="s">
        <v>564</v>
      </c>
      <c r="R1180" s="18" t="s">
        <v>584</v>
      </c>
      <c r="S1180" s="18" t="str">
        <f t="shared" si="92"/>
        <v>Not Churned</v>
      </c>
      <c r="T1180" s="18">
        <f t="shared" si="93"/>
        <v>-1</v>
      </c>
      <c r="U1180" s="18" t="str">
        <f t="shared" si="94"/>
        <v>Company</v>
      </c>
    </row>
    <row r="1181" spans="1:21" x14ac:dyDescent="0.3">
      <c r="A1181" s="1">
        <v>1160</v>
      </c>
      <c r="B1181">
        <v>12161</v>
      </c>
      <c r="C1181" t="s">
        <v>542</v>
      </c>
      <c r="D1181" t="s">
        <v>560</v>
      </c>
      <c r="E1181">
        <v>1</v>
      </c>
      <c r="F1181">
        <v>1</v>
      </c>
      <c r="G1181">
        <v>1</v>
      </c>
      <c r="H1181" t="s">
        <v>563</v>
      </c>
      <c r="I1181">
        <v>3</v>
      </c>
      <c r="J1181">
        <v>4</v>
      </c>
      <c r="K1181" t="s">
        <v>565</v>
      </c>
      <c r="L1181" t="s">
        <v>564</v>
      </c>
      <c r="M1181" s="18">
        <v>1</v>
      </c>
      <c r="N1181" s="18">
        <f t="shared" si="90"/>
        <v>7</v>
      </c>
      <c r="O1181" s="18" t="str">
        <f t="shared" si="91"/>
        <v>1</v>
      </c>
      <c r="P1181" s="18">
        <v>0</v>
      </c>
      <c r="Q1181" s="18">
        <v>1</v>
      </c>
      <c r="R1181" s="18" t="s">
        <v>584</v>
      </c>
      <c r="S1181" s="18" t="str">
        <f t="shared" si="92"/>
        <v>Churned</v>
      </c>
      <c r="T1181" s="18">
        <f t="shared" si="93"/>
        <v>1</v>
      </c>
      <c r="U1181" s="18" t="str">
        <f t="shared" si="94"/>
        <v>Company</v>
      </c>
    </row>
    <row r="1182" spans="1:21" x14ac:dyDescent="0.3">
      <c r="A1182" s="1">
        <v>1161</v>
      </c>
      <c r="B1182">
        <v>12162</v>
      </c>
      <c r="C1182" t="s">
        <v>19</v>
      </c>
      <c r="D1182" t="s">
        <v>560</v>
      </c>
      <c r="E1182">
        <v>2</v>
      </c>
      <c r="F1182">
        <v>2</v>
      </c>
      <c r="G1182">
        <v>12</v>
      </c>
      <c r="H1182" t="s">
        <v>561</v>
      </c>
      <c r="I1182">
        <v>38</v>
      </c>
      <c r="J1182">
        <v>18</v>
      </c>
      <c r="K1182" t="s">
        <v>564</v>
      </c>
      <c r="L1182" t="s">
        <v>564</v>
      </c>
      <c r="M1182" s="18">
        <v>0</v>
      </c>
      <c r="N1182" s="18">
        <f t="shared" si="90"/>
        <v>56</v>
      </c>
      <c r="O1182" s="18" t="str">
        <f t="shared" si="91"/>
        <v>1</v>
      </c>
      <c r="P1182" s="18">
        <v>0</v>
      </c>
      <c r="Q1182" s="18" t="s">
        <v>564</v>
      </c>
      <c r="R1182" s="18" t="s">
        <v>584</v>
      </c>
      <c r="S1182" s="18" t="str">
        <f t="shared" si="92"/>
        <v>Not Churned</v>
      </c>
      <c r="T1182" s="18">
        <f t="shared" si="93"/>
        <v>-1</v>
      </c>
      <c r="U1182" s="18" t="str">
        <f t="shared" si="94"/>
        <v>Company</v>
      </c>
    </row>
    <row r="1183" spans="1:21" x14ac:dyDescent="0.3">
      <c r="A1183" s="1">
        <v>1162</v>
      </c>
      <c r="B1183">
        <v>12163</v>
      </c>
      <c r="C1183" t="s">
        <v>543</v>
      </c>
      <c r="D1183" t="s">
        <v>560</v>
      </c>
      <c r="E1183">
        <v>10</v>
      </c>
      <c r="F1183">
        <v>4</v>
      </c>
      <c r="G1183">
        <v>4</v>
      </c>
      <c r="H1183" t="s">
        <v>562</v>
      </c>
      <c r="I1183">
        <v>76</v>
      </c>
      <c r="J1183">
        <v>20</v>
      </c>
      <c r="K1183" t="s">
        <v>565</v>
      </c>
      <c r="L1183" t="s">
        <v>564</v>
      </c>
      <c r="M1183" s="18">
        <v>1</v>
      </c>
      <c r="N1183" s="18">
        <f t="shared" si="90"/>
        <v>96</v>
      </c>
      <c r="O1183" s="18" t="str">
        <f t="shared" si="91"/>
        <v>0.4</v>
      </c>
      <c r="P1183" s="18">
        <v>0</v>
      </c>
      <c r="Q1183" s="18">
        <v>1</v>
      </c>
      <c r="R1183" s="18" t="s">
        <v>584</v>
      </c>
      <c r="S1183" s="18" t="str">
        <f t="shared" si="92"/>
        <v>Churned</v>
      </c>
      <c r="T1183" s="18">
        <f t="shared" si="93"/>
        <v>1</v>
      </c>
      <c r="U1183" s="18" t="str">
        <f t="shared" si="94"/>
        <v>Company</v>
      </c>
    </row>
    <row r="1184" spans="1:21" x14ac:dyDescent="0.3">
      <c r="A1184" s="1">
        <v>1163</v>
      </c>
      <c r="B1184">
        <v>12164</v>
      </c>
      <c r="C1184" t="s">
        <v>45</v>
      </c>
      <c r="D1184" t="s">
        <v>560</v>
      </c>
      <c r="E1184">
        <v>5</v>
      </c>
      <c r="F1184">
        <v>4</v>
      </c>
      <c r="G1184">
        <v>24</v>
      </c>
      <c r="H1184" t="s">
        <v>562</v>
      </c>
      <c r="I1184">
        <v>20</v>
      </c>
      <c r="J1184">
        <v>32</v>
      </c>
      <c r="K1184" t="s">
        <v>564</v>
      </c>
      <c r="L1184" t="s">
        <v>564</v>
      </c>
      <c r="M1184" s="18">
        <v>0</v>
      </c>
      <c r="N1184" s="18">
        <f t="shared" si="90"/>
        <v>52</v>
      </c>
      <c r="O1184" s="18" t="str">
        <f t="shared" si="91"/>
        <v>0.8</v>
      </c>
      <c r="P1184" s="18">
        <v>0</v>
      </c>
      <c r="Q1184" s="18" t="s">
        <v>564</v>
      </c>
      <c r="R1184" s="18" t="s">
        <v>584</v>
      </c>
      <c r="S1184" s="18" t="str">
        <f t="shared" si="92"/>
        <v>Not Churned</v>
      </c>
      <c r="T1184" s="18">
        <f t="shared" si="93"/>
        <v>-1</v>
      </c>
      <c r="U1184" s="18" t="str">
        <f t="shared" si="94"/>
        <v>Company</v>
      </c>
    </row>
    <row r="1185" spans="1:21" x14ac:dyDescent="0.3">
      <c r="A1185" s="1">
        <v>1164</v>
      </c>
      <c r="B1185">
        <v>12165</v>
      </c>
      <c r="C1185" t="s">
        <v>57</v>
      </c>
      <c r="D1185" t="s">
        <v>560</v>
      </c>
      <c r="E1185">
        <v>5</v>
      </c>
      <c r="F1185">
        <v>4</v>
      </c>
      <c r="G1185">
        <v>28</v>
      </c>
      <c r="H1185" t="s">
        <v>563</v>
      </c>
      <c r="I1185">
        <v>44</v>
      </c>
      <c r="J1185">
        <v>40</v>
      </c>
      <c r="K1185" t="s">
        <v>564</v>
      </c>
      <c r="L1185" t="s">
        <v>564</v>
      </c>
      <c r="M1185" s="18">
        <v>0</v>
      </c>
      <c r="N1185" s="18">
        <f t="shared" si="90"/>
        <v>84</v>
      </c>
      <c r="O1185" s="18" t="str">
        <f t="shared" si="91"/>
        <v>0.8</v>
      </c>
      <c r="P1185" s="18">
        <v>0</v>
      </c>
      <c r="Q1185" s="18" t="s">
        <v>564</v>
      </c>
      <c r="R1185" s="18" t="s">
        <v>584</v>
      </c>
      <c r="S1185" s="18" t="str">
        <f t="shared" si="92"/>
        <v>Not Churned</v>
      </c>
      <c r="T1185" s="18">
        <f t="shared" si="93"/>
        <v>-1</v>
      </c>
      <c r="U1185" s="18" t="str">
        <f t="shared" si="94"/>
        <v>Company</v>
      </c>
    </row>
    <row r="1186" spans="1:21" x14ac:dyDescent="0.3">
      <c r="A1186" s="1">
        <v>1165</v>
      </c>
      <c r="B1186">
        <v>12166</v>
      </c>
      <c r="C1186" t="s">
        <v>21</v>
      </c>
      <c r="D1186" t="s">
        <v>560</v>
      </c>
      <c r="E1186">
        <v>1</v>
      </c>
      <c r="F1186">
        <v>1</v>
      </c>
      <c r="G1186">
        <v>6</v>
      </c>
      <c r="H1186" t="s">
        <v>561</v>
      </c>
      <c r="I1186">
        <v>10</v>
      </c>
      <c r="J1186">
        <v>8</v>
      </c>
      <c r="K1186" t="s">
        <v>564</v>
      </c>
      <c r="L1186" t="s">
        <v>564</v>
      </c>
      <c r="M1186" s="18">
        <v>0</v>
      </c>
      <c r="N1186" s="18">
        <f t="shared" si="90"/>
        <v>18</v>
      </c>
      <c r="O1186" s="18" t="str">
        <f t="shared" si="91"/>
        <v>1</v>
      </c>
      <c r="P1186" s="18">
        <v>0</v>
      </c>
      <c r="Q1186" s="18" t="s">
        <v>564</v>
      </c>
      <c r="R1186" s="18" t="s">
        <v>584</v>
      </c>
      <c r="S1186" s="18" t="str">
        <f t="shared" si="92"/>
        <v>Not Churned</v>
      </c>
      <c r="T1186" s="18">
        <f t="shared" si="93"/>
        <v>-1</v>
      </c>
      <c r="U1186" s="18" t="str">
        <f t="shared" si="94"/>
        <v>Company</v>
      </c>
    </row>
    <row r="1187" spans="1:21" x14ac:dyDescent="0.3">
      <c r="A1187" s="1">
        <v>1166</v>
      </c>
      <c r="B1187">
        <v>12167</v>
      </c>
      <c r="C1187" t="s">
        <v>27</v>
      </c>
      <c r="D1187" t="s">
        <v>560</v>
      </c>
      <c r="E1187">
        <v>2</v>
      </c>
      <c r="F1187">
        <v>2</v>
      </c>
      <c r="G1187">
        <v>16</v>
      </c>
      <c r="H1187" t="s">
        <v>562</v>
      </c>
      <c r="I1187">
        <v>14</v>
      </c>
      <c r="J1187">
        <v>20</v>
      </c>
      <c r="K1187" t="s">
        <v>564</v>
      </c>
      <c r="L1187" t="s">
        <v>564</v>
      </c>
      <c r="M1187" s="18">
        <v>0</v>
      </c>
      <c r="N1187" s="18">
        <f t="shared" si="90"/>
        <v>34</v>
      </c>
      <c r="O1187" s="18" t="str">
        <f t="shared" si="91"/>
        <v>1</v>
      </c>
      <c r="P1187" s="18">
        <v>0</v>
      </c>
      <c r="Q1187" s="18" t="s">
        <v>564</v>
      </c>
      <c r="R1187" s="18" t="s">
        <v>584</v>
      </c>
      <c r="S1187" s="18" t="str">
        <f t="shared" si="92"/>
        <v>Not Churned</v>
      </c>
      <c r="T1187" s="18">
        <f t="shared" si="93"/>
        <v>-1</v>
      </c>
      <c r="U1187" s="18" t="str">
        <f t="shared" si="94"/>
        <v>Company</v>
      </c>
    </row>
    <row r="1188" spans="1:21" x14ac:dyDescent="0.3">
      <c r="A1188" s="1">
        <v>1167</v>
      </c>
      <c r="B1188">
        <v>12168</v>
      </c>
      <c r="C1188" t="s">
        <v>344</v>
      </c>
      <c r="D1188" t="s">
        <v>560</v>
      </c>
      <c r="E1188">
        <v>10</v>
      </c>
      <c r="F1188">
        <v>7</v>
      </c>
      <c r="G1188">
        <v>42</v>
      </c>
      <c r="H1188" t="s">
        <v>561</v>
      </c>
      <c r="I1188">
        <v>42</v>
      </c>
      <c r="J1188">
        <v>56</v>
      </c>
      <c r="K1188" t="s">
        <v>564</v>
      </c>
      <c r="L1188" t="s">
        <v>564</v>
      </c>
      <c r="M1188" s="18">
        <v>0</v>
      </c>
      <c r="N1188" s="18">
        <f t="shared" si="90"/>
        <v>98</v>
      </c>
      <c r="O1188" s="18" t="str">
        <f t="shared" si="91"/>
        <v>0.7</v>
      </c>
      <c r="P1188" s="18">
        <v>0</v>
      </c>
      <c r="Q1188" s="18" t="s">
        <v>564</v>
      </c>
      <c r="R1188" s="18" t="s">
        <v>586</v>
      </c>
      <c r="S1188" s="18" t="str">
        <f t="shared" si="92"/>
        <v>Not Churned</v>
      </c>
      <c r="T1188" s="18">
        <f t="shared" si="93"/>
        <v>-1</v>
      </c>
      <c r="U1188" s="18" t="str">
        <f t="shared" si="94"/>
        <v>Personal</v>
      </c>
    </row>
    <row r="1189" spans="1:21" x14ac:dyDescent="0.3">
      <c r="A1189" s="1">
        <v>1168</v>
      </c>
      <c r="B1189">
        <v>12169</v>
      </c>
      <c r="C1189" t="s">
        <v>544</v>
      </c>
      <c r="D1189" t="s">
        <v>560</v>
      </c>
      <c r="E1189">
        <v>10</v>
      </c>
      <c r="F1189">
        <v>4</v>
      </c>
      <c r="G1189">
        <v>8</v>
      </c>
      <c r="H1189" t="s">
        <v>562</v>
      </c>
      <c r="I1189">
        <v>16</v>
      </c>
      <c r="J1189">
        <v>8</v>
      </c>
      <c r="K1189" t="s">
        <v>565</v>
      </c>
      <c r="L1189" t="s">
        <v>564</v>
      </c>
      <c r="M1189" s="18">
        <v>1</v>
      </c>
      <c r="N1189" s="18">
        <f t="shared" si="90"/>
        <v>24</v>
      </c>
      <c r="O1189" s="18" t="str">
        <f t="shared" si="91"/>
        <v>0.4</v>
      </c>
      <c r="P1189" s="18">
        <v>0</v>
      </c>
      <c r="Q1189" s="18">
        <v>1</v>
      </c>
      <c r="R1189" s="18" t="s">
        <v>584</v>
      </c>
      <c r="S1189" s="18" t="str">
        <f t="shared" si="92"/>
        <v>Churned</v>
      </c>
      <c r="T1189" s="18">
        <f t="shared" si="93"/>
        <v>1</v>
      </c>
      <c r="U1189" s="18" t="str">
        <f t="shared" si="94"/>
        <v>Company</v>
      </c>
    </row>
    <row r="1190" spans="1:21" x14ac:dyDescent="0.3">
      <c r="A1190" s="1">
        <v>1169</v>
      </c>
      <c r="B1190">
        <v>12170</v>
      </c>
      <c r="C1190" t="s">
        <v>173</v>
      </c>
      <c r="D1190" t="s">
        <v>560</v>
      </c>
      <c r="E1190">
        <v>5</v>
      </c>
      <c r="F1190">
        <v>5</v>
      </c>
      <c r="G1190">
        <v>40</v>
      </c>
      <c r="H1190" t="s">
        <v>561</v>
      </c>
      <c r="I1190">
        <v>85</v>
      </c>
      <c r="J1190">
        <v>50</v>
      </c>
      <c r="K1190" t="s">
        <v>564</v>
      </c>
      <c r="L1190" t="s">
        <v>564</v>
      </c>
      <c r="M1190" s="18">
        <v>0</v>
      </c>
      <c r="N1190" s="18">
        <f t="shared" si="90"/>
        <v>135</v>
      </c>
      <c r="O1190" s="18" t="str">
        <f t="shared" si="91"/>
        <v>1</v>
      </c>
      <c r="P1190" s="18">
        <v>0</v>
      </c>
      <c r="Q1190" s="18" t="s">
        <v>564</v>
      </c>
      <c r="R1190" s="18" t="s">
        <v>584</v>
      </c>
      <c r="S1190" s="18" t="str">
        <f t="shared" si="92"/>
        <v>Not Churned</v>
      </c>
      <c r="T1190" s="18">
        <f t="shared" si="93"/>
        <v>-1</v>
      </c>
      <c r="U1190" s="18" t="str">
        <f t="shared" si="94"/>
        <v>Company</v>
      </c>
    </row>
    <row r="1191" spans="1:21" x14ac:dyDescent="0.3">
      <c r="A1191" s="1">
        <v>1170</v>
      </c>
      <c r="B1191">
        <v>12171</v>
      </c>
      <c r="C1191" t="s">
        <v>545</v>
      </c>
      <c r="D1191" t="s">
        <v>560</v>
      </c>
      <c r="E1191">
        <v>5</v>
      </c>
      <c r="F1191">
        <v>2</v>
      </c>
      <c r="G1191">
        <v>1</v>
      </c>
      <c r="H1191" t="s">
        <v>563</v>
      </c>
      <c r="I1191">
        <v>10</v>
      </c>
      <c r="J1191">
        <v>6</v>
      </c>
      <c r="K1191" t="s">
        <v>565</v>
      </c>
      <c r="L1191" t="s">
        <v>564</v>
      </c>
      <c r="M1191" s="18">
        <v>1</v>
      </c>
      <c r="N1191" s="18">
        <f t="shared" si="90"/>
        <v>16</v>
      </c>
      <c r="O1191" s="18" t="str">
        <f t="shared" si="91"/>
        <v>0.4</v>
      </c>
      <c r="P1191" s="18">
        <v>0</v>
      </c>
      <c r="Q1191" s="18">
        <v>1</v>
      </c>
      <c r="R1191" s="18" t="s">
        <v>584</v>
      </c>
      <c r="S1191" s="18" t="str">
        <f t="shared" si="92"/>
        <v>Churned</v>
      </c>
      <c r="T1191" s="18">
        <f t="shared" si="93"/>
        <v>1</v>
      </c>
      <c r="U1191" s="18" t="str">
        <f t="shared" si="94"/>
        <v>Company</v>
      </c>
    </row>
    <row r="1192" spans="1:21" x14ac:dyDescent="0.3">
      <c r="A1192" s="1">
        <v>1171</v>
      </c>
      <c r="B1192">
        <v>12172</v>
      </c>
      <c r="C1192" t="s">
        <v>387</v>
      </c>
      <c r="D1192" t="s">
        <v>560</v>
      </c>
      <c r="E1192">
        <v>5</v>
      </c>
      <c r="F1192">
        <v>4</v>
      </c>
      <c r="G1192">
        <v>24</v>
      </c>
      <c r="H1192" t="s">
        <v>561</v>
      </c>
      <c r="I1192">
        <v>64</v>
      </c>
      <c r="J1192">
        <v>36</v>
      </c>
      <c r="K1192" t="s">
        <v>564</v>
      </c>
      <c r="L1192" t="s">
        <v>564</v>
      </c>
      <c r="M1192" s="18">
        <v>0</v>
      </c>
      <c r="N1192" s="18">
        <f t="shared" si="90"/>
        <v>100</v>
      </c>
      <c r="O1192" s="18" t="str">
        <f t="shared" si="91"/>
        <v>0.8</v>
      </c>
      <c r="P1192" s="18">
        <v>0</v>
      </c>
      <c r="Q1192" s="18" t="s">
        <v>564</v>
      </c>
      <c r="R1192" s="18" t="s">
        <v>584</v>
      </c>
      <c r="S1192" s="18" t="str">
        <f t="shared" si="92"/>
        <v>Not Churned</v>
      </c>
      <c r="T1192" s="18">
        <f t="shared" si="93"/>
        <v>-1</v>
      </c>
      <c r="U1192" s="18" t="str">
        <f t="shared" si="94"/>
        <v>Company</v>
      </c>
    </row>
    <row r="1193" spans="1:21" x14ac:dyDescent="0.3">
      <c r="A1193" s="1">
        <v>1172</v>
      </c>
      <c r="B1193">
        <v>12173</v>
      </c>
      <c r="C1193" t="s">
        <v>546</v>
      </c>
      <c r="D1193" t="s">
        <v>560</v>
      </c>
      <c r="E1193">
        <v>5</v>
      </c>
      <c r="F1193">
        <v>4</v>
      </c>
      <c r="G1193">
        <v>24</v>
      </c>
      <c r="H1193" t="s">
        <v>561</v>
      </c>
      <c r="I1193">
        <v>12</v>
      </c>
      <c r="J1193">
        <v>36</v>
      </c>
      <c r="K1193" t="s">
        <v>564</v>
      </c>
      <c r="L1193" t="s">
        <v>564</v>
      </c>
      <c r="M1193" s="18">
        <v>0</v>
      </c>
      <c r="N1193" s="18">
        <f t="shared" si="90"/>
        <v>48</v>
      </c>
      <c r="O1193" s="18" t="str">
        <f t="shared" si="91"/>
        <v>0.8</v>
      </c>
      <c r="P1193" s="18">
        <v>0</v>
      </c>
      <c r="Q1193" s="18" t="s">
        <v>564</v>
      </c>
      <c r="R1193" s="18" t="s">
        <v>586</v>
      </c>
      <c r="S1193" s="18" t="str">
        <f t="shared" si="92"/>
        <v>Not Churned</v>
      </c>
      <c r="T1193" s="18">
        <f t="shared" si="93"/>
        <v>-1</v>
      </c>
      <c r="U1193" s="18" t="str">
        <f t="shared" si="94"/>
        <v>Personal</v>
      </c>
    </row>
    <row r="1194" spans="1:21" x14ac:dyDescent="0.3">
      <c r="A1194" s="1">
        <v>1173</v>
      </c>
      <c r="B1194">
        <v>12174</v>
      </c>
      <c r="C1194" t="s">
        <v>230</v>
      </c>
      <c r="D1194" t="s">
        <v>560</v>
      </c>
      <c r="E1194">
        <v>2</v>
      </c>
      <c r="F1194">
        <v>2</v>
      </c>
      <c r="G1194">
        <v>12</v>
      </c>
      <c r="H1194" t="s">
        <v>561</v>
      </c>
      <c r="I1194">
        <v>8</v>
      </c>
      <c r="J1194">
        <v>18</v>
      </c>
      <c r="K1194" t="s">
        <v>564</v>
      </c>
      <c r="L1194" t="s">
        <v>564</v>
      </c>
      <c r="M1194" s="18">
        <v>0</v>
      </c>
      <c r="N1194" s="18">
        <f t="shared" si="90"/>
        <v>26</v>
      </c>
      <c r="O1194" s="18" t="str">
        <f t="shared" si="91"/>
        <v>1</v>
      </c>
      <c r="P1194" s="18">
        <v>0</v>
      </c>
      <c r="Q1194" s="18" t="s">
        <v>564</v>
      </c>
      <c r="R1194" s="18" t="s">
        <v>584</v>
      </c>
      <c r="S1194" s="18" t="str">
        <f t="shared" si="92"/>
        <v>Not Churned</v>
      </c>
      <c r="T1194" s="18">
        <f t="shared" si="93"/>
        <v>-1</v>
      </c>
      <c r="U1194" s="18" t="str">
        <f t="shared" si="94"/>
        <v>Company</v>
      </c>
    </row>
    <row r="1195" spans="1:21" x14ac:dyDescent="0.3">
      <c r="A1195" s="1">
        <v>1174</v>
      </c>
      <c r="B1195">
        <v>12175</v>
      </c>
      <c r="C1195" t="s">
        <v>547</v>
      </c>
      <c r="D1195" t="s">
        <v>560</v>
      </c>
      <c r="E1195">
        <v>2</v>
      </c>
      <c r="F1195">
        <v>1</v>
      </c>
      <c r="G1195">
        <v>2</v>
      </c>
      <c r="H1195" t="s">
        <v>562</v>
      </c>
      <c r="I1195">
        <v>10</v>
      </c>
      <c r="J1195">
        <v>2</v>
      </c>
      <c r="K1195" t="s">
        <v>565</v>
      </c>
      <c r="L1195" t="s">
        <v>564</v>
      </c>
      <c r="M1195" s="18">
        <v>1</v>
      </c>
      <c r="N1195" s="18">
        <f t="shared" si="90"/>
        <v>12</v>
      </c>
      <c r="O1195" s="18" t="str">
        <f t="shared" si="91"/>
        <v>0.5</v>
      </c>
      <c r="P1195" s="18">
        <v>0</v>
      </c>
      <c r="Q1195" s="18">
        <v>1</v>
      </c>
      <c r="R1195" s="18" t="s">
        <v>584</v>
      </c>
      <c r="S1195" s="18" t="str">
        <f t="shared" si="92"/>
        <v>Churned</v>
      </c>
      <c r="T1195" s="18">
        <f t="shared" si="93"/>
        <v>1</v>
      </c>
      <c r="U1195" s="18" t="str">
        <f t="shared" si="94"/>
        <v>Company</v>
      </c>
    </row>
    <row r="1196" spans="1:21" x14ac:dyDescent="0.3">
      <c r="A1196" s="1">
        <v>1175</v>
      </c>
      <c r="B1196">
        <v>12176</v>
      </c>
      <c r="C1196" t="s">
        <v>548</v>
      </c>
      <c r="D1196" t="s">
        <v>560</v>
      </c>
      <c r="E1196">
        <v>5</v>
      </c>
      <c r="F1196">
        <v>5</v>
      </c>
      <c r="G1196">
        <v>35</v>
      </c>
      <c r="H1196" t="s">
        <v>561</v>
      </c>
      <c r="I1196">
        <v>55</v>
      </c>
      <c r="J1196">
        <v>45</v>
      </c>
      <c r="K1196" t="s">
        <v>564</v>
      </c>
      <c r="L1196" t="s">
        <v>564</v>
      </c>
      <c r="M1196" s="18">
        <v>0</v>
      </c>
      <c r="N1196" s="18">
        <f t="shared" si="90"/>
        <v>100</v>
      </c>
      <c r="O1196" s="18" t="str">
        <f t="shared" si="91"/>
        <v>1</v>
      </c>
      <c r="P1196" s="18">
        <v>0</v>
      </c>
      <c r="Q1196" s="18" t="s">
        <v>564</v>
      </c>
      <c r="R1196" s="18" t="s">
        <v>586</v>
      </c>
      <c r="S1196" s="18" t="str">
        <f t="shared" si="92"/>
        <v>Not Churned</v>
      </c>
      <c r="T1196" s="18">
        <f t="shared" si="93"/>
        <v>-1</v>
      </c>
      <c r="U1196" s="18" t="str">
        <f t="shared" si="94"/>
        <v>Personal</v>
      </c>
    </row>
    <row r="1197" spans="1:21" x14ac:dyDescent="0.3">
      <c r="A1197" s="1">
        <v>1176</v>
      </c>
      <c r="B1197">
        <v>12177</v>
      </c>
      <c r="C1197" t="s">
        <v>214</v>
      </c>
      <c r="D1197" t="s">
        <v>560</v>
      </c>
      <c r="E1197">
        <v>2</v>
      </c>
      <c r="F1197">
        <v>2</v>
      </c>
      <c r="G1197">
        <v>12</v>
      </c>
      <c r="H1197" t="s">
        <v>563</v>
      </c>
      <c r="I1197">
        <v>8</v>
      </c>
      <c r="J1197">
        <v>18</v>
      </c>
      <c r="K1197" t="s">
        <v>564</v>
      </c>
      <c r="L1197" t="s">
        <v>564</v>
      </c>
      <c r="M1197" s="18">
        <v>0</v>
      </c>
      <c r="N1197" s="18">
        <f t="shared" si="90"/>
        <v>26</v>
      </c>
      <c r="O1197" s="18" t="str">
        <f t="shared" si="91"/>
        <v>1</v>
      </c>
      <c r="P1197" s="18">
        <v>0</v>
      </c>
      <c r="Q1197" s="18" t="s">
        <v>564</v>
      </c>
      <c r="R1197" s="18" t="s">
        <v>584</v>
      </c>
      <c r="S1197" s="18" t="str">
        <f t="shared" si="92"/>
        <v>Not Churned</v>
      </c>
      <c r="T1197" s="18">
        <f t="shared" si="93"/>
        <v>-1</v>
      </c>
      <c r="U1197" s="18" t="str">
        <f t="shared" si="94"/>
        <v>Company</v>
      </c>
    </row>
    <row r="1198" spans="1:21" x14ac:dyDescent="0.3">
      <c r="A1198" s="1">
        <v>1177</v>
      </c>
      <c r="B1198">
        <v>12178</v>
      </c>
      <c r="C1198" t="s">
        <v>67</v>
      </c>
      <c r="D1198" t="s">
        <v>560</v>
      </c>
      <c r="E1198">
        <v>5</v>
      </c>
      <c r="F1198">
        <v>4</v>
      </c>
      <c r="G1198">
        <v>32</v>
      </c>
      <c r="H1198" t="s">
        <v>562</v>
      </c>
      <c r="I1198">
        <v>36</v>
      </c>
      <c r="J1198">
        <v>32</v>
      </c>
      <c r="K1198" t="s">
        <v>564</v>
      </c>
      <c r="L1198" t="s">
        <v>564</v>
      </c>
      <c r="M1198" s="18">
        <v>0</v>
      </c>
      <c r="N1198" s="18">
        <f t="shared" si="90"/>
        <v>68</v>
      </c>
      <c r="O1198" s="18" t="str">
        <f t="shared" si="91"/>
        <v>0.8</v>
      </c>
      <c r="P1198" s="18">
        <v>0</v>
      </c>
      <c r="Q1198" s="18" t="s">
        <v>564</v>
      </c>
      <c r="R1198" s="18" t="s">
        <v>584</v>
      </c>
      <c r="S1198" s="18" t="str">
        <f t="shared" si="92"/>
        <v>Not Churned</v>
      </c>
      <c r="T1198" s="18">
        <f t="shared" si="93"/>
        <v>-1</v>
      </c>
      <c r="U1198" s="18" t="str">
        <f t="shared" si="94"/>
        <v>Company</v>
      </c>
    </row>
    <row r="1199" spans="1:21" x14ac:dyDescent="0.3">
      <c r="A1199" s="1">
        <v>1178</v>
      </c>
      <c r="B1199">
        <v>12179</v>
      </c>
      <c r="C1199" t="s">
        <v>25</v>
      </c>
      <c r="D1199" t="s">
        <v>560</v>
      </c>
      <c r="E1199">
        <v>5</v>
      </c>
      <c r="F1199">
        <v>5</v>
      </c>
      <c r="G1199">
        <v>45</v>
      </c>
      <c r="H1199" t="s">
        <v>562</v>
      </c>
      <c r="I1199">
        <v>15</v>
      </c>
      <c r="J1199">
        <v>45</v>
      </c>
      <c r="K1199" t="s">
        <v>564</v>
      </c>
      <c r="L1199" t="s">
        <v>564</v>
      </c>
      <c r="M1199" s="18">
        <v>0</v>
      </c>
      <c r="N1199" s="18">
        <f t="shared" si="90"/>
        <v>60</v>
      </c>
      <c r="O1199" s="18" t="str">
        <f t="shared" si="91"/>
        <v>1</v>
      </c>
      <c r="P1199" s="18">
        <v>0</v>
      </c>
      <c r="Q1199" s="18" t="s">
        <v>564</v>
      </c>
      <c r="R1199" s="18" t="s">
        <v>584</v>
      </c>
      <c r="S1199" s="18" t="str">
        <f t="shared" si="92"/>
        <v>Not Churned</v>
      </c>
      <c r="T1199" s="18">
        <f t="shared" si="93"/>
        <v>-1</v>
      </c>
      <c r="U1199" s="18" t="str">
        <f t="shared" si="94"/>
        <v>Company</v>
      </c>
    </row>
    <row r="1200" spans="1:21" x14ac:dyDescent="0.3">
      <c r="A1200" s="1">
        <v>1179</v>
      </c>
      <c r="B1200">
        <v>12180</v>
      </c>
      <c r="C1200" t="s">
        <v>51</v>
      </c>
      <c r="D1200" t="s">
        <v>560</v>
      </c>
      <c r="E1200">
        <v>2</v>
      </c>
      <c r="F1200">
        <v>2</v>
      </c>
      <c r="G1200">
        <v>18</v>
      </c>
      <c r="H1200" t="s">
        <v>562</v>
      </c>
      <c r="I1200">
        <v>4</v>
      </c>
      <c r="J1200">
        <v>18</v>
      </c>
      <c r="K1200" t="s">
        <v>564</v>
      </c>
      <c r="L1200" t="s">
        <v>564</v>
      </c>
      <c r="M1200" s="18">
        <v>0</v>
      </c>
      <c r="N1200" s="18">
        <f t="shared" si="90"/>
        <v>22</v>
      </c>
      <c r="O1200" s="18" t="str">
        <f t="shared" si="91"/>
        <v>1</v>
      </c>
      <c r="P1200" s="18">
        <v>0</v>
      </c>
      <c r="Q1200" s="18" t="s">
        <v>564</v>
      </c>
      <c r="R1200" s="18" t="s">
        <v>584</v>
      </c>
      <c r="S1200" s="18" t="str">
        <f t="shared" si="92"/>
        <v>Not Churned</v>
      </c>
      <c r="T1200" s="18">
        <f t="shared" si="93"/>
        <v>-1</v>
      </c>
      <c r="U1200" s="18" t="str">
        <f t="shared" si="94"/>
        <v>Company</v>
      </c>
    </row>
    <row r="1201" spans="1:21" x14ac:dyDescent="0.3">
      <c r="A1201" s="1">
        <v>1180</v>
      </c>
      <c r="B1201">
        <v>12181</v>
      </c>
      <c r="C1201" t="s">
        <v>134</v>
      </c>
      <c r="D1201" t="s">
        <v>560</v>
      </c>
      <c r="E1201">
        <v>1</v>
      </c>
      <c r="F1201">
        <v>1</v>
      </c>
      <c r="G1201">
        <v>8</v>
      </c>
      <c r="H1201" t="s">
        <v>561</v>
      </c>
      <c r="I1201">
        <v>13</v>
      </c>
      <c r="J1201">
        <v>9</v>
      </c>
      <c r="K1201" t="s">
        <v>564</v>
      </c>
      <c r="L1201" t="s">
        <v>564</v>
      </c>
      <c r="M1201" s="18">
        <v>0</v>
      </c>
      <c r="N1201" s="18">
        <f t="shared" si="90"/>
        <v>22</v>
      </c>
      <c r="O1201" s="18" t="str">
        <f t="shared" si="91"/>
        <v>1</v>
      </c>
      <c r="P1201" s="18">
        <v>0</v>
      </c>
      <c r="Q1201" s="18" t="s">
        <v>564</v>
      </c>
      <c r="R1201" s="18" t="s">
        <v>584</v>
      </c>
      <c r="S1201" s="18" t="str">
        <f t="shared" si="92"/>
        <v>Not Churned</v>
      </c>
      <c r="T1201" s="18">
        <f t="shared" si="93"/>
        <v>-1</v>
      </c>
      <c r="U1201" s="18" t="str">
        <f t="shared" si="94"/>
        <v>Company</v>
      </c>
    </row>
    <row r="1202" spans="1:21" x14ac:dyDescent="0.3">
      <c r="A1202" s="1">
        <v>1181</v>
      </c>
      <c r="B1202">
        <v>12182</v>
      </c>
      <c r="C1202" t="s">
        <v>549</v>
      </c>
      <c r="D1202" t="s">
        <v>560</v>
      </c>
      <c r="E1202">
        <v>2</v>
      </c>
      <c r="F1202">
        <v>1</v>
      </c>
      <c r="G1202">
        <v>1</v>
      </c>
      <c r="H1202" t="s">
        <v>563</v>
      </c>
      <c r="I1202">
        <v>11</v>
      </c>
      <c r="J1202">
        <v>2</v>
      </c>
      <c r="K1202" t="s">
        <v>565</v>
      </c>
      <c r="L1202" t="s">
        <v>564</v>
      </c>
      <c r="M1202" s="18">
        <v>1</v>
      </c>
      <c r="N1202" s="18">
        <f t="shared" si="90"/>
        <v>13</v>
      </c>
      <c r="O1202" s="18" t="str">
        <f t="shared" si="91"/>
        <v>0.5</v>
      </c>
      <c r="P1202" s="18">
        <v>0</v>
      </c>
      <c r="Q1202" s="18">
        <v>1</v>
      </c>
      <c r="R1202" s="18" t="s">
        <v>584</v>
      </c>
      <c r="S1202" s="18" t="str">
        <f t="shared" si="92"/>
        <v>Churned</v>
      </c>
      <c r="T1202" s="18">
        <f t="shared" si="93"/>
        <v>1</v>
      </c>
      <c r="U1202" s="18" t="str">
        <f t="shared" si="94"/>
        <v>Company</v>
      </c>
    </row>
    <row r="1203" spans="1:21" x14ac:dyDescent="0.3">
      <c r="A1203" s="1">
        <v>1182</v>
      </c>
      <c r="B1203">
        <v>12183</v>
      </c>
      <c r="C1203" t="s">
        <v>193</v>
      </c>
      <c r="D1203" t="s">
        <v>560</v>
      </c>
      <c r="E1203">
        <v>10</v>
      </c>
      <c r="F1203">
        <v>9</v>
      </c>
      <c r="G1203">
        <v>54</v>
      </c>
      <c r="H1203" t="s">
        <v>562</v>
      </c>
      <c r="I1203">
        <v>135</v>
      </c>
      <c r="J1203">
        <v>81</v>
      </c>
      <c r="K1203" t="s">
        <v>564</v>
      </c>
      <c r="L1203" t="s">
        <v>564</v>
      </c>
      <c r="M1203" s="18">
        <v>0</v>
      </c>
      <c r="N1203" s="18">
        <f t="shared" si="90"/>
        <v>216</v>
      </c>
      <c r="O1203" s="18" t="str">
        <f t="shared" si="91"/>
        <v>0.9</v>
      </c>
      <c r="P1203" s="18">
        <v>0</v>
      </c>
      <c r="Q1203" s="18" t="s">
        <v>564</v>
      </c>
      <c r="R1203" s="18" t="s">
        <v>584</v>
      </c>
      <c r="S1203" s="18" t="str">
        <f t="shared" si="92"/>
        <v>Not Churned</v>
      </c>
      <c r="T1203" s="18">
        <f t="shared" si="93"/>
        <v>-1</v>
      </c>
      <c r="U1203" s="18" t="str">
        <f t="shared" si="94"/>
        <v>Company</v>
      </c>
    </row>
    <row r="1204" spans="1:21" x14ac:dyDescent="0.3">
      <c r="A1204" s="1">
        <v>1183</v>
      </c>
      <c r="B1204">
        <v>12184</v>
      </c>
      <c r="C1204" t="s">
        <v>550</v>
      </c>
      <c r="D1204" t="s">
        <v>560</v>
      </c>
      <c r="E1204">
        <v>1</v>
      </c>
      <c r="F1204">
        <v>1</v>
      </c>
      <c r="G1204">
        <v>2</v>
      </c>
      <c r="H1204" t="s">
        <v>563</v>
      </c>
      <c r="I1204">
        <v>1</v>
      </c>
      <c r="J1204">
        <v>4</v>
      </c>
      <c r="K1204" t="s">
        <v>565</v>
      </c>
      <c r="L1204" t="s">
        <v>564</v>
      </c>
      <c r="M1204" s="18">
        <v>1</v>
      </c>
      <c r="N1204" s="18">
        <f t="shared" si="90"/>
        <v>5</v>
      </c>
      <c r="O1204" s="18" t="str">
        <f t="shared" si="91"/>
        <v>1</v>
      </c>
      <c r="P1204" s="18">
        <v>0</v>
      </c>
      <c r="Q1204" s="18">
        <v>1</v>
      </c>
      <c r="R1204" s="18" t="s">
        <v>584</v>
      </c>
      <c r="S1204" s="18" t="str">
        <f t="shared" si="92"/>
        <v>Churned</v>
      </c>
      <c r="T1204" s="18">
        <f t="shared" si="93"/>
        <v>1</v>
      </c>
      <c r="U1204" s="18" t="str">
        <f t="shared" si="94"/>
        <v>Company</v>
      </c>
    </row>
    <row r="1205" spans="1:21" x14ac:dyDescent="0.3">
      <c r="A1205" s="1">
        <v>1184</v>
      </c>
      <c r="B1205">
        <v>12185</v>
      </c>
      <c r="C1205" t="s">
        <v>145</v>
      </c>
      <c r="D1205" t="s">
        <v>560</v>
      </c>
      <c r="E1205">
        <v>2</v>
      </c>
      <c r="F1205">
        <v>2</v>
      </c>
      <c r="G1205">
        <v>14</v>
      </c>
      <c r="H1205" t="s">
        <v>561</v>
      </c>
      <c r="I1205">
        <v>18</v>
      </c>
      <c r="J1205">
        <v>20</v>
      </c>
      <c r="K1205" t="s">
        <v>564</v>
      </c>
      <c r="L1205" t="s">
        <v>564</v>
      </c>
      <c r="M1205" s="18">
        <v>0</v>
      </c>
      <c r="N1205" s="18">
        <f t="shared" si="90"/>
        <v>38</v>
      </c>
      <c r="O1205" s="18" t="str">
        <f t="shared" si="91"/>
        <v>1</v>
      </c>
      <c r="P1205" s="18">
        <v>0</v>
      </c>
      <c r="Q1205" s="18" t="s">
        <v>564</v>
      </c>
      <c r="R1205" s="18" t="s">
        <v>584</v>
      </c>
      <c r="S1205" s="18" t="str">
        <f t="shared" si="92"/>
        <v>Not Churned</v>
      </c>
      <c r="T1205" s="18">
        <f t="shared" si="93"/>
        <v>-1</v>
      </c>
      <c r="U1205" s="18" t="str">
        <f t="shared" si="94"/>
        <v>Company</v>
      </c>
    </row>
    <row r="1206" spans="1:21" x14ac:dyDescent="0.3">
      <c r="A1206" s="1">
        <v>1185</v>
      </c>
      <c r="B1206">
        <v>12186</v>
      </c>
      <c r="C1206" t="s">
        <v>551</v>
      </c>
      <c r="D1206" t="s">
        <v>560</v>
      </c>
      <c r="E1206">
        <v>5</v>
      </c>
      <c r="F1206">
        <v>2</v>
      </c>
      <c r="G1206">
        <v>4</v>
      </c>
      <c r="H1206" t="s">
        <v>563</v>
      </c>
      <c r="I1206">
        <v>40</v>
      </c>
      <c r="J1206">
        <v>2</v>
      </c>
      <c r="K1206" t="s">
        <v>565</v>
      </c>
      <c r="L1206" t="s">
        <v>564</v>
      </c>
      <c r="M1206" s="18">
        <v>1</v>
      </c>
      <c r="N1206" s="18">
        <f t="shared" si="90"/>
        <v>42</v>
      </c>
      <c r="O1206" s="18" t="str">
        <f t="shared" si="91"/>
        <v>0.4</v>
      </c>
      <c r="P1206" s="18">
        <v>0</v>
      </c>
      <c r="Q1206" s="18">
        <v>1</v>
      </c>
      <c r="R1206" s="18" t="s">
        <v>584</v>
      </c>
      <c r="S1206" s="18" t="str">
        <f t="shared" si="92"/>
        <v>Churned</v>
      </c>
      <c r="T1206" s="18">
        <f t="shared" si="93"/>
        <v>1</v>
      </c>
      <c r="U1206" s="18" t="str">
        <f t="shared" si="94"/>
        <v>Company</v>
      </c>
    </row>
    <row r="1207" spans="1:21" x14ac:dyDescent="0.3">
      <c r="A1207" s="1">
        <v>1186</v>
      </c>
      <c r="B1207">
        <v>12187</v>
      </c>
      <c r="C1207" t="s">
        <v>96</v>
      </c>
      <c r="D1207" t="s">
        <v>560</v>
      </c>
      <c r="E1207">
        <v>5</v>
      </c>
      <c r="F1207">
        <v>5</v>
      </c>
      <c r="G1207">
        <v>35</v>
      </c>
      <c r="H1207" t="s">
        <v>561</v>
      </c>
      <c r="I1207">
        <v>25</v>
      </c>
      <c r="J1207">
        <v>40</v>
      </c>
      <c r="K1207" t="s">
        <v>564</v>
      </c>
      <c r="L1207" t="s">
        <v>564</v>
      </c>
      <c r="M1207" s="18">
        <v>0</v>
      </c>
      <c r="N1207" s="18">
        <f t="shared" si="90"/>
        <v>65</v>
      </c>
      <c r="O1207" s="18" t="str">
        <f t="shared" si="91"/>
        <v>1</v>
      </c>
      <c r="P1207" s="18">
        <v>0</v>
      </c>
      <c r="Q1207" s="18" t="s">
        <v>564</v>
      </c>
      <c r="R1207" s="18" t="s">
        <v>584</v>
      </c>
      <c r="S1207" s="18" t="str">
        <f t="shared" si="92"/>
        <v>Not Churned</v>
      </c>
      <c r="T1207" s="18">
        <f t="shared" si="93"/>
        <v>-1</v>
      </c>
      <c r="U1207" s="18" t="str">
        <f t="shared" si="94"/>
        <v>Company</v>
      </c>
    </row>
    <row r="1208" spans="1:21" x14ac:dyDescent="0.3">
      <c r="A1208" s="1">
        <v>1187</v>
      </c>
      <c r="B1208">
        <v>12188</v>
      </c>
      <c r="C1208" t="s">
        <v>66</v>
      </c>
      <c r="D1208" t="s">
        <v>560</v>
      </c>
      <c r="E1208">
        <v>2</v>
      </c>
      <c r="F1208">
        <v>2</v>
      </c>
      <c r="G1208">
        <v>16</v>
      </c>
      <c r="H1208" t="s">
        <v>562</v>
      </c>
      <c r="I1208">
        <v>18</v>
      </c>
      <c r="J1208">
        <v>20</v>
      </c>
      <c r="K1208" t="s">
        <v>564</v>
      </c>
      <c r="L1208" t="s">
        <v>564</v>
      </c>
      <c r="M1208" s="18">
        <v>0</v>
      </c>
      <c r="N1208" s="18">
        <f t="shared" si="90"/>
        <v>38</v>
      </c>
      <c r="O1208" s="18" t="str">
        <f t="shared" si="91"/>
        <v>1</v>
      </c>
      <c r="P1208" s="18">
        <v>0</v>
      </c>
      <c r="Q1208" s="18" t="s">
        <v>564</v>
      </c>
      <c r="R1208" s="18" t="s">
        <v>584</v>
      </c>
      <c r="S1208" s="18" t="str">
        <f t="shared" si="92"/>
        <v>Not Churned</v>
      </c>
      <c r="T1208" s="18">
        <f t="shared" si="93"/>
        <v>-1</v>
      </c>
      <c r="U1208" s="18" t="str">
        <f t="shared" si="94"/>
        <v>Company</v>
      </c>
    </row>
    <row r="1209" spans="1:21" x14ac:dyDescent="0.3">
      <c r="A1209" s="1">
        <v>1188</v>
      </c>
      <c r="B1209">
        <v>12189</v>
      </c>
      <c r="C1209" t="s">
        <v>283</v>
      </c>
      <c r="D1209" t="s">
        <v>560</v>
      </c>
      <c r="E1209">
        <v>5</v>
      </c>
      <c r="F1209">
        <v>5</v>
      </c>
      <c r="G1209">
        <v>45</v>
      </c>
      <c r="H1209" t="s">
        <v>561</v>
      </c>
      <c r="I1209">
        <v>55</v>
      </c>
      <c r="J1209">
        <v>45</v>
      </c>
      <c r="K1209" t="s">
        <v>564</v>
      </c>
      <c r="L1209" t="s">
        <v>564</v>
      </c>
      <c r="M1209" s="18">
        <v>0</v>
      </c>
      <c r="N1209" s="18">
        <f t="shared" si="90"/>
        <v>100</v>
      </c>
      <c r="O1209" s="18" t="str">
        <f t="shared" si="91"/>
        <v>1</v>
      </c>
      <c r="P1209" s="18">
        <v>0</v>
      </c>
      <c r="Q1209" s="18" t="s">
        <v>564</v>
      </c>
      <c r="R1209" s="18" t="s">
        <v>584</v>
      </c>
      <c r="S1209" s="18" t="str">
        <f t="shared" si="92"/>
        <v>Not Churned</v>
      </c>
      <c r="T1209" s="18">
        <f t="shared" si="93"/>
        <v>-1</v>
      </c>
      <c r="U1209" s="18" t="str">
        <f t="shared" si="94"/>
        <v>Company</v>
      </c>
    </row>
    <row r="1210" spans="1:21" x14ac:dyDescent="0.3">
      <c r="A1210" s="1">
        <v>1189</v>
      </c>
      <c r="B1210">
        <v>12190</v>
      </c>
      <c r="C1210" t="s">
        <v>552</v>
      </c>
      <c r="D1210" t="s">
        <v>560</v>
      </c>
      <c r="E1210">
        <v>1</v>
      </c>
      <c r="F1210">
        <v>1</v>
      </c>
      <c r="G1210">
        <v>2</v>
      </c>
      <c r="H1210" t="s">
        <v>563</v>
      </c>
      <c r="I1210">
        <v>12</v>
      </c>
      <c r="J1210">
        <v>3</v>
      </c>
      <c r="K1210" t="s">
        <v>565</v>
      </c>
      <c r="L1210" t="s">
        <v>564</v>
      </c>
      <c r="M1210" s="18">
        <v>1</v>
      </c>
      <c r="N1210" s="18">
        <f t="shared" si="90"/>
        <v>15</v>
      </c>
      <c r="O1210" s="18" t="str">
        <f t="shared" si="91"/>
        <v>1</v>
      </c>
      <c r="P1210" s="18">
        <v>0</v>
      </c>
      <c r="Q1210" s="18">
        <v>1</v>
      </c>
      <c r="R1210" s="18" t="s">
        <v>586</v>
      </c>
      <c r="S1210" s="18" t="str">
        <f t="shared" si="92"/>
        <v>Churned</v>
      </c>
      <c r="T1210" s="18">
        <f t="shared" si="93"/>
        <v>1</v>
      </c>
      <c r="U1210" s="18" t="str">
        <f t="shared" si="94"/>
        <v>Personal</v>
      </c>
    </row>
    <row r="1211" spans="1:21" x14ac:dyDescent="0.3">
      <c r="A1211" s="1">
        <v>1190</v>
      </c>
      <c r="B1211">
        <v>12191</v>
      </c>
      <c r="C1211" t="s">
        <v>553</v>
      </c>
      <c r="D1211" t="s">
        <v>560</v>
      </c>
      <c r="E1211">
        <v>5</v>
      </c>
      <c r="F1211">
        <v>2</v>
      </c>
      <c r="G1211">
        <v>2</v>
      </c>
      <c r="H1211" t="s">
        <v>563</v>
      </c>
      <c r="I1211">
        <v>14</v>
      </c>
      <c r="J1211">
        <v>6</v>
      </c>
      <c r="K1211" t="s">
        <v>565</v>
      </c>
      <c r="L1211" t="s">
        <v>564</v>
      </c>
      <c r="M1211" s="18">
        <v>1</v>
      </c>
      <c r="N1211" s="18">
        <f t="shared" si="90"/>
        <v>20</v>
      </c>
      <c r="O1211" s="18" t="str">
        <f t="shared" si="91"/>
        <v>0.4</v>
      </c>
      <c r="P1211" s="18">
        <v>0</v>
      </c>
      <c r="Q1211" s="18">
        <v>1</v>
      </c>
      <c r="R1211" s="18" t="s">
        <v>584</v>
      </c>
      <c r="S1211" s="18" t="str">
        <f t="shared" si="92"/>
        <v>Churned</v>
      </c>
      <c r="T1211" s="18">
        <f t="shared" si="93"/>
        <v>1</v>
      </c>
      <c r="U1211" s="18" t="str">
        <f t="shared" si="94"/>
        <v>Company</v>
      </c>
    </row>
    <row r="1212" spans="1:21" x14ac:dyDescent="0.3">
      <c r="A1212" s="1">
        <v>1191</v>
      </c>
      <c r="B1212">
        <v>12192</v>
      </c>
      <c r="C1212" t="s">
        <v>554</v>
      </c>
      <c r="D1212" t="s">
        <v>560</v>
      </c>
      <c r="E1212">
        <v>1</v>
      </c>
      <c r="F1212">
        <v>1</v>
      </c>
      <c r="G1212">
        <v>1</v>
      </c>
      <c r="H1212" t="s">
        <v>563</v>
      </c>
      <c r="I1212">
        <v>18</v>
      </c>
      <c r="J1212">
        <v>3</v>
      </c>
      <c r="K1212" t="s">
        <v>565</v>
      </c>
      <c r="L1212" t="s">
        <v>564</v>
      </c>
      <c r="M1212" s="18">
        <v>1</v>
      </c>
      <c r="N1212" s="18">
        <f t="shared" si="90"/>
        <v>21</v>
      </c>
      <c r="O1212" s="18" t="str">
        <f t="shared" si="91"/>
        <v>1</v>
      </c>
      <c r="P1212" s="18">
        <v>0</v>
      </c>
      <c r="Q1212" s="18">
        <v>1</v>
      </c>
      <c r="R1212" s="18" t="s">
        <v>586</v>
      </c>
      <c r="S1212" s="18" t="str">
        <f t="shared" si="92"/>
        <v>Churned</v>
      </c>
      <c r="T1212" s="18">
        <f t="shared" si="93"/>
        <v>1</v>
      </c>
      <c r="U1212" s="18" t="str">
        <f t="shared" si="94"/>
        <v>Personal</v>
      </c>
    </row>
    <row r="1213" spans="1:21" x14ac:dyDescent="0.3">
      <c r="A1213" s="1">
        <v>1192</v>
      </c>
      <c r="B1213">
        <v>12193</v>
      </c>
      <c r="C1213" t="s">
        <v>209</v>
      </c>
      <c r="D1213" t="s">
        <v>560</v>
      </c>
      <c r="E1213">
        <v>10</v>
      </c>
      <c r="F1213">
        <v>7</v>
      </c>
      <c r="G1213">
        <v>49</v>
      </c>
      <c r="H1213" t="s">
        <v>562</v>
      </c>
      <c r="I1213">
        <v>133</v>
      </c>
      <c r="J1213">
        <v>56</v>
      </c>
      <c r="K1213" t="s">
        <v>564</v>
      </c>
      <c r="L1213" t="s">
        <v>564</v>
      </c>
      <c r="M1213" s="18">
        <v>0</v>
      </c>
      <c r="N1213" s="18">
        <f t="shared" si="90"/>
        <v>189</v>
      </c>
      <c r="O1213" s="18" t="str">
        <f t="shared" si="91"/>
        <v>0.7</v>
      </c>
      <c r="P1213" s="18">
        <v>0</v>
      </c>
      <c r="Q1213" s="18" t="s">
        <v>564</v>
      </c>
      <c r="R1213" s="18" t="s">
        <v>584</v>
      </c>
      <c r="S1213" s="18" t="str">
        <f t="shared" si="92"/>
        <v>Not Churned</v>
      </c>
      <c r="T1213" s="18">
        <f t="shared" si="93"/>
        <v>-1</v>
      </c>
      <c r="U1213" s="18" t="str">
        <f t="shared" si="94"/>
        <v>Company</v>
      </c>
    </row>
    <row r="1214" spans="1:21" x14ac:dyDescent="0.3">
      <c r="A1214" s="1">
        <v>1193</v>
      </c>
      <c r="B1214">
        <v>12194</v>
      </c>
      <c r="C1214" t="s">
        <v>93</v>
      </c>
      <c r="D1214" t="s">
        <v>560</v>
      </c>
      <c r="E1214">
        <v>5</v>
      </c>
      <c r="F1214">
        <v>5</v>
      </c>
      <c r="G1214">
        <v>45</v>
      </c>
      <c r="H1214" t="s">
        <v>561</v>
      </c>
      <c r="I1214">
        <v>70</v>
      </c>
      <c r="J1214">
        <v>40</v>
      </c>
      <c r="K1214" t="s">
        <v>564</v>
      </c>
      <c r="L1214" t="s">
        <v>564</v>
      </c>
      <c r="M1214" s="18">
        <v>0</v>
      </c>
      <c r="N1214" s="18">
        <f t="shared" si="90"/>
        <v>110</v>
      </c>
      <c r="O1214" s="18" t="str">
        <f t="shared" si="91"/>
        <v>1</v>
      </c>
      <c r="P1214" s="18">
        <v>0</v>
      </c>
      <c r="Q1214" s="18" t="s">
        <v>564</v>
      </c>
      <c r="R1214" s="18" t="s">
        <v>584</v>
      </c>
      <c r="S1214" s="18" t="str">
        <f t="shared" si="92"/>
        <v>Not Churned</v>
      </c>
      <c r="T1214" s="18">
        <f t="shared" si="93"/>
        <v>-1</v>
      </c>
      <c r="U1214" s="18" t="str">
        <f t="shared" si="94"/>
        <v>Company</v>
      </c>
    </row>
    <row r="1215" spans="1:21" x14ac:dyDescent="0.3">
      <c r="A1215" s="1">
        <v>1194</v>
      </c>
      <c r="B1215">
        <v>12195</v>
      </c>
      <c r="C1215" t="s">
        <v>45</v>
      </c>
      <c r="D1215" t="s">
        <v>560</v>
      </c>
      <c r="E1215">
        <v>2</v>
      </c>
      <c r="F1215">
        <v>2</v>
      </c>
      <c r="G1215">
        <v>14</v>
      </c>
      <c r="H1215" t="s">
        <v>562</v>
      </c>
      <c r="I1215">
        <v>4</v>
      </c>
      <c r="J1215">
        <v>16</v>
      </c>
      <c r="K1215" t="s">
        <v>564</v>
      </c>
      <c r="L1215" t="s">
        <v>564</v>
      </c>
      <c r="M1215" s="18">
        <v>0</v>
      </c>
      <c r="N1215" s="18">
        <f t="shared" si="90"/>
        <v>20</v>
      </c>
      <c r="O1215" s="18" t="str">
        <f t="shared" si="91"/>
        <v>1</v>
      </c>
      <c r="P1215" s="18">
        <v>0</v>
      </c>
      <c r="Q1215" s="18" t="s">
        <v>564</v>
      </c>
      <c r="R1215" s="18" t="s">
        <v>584</v>
      </c>
      <c r="S1215" s="18" t="str">
        <f t="shared" si="92"/>
        <v>Not Churned</v>
      </c>
      <c r="T1215" s="18">
        <f t="shared" si="93"/>
        <v>-1</v>
      </c>
      <c r="U1215" s="18" t="str">
        <f t="shared" si="94"/>
        <v>Company</v>
      </c>
    </row>
    <row r="1216" spans="1:21" x14ac:dyDescent="0.3">
      <c r="A1216" s="1">
        <v>1195</v>
      </c>
      <c r="B1216">
        <v>12196</v>
      </c>
      <c r="C1216" t="s">
        <v>283</v>
      </c>
      <c r="D1216" t="s">
        <v>560</v>
      </c>
      <c r="E1216">
        <v>10</v>
      </c>
      <c r="F1216">
        <v>9</v>
      </c>
      <c r="G1216">
        <v>72</v>
      </c>
      <c r="H1216" t="s">
        <v>562</v>
      </c>
      <c r="I1216">
        <v>9</v>
      </c>
      <c r="J1216">
        <v>72</v>
      </c>
      <c r="K1216" t="s">
        <v>564</v>
      </c>
      <c r="L1216" t="s">
        <v>564</v>
      </c>
      <c r="M1216" s="18">
        <v>0</v>
      </c>
      <c r="N1216" s="18">
        <f t="shared" si="90"/>
        <v>81</v>
      </c>
      <c r="O1216" s="18" t="str">
        <f t="shared" si="91"/>
        <v>0.9</v>
      </c>
      <c r="P1216" s="18">
        <v>0</v>
      </c>
      <c r="Q1216" s="18" t="s">
        <v>564</v>
      </c>
      <c r="R1216" s="18" t="s">
        <v>584</v>
      </c>
      <c r="S1216" s="18" t="str">
        <f t="shared" si="92"/>
        <v>Not Churned</v>
      </c>
      <c r="T1216" s="18">
        <f t="shared" si="93"/>
        <v>-1</v>
      </c>
      <c r="U1216" s="18" t="str">
        <f t="shared" si="94"/>
        <v>Company</v>
      </c>
    </row>
    <row r="1217" spans="1:21" x14ac:dyDescent="0.3">
      <c r="A1217" s="1">
        <v>1196</v>
      </c>
      <c r="B1217">
        <v>12197</v>
      </c>
      <c r="C1217" t="s">
        <v>555</v>
      </c>
      <c r="D1217" t="s">
        <v>560</v>
      </c>
      <c r="E1217">
        <v>1</v>
      </c>
      <c r="F1217">
        <v>1</v>
      </c>
      <c r="G1217">
        <v>9</v>
      </c>
      <c r="H1217" t="s">
        <v>561</v>
      </c>
      <c r="I1217">
        <v>4</v>
      </c>
      <c r="J1217">
        <v>9</v>
      </c>
      <c r="K1217" t="s">
        <v>564</v>
      </c>
      <c r="L1217" t="s">
        <v>564</v>
      </c>
      <c r="M1217" s="18">
        <v>0</v>
      </c>
      <c r="N1217" s="18">
        <f t="shared" si="90"/>
        <v>13</v>
      </c>
      <c r="O1217" s="18" t="str">
        <f t="shared" si="91"/>
        <v>1</v>
      </c>
      <c r="P1217" s="18">
        <v>0</v>
      </c>
      <c r="Q1217" s="18" t="s">
        <v>564</v>
      </c>
      <c r="R1217" s="18" t="s">
        <v>586</v>
      </c>
      <c r="S1217" s="18" t="str">
        <f t="shared" si="92"/>
        <v>Not Churned</v>
      </c>
      <c r="T1217" s="18">
        <f t="shared" si="93"/>
        <v>-1</v>
      </c>
      <c r="U1217" s="18" t="str">
        <f t="shared" si="94"/>
        <v>Personal</v>
      </c>
    </row>
    <row r="1218" spans="1:21" x14ac:dyDescent="0.3">
      <c r="A1218" s="1">
        <v>1197</v>
      </c>
      <c r="B1218">
        <v>12198</v>
      </c>
      <c r="C1218" t="s">
        <v>556</v>
      </c>
      <c r="D1218" t="s">
        <v>560</v>
      </c>
      <c r="E1218">
        <v>2</v>
      </c>
      <c r="F1218">
        <v>2</v>
      </c>
      <c r="G1218">
        <v>14</v>
      </c>
      <c r="H1218" t="s">
        <v>561</v>
      </c>
      <c r="I1218">
        <v>16</v>
      </c>
      <c r="J1218">
        <v>18</v>
      </c>
      <c r="K1218" t="s">
        <v>564</v>
      </c>
      <c r="L1218" t="s">
        <v>564</v>
      </c>
      <c r="M1218" s="18">
        <v>0</v>
      </c>
      <c r="N1218" s="18">
        <f t="shared" si="90"/>
        <v>34</v>
      </c>
      <c r="O1218" s="18" t="str">
        <f t="shared" si="91"/>
        <v>1</v>
      </c>
      <c r="P1218" s="18">
        <v>0</v>
      </c>
      <c r="Q1218" s="18" t="s">
        <v>564</v>
      </c>
      <c r="R1218" s="18" t="s">
        <v>586</v>
      </c>
      <c r="S1218" s="18" t="str">
        <f t="shared" si="92"/>
        <v>Not Churned</v>
      </c>
      <c r="T1218" s="18">
        <f t="shared" si="93"/>
        <v>-1</v>
      </c>
      <c r="U1218" s="18" t="str">
        <f t="shared" si="94"/>
        <v>Personal</v>
      </c>
    </row>
    <row r="1219" spans="1:21" x14ac:dyDescent="0.3">
      <c r="A1219" s="1">
        <v>1198</v>
      </c>
      <c r="B1219">
        <v>12199</v>
      </c>
      <c r="C1219" t="s">
        <v>557</v>
      </c>
      <c r="D1219" t="s">
        <v>560</v>
      </c>
      <c r="E1219">
        <v>10</v>
      </c>
      <c r="F1219">
        <v>9</v>
      </c>
      <c r="G1219">
        <v>81</v>
      </c>
      <c r="H1219" t="s">
        <v>561</v>
      </c>
      <c r="I1219">
        <v>135</v>
      </c>
      <c r="J1219">
        <v>90</v>
      </c>
      <c r="K1219" t="s">
        <v>564</v>
      </c>
      <c r="L1219" t="s">
        <v>564</v>
      </c>
      <c r="M1219" s="18">
        <v>0</v>
      </c>
      <c r="N1219" s="18">
        <f t="shared" si="90"/>
        <v>225</v>
      </c>
      <c r="O1219" s="18" t="str">
        <f t="shared" si="91"/>
        <v>0.9</v>
      </c>
      <c r="P1219" s="18">
        <v>0</v>
      </c>
      <c r="Q1219" s="18" t="s">
        <v>564</v>
      </c>
      <c r="R1219" s="18" t="s">
        <v>586</v>
      </c>
      <c r="S1219" s="18" t="str">
        <f t="shared" si="92"/>
        <v>Not Churned</v>
      </c>
      <c r="T1219" s="18">
        <f t="shared" si="93"/>
        <v>-1</v>
      </c>
      <c r="U1219" s="18" t="str">
        <f t="shared" si="94"/>
        <v>Personal</v>
      </c>
    </row>
    <row r="1220" spans="1:21" x14ac:dyDescent="0.3">
      <c r="A1220" s="1">
        <v>1199</v>
      </c>
      <c r="B1220">
        <v>12200</v>
      </c>
      <c r="C1220" t="s">
        <v>146</v>
      </c>
      <c r="D1220" t="s">
        <v>560</v>
      </c>
      <c r="E1220">
        <v>5</v>
      </c>
      <c r="F1220">
        <v>4</v>
      </c>
      <c r="G1220">
        <v>28</v>
      </c>
      <c r="H1220" t="s">
        <v>563</v>
      </c>
      <c r="I1220">
        <v>80</v>
      </c>
      <c r="J1220">
        <v>32</v>
      </c>
      <c r="K1220" t="s">
        <v>564</v>
      </c>
      <c r="L1220" t="s">
        <v>564</v>
      </c>
      <c r="M1220" s="18">
        <v>0</v>
      </c>
      <c r="N1220" s="18">
        <f t="shared" si="90"/>
        <v>112</v>
      </c>
      <c r="O1220" s="18" t="str">
        <f t="shared" si="91"/>
        <v>0.8</v>
      </c>
      <c r="P1220" s="18">
        <v>0</v>
      </c>
      <c r="Q1220" s="18" t="s">
        <v>564</v>
      </c>
      <c r="R1220" s="18" t="s">
        <v>584</v>
      </c>
      <c r="S1220" s="18" t="str">
        <f t="shared" si="92"/>
        <v>Not Churned</v>
      </c>
      <c r="T1220" s="18">
        <f t="shared" si="93"/>
        <v>-1</v>
      </c>
      <c r="U1220" s="18" t="str">
        <f t="shared" si="94"/>
        <v>Company</v>
      </c>
    </row>
    <row r="1221" spans="1:21" x14ac:dyDescent="0.3">
      <c r="A1221" s="1">
        <v>1200</v>
      </c>
      <c r="B1221">
        <v>12201</v>
      </c>
      <c r="C1221" t="s">
        <v>240</v>
      </c>
      <c r="D1221" t="s">
        <v>560</v>
      </c>
      <c r="E1221">
        <v>10</v>
      </c>
      <c r="F1221">
        <v>8</v>
      </c>
      <c r="G1221">
        <v>56</v>
      </c>
      <c r="H1221" t="s">
        <v>562</v>
      </c>
      <c r="I1221">
        <v>152</v>
      </c>
      <c r="J1221">
        <v>72</v>
      </c>
      <c r="K1221" t="s">
        <v>564</v>
      </c>
      <c r="L1221" t="s">
        <v>564</v>
      </c>
      <c r="M1221" s="18">
        <v>0</v>
      </c>
      <c r="N1221" s="18">
        <f t="shared" si="90"/>
        <v>224</v>
      </c>
      <c r="O1221" s="18" t="str">
        <f t="shared" si="91"/>
        <v>0.8</v>
      </c>
      <c r="P1221" s="18">
        <v>0</v>
      </c>
      <c r="Q1221" s="18" t="s">
        <v>564</v>
      </c>
      <c r="R1221" s="18" t="s">
        <v>584</v>
      </c>
      <c r="S1221" s="18" t="str">
        <f t="shared" si="92"/>
        <v>Not Churned</v>
      </c>
      <c r="T1221" s="18">
        <f t="shared" si="93"/>
        <v>-1</v>
      </c>
      <c r="U1221" s="18" t="str">
        <f t="shared" si="94"/>
        <v>Company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3668-9180-4901-AB41-4FAEA0CA770B}">
  <dimension ref="B3:U236"/>
  <sheetViews>
    <sheetView showGridLines="0" tabSelected="1" workbookViewId="0">
      <selection activeCell="F204" sqref="F204"/>
    </sheetView>
  </sheetViews>
  <sheetFormatPr defaultRowHeight="14.4" x14ac:dyDescent="0.3"/>
  <cols>
    <col min="3" max="3" width="18.109375" bestFit="1" customWidth="1"/>
    <col min="4" max="4" width="17.6640625" bestFit="1" customWidth="1"/>
    <col min="5" max="5" width="13.21875" customWidth="1"/>
    <col min="6" max="6" width="13.33203125" bestFit="1" customWidth="1"/>
    <col min="7" max="7" width="12.5546875" customWidth="1"/>
    <col min="8" max="8" width="18.109375" customWidth="1"/>
    <col min="9" max="9" width="17.6640625" bestFit="1" customWidth="1"/>
    <col min="10" max="10" width="14.33203125" customWidth="1"/>
    <col min="11" max="11" width="16.88671875" customWidth="1"/>
    <col min="12" max="12" width="15.6640625" customWidth="1"/>
    <col min="13" max="13" width="13.6640625" customWidth="1"/>
    <col min="14" max="14" width="23.21875" customWidth="1"/>
    <col min="15" max="15" width="24.44140625" customWidth="1"/>
    <col min="16" max="16" width="23.88671875" customWidth="1"/>
    <col min="17" max="17" width="12.33203125" customWidth="1"/>
    <col min="18" max="18" width="11.88671875" customWidth="1"/>
    <col min="19" max="19" width="5.6640625" customWidth="1"/>
    <col min="20" max="20" width="8.33203125" customWidth="1"/>
    <col min="21" max="21" width="8.77734375" customWidth="1"/>
    <col min="22" max="22" width="4" customWidth="1"/>
    <col min="23" max="41" width="3" bestFit="1" customWidth="1"/>
    <col min="42" max="44" width="4" bestFit="1" customWidth="1"/>
    <col min="45" max="45" width="10.77734375" bestFit="1" customWidth="1"/>
  </cols>
  <sheetData>
    <row r="3" spans="2:8" ht="21" x14ac:dyDescent="0.4">
      <c r="B3" s="5" t="s">
        <v>567</v>
      </c>
      <c r="C3" s="4" t="s">
        <v>568</v>
      </c>
    </row>
    <row r="5" spans="2:8" x14ac:dyDescent="0.3">
      <c r="C5" t="s">
        <v>569</v>
      </c>
    </row>
    <row r="6" spans="2:8" x14ac:dyDescent="0.3">
      <c r="C6" t="s">
        <v>570</v>
      </c>
    </row>
    <row r="7" spans="2:8" x14ac:dyDescent="0.3">
      <c r="C7" t="s">
        <v>571</v>
      </c>
    </row>
    <row r="9" spans="2:8" ht="57.6" x14ac:dyDescent="0.3">
      <c r="D9" t="s">
        <v>572</v>
      </c>
      <c r="E9" s="6" t="s">
        <v>576</v>
      </c>
      <c r="F9" s="6" t="s">
        <v>575</v>
      </c>
      <c r="G9" s="6" t="s">
        <v>574</v>
      </c>
      <c r="H9" s="6" t="s">
        <v>573</v>
      </c>
    </row>
    <row r="10" spans="2:8" x14ac:dyDescent="0.3">
      <c r="D10" t="s">
        <v>558</v>
      </c>
      <c r="E10" t="s">
        <v>596</v>
      </c>
      <c r="F10">
        <v>300</v>
      </c>
      <c r="H10" t="s">
        <v>598</v>
      </c>
    </row>
    <row r="11" spans="2:8" x14ac:dyDescent="0.3">
      <c r="D11" t="s">
        <v>559</v>
      </c>
      <c r="E11">
        <v>300</v>
      </c>
      <c r="F11">
        <v>401</v>
      </c>
      <c r="G11">
        <v>60</v>
      </c>
      <c r="H11" s="7">
        <v>8.5599999999999996E-2</v>
      </c>
    </row>
    <row r="12" spans="2:8" x14ac:dyDescent="0.3">
      <c r="D12" t="s">
        <v>560</v>
      </c>
      <c r="E12" t="s">
        <v>577</v>
      </c>
      <c r="F12">
        <v>500</v>
      </c>
      <c r="G12">
        <v>130</v>
      </c>
      <c r="H12" s="7">
        <v>0.1139</v>
      </c>
    </row>
    <row r="13" spans="2:8" x14ac:dyDescent="0.3">
      <c r="D13" t="s">
        <v>565</v>
      </c>
      <c r="E13" t="s">
        <v>578</v>
      </c>
      <c r="F13" t="s">
        <v>597</v>
      </c>
      <c r="G13">
        <v>170</v>
      </c>
      <c r="H13" s="7">
        <v>0.16819999999999999</v>
      </c>
    </row>
    <row r="16" spans="2:8" x14ac:dyDescent="0.3">
      <c r="C16" t="s">
        <v>579</v>
      </c>
    </row>
    <row r="17" spans="2:8" x14ac:dyDescent="0.3">
      <c r="C17" t="s">
        <v>580</v>
      </c>
    </row>
    <row r="18" spans="2:8" x14ac:dyDescent="0.3">
      <c r="C18" t="s">
        <v>581</v>
      </c>
    </row>
    <row r="21" spans="2:8" ht="21" x14ac:dyDescent="0.4">
      <c r="B21" s="5" t="s">
        <v>582</v>
      </c>
      <c r="C21" s="4" t="s">
        <v>583</v>
      </c>
      <c r="D21" s="3"/>
    </row>
    <row r="23" spans="2:8" x14ac:dyDescent="0.3">
      <c r="C23" t="s">
        <v>599</v>
      </c>
    </row>
    <row r="25" spans="2:8" ht="21" x14ac:dyDescent="0.4">
      <c r="B25" s="17" t="s">
        <v>633</v>
      </c>
      <c r="C25" s="4" t="s">
        <v>600</v>
      </c>
    </row>
    <row r="27" spans="2:8" x14ac:dyDescent="0.3">
      <c r="C27" s="9" t="s">
        <v>13</v>
      </c>
      <c r="D27" t="s">
        <v>593</v>
      </c>
      <c r="G27" s="9" t="s">
        <v>13</v>
      </c>
      <c r="H27" t="s">
        <v>593</v>
      </c>
    </row>
    <row r="29" spans="2:8" x14ac:dyDescent="0.3">
      <c r="C29" s="9" t="s">
        <v>588</v>
      </c>
      <c r="D29" t="s">
        <v>594</v>
      </c>
      <c r="G29" s="9" t="s">
        <v>588</v>
      </c>
      <c r="H29" t="s">
        <v>594</v>
      </c>
    </row>
    <row r="30" spans="2:8" x14ac:dyDescent="0.3">
      <c r="C30" s="10" t="s">
        <v>11</v>
      </c>
      <c r="D30" s="11">
        <v>161</v>
      </c>
      <c r="G30" s="10" t="s">
        <v>11</v>
      </c>
      <c r="H30" s="11">
        <v>199</v>
      </c>
    </row>
    <row r="31" spans="2:8" x14ac:dyDescent="0.3">
      <c r="C31" s="10" t="s">
        <v>592</v>
      </c>
      <c r="D31" s="11">
        <v>-7</v>
      </c>
      <c r="G31" s="10" t="s">
        <v>592</v>
      </c>
      <c r="H31" s="11">
        <v>-834</v>
      </c>
    </row>
    <row r="33" spans="3:7" x14ac:dyDescent="0.3">
      <c r="C33" s="2" t="s">
        <v>602</v>
      </c>
      <c r="G33" s="14" t="s">
        <v>601</v>
      </c>
    </row>
    <row r="50" spans="2:8" x14ac:dyDescent="0.3">
      <c r="C50" t="s">
        <v>604</v>
      </c>
    </row>
    <row r="51" spans="2:8" x14ac:dyDescent="0.3">
      <c r="C51" t="s">
        <v>603</v>
      </c>
    </row>
    <row r="53" spans="2:8" ht="21" x14ac:dyDescent="0.4">
      <c r="B53" s="17" t="s">
        <v>632</v>
      </c>
      <c r="C53" s="5" t="s">
        <v>606</v>
      </c>
    </row>
    <row r="55" spans="2:8" x14ac:dyDescent="0.3">
      <c r="C55" s="9" t="s">
        <v>5</v>
      </c>
      <c r="D55" t="s">
        <v>593</v>
      </c>
      <c r="G55" s="9" t="s">
        <v>5</v>
      </c>
      <c r="H55" t="s">
        <v>593</v>
      </c>
    </row>
    <row r="57" spans="2:8" x14ac:dyDescent="0.3">
      <c r="C57" s="9" t="s">
        <v>588</v>
      </c>
      <c r="D57" t="s">
        <v>594</v>
      </c>
      <c r="G57" s="9" t="s">
        <v>588</v>
      </c>
      <c r="H57" t="s">
        <v>594</v>
      </c>
    </row>
    <row r="58" spans="2:8" x14ac:dyDescent="0.3">
      <c r="C58" s="10" t="s">
        <v>11</v>
      </c>
      <c r="D58" s="11">
        <v>338</v>
      </c>
      <c r="G58" s="10" t="s">
        <v>11</v>
      </c>
      <c r="H58" s="11">
        <v>22</v>
      </c>
    </row>
    <row r="59" spans="2:8" x14ac:dyDescent="0.3">
      <c r="C59" s="10" t="s">
        <v>592</v>
      </c>
      <c r="D59" s="11">
        <v>-51</v>
      </c>
      <c r="G59" s="10" t="s">
        <v>592</v>
      </c>
      <c r="H59" s="11">
        <v>-790</v>
      </c>
    </row>
    <row r="61" spans="2:8" x14ac:dyDescent="0.3">
      <c r="C61" s="2" t="s">
        <v>607</v>
      </c>
      <c r="G61" t="s">
        <v>608</v>
      </c>
    </row>
    <row r="78" spans="3:3" x14ac:dyDescent="0.3">
      <c r="C78" t="s">
        <v>609</v>
      </c>
    </row>
    <row r="79" spans="3:3" x14ac:dyDescent="0.3">
      <c r="C79" t="s">
        <v>680</v>
      </c>
    </row>
    <row r="81" spans="2:8" ht="18" x14ac:dyDescent="0.35">
      <c r="B81" t="s">
        <v>605</v>
      </c>
      <c r="C81" s="4" t="s">
        <v>610</v>
      </c>
    </row>
    <row r="83" spans="2:8" x14ac:dyDescent="0.3">
      <c r="C83" s="9" t="s">
        <v>8</v>
      </c>
      <c r="D83" t="s">
        <v>593</v>
      </c>
      <c r="G83" s="9" t="s">
        <v>8</v>
      </c>
      <c r="H83" t="s">
        <v>593</v>
      </c>
    </row>
    <row r="85" spans="2:8" x14ac:dyDescent="0.3">
      <c r="C85" s="9" t="s">
        <v>588</v>
      </c>
      <c r="D85" t="s">
        <v>594</v>
      </c>
      <c r="G85" s="9" t="s">
        <v>588</v>
      </c>
      <c r="H85" t="s">
        <v>594</v>
      </c>
    </row>
    <row r="86" spans="2:8" x14ac:dyDescent="0.3">
      <c r="C86" s="10" t="s">
        <v>11</v>
      </c>
      <c r="D86" s="11">
        <v>288</v>
      </c>
      <c r="G86" s="10" t="s">
        <v>11</v>
      </c>
      <c r="H86" s="11">
        <v>72</v>
      </c>
    </row>
    <row r="87" spans="2:8" x14ac:dyDescent="0.3">
      <c r="C87" s="10" t="s">
        <v>592</v>
      </c>
      <c r="D87" s="11">
        <v>-3</v>
      </c>
      <c r="G87" s="10" t="s">
        <v>592</v>
      </c>
      <c r="H87" s="11">
        <v>-838</v>
      </c>
    </row>
    <row r="89" spans="2:8" x14ac:dyDescent="0.3">
      <c r="C89" s="2" t="s">
        <v>681</v>
      </c>
      <c r="G89" s="14" t="s">
        <v>611</v>
      </c>
    </row>
    <row r="107" spans="2:8" x14ac:dyDescent="0.3">
      <c r="C107" t="s">
        <v>612</v>
      </c>
    </row>
    <row r="108" spans="2:8" x14ac:dyDescent="0.3">
      <c r="C108" t="s">
        <v>613</v>
      </c>
    </row>
    <row r="110" spans="2:8" ht="21" x14ac:dyDescent="0.4">
      <c r="B110" s="17" t="s">
        <v>632</v>
      </c>
      <c r="C110" s="4" t="s">
        <v>617</v>
      </c>
    </row>
    <row r="112" spans="2:8" x14ac:dyDescent="0.3">
      <c r="C112" s="9" t="s">
        <v>3</v>
      </c>
      <c r="D112" s="10">
        <v>1</v>
      </c>
      <c r="G112" s="9" t="s">
        <v>3</v>
      </c>
      <c r="H112" t="s">
        <v>593</v>
      </c>
    </row>
    <row r="114" spans="3:8" x14ac:dyDescent="0.3">
      <c r="C114" s="9" t="s">
        <v>588</v>
      </c>
      <c r="D114" t="s">
        <v>594</v>
      </c>
      <c r="G114" s="9" t="s">
        <v>588</v>
      </c>
      <c r="H114" t="s">
        <v>594</v>
      </c>
    </row>
    <row r="115" spans="3:8" x14ac:dyDescent="0.3">
      <c r="C115" s="10" t="s">
        <v>11</v>
      </c>
      <c r="D115" s="11">
        <v>169</v>
      </c>
      <c r="G115" s="10" t="s">
        <v>11</v>
      </c>
      <c r="H115" s="11">
        <v>191</v>
      </c>
    </row>
    <row r="116" spans="3:8" x14ac:dyDescent="0.3">
      <c r="C116" s="12" t="s">
        <v>615</v>
      </c>
      <c r="D116" s="11">
        <v>28</v>
      </c>
      <c r="G116" s="12" t="s">
        <v>615</v>
      </c>
      <c r="H116" s="11">
        <v>82</v>
      </c>
    </row>
    <row r="117" spans="3:8" x14ac:dyDescent="0.3">
      <c r="C117" s="12" t="s">
        <v>616</v>
      </c>
      <c r="D117" s="11">
        <v>141</v>
      </c>
      <c r="G117" s="12" t="s">
        <v>616</v>
      </c>
      <c r="H117" s="11">
        <v>109</v>
      </c>
    </row>
    <row r="118" spans="3:8" x14ac:dyDescent="0.3">
      <c r="C118" s="10" t="s">
        <v>592</v>
      </c>
      <c r="D118" s="11">
        <v>-189</v>
      </c>
      <c r="G118" s="10" t="s">
        <v>592</v>
      </c>
      <c r="H118" s="11">
        <v>-652</v>
      </c>
    </row>
    <row r="119" spans="3:8" x14ac:dyDescent="0.3">
      <c r="C119" s="12" t="s">
        <v>615</v>
      </c>
      <c r="D119" s="11">
        <v>-182</v>
      </c>
      <c r="G119" s="12" t="s">
        <v>615</v>
      </c>
      <c r="H119" s="11">
        <v>-608</v>
      </c>
    </row>
    <row r="120" spans="3:8" x14ac:dyDescent="0.3">
      <c r="C120" s="12" t="s">
        <v>616</v>
      </c>
      <c r="D120" s="11">
        <v>-7</v>
      </c>
      <c r="G120" s="12" t="s">
        <v>616</v>
      </c>
      <c r="H120" s="11">
        <v>-44</v>
      </c>
    </row>
    <row r="122" spans="3:8" x14ac:dyDescent="0.3">
      <c r="C122" s="14" t="s">
        <v>619</v>
      </c>
      <c r="G122" s="14" t="s">
        <v>618</v>
      </c>
    </row>
    <row r="139" spans="3:8" x14ac:dyDescent="0.3">
      <c r="C139" s="15"/>
    </row>
    <row r="140" spans="3:8" x14ac:dyDescent="0.3">
      <c r="C140" s="9" t="s">
        <v>587</v>
      </c>
      <c r="D140" t="s">
        <v>584</v>
      </c>
      <c r="G140" s="9" t="s">
        <v>587</v>
      </c>
      <c r="H140" t="s">
        <v>593</v>
      </c>
    </row>
    <row r="142" spans="3:8" x14ac:dyDescent="0.3">
      <c r="C142" s="9" t="s">
        <v>588</v>
      </c>
      <c r="D142" t="s">
        <v>594</v>
      </c>
      <c r="G142" s="9" t="s">
        <v>588</v>
      </c>
      <c r="H142" t="s">
        <v>594</v>
      </c>
    </row>
    <row r="143" spans="3:8" x14ac:dyDescent="0.3">
      <c r="C143" s="10" t="s">
        <v>11</v>
      </c>
      <c r="D143" s="11">
        <v>110</v>
      </c>
      <c r="G143" s="10" t="s">
        <v>11</v>
      </c>
      <c r="H143" s="11">
        <v>250</v>
      </c>
    </row>
    <row r="144" spans="3:8" x14ac:dyDescent="0.3">
      <c r="C144" s="10" t="s">
        <v>592</v>
      </c>
      <c r="D144" s="11">
        <v>-790</v>
      </c>
      <c r="G144" s="10" t="s">
        <v>592</v>
      </c>
      <c r="H144" s="11">
        <v>-51</v>
      </c>
    </row>
    <row r="146" spans="3:7" x14ac:dyDescent="0.3">
      <c r="C146" s="14" t="s">
        <v>621</v>
      </c>
      <c r="G146" s="2" t="s">
        <v>622</v>
      </c>
    </row>
    <row r="166" spans="2:6" x14ac:dyDescent="0.3">
      <c r="C166" t="s">
        <v>620</v>
      </c>
    </row>
    <row r="167" spans="2:6" x14ac:dyDescent="0.3">
      <c r="C167" t="s">
        <v>623</v>
      </c>
    </row>
    <row r="169" spans="2:6" ht="18" x14ac:dyDescent="0.35">
      <c r="B169" s="16" t="s">
        <v>631</v>
      </c>
      <c r="C169" s="4" t="s">
        <v>6</v>
      </c>
    </row>
    <row r="173" spans="2:6" x14ac:dyDescent="0.3">
      <c r="C173" s="9" t="s">
        <v>594</v>
      </c>
      <c r="D173" s="9" t="s">
        <v>6</v>
      </c>
    </row>
    <row r="174" spans="2:6" x14ac:dyDescent="0.3">
      <c r="C174" s="9" t="s">
        <v>588</v>
      </c>
      <c r="D174" t="s">
        <v>563</v>
      </c>
      <c r="E174" t="s">
        <v>562</v>
      </c>
      <c r="F174" t="s">
        <v>561</v>
      </c>
    </row>
    <row r="175" spans="2:6" x14ac:dyDescent="0.3">
      <c r="C175" s="10" t="s">
        <v>11</v>
      </c>
      <c r="D175" s="11">
        <v>197</v>
      </c>
      <c r="E175" s="11">
        <v>55</v>
      </c>
      <c r="F175" s="11">
        <v>108</v>
      </c>
    </row>
    <row r="176" spans="2:6" x14ac:dyDescent="0.3">
      <c r="C176" s="10" t="s">
        <v>592</v>
      </c>
      <c r="D176" s="11">
        <v>-87</v>
      </c>
      <c r="E176" s="11">
        <v>-280</v>
      </c>
      <c r="F176" s="11">
        <v>-474</v>
      </c>
    </row>
    <row r="177" spans="3:9" x14ac:dyDescent="0.3">
      <c r="C177" t="s">
        <v>624</v>
      </c>
      <c r="D177" s="8">
        <v>0.69399999999999995</v>
      </c>
      <c r="E177" s="8">
        <v>0.16420000000000001</v>
      </c>
      <c r="F177" s="8">
        <v>0.18559999999999999</v>
      </c>
    </row>
    <row r="188" spans="3:9" x14ac:dyDescent="0.3">
      <c r="C188" t="s">
        <v>625</v>
      </c>
    </row>
    <row r="192" spans="3:9" x14ac:dyDescent="0.3">
      <c r="C192" s="9" t="s">
        <v>587</v>
      </c>
      <c r="D192" t="s">
        <v>584</v>
      </c>
      <c r="H192" s="9" t="s">
        <v>587</v>
      </c>
      <c r="I192" t="s">
        <v>593</v>
      </c>
    </row>
    <row r="194" spans="2:21" x14ac:dyDescent="0.3">
      <c r="C194" s="9" t="s">
        <v>594</v>
      </c>
      <c r="D194" s="9" t="s">
        <v>6</v>
      </c>
      <c r="H194" s="9" t="s">
        <v>594</v>
      </c>
      <c r="I194" s="9" t="s">
        <v>6</v>
      </c>
    </row>
    <row r="195" spans="2:21" x14ac:dyDescent="0.3">
      <c r="C195" s="9" t="s">
        <v>588</v>
      </c>
      <c r="D195" t="s">
        <v>563</v>
      </c>
      <c r="E195" t="s">
        <v>562</v>
      </c>
      <c r="F195" t="s">
        <v>561</v>
      </c>
      <c r="H195" s="9" t="s">
        <v>588</v>
      </c>
      <c r="I195" t="s">
        <v>563</v>
      </c>
      <c r="J195" t="s">
        <v>562</v>
      </c>
      <c r="K195" t="s">
        <v>561</v>
      </c>
    </row>
    <row r="196" spans="2:21" x14ac:dyDescent="0.3">
      <c r="C196" s="10" t="s">
        <v>11</v>
      </c>
      <c r="D196" s="11">
        <v>53</v>
      </c>
      <c r="E196" s="11">
        <v>26</v>
      </c>
      <c r="F196" s="11">
        <v>31</v>
      </c>
      <c r="H196" s="10" t="s">
        <v>11</v>
      </c>
      <c r="I196" s="11">
        <v>144</v>
      </c>
      <c r="J196" s="11">
        <v>29</v>
      </c>
      <c r="K196" s="11">
        <v>77</v>
      </c>
    </row>
    <row r="197" spans="2:21" x14ac:dyDescent="0.3">
      <c r="C197" s="10" t="s">
        <v>592</v>
      </c>
      <c r="D197" s="11">
        <v>-87</v>
      </c>
      <c r="E197" s="11">
        <v>-280</v>
      </c>
      <c r="F197" s="11">
        <v>-423</v>
      </c>
      <c r="H197" s="10" t="s">
        <v>592</v>
      </c>
      <c r="I197" s="11"/>
      <c r="J197" s="11"/>
      <c r="K197" s="11">
        <v>-51</v>
      </c>
    </row>
    <row r="199" spans="2:21" x14ac:dyDescent="0.3">
      <c r="C199" s="14" t="s">
        <v>626</v>
      </c>
      <c r="H199" s="14" t="s">
        <v>627</v>
      </c>
    </row>
    <row r="201" spans="2:21" x14ac:dyDescent="0.3">
      <c r="C201" t="s">
        <v>628</v>
      </c>
    </row>
    <row r="204" spans="2:21" ht="21" x14ac:dyDescent="0.4">
      <c r="B204" s="5" t="s">
        <v>629</v>
      </c>
      <c r="C204" s="5" t="s">
        <v>630</v>
      </c>
    </row>
    <row r="207" spans="2:21" x14ac:dyDescent="0.3">
      <c r="D207" s="1" t="s">
        <v>0</v>
      </c>
      <c r="E207" s="1" t="s">
        <v>1</v>
      </c>
      <c r="F207" s="1" t="s">
        <v>2</v>
      </c>
      <c r="G207" s="1" t="s">
        <v>3</v>
      </c>
      <c r="H207" s="1" t="s">
        <v>4</v>
      </c>
      <c r="I207" s="1" t="s">
        <v>5</v>
      </c>
      <c r="J207" s="1" t="s">
        <v>6</v>
      </c>
      <c r="K207" s="1" t="s">
        <v>7</v>
      </c>
      <c r="L207" s="1" t="s">
        <v>8</v>
      </c>
      <c r="M207" s="1" t="s">
        <v>9</v>
      </c>
      <c r="N207" s="1" t="s">
        <v>10</v>
      </c>
      <c r="O207" s="1" t="s">
        <v>12</v>
      </c>
      <c r="P207" s="1" t="s">
        <v>13</v>
      </c>
      <c r="Q207" s="1" t="s">
        <v>15</v>
      </c>
      <c r="R207" s="2" t="s">
        <v>614</v>
      </c>
      <c r="T207" s="13"/>
      <c r="U207" s="2"/>
    </row>
    <row r="208" spans="2:21" x14ac:dyDescent="0.3">
      <c r="C208" s="1">
        <v>14</v>
      </c>
      <c r="D208">
        <v>11015</v>
      </c>
      <c r="E208" t="s">
        <v>29</v>
      </c>
      <c r="F208" t="s">
        <v>558</v>
      </c>
      <c r="G208">
        <v>1</v>
      </c>
      <c r="H208">
        <v>1</v>
      </c>
      <c r="I208">
        <v>1</v>
      </c>
      <c r="J208" t="s">
        <v>561</v>
      </c>
      <c r="K208">
        <v>11</v>
      </c>
      <c r="L208">
        <v>4</v>
      </c>
      <c r="M208" t="s">
        <v>559</v>
      </c>
      <c r="N208" t="s">
        <v>560</v>
      </c>
      <c r="O208">
        <v>15</v>
      </c>
      <c r="P208" t="s">
        <v>590</v>
      </c>
      <c r="Q208">
        <v>1</v>
      </c>
      <c r="R208" t="s">
        <v>616</v>
      </c>
    </row>
    <row r="209" spans="3:18" x14ac:dyDescent="0.3">
      <c r="C209" s="1">
        <v>15</v>
      </c>
      <c r="D209">
        <v>11016</v>
      </c>
      <c r="E209" t="s">
        <v>30</v>
      </c>
      <c r="F209" t="s">
        <v>558</v>
      </c>
      <c r="G209">
        <v>1</v>
      </c>
      <c r="H209">
        <v>1</v>
      </c>
      <c r="I209">
        <v>2</v>
      </c>
      <c r="J209" t="s">
        <v>561</v>
      </c>
      <c r="K209">
        <v>5</v>
      </c>
      <c r="L209">
        <v>2</v>
      </c>
      <c r="M209" t="s">
        <v>559</v>
      </c>
      <c r="N209" t="s">
        <v>565</v>
      </c>
      <c r="O209">
        <v>7</v>
      </c>
      <c r="P209" t="s">
        <v>590</v>
      </c>
      <c r="Q209">
        <v>1</v>
      </c>
      <c r="R209" t="s">
        <v>616</v>
      </c>
    </row>
    <row r="210" spans="3:18" x14ac:dyDescent="0.3">
      <c r="C210" s="1">
        <v>50</v>
      </c>
      <c r="D210">
        <v>11051</v>
      </c>
      <c r="E210" t="s">
        <v>63</v>
      </c>
      <c r="F210" t="s">
        <v>558</v>
      </c>
      <c r="G210">
        <v>1</v>
      </c>
      <c r="H210">
        <v>1</v>
      </c>
      <c r="I210">
        <v>1</v>
      </c>
      <c r="J210" t="s">
        <v>561</v>
      </c>
      <c r="K210">
        <v>16</v>
      </c>
      <c r="L210">
        <v>3</v>
      </c>
      <c r="M210" t="s">
        <v>559</v>
      </c>
      <c r="N210" t="s">
        <v>565</v>
      </c>
      <c r="O210">
        <v>19</v>
      </c>
      <c r="P210" t="s">
        <v>590</v>
      </c>
      <c r="Q210">
        <v>1</v>
      </c>
      <c r="R210" t="s">
        <v>616</v>
      </c>
    </row>
    <row r="211" spans="3:18" x14ac:dyDescent="0.3">
      <c r="C211" s="1">
        <v>103</v>
      </c>
      <c r="D211">
        <v>11104</v>
      </c>
      <c r="E211" t="s">
        <v>106</v>
      </c>
      <c r="F211" t="s">
        <v>558</v>
      </c>
      <c r="G211">
        <v>1</v>
      </c>
      <c r="H211">
        <v>1</v>
      </c>
      <c r="I211">
        <v>2</v>
      </c>
      <c r="J211" t="s">
        <v>561</v>
      </c>
      <c r="K211">
        <v>17</v>
      </c>
      <c r="L211">
        <v>4</v>
      </c>
      <c r="M211" t="s">
        <v>559</v>
      </c>
      <c r="N211" t="s">
        <v>560</v>
      </c>
      <c r="O211">
        <v>21</v>
      </c>
      <c r="P211" t="s">
        <v>590</v>
      </c>
      <c r="Q211">
        <v>1</v>
      </c>
      <c r="R211" t="s">
        <v>616</v>
      </c>
    </row>
    <row r="212" spans="3:18" x14ac:dyDescent="0.3">
      <c r="C212" s="1">
        <v>124</v>
      </c>
      <c r="D212">
        <v>11125</v>
      </c>
      <c r="E212" t="s">
        <v>120</v>
      </c>
      <c r="F212" t="s">
        <v>558</v>
      </c>
      <c r="G212">
        <v>1</v>
      </c>
      <c r="H212">
        <v>1</v>
      </c>
      <c r="I212">
        <v>1</v>
      </c>
      <c r="J212" t="s">
        <v>562</v>
      </c>
      <c r="K212">
        <v>6</v>
      </c>
      <c r="L212">
        <v>5</v>
      </c>
      <c r="M212" t="s">
        <v>559</v>
      </c>
      <c r="N212" t="s">
        <v>565</v>
      </c>
      <c r="O212">
        <v>11</v>
      </c>
      <c r="P212" t="s">
        <v>590</v>
      </c>
      <c r="Q212">
        <v>1</v>
      </c>
      <c r="R212" t="s">
        <v>616</v>
      </c>
    </row>
    <row r="213" spans="3:18" x14ac:dyDescent="0.3">
      <c r="C213" s="1">
        <v>154</v>
      </c>
      <c r="D213">
        <v>11155</v>
      </c>
      <c r="E213" t="s">
        <v>143</v>
      </c>
      <c r="F213" t="s">
        <v>558</v>
      </c>
      <c r="G213">
        <v>1</v>
      </c>
      <c r="H213">
        <v>1</v>
      </c>
      <c r="I213">
        <v>1</v>
      </c>
      <c r="J213" t="s">
        <v>561</v>
      </c>
      <c r="K213">
        <v>13</v>
      </c>
      <c r="L213">
        <v>5</v>
      </c>
      <c r="M213" t="s">
        <v>559</v>
      </c>
      <c r="N213" t="s">
        <v>560</v>
      </c>
      <c r="O213">
        <v>18</v>
      </c>
      <c r="P213" t="s">
        <v>590</v>
      </c>
      <c r="Q213">
        <v>1</v>
      </c>
      <c r="R213" t="s">
        <v>616</v>
      </c>
    </row>
    <row r="214" spans="3:18" x14ac:dyDescent="0.3">
      <c r="C214" s="1">
        <v>160</v>
      </c>
      <c r="D214">
        <v>11161</v>
      </c>
      <c r="E214" t="s">
        <v>147</v>
      </c>
      <c r="F214" t="s">
        <v>558</v>
      </c>
      <c r="G214">
        <v>1</v>
      </c>
      <c r="H214">
        <v>1</v>
      </c>
      <c r="I214">
        <v>2</v>
      </c>
      <c r="J214" t="s">
        <v>561</v>
      </c>
      <c r="K214">
        <v>17</v>
      </c>
      <c r="L214">
        <v>5</v>
      </c>
      <c r="M214" t="s">
        <v>559</v>
      </c>
      <c r="N214" t="s">
        <v>560</v>
      </c>
      <c r="O214">
        <v>22</v>
      </c>
      <c r="P214" t="s">
        <v>590</v>
      </c>
      <c r="Q214">
        <v>1</v>
      </c>
      <c r="R214" t="s">
        <v>616</v>
      </c>
    </row>
    <row r="215" spans="3:18" x14ac:dyDescent="0.3">
      <c r="C215" s="1">
        <v>206</v>
      </c>
      <c r="D215">
        <v>11207</v>
      </c>
      <c r="E215" t="s">
        <v>168</v>
      </c>
      <c r="F215" t="s">
        <v>558</v>
      </c>
      <c r="G215">
        <v>2</v>
      </c>
      <c r="H215">
        <v>1</v>
      </c>
      <c r="I215">
        <v>1</v>
      </c>
      <c r="J215" t="s">
        <v>561</v>
      </c>
      <c r="K215">
        <v>18</v>
      </c>
      <c r="L215">
        <v>2</v>
      </c>
      <c r="M215" t="s">
        <v>559</v>
      </c>
      <c r="N215" t="s">
        <v>565</v>
      </c>
      <c r="O215">
        <v>20</v>
      </c>
      <c r="P215" t="s">
        <v>589</v>
      </c>
      <c r="Q215">
        <v>1</v>
      </c>
      <c r="R215" t="s">
        <v>616</v>
      </c>
    </row>
    <row r="216" spans="3:18" x14ac:dyDescent="0.3">
      <c r="C216" s="1">
        <v>369</v>
      </c>
      <c r="D216">
        <v>11370</v>
      </c>
      <c r="E216" t="s">
        <v>235</v>
      </c>
      <c r="F216" t="s">
        <v>559</v>
      </c>
      <c r="G216">
        <v>1</v>
      </c>
      <c r="H216">
        <v>1</v>
      </c>
      <c r="I216">
        <v>1</v>
      </c>
      <c r="J216" t="s">
        <v>562</v>
      </c>
      <c r="K216">
        <v>17</v>
      </c>
      <c r="L216">
        <v>1</v>
      </c>
      <c r="M216" t="s">
        <v>560</v>
      </c>
      <c r="N216" t="s">
        <v>565</v>
      </c>
      <c r="O216">
        <v>18</v>
      </c>
      <c r="P216" t="s">
        <v>590</v>
      </c>
      <c r="Q216">
        <v>1</v>
      </c>
      <c r="R216" t="s">
        <v>616</v>
      </c>
    </row>
    <row r="217" spans="3:18" x14ac:dyDescent="0.3">
      <c r="C217" s="1">
        <v>430</v>
      </c>
      <c r="D217">
        <v>11431</v>
      </c>
      <c r="E217" t="s">
        <v>268</v>
      </c>
      <c r="F217" t="s">
        <v>559</v>
      </c>
      <c r="G217">
        <v>2</v>
      </c>
      <c r="H217">
        <v>1</v>
      </c>
      <c r="I217">
        <v>1</v>
      </c>
      <c r="J217" t="s">
        <v>562</v>
      </c>
      <c r="K217">
        <v>19</v>
      </c>
      <c r="L217">
        <v>1</v>
      </c>
      <c r="M217" t="s">
        <v>560</v>
      </c>
      <c r="N217" t="s">
        <v>565</v>
      </c>
      <c r="O217">
        <v>20</v>
      </c>
      <c r="P217" t="s">
        <v>589</v>
      </c>
      <c r="Q217">
        <v>1</v>
      </c>
      <c r="R217" t="s">
        <v>616</v>
      </c>
    </row>
    <row r="218" spans="3:18" x14ac:dyDescent="0.3">
      <c r="C218" s="1">
        <v>693</v>
      </c>
      <c r="D218">
        <v>11694</v>
      </c>
      <c r="E218" t="s">
        <v>359</v>
      </c>
      <c r="F218" t="s">
        <v>559</v>
      </c>
      <c r="G218">
        <v>2</v>
      </c>
      <c r="H218">
        <v>1</v>
      </c>
      <c r="I218">
        <v>1</v>
      </c>
      <c r="J218" t="s">
        <v>561</v>
      </c>
      <c r="K218">
        <v>18</v>
      </c>
      <c r="L218">
        <v>3</v>
      </c>
      <c r="M218" t="s">
        <v>560</v>
      </c>
      <c r="N218" t="s">
        <v>565</v>
      </c>
      <c r="O218">
        <v>21</v>
      </c>
      <c r="P218" t="s">
        <v>589</v>
      </c>
      <c r="Q218">
        <v>1</v>
      </c>
      <c r="R218" t="s">
        <v>616</v>
      </c>
    </row>
    <row r="219" spans="3:18" x14ac:dyDescent="0.3">
      <c r="C219" s="1">
        <v>1121</v>
      </c>
      <c r="D219">
        <v>12122</v>
      </c>
      <c r="E219" t="s">
        <v>523</v>
      </c>
      <c r="F219" t="s">
        <v>560</v>
      </c>
      <c r="G219">
        <v>1</v>
      </c>
      <c r="H219">
        <v>1</v>
      </c>
      <c r="I219">
        <v>1</v>
      </c>
      <c r="J219" t="s">
        <v>561</v>
      </c>
      <c r="K219">
        <v>19</v>
      </c>
      <c r="L219">
        <v>5</v>
      </c>
      <c r="M219" t="s">
        <v>565</v>
      </c>
      <c r="N219" t="s">
        <v>566</v>
      </c>
      <c r="O219">
        <v>24</v>
      </c>
      <c r="P219" t="s">
        <v>590</v>
      </c>
      <c r="Q219">
        <v>1</v>
      </c>
      <c r="R219" t="s">
        <v>615</v>
      </c>
    </row>
    <row r="222" spans="3:18" x14ac:dyDescent="0.3">
      <c r="C222" t="s">
        <v>634</v>
      </c>
    </row>
    <row r="224" spans="3:18" x14ac:dyDescent="0.3">
      <c r="C224" t="s">
        <v>635</v>
      </c>
    </row>
    <row r="225" spans="3:3" x14ac:dyDescent="0.3">
      <c r="C225" t="s">
        <v>636</v>
      </c>
    </row>
    <row r="226" spans="3:3" x14ac:dyDescent="0.3">
      <c r="C226" t="s">
        <v>637</v>
      </c>
    </row>
    <row r="227" spans="3:3" x14ac:dyDescent="0.3">
      <c r="C227" t="s">
        <v>638</v>
      </c>
    </row>
    <row r="228" spans="3:3" x14ac:dyDescent="0.3">
      <c r="C228" t="s">
        <v>639</v>
      </c>
    </row>
    <row r="230" spans="3:3" x14ac:dyDescent="0.3">
      <c r="C230" t="s">
        <v>682</v>
      </c>
    </row>
    <row r="231" spans="3:3" x14ac:dyDescent="0.3">
      <c r="C231" t="s">
        <v>683</v>
      </c>
    </row>
    <row r="232" spans="3:3" x14ac:dyDescent="0.3">
      <c r="C232" t="s">
        <v>640</v>
      </c>
    </row>
    <row r="234" spans="3:3" x14ac:dyDescent="0.3">
      <c r="C234" t="s">
        <v>641</v>
      </c>
    </row>
    <row r="235" spans="3:3" x14ac:dyDescent="0.3">
      <c r="C235" t="s">
        <v>642</v>
      </c>
    </row>
    <row r="236" spans="3:3" x14ac:dyDescent="0.3">
      <c r="C236" t="s">
        <v>643</v>
      </c>
    </row>
  </sheetData>
  <pageMargins left="0.7" right="0.7" top="0.75" bottom="0.75" header="0.3" footer="0.3"/>
  <pageSetup orientation="portrait" r:id="rId14"/>
  <ignoredErrors>
    <ignoredError sqref="G11:G13" calculatedColumn="1"/>
    <ignoredError sqref="P208:P209 P210:P219" numberStoredAsText="1"/>
  </ignoredErrors>
  <drawing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15C2-3A2D-483C-9FF2-D2FDE9E857B4}">
  <dimension ref="A1:Z1002"/>
  <sheetViews>
    <sheetView workbookViewId="0">
      <selection activeCell="B25" sqref="B25"/>
    </sheetView>
  </sheetViews>
  <sheetFormatPr defaultColWidth="14.44140625" defaultRowHeight="15" customHeight="1" x14ac:dyDescent="0.25"/>
  <cols>
    <col min="1" max="1" width="27" style="23" customWidth="1"/>
    <col min="2" max="2" width="121.33203125" style="23" customWidth="1"/>
    <col min="3" max="6" width="14.44140625" style="23" customWidth="1"/>
    <col min="7" max="16384" width="14.44140625" style="23"/>
  </cols>
  <sheetData>
    <row r="1" spans="1:2" ht="15.75" customHeight="1" x14ac:dyDescent="0.3">
      <c r="A1" s="35" t="s">
        <v>679</v>
      </c>
      <c r="B1" s="36"/>
    </row>
    <row r="2" spans="1:2" ht="15.75" customHeight="1" x14ac:dyDescent="0.25">
      <c r="A2" s="35"/>
    </row>
    <row r="3" spans="1:2" ht="15.75" customHeight="1" x14ac:dyDescent="0.25">
      <c r="A3" s="34" t="s">
        <v>678</v>
      </c>
    </row>
    <row r="4" spans="1:2" ht="15.75" customHeight="1" x14ac:dyDescent="0.25">
      <c r="A4" s="30" t="s">
        <v>677</v>
      </c>
    </row>
    <row r="5" spans="1:2" ht="15.75" customHeight="1" x14ac:dyDescent="0.25">
      <c r="A5" s="30" t="s">
        <v>676</v>
      </c>
    </row>
    <row r="6" spans="1:2" ht="15.75" customHeight="1" x14ac:dyDescent="0.25"/>
    <row r="7" spans="1:2" ht="15.75" customHeight="1" x14ac:dyDescent="0.25">
      <c r="A7" s="33" t="s">
        <v>0</v>
      </c>
      <c r="B7" s="32" t="s">
        <v>675</v>
      </c>
    </row>
    <row r="8" spans="1:2" ht="15.75" customHeight="1" x14ac:dyDescent="0.25">
      <c r="A8" s="33" t="s">
        <v>1</v>
      </c>
      <c r="B8" s="32" t="s">
        <v>674</v>
      </c>
    </row>
    <row r="9" spans="1:2" ht="15.75" customHeight="1" x14ac:dyDescent="0.25">
      <c r="A9" s="33" t="s">
        <v>2</v>
      </c>
      <c r="B9" s="32" t="s">
        <v>673</v>
      </c>
    </row>
    <row r="10" spans="1:2" ht="15.75" customHeight="1" x14ac:dyDescent="0.25">
      <c r="A10" s="33" t="s">
        <v>3</v>
      </c>
      <c r="B10" s="32" t="s">
        <v>672</v>
      </c>
    </row>
    <row r="11" spans="1:2" ht="15.75" customHeight="1" x14ac:dyDescent="0.25">
      <c r="A11" s="33" t="s">
        <v>4</v>
      </c>
      <c r="B11" s="32" t="s">
        <v>671</v>
      </c>
    </row>
    <row r="12" spans="1:2" ht="15.75" customHeight="1" x14ac:dyDescent="0.25">
      <c r="A12" s="33" t="s">
        <v>670</v>
      </c>
      <c r="B12" s="32" t="s">
        <v>669</v>
      </c>
    </row>
    <row r="13" spans="1:2" ht="15.75" customHeight="1" x14ac:dyDescent="0.25">
      <c r="A13" s="33" t="s">
        <v>668</v>
      </c>
      <c r="B13" s="32" t="s">
        <v>667</v>
      </c>
    </row>
    <row r="14" spans="1:2" ht="15.75" customHeight="1" x14ac:dyDescent="0.25">
      <c r="A14" s="33" t="s">
        <v>6</v>
      </c>
      <c r="B14" s="32" t="s">
        <v>666</v>
      </c>
    </row>
    <row r="15" spans="1:2" ht="15.75" customHeight="1" x14ac:dyDescent="0.25">
      <c r="A15" s="33" t="s">
        <v>5</v>
      </c>
      <c r="B15" s="32" t="s">
        <v>665</v>
      </c>
    </row>
    <row r="16" spans="1:2" ht="15.75" customHeight="1" x14ac:dyDescent="0.25">
      <c r="A16" s="33" t="s">
        <v>9</v>
      </c>
      <c r="B16" s="32" t="s">
        <v>664</v>
      </c>
    </row>
    <row r="17" spans="1:26" ht="15.75" customHeight="1" x14ac:dyDescent="0.25">
      <c r="A17" s="31" t="s">
        <v>10</v>
      </c>
      <c r="B17" s="30" t="s">
        <v>663</v>
      </c>
    </row>
    <row r="18" spans="1:26" ht="15.75" customHeight="1" thickBot="1" x14ac:dyDescent="0.3">
      <c r="A18" s="38"/>
      <c r="B18" s="39"/>
      <c r="C18" s="39"/>
      <c r="D18" s="39"/>
      <c r="E18" s="39"/>
      <c r="F18" s="3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32.25" customHeight="1" thickTop="1" thickBot="1" x14ac:dyDescent="0.45">
      <c r="A19" s="40" t="s">
        <v>662</v>
      </c>
      <c r="B19" s="39"/>
      <c r="C19" s="39"/>
      <c r="D19" s="39"/>
      <c r="E19" s="39"/>
      <c r="F19" s="39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60" customHeight="1" thickTop="1" x14ac:dyDescent="0.25">
      <c r="A20" s="24"/>
      <c r="B20" s="27" t="s">
        <v>661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5">
      <c r="A21" s="24"/>
      <c r="B21" s="25" t="s">
        <v>660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24"/>
      <c r="B22" s="26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24"/>
      <c r="B23" s="25" t="s">
        <v>659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5">
      <c r="A24" s="24"/>
      <c r="B24" s="25" t="s">
        <v>658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5">
      <c r="A25" s="24"/>
      <c r="B25" s="25" t="s">
        <v>657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5"/>
    <row r="59" spans="1:26" ht="15.75" customHeight="1" x14ac:dyDescent="0.25"/>
    <row r="60" spans="1:26" ht="15.75" customHeight="1" x14ac:dyDescent="0.25"/>
    <row r="61" spans="1:26" ht="15.75" customHeight="1" x14ac:dyDescent="0.25"/>
    <row r="62" spans="1:26" ht="15.75" customHeight="1" x14ac:dyDescent="0.25"/>
    <row r="63" spans="1:26" ht="15.75" customHeight="1" x14ac:dyDescent="0.25"/>
    <row r="64" spans="1:26" ht="15.75" customHeight="1" x14ac:dyDescent="0.25"/>
    <row r="65" s="23" customFormat="1" ht="15.75" customHeight="1" x14ac:dyDescent="0.25"/>
    <row r="66" s="23" customFormat="1" ht="15.75" customHeight="1" x14ac:dyDescent="0.25"/>
    <row r="67" s="23" customFormat="1" ht="15.75" customHeight="1" x14ac:dyDescent="0.25"/>
    <row r="68" s="23" customFormat="1" ht="15.75" customHeight="1" x14ac:dyDescent="0.25"/>
    <row r="69" s="23" customFormat="1" ht="15.75" customHeight="1" x14ac:dyDescent="0.25"/>
    <row r="70" s="23" customFormat="1" ht="15.75" customHeight="1" x14ac:dyDescent="0.25"/>
    <row r="71" s="23" customFormat="1" ht="15.75" customHeight="1" x14ac:dyDescent="0.25"/>
    <row r="72" s="23" customFormat="1" ht="15.75" customHeight="1" x14ac:dyDescent="0.25"/>
    <row r="73" s="23" customFormat="1" ht="15.75" customHeight="1" x14ac:dyDescent="0.25"/>
    <row r="74" s="23" customFormat="1" ht="15.75" customHeight="1" x14ac:dyDescent="0.25"/>
    <row r="75" s="23" customFormat="1" ht="15.75" customHeight="1" x14ac:dyDescent="0.25"/>
    <row r="76" s="23" customFormat="1" ht="15.75" customHeight="1" x14ac:dyDescent="0.25"/>
    <row r="77" s="23" customFormat="1" ht="15.75" customHeight="1" x14ac:dyDescent="0.25"/>
    <row r="78" s="23" customFormat="1" ht="15.75" customHeight="1" x14ac:dyDescent="0.25"/>
    <row r="79" s="23" customFormat="1" ht="15.75" customHeight="1" x14ac:dyDescent="0.25"/>
    <row r="80" s="23" customFormat="1" ht="15.75" customHeight="1" x14ac:dyDescent="0.25"/>
    <row r="81" s="23" customFormat="1" ht="15.75" customHeight="1" x14ac:dyDescent="0.25"/>
    <row r="82" s="23" customFormat="1" ht="15.75" customHeight="1" x14ac:dyDescent="0.25"/>
    <row r="83" s="23" customFormat="1" ht="15.75" customHeight="1" x14ac:dyDescent="0.25"/>
    <row r="84" s="23" customFormat="1" ht="15.75" customHeight="1" x14ac:dyDescent="0.25"/>
    <row r="85" s="23" customFormat="1" ht="15.75" customHeight="1" x14ac:dyDescent="0.25"/>
    <row r="86" s="23" customFormat="1" ht="15.75" customHeight="1" x14ac:dyDescent="0.25"/>
    <row r="87" s="23" customFormat="1" ht="15.75" customHeight="1" x14ac:dyDescent="0.25"/>
    <row r="88" s="23" customFormat="1" ht="15.75" customHeight="1" x14ac:dyDescent="0.25"/>
    <row r="89" s="23" customFormat="1" ht="15.75" customHeight="1" x14ac:dyDescent="0.25"/>
    <row r="90" s="23" customFormat="1" ht="15.75" customHeight="1" x14ac:dyDescent="0.25"/>
    <row r="91" s="23" customFormat="1" ht="15.75" customHeight="1" x14ac:dyDescent="0.25"/>
    <row r="92" s="23" customFormat="1" ht="15.75" customHeight="1" x14ac:dyDescent="0.25"/>
    <row r="93" s="23" customFormat="1" ht="15.75" customHeight="1" x14ac:dyDescent="0.25"/>
    <row r="94" s="23" customFormat="1" ht="15.75" customHeight="1" x14ac:dyDescent="0.25"/>
    <row r="95" s="23" customFormat="1" ht="15.75" customHeight="1" x14ac:dyDescent="0.25"/>
    <row r="96" s="23" customFormat="1" ht="15.75" customHeight="1" x14ac:dyDescent="0.25"/>
    <row r="97" s="23" customFormat="1" ht="15.75" customHeight="1" x14ac:dyDescent="0.25"/>
    <row r="98" s="23" customFormat="1" ht="15.75" customHeight="1" x14ac:dyDescent="0.25"/>
    <row r="99" s="23" customFormat="1" ht="15.75" customHeight="1" x14ac:dyDescent="0.25"/>
    <row r="100" s="23" customFormat="1" ht="15.75" customHeight="1" x14ac:dyDescent="0.25"/>
    <row r="101" s="23" customFormat="1" ht="15.75" customHeight="1" x14ac:dyDescent="0.25"/>
    <row r="102" s="23" customFormat="1" ht="15.75" customHeight="1" x14ac:dyDescent="0.25"/>
    <row r="103" s="23" customFormat="1" ht="15.75" customHeight="1" x14ac:dyDescent="0.25"/>
    <row r="104" s="23" customFormat="1" ht="15.75" customHeight="1" x14ac:dyDescent="0.25"/>
    <row r="105" s="23" customFormat="1" ht="15.75" customHeight="1" x14ac:dyDescent="0.25"/>
    <row r="106" s="23" customFormat="1" ht="15.75" customHeight="1" x14ac:dyDescent="0.25"/>
    <row r="107" s="23" customFormat="1" ht="15.75" customHeight="1" x14ac:dyDescent="0.25"/>
    <row r="108" s="23" customFormat="1" ht="15.75" customHeight="1" x14ac:dyDescent="0.25"/>
    <row r="109" s="23" customFormat="1" ht="15.75" customHeight="1" x14ac:dyDescent="0.25"/>
    <row r="110" s="23" customFormat="1" ht="15.75" customHeight="1" x14ac:dyDescent="0.25"/>
    <row r="111" s="23" customFormat="1" ht="15.75" customHeight="1" x14ac:dyDescent="0.25"/>
    <row r="112" s="23" customFormat="1" ht="15.75" customHeight="1" x14ac:dyDescent="0.25"/>
    <row r="113" s="23" customFormat="1" ht="15.75" customHeight="1" x14ac:dyDescent="0.25"/>
    <row r="114" s="23" customFormat="1" ht="15.75" customHeight="1" x14ac:dyDescent="0.25"/>
    <row r="115" s="23" customFormat="1" ht="15.75" customHeight="1" x14ac:dyDescent="0.25"/>
    <row r="116" s="23" customFormat="1" ht="15.75" customHeight="1" x14ac:dyDescent="0.25"/>
    <row r="117" s="23" customFormat="1" ht="15.75" customHeight="1" x14ac:dyDescent="0.25"/>
    <row r="118" s="23" customFormat="1" ht="15.75" customHeight="1" x14ac:dyDescent="0.25"/>
    <row r="119" s="23" customFormat="1" ht="15.75" customHeight="1" x14ac:dyDescent="0.25"/>
    <row r="120" s="23" customFormat="1" ht="15.75" customHeight="1" x14ac:dyDescent="0.25"/>
    <row r="121" s="23" customFormat="1" ht="15.75" customHeight="1" x14ac:dyDescent="0.25"/>
    <row r="122" s="23" customFormat="1" ht="15.75" customHeight="1" x14ac:dyDescent="0.25"/>
    <row r="123" s="23" customFormat="1" ht="15.75" customHeight="1" x14ac:dyDescent="0.25"/>
    <row r="124" s="23" customFormat="1" ht="15.75" customHeight="1" x14ac:dyDescent="0.25"/>
    <row r="125" s="23" customFormat="1" ht="15.75" customHeight="1" x14ac:dyDescent="0.25"/>
    <row r="126" s="23" customFormat="1" ht="15.75" customHeight="1" x14ac:dyDescent="0.25"/>
    <row r="127" s="23" customFormat="1" ht="15.75" customHeight="1" x14ac:dyDescent="0.25"/>
    <row r="128" s="23" customFormat="1" ht="15.75" customHeight="1" x14ac:dyDescent="0.25"/>
    <row r="129" s="23" customFormat="1" ht="15.75" customHeight="1" x14ac:dyDescent="0.25"/>
    <row r="130" s="23" customFormat="1" ht="15.75" customHeight="1" x14ac:dyDescent="0.25"/>
    <row r="131" s="23" customFormat="1" ht="15.75" customHeight="1" x14ac:dyDescent="0.25"/>
    <row r="132" s="23" customFormat="1" ht="15.75" customHeight="1" x14ac:dyDescent="0.25"/>
    <row r="133" s="23" customFormat="1" ht="15.75" customHeight="1" x14ac:dyDescent="0.25"/>
    <row r="134" s="23" customFormat="1" ht="15.75" customHeight="1" x14ac:dyDescent="0.25"/>
    <row r="135" s="23" customFormat="1" ht="15.75" customHeight="1" x14ac:dyDescent="0.25"/>
    <row r="136" s="23" customFormat="1" ht="15.75" customHeight="1" x14ac:dyDescent="0.25"/>
    <row r="137" s="23" customFormat="1" ht="15.75" customHeight="1" x14ac:dyDescent="0.25"/>
    <row r="138" s="23" customFormat="1" ht="15.75" customHeight="1" x14ac:dyDescent="0.25"/>
    <row r="139" s="23" customFormat="1" ht="15.75" customHeight="1" x14ac:dyDescent="0.25"/>
    <row r="140" s="23" customFormat="1" ht="15.75" customHeight="1" x14ac:dyDescent="0.25"/>
    <row r="141" s="23" customFormat="1" ht="15.75" customHeight="1" x14ac:dyDescent="0.25"/>
    <row r="142" s="23" customFormat="1" ht="15.75" customHeight="1" x14ac:dyDescent="0.25"/>
    <row r="143" s="23" customFormat="1" ht="15.75" customHeight="1" x14ac:dyDescent="0.25"/>
    <row r="144" s="23" customFormat="1" ht="15.75" customHeight="1" x14ac:dyDescent="0.25"/>
    <row r="145" s="23" customFormat="1" ht="15.75" customHeight="1" x14ac:dyDescent="0.25"/>
    <row r="146" s="23" customFormat="1" ht="15.75" customHeight="1" x14ac:dyDescent="0.25"/>
    <row r="147" s="23" customFormat="1" ht="15.75" customHeight="1" x14ac:dyDescent="0.25"/>
    <row r="148" s="23" customFormat="1" ht="15.75" customHeight="1" x14ac:dyDescent="0.25"/>
    <row r="149" s="23" customFormat="1" ht="15.75" customHeight="1" x14ac:dyDescent="0.25"/>
    <row r="150" s="23" customFormat="1" ht="15.75" customHeight="1" x14ac:dyDescent="0.25"/>
    <row r="151" s="23" customFormat="1" ht="15.75" customHeight="1" x14ac:dyDescent="0.25"/>
    <row r="152" s="23" customFormat="1" ht="15.75" customHeight="1" x14ac:dyDescent="0.25"/>
    <row r="153" s="23" customFormat="1" ht="15.75" customHeight="1" x14ac:dyDescent="0.25"/>
    <row r="154" s="23" customFormat="1" ht="15.75" customHeight="1" x14ac:dyDescent="0.25"/>
    <row r="155" s="23" customFormat="1" ht="15.75" customHeight="1" x14ac:dyDescent="0.25"/>
    <row r="156" s="23" customFormat="1" ht="15.75" customHeight="1" x14ac:dyDescent="0.25"/>
    <row r="157" s="23" customFormat="1" ht="15.75" customHeight="1" x14ac:dyDescent="0.25"/>
    <row r="158" s="23" customFormat="1" ht="15.75" customHeight="1" x14ac:dyDescent="0.25"/>
    <row r="159" s="23" customFormat="1" ht="15.75" customHeight="1" x14ac:dyDescent="0.25"/>
    <row r="160" s="23" customFormat="1" ht="15.75" customHeight="1" x14ac:dyDescent="0.25"/>
    <row r="161" s="23" customFormat="1" ht="15.75" customHeight="1" x14ac:dyDescent="0.25"/>
    <row r="162" s="23" customFormat="1" ht="15.75" customHeight="1" x14ac:dyDescent="0.25"/>
    <row r="163" s="23" customFormat="1" ht="15.75" customHeight="1" x14ac:dyDescent="0.25"/>
    <row r="164" s="23" customFormat="1" ht="15.75" customHeight="1" x14ac:dyDescent="0.25"/>
    <row r="165" s="23" customFormat="1" ht="15.75" customHeight="1" x14ac:dyDescent="0.25"/>
    <row r="166" s="23" customFormat="1" ht="15.75" customHeight="1" x14ac:dyDescent="0.25"/>
    <row r="167" s="23" customFormat="1" ht="15.75" customHeight="1" x14ac:dyDescent="0.25"/>
    <row r="168" s="23" customFormat="1" ht="15.75" customHeight="1" x14ac:dyDescent="0.25"/>
    <row r="169" s="23" customFormat="1" ht="15.75" customHeight="1" x14ac:dyDescent="0.25"/>
    <row r="170" s="23" customFormat="1" ht="15.75" customHeight="1" x14ac:dyDescent="0.25"/>
    <row r="171" s="23" customFormat="1" ht="15.75" customHeight="1" x14ac:dyDescent="0.25"/>
    <row r="172" s="23" customFormat="1" ht="15.75" customHeight="1" x14ac:dyDescent="0.25"/>
    <row r="173" s="23" customFormat="1" ht="15.75" customHeight="1" x14ac:dyDescent="0.25"/>
    <row r="174" s="23" customFormat="1" ht="15.75" customHeight="1" x14ac:dyDescent="0.25"/>
    <row r="175" s="23" customFormat="1" ht="15.75" customHeight="1" x14ac:dyDescent="0.25"/>
    <row r="176" s="23" customFormat="1" ht="15.75" customHeight="1" x14ac:dyDescent="0.25"/>
    <row r="177" s="23" customFormat="1" ht="15.75" customHeight="1" x14ac:dyDescent="0.25"/>
    <row r="178" s="23" customFormat="1" ht="15.75" customHeight="1" x14ac:dyDescent="0.25"/>
    <row r="179" s="23" customFormat="1" ht="15.75" customHeight="1" x14ac:dyDescent="0.25"/>
    <row r="180" s="23" customFormat="1" ht="15.75" customHeight="1" x14ac:dyDescent="0.25"/>
    <row r="181" s="23" customFormat="1" ht="15.75" customHeight="1" x14ac:dyDescent="0.25"/>
    <row r="182" s="23" customFormat="1" ht="15.75" customHeight="1" x14ac:dyDescent="0.25"/>
    <row r="183" s="23" customFormat="1" ht="15.75" customHeight="1" x14ac:dyDescent="0.25"/>
    <row r="184" s="23" customFormat="1" ht="15.75" customHeight="1" x14ac:dyDescent="0.25"/>
    <row r="185" s="23" customFormat="1" ht="15.75" customHeight="1" x14ac:dyDescent="0.25"/>
    <row r="186" s="23" customFormat="1" ht="15.75" customHeight="1" x14ac:dyDescent="0.25"/>
    <row r="187" s="23" customFormat="1" ht="15.75" customHeight="1" x14ac:dyDescent="0.25"/>
    <row r="188" s="23" customFormat="1" ht="15.75" customHeight="1" x14ac:dyDescent="0.25"/>
    <row r="189" s="23" customFormat="1" ht="15.75" customHeight="1" x14ac:dyDescent="0.25"/>
    <row r="190" s="23" customFormat="1" ht="15.75" customHeight="1" x14ac:dyDescent="0.25"/>
    <row r="191" s="23" customFormat="1" ht="15.75" customHeight="1" x14ac:dyDescent="0.25"/>
    <row r="192" s="23" customFormat="1" ht="15.75" customHeight="1" x14ac:dyDescent="0.25"/>
    <row r="193" s="23" customFormat="1" ht="15.75" customHeight="1" x14ac:dyDescent="0.25"/>
    <row r="194" s="23" customFormat="1" ht="15.75" customHeight="1" x14ac:dyDescent="0.25"/>
    <row r="195" s="23" customFormat="1" ht="15.75" customHeight="1" x14ac:dyDescent="0.25"/>
    <row r="196" s="23" customFormat="1" ht="15.75" customHeight="1" x14ac:dyDescent="0.25"/>
    <row r="197" s="23" customFormat="1" ht="15.75" customHeight="1" x14ac:dyDescent="0.25"/>
    <row r="198" s="23" customFormat="1" ht="15.75" customHeight="1" x14ac:dyDescent="0.25"/>
    <row r="199" s="23" customFormat="1" ht="15.75" customHeight="1" x14ac:dyDescent="0.25"/>
    <row r="200" s="23" customFormat="1" ht="15.75" customHeight="1" x14ac:dyDescent="0.25"/>
    <row r="201" s="23" customFormat="1" ht="15.75" customHeight="1" x14ac:dyDescent="0.25"/>
    <row r="202" s="23" customFormat="1" ht="15.75" customHeight="1" x14ac:dyDescent="0.25"/>
    <row r="203" s="23" customFormat="1" ht="15.75" customHeight="1" x14ac:dyDescent="0.25"/>
    <row r="204" s="23" customFormat="1" ht="15.75" customHeight="1" x14ac:dyDescent="0.25"/>
    <row r="205" s="23" customFormat="1" ht="15.75" customHeight="1" x14ac:dyDescent="0.25"/>
    <row r="206" s="23" customFormat="1" ht="15.75" customHeight="1" x14ac:dyDescent="0.25"/>
    <row r="207" s="23" customFormat="1" ht="15.75" customHeight="1" x14ac:dyDescent="0.25"/>
    <row r="208" s="23" customFormat="1" ht="15.75" customHeight="1" x14ac:dyDescent="0.25"/>
    <row r="209" s="23" customFormat="1" ht="15.75" customHeight="1" x14ac:dyDescent="0.25"/>
    <row r="210" s="23" customFormat="1" ht="15.75" customHeight="1" x14ac:dyDescent="0.25"/>
    <row r="211" s="23" customFormat="1" ht="15.75" customHeight="1" x14ac:dyDescent="0.25"/>
    <row r="212" s="23" customFormat="1" ht="15.75" customHeight="1" x14ac:dyDescent="0.25"/>
    <row r="213" s="23" customFormat="1" ht="15.75" customHeight="1" x14ac:dyDescent="0.25"/>
    <row r="214" s="23" customFormat="1" ht="15.75" customHeight="1" x14ac:dyDescent="0.25"/>
    <row r="215" s="23" customFormat="1" ht="15.75" customHeight="1" x14ac:dyDescent="0.25"/>
    <row r="216" s="23" customFormat="1" ht="15.75" customHeight="1" x14ac:dyDescent="0.25"/>
    <row r="217" s="23" customFormat="1" ht="15.75" customHeight="1" x14ac:dyDescent="0.25"/>
    <row r="218" s="23" customFormat="1" ht="15.75" customHeight="1" x14ac:dyDescent="0.25"/>
    <row r="219" s="23" customFormat="1" ht="15.75" customHeight="1" x14ac:dyDescent="0.25"/>
    <row r="220" s="23" customFormat="1" ht="15.75" customHeight="1" x14ac:dyDescent="0.25"/>
    <row r="221" s="23" customFormat="1" ht="15.75" customHeight="1" x14ac:dyDescent="0.25"/>
    <row r="222" s="23" customFormat="1" ht="15.75" customHeight="1" x14ac:dyDescent="0.25"/>
    <row r="223" s="23" customFormat="1" ht="15.75" customHeight="1" x14ac:dyDescent="0.25"/>
    <row r="224" s="23" customFormat="1" ht="15.75" customHeight="1" x14ac:dyDescent="0.25"/>
    <row r="225" s="23" customFormat="1" ht="15.75" customHeight="1" x14ac:dyDescent="0.25"/>
    <row r="226" s="23" customFormat="1" ht="15.75" customHeight="1" x14ac:dyDescent="0.25"/>
    <row r="227" s="23" customFormat="1" ht="15.75" customHeight="1" x14ac:dyDescent="0.25"/>
    <row r="228" s="23" customFormat="1" ht="15.75" customHeight="1" x14ac:dyDescent="0.25"/>
    <row r="229" s="23" customFormat="1" ht="15.75" customHeight="1" x14ac:dyDescent="0.25"/>
    <row r="230" s="23" customFormat="1" ht="15.75" customHeight="1" x14ac:dyDescent="0.25"/>
    <row r="231" s="23" customFormat="1" ht="15.75" customHeight="1" x14ac:dyDescent="0.25"/>
    <row r="232" s="23" customFormat="1" ht="15.75" customHeight="1" x14ac:dyDescent="0.25"/>
    <row r="233" s="23" customFormat="1" ht="15.75" customHeight="1" x14ac:dyDescent="0.25"/>
    <row r="234" s="23" customFormat="1" ht="15.75" customHeight="1" x14ac:dyDescent="0.25"/>
    <row r="235" s="23" customFormat="1" ht="15.75" customHeight="1" x14ac:dyDescent="0.25"/>
    <row r="236" s="23" customFormat="1" ht="15.75" customHeight="1" x14ac:dyDescent="0.25"/>
    <row r="237" s="23" customFormat="1" ht="15.75" customHeight="1" x14ac:dyDescent="0.25"/>
    <row r="238" s="23" customFormat="1" ht="15.75" customHeight="1" x14ac:dyDescent="0.25"/>
    <row r="239" s="23" customFormat="1" ht="15.75" customHeight="1" x14ac:dyDescent="0.25"/>
    <row r="240" s="23" customFormat="1" ht="15.75" customHeight="1" x14ac:dyDescent="0.25"/>
    <row r="241" s="23" customFormat="1" ht="15.75" customHeight="1" x14ac:dyDescent="0.25"/>
    <row r="242" s="23" customFormat="1" ht="15.75" customHeight="1" x14ac:dyDescent="0.25"/>
    <row r="243" s="23" customFormat="1" ht="15.75" customHeight="1" x14ac:dyDescent="0.25"/>
    <row r="244" s="23" customFormat="1" ht="15.75" customHeight="1" x14ac:dyDescent="0.25"/>
    <row r="245" s="23" customFormat="1" ht="15.75" customHeight="1" x14ac:dyDescent="0.25"/>
    <row r="246" s="23" customFormat="1" ht="15.75" customHeight="1" x14ac:dyDescent="0.25"/>
    <row r="247" s="23" customFormat="1" ht="15.75" customHeight="1" x14ac:dyDescent="0.25"/>
    <row r="248" s="23" customFormat="1" ht="15.75" customHeight="1" x14ac:dyDescent="0.25"/>
    <row r="249" s="23" customFormat="1" ht="15.75" customHeight="1" x14ac:dyDescent="0.25"/>
    <row r="250" s="23" customFormat="1" ht="15.75" customHeight="1" x14ac:dyDescent="0.25"/>
    <row r="251" s="23" customFormat="1" ht="15.75" customHeight="1" x14ac:dyDescent="0.25"/>
    <row r="252" s="23" customFormat="1" ht="15.75" customHeight="1" x14ac:dyDescent="0.25"/>
    <row r="253" s="23" customFormat="1" ht="15.75" customHeight="1" x14ac:dyDescent="0.25"/>
    <row r="254" s="23" customFormat="1" ht="15.75" customHeight="1" x14ac:dyDescent="0.25"/>
    <row r="255" s="23" customFormat="1" ht="15.75" customHeight="1" x14ac:dyDescent="0.25"/>
    <row r="256" s="23" customFormat="1" ht="15.75" customHeight="1" x14ac:dyDescent="0.25"/>
    <row r="257" s="23" customFormat="1" ht="15.75" customHeight="1" x14ac:dyDescent="0.25"/>
    <row r="258" s="23" customFormat="1" ht="15.75" customHeight="1" x14ac:dyDescent="0.25"/>
    <row r="259" s="23" customFormat="1" ht="15.75" customHeight="1" x14ac:dyDescent="0.25"/>
    <row r="260" s="23" customFormat="1" ht="15.75" customHeight="1" x14ac:dyDescent="0.25"/>
    <row r="261" s="23" customFormat="1" ht="15.75" customHeight="1" x14ac:dyDescent="0.25"/>
    <row r="262" s="23" customFormat="1" ht="15.75" customHeight="1" x14ac:dyDescent="0.25"/>
    <row r="263" s="23" customFormat="1" ht="15.75" customHeight="1" x14ac:dyDescent="0.25"/>
    <row r="264" s="23" customFormat="1" ht="15.75" customHeight="1" x14ac:dyDescent="0.25"/>
    <row r="265" s="23" customFormat="1" ht="15.75" customHeight="1" x14ac:dyDescent="0.25"/>
    <row r="266" s="23" customFormat="1" ht="15.75" customHeight="1" x14ac:dyDescent="0.25"/>
    <row r="267" s="23" customFormat="1" ht="15.75" customHeight="1" x14ac:dyDescent="0.25"/>
    <row r="268" s="23" customFormat="1" ht="15.75" customHeight="1" x14ac:dyDescent="0.25"/>
    <row r="269" s="23" customFormat="1" ht="15.75" customHeight="1" x14ac:dyDescent="0.25"/>
    <row r="270" s="23" customFormat="1" ht="15.75" customHeight="1" x14ac:dyDescent="0.25"/>
    <row r="271" s="23" customFormat="1" ht="15.75" customHeight="1" x14ac:dyDescent="0.25"/>
    <row r="272" s="23" customFormat="1" ht="15.75" customHeight="1" x14ac:dyDescent="0.25"/>
    <row r="273" s="23" customFormat="1" ht="15.75" customHeight="1" x14ac:dyDescent="0.25"/>
    <row r="274" s="23" customFormat="1" ht="15.75" customHeight="1" x14ac:dyDescent="0.25"/>
    <row r="275" s="23" customFormat="1" ht="15.75" customHeight="1" x14ac:dyDescent="0.25"/>
    <row r="276" s="23" customFormat="1" ht="15.75" customHeight="1" x14ac:dyDescent="0.25"/>
    <row r="277" s="23" customFormat="1" ht="15.75" customHeight="1" x14ac:dyDescent="0.25"/>
    <row r="278" s="23" customFormat="1" ht="15.75" customHeight="1" x14ac:dyDescent="0.25"/>
    <row r="279" s="23" customFormat="1" ht="15.75" customHeight="1" x14ac:dyDescent="0.25"/>
    <row r="280" s="23" customFormat="1" ht="15.75" customHeight="1" x14ac:dyDescent="0.25"/>
    <row r="281" s="23" customFormat="1" ht="15.75" customHeight="1" x14ac:dyDescent="0.25"/>
    <row r="282" s="23" customFormat="1" ht="15.75" customHeight="1" x14ac:dyDescent="0.25"/>
    <row r="283" s="23" customFormat="1" ht="15.75" customHeight="1" x14ac:dyDescent="0.25"/>
    <row r="284" s="23" customFormat="1" ht="15.75" customHeight="1" x14ac:dyDescent="0.25"/>
    <row r="285" s="23" customFormat="1" ht="15.75" customHeight="1" x14ac:dyDescent="0.25"/>
    <row r="286" s="23" customFormat="1" ht="15.75" customHeight="1" x14ac:dyDescent="0.25"/>
    <row r="287" s="23" customFormat="1" ht="15.75" customHeight="1" x14ac:dyDescent="0.25"/>
    <row r="288" s="23" customFormat="1" ht="15.75" customHeight="1" x14ac:dyDescent="0.25"/>
    <row r="289" s="23" customFormat="1" ht="15.75" customHeight="1" x14ac:dyDescent="0.25"/>
    <row r="290" s="23" customFormat="1" ht="15.75" customHeight="1" x14ac:dyDescent="0.25"/>
    <row r="291" s="23" customFormat="1" ht="15.75" customHeight="1" x14ac:dyDescent="0.25"/>
    <row r="292" s="23" customFormat="1" ht="15.75" customHeight="1" x14ac:dyDescent="0.25"/>
    <row r="293" s="23" customFormat="1" ht="15.75" customHeight="1" x14ac:dyDescent="0.25"/>
    <row r="294" s="23" customFormat="1" ht="15.75" customHeight="1" x14ac:dyDescent="0.25"/>
    <row r="295" s="23" customFormat="1" ht="15.75" customHeight="1" x14ac:dyDescent="0.25"/>
    <row r="296" s="23" customFormat="1" ht="15.75" customHeight="1" x14ac:dyDescent="0.25"/>
    <row r="297" s="23" customFormat="1" ht="15.75" customHeight="1" x14ac:dyDescent="0.25"/>
    <row r="298" s="23" customFormat="1" ht="15.75" customHeight="1" x14ac:dyDescent="0.25"/>
    <row r="299" s="23" customFormat="1" ht="15.75" customHeight="1" x14ac:dyDescent="0.25"/>
    <row r="300" s="23" customFormat="1" ht="15.75" customHeight="1" x14ac:dyDescent="0.25"/>
    <row r="301" s="23" customFormat="1" ht="15.75" customHeight="1" x14ac:dyDescent="0.25"/>
    <row r="302" s="23" customFormat="1" ht="15.75" customHeight="1" x14ac:dyDescent="0.25"/>
    <row r="303" s="23" customFormat="1" ht="15.75" customHeight="1" x14ac:dyDescent="0.25"/>
    <row r="304" s="23" customFormat="1" ht="15.75" customHeight="1" x14ac:dyDescent="0.25"/>
    <row r="305" s="23" customFormat="1" ht="15.75" customHeight="1" x14ac:dyDescent="0.25"/>
    <row r="306" s="23" customFormat="1" ht="15.75" customHeight="1" x14ac:dyDescent="0.25"/>
    <row r="307" s="23" customFormat="1" ht="15.75" customHeight="1" x14ac:dyDescent="0.25"/>
    <row r="308" s="23" customFormat="1" ht="15.75" customHeight="1" x14ac:dyDescent="0.25"/>
    <row r="309" s="23" customFormat="1" ht="15.75" customHeight="1" x14ac:dyDescent="0.25"/>
    <row r="310" s="23" customFormat="1" ht="15.75" customHeight="1" x14ac:dyDescent="0.25"/>
    <row r="311" s="23" customFormat="1" ht="15.75" customHeight="1" x14ac:dyDescent="0.25"/>
    <row r="312" s="23" customFormat="1" ht="15.75" customHeight="1" x14ac:dyDescent="0.25"/>
    <row r="313" s="23" customFormat="1" ht="15.75" customHeight="1" x14ac:dyDescent="0.25"/>
    <row r="314" s="23" customFormat="1" ht="15.75" customHeight="1" x14ac:dyDescent="0.25"/>
    <row r="315" s="23" customFormat="1" ht="15.75" customHeight="1" x14ac:dyDescent="0.25"/>
    <row r="316" s="23" customFormat="1" ht="15.75" customHeight="1" x14ac:dyDescent="0.25"/>
    <row r="317" s="23" customFormat="1" ht="15.75" customHeight="1" x14ac:dyDescent="0.25"/>
    <row r="318" s="23" customFormat="1" ht="15.75" customHeight="1" x14ac:dyDescent="0.25"/>
    <row r="319" s="23" customFormat="1" ht="15.75" customHeight="1" x14ac:dyDescent="0.25"/>
    <row r="320" s="23" customFormat="1" ht="15.75" customHeight="1" x14ac:dyDescent="0.25"/>
    <row r="321" s="23" customFormat="1" ht="15.75" customHeight="1" x14ac:dyDescent="0.25"/>
    <row r="322" s="23" customFormat="1" ht="15.75" customHeight="1" x14ac:dyDescent="0.25"/>
    <row r="323" s="23" customFormat="1" ht="15.75" customHeight="1" x14ac:dyDescent="0.25"/>
    <row r="324" s="23" customFormat="1" ht="15.75" customHeight="1" x14ac:dyDescent="0.25"/>
    <row r="325" s="23" customFormat="1" ht="15.75" customHeight="1" x14ac:dyDescent="0.25"/>
    <row r="326" s="23" customFormat="1" ht="15.75" customHeight="1" x14ac:dyDescent="0.25"/>
    <row r="327" s="23" customFormat="1" ht="15.75" customHeight="1" x14ac:dyDescent="0.25"/>
    <row r="328" s="23" customFormat="1" ht="15.75" customHeight="1" x14ac:dyDescent="0.25"/>
    <row r="329" s="23" customFormat="1" ht="15.75" customHeight="1" x14ac:dyDescent="0.25"/>
    <row r="330" s="23" customFormat="1" ht="15.75" customHeight="1" x14ac:dyDescent="0.25"/>
    <row r="331" s="23" customFormat="1" ht="15.75" customHeight="1" x14ac:dyDescent="0.25"/>
    <row r="332" s="23" customFormat="1" ht="15.75" customHeight="1" x14ac:dyDescent="0.25"/>
    <row r="333" s="23" customFormat="1" ht="15.75" customHeight="1" x14ac:dyDescent="0.25"/>
    <row r="334" s="23" customFormat="1" ht="15.75" customHeight="1" x14ac:dyDescent="0.25"/>
    <row r="335" s="23" customFormat="1" ht="15.75" customHeight="1" x14ac:dyDescent="0.25"/>
    <row r="336" s="23" customFormat="1" ht="15.75" customHeight="1" x14ac:dyDescent="0.25"/>
    <row r="337" s="23" customFormat="1" ht="15.75" customHeight="1" x14ac:dyDescent="0.25"/>
    <row r="338" s="23" customFormat="1" ht="15.75" customHeight="1" x14ac:dyDescent="0.25"/>
    <row r="339" s="23" customFormat="1" ht="15.75" customHeight="1" x14ac:dyDescent="0.25"/>
    <row r="340" s="23" customFormat="1" ht="15.75" customHeight="1" x14ac:dyDescent="0.25"/>
    <row r="341" s="23" customFormat="1" ht="15.75" customHeight="1" x14ac:dyDescent="0.25"/>
    <row r="342" s="23" customFormat="1" ht="15.75" customHeight="1" x14ac:dyDescent="0.25"/>
    <row r="343" s="23" customFormat="1" ht="15.75" customHeight="1" x14ac:dyDescent="0.25"/>
    <row r="344" s="23" customFormat="1" ht="15.75" customHeight="1" x14ac:dyDescent="0.25"/>
    <row r="345" s="23" customFormat="1" ht="15.75" customHeight="1" x14ac:dyDescent="0.25"/>
    <row r="346" s="23" customFormat="1" ht="15.75" customHeight="1" x14ac:dyDescent="0.25"/>
    <row r="347" s="23" customFormat="1" ht="15.75" customHeight="1" x14ac:dyDescent="0.25"/>
    <row r="348" s="23" customFormat="1" ht="15.75" customHeight="1" x14ac:dyDescent="0.25"/>
    <row r="349" s="23" customFormat="1" ht="15.75" customHeight="1" x14ac:dyDescent="0.25"/>
    <row r="350" s="23" customFormat="1" ht="15.75" customHeight="1" x14ac:dyDescent="0.25"/>
    <row r="351" s="23" customFormat="1" ht="15.75" customHeight="1" x14ac:dyDescent="0.25"/>
    <row r="352" s="23" customFormat="1" ht="15.75" customHeight="1" x14ac:dyDescent="0.25"/>
    <row r="353" s="23" customFormat="1" ht="15.75" customHeight="1" x14ac:dyDescent="0.25"/>
    <row r="354" s="23" customFormat="1" ht="15.75" customHeight="1" x14ac:dyDescent="0.25"/>
    <row r="355" s="23" customFormat="1" ht="15.75" customHeight="1" x14ac:dyDescent="0.25"/>
    <row r="356" s="23" customFormat="1" ht="15.75" customHeight="1" x14ac:dyDescent="0.25"/>
    <row r="357" s="23" customFormat="1" ht="15.75" customHeight="1" x14ac:dyDescent="0.25"/>
    <row r="358" s="23" customFormat="1" ht="15.75" customHeight="1" x14ac:dyDescent="0.25"/>
    <row r="359" s="23" customFormat="1" ht="15.75" customHeight="1" x14ac:dyDescent="0.25"/>
    <row r="360" s="23" customFormat="1" ht="15.75" customHeight="1" x14ac:dyDescent="0.25"/>
    <row r="361" s="23" customFormat="1" ht="15.75" customHeight="1" x14ac:dyDescent="0.25"/>
    <row r="362" s="23" customFormat="1" ht="15.75" customHeight="1" x14ac:dyDescent="0.25"/>
    <row r="363" s="23" customFormat="1" ht="15.75" customHeight="1" x14ac:dyDescent="0.25"/>
    <row r="364" s="23" customFormat="1" ht="15.75" customHeight="1" x14ac:dyDescent="0.25"/>
    <row r="365" s="23" customFormat="1" ht="15.75" customHeight="1" x14ac:dyDescent="0.25"/>
    <row r="366" s="23" customFormat="1" ht="15.75" customHeight="1" x14ac:dyDescent="0.25"/>
    <row r="367" s="23" customFormat="1" ht="15.75" customHeight="1" x14ac:dyDescent="0.25"/>
    <row r="368" s="23" customFormat="1" ht="15.75" customHeight="1" x14ac:dyDescent="0.25"/>
    <row r="369" s="23" customFormat="1" ht="15.75" customHeight="1" x14ac:dyDescent="0.25"/>
    <row r="370" s="23" customFormat="1" ht="15.75" customHeight="1" x14ac:dyDescent="0.25"/>
    <row r="371" s="23" customFormat="1" ht="15.75" customHeight="1" x14ac:dyDescent="0.25"/>
    <row r="372" s="23" customFormat="1" ht="15.75" customHeight="1" x14ac:dyDescent="0.25"/>
    <row r="373" s="23" customFormat="1" ht="15.75" customHeight="1" x14ac:dyDescent="0.25"/>
    <row r="374" s="23" customFormat="1" ht="15.75" customHeight="1" x14ac:dyDescent="0.25"/>
    <row r="375" s="23" customFormat="1" ht="15.75" customHeight="1" x14ac:dyDescent="0.25"/>
    <row r="376" s="23" customFormat="1" ht="15.75" customHeight="1" x14ac:dyDescent="0.25"/>
    <row r="377" s="23" customFormat="1" ht="15.75" customHeight="1" x14ac:dyDescent="0.25"/>
    <row r="378" s="23" customFormat="1" ht="15.75" customHeight="1" x14ac:dyDescent="0.25"/>
    <row r="379" s="23" customFormat="1" ht="15.75" customHeight="1" x14ac:dyDescent="0.25"/>
    <row r="380" s="23" customFormat="1" ht="15.75" customHeight="1" x14ac:dyDescent="0.25"/>
    <row r="381" s="23" customFormat="1" ht="15.75" customHeight="1" x14ac:dyDescent="0.25"/>
    <row r="382" s="23" customFormat="1" ht="15.75" customHeight="1" x14ac:dyDescent="0.25"/>
    <row r="383" s="23" customFormat="1" ht="15.75" customHeight="1" x14ac:dyDescent="0.25"/>
    <row r="384" s="23" customFormat="1" ht="15.75" customHeight="1" x14ac:dyDescent="0.25"/>
    <row r="385" s="23" customFormat="1" ht="15.75" customHeight="1" x14ac:dyDescent="0.25"/>
    <row r="386" s="23" customFormat="1" ht="15.75" customHeight="1" x14ac:dyDescent="0.25"/>
    <row r="387" s="23" customFormat="1" ht="15.75" customHeight="1" x14ac:dyDescent="0.25"/>
    <row r="388" s="23" customFormat="1" ht="15.75" customHeight="1" x14ac:dyDescent="0.25"/>
    <row r="389" s="23" customFormat="1" ht="15.75" customHeight="1" x14ac:dyDescent="0.25"/>
    <row r="390" s="23" customFormat="1" ht="15.75" customHeight="1" x14ac:dyDescent="0.25"/>
    <row r="391" s="23" customFormat="1" ht="15.75" customHeight="1" x14ac:dyDescent="0.25"/>
    <row r="392" s="23" customFormat="1" ht="15.75" customHeight="1" x14ac:dyDescent="0.25"/>
    <row r="393" s="23" customFormat="1" ht="15.75" customHeight="1" x14ac:dyDescent="0.25"/>
    <row r="394" s="23" customFormat="1" ht="15.75" customHeight="1" x14ac:dyDescent="0.25"/>
    <row r="395" s="23" customFormat="1" ht="15.75" customHeight="1" x14ac:dyDescent="0.25"/>
    <row r="396" s="23" customFormat="1" ht="15.75" customHeight="1" x14ac:dyDescent="0.25"/>
    <row r="397" s="23" customFormat="1" ht="15.75" customHeight="1" x14ac:dyDescent="0.25"/>
    <row r="398" s="23" customFormat="1" ht="15.75" customHeight="1" x14ac:dyDescent="0.25"/>
    <row r="399" s="23" customFormat="1" ht="15.75" customHeight="1" x14ac:dyDescent="0.25"/>
    <row r="400" s="23" customFormat="1" ht="15.75" customHeight="1" x14ac:dyDescent="0.25"/>
    <row r="401" s="23" customFormat="1" ht="15.75" customHeight="1" x14ac:dyDescent="0.25"/>
    <row r="402" s="23" customFormat="1" ht="15.75" customHeight="1" x14ac:dyDescent="0.25"/>
    <row r="403" s="23" customFormat="1" ht="15.75" customHeight="1" x14ac:dyDescent="0.25"/>
    <row r="404" s="23" customFormat="1" ht="15.75" customHeight="1" x14ac:dyDescent="0.25"/>
    <row r="405" s="23" customFormat="1" ht="15.75" customHeight="1" x14ac:dyDescent="0.25"/>
    <row r="406" s="23" customFormat="1" ht="15.75" customHeight="1" x14ac:dyDescent="0.25"/>
    <row r="407" s="23" customFormat="1" ht="15.75" customHeight="1" x14ac:dyDescent="0.25"/>
    <row r="408" s="23" customFormat="1" ht="15.75" customHeight="1" x14ac:dyDescent="0.25"/>
    <row r="409" s="23" customFormat="1" ht="15.75" customHeight="1" x14ac:dyDescent="0.25"/>
    <row r="410" s="23" customFormat="1" ht="15.75" customHeight="1" x14ac:dyDescent="0.25"/>
    <row r="411" s="23" customFormat="1" ht="15.75" customHeight="1" x14ac:dyDescent="0.25"/>
    <row r="412" s="23" customFormat="1" ht="15.75" customHeight="1" x14ac:dyDescent="0.25"/>
    <row r="413" s="23" customFormat="1" ht="15.75" customHeight="1" x14ac:dyDescent="0.25"/>
    <row r="414" s="23" customFormat="1" ht="15.75" customHeight="1" x14ac:dyDescent="0.25"/>
    <row r="415" s="23" customFormat="1" ht="15.75" customHeight="1" x14ac:dyDescent="0.25"/>
    <row r="416" s="23" customFormat="1" ht="15.75" customHeight="1" x14ac:dyDescent="0.25"/>
    <row r="417" s="23" customFormat="1" ht="15.75" customHeight="1" x14ac:dyDescent="0.25"/>
    <row r="418" s="23" customFormat="1" ht="15.75" customHeight="1" x14ac:dyDescent="0.25"/>
    <row r="419" s="23" customFormat="1" ht="15.75" customHeight="1" x14ac:dyDescent="0.25"/>
    <row r="420" s="23" customFormat="1" ht="15.75" customHeight="1" x14ac:dyDescent="0.25"/>
    <row r="421" s="23" customFormat="1" ht="15.75" customHeight="1" x14ac:dyDescent="0.25"/>
    <row r="422" s="23" customFormat="1" ht="15.75" customHeight="1" x14ac:dyDescent="0.25"/>
    <row r="423" s="23" customFormat="1" ht="15.75" customHeight="1" x14ac:dyDescent="0.25"/>
    <row r="424" s="23" customFormat="1" ht="15.75" customHeight="1" x14ac:dyDescent="0.25"/>
    <row r="425" s="23" customFormat="1" ht="15.75" customHeight="1" x14ac:dyDescent="0.25"/>
    <row r="426" s="23" customFormat="1" ht="15.75" customHeight="1" x14ac:dyDescent="0.25"/>
    <row r="427" s="23" customFormat="1" ht="15.75" customHeight="1" x14ac:dyDescent="0.25"/>
    <row r="428" s="23" customFormat="1" ht="15.75" customHeight="1" x14ac:dyDescent="0.25"/>
    <row r="429" s="23" customFormat="1" ht="15.75" customHeight="1" x14ac:dyDescent="0.25"/>
    <row r="430" s="23" customFormat="1" ht="15.75" customHeight="1" x14ac:dyDescent="0.25"/>
    <row r="431" s="23" customFormat="1" ht="15.75" customHeight="1" x14ac:dyDescent="0.25"/>
    <row r="432" s="23" customFormat="1" ht="15.75" customHeight="1" x14ac:dyDescent="0.25"/>
    <row r="433" s="23" customFormat="1" ht="15.75" customHeight="1" x14ac:dyDescent="0.25"/>
    <row r="434" s="23" customFormat="1" ht="15.75" customHeight="1" x14ac:dyDescent="0.25"/>
    <row r="435" s="23" customFormat="1" ht="15.75" customHeight="1" x14ac:dyDescent="0.25"/>
    <row r="436" s="23" customFormat="1" ht="15.75" customHeight="1" x14ac:dyDescent="0.25"/>
    <row r="437" s="23" customFormat="1" ht="15.75" customHeight="1" x14ac:dyDescent="0.25"/>
    <row r="438" s="23" customFormat="1" ht="15.75" customHeight="1" x14ac:dyDescent="0.25"/>
    <row r="439" s="23" customFormat="1" ht="15.75" customHeight="1" x14ac:dyDescent="0.25"/>
    <row r="440" s="23" customFormat="1" ht="15.75" customHeight="1" x14ac:dyDescent="0.25"/>
    <row r="441" s="23" customFormat="1" ht="15.75" customHeight="1" x14ac:dyDescent="0.25"/>
    <row r="442" s="23" customFormat="1" ht="15.75" customHeight="1" x14ac:dyDescent="0.25"/>
    <row r="443" s="23" customFormat="1" ht="15.75" customHeight="1" x14ac:dyDescent="0.25"/>
    <row r="444" s="23" customFormat="1" ht="15.75" customHeight="1" x14ac:dyDescent="0.25"/>
    <row r="445" s="23" customFormat="1" ht="15.75" customHeight="1" x14ac:dyDescent="0.25"/>
    <row r="446" s="23" customFormat="1" ht="15.75" customHeight="1" x14ac:dyDescent="0.25"/>
    <row r="447" s="23" customFormat="1" ht="15.75" customHeight="1" x14ac:dyDescent="0.25"/>
    <row r="448" s="23" customFormat="1" ht="15.75" customHeight="1" x14ac:dyDescent="0.25"/>
    <row r="449" s="23" customFormat="1" ht="15.75" customHeight="1" x14ac:dyDescent="0.25"/>
    <row r="450" s="23" customFormat="1" ht="15.75" customHeight="1" x14ac:dyDescent="0.25"/>
    <row r="451" s="23" customFormat="1" ht="15.75" customHeight="1" x14ac:dyDescent="0.25"/>
    <row r="452" s="23" customFormat="1" ht="15.75" customHeight="1" x14ac:dyDescent="0.25"/>
    <row r="453" s="23" customFormat="1" ht="15.75" customHeight="1" x14ac:dyDescent="0.25"/>
    <row r="454" s="23" customFormat="1" ht="15.75" customHeight="1" x14ac:dyDescent="0.25"/>
    <row r="455" s="23" customFormat="1" ht="15.75" customHeight="1" x14ac:dyDescent="0.25"/>
    <row r="456" s="23" customFormat="1" ht="15.75" customHeight="1" x14ac:dyDescent="0.25"/>
    <row r="457" s="23" customFormat="1" ht="15.75" customHeight="1" x14ac:dyDescent="0.25"/>
    <row r="458" s="23" customFormat="1" ht="15.75" customHeight="1" x14ac:dyDescent="0.25"/>
    <row r="459" s="23" customFormat="1" ht="15.75" customHeight="1" x14ac:dyDescent="0.25"/>
    <row r="460" s="23" customFormat="1" ht="15.75" customHeight="1" x14ac:dyDescent="0.25"/>
    <row r="461" s="23" customFormat="1" ht="15.75" customHeight="1" x14ac:dyDescent="0.25"/>
    <row r="462" s="23" customFormat="1" ht="15.75" customHeight="1" x14ac:dyDescent="0.25"/>
    <row r="463" s="23" customFormat="1" ht="15.75" customHeight="1" x14ac:dyDescent="0.25"/>
    <row r="464" s="23" customFormat="1" ht="15.75" customHeight="1" x14ac:dyDescent="0.25"/>
    <row r="465" s="23" customFormat="1" ht="15.75" customHeight="1" x14ac:dyDescent="0.25"/>
    <row r="466" s="23" customFormat="1" ht="15.75" customHeight="1" x14ac:dyDescent="0.25"/>
    <row r="467" s="23" customFormat="1" ht="15.75" customHeight="1" x14ac:dyDescent="0.25"/>
    <row r="468" s="23" customFormat="1" ht="15.75" customHeight="1" x14ac:dyDescent="0.25"/>
    <row r="469" s="23" customFormat="1" ht="15.75" customHeight="1" x14ac:dyDescent="0.25"/>
    <row r="470" s="23" customFormat="1" ht="15.75" customHeight="1" x14ac:dyDescent="0.25"/>
    <row r="471" s="23" customFormat="1" ht="15.75" customHeight="1" x14ac:dyDescent="0.25"/>
    <row r="472" s="23" customFormat="1" ht="15.75" customHeight="1" x14ac:dyDescent="0.25"/>
    <row r="473" s="23" customFormat="1" ht="15.75" customHeight="1" x14ac:dyDescent="0.25"/>
    <row r="474" s="23" customFormat="1" ht="15.75" customHeight="1" x14ac:dyDescent="0.25"/>
    <row r="475" s="23" customFormat="1" ht="15.75" customHeight="1" x14ac:dyDescent="0.25"/>
    <row r="476" s="23" customFormat="1" ht="15.75" customHeight="1" x14ac:dyDescent="0.25"/>
    <row r="477" s="23" customFormat="1" ht="15.75" customHeight="1" x14ac:dyDescent="0.25"/>
    <row r="478" s="23" customFormat="1" ht="15.75" customHeight="1" x14ac:dyDescent="0.25"/>
    <row r="479" s="23" customFormat="1" ht="15.75" customHeight="1" x14ac:dyDescent="0.25"/>
    <row r="480" s="23" customFormat="1" ht="15.75" customHeight="1" x14ac:dyDescent="0.25"/>
    <row r="481" s="23" customFormat="1" ht="15.75" customHeight="1" x14ac:dyDescent="0.25"/>
    <row r="482" s="23" customFormat="1" ht="15.75" customHeight="1" x14ac:dyDescent="0.25"/>
    <row r="483" s="23" customFormat="1" ht="15.75" customHeight="1" x14ac:dyDescent="0.25"/>
    <row r="484" s="23" customFormat="1" ht="15.75" customHeight="1" x14ac:dyDescent="0.25"/>
    <row r="485" s="23" customFormat="1" ht="15.75" customHeight="1" x14ac:dyDescent="0.25"/>
    <row r="486" s="23" customFormat="1" ht="15.75" customHeight="1" x14ac:dyDescent="0.25"/>
    <row r="487" s="23" customFormat="1" ht="15.75" customHeight="1" x14ac:dyDescent="0.25"/>
    <row r="488" s="23" customFormat="1" ht="15.75" customHeight="1" x14ac:dyDescent="0.25"/>
    <row r="489" s="23" customFormat="1" ht="15.75" customHeight="1" x14ac:dyDescent="0.25"/>
    <row r="490" s="23" customFormat="1" ht="15.75" customHeight="1" x14ac:dyDescent="0.25"/>
    <row r="491" s="23" customFormat="1" ht="15.75" customHeight="1" x14ac:dyDescent="0.25"/>
    <row r="492" s="23" customFormat="1" ht="15.75" customHeight="1" x14ac:dyDescent="0.25"/>
    <row r="493" s="23" customFormat="1" ht="15.75" customHeight="1" x14ac:dyDescent="0.25"/>
    <row r="494" s="23" customFormat="1" ht="15.75" customHeight="1" x14ac:dyDescent="0.25"/>
    <row r="495" s="23" customFormat="1" ht="15.75" customHeight="1" x14ac:dyDescent="0.25"/>
    <row r="496" s="23" customFormat="1" ht="15.75" customHeight="1" x14ac:dyDescent="0.25"/>
    <row r="497" s="23" customFormat="1" ht="15.75" customHeight="1" x14ac:dyDescent="0.25"/>
    <row r="498" s="23" customFormat="1" ht="15.75" customHeight="1" x14ac:dyDescent="0.25"/>
    <row r="499" s="23" customFormat="1" ht="15.75" customHeight="1" x14ac:dyDescent="0.25"/>
    <row r="500" s="23" customFormat="1" ht="15.75" customHeight="1" x14ac:dyDescent="0.25"/>
    <row r="501" s="23" customFormat="1" ht="15.75" customHeight="1" x14ac:dyDescent="0.25"/>
    <row r="502" s="23" customFormat="1" ht="15.75" customHeight="1" x14ac:dyDescent="0.25"/>
    <row r="503" s="23" customFormat="1" ht="15.75" customHeight="1" x14ac:dyDescent="0.25"/>
    <row r="504" s="23" customFormat="1" ht="15.75" customHeight="1" x14ac:dyDescent="0.25"/>
    <row r="505" s="23" customFormat="1" ht="15.75" customHeight="1" x14ac:dyDescent="0.25"/>
    <row r="506" s="23" customFormat="1" ht="15.75" customHeight="1" x14ac:dyDescent="0.25"/>
    <row r="507" s="23" customFormat="1" ht="15.75" customHeight="1" x14ac:dyDescent="0.25"/>
    <row r="508" s="23" customFormat="1" ht="15.75" customHeight="1" x14ac:dyDescent="0.25"/>
    <row r="509" s="23" customFormat="1" ht="15.75" customHeight="1" x14ac:dyDescent="0.25"/>
    <row r="510" s="23" customFormat="1" ht="15.75" customHeight="1" x14ac:dyDescent="0.25"/>
    <row r="511" s="23" customFormat="1" ht="15.75" customHeight="1" x14ac:dyDescent="0.25"/>
    <row r="512" s="23" customFormat="1" ht="15.75" customHeight="1" x14ac:dyDescent="0.25"/>
    <row r="513" s="23" customFormat="1" ht="15.75" customHeight="1" x14ac:dyDescent="0.25"/>
    <row r="514" s="23" customFormat="1" ht="15.75" customHeight="1" x14ac:dyDescent="0.25"/>
    <row r="515" s="23" customFormat="1" ht="15.75" customHeight="1" x14ac:dyDescent="0.25"/>
    <row r="516" s="23" customFormat="1" ht="15.75" customHeight="1" x14ac:dyDescent="0.25"/>
    <row r="517" s="23" customFormat="1" ht="15.75" customHeight="1" x14ac:dyDescent="0.25"/>
    <row r="518" s="23" customFormat="1" ht="15.75" customHeight="1" x14ac:dyDescent="0.25"/>
    <row r="519" s="23" customFormat="1" ht="15.75" customHeight="1" x14ac:dyDescent="0.25"/>
    <row r="520" s="23" customFormat="1" ht="15.75" customHeight="1" x14ac:dyDescent="0.25"/>
    <row r="521" s="23" customFormat="1" ht="15.75" customHeight="1" x14ac:dyDescent="0.25"/>
    <row r="522" s="23" customFormat="1" ht="15.75" customHeight="1" x14ac:dyDescent="0.25"/>
    <row r="523" s="23" customFormat="1" ht="15.75" customHeight="1" x14ac:dyDescent="0.25"/>
    <row r="524" s="23" customFormat="1" ht="15.75" customHeight="1" x14ac:dyDescent="0.25"/>
    <row r="525" s="23" customFormat="1" ht="15.75" customHeight="1" x14ac:dyDescent="0.25"/>
    <row r="526" s="23" customFormat="1" ht="15.75" customHeight="1" x14ac:dyDescent="0.25"/>
    <row r="527" s="23" customFormat="1" ht="15.75" customHeight="1" x14ac:dyDescent="0.25"/>
    <row r="528" s="23" customFormat="1" ht="15.75" customHeight="1" x14ac:dyDescent="0.25"/>
    <row r="529" s="23" customFormat="1" ht="15.75" customHeight="1" x14ac:dyDescent="0.25"/>
    <row r="530" s="23" customFormat="1" ht="15.75" customHeight="1" x14ac:dyDescent="0.25"/>
    <row r="531" s="23" customFormat="1" ht="15.75" customHeight="1" x14ac:dyDescent="0.25"/>
    <row r="532" s="23" customFormat="1" ht="15.75" customHeight="1" x14ac:dyDescent="0.25"/>
    <row r="533" s="23" customFormat="1" ht="15.75" customHeight="1" x14ac:dyDescent="0.25"/>
    <row r="534" s="23" customFormat="1" ht="15.75" customHeight="1" x14ac:dyDescent="0.25"/>
    <row r="535" s="23" customFormat="1" ht="15.75" customHeight="1" x14ac:dyDescent="0.25"/>
    <row r="536" s="23" customFormat="1" ht="15.75" customHeight="1" x14ac:dyDescent="0.25"/>
    <row r="537" s="23" customFormat="1" ht="15.75" customHeight="1" x14ac:dyDescent="0.25"/>
    <row r="538" s="23" customFormat="1" ht="15.75" customHeight="1" x14ac:dyDescent="0.25"/>
    <row r="539" s="23" customFormat="1" ht="15.75" customHeight="1" x14ac:dyDescent="0.25"/>
    <row r="540" s="23" customFormat="1" ht="15.75" customHeight="1" x14ac:dyDescent="0.25"/>
    <row r="541" s="23" customFormat="1" ht="15.75" customHeight="1" x14ac:dyDescent="0.25"/>
    <row r="542" s="23" customFormat="1" ht="15.75" customHeight="1" x14ac:dyDescent="0.25"/>
    <row r="543" s="23" customFormat="1" ht="15.75" customHeight="1" x14ac:dyDescent="0.25"/>
    <row r="544" s="23" customFormat="1" ht="15.75" customHeight="1" x14ac:dyDescent="0.25"/>
    <row r="545" s="23" customFormat="1" ht="15.75" customHeight="1" x14ac:dyDescent="0.25"/>
    <row r="546" s="23" customFormat="1" ht="15.75" customHeight="1" x14ac:dyDescent="0.25"/>
    <row r="547" s="23" customFormat="1" ht="15.75" customHeight="1" x14ac:dyDescent="0.25"/>
    <row r="548" s="23" customFormat="1" ht="15.75" customHeight="1" x14ac:dyDescent="0.25"/>
    <row r="549" s="23" customFormat="1" ht="15.75" customHeight="1" x14ac:dyDescent="0.25"/>
    <row r="550" s="23" customFormat="1" ht="15.75" customHeight="1" x14ac:dyDescent="0.25"/>
    <row r="551" s="23" customFormat="1" ht="15.75" customHeight="1" x14ac:dyDescent="0.25"/>
    <row r="552" s="23" customFormat="1" ht="15.75" customHeight="1" x14ac:dyDescent="0.25"/>
    <row r="553" s="23" customFormat="1" ht="15.75" customHeight="1" x14ac:dyDescent="0.25"/>
    <row r="554" s="23" customFormat="1" ht="15.75" customHeight="1" x14ac:dyDescent="0.25"/>
    <row r="555" s="23" customFormat="1" ht="15.75" customHeight="1" x14ac:dyDescent="0.25"/>
    <row r="556" s="23" customFormat="1" ht="15.75" customHeight="1" x14ac:dyDescent="0.25"/>
    <row r="557" s="23" customFormat="1" ht="15.75" customHeight="1" x14ac:dyDescent="0.25"/>
    <row r="558" s="23" customFormat="1" ht="15.75" customHeight="1" x14ac:dyDescent="0.25"/>
    <row r="559" s="23" customFormat="1" ht="15.75" customHeight="1" x14ac:dyDescent="0.25"/>
    <row r="560" s="23" customFormat="1" ht="15.75" customHeight="1" x14ac:dyDescent="0.25"/>
    <row r="561" s="23" customFormat="1" ht="15.75" customHeight="1" x14ac:dyDescent="0.25"/>
    <row r="562" s="23" customFormat="1" ht="15.75" customHeight="1" x14ac:dyDescent="0.25"/>
    <row r="563" s="23" customFormat="1" ht="15.75" customHeight="1" x14ac:dyDescent="0.25"/>
    <row r="564" s="23" customFormat="1" ht="15.75" customHeight="1" x14ac:dyDescent="0.25"/>
    <row r="565" s="23" customFormat="1" ht="15.75" customHeight="1" x14ac:dyDescent="0.25"/>
    <row r="566" s="23" customFormat="1" ht="15.75" customHeight="1" x14ac:dyDescent="0.25"/>
    <row r="567" s="23" customFormat="1" ht="15.75" customHeight="1" x14ac:dyDescent="0.25"/>
    <row r="568" s="23" customFormat="1" ht="15.75" customHeight="1" x14ac:dyDescent="0.25"/>
    <row r="569" s="23" customFormat="1" ht="15.75" customHeight="1" x14ac:dyDescent="0.25"/>
    <row r="570" s="23" customFormat="1" ht="15.75" customHeight="1" x14ac:dyDescent="0.25"/>
    <row r="571" s="23" customFormat="1" ht="15.75" customHeight="1" x14ac:dyDescent="0.25"/>
    <row r="572" s="23" customFormat="1" ht="15.75" customHeight="1" x14ac:dyDescent="0.25"/>
    <row r="573" s="23" customFormat="1" ht="15.75" customHeight="1" x14ac:dyDescent="0.25"/>
    <row r="574" s="23" customFormat="1" ht="15.75" customHeight="1" x14ac:dyDescent="0.25"/>
    <row r="575" s="23" customFormat="1" ht="15.75" customHeight="1" x14ac:dyDescent="0.25"/>
    <row r="576" s="23" customFormat="1" ht="15.75" customHeight="1" x14ac:dyDescent="0.25"/>
    <row r="577" s="23" customFormat="1" ht="15.75" customHeight="1" x14ac:dyDescent="0.25"/>
    <row r="578" s="23" customFormat="1" ht="15.75" customHeight="1" x14ac:dyDescent="0.25"/>
    <row r="579" s="23" customFormat="1" ht="15.75" customHeight="1" x14ac:dyDescent="0.25"/>
    <row r="580" s="23" customFormat="1" ht="15.75" customHeight="1" x14ac:dyDescent="0.25"/>
    <row r="581" s="23" customFormat="1" ht="15.75" customHeight="1" x14ac:dyDescent="0.25"/>
    <row r="582" s="23" customFormat="1" ht="15.75" customHeight="1" x14ac:dyDescent="0.25"/>
    <row r="583" s="23" customFormat="1" ht="15.75" customHeight="1" x14ac:dyDescent="0.25"/>
    <row r="584" s="23" customFormat="1" ht="15.75" customHeight="1" x14ac:dyDescent="0.25"/>
    <row r="585" s="23" customFormat="1" ht="15.75" customHeight="1" x14ac:dyDescent="0.25"/>
    <row r="586" s="23" customFormat="1" ht="15.75" customHeight="1" x14ac:dyDescent="0.25"/>
    <row r="587" s="23" customFormat="1" ht="15.75" customHeight="1" x14ac:dyDescent="0.25"/>
    <row r="588" s="23" customFormat="1" ht="15.75" customHeight="1" x14ac:dyDescent="0.25"/>
    <row r="589" s="23" customFormat="1" ht="15.75" customHeight="1" x14ac:dyDescent="0.25"/>
    <row r="590" s="23" customFormat="1" ht="15.75" customHeight="1" x14ac:dyDescent="0.25"/>
    <row r="591" s="23" customFormat="1" ht="15.75" customHeight="1" x14ac:dyDescent="0.25"/>
    <row r="592" s="23" customFormat="1" ht="15.75" customHeight="1" x14ac:dyDescent="0.25"/>
    <row r="593" s="23" customFormat="1" ht="15.75" customHeight="1" x14ac:dyDescent="0.25"/>
    <row r="594" s="23" customFormat="1" ht="15.75" customHeight="1" x14ac:dyDescent="0.25"/>
    <row r="595" s="23" customFormat="1" ht="15.75" customHeight="1" x14ac:dyDescent="0.25"/>
    <row r="596" s="23" customFormat="1" ht="15.75" customHeight="1" x14ac:dyDescent="0.25"/>
    <row r="597" s="23" customFormat="1" ht="15.75" customHeight="1" x14ac:dyDescent="0.25"/>
    <row r="598" s="23" customFormat="1" ht="15.75" customHeight="1" x14ac:dyDescent="0.25"/>
    <row r="599" s="23" customFormat="1" ht="15.75" customHeight="1" x14ac:dyDescent="0.25"/>
    <row r="600" s="23" customFormat="1" ht="15.75" customHeight="1" x14ac:dyDescent="0.25"/>
    <row r="601" s="23" customFormat="1" ht="15.75" customHeight="1" x14ac:dyDescent="0.25"/>
    <row r="602" s="23" customFormat="1" ht="15.75" customHeight="1" x14ac:dyDescent="0.25"/>
    <row r="603" s="23" customFormat="1" ht="15.75" customHeight="1" x14ac:dyDescent="0.25"/>
    <row r="604" s="23" customFormat="1" ht="15.75" customHeight="1" x14ac:dyDescent="0.25"/>
    <row r="605" s="23" customFormat="1" ht="15.75" customHeight="1" x14ac:dyDescent="0.25"/>
    <row r="606" s="23" customFormat="1" ht="15.75" customHeight="1" x14ac:dyDescent="0.25"/>
    <row r="607" s="23" customFormat="1" ht="15.75" customHeight="1" x14ac:dyDescent="0.25"/>
    <row r="608" s="23" customFormat="1" ht="15.75" customHeight="1" x14ac:dyDescent="0.25"/>
    <row r="609" s="23" customFormat="1" ht="15.75" customHeight="1" x14ac:dyDescent="0.25"/>
    <row r="610" s="23" customFormat="1" ht="15.75" customHeight="1" x14ac:dyDescent="0.25"/>
    <row r="611" s="23" customFormat="1" ht="15.75" customHeight="1" x14ac:dyDescent="0.25"/>
    <row r="612" s="23" customFormat="1" ht="15.75" customHeight="1" x14ac:dyDescent="0.25"/>
    <row r="613" s="23" customFormat="1" ht="15.75" customHeight="1" x14ac:dyDescent="0.25"/>
    <row r="614" s="23" customFormat="1" ht="15.75" customHeight="1" x14ac:dyDescent="0.25"/>
    <row r="615" s="23" customFormat="1" ht="15.75" customHeight="1" x14ac:dyDescent="0.25"/>
    <row r="616" s="23" customFormat="1" ht="15.75" customHeight="1" x14ac:dyDescent="0.25"/>
    <row r="617" s="23" customFormat="1" ht="15.75" customHeight="1" x14ac:dyDescent="0.25"/>
    <row r="618" s="23" customFormat="1" ht="15.75" customHeight="1" x14ac:dyDescent="0.25"/>
    <row r="619" s="23" customFormat="1" ht="15.75" customHeight="1" x14ac:dyDescent="0.25"/>
    <row r="620" s="23" customFormat="1" ht="15.75" customHeight="1" x14ac:dyDescent="0.25"/>
    <row r="621" s="23" customFormat="1" ht="15.75" customHeight="1" x14ac:dyDescent="0.25"/>
    <row r="622" s="23" customFormat="1" ht="15.75" customHeight="1" x14ac:dyDescent="0.25"/>
    <row r="623" s="23" customFormat="1" ht="15.75" customHeight="1" x14ac:dyDescent="0.25"/>
    <row r="624" s="23" customFormat="1" ht="15.75" customHeight="1" x14ac:dyDescent="0.25"/>
    <row r="625" s="23" customFormat="1" ht="15.75" customHeight="1" x14ac:dyDescent="0.25"/>
    <row r="626" s="23" customFormat="1" ht="15.75" customHeight="1" x14ac:dyDescent="0.25"/>
    <row r="627" s="23" customFormat="1" ht="15.75" customHeight="1" x14ac:dyDescent="0.25"/>
    <row r="628" s="23" customFormat="1" ht="15.75" customHeight="1" x14ac:dyDescent="0.25"/>
    <row r="629" s="23" customFormat="1" ht="15.75" customHeight="1" x14ac:dyDescent="0.25"/>
    <row r="630" s="23" customFormat="1" ht="15.75" customHeight="1" x14ac:dyDescent="0.25"/>
    <row r="631" s="23" customFormat="1" ht="15.75" customHeight="1" x14ac:dyDescent="0.25"/>
    <row r="632" s="23" customFormat="1" ht="15.75" customHeight="1" x14ac:dyDescent="0.25"/>
    <row r="633" s="23" customFormat="1" ht="15.75" customHeight="1" x14ac:dyDescent="0.25"/>
    <row r="634" s="23" customFormat="1" ht="15.75" customHeight="1" x14ac:dyDescent="0.25"/>
    <row r="635" s="23" customFormat="1" ht="15.75" customHeight="1" x14ac:dyDescent="0.25"/>
    <row r="636" s="23" customFormat="1" ht="15.75" customHeight="1" x14ac:dyDescent="0.25"/>
    <row r="637" s="23" customFormat="1" ht="15.75" customHeight="1" x14ac:dyDescent="0.25"/>
    <row r="638" s="23" customFormat="1" ht="15.75" customHeight="1" x14ac:dyDescent="0.25"/>
    <row r="639" s="23" customFormat="1" ht="15.75" customHeight="1" x14ac:dyDescent="0.25"/>
    <row r="640" s="23" customFormat="1" ht="15.75" customHeight="1" x14ac:dyDescent="0.25"/>
    <row r="641" s="23" customFormat="1" ht="15.75" customHeight="1" x14ac:dyDescent="0.25"/>
    <row r="642" s="23" customFormat="1" ht="15.75" customHeight="1" x14ac:dyDescent="0.25"/>
    <row r="643" s="23" customFormat="1" ht="15.75" customHeight="1" x14ac:dyDescent="0.25"/>
    <row r="644" s="23" customFormat="1" ht="15.75" customHeight="1" x14ac:dyDescent="0.25"/>
    <row r="645" s="23" customFormat="1" ht="15.75" customHeight="1" x14ac:dyDescent="0.25"/>
    <row r="646" s="23" customFormat="1" ht="15.75" customHeight="1" x14ac:dyDescent="0.25"/>
    <row r="647" s="23" customFormat="1" ht="15.75" customHeight="1" x14ac:dyDescent="0.25"/>
    <row r="648" s="23" customFormat="1" ht="15.75" customHeight="1" x14ac:dyDescent="0.25"/>
    <row r="649" s="23" customFormat="1" ht="15.75" customHeight="1" x14ac:dyDescent="0.25"/>
    <row r="650" s="23" customFormat="1" ht="15.75" customHeight="1" x14ac:dyDescent="0.25"/>
    <row r="651" s="23" customFormat="1" ht="15.75" customHeight="1" x14ac:dyDescent="0.25"/>
    <row r="652" s="23" customFormat="1" ht="15.75" customHeight="1" x14ac:dyDescent="0.25"/>
    <row r="653" s="23" customFormat="1" ht="15.75" customHeight="1" x14ac:dyDescent="0.25"/>
    <row r="654" s="23" customFormat="1" ht="15.75" customHeight="1" x14ac:dyDescent="0.25"/>
    <row r="655" s="23" customFormat="1" ht="15.75" customHeight="1" x14ac:dyDescent="0.25"/>
    <row r="656" s="23" customFormat="1" ht="15.75" customHeight="1" x14ac:dyDescent="0.25"/>
    <row r="657" s="23" customFormat="1" ht="15.75" customHeight="1" x14ac:dyDescent="0.25"/>
    <row r="658" s="23" customFormat="1" ht="15.75" customHeight="1" x14ac:dyDescent="0.25"/>
    <row r="659" s="23" customFormat="1" ht="15.75" customHeight="1" x14ac:dyDescent="0.25"/>
    <row r="660" s="23" customFormat="1" ht="15.75" customHeight="1" x14ac:dyDescent="0.25"/>
    <row r="661" s="23" customFormat="1" ht="15.75" customHeight="1" x14ac:dyDescent="0.25"/>
    <row r="662" s="23" customFormat="1" ht="15.75" customHeight="1" x14ac:dyDescent="0.25"/>
    <row r="663" s="23" customFormat="1" ht="15.75" customHeight="1" x14ac:dyDescent="0.25"/>
    <row r="664" s="23" customFormat="1" ht="15.75" customHeight="1" x14ac:dyDescent="0.25"/>
    <row r="665" s="23" customFormat="1" ht="15.75" customHeight="1" x14ac:dyDescent="0.25"/>
    <row r="666" s="23" customFormat="1" ht="15.75" customHeight="1" x14ac:dyDescent="0.25"/>
    <row r="667" s="23" customFormat="1" ht="15.75" customHeight="1" x14ac:dyDescent="0.25"/>
    <row r="668" s="23" customFormat="1" ht="15.75" customHeight="1" x14ac:dyDescent="0.25"/>
    <row r="669" s="23" customFormat="1" ht="15.75" customHeight="1" x14ac:dyDescent="0.25"/>
    <row r="670" s="23" customFormat="1" ht="15.75" customHeight="1" x14ac:dyDescent="0.25"/>
    <row r="671" s="23" customFormat="1" ht="15.75" customHeight="1" x14ac:dyDescent="0.25"/>
    <row r="672" s="23" customFormat="1" ht="15.75" customHeight="1" x14ac:dyDescent="0.25"/>
    <row r="673" s="23" customFormat="1" ht="15.75" customHeight="1" x14ac:dyDescent="0.25"/>
    <row r="674" s="23" customFormat="1" ht="15.75" customHeight="1" x14ac:dyDescent="0.25"/>
    <row r="675" s="23" customFormat="1" ht="15.75" customHeight="1" x14ac:dyDescent="0.25"/>
    <row r="676" s="23" customFormat="1" ht="15.75" customHeight="1" x14ac:dyDescent="0.25"/>
    <row r="677" s="23" customFormat="1" ht="15.75" customHeight="1" x14ac:dyDescent="0.25"/>
    <row r="678" s="23" customFormat="1" ht="15.75" customHeight="1" x14ac:dyDescent="0.25"/>
    <row r="679" s="23" customFormat="1" ht="15.75" customHeight="1" x14ac:dyDescent="0.25"/>
    <row r="680" s="23" customFormat="1" ht="15.75" customHeight="1" x14ac:dyDescent="0.25"/>
    <row r="681" s="23" customFormat="1" ht="15.75" customHeight="1" x14ac:dyDescent="0.25"/>
    <row r="682" s="23" customFormat="1" ht="15.75" customHeight="1" x14ac:dyDescent="0.25"/>
    <row r="683" s="23" customFormat="1" ht="15.75" customHeight="1" x14ac:dyDescent="0.25"/>
    <row r="684" s="23" customFormat="1" ht="15.75" customHeight="1" x14ac:dyDescent="0.25"/>
    <row r="685" s="23" customFormat="1" ht="15.75" customHeight="1" x14ac:dyDescent="0.25"/>
    <row r="686" s="23" customFormat="1" ht="15.75" customHeight="1" x14ac:dyDescent="0.25"/>
    <row r="687" s="23" customFormat="1" ht="15.75" customHeight="1" x14ac:dyDescent="0.25"/>
    <row r="688" s="23" customFormat="1" ht="15.75" customHeight="1" x14ac:dyDescent="0.25"/>
    <row r="689" s="23" customFormat="1" ht="15.75" customHeight="1" x14ac:dyDescent="0.25"/>
    <row r="690" s="23" customFormat="1" ht="15.75" customHeight="1" x14ac:dyDescent="0.25"/>
    <row r="691" s="23" customFormat="1" ht="15.75" customHeight="1" x14ac:dyDescent="0.25"/>
    <row r="692" s="23" customFormat="1" ht="15.75" customHeight="1" x14ac:dyDescent="0.25"/>
    <row r="693" s="23" customFormat="1" ht="15.75" customHeight="1" x14ac:dyDescent="0.25"/>
    <row r="694" s="23" customFormat="1" ht="15.75" customHeight="1" x14ac:dyDescent="0.25"/>
    <row r="695" s="23" customFormat="1" ht="15.75" customHeight="1" x14ac:dyDescent="0.25"/>
    <row r="696" s="23" customFormat="1" ht="15.75" customHeight="1" x14ac:dyDescent="0.25"/>
    <row r="697" s="23" customFormat="1" ht="15.75" customHeight="1" x14ac:dyDescent="0.25"/>
    <row r="698" s="23" customFormat="1" ht="15.75" customHeight="1" x14ac:dyDescent="0.25"/>
    <row r="699" s="23" customFormat="1" ht="15.75" customHeight="1" x14ac:dyDescent="0.25"/>
    <row r="700" s="23" customFormat="1" ht="15.75" customHeight="1" x14ac:dyDescent="0.25"/>
    <row r="701" s="23" customFormat="1" ht="15.75" customHeight="1" x14ac:dyDescent="0.25"/>
    <row r="702" s="23" customFormat="1" ht="15.75" customHeight="1" x14ac:dyDescent="0.25"/>
    <row r="703" s="23" customFormat="1" ht="15.75" customHeight="1" x14ac:dyDescent="0.25"/>
    <row r="704" s="23" customFormat="1" ht="15.75" customHeight="1" x14ac:dyDescent="0.25"/>
    <row r="705" s="23" customFormat="1" ht="15.75" customHeight="1" x14ac:dyDescent="0.25"/>
    <row r="706" s="23" customFormat="1" ht="15.75" customHeight="1" x14ac:dyDescent="0.25"/>
    <row r="707" s="23" customFormat="1" ht="15.75" customHeight="1" x14ac:dyDescent="0.25"/>
    <row r="708" s="23" customFormat="1" ht="15.75" customHeight="1" x14ac:dyDescent="0.25"/>
    <row r="709" s="23" customFormat="1" ht="15.75" customHeight="1" x14ac:dyDescent="0.25"/>
    <row r="710" s="23" customFormat="1" ht="15.75" customHeight="1" x14ac:dyDescent="0.25"/>
    <row r="711" s="23" customFormat="1" ht="15.75" customHeight="1" x14ac:dyDescent="0.25"/>
    <row r="712" s="23" customFormat="1" ht="15.75" customHeight="1" x14ac:dyDescent="0.25"/>
    <row r="713" s="23" customFormat="1" ht="15.75" customHeight="1" x14ac:dyDescent="0.25"/>
    <row r="714" s="23" customFormat="1" ht="15.75" customHeight="1" x14ac:dyDescent="0.25"/>
    <row r="715" s="23" customFormat="1" ht="15.75" customHeight="1" x14ac:dyDescent="0.25"/>
    <row r="716" s="23" customFormat="1" ht="15.75" customHeight="1" x14ac:dyDescent="0.25"/>
    <row r="717" s="23" customFormat="1" ht="15.75" customHeight="1" x14ac:dyDescent="0.25"/>
    <row r="718" s="23" customFormat="1" ht="15.75" customHeight="1" x14ac:dyDescent="0.25"/>
    <row r="719" s="23" customFormat="1" ht="15.75" customHeight="1" x14ac:dyDescent="0.25"/>
    <row r="720" s="23" customFormat="1" ht="15.75" customHeight="1" x14ac:dyDescent="0.25"/>
    <row r="721" s="23" customFormat="1" ht="15.75" customHeight="1" x14ac:dyDescent="0.25"/>
    <row r="722" s="23" customFormat="1" ht="15.75" customHeight="1" x14ac:dyDescent="0.25"/>
    <row r="723" s="23" customFormat="1" ht="15.75" customHeight="1" x14ac:dyDescent="0.25"/>
    <row r="724" s="23" customFormat="1" ht="15.75" customHeight="1" x14ac:dyDescent="0.25"/>
    <row r="725" s="23" customFormat="1" ht="15.75" customHeight="1" x14ac:dyDescent="0.25"/>
    <row r="726" s="23" customFormat="1" ht="15.75" customHeight="1" x14ac:dyDescent="0.25"/>
    <row r="727" s="23" customFormat="1" ht="15.75" customHeight="1" x14ac:dyDescent="0.25"/>
    <row r="728" s="23" customFormat="1" ht="15.75" customHeight="1" x14ac:dyDescent="0.25"/>
    <row r="729" s="23" customFormat="1" ht="15.75" customHeight="1" x14ac:dyDescent="0.25"/>
    <row r="730" s="23" customFormat="1" ht="15.75" customHeight="1" x14ac:dyDescent="0.25"/>
    <row r="731" s="23" customFormat="1" ht="15.75" customHeight="1" x14ac:dyDescent="0.25"/>
    <row r="732" s="23" customFormat="1" ht="15.75" customHeight="1" x14ac:dyDescent="0.25"/>
    <row r="733" s="23" customFormat="1" ht="15.75" customHeight="1" x14ac:dyDescent="0.25"/>
    <row r="734" s="23" customFormat="1" ht="15.75" customHeight="1" x14ac:dyDescent="0.25"/>
    <row r="735" s="23" customFormat="1" ht="15.75" customHeight="1" x14ac:dyDescent="0.25"/>
    <row r="736" s="23" customFormat="1" ht="15.75" customHeight="1" x14ac:dyDescent="0.25"/>
    <row r="737" s="23" customFormat="1" ht="15.75" customHeight="1" x14ac:dyDescent="0.25"/>
    <row r="738" s="23" customFormat="1" ht="15.75" customHeight="1" x14ac:dyDescent="0.25"/>
    <row r="739" s="23" customFormat="1" ht="15.75" customHeight="1" x14ac:dyDescent="0.25"/>
    <row r="740" s="23" customFormat="1" ht="15.75" customHeight="1" x14ac:dyDescent="0.25"/>
    <row r="741" s="23" customFormat="1" ht="15.75" customHeight="1" x14ac:dyDescent="0.25"/>
    <row r="742" s="23" customFormat="1" ht="15.75" customHeight="1" x14ac:dyDescent="0.25"/>
    <row r="743" s="23" customFormat="1" ht="15.75" customHeight="1" x14ac:dyDescent="0.25"/>
    <row r="744" s="23" customFormat="1" ht="15.75" customHeight="1" x14ac:dyDescent="0.25"/>
    <row r="745" s="23" customFormat="1" ht="15.75" customHeight="1" x14ac:dyDescent="0.25"/>
    <row r="746" s="23" customFormat="1" ht="15.75" customHeight="1" x14ac:dyDescent="0.25"/>
    <row r="747" s="23" customFormat="1" ht="15.75" customHeight="1" x14ac:dyDescent="0.25"/>
    <row r="748" s="23" customFormat="1" ht="15.75" customHeight="1" x14ac:dyDescent="0.25"/>
    <row r="749" s="23" customFormat="1" ht="15.75" customHeight="1" x14ac:dyDescent="0.25"/>
    <row r="750" s="23" customFormat="1" ht="15.75" customHeight="1" x14ac:dyDescent="0.25"/>
    <row r="751" s="23" customFormat="1" ht="15.75" customHeight="1" x14ac:dyDescent="0.25"/>
    <row r="752" s="23" customFormat="1" ht="15.75" customHeight="1" x14ac:dyDescent="0.25"/>
    <row r="753" s="23" customFormat="1" ht="15.75" customHeight="1" x14ac:dyDescent="0.25"/>
    <row r="754" s="23" customFormat="1" ht="15.75" customHeight="1" x14ac:dyDescent="0.25"/>
    <row r="755" s="23" customFormat="1" ht="15.75" customHeight="1" x14ac:dyDescent="0.25"/>
    <row r="756" s="23" customFormat="1" ht="15.75" customHeight="1" x14ac:dyDescent="0.25"/>
    <row r="757" s="23" customFormat="1" ht="15.75" customHeight="1" x14ac:dyDescent="0.25"/>
    <row r="758" s="23" customFormat="1" ht="15.75" customHeight="1" x14ac:dyDescent="0.25"/>
    <row r="759" s="23" customFormat="1" ht="15.75" customHeight="1" x14ac:dyDescent="0.25"/>
    <row r="760" s="23" customFormat="1" ht="15.75" customHeight="1" x14ac:dyDescent="0.25"/>
    <row r="761" s="23" customFormat="1" ht="15.75" customHeight="1" x14ac:dyDescent="0.25"/>
    <row r="762" s="23" customFormat="1" ht="15.75" customHeight="1" x14ac:dyDescent="0.25"/>
    <row r="763" s="23" customFormat="1" ht="15.75" customHeight="1" x14ac:dyDescent="0.25"/>
    <row r="764" s="23" customFormat="1" ht="15.75" customHeight="1" x14ac:dyDescent="0.25"/>
    <row r="765" s="23" customFormat="1" ht="15.75" customHeight="1" x14ac:dyDescent="0.25"/>
    <row r="766" s="23" customFormat="1" ht="15.75" customHeight="1" x14ac:dyDescent="0.25"/>
    <row r="767" s="23" customFormat="1" ht="15.75" customHeight="1" x14ac:dyDescent="0.25"/>
    <row r="768" s="23" customFormat="1" ht="15.75" customHeight="1" x14ac:dyDescent="0.25"/>
    <row r="769" s="23" customFormat="1" ht="15.75" customHeight="1" x14ac:dyDescent="0.25"/>
    <row r="770" s="23" customFormat="1" ht="15.75" customHeight="1" x14ac:dyDescent="0.25"/>
    <row r="771" s="23" customFormat="1" ht="15.75" customHeight="1" x14ac:dyDescent="0.25"/>
    <row r="772" s="23" customFormat="1" ht="15.75" customHeight="1" x14ac:dyDescent="0.25"/>
    <row r="773" s="23" customFormat="1" ht="15.75" customHeight="1" x14ac:dyDescent="0.25"/>
    <row r="774" s="23" customFormat="1" ht="15.75" customHeight="1" x14ac:dyDescent="0.25"/>
    <row r="775" s="23" customFormat="1" ht="15.75" customHeight="1" x14ac:dyDescent="0.25"/>
    <row r="776" s="23" customFormat="1" ht="15.75" customHeight="1" x14ac:dyDescent="0.25"/>
    <row r="777" s="23" customFormat="1" ht="15.75" customHeight="1" x14ac:dyDescent="0.25"/>
    <row r="778" s="23" customFormat="1" ht="15.75" customHeight="1" x14ac:dyDescent="0.25"/>
    <row r="779" s="23" customFormat="1" ht="15.75" customHeight="1" x14ac:dyDescent="0.25"/>
    <row r="780" s="23" customFormat="1" ht="15.75" customHeight="1" x14ac:dyDescent="0.25"/>
    <row r="781" s="23" customFormat="1" ht="15.75" customHeight="1" x14ac:dyDescent="0.25"/>
    <row r="782" s="23" customFormat="1" ht="15.75" customHeight="1" x14ac:dyDescent="0.25"/>
    <row r="783" s="23" customFormat="1" ht="15.75" customHeight="1" x14ac:dyDescent="0.25"/>
    <row r="784" s="23" customFormat="1" ht="15.75" customHeight="1" x14ac:dyDescent="0.25"/>
    <row r="785" s="23" customFormat="1" ht="15.75" customHeight="1" x14ac:dyDescent="0.25"/>
    <row r="786" s="23" customFormat="1" ht="15.75" customHeight="1" x14ac:dyDescent="0.25"/>
    <row r="787" s="23" customFormat="1" ht="15.75" customHeight="1" x14ac:dyDescent="0.25"/>
    <row r="788" s="23" customFormat="1" ht="15.75" customHeight="1" x14ac:dyDescent="0.25"/>
    <row r="789" s="23" customFormat="1" ht="15.75" customHeight="1" x14ac:dyDescent="0.25"/>
    <row r="790" s="23" customFormat="1" ht="15.75" customHeight="1" x14ac:dyDescent="0.25"/>
    <row r="791" s="23" customFormat="1" ht="15.75" customHeight="1" x14ac:dyDescent="0.25"/>
    <row r="792" s="23" customFormat="1" ht="15.75" customHeight="1" x14ac:dyDescent="0.25"/>
    <row r="793" s="23" customFormat="1" ht="15.75" customHeight="1" x14ac:dyDescent="0.25"/>
    <row r="794" s="23" customFormat="1" ht="15.75" customHeight="1" x14ac:dyDescent="0.25"/>
    <row r="795" s="23" customFormat="1" ht="15.75" customHeight="1" x14ac:dyDescent="0.25"/>
    <row r="796" s="23" customFormat="1" ht="15.75" customHeight="1" x14ac:dyDescent="0.25"/>
    <row r="797" s="23" customFormat="1" ht="15.75" customHeight="1" x14ac:dyDescent="0.25"/>
    <row r="798" s="23" customFormat="1" ht="15.75" customHeight="1" x14ac:dyDescent="0.25"/>
    <row r="799" s="23" customFormat="1" ht="15.75" customHeight="1" x14ac:dyDescent="0.25"/>
    <row r="800" s="23" customFormat="1" ht="15.75" customHeight="1" x14ac:dyDescent="0.25"/>
    <row r="801" s="23" customFormat="1" ht="15.75" customHeight="1" x14ac:dyDescent="0.25"/>
    <row r="802" s="23" customFormat="1" ht="15.75" customHeight="1" x14ac:dyDescent="0.25"/>
    <row r="803" s="23" customFormat="1" ht="15.75" customHeight="1" x14ac:dyDescent="0.25"/>
    <row r="804" s="23" customFormat="1" ht="15.75" customHeight="1" x14ac:dyDescent="0.25"/>
    <row r="805" s="23" customFormat="1" ht="15.75" customHeight="1" x14ac:dyDescent="0.25"/>
    <row r="806" s="23" customFormat="1" ht="15.75" customHeight="1" x14ac:dyDescent="0.25"/>
    <row r="807" s="23" customFormat="1" ht="15.75" customHeight="1" x14ac:dyDescent="0.25"/>
    <row r="808" s="23" customFormat="1" ht="15.75" customHeight="1" x14ac:dyDescent="0.25"/>
    <row r="809" s="23" customFormat="1" ht="15.75" customHeight="1" x14ac:dyDescent="0.25"/>
    <row r="810" s="23" customFormat="1" ht="15.75" customHeight="1" x14ac:dyDescent="0.25"/>
    <row r="811" s="23" customFormat="1" ht="15.75" customHeight="1" x14ac:dyDescent="0.25"/>
    <row r="812" s="23" customFormat="1" ht="15.75" customHeight="1" x14ac:dyDescent="0.25"/>
    <row r="813" s="23" customFormat="1" ht="15.75" customHeight="1" x14ac:dyDescent="0.25"/>
    <row r="814" s="23" customFormat="1" ht="15.75" customHeight="1" x14ac:dyDescent="0.25"/>
    <row r="815" s="23" customFormat="1" ht="15.75" customHeight="1" x14ac:dyDescent="0.25"/>
    <row r="816" s="23" customFormat="1" ht="15.75" customHeight="1" x14ac:dyDescent="0.25"/>
    <row r="817" s="23" customFormat="1" ht="15.75" customHeight="1" x14ac:dyDescent="0.25"/>
    <row r="818" s="23" customFormat="1" ht="15.75" customHeight="1" x14ac:dyDescent="0.25"/>
    <row r="819" s="23" customFormat="1" ht="15.75" customHeight="1" x14ac:dyDescent="0.25"/>
    <row r="820" s="23" customFormat="1" ht="15.75" customHeight="1" x14ac:dyDescent="0.25"/>
    <row r="821" s="23" customFormat="1" ht="15.75" customHeight="1" x14ac:dyDescent="0.25"/>
    <row r="822" s="23" customFormat="1" ht="15.75" customHeight="1" x14ac:dyDescent="0.25"/>
    <row r="823" s="23" customFormat="1" ht="15.75" customHeight="1" x14ac:dyDescent="0.25"/>
    <row r="824" s="23" customFormat="1" ht="15.75" customHeight="1" x14ac:dyDescent="0.25"/>
    <row r="825" s="23" customFormat="1" ht="15.75" customHeight="1" x14ac:dyDescent="0.25"/>
    <row r="826" s="23" customFormat="1" ht="15.75" customHeight="1" x14ac:dyDescent="0.25"/>
    <row r="827" s="23" customFormat="1" ht="15.75" customHeight="1" x14ac:dyDescent="0.25"/>
    <row r="828" s="23" customFormat="1" ht="15.75" customHeight="1" x14ac:dyDescent="0.25"/>
    <row r="829" s="23" customFormat="1" ht="15.75" customHeight="1" x14ac:dyDescent="0.25"/>
    <row r="830" s="23" customFormat="1" ht="15.75" customHeight="1" x14ac:dyDescent="0.25"/>
    <row r="831" s="23" customFormat="1" ht="15.75" customHeight="1" x14ac:dyDescent="0.25"/>
    <row r="832" s="23" customFormat="1" ht="15.75" customHeight="1" x14ac:dyDescent="0.25"/>
    <row r="833" s="23" customFormat="1" ht="15.75" customHeight="1" x14ac:dyDescent="0.25"/>
    <row r="834" s="23" customFormat="1" ht="15.75" customHeight="1" x14ac:dyDescent="0.25"/>
    <row r="835" s="23" customFormat="1" ht="15.75" customHeight="1" x14ac:dyDescent="0.25"/>
    <row r="836" s="23" customFormat="1" ht="15.75" customHeight="1" x14ac:dyDescent="0.25"/>
    <row r="837" s="23" customFormat="1" ht="15.75" customHeight="1" x14ac:dyDescent="0.25"/>
    <row r="838" s="23" customFormat="1" ht="15.75" customHeight="1" x14ac:dyDescent="0.25"/>
    <row r="839" s="23" customFormat="1" ht="15.75" customHeight="1" x14ac:dyDescent="0.25"/>
    <row r="840" s="23" customFormat="1" ht="15.75" customHeight="1" x14ac:dyDescent="0.25"/>
    <row r="841" s="23" customFormat="1" ht="15.75" customHeight="1" x14ac:dyDescent="0.25"/>
    <row r="842" s="23" customFormat="1" ht="15.75" customHeight="1" x14ac:dyDescent="0.25"/>
    <row r="843" s="23" customFormat="1" ht="15.75" customHeight="1" x14ac:dyDescent="0.25"/>
    <row r="844" s="23" customFormat="1" ht="15.75" customHeight="1" x14ac:dyDescent="0.25"/>
    <row r="845" s="23" customFormat="1" ht="15.75" customHeight="1" x14ac:dyDescent="0.25"/>
    <row r="846" s="23" customFormat="1" ht="15.75" customHeight="1" x14ac:dyDescent="0.25"/>
    <row r="847" s="23" customFormat="1" ht="15.75" customHeight="1" x14ac:dyDescent="0.25"/>
    <row r="848" s="23" customFormat="1" ht="15.75" customHeight="1" x14ac:dyDescent="0.25"/>
    <row r="849" s="23" customFormat="1" ht="15.75" customHeight="1" x14ac:dyDescent="0.25"/>
    <row r="850" s="23" customFormat="1" ht="15.75" customHeight="1" x14ac:dyDescent="0.25"/>
    <row r="851" s="23" customFormat="1" ht="15.75" customHeight="1" x14ac:dyDescent="0.25"/>
    <row r="852" s="23" customFormat="1" ht="15.75" customHeight="1" x14ac:dyDescent="0.25"/>
    <row r="853" s="23" customFormat="1" ht="15.75" customHeight="1" x14ac:dyDescent="0.25"/>
    <row r="854" s="23" customFormat="1" ht="15.75" customHeight="1" x14ac:dyDescent="0.25"/>
    <row r="855" s="23" customFormat="1" ht="15.75" customHeight="1" x14ac:dyDescent="0.25"/>
    <row r="856" s="23" customFormat="1" ht="15.75" customHeight="1" x14ac:dyDescent="0.25"/>
    <row r="857" s="23" customFormat="1" ht="15.75" customHeight="1" x14ac:dyDescent="0.25"/>
    <row r="858" s="23" customFormat="1" ht="15.75" customHeight="1" x14ac:dyDescent="0.25"/>
    <row r="859" s="23" customFormat="1" ht="15.75" customHeight="1" x14ac:dyDescent="0.25"/>
    <row r="860" s="23" customFormat="1" ht="15.75" customHeight="1" x14ac:dyDescent="0.25"/>
    <row r="861" s="23" customFormat="1" ht="15.75" customHeight="1" x14ac:dyDescent="0.25"/>
    <row r="862" s="23" customFormat="1" ht="15.75" customHeight="1" x14ac:dyDescent="0.25"/>
    <row r="863" s="23" customFormat="1" ht="15.75" customHeight="1" x14ac:dyDescent="0.25"/>
    <row r="864" s="23" customFormat="1" ht="15.75" customHeight="1" x14ac:dyDescent="0.25"/>
    <row r="865" s="23" customFormat="1" ht="15.75" customHeight="1" x14ac:dyDescent="0.25"/>
    <row r="866" s="23" customFormat="1" ht="15.75" customHeight="1" x14ac:dyDescent="0.25"/>
    <row r="867" s="23" customFormat="1" ht="15.75" customHeight="1" x14ac:dyDescent="0.25"/>
    <row r="868" s="23" customFormat="1" ht="15.75" customHeight="1" x14ac:dyDescent="0.25"/>
    <row r="869" s="23" customFormat="1" ht="15.75" customHeight="1" x14ac:dyDescent="0.25"/>
    <row r="870" s="23" customFormat="1" ht="15.75" customHeight="1" x14ac:dyDescent="0.25"/>
    <row r="871" s="23" customFormat="1" ht="15.75" customHeight="1" x14ac:dyDescent="0.25"/>
    <row r="872" s="23" customFormat="1" ht="15.75" customHeight="1" x14ac:dyDescent="0.25"/>
    <row r="873" s="23" customFormat="1" ht="15.75" customHeight="1" x14ac:dyDescent="0.25"/>
    <row r="874" s="23" customFormat="1" ht="15.75" customHeight="1" x14ac:dyDescent="0.25"/>
    <row r="875" s="23" customFormat="1" ht="15.75" customHeight="1" x14ac:dyDescent="0.25"/>
    <row r="876" s="23" customFormat="1" ht="15.75" customHeight="1" x14ac:dyDescent="0.25"/>
    <row r="877" s="23" customFormat="1" ht="15.75" customHeight="1" x14ac:dyDescent="0.25"/>
    <row r="878" s="23" customFormat="1" ht="15.75" customHeight="1" x14ac:dyDescent="0.25"/>
    <row r="879" s="23" customFormat="1" ht="15.75" customHeight="1" x14ac:dyDescent="0.25"/>
    <row r="880" s="23" customFormat="1" ht="15.75" customHeight="1" x14ac:dyDescent="0.25"/>
    <row r="881" s="23" customFormat="1" ht="15.75" customHeight="1" x14ac:dyDescent="0.25"/>
    <row r="882" s="23" customFormat="1" ht="15.75" customHeight="1" x14ac:dyDescent="0.25"/>
    <row r="883" s="23" customFormat="1" ht="15.75" customHeight="1" x14ac:dyDescent="0.25"/>
    <row r="884" s="23" customFormat="1" ht="15.75" customHeight="1" x14ac:dyDescent="0.25"/>
    <row r="885" s="23" customFormat="1" ht="15.75" customHeight="1" x14ac:dyDescent="0.25"/>
    <row r="886" s="23" customFormat="1" ht="15.75" customHeight="1" x14ac:dyDescent="0.25"/>
    <row r="887" s="23" customFormat="1" ht="15.75" customHeight="1" x14ac:dyDescent="0.25"/>
    <row r="888" s="23" customFormat="1" ht="15.75" customHeight="1" x14ac:dyDescent="0.25"/>
    <row r="889" s="23" customFormat="1" ht="15.75" customHeight="1" x14ac:dyDescent="0.25"/>
    <row r="890" s="23" customFormat="1" ht="15.75" customHeight="1" x14ac:dyDescent="0.25"/>
    <row r="891" s="23" customFormat="1" ht="15.75" customHeight="1" x14ac:dyDescent="0.25"/>
    <row r="892" s="23" customFormat="1" ht="15.75" customHeight="1" x14ac:dyDescent="0.25"/>
    <row r="893" s="23" customFormat="1" ht="15.75" customHeight="1" x14ac:dyDescent="0.25"/>
    <row r="894" s="23" customFormat="1" ht="15.75" customHeight="1" x14ac:dyDescent="0.25"/>
    <row r="895" s="23" customFormat="1" ht="15.75" customHeight="1" x14ac:dyDescent="0.25"/>
    <row r="896" s="23" customFormat="1" ht="15.75" customHeight="1" x14ac:dyDescent="0.25"/>
    <row r="897" s="23" customFormat="1" ht="15.75" customHeight="1" x14ac:dyDescent="0.25"/>
    <row r="898" s="23" customFormat="1" ht="15.75" customHeight="1" x14ac:dyDescent="0.25"/>
    <row r="899" s="23" customFormat="1" ht="15.75" customHeight="1" x14ac:dyDescent="0.25"/>
    <row r="900" s="23" customFormat="1" ht="15.75" customHeight="1" x14ac:dyDescent="0.25"/>
    <row r="901" s="23" customFormat="1" ht="15.75" customHeight="1" x14ac:dyDescent="0.25"/>
    <row r="902" s="23" customFormat="1" ht="15.75" customHeight="1" x14ac:dyDescent="0.25"/>
    <row r="903" s="23" customFormat="1" ht="15.75" customHeight="1" x14ac:dyDescent="0.25"/>
    <row r="904" s="23" customFormat="1" ht="15.75" customHeight="1" x14ac:dyDescent="0.25"/>
    <row r="905" s="23" customFormat="1" ht="15.75" customHeight="1" x14ac:dyDescent="0.25"/>
    <row r="906" s="23" customFormat="1" ht="15.75" customHeight="1" x14ac:dyDescent="0.25"/>
    <row r="907" s="23" customFormat="1" ht="15.75" customHeight="1" x14ac:dyDescent="0.25"/>
    <row r="908" s="23" customFormat="1" ht="15.75" customHeight="1" x14ac:dyDescent="0.25"/>
    <row r="909" s="23" customFormat="1" ht="15.75" customHeight="1" x14ac:dyDescent="0.25"/>
    <row r="910" s="23" customFormat="1" ht="15.75" customHeight="1" x14ac:dyDescent="0.25"/>
    <row r="911" s="23" customFormat="1" ht="15.75" customHeight="1" x14ac:dyDescent="0.25"/>
    <row r="912" s="23" customFormat="1" ht="15.75" customHeight="1" x14ac:dyDescent="0.25"/>
    <row r="913" s="23" customFormat="1" ht="15.75" customHeight="1" x14ac:dyDescent="0.25"/>
    <row r="914" s="23" customFormat="1" ht="15.75" customHeight="1" x14ac:dyDescent="0.25"/>
    <row r="915" s="23" customFormat="1" ht="15.75" customHeight="1" x14ac:dyDescent="0.25"/>
    <row r="916" s="23" customFormat="1" ht="15.75" customHeight="1" x14ac:dyDescent="0.25"/>
    <row r="917" s="23" customFormat="1" ht="15.75" customHeight="1" x14ac:dyDescent="0.25"/>
    <row r="918" s="23" customFormat="1" ht="15.75" customHeight="1" x14ac:dyDescent="0.25"/>
    <row r="919" s="23" customFormat="1" ht="15.75" customHeight="1" x14ac:dyDescent="0.25"/>
    <row r="920" s="23" customFormat="1" ht="15.75" customHeight="1" x14ac:dyDescent="0.25"/>
    <row r="921" s="23" customFormat="1" ht="15.75" customHeight="1" x14ac:dyDescent="0.25"/>
    <row r="922" s="23" customFormat="1" ht="15.75" customHeight="1" x14ac:dyDescent="0.25"/>
    <row r="923" s="23" customFormat="1" ht="15.75" customHeight="1" x14ac:dyDescent="0.25"/>
    <row r="924" s="23" customFormat="1" ht="15.75" customHeight="1" x14ac:dyDescent="0.25"/>
    <row r="925" s="23" customFormat="1" ht="15.75" customHeight="1" x14ac:dyDescent="0.25"/>
    <row r="926" s="23" customFormat="1" ht="15.75" customHeight="1" x14ac:dyDescent="0.25"/>
    <row r="927" s="23" customFormat="1" ht="15.75" customHeight="1" x14ac:dyDescent="0.25"/>
    <row r="928" s="23" customFormat="1" ht="15.75" customHeight="1" x14ac:dyDescent="0.25"/>
    <row r="929" s="23" customFormat="1" ht="15.75" customHeight="1" x14ac:dyDescent="0.25"/>
    <row r="930" s="23" customFormat="1" ht="15.75" customHeight="1" x14ac:dyDescent="0.25"/>
    <row r="931" s="23" customFormat="1" ht="15.75" customHeight="1" x14ac:dyDescent="0.25"/>
    <row r="932" s="23" customFormat="1" ht="15.75" customHeight="1" x14ac:dyDescent="0.25"/>
    <row r="933" s="23" customFormat="1" ht="15.75" customHeight="1" x14ac:dyDescent="0.25"/>
    <row r="934" s="23" customFormat="1" ht="15.75" customHeight="1" x14ac:dyDescent="0.25"/>
    <row r="935" s="23" customFormat="1" ht="15.75" customHeight="1" x14ac:dyDescent="0.25"/>
    <row r="936" s="23" customFormat="1" ht="15.75" customHeight="1" x14ac:dyDescent="0.25"/>
    <row r="937" s="23" customFormat="1" ht="15.75" customHeight="1" x14ac:dyDescent="0.25"/>
    <row r="938" s="23" customFormat="1" ht="15.75" customHeight="1" x14ac:dyDescent="0.25"/>
    <row r="939" s="23" customFormat="1" ht="15.75" customHeight="1" x14ac:dyDescent="0.25"/>
    <row r="940" s="23" customFormat="1" ht="15.75" customHeight="1" x14ac:dyDescent="0.25"/>
    <row r="941" s="23" customFormat="1" ht="15.75" customHeight="1" x14ac:dyDescent="0.25"/>
    <row r="942" s="23" customFormat="1" ht="15.75" customHeight="1" x14ac:dyDescent="0.25"/>
    <row r="943" s="23" customFormat="1" ht="15.75" customHeight="1" x14ac:dyDescent="0.25"/>
    <row r="944" s="23" customFormat="1" ht="15.75" customHeight="1" x14ac:dyDescent="0.25"/>
    <row r="945" s="23" customFormat="1" ht="15.75" customHeight="1" x14ac:dyDescent="0.25"/>
    <row r="946" s="23" customFormat="1" ht="15.75" customHeight="1" x14ac:dyDescent="0.25"/>
    <row r="947" s="23" customFormat="1" ht="15.75" customHeight="1" x14ac:dyDescent="0.25"/>
    <row r="948" s="23" customFormat="1" ht="15.75" customHeight="1" x14ac:dyDescent="0.25"/>
    <row r="949" s="23" customFormat="1" ht="15.75" customHeight="1" x14ac:dyDescent="0.25"/>
    <row r="950" s="23" customFormat="1" ht="15.75" customHeight="1" x14ac:dyDescent="0.25"/>
    <row r="951" s="23" customFormat="1" ht="15.75" customHeight="1" x14ac:dyDescent="0.25"/>
    <row r="952" s="23" customFormat="1" ht="15.75" customHeight="1" x14ac:dyDescent="0.25"/>
    <row r="953" s="23" customFormat="1" ht="15.75" customHeight="1" x14ac:dyDescent="0.25"/>
    <row r="954" s="23" customFormat="1" ht="15.75" customHeight="1" x14ac:dyDescent="0.25"/>
    <row r="955" s="23" customFormat="1" ht="15.75" customHeight="1" x14ac:dyDescent="0.25"/>
    <row r="956" s="23" customFormat="1" ht="15.75" customHeight="1" x14ac:dyDescent="0.25"/>
    <row r="957" s="23" customFormat="1" ht="15.75" customHeight="1" x14ac:dyDescent="0.25"/>
    <row r="958" s="23" customFormat="1" ht="15.75" customHeight="1" x14ac:dyDescent="0.25"/>
    <row r="959" s="23" customFormat="1" ht="15.75" customHeight="1" x14ac:dyDescent="0.25"/>
    <row r="960" s="23" customFormat="1" ht="15.75" customHeight="1" x14ac:dyDescent="0.25"/>
    <row r="961" s="23" customFormat="1" ht="15.75" customHeight="1" x14ac:dyDescent="0.25"/>
    <row r="962" s="23" customFormat="1" ht="15.75" customHeight="1" x14ac:dyDescent="0.25"/>
    <row r="963" s="23" customFormat="1" ht="15.75" customHeight="1" x14ac:dyDescent="0.25"/>
    <row r="964" s="23" customFormat="1" ht="15.75" customHeight="1" x14ac:dyDescent="0.25"/>
    <row r="965" s="23" customFormat="1" ht="15.75" customHeight="1" x14ac:dyDescent="0.25"/>
    <row r="966" s="23" customFormat="1" ht="15.75" customHeight="1" x14ac:dyDescent="0.25"/>
    <row r="967" s="23" customFormat="1" ht="15.75" customHeight="1" x14ac:dyDescent="0.25"/>
    <row r="968" s="23" customFormat="1" ht="15.75" customHeight="1" x14ac:dyDescent="0.25"/>
    <row r="969" s="23" customFormat="1" ht="15.75" customHeight="1" x14ac:dyDescent="0.25"/>
    <row r="970" s="23" customFormat="1" ht="15.75" customHeight="1" x14ac:dyDescent="0.25"/>
    <row r="971" s="23" customFormat="1" ht="15.75" customHeight="1" x14ac:dyDescent="0.25"/>
    <row r="972" s="23" customFormat="1" ht="15.75" customHeight="1" x14ac:dyDescent="0.25"/>
    <row r="973" s="23" customFormat="1" ht="15.75" customHeight="1" x14ac:dyDescent="0.25"/>
    <row r="974" s="23" customFormat="1" ht="15.75" customHeight="1" x14ac:dyDescent="0.25"/>
    <row r="975" s="23" customFormat="1" ht="15.75" customHeight="1" x14ac:dyDescent="0.25"/>
    <row r="976" s="23" customFormat="1" ht="15.75" customHeight="1" x14ac:dyDescent="0.25"/>
    <row r="977" s="23" customFormat="1" ht="15.75" customHeight="1" x14ac:dyDescent="0.25"/>
    <row r="978" s="23" customFormat="1" ht="15.75" customHeight="1" x14ac:dyDescent="0.25"/>
    <row r="979" s="23" customFormat="1" ht="15.75" customHeight="1" x14ac:dyDescent="0.25"/>
    <row r="980" s="23" customFormat="1" ht="15.75" customHeight="1" x14ac:dyDescent="0.25"/>
    <row r="981" s="23" customFormat="1" ht="15.75" customHeight="1" x14ac:dyDescent="0.25"/>
    <row r="982" s="23" customFormat="1" ht="15.75" customHeight="1" x14ac:dyDescent="0.25"/>
    <row r="983" s="23" customFormat="1" ht="15.75" customHeight="1" x14ac:dyDescent="0.25"/>
    <row r="984" s="23" customFormat="1" ht="15.75" customHeight="1" x14ac:dyDescent="0.25"/>
    <row r="985" s="23" customFormat="1" ht="15.75" customHeight="1" x14ac:dyDescent="0.25"/>
    <row r="986" s="23" customFormat="1" ht="15.75" customHeight="1" x14ac:dyDescent="0.25"/>
    <row r="987" s="23" customFormat="1" ht="15.75" customHeight="1" x14ac:dyDescent="0.25"/>
    <row r="988" s="23" customFormat="1" ht="15.75" customHeight="1" x14ac:dyDescent="0.25"/>
    <row r="989" s="23" customFormat="1" ht="15.75" customHeight="1" x14ac:dyDescent="0.25"/>
    <row r="990" s="23" customFormat="1" ht="15.75" customHeight="1" x14ac:dyDescent="0.25"/>
    <row r="991" s="23" customFormat="1" ht="15.75" customHeight="1" x14ac:dyDescent="0.25"/>
    <row r="992" s="23" customFormat="1" ht="15.75" customHeight="1" x14ac:dyDescent="0.25"/>
    <row r="993" s="23" customFormat="1" ht="15.75" customHeight="1" x14ac:dyDescent="0.25"/>
    <row r="994" s="23" customFormat="1" ht="15.75" customHeight="1" x14ac:dyDescent="0.25"/>
    <row r="995" s="23" customFormat="1" ht="15.75" customHeight="1" x14ac:dyDescent="0.25"/>
    <row r="996" s="23" customFormat="1" ht="15.75" customHeight="1" x14ac:dyDescent="0.25"/>
    <row r="997" s="23" customFormat="1" ht="15.75" customHeight="1" x14ac:dyDescent="0.25"/>
    <row r="998" s="23" customFormat="1" ht="15.75" customHeight="1" x14ac:dyDescent="0.25"/>
    <row r="999" s="23" customFormat="1" ht="15.75" customHeight="1" x14ac:dyDescent="0.25"/>
    <row r="1000" s="23" customFormat="1" ht="15.75" customHeight="1" x14ac:dyDescent="0.25"/>
    <row r="1001" s="23" customFormat="1" ht="15.75" customHeight="1" x14ac:dyDescent="0.25"/>
    <row r="1002" s="23" customFormat="1" ht="15.75" customHeight="1" x14ac:dyDescent="0.25"/>
  </sheetData>
  <mergeCells count="2">
    <mergeCell ref="A18:F18"/>
    <mergeCell ref="A19:F19"/>
  </mergeCell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2820-7B07-4721-A572-7CF3E51AC2A9}">
  <dimension ref="A1:K1202"/>
  <sheetViews>
    <sheetView workbookViewId="0"/>
  </sheetViews>
  <sheetFormatPr defaultColWidth="14.44140625" defaultRowHeight="15" customHeight="1" x14ac:dyDescent="0.25"/>
  <cols>
    <col min="1" max="1" width="22.44140625" style="23" customWidth="1"/>
    <col min="2" max="6" width="14.44140625" style="23" customWidth="1"/>
    <col min="7" max="16384" width="14.44140625" style="23"/>
  </cols>
  <sheetData>
    <row r="1" spans="1:11" ht="15.75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</row>
    <row r="2" spans="1:11" ht="15.75" customHeight="1" x14ac:dyDescent="0.3">
      <c r="A2" s="30">
        <v>11001</v>
      </c>
      <c r="B2" s="37" t="s">
        <v>16</v>
      </c>
      <c r="C2" s="30" t="s">
        <v>558</v>
      </c>
      <c r="D2" s="37">
        <v>2</v>
      </c>
      <c r="E2" s="30">
        <v>2</v>
      </c>
      <c r="F2" s="37">
        <v>16</v>
      </c>
      <c r="G2" s="30" t="s">
        <v>561</v>
      </c>
      <c r="H2" s="37">
        <v>30</v>
      </c>
      <c r="I2" s="37">
        <v>16</v>
      </c>
    </row>
    <row r="3" spans="1:11" ht="15.75" customHeight="1" x14ac:dyDescent="0.3">
      <c r="A3" s="30">
        <v>11002</v>
      </c>
      <c r="B3" s="37" t="s">
        <v>17</v>
      </c>
      <c r="C3" s="30" t="s">
        <v>558</v>
      </c>
      <c r="D3" s="37">
        <v>10</v>
      </c>
      <c r="E3" s="37">
        <v>4</v>
      </c>
      <c r="F3" s="37">
        <v>8</v>
      </c>
      <c r="G3" s="30" t="s">
        <v>561</v>
      </c>
      <c r="H3" s="37">
        <v>68</v>
      </c>
      <c r="I3" s="37">
        <v>12</v>
      </c>
      <c r="J3" s="30" t="s">
        <v>559</v>
      </c>
    </row>
    <row r="4" spans="1:11" ht="15.75" customHeight="1" x14ac:dyDescent="0.3">
      <c r="A4" s="30">
        <v>11003</v>
      </c>
      <c r="B4" s="37" t="s">
        <v>18</v>
      </c>
      <c r="C4" s="30" t="s">
        <v>558</v>
      </c>
      <c r="D4" s="37">
        <v>10</v>
      </c>
      <c r="E4" s="37">
        <v>4</v>
      </c>
      <c r="F4" s="37">
        <v>8</v>
      </c>
      <c r="G4" s="30" t="s">
        <v>561</v>
      </c>
      <c r="H4" s="37">
        <v>40</v>
      </c>
      <c r="I4" s="37">
        <v>4</v>
      </c>
      <c r="J4" s="30" t="s">
        <v>559</v>
      </c>
    </row>
    <row r="5" spans="1:11" ht="15.75" customHeight="1" x14ac:dyDescent="0.3">
      <c r="A5" s="30">
        <v>11004</v>
      </c>
      <c r="B5" s="37" t="s">
        <v>19</v>
      </c>
      <c r="C5" s="30" t="s">
        <v>558</v>
      </c>
      <c r="D5" s="37">
        <v>2</v>
      </c>
      <c r="E5" s="30">
        <v>2</v>
      </c>
      <c r="F5" s="37">
        <v>14</v>
      </c>
      <c r="G5" s="30" t="s">
        <v>562</v>
      </c>
      <c r="H5" s="37">
        <v>16</v>
      </c>
      <c r="I5" s="37">
        <v>20</v>
      </c>
    </row>
    <row r="6" spans="1:11" ht="15.75" customHeight="1" x14ac:dyDescent="0.3">
      <c r="A6" s="30">
        <v>11005</v>
      </c>
      <c r="B6" s="37" t="s">
        <v>20</v>
      </c>
      <c r="C6" s="30" t="s">
        <v>558</v>
      </c>
      <c r="D6" s="37">
        <v>10</v>
      </c>
      <c r="E6" s="37">
        <v>2</v>
      </c>
      <c r="F6" s="37">
        <v>4</v>
      </c>
      <c r="G6" s="30" t="s">
        <v>563</v>
      </c>
      <c r="H6" s="37">
        <v>12</v>
      </c>
      <c r="I6" s="37">
        <v>8</v>
      </c>
      <c r="J6" s="30" t="s">
        <v>559</v>
      </c>
    </row>
    <row r="7" spans="1:11" ht="15.75" customHeight="1" x14ac:dyDescent="0.3">
      <c r="A7" s="30">
        <v>11006</v>
      </c>
      <c r="B7" s="37" t="s">
        <v>21</v>
      </c>
      <c r="C7" s="30" t="s">
        <v>558</v>
      </c>
      <c r="D7" s="37">
        <v>5</v>
      </c>
      <c r="E7" s="37">
        <v>5</v>
      </c>
      <c r="F7" s="37">
        <v>30</v>
      </c>
      <c r="G7" s="30" t="s">
        <v>561</v>
      </c>
      <c r="H7" s="37">
        <v>80</v>
      </c>
      <c r="I7" s="37">
        <v>50</v>
      </c>
    </row>
    <row r="8" spans="1:11" ht="15.75" customHeight="1" x14ac:dyDescent="0.3">
      <c r="A8" s="30">
        <v>11007</v>
      </c>
      <c r="B8" s="37" t="s">
        <v>22</v>
      </c>
      <c r="C8" s="30" t="s">
        <v>558</v>
      </c>
      <c r="D8" s="37">
        <v>5</v>
      </c>
      <c r="E8" s="37">
        <v>5</v>
      </c>
      <c r="F8" s="37">
        <v>30</v>
      </c>
      <c r="G8" s="30" t="s">
        <v>561</v>
      </c>
      <c r="H8" s="37">
        <v>15</v>
      </c>
      <c r="I8" s="37">
        <v>45</v>
      </c>
    </row>
    <row r="9" spans="1:11" ht="15.75" customHeight="1" x14ac:dyDescent="0.3">
      <c r="A9" s="30">
        <v>11008</v>
      </c>
      <c r="B9" s="37" t="s">
        <v>23</v>
      </c>
      <c r="C9" s="30" t="s">
        <v>558</v>
      </c>
      <c r="D9" s="37">
        <v>5</v>
      </c>
      <c r="E9" s="37">
        <v>5</v>
      </c>
      <c r="F9" s="37">
        <v>40</v>
      </c>
      <c r="G9" s="30" t="s">
        <v>561</v>
      </c>
      <c r="H9" s="37">
        <v>5</v>
      </c>
      <c r="I9" s="37">
        <v>40</v>
      </c>
    </row>
    <row r="10" spans="1:11" ht="15.75" customHeight="1" x14ac:dyDescent="0.3">
      <c r="A10" s="30">
        <v>11009</v>
      </c>
      <c r="B10" s="37" t="s">
        <v>24</v>
      </c>
      <c r="C10" s="30" t="s">
        <v>558</v>
      </c>
      <c r="D10" s="37">
        <v>5</v>
      </c>
      <c r="E10" s="37">
        <v>5</v>
      </c>
      <c r="F10" s="37">
        <v>45</v>
      </c>
      <c r="G10" s="30" t="s">
        <v>561</v>
      </c>
      <c r="H10" s="37">
        <v>45</v>
      </c>
      <c r="I10" s="37">
        <v>45</v>
      </c>
    </row>
    <row r="11" spans="1:11" ht="15.75" customHeight="1" x14ac:dyDescent="0.3">
      <c r="A11" s="30">
        <v>11010</v>
      </c>
      <c r="B11" s="37" t="s">
        <v>25</v>
      </c>
      <c r="C11" s="30" t="s">
        <v>558</v>
      </c>
      <c r="D11" s="37">
        <v>1</v>
      </c>
      <c r="E11" s="30">
        <v>1</v>
      </c>
      <c r="F11" s="37">
        <v>8</v>
      </c>
      <c r="G11" s="30" t="s">
        <v>562</v>
      </c>
      <c r="H11" s="37">
        <v>8</v>
      </c>
      <c r="I11" s="37">
        <v>9</v>
      </c>
    </row>
    <row r="12" spans="1:11" ht="15.75" customHeight="1" x14ac:dyDescent="0.3">
      <c r="A12" s="30">
        <v>11011</v>
      </c>
      <c r="B12" s="37" t="s">
        <v>26</v>
      </c>
      <c r="C12" s="30" t="s">
        <v>558</v>
      </c>
      <c r="D12" s="37">
        <v>5</v>
      </c>
      <c r="E12" s="37">
        <v>5</v>
      </c>
      <c r="F12" s="37">
        <v>30</v>
      </c>
      <c r="G12" s="30" t="s">
        <v>562</v>
      </c>
      <c r="H12" s="37">
        <v>40</v>
      </c>
      <c r="I12" s="37">
        <v>50</v>
      </c>
    </row>
    <row r="13" spans="1:11" ht="15.75" customHeight="1" x14ac:dyDescent="0.3">
      <c r="A13" s="30">
        <v>11012</v>
      </c>
      <c r="B13" s="37" t="s">
        <v>27</v>
      </c>
      <c r="C13" s="30" t="s">
        <v>558</v>
      </c>
      <c r="D13" s="37">
        <v>10</v>
      </c>
      <c r="E13" s="37">
        <v>8</v>
      </c>
      <c r="F13" s="37">
        <v>48</v>
      </c>
      <c r="G13" s="30" t="s">
        <v>561</v>
      </c>
      <c r="H13" s="37">
        <v>8</v>
      </c>
      <c r="I13" s="37">
        <v>64</v>
      </c>
    </row>
    <row r="14" spans="1:11" ht="15.75" customHeight="1" x14ac:dyDescent="0.3">
      <c r="A14" s="30">
        <v>11013</v>
      </c>
      <c r="B14" s="37" t="s">
        <v>28</v>
      </c>
      <c r="C14" s="30" t="s">
        <v>558</v>
      </c>
      <c r="D14" s="37">
        <v>2</v>
      </c>
      <c r="E14" s="30">
        <v>2</v>
      </c>
      <c r="F14" s="37">
        <v>16</v>
      </c>
      <c r="G14" s="30" t="s">
        <v>562</v>
      </c>
      <c r="H14" s="37">
        <v>30</v>
      </c>
      <c r="I14" s="37">
        <v>20</v>
      </c>
    </row>
    <row r="15" spans="1:11" ht="15.75" customHeight="1" x14ac:dyDescent="0.3">
      <c r="A15" s="30">
        <v>11014</v>
      </c>
      <c r="B15" s="37" t="s">
        <v>23</v>
      </c>
      <c r="C15" s="30" t="s">
        <v>558</v>
      </c>
      <c r="D15" s="37">
        <v>10</v>
      </c>
      <c r="E15" s="37">
        <v>7</v>
      </c>
      <c r="F15" s="37">
        <v>42</v>
      </c>
      <c r="G15" s="30" t="s">
        <v>561</v>
      </c>
      <c r="H15" s="37">
        <v>70</v>
      </c>
      <c r="I15" s="37">
        <v>70</v>
      </c>
    </row>
    <row r="16" spans="1:11" ht="15.75" customHeight="1" x14ac:dyDescent="0.3">
      <c r="A16" s="30">
        <v>11015</v>
      </c>
      <c r="B16" s="37" t="s">
        <v>29</v>
      </c>
      <c r="C16" s="30" t="s">
        <v>558</v>
      </c>
      <c r="D16" s="37">
        <v>1</v>
      </c>
      <c r="E16" s="30">
        <v>1</v>
      </c>
      <c r="F16" s="37">
        <v>1</v>
      </c>
      <c r="G16" s="30" t="s">
        <v>561</v>
      </c>
      <c r="H16" s="37">
        <v>11</v>
      </c>
      <c r="I16" s="37">
        <v>4</v>
      </c>
      <c r="J16" s="30" t="s">
        <v>559</v>
      </c>
      <c r="K16" s="30" t="s">
        <v>560</v>
      </c>
    </row>
    <row r="17" spans="1:11" ht="15.75" customHeight="1" x14ac:dyDescent="0.3">
      <c r="A17" s="30">
        <v>11016</v>
      </c>
      <c r="B17" s="37" t="s">
        <v>30</v>
      </c>
      <c r="C17" s="30" t="s">
        <v>558</v>
      </c>
      <c r="D17" s="37">
        <v>1</v>
      </c>
      <c r="E17" s="30">
        <v>1</v>
      </c>
      <c r="F17" s="37">
        <v>2</v>
      </c>
      <c r="G17" s="30" t="s">
        <v>561</v>
      </c>
      <c r="H17" s="37">
        <v>5</v>
      </c>
      <c r="I17" s="37">
        <v>2</v>
      </c>
      <c r="J17" s="30" t="s">
        <v>559</v>
      </c>
      <c r="K17" s="30" t="s">
        <v>565</v>
      </c>
    </row>
    <row r="18" spans="1:11" ht="15.75" customHeight="1" x14ac:dyDescent="0.3">
      <c r="A18" s="30">
        <v>11017</v>
      </c>
      <c r="B18" s="37" t="s">
        <v>31</v>
      </c>
      <c r="C18" s="30" t="s">
        <v>558</v>
      </c>
      <c r="D18" s="37">
        <v>5</v>
      </c>
      <c r="E18" s="37">
        <v>5</v>
      </c>
      <c r="F18" s="37">
        <v>35</v>
      </c>
      <c r="G18" s="30" t="s">
        <v>562</v>
      </c>
      <c r="H18" s="37">
        <v>80</v>
      </c>
      <c r="I18" s="37">
        <v>40</v>
      </c>
    </row>
    <row r="19" spans="1:11" ht="15.75" customHeight="1" x14ac:dyDescent="0.3">
      <c r="A19" s="30">
        <v>11018</v>
      </c>
      <c r="B19" s="37" t="s">
        <v>32</v>
      </c>
      <c r="C19" s="30" t="s">
        <v>558</v>
      </c>
      <c r="D19" s="37">
        <v>1</v>
      </c>
      <c r="E19" s="30">
        <v>1</v>
      </c>
      <c r="F19" s="37">
        <v>9</v>
      </c>
      <c r="G19" s="30" t="s">
        <v>561</v>
      </c>
      <c r="H19" s="37">
        <v>14</v>
      </c>
      <c r="I19" s="37">
        <v>8</v>
      </c>
    </row>
    <row r="20" spans="1:11" ht="15.75" customHeight="1" x14ac:dyDescent="0.3">
      <c r="A20" s="30">
        <v>11019</v>
      </c>
      <c r="B20" s="37" t="s">
        <v>33</v>
      </c>
      <c r="C20" s="30" t="s">
        <v>558</v>
      </c>
      <c r="D20" s="37">
        <v>1</v>
      </c>
      <c r="E20" s="30">
        <v>1</v>
      </c>
      <c r="F20" s="37">
        <v>7</v>
      </c>
      <c r="G20" s="30" t="s">
        <v>562</v>
      </c>
      <c r="H20" s="37">
        <v>14</v>
      </c>
      <c r="I20" s="37">
        <v>9</v>
      </c>
    </row>
    <row r="21" spans="1:11" ht="15.75" customHeight="1" x14ac:dyDescent="0.3">
      <c r="A21" s="30">
        <v>11020</v>
      </c>
      <c r="B21" s="37" t="s">
        <v>34</v>
      </c>
      <c r="C21" s="30" t="s">
        <v>558</v>
      </c>
      <c r="D21" s="37">
        <v>10</v>
      </c>
      <c r="E21" s="37">
        <v>8</v>
      </c>
      <c r="F21" s="37">
        <v>72</v>
      </c>
      <c r="G21" s="30" t="s">
        <v>562</v>
      </c>
      <c r="H21" s="37">
        <v>40</v>
      </c>
      <c r="I21" s="37">
        <v>72</v>
      </c>
    </row>
    <row r="22" spans="1:11" ht="15.75" customHeight="1" x14ac:dyDescent="0.3">
      <c r="A22" s="30">
        <v>11021</v>
      </c>
      <c r="B22" s="37" t="s">
        <v>35</v>
      </c>
      <c r="C22" s="30" t="s">
        <v>558</v>
      </c>
      <c r="D22" s="37">
        <v>2</v>
      </c>
      <c r="E22" s="30">
        <v>1</v>
      </c>
      <c r="F22" s="30">
        <v>1</v>
      </c>
      <c r="G22" s="30" t="s">
        <v>563</v>
      </c>
      <c r="H22" s="30">
        <v>20</v>
      </c>
      <c r="I22" s="37">
        <v>3</v>
      </c>
      <c r="J22" s="30" t="s">
        <v>559</v>
      </c>
    </row>
    <row r="23" spans="1:11" ht="15.75" customHeight="1" x14ac:dyDescent="0.3">
      <c r="A23" s="30">
        <v>11022</v>
      </c>
      <c r="B23" s="37" t="s">
        <v>36</v>
      </c>
      <c r="C23" s="30" t="s">
        <v>558</v>
      </c>
      <c r="D23" s="37">
        <v>2</v>
      </c>
      <c r="E23" s="30">
        <v>1</v>
      </c>
      <c r="F23" s="37">
        <v>1</v>
      </c>
      <c r="G23" s="30" t="s">
        <v>563</v>
      </c>
      <c r="H23" s="30">
        <v>6</v>
      </c>
      <c r="I23" s="37">
        <v>3</v>
      </c>
      <c r="J23" s="30" t="s">
        <v>565</v>
      </c>
    </row>
    <row r="24" spans="1:11" ht="15.75" customHeight="1" x14ac:dyDescent="0.3">
      <c r="A24" s="30">
        <v>11023</v>
      </c>
      <c r="B24" s="37" t="s">
        <v>37</v>
      </c>
      <c r="C24" s="30" t="s">
        <v>558</v>
      </c>
      <c r="D24" s="37">
        <v>5</v>
      </c>
      <c r="E24" s="37">
        <v>5</v>
      </c>
      <c r="F24" s="37">
        <v>45</v>
      </c>
      <c r="G24" s="30" t="s">
        <v>561</v>
      </c>
      <c r="H24" s="37">
        <v>40</v>
      </c>
      <c r="I24" s="37">
        <v>45</v>
      </c>
    </row>
    <row r="25" spans="1:11" ht="15.75" customHeight="1" x14ac:dyDescent="0.3">
      <c r="A25" s="30">
        <v>11024</v>
      </c>
      <c r="B25" s="37" t="s">
        <v>38</v>
      </c>
      <c r="C25" s="30" t="s">
        <v>558</v>
      </c>
      <c r="D25" s="30">
        <v>1</v>
      </c>
      <c r="E25" s="30">
        <v>1</v>
      </c>
      <c r="F25" s="30">
        <v>1</v>
      </c>
      <c r="G25" s="30" t="s">
        <v>563</v>
      </c>
      <c r="H25" s="37">
        <v>7</v>
      </c>
      <c r="I25" s="37">
        <v>5</v>
      </c>
      <c r="J25" s="30" t="s">
        <v>559</v>
      </c>
    </row>
    <row r="26" spans="1:11" ht="15.75" customHeight="1" x14ac:dyDescent="0.3">
      <c r="A26" s="30">
        <v>11025</v>
      </c>
      <c r="B26" s="37" t="s">
        <v>39</v>
      </c>
      <c r="C26" s="30" t="s">
        <v>558</v>
      </c>
      <c r="D26" s="37">
        <v>2</v>
      </c>
      <c r="E26" s="30">
        <v>2</v>
      </c>
      <c r="F26" s="37">
        <v>12</v>
      </c>
      <c r="G26" s="30" t="s">
        <v>561</v>
      </c>
      <c r="H26" s="37">
        <v>32</v>
      </c>
      <c r="I26" s="37">
        <v>18</v>
      </c>
    </row>
    <row r="27" spans="1:11" ht="15.75" customHeight="1" x14ac:dyDescent="0.3">
      <c r="A27" s="30">
        <v>11026</v>
      </c>
      <c r="B27" s="37" t="s">
        <v>40</v>
      </c>
      <c r="C27" s="30" t="s">
        <v>558</v>
      </c>
      <c r="D27" s="37">
        <v>5</v>
      </c>
      <c r="E27" s="37">
        <v>5</v>
      </c>
      <c r="F27" s="37">
        <v>35</v>
      </c>
      <c r="G27" s="30" t="s">
        <v>561</v>
      </c>
      <c r="H27" s="37">
        <v>70</v>
      </c>
      <c r="I27" s="37">
        <v>45</v>
      </c>
    </row>
    <row r="28" spans="1:11" ht="15.75" customHeight="1" x14ac:dyDescent="0.3">
      <c r="A28" s="30">
        <v>11027</v>
      </c>
      <c r="B28" s="37" t="s">
        <v>41</v>
      </c>
      <c r="C28" s="30" t="s">
        <v>558</v>
      </c>
      <c r="D28" s="37">
        <v>2</v>
      </c>
      <c r="E28" s="30">
        <v>2</v>
      </c>
      <c r="F28" s="37">
        <v>12</v>
      </c>
      <c r="G28" s="30" t="s">
        <v>562</v>
      </c>
      <c r="H28" s="37">
        <v>32</v>
      </c>
      <c r="I28" s="37">
        <v>18</v>
      </c>
    </row>
    <row r="29" spans="1:11" ht="15.75" customHeight="1" x14ac:dyDescent="0.3">
      <c r="A29" s="30">
        <v>11028</v>
      </c>
      <c r="B29" s="37" t="s">
        <v>42</v>
      </c>
      <c r="C29" s="30" t="s">
        <v>558</v>
      </c>
      <c r="D29" s="37">
        <v>2</v>
      </c>
      <c r="E29" s="30">
        <v>2</v>
      </c>
      <c r="F29" s="37">
        <v>12</v>
      </c>
      <c r="G29" s="30" t="s">
        <v>561</v>
      </c>
      <c r="H29" s="37">
        <v>18</v>
      </c>
      <c r="I29" s="37">
        <v>16</v>
      </c>
    </row>
    <row r="30" spans="1:11" ht="15.75" customHeight="1" x14ac:dyDescent="0.3">
      <c r="A30" s="30">
        <v>11029</v>
      </c>
      <c r="B30" s="37" t="s">
        <v>43</v>
      </c>
      <c r="C30" s="30" t="s">
        <v>558</v>
      </c>
      <c r="D30" s="37">
        <v>10</v>
      </c>
      <c r="E30" s="37">
        <v>3</v>
      </c>
      <c r="F30" s="37">
        <v>3</v>
      </c>
      <c r="G30" s="30" t="s">
        <v>561</v>
      </c>
      <c r="H30" s="37">
        <v>3</v>
      </c>
      <c r="I30" s="37">
        <v>12</v>
      </c>
      <c r="J30" s="30" t="s">
        <v>559</v>
      </c>
    </row>
    <row r="31" spans="1:11" ht="15.75" customHeight="1" x14ac:dyDescent="0.3">
      <c r="A31" s="30">
        <v>11030</v>
      </c>
      <c r="B31" s="37" t="s">
        <v>44</v>
      </c>
      <c r="C31" s="30" t="s">
        <v>558</v>
      </c>
      <c r="D31" s="37">
        <v>2</v>
      </c>
      <c r="E31" s="30">
        <v>2</v>
      </c>
      <c r="F31" s="37">
        <v>18</v>
      </c>
      <c r="G31" s="30" t="s">
        <v>561</v>
      </c>
      <c r="H31" s="37">
        <v>8</v>
      </c>
      <c r="I31" s="37">
        <v>16</v>
      </c>
    </row>
    <row r="32" spans="1:11" ht="15.75" customHeight="1" x14ac:dyDescent="0.3">
      <c r="A32" s="30">
        <v>11031</v>
      </c>
      <c r="B32" s="37" t="s">
        <v>45</v>
      </c>
      <c r="C32" s="30" t="s">
        <v>558</v>
      </c>
      <c r="D32" s="37">
        <v>10</v>
      </c>
      <c r="E32" s="37">
        <v>8</v>
      </c>
      <c r="F32" s="37">
        <v>48</v>
      </c>
      <c r="G32" s="30" t="s">
        <v>561</v>
      </c>
      <c r="H32" s="37">
        <v>72</v>
      </c>
      <c r="I32" s="37">
        <v>72</v>
      </c>
    </row>
    <row r="33" spans="1:10" ht="15.75" customHeight="1" x14ac:dyDescent="0.3">
      <c r="A33" s="30">
        <v>11032</v>
      </c>
      <c r="B33" s="37" t="s">
        <v>46</v>
      </c>
      <c r="C33" s="30" t="s">
        <v>558</v>
      </c>
      <c r="D33" s="37">
        <v>1</v>
      </c>
      <c r="E33" s="30">
        <v>1</v>
      </c>
      <c r="F33" s="37">
        <v>1</v>
      </c>
      <c r="G33" s="30" t="s">
        <v>563</v>
      </c>
      <c r="H33" s="37">
        <v>2</v>
      </c>
      <c r="I33" s="37">
        <v>3</v>
      </c>
      <c r="J33" s="30" t="s">
        <v>560</v>
      </c>
    </row>
    <row r="34" spans="1:10" ht="15.75" customHeight="1" x14ac:dyDescent="0.3">
      <c r="A34" s="30">
        <v>11033</v>
      </c>
      <c r="B34" s="37" t="s">
        <v>47</v>
      </c>
      <c r="C34" s="30" t="s">
        <v>558</v>
      </c>
      <c r="D34" s="37">
        <v>2</v>
      </c>
      <c r="E34" s="30">
        <v>2</v>
      </c>
      <c r="F34" s="37">
        <v>12</v>
      </c>
      <c r="G34" s="30" t="s">
        <v>561</v>
      </c>
      <c r="H34" s="37">
        <v>32</v>
      </c>
      <c r="I34" s="37">
        <v>20</v>
      </c>
    </row>
    <row r="35" spans="1:10" ht="15.75" customHeight="1" x14ac:dyDescent="0.3">
      <c r="A35" s="30">
        <v>11034</v>
      </c>
      <c r="B35" s="37" t="s">
        <v>48</v>
      </c>
      <c r="C35" s="30" t="s">
        <v>558</v>
      </c>
      <c r="D35" s="37">
        <v>1</v>
      </c>
      <c r="E35" s="30">
        <v>1</v>
      </c>
      <c r="F35" s="37">
        <v>8</v>
      </c>
      <c r="G35" s="30" t="s">
        <v>561</v>
      </c>
      <c r="H35" s="37">
        <v>17</v>
      </c>
      <c r="I35" s="37">
        <v>10</v>
      </c>
    </row>
    <row r="36" spans="1:10" ht="15.75" customHeight="1" x14ac:dyDescent="0.3">
      <c r="A36" s="30">
        <v>11035</v>
      </c>
      <c r="B36" s="37" t="s">
        <v>49</v>
      </c>
      <c r="C36" s="30" t="s">
        <v>558</v>
      </c>
      <c r="D36" s="37">
        <v>5</v>
      </c>
      <c r="E36" s="37">
        <v>5</v>
      </c>
      <c r="F36" s="37">
        <v>30</v>
      </c>
      <c r="G36" s="30" t="s">
        <v>563</v>
      </c>
      <c r="H36" s="37">
        <v>45</v>
      </c>
      <c r="I36" s="37">
        <v>50</v>
      </c>
    </row>
    <row r="37" spans="1:10" ht="15.75" customHeight="1" x14ac:dyDescent="0.3">
      <c r="A37" s="30">
        <v>11036</v>
      </c>
      <c r="B37" s="37" t="s">
        <v>50</v>
      </c>
      <c r="C37" s="30" t="s">
        <v>558</v>
      </c>
      <c r="D37" s="37">
        <v>10</v>
      </c>
      <c r="E37" s="37">
        <v>10</v>
      </c>
      <c r="F37" s="37">
        <v>60</v>
      </c>
      <c r="G37" s="30" t="s">
        <v>561</v>
      </c>
      <c r="H37" s="37">
        <v>90</v>
      </c>
      <c r="I37" s="37">
        <v>80</v>
      </c>
    </row>
    <row r="38" spans="1:10" ht="15.75" customHeight="1" x14ac:dyDescent="0.3">
      <c r="A38" s="30">
        <v>11037</v>
      </c>
      <c r="B38" s="37" t="s">
        <v>51</v>
      </c>
      <c r="C38" s="30" t="s">
        <v>558</v>
      </c>
      <c r="D38" s="37">
        <v>1</v>
      </c>
      <c r="E38" s="30">
        <v>1</v>
      </c>
      <c r="F38" s="37">
        <v>9</v>
      </c>
      <c r="G38" s="30" t="s">
        <v>563</v>
      </c>
      <c r="H38" s="37">
        <v>1</v>
      </c>
      <c r="I38" s="37">
        <v>10</v>
      </c>
    </row>
    <row r="39" spans="1:10" ht="15.75" customHeight="1" x14ac:dyDescent="0.3">
      <c r="A39" s="30">
        <v>11038</v>
      </c>
      <c r="B39" s="37" t="s">
        <v>52</v>
      </c>
      <c r="C39" s="30" t="s">
        <v>558</v>
      </c>
      <c r="D39" s="37">
        <v>5</v>
      </c>
      <c r="E39" s="37">
        <v>4</v>
      </c>
      <c r="F39" s="37">
        <v>24</v>
      </c>
      <c r="G39" s="30" t="s">
        <v>561</v>
      </c>
      <c r="H39" s="37">
        <v>12</v>
      </c>
      <c r="I39" s="37">
        <v>32</v>
      </c>
    </row>
    <row r="40" spans="1:10" ht="15.75" customHeight="1" x14ac:dyDescent="0.3">
      <c r="A40" s="30">
        <v>11039</v>
      </c>
      <c r="B40" s="37" t="s">
        <v>53</v>
      </c>
      <c r="C40" s="30" t="s">
        <v>558</v>
      </c>
      <c r="D40" s="37">
        <v>2</v>
      </c>
      <c r="E40" s="30">
        <v>2</v>
      </c>
      <c r="F40" s="37">
        <v>12</v>
      </c>
      <c r="G40" s="30" t="s">
        <v>563</v>
      </c>
      <c r="H40" s="37">
        <v>28</v>
      </c>
      <c r="I40" s="37">
        <v>18</v>
      </c>
    </row>
    <row r="41" spans="1:10" ht="15.75" customHeight="1" x14ac:dyDescent="0.3">
      <c r="A41" s="30">
        <v>11040</v>
      </c>
      <c r="B41" s="37" t="s">
        <v>54</v>
      </c>
      <c r="C41" s="30" t="s">
        <v>558</v>
      </c>
      <c r="D41" s="37">
        <v>2</v>
      </c>
      <c r="E41" s="30">
        <v>1</v>
      </c>
      <c r="F41" s="37">
        <v>2</v>
      </c>
      <c r="G41" s="30" t="s">
        <v>563</v>
      </c>
      <c r="H41" s="30">
        <v>12</v>
      </c>
      <c r="I41" s="37">
        <v>3</v>
      </c>
      <c r="J41" s="30" t="s">
        <v>560</v>
      </c>
    </row>
    <row r="42" spans="1:10" ht="15.75" customHeight="1" x14ac:dyDescent="0.3">
      <c r="A42" s="30">
        <v>11041</v>
      </c>
      <c r="B42" s="37" t="s">
        <v>51</v>
      </c>
      <c r="C42" s="30" t="s">
        <v>558</v>
      </c>
      <c r="D42" s="37">
        <v>2</v>
      </c>
      <c r="E42" s="30">
        <v>2</v>
      </c>
      <c r="F42" s="37">
        <v>18</v>
      </c>
      <c r="G42" s="30" t="s">
        <v>561</v>
      </c>
      <c r="H42" s="37">
        <v>16</v>
      </c>
      <c r="I42" s="37">
        <v>16</v>
      </c>
    </row>
    <row r="43" spans="1:10" ht="15.75" customHeight="1" x14ac:dyDescent="0.3">
      <c r="A43" s="30">
        <v>11042</v>
      </c>
      <c r="B43" s="37" t="s">
        <v>55</v>
      </c>
      <c r="C43" s="30" t="s">
        <v>558</v>
      </c>
      <c r="D43" s="37">
        <v>10</v>
      </c>
      <c r="E43" s="37">
        <v>8</v>
      </c>
      <c r="F43" s="37">
        <v>64</v>
      </c>
      <c r="G43" s="30" t="s">
        <v>561</v>
      </c>
      <c r="H43" s="37">
        <v>0</v>
      </c>
      <c r="I43" s="37">
        <v>72</v>
      </c>
    </row>
    <row r="44" spans="1:10" ht="15.75" customHeight="1" x14ac:dyDescent="0.3">
      <c r="A44" s="30">
        <v>11043</v>
      </c>
      <c r="B44" s="37" t="s">
        <v>28</v>
      </c>
      <c r="C44" s="30" t="s">
        <v>558</v>
      </c>
      <c r="D44" s="37">
        <v>1</v>
      </c>
      <c r="E44" s="30">
        <v>1</v>
      </c>
      <c r="F44" s="37">
        <v>8</v>
      </c>
      <c r="G44" s="30" t="s">
        <v>561</v>
      </c>
      <c r="H44" s="37">
        <v>7</v>
      </c>
      <c r="I44" s="37">
        <v>10</v>
      </c>
    </row>
    <row r="45" spans="1:10" ht="15.75" customHeight="1" x14ac:dyDescent="0.3">
      <c r="A45" s="30">
        <v>11044</v>
      </c>
      <c r="B45" s="37" t="s">
        <v>56</v>
      </c>
      <c r="C45" s="30" t="s">
        <v>558</v>
      </c>
      <c r="D45" s="37">
        <v>5</v>
      </c>
      <c r="E45" s="37">
        <v>4</v>
      </c>
      <c r="F45" s="37">
        <v>28</v>
      </c>
      <c r="G45" s="30" t="s">
        <v>561</v>
      </c>
      <c r="H45" s="37">
        <v>72</v>
      </c>
      <c r="I45" s="37">
        <v>40</v>
      </c>
    </row>
    <row r="46" spans="1:10" ht="15.75" customHeight="1" x14ac:dyDescent="0.3">
      <c r="A46" s="30">
        <v>11045</v>
      </c>
      <c r="B46" s="37" t="s">
        <v>57</v>
      </c>
      <c r="C46" s="30" t="s">
        <v>558</v>
      </c>
      <c r="D46" s="37">
        <v>2</v>
      </c>
      <c r="E46" s="30">
        <v>2</v>
      </c>
      <c r="F46" s="37">
        <v>16</v>
      </c>
      <c r="G46" s="30" t="s">
        <v>561</v>
      </c>
      <c r="H46" s="37">
        <v>36</v>
      </c>
      <c r="I46" s="37">
        <v>18</v>
      </c>
    </row>
    <row r="47" spans="1:10" ht="15.75" customHeight="1" x14ac:dyDescent="0.3">
      <c r="A47" s="30">
        <v>11046</v>
      </c>
      <c r="B47" s="37" t="s">
        <v>58</v>
      </c>
      <c r="C47" s="30" t="s">
        <v>558</v>
      </c>
      <c r="D47" s="37">
        <v>1</v>
      </c>
      <c r="E47" s="30">
        <v>1</v>
      </c>
      <c r="F47" s="37">
        <v>6</v>
      </c>
      <c r="G47" s="30" t="s">
        <v>562</v>
      </c>
      <c r="H47" s="37">
        <v>9</v>
      </c>
      <c r="I47" s="37">
        <v>8</v>
      </c>
    </row>
    <row r="48" spans="1:10" ht="15.75" customHeight="1" x14ac:dyDescent="0.3">
      <c r="A48" s="30">
        <v>11047</v>
      </c>
      <c r="B48" s="37" t="s">
        <v>59</v>
      </c>
      <c r="C48" s="30" t="s">
        <v>558</v>
      </c>
      <c r="D48" s="37">
        <v>1</v>
      </c>
      <c r="E48" s="30">
        <v>1</v>
      </c>
      <c r="F48" s="37">
        <v>9</v>
      </c>
      <c r="G48" s="30" t="s">
        <v>561</v>
      </c>
      <c r="H48" s="37">
        <v>16</v>
      </c>
      <c r="I48" s="37">
        <v>8</v>
      </c>
    </row>
    <row r="49" spans="1:11" ht="15.75" customHeight="1" x14ac:dyDescent="0.3">
      <c r="A49" s="30">
        <v>11048</v>
      </c>
      <c r="B49" s="37" t="s">
        <v>60</v>
      </c>
      <c r="C49" s="30" t="s">
        <v>558</v>
      </c>
      <c r="D49" s="37">
        <v>5</v>
      </c>
      <c r="E49" s="30">
        <v>1</v>
      </c>
      <c r="F49" s="37">
        <v>1</v>
      </c>
      <c r="G49" s="30" t="s">
        <v>563</v>
      </c>
      <c r="H49" s="30">
        <v>3</v>
      </c>
      <c r="I49" s="37">
        <v>2</v>
      </c>
      <c r="J49" s="30" t="s">
        <v>559</v>
      </c>
    </row>
    <row r="50" spans="1:11" ht="15.75" customHeight="1" x14ac:dyDescent="0.3">
      <c r="A50" s="30">
        <v>11049</v>
      </c>
      <c r="B50" s="37" t="s">
        <v>61</v>
      </c>
      <c r="C50" s="30" t="s">
        <v>558</v>
      </c>
      <c r="D50" s="37">
        <v>5</v>
      </c>
      <c r="E50" s="30">
        <v>1</v>
      </c>
      <c r="F50" s="37">
        <v>1</v>
      </c>
      <c r="G50" s="30" t="s">
        <v>561</v>
      </c>
      <c r="H50" s="30">
        <v>14</v>
      </c>
      <c r="I50" s="37">
        <v>4</v>
      </c>
      <c r="J50" s="30" t="s">
        <v>559</v>
      </c>
    </row>
    <row r="51" spans="1:11" ht="15.75" customHeight="1" x14ac:dyDescent="0.3">
      <c r="A51" s="30">
        <v>11050</v>
      </c>
      <c r="B51" s="37" t="s">
        <v>62</v>
      </c>
      <c r="C51" s="30" t="s">
        <v>558</v>
      </c>
      <c r="D51" s="37">
        <v>5</v>
      </c>
      <c r="E51" s="37">
        <v>5</v>
      </c>
      <c r="F51" s="37">
        <v>35</v>
      </c>
      <c r="G51" s="30" t="s">
        <v>561</v>
      </c>
      <c r="H51" s="37">
        <v>35</v>
      </c>
      <c r="I51" s="37">
        <v>50</v>
      </c>
    </row>
    <row r="52" spans="1:11" ht="15.75" customHeight="1" x14ac:dyDescent="0.3">
      <c r="A52" s="30">
        <v>11051</v>
      </c>
      <c r="B52" s="37" t="s">
        <v>63</v>
      </c>
      <c r="C52" s="30" t="s">
        <v>558</v>
      </c>
      <c r="D52" s="37">
        <v>1</v>
      </c>
      <c r="E52" s="30">
        <v>1</v>
      </c>
      <c r="F52" s="30">
        <v>1</v>
      </c>
      <c r="G52" s="30" t="s">
        <v>561</v>
      </c>
      <c r="H52" s="37">
        <v>16</v>
      </c>
      <c r="I52" s="37">
        <v>3</v>
      </c>
      <c r="J52" s="30" t="s">
        <v>559</v>
      </c>
      <c r="K52" s="30" t="s">
        <v>565</v>
      </c>
    </row>
    <row r="53" spans="1:11" ht="15.75" customHeight="1" x14ac:dyDescent="0.3">
      <c r="A53" s="30">
        <v>11052</v>
      </c>
      <c r="B53" s="37" t="s">
        <v>64</v>
      </c>
      <c r="C53" s="30" t="s">
        <v>558</v>
      </c>
      <c r="D53" s="37">
        <v>10</v>
      </c>
      <c r="E53" s="37">
        <v>3</v>
      </c>
      <c r="F53" s="30">
        <v>3</v>
      </c>
      <c r="G53" s="30" t="s">
        <v>563</v>
      </c>
      <c r="H53" s="37">
        <v>3</v>
      </c>
      <c r="I53" s="37">
        <v>12</v>
      </c>
      <c r="J53" s="30" t="s">
        <v>560</v>
      </c>
    </row>
    <row r="54" spans="1:11" ht="15.75" customHeight="1" x14ac:dyDescent="0.3">
      <c r="A54" s="30">
        <v>11053</v>
      </c>
      <c r="B54" s="37" t="s">
        <v>21</v>
      </c>
      <c r="C54" s="30" t="s">
        <v>558</v>
      </c>
      <c r="D54" s="37">
        <v>2</v>
      </c>
      <c r="E54" s="30">
        <v>2</v>
      </c>
      <c r="F54" s="37">
        <v>18</v>
      </c>
      <c r="G54" s="30" t="s">
        <v>561</v>
      </c>
      <c r="H54" s="37">
        <v>16</v>
      </c>
      <c r="I54" s="37">
        <v>16</v>
      </c>
    </row>
    <row r="55" spans="1:11" ht="15.75" customHeight="1" x14ac:dyDescent="0.3">
      <c r="A55" s="30">
        <v>11054</v>
      </c>
      <c r="B55" s="37" t="s">
        <v>65</v>
      </c>
      <c r="C55" s="30" t="s">
        <v>558</v>
      </c>
      <c r="D55" s="37">
        <v>10</v>
      </c>
      <c r="E55" s="37">
        <v>4</v>
      </c>
      <c r="F55" s="30">
        <v>4</v>
      </c>
      <c r="G55" s="30" t="s">
        <v>561</v>
      </c>
      <c r="H55" s="37">
        <v>40</v>
      </c>
      <c r="I55" s="37">
        <v>4</v>
      </c>
      <c r="J55" s="30" t="s">
        <v>559</v>
      </c>
    </row>
    <row r="56" spans="1:11" ht="15.75" customHeight="1" x14ac:dyDescent="0.3">
      <c r="A56" s="30">
        <v>11055</v>
      </c>
      <c r="B56" s="37" t="s">
        <v>66</v>
      </c>
      <c r="C56" s="30" t="s">
        <v>558</v>
      </c>
      <c r="D56" s="37">
        <v>1</v>
      </c>
      <c r="E56" s="30">
        <v>1</v>
      </c>
      <c r="F56" s="37">
        <v>9</v>
      </c>
      <c r="G56" s="30" t="s">
        <v>561</v>
      </c>
      <c r="H56" s="37">
        <v>20</v>
      </c>
      <c r="I56" s="37">
        <v>8</v>
      </c>
    </row>
    <row r="57" spans="1:11" ht="15.75" customHeight="1" x14ac:dyDescent="0.3">
      <c r="A57" s="30">
        <v>11056</v>
      </c>
      <c r="B57" s="37" t="s">
        <v>67</v>
      </c>
      <c r="C57" s="30" t="s">
        <v>558</v>
      </c>
      <c r="D57" s="37">
        <v>1</v>
      </c>
      <c r="E57" s="30">
        <v>1</v>
      </c>
      <c r="F57" s="37">
        <v>9</v>
      </c>
      <c r="G57" s="30" t="s">
        <v>562</v>
      </c>
      <c r="H57" s="37">
        <v>16</v>
      </c>
      <c r="I57" s="37">
        <v>9</v>
      </c>
    </row>
    <row r="58" spans="1:11" ht="15.75" customHeight="1" x14ac:dyDescent="0.3">
      <c r="A58" s="30">
        <v>11057</v>
      </c>
      <c r="B58" s="37" t="s">
        <v>68</v>
      </c>
      <c r="C58" s="30" t="s">
        <v>558</v>
      </c>
      <c r="D58" s="37">
        <v>10</v>
      </c>
      <c r="E58" s="37">
        <v>9</v>
      </c>
      <c r="F58" s="37">
        <v>54</v>
      </c>
      <c r="G58" s="30" t="s">
        <v>562</v>
      </c>
      <c r="H58" s="37">
        <v>144</v>
      </c>
      <c r="I58" s="37">
        <v>72</v>
      </c>
    </row>
    <row r="59" spans="1:11" ht="15.75" customHeight="1" x14ac:dyDescent="0.3">
      <c r="A59" s="30">
        <v>11058</v>
      </c>
      <c r="B59" s="37" t="s">
        <v>69</v>
      </c>
      <c r="C59" s="30" t="s">
        <v>558</v>
      </c>
      <c r="D59" s="37">
        <v>5</v>
      </c>
      <c r="E59" s="30">
        <v>1</v>
      </c>
      <c r="F59" s="37">
        <v>2</v>
      </c>
      <c r="G59" s="30" t="s">
        <v>563</v>
      </c>
      <c r="H59" s="30">
        <v>13</v>
      </c>
      <c r="I59" s="37">
        <v>5</v>
      </c>
      <c r="J59" s="30" t="s">
        <v>559</v>
      </c>
    </row>
    <row r="60" spans="1:11" ht="15.75" customHeight="1" x14ac:dyDescent="0.3">
      <c r="A60" s="30">
        <v>11059</v>
      </c>
      <c r="B60" s="37" t="s">
        <v>70</v>
      </c>
      <c r="C60" s="30" t="s">
        <v>558</v>
      </c>
      <c r="D60" s="37">
        <v>1</v>
      </c>
      <c r="E60" s="30">
        <v>1</v>
      </c>
      <c r="F60" s="37">
        <v>7</v>
      </c>
      <c r="G60" s="30" t="s">
        <v>561</v>
      </c>
      <c r="H60" s="37">
        <v>3</v>
      </c>
      <c r="I60" s="37">
        <v>8</v>
      </c>
    </row>
    <row r="61" spans="1:11" ht="15.75" customHeight="1" x14ac:dyDescent="0.3">
      <c r="A61" s="30">
        <v>11060</v>
      </c>
      <c r="B61" s="37" t="s">
        <v>71</v>
      </c>
      <c r="C61" s="30" t="s">
        <v>558</v>
      </c>
      <c r="D61" s="37">
        <v>5</v>
      </c>
      <c r="E61" s="30">
        <v>3</v>
      </c>
      <c r="F61" s="37">
        <v>24</v>
      </c>
      <c r="G61" s="30" t="s">
        <v>561</v>
      </c>
      <c r="H61" s="37">
        <v>15</v>
      </c>
      <c r="I61" s="37">
        <v>27</v>
      </c>
    </row>
    <row r="62" spans="1:11" ht="15.75" customHeight="1" x14ac:dyDescent="0.3">
      <c r="A62" s="30">
        <v>11061</v>
      </c>
      <c r="B62" s="37" t="s">
        <v>72</v>
      </c>
      <c r="C62" s="30" t="s">
        <v>558</v>
      </c>
      <c r="D62" s="37">
        <v>5</v>
      </c>
      <c r="E62" s="37">
        <v>5</v>
      </c>
      <c r="F62" s="37">
        <v>40</v>
      </c>
      <c r="G62" s="30" t="s">
        <v>563</v>
      </c>
      <c r="H62" s="37">
        <v>100</v>
      </c>
      <c r="I62" s="37">
        <v>45</v>
      </c>
    </row>
    <row r="63" spans="1:11" ht="15.75" customHeight="1" x14ac:dyDescent="0.3">
      <c r="A63" s="30">
        <v>11062</v>
      </c>
      <c r="B63" s="37" t="s">
        <v>39</v>
      </c>
      <c r="C63" s="30" t="s">
        <v>558</v>
      </c>
      <c r="D63" s="37">
        <v>10</v>
      </c>
      <c r="E63" s="37">
        <v>8</v>
      </c>
      <c r="F63" s="37">
        <v>64</v>
      </c>
      <c r="G63" s="30" t="s">
        <v>562</v>
      </c>
      <c r="H63" s="37">
        <v>0</v>
      </c>
      <c r="I63" s="37">
        <v>64</v>
      </c>
    </row>
    <row r="64" spans="1:11" ht="15.75" customHeight="1" x14ac:dyDescent="0.3">
      <c r="A64" s="30">
        <v>11063</v>
      </c>
      <c r="B64" s="37" t="s">
        <v>59</v>
      </c>
      <c r="C64" s="30" t="s">
        <v>558</v>
      </c>
      <c r="D64" s="37">
        <v>2</v>
      </c>
      <c r="E64" s="30">
        <v>2</v>
      </c>
      <c r="F64" s="37">
        <v>18</v>
      </c>
      <c r="G64" s="30" t="s">
        <v>561</v>
      </c>
      <c r="H64" s="37">
        <v>28</v>
      </c>
      <c r="I64" s="37">
        <v>16</v>
      </c>
    </row>
    <row r="65" spans="1:10" ht="15.75" customHeight="1" x14ac:dyDescent="0.3">
      <c r="A65" s="30">
        <v>11064</v>
      </c>
      <c r="B65" s="37" t="s">
        <v>73</v>
      </c>
      <c r="C65" s="30" t="s">
        <v>558</v>
      </c>
      <c r="D65" s="37">
        <v>10</v>
      </c>
      <c r="E65" s="37">
        <v>10</v>
      </c>
      <c r="F65" s="37">
        <v>80</v>
      </c>
      <c r="G65" s="30" t="s">
        <v>561</v>
      </c>
      <c r="H65" s="37">
        <v>60</v>
      </c>
      <c r="I65" s="37">
        <v>100</v>
      </c>
    </row>
    <row r="66" spans="1:10" ht="15.75" customHeight="1" x14ac:dyDescent="0.3">
      <c r="A66" s="30">
        <v>11065</v>
      </c>
      <c r="B66" s="37" t="s">
        <v>74</v>
      </c>
      <c r="C66" s="30" t="s">
        <v>558</v>
      </c>
      <c r="D66" s="37">
        <v>5</v>
      </c>
      <c r="E66" s="37">
        <v>5</v>
      </c>
      <c r="F66" s="37">
        <v>45</v>
      </c>
      <c r="G66" s="30" t="s">
        <v>561</v>
      </c>
      <c r="H66" s="37">
        <v>65</v>
      </c>
      <c r="I66" s="37">
        <v>45</v>
      </c>
    </row>
    <row r="67" spans="1:10" ht="15.75" customHeight="1" x14ac:dyDescent="0.3">
      <c r="A67" s="30">
        <v>11066</v>
      </c>
      <c r="B67" s="37" t="s">
        <v>75</v>
      </c>
      <c r="C67" s="30" t="s">
        <v>558</v>
      </c>
      <c r="D67" s="37">
        <v>10</v>
      </c>
      <c r="E67" s="37">
        <v>9</v>
      </c>
      <c r="F67" s="37">
        <v>72</v>
      </c>
      <c r="G67" s="30" t="s">
        <v>563</v>
      </c>
      <c r="H67" s="37">
        <v>108</v>
      </c>
      <c r="I67" s="37">
        <v>81</v>
      </c>
    </row>
    <row r="68" spans="1:10" ht="15.75" customHeight="1" x14ac:dyDescent="0.3">
      <c r="A68" s="30">
        <v>11067</v>
      </c>
      <c r="B68" s="37" t="s">
        <v>76</v>
      </c>
      <c r="C68" s="30" t="s">
        <v>558</v>
      </c>
      <c r="D68" s="37">
        <v>5</v>
      </c>
      <c r="E68" s="37">
        <v>5</v>
      </c>
      <c r="F68" s="37">
        <v>45</v>
      </c>
      <c r="G68" s="30" t="s">
        <v>561</v>
      </c>
      <c r="H68" s="37">
        <v>40</v>
      </c>
      <c r="I68" s="37">
        <v>40</v>
      </c>
    </row>
    <row r="69" spans="1:10" ht="15.75" customHeight="1" x14ac:dyDescent="0.3">
      <c r="A69" s="30">
        <v>11068</v>
      </c>
      <c r="B69" s="37" t="s">
        <v>77</v>
      </c>
      <c r="C69" s="30" t="s">
        <v>558</v>
      </c>
      <c r="D69" s="37">
        <v>5</v>
      </c>
      <c r="E69" s="37">
        <v>5</v>
      </c>
      <c r="F69" s="37">
        <v>40</v>
      </c>
      <c r="G69" s="30" t="s">
        <v>561</v>
      </c>
      <c r="H69" s="37">
        <v>25</v>
      </c>
      <c r="I69" s="37">
        <v>40</v>
      </c>
    </row>
    <row r="70" spans="1:10" ht="15.75" customHeight="1" x14ac:dyDescent="0.3">
      <c r="A70" s="30">
        <v>11069</v>
      </c>
      <c r="B70" s="37" t="s">
        <v>78</v>
      </c>
      <c r="C70" s="30" t="s">
        <v>558</v>
      </c>
      <c r="D70" s="37">
        <v>2</v>
      </c>
      <c r="E70" s="30">
        <v>2</v>
      </c>
      <c r="F70" s="37">
        <v>18</v>
      </c>
      <c r="G70" s="30" t="s">
        <v>561</v>
      </c>
      <c r="H70" s="37">
        <v>0</v>
      </c>
      <c r="I70" s="37">
        <v>20</v>
      </c>
    </row>
    <row r="71" spans="1:10" ht="15.75" customHeight="1" x14ac:dyDescent="0.3">
      <c r="A71" s="30">
        <v>11070</v>
      </c>
      <c r="B71" s="37" t="s">
        <v>79</v>
      </c>
      <c r="C71" s="30" t="s">
        <v>558</v>
      </c>
      <c r="D71" s="37">
        <v>5</v>
      </c>
      <c r="E71" s="37">
        <v>5</v>
      </c>
      <c r="F71" s="37">
        <v>45</v>
      </c>
      <c r="G71" s="30" t="s">
        <v>563</v>
      </c>
      <c r="H71" s="37">
        <v>70</v>
      </c>
      <c r="I71" s="37">
        <v>50</v>
      </c>
    </row>
    <row r="72" spans="1:10" ht="15.75" customHeight="1" x14ac:dyDescent="0.3">
      <c r="A72" s="30">
        <v>11071</v>
      </c>
      <c r="B72" s="37" t="s">
        <v>80</v>
      </c>
      <c r="C72" s="30" t="s">
        <v>558</v>
      </c>
      <c r="D72" s="37">
        <v>2</v>
      </c>
      <c r="E72" s="30">
        <v>2</v>
      </c>
      <c r="F72" s="37">
        <v>16</v>
      </c>
      <c r="G72" s="30" t="s">
        <v>562</v>
      </c>
      <c r="H72" s="37">
        <v>18</v>
      </c>
      <c r="I72" s="37">
        <v>20</v>
      </c>
    </row>
    <row r="73" spans="1:10" ht="15.75" customHeight="1" x14ac:dyDescent="0.3">
      <c r="A73" s="30">
        <v>11072</v>
      </c>
      <c r="B73" s="37" t="s">
        <v>42</v>
      </c>
      <c r="C73" s="30" t="s">
        <v>558</v>
      </c>
      <c r="D73" s="37">
        <v>10</v>
      </c>
      <c r="E73" s="37">
        <v>8</v>
      </c>
      <c r="F73" s="37">
        <v>64</v>
      </c>
      <c r="G73" s="30" t="s">
        <v>562</v>
      </c>
      <c r="H73" s="37">
        <v>8</v>
      </c>
      <c r="I73" s="37">
        <v>64</v>
      </c>
    </row>
    <row r="74" spans="1:10" ht="15.75" customHeight="1" x14ac:dyDescent="0.3">
      <c r="A74" s="30">
        <v>11073</v>
      </c>
      <c r="B74" s="37" t="s">
        <v>81</v>
      </c>
      <c r="C74" s="30" t="s">
        <v>558</v>
      </c>
      <c r="D74" s="37">
        <v>2</v>
      </c>
      <c r="E74" s="30">
        <v>2</v>
      </c>
      <c r="F74" s="37">
        <v>12</v>
      </c>
      <c r="G74" s="30" t="s">
        <v>562</v>
      </c>
      <c r="H74" s="37">
        <v>16</v>
      </c>
      <c r="I74" s="37">
        <v>20</v>
      </c>
    </row>
    <row r="75" spans="1:10" ht="15.75" customHeight="1" x14ac:dyDescent="0.3">
      <c r="A75" s="30">
        <v>11074</v>
      </c>
      <c r="B75" s="37" t="s">
        <v>82</v>
      </c>
      <c r="C75" s="30" t="s">
        <v>558</v>
      </c>
      <c r="D75" s="37">
        <v>5</v>
      </c>
      <c r="E75" s="37">
        <v>5</v>
      </c>
      <c r="F75" s="37">
        <v>30</v>
      </c>
      <c r="G75" s="30" t="s">
        <v>561</v>
      </c>
      <c r="H75" s="37">
        <v>45</v>
      </c>
      <c r="I75" s="37">
        <v>50</v>
      </c>
    </row>
    <row r="76" spans="1:10" ht="15.75" customHeight="1" x14ac:dyDescent="0.3">
      <c r="A76" s="30">
        <v>11075</v>
      </c>
      <c r="B76" s="37" t="s">
        <v>83</v>
      </c>
      <c r="C76" s="30" t="s">
        <v>558</v>
      </c>
      <c r="D76" s="37">
        <v>1</v>
      </c>
      <c r="E76" s="30">
        <v>1</v>
      </c>
      <c r="F76" s="37">
        <v>6</v>
      </c>
      <c r="G76" s="30" t="s">
        <v>561</v>
      </c>
      <c r="H76" s="37">
        <v>5</v>
      </c>
      <c r="I76" s="37">
        <v>9</v>
      </c>
    </row>
    <row r="77" spans="1:10" ht="15.75" customHeight="1" x14ac:dyDescent="0.3">
      <c r="A77" s="30">
        <v>11076</v>
      </c>
      <c r="B77" s="37" t="s">
        <v>84</v>
      </c>
      <c r="C77" s="30" t="s">
        <v>558</v>
      </c>
      <c r="D77" s="37">
        <v>2</v>
      </c>
      <c r="E77" s="30">
        <v>2</v>
      </c>
      <c r="F77" s="37">
        <v>14</v>
      </c>
      <c r="G77" s="30" t="s">
        <v>561</v>
      </c>
      <c r="H77" s="37">
        <v>6</v>
      </c>
      <c r="I77" s="37">
        <v>20</v>
      </c>
    </row>
    <row r="78" spans="1:10" ht="15.75" customHeight="1" x14ac:dyDescent="0.3">
      <c r="A78" s="30">
        <v>11077</v>
      </c>
      <c r="B78" s="37" t="s">
        <v>81</v>
      </c>
      <c r="C78" s="30" t="s">
        <v>558</v>
      </c>
      <c r="D78" s="37">
        <v>1</v>
      </c>
      <c r="E78" s="30">
        <v>1</v>
      </c>
      <c r="F78" s="37">
        <v>7</v>
      </c>
      <c r="G78" s="30" t="s">
        <v>561</v>
      </c>
      <c r="H78" s="37">
        <v>11</v>
      </c>
      <c r="I78" s="37">
        <v>9</v>
      </c>
    </row>
    <row r="79" spans="1:10" ht="15.75" customHeight="1" x14ac:dyDescent="0.3">
      <c r="A79" s="30">
        <v>11078</v>
      </c>
      <c r="B79" s="37" t="s">
        <v>85</v>
      </c>
      <c r="C79" s="30" t="s">
        <v>558</v>
      </c>
      <c r="D79" s="37">
        <v>2</v>
      </c>
      <c r="E79" s="30">
        <v>2</v>
      </c>
      <c r="F79" s="37">
        <v>18</v>
      </c>
      <c r="G79" s="30" t="s">
        <v>561</v>
      </c>
      <c r="H79" s="37">
        <v>30</v>
      </c>
      <c r="I79" s="37">
        <v>18</v>
      </c>
    </row>
    <row r="80" spans="1:10" ht="15.75" customHeight="1" x14ac:dyDescent="0.3">
      <c r="A80" s="30">
        <v>11079</v>
      </c>
      <c r="B80" s="37" t="s">
        <v>86</v>
      </c>
      <c r="C80" s="30" t="s">
        <v>558</v>
      </c>
      <c r="D80" s="37">
        <v>2</v>
      </c>
      <c r="E80" s="30">
        <v>1</v>
      </c>
      <c r="F80" s="37">
        <v>2</v>
      </c>
      <c r="G80" s="30" t="s">
        <v>563</v>
      </c>
      <c r="H80" s="37">
        <v>4</v>
      </c>
      <c r="I80" s="37">
        <v>2</v>
      </c>
      <c r="J80" s="30" t="s">
        <v>559</v>
      </c>
    </row>
    <row r="81" spans="1:10" ht="15.75" customHeight="1" x14ac:dyDescent="0.3">
      <c r="A81" s="30">
        <v>11080</v>
      </c>
      <c r="B81" s="37" t="s">
        <v>87</v>
      </c>
      <c r="C81" s="30" t="s">
        <v>558</v>
      </c>
      <c r="D81" s="37">
        <v>1</v>
      </c>
      <c r="E81" s="30">
        <v>1</v>
      </c>
      <c r="F81" s="30">
        <v>1</v>
      </c>
      <c r="G81" s="30" t="s">
        <v>561</v>
      </c>
      <c r="H81" s="37">
        <v>6</v>
      </c>
      <c r="I81" s="37">
        <v>1</v>
      </c>
      <c r="J81" s="30" t="s">
        <v>559</v>
      </c>
    </row>
    <row r="82" spans="1:10" ht="15.75" customHeight="1" x14ac:dyDescent="0.3">
      <c r="A82" s="30">
        <v>11081</v>
      </c>
      <c r="B82" s="37" t="s">
        <v>88</v>
      </c>
      <c r="C82" s="30" t="s">
        <v>558</v>
      </c>
      <c r="D82" s="37">
        <v>2</v>
      </c>
      <c r="E82" s="30">
        <v>2</v>
      </c>
      <c r="F82" s="37">
        <v>12</v>
      </c>
      <c r="G82" s="30" t="s">
        <v>561</v>
      </c>
      <c r="H82" s="37">
        <v>14</v>
      </c>
      <c r="I82" s="37">
        <v>18</v>
      </c>
    </row>
    <row r="83" spans="1:10" ht="15.75" customHeight="1" x14ac:dyDescent="0.3">
      <c r="A83" s="30">
        <v>11082</v>
      </c>
      <c r="B83" s="37" t="s">
        <v>89</v>
      </c>
      <c r="C83" s="30" t="s">
        <v>558</v>
      </c>
      <c r="D83" s="37">
        <v>2</v>
      </c>
      <c r="E83" s="30">
        <v>1</v>
      </c>
      <c r="F83" s="37">
        <v>2</v>
      </c>
      <c r="G83" s="30" t="s">
        <v>563</v>
      </c>
      <c r="H83" s="30">
        <v>18</v>
      </c>
      <c r="I83" s="37">
        <v>5</v>
      </c>
      <c r="J83" s="30" t="s">
        <v>559</v>
      </c>
    </row>
    <row r="84" spans="1:10" ht="15.75" customHeight="1" x14ac:dyDescent="0.3">
      <c r="A84" s="30">
        <v>11083</v>
      </c>
      <c r="B84" s="37" t="s">
        <v>90</v>
      </c>
      <c r="C84" s="30" t="s">
        <v>558</v>
      </c>
      <c r="D84" s="37">
        <v>5</v>
      </c>
      <c r="E84" s="37">
        <v>5</v>
      </c>
      <c r="F84" s="37">
        <v>45</v>
      </c>
      <c r="G84" s="30" t="s">
        <v>561</v>
      </c>
      <c r="H84" s="37">
        <v>90</v>
      </c>
      <c r="I84" s="37">
        <v>45</v>
      </c>
    </row>
    <row r="85" spans="1:10" ht="15.75" customHeight="1" x14ac:dyDescent="0.3">
      <c r="A85" s="30">
        <v>11084</v>
      </c>
      <c r="B85" s="37" t="s">
        <v>91</v>
      </c>
      <c r="C85" s="30" t="s">
        <v>558</v>
      </c>
      <c r="D85" s="37">
        <v>5</v>
      </c>
      <c r="E85" s="37">
        <v>4</v>
      </c>
      <c r="F85" s="37">
        <v>36</v>
      </c>
      <c r="G85" s="30" t="s">
        <v>562</v>
      </c>
      <c r="H85" s="37">
        <v>12</v>
      </c>
      <c r="I85" s="37">
        <v>32</v>
      </c>
    </row>
    <row r="86" spans="1:10" ht="15.75" customHeight="1" x14ac:dyDescent="0.3">
      <c r="A86" s="30">
        <v>11085</v>
      </c>
      <c r="B86" s="37" t="s">
        <v>41</v>
      </c>
      <c r="C86" s="30" t="s">
        <v>558</v>
      </c>
      <c r="D86" s="37">
        <v>10</v>
      </c>
      <c r="E86" s="37">
        <v>9</v>
      </c>
      <c r="F86" s="37">
        <v>63</v>
      </c>
      <c r="G86" s="30" t="s">
        <v>561</v>
      </c>
      <c r="H86" s="37">
        <v>135</v>
      </c>
      <c r="I86" s="37">
        <v>72</v>
      </c>
    </row>
    <row r="87" spans="1:10" ht="15.75" customHeight="1" x14ac:dyDescent="0.3">
      <c r="A87" s="30">
        <v>11086</v>
      </c>
      <c r="B87" s="37" t="s">
        <v>92</v>
      </c>
      <c r="C87" s="30" t="s">
        <v>558</v>
      </c>
      <c r="D87" s="30">
        <v>1</v>
      </c>
      <c r="E87" s="30">
        <v>1</v>
      </c>
      <c r="F87" s="30">
        <v>1</v>
      </c>
      <c r="G87" s="30" t="s">
        <v>562</v>
      </c>
      <c r="H87" s="37">
        <v>12</v>
      </c>
      <c r="I87" s="37">
        <v>2</v>
      </c>
      <c r="J87" s="30" t="s">
        <v>559</v>
      </c>
    </row>
    <row r="88" spans="1:10" ht="15.75" customHeight="1" x14ac:dyDescent="0.3">
      <c r="A88" s="30">
        <v>11087</v>
      </c>
      <c r="B88" s="37" t="s">
        <v>90</v>
      </c>
      <c r="C88" s="30" t="s">
        <v>558</v>
      </c>
      <c r="D88" s="37">
        <v>1</v>
      </c>
      <c r="E88" s="30">
        <v>1</v>
      </c>
      <c r="F88" s="37">
        <v>7</v>
      </c>
      <c r="G88" s="30" t="s">
        <v>561</v>
      </c>
      <c r="H88" s="37">
        <v>15</v>
      </c>
      <c r="I88" s="37">
        <v>10</v>
      </c>
    </row>
    <row r="89" spans="1:10" ht="15.75" customHeight="1" x14ac:dyDescent="0.3">
      <c r="A89" s="30">
        <v>11088</v>
      </c>
      <c r="B89" s="37" t="s">
        <v>93</v>
      </c>
      <c r="C89" s="30" t="s">
        <v>558</v>
      </c>
      <c r="D89" s="37">
        <v>2</v>
      </c>
      <c r="E89" s="30">
        <v>2</v>
      </c>
      <c r="F89" s="37">
        <v>14</v>
      </c>
      <c r="G89" s="30" t="s">
        <v>561</v>
      </c>
      <c r="H89" s="37">
        <v>4</v>
      </c>
      <c r="I89" s="37">
        <v>18</v>
      </c>
    </row>
    <row r="90" spans="1:10" ht="15.75" customHeight="1" x14ac:dyDescent="0.3">
      <c r="A90" s="30">
        <v>11089</v>
      </c>
      <c r="B90" s="37" t="s">
        <v>94</v>
      </c>
      <c r="C90" s="30" t="s">
        <v>558</v>
      </c>
      <c r="D90" s="37">
        <v>10</v>
      </c>
      <c r="E90" s="37">
        <v>7</v>
      </c>
      <c r="F90" s="37">
        <v>42</v>
      </c>
      <c r="G90" s="30" t="s">
        <v>561</v>
      </c>
      <c r="H90" s="37">
        <v>56</v>
      </c>
      <c r="I90" s="37">
        <v>70</v>
      </c>
    </row>
    <row r="91" spans="1:10" ht="15.75" customHeight="1" x14ac:dyDescent="0.3">
      <c r="A91" s="30">
        <v>11090</v>
      </c>
      <c r="B91" s="37" t="s">
        <v>95</v>
      </c>
      <c r="C91" s="30" t="s">
        <v>558</v>
      </c>
      <c r="D91" s="37">
        <v>2</v>
      </c>
      <c r="E91" s="30">
        <v>2</v>
      </c>
      <c r="F91" s="37">
        <v>18</v>
      </c>
      <c r="G91" s="30" t="s">
        <v>563</v>
      </c>
      <c r="H91" s="37">
        <v>20</v>
      </c>
      <c r="I91" s="37">
        <v>18</v>
      </c>
    </row>
    <row r="92" spans="1:10" ht="15.75" customHeight="1" x14ac:dyDescent="0.3">
      <c r="A92" s="30">
        <v>11091</v>
      </c>
      <c r="B92" s="37" t="s">
        <v>96</v>
      </c>
      <c r="C92" s="30" t="s">
        <v>558</v>
      </c>
      <c r="D92" s="37">
        <v>10</v>
      </c>
      <c r="E92" s="37">
        <v>10</v>
      </c>
      <c r="F92" s="37">
        <v>70</v>
      </c>
      <c r="G92" s="30" t="s">
        <v>561</v>
      </c>
      <c r="H92" s="37">
        <v>130</v>
      </c>
      <c r="I92" s="37">
        <v>80</v>
      </c>
    </row>
    <row r="93" spans="1:10" ht="15.75" customHeight="1" x14ac:dyDescent="0.3">
      <c r="A93" s="30">
        <v>11092</v>
      </c>
      <c r="B93" s="37" t="s">
        <v>53</v>
      </c>
      <c r="C93" s="30" t="s">
        <v>558</v>
      </c>
      <c r="D93" s="37">
        <v>1</v>
      </c>
      <c r="E93" s="30">
        <v>1</v>
      </c>
      <c r="F93" s="37">
        <v>7</v>
      </c>
      <c r="G93" s="30" t="s">
        <v>561</v>
      </c>
      <c r="H93" s="37">
        <v>15</v>
      </c>
      <c r="I93" s="37">
        <v>9</v>
      </c>
    </row>
    <row r="94" spans="1:10" ht="15.75" customHeight="1" x14ac:dyDescent="0.3">
      <c r="A94" s="30">
        <v>11093</v>
      </c>
      <c r="B94" s="37" t="s">
        <v>97</v>
      </c>
      <c r="C94" s="30" t="s">
        <v>558</v>
      </c>
      <c r="D94" s="37">
        <v>10</v>
      </c>
      <c r="E94" s="37">
        <v>10</v>
      </c>
      <c r="F94" s="37">
        <v>90</v>
      </c>
      <c r="G94" s="30" t="s">
        <v>561</v>
      </c>
      <c r="H94" s="37">
        <v>120</v>
      </c>
      <c r="I94" s="37">
        <v>90</v>
      </c>
    </row>
    <row r="95" spans="1:10" ht="15.75" customHeight="1" x14ac:dyDescent="0.3">
      <c r="A95" s="30">
        <v>11094</v>
      </c>
      <c r="B95" s="37" t="s">
        <v>98</v>
      </c>
      <c r="C95" s="30" t="s">
        <v>558</v>
      </c>
      <c r="D95" s="37">
        <v>2</v>
      </c>
      <c r="E95" s="30">
        <v>1</v>
      </c>
      <c r="F95" s="30">
        <v>1</v>
      </c>
      <c r="G95" s="30" t="s">
        <v>563</v>
      </c>
      <c r="H95" s="30">
        <v>17</v>
      </c>
      <c r="I95" s="37">
        <v>4</v>
      </c>
      <c r="J95" s="30" t="s">
        <v>565</v>
      </c>
    </row>
    <row r="96" spans="1:10" ht="15.75" customHeight="1" x14ac:dyDescent="0.3">
      <c r="A96" s="30">
        <v>11095</v>
      </c>
      <c r="B96" s="37" t="s">
        <v>99</v>
      </c>
      <c r="C96" s="30" t="s">
        <v>558</v>
      </c>
      <c r="D96" s="37">
        <v>10</v>
      </c>
      <c r="E96" s="37">
        <v>7</v>
      </c>
      <c r="F96" s="37">
        <v>63</v>
      </c>
      <c r="G96" s="30" t="s">
        <v>562</v>
      </c>
      <c r="H96" s="37">
        <v>112</v>
      </c>
      <c r="I96" s="37">
        <v>63</v>
      </c>
    </row>
    <row r="97" spans="1:11" ht="15.75" customHeight="1" x14ac:dyDescent="0.3">
      <c r="A97" s="30">
        <v>11096</v>
      </c>
      <c r="B97" s="37" t="s">
        <v>25</v>
      </c>
      <c r="C97" s="30" t="s">
        <v>558</v>
      </c>
      <c r="D97" s="37">
        <v>5</v>
      </c>
      <c r="E97" s="37">
        <v>5</v>
      </c>
      <c r="F97" s="37">
        <v>45</v>
      </c>
      <c r="G97" s="30" t="s">
        <v>561</v>
      </c>
      <c r="H97" s="37">
        <v>65</v>
      </c>
      <c r="I97" s="37">
        <v>45</v>
      </c>
    </row>
    <row r="98" spans="1:11" ht="15.75" customHeight="1" x14ac:dyDescent="0.3">
      <c r="A98" s="30">
        <v>11097</v>
      </c>
      <c r="B98" s="37" t="s">
        <v>88</v>
      </c>
      <c r="C98" s="30" t="s">
        <v>558</v>
      </c>
      <c r="D98" s="37">
        <v>10</v>
      </c>
      <c r="E98" s="37">
        <v>10</v>
      </c>
      <c r="F98" s="37">
        <v>90</v>
      </c>
      <c r="G98" s="30" t="s">
        <v>561</v>
      </c>
      <c r="H98" s="37">
        <v>120</v>
      </c>
      <c r="I98" s="37">
        <v>90</v>
      </c>
    </row>
    <row r="99" spans="1:11" ht="15.75" customHeight="1" x14ac:dyDescent="0.3">
      <c r="A99" s="30">
        <v>11098</v>
      </c>
      <c r="B99" s="37" t="s">
        <v>100</v>
      </c>
      <c r="C99" s="30" t="s">
        <v>558</v>
      </c>
      <c r="D99" s="37">
        <v>2</v>
      </c>
      <c r="E99" s="30">
        <v>2</v>
      </c>
      <c r="F99" s="37">
        <v>16</v>
      </c>
      <c r="G99" s="30" t="s">
        <v>562</v>
      </c>
      <c r="H99" s="37">
        <v>14</v>
      </c>
      <c r="I99" s="37">
        <v>20</v>
      </c>
    </row>
    <row r="100" spans="1:11" ht="15.75" customHeight="1" x14ac:dyDescent="0.3">
      <c r="A100" s="30">
        <v>11099</v>
      </c>
      <c r="B100" s="37" t="s">
        <v>101</v>
      </c>
      <c r="C100" s="30" t="s">
        <v>558</v>
      </c>
      <c r="D100" s="37">
        <v>10</v>
      </c>
      <c r="E100" s="37">
        <v>7</v>
      </c>
      <c r="F100" s="37">
        <v>42</v>
      </c>
      <c r="G100" s="30" t="s">
        <v>561</v>
      </c>
      <c r="H100" s="37">
        <v>105</v>
      </c>
      <c r="I100" s="37">
        <v>70</v>
      </c>
    </row>
    <row r="101" spans="1:11" ht="15.75" customHeight="1" x14ac:dyDescent="0.3">
      <c r="A101" s="30">
        <v>11100</v>
      </c>
      <c r="B101" s="37" t="s">
        <v>102</v>
      </c>
      <c r="C101" s="30" t="s">
        <v>558</v>
      </c>
      <c r="D101" s="37">
        <v>10</v>
      </c>
      <c r="E101" s="37">
        <v>7</v>
      </c>
      <c r="F101" s="37">
        <v>42</v>
      </c>
      <c r="G101" s="30" t="s">
        <v>561</v>
      </c>
      <c r="H101" s="37">
        <v>84</v>
      </c>
      <c r="I101" s="37">
        <v>70</v>
      </c>
    </row>
    <row r="102" spans="1:11" ht="15.75" customHeight="1" x14ac:dyDescent="0.3">
      <c r="A102" s="30">
        <v>11101</v>
      </c>
      <c r="B102" s="37" t="s">
        <v>103</v>
      </c>
      <c r="C102" s="30" t="s">
        <v>558</v>
      </c>
      <c r="D102" s="30">
        <v>1</v>
      </c>
      <c r="E102" s="30">
        <v>1</v>
      </c>
      <c r="F102" s="30">
        <v>1</v>
      </c>
      <c r="G102" s="30" t="s">
        <v>562</v>
      </c>
      <c r="H102" s="37">
        <v>7</v>
      </c>
      <c r="I102" s="37">
        <v>1</v>
      </c>
      <c r="J102" s="30" t="s">
        <v>559</v>
      </c>
    </row>
    <row r="103" spans="1:11" ht="15.75" customHeight="1" x14ac:dyDescent="0.3">
      <c r="A103" s="30">
        <v>11102</v>
      </c>
      <c r="B103" s="37" t="s">
        <v>104</v>
      </c>
      <c r="C103" s="30" t="s">
        <v>558</v>
      </c>
      <c r="D103" s="37">
        <v>10</v>
      </c>
      <c r="E103" s="37">
        <v>7</v>
      </c>
      <c r="F103" s="37">
        <v>42</v>
      </c>
      <c r="G103" s="30" t="s">
        <v>561</v>
      </c>
      <c r="H103" s="37">
        <v>56</v>
      </c>
      <c r="I103" s="37">
        <v>56</v>
      </c>
    </row>
    <row r="104" spans="1:11" ht="15.75" customHeight="1" x14ac:dyDescent="0.3">
      <c r="A104" s="30">
        <v>11103</v>
      </c>
      <c r="B104" s="37" t="s">
        <v>105</v>
      </c>
      <c r="C104" s="30" t="s">
        <v>558</v>
      </c>
      <c r="D104" s="37">
        <v>5</v>
      </c>
      <c r="E104" s="37">
        <v>5</v>
      </c>
      <c r="F104" s="37">
        <v>40</v>
      </c>
      <c r="G104" s="30" t="s">
        <v>561</v>
      </c>
      <c r="H104" s="37">
        <v>35</v>
      </c>
      <c r="I104" s="37">
        <v>50</v>
      </c>
    </row>
    <row r="105" spans="1:11" ht="15.75" customHeight="1" x14ac:dyDescent="0.3">
      <c r="A105" s="30">
        <v>11104</v>
      </c>
      <c r="B105" s="37" t="s">
        <v>106</v>
      </c>
      <c r="C105" s="30" t="s">
        <v>558</v>
      </c>
      <c r="D105" s="37">
        <v>1</v>
      </c>
      <c r="E105" s="30">
        <v>1</v>
      </c>
      <c r="F105" s="37">
        <v>2</v>
      </c>
      <c r="G105" s="30" t="s">
        <v>561</v>
      </c>
      <c r="H105" s="37">
        <v>17</v>
      </c>
      <c r="I105" s="37">
        <v>4</v>
      </c>
      <c r="J105" s="30" t="s">
        <v>559</v>
      </c>
      <c r="K105" s="30" t="s">
        <v>560</v>
      </c>
    </row>
    <row r="106" spans="1:11" ht="15.75" customHeight="1" x14ac:dyDescent="0.3">
      <c r="A106" s="30">
        <v>11105</v>
      </c>
      <c r="B106" s="37" t="s">
        <v>107</v>
      </c>
      <c r="C106" s="30" t="s">
        <v>558</v>
      </c>
      <c r="D106" s="37">
        <v>2</v>
      </c>
      <c r="E106" s="30">
        <v>1</v>
      </c>
      <c r="F106" s="37">
        <v>2</v>
      </c>
      <c r="G106" s="30" t="s">
        <v>563</v>
      </c>
      <c r="H106" s="30">
        <v>5</v>
      </c>
      <c r="I106" s="37">
        <v>3</v>
      </c>
      <c r="J106" s="30" t="s">
        <v>565</v>
      </c>
    </row>
    <row r="107" spans="1:11" ht="15.75" customHeight="1" x14ac:dyDescent="0.3">
      <c r="A107" s="30">
        <v>11106</v>
      </c>
      <c r="B107" s="37" t="s">
        <v>70</v>
      </c>
      <c r="C107" s="30" t="s">
        <v>558</v>
      </c>
      <c r="D107" s="37">
        <v>2</v>
      </c>
      <c r="E107" s="30">
        <v>2</v>
      </c>
      <c r="F107" s="37">
        <v>14</v>
      </c>
      <c r="G107" s="30" t="s">
        <v>563</v>
      </c>
      <c r="H107" s="37">
        <v>26</v>
      </c>
      <c r="I107" s="37">
        <v>16</v>
      </c>
    </row>
    <row r="108" spans="1:11" ht="15.75" customHeight="1" x14ac:dyDescent="0.3">
      <c r="A108" s="30">
        <v>11107</v>
      </c>
      <c r="B108" s="37" t="s">
        <v>108</v>
      </c>
      <c r="C108" s="30" t="s">
        <v>558</v>
      </c>
      <c r="D108" s="37">
        <v>10</v>
      </c>
      <c r="E108" s="37">
        <v>10</v>
      </c>
      <c r="F108" s="37">
        <v>90</v>
      </c>
      <c r="G108" s="30" t="s">
        <v>561</v>
      </c>
      <c r="H108" s="37">
        <v>100</v>
      </c>
      <c r="I108" s="37">
        <v>100</v>
      </c>
    </row>
    <row r="109" spans="1:11" ht="15.75" customHeight="1" x14ac:dyDescent="0.3">
      <c r="A109" s="30">
        <v>11108</v>
      </c>
      <c r="B109" s="37" t="s">
        <v>109</v>
      </c>
      <c r="C109" s="30" t="s">
        <v>558</v>
      </c>
      <c r="D109" s="37">
        <v>1</v>
      </c>
      <c r="E109" s="30">
        <v>1</v>
      </c>
      <c r="F109" s="37">
        <v>1</v>
      </c>
      <c r="G109" s="30" t="s">
        <v>563</v>
      </c>
      <c r="H109" s="37">
        <v>20</v>
      </c>
      <c r="I109" s="37">
        <v>4</v>
      </c>
      <c r="J109" s="30" t="s">
        <v>560</v>
      </c>
    </row>
    <row r="110" spans="1:11" ht="15.75" customHeight="1" x14ac:dyDescent="0.3">
      <c r="A110" s="30">
        <v>11109</v>
      </c>
      <c r="B110" s="37" t="s">
        <v>110</v>
      </c>
      <c r="C110" s="30" t="s">
        <v>558</v>
      </c>
      <c r="D110" s="37">
        <v>5</v>
      </c>
      <c r="E110" s="37">
        <v>5</v>
      </c>
      <c r="F110" s="37">
        <v>40</v>
      </c>
      <c r="G110" s="30" t="s">
        <v>562</v>
      </c>
      <c r="H110" s="37">
        <v>75</v>
      </c>
      <c r="I110" s="37">
        <v>50</v>
      </c>
    </row>
    <row r="111" spans="1:11" ht="15.75" customHeight="1" x14ac:dyDescent="0.3">
      <c r="A111" s="30">
        <v>11110</v>
      </c>
      <c r="B111" s="37" t="s">
        <v>111</v>
      </c>
      <c r="C111" s="30" t="s">
        <v>558</v>
      </c>
      <c r="D111" s="37">
        <v>10</v>
      </c>
      <c r="E111" s="37">
        <v>7</v>
      </c>
      <c r="F111" s="37">
        <v>49</v>
      </c>
      <c r="G111" s="30" t="s">
        <v>562</v>
      </c>
      <c r="H111" s="37">
        <v>70</v>
      </c>
      <c r="I111" s="37">
        <v>56</v>
      </c>
    </row>
    <row r="112" spans="1:11" ht="15.75" customHeight="1" x14ac:dyDescent="0.3">
      <c r="A112" s="30">
        <v>11111</v>
      </c>
      <c r="B112" s="37" t="s">
        <v>112</v>
      </c>
      <c r="C112" s="30" t="s">
        <v>558</v>
      </c>
      <c r="D112" s="37">
        <v>10</v>
      </c>
      <c r="E112" s="37">
        <v>7</v>
      </c>
      <c r="F112" s="37">
        <v>49</v>
      </c>
      <c r="G112" s="30" t="s">
        <v>561</v>
      </c>
      <c r="H112" s="37">
        <v>112</v>
      </c>
      <c r="I112" s="37">
        <v>70</v>
      </c>
    </row>
    <row r="113" spans="1:11" ht="15.75" customHeight="1" x14ac:dyDescent="0.3">
      <c r="A113" s="30">
        <v>11112</v>
      </c>
      <c r="B113" s="37" t="s">
        <v>76</v>
      </c>
      <c r="C113" s="30" t="s">
        <v>558</v>
      </c>
      <c r="D113" s="37">
        <v>1</v>
      </c>
      <c r="E113" s="30">
        <v>1</v>
      </c>
      <c r="F113" s="37">
        <v>9</v>
      </c>
      <c r="G113" s="30" t="s">
        <v>561</v>
      </c>
      <c r="H113" s="37">
        <v>15</v>
      </c>
      <c r="I113" s="37">
        <v>9</v>
      </c>
    </row>
    <row r="114" spans="1:11" ht="15.75" customHeight="1" x14ac:dyDescent="0.3">
      <c r="A114" s="30">
        <v>11113</v>
      </c>
      <c r="B114" s="37" t="s">
        <v>113</v>
      </c>
      <c r="C114" s="30" t="s">
        <v>558</v>
      </c>
      <c r="D114" s="30">
        <v>1</v>
      </c>
      <c r="E114" s="30">
        <v>1</v>
      </c>
      <c r="F114" s="37">
        <v>1</v>
      </c>
      <c r="G114" s="30" t="s">
        <v>562</v>
      </c>
      <c r="H114" s="37">
        <v>2</v>
      </c>
      <c r="I114" s="37">
        <v>5</v>
      </c>
      <c r="J114" s="30" t="s">
        <v>559</v>
      </c>
    </row>
    <row r="115" spans="1:11" ht="15.75" customHeight="1" x14ac:dyDescent="0.3">
      <c r="A115" s="30">
        <v>11114</v>
      </c>
      <c r="B115" s="37" t="s">
        <v>114</v>
      </c>
      <c r="C115" s="30" t="s">
        <v>558</v>
      </c>
      <c r="D115" s="30">
        <v>1</v>
      </c>
      <c r="E115" s="30">
        <v>1</v>
      </c>
      <c r="F115" s="37">
        <v>2</v>
      </c>
      <c r="G115" s="30" t="s">
        <v>563</v>
      </c>
      <c r="H115" s="37">
        <v>12</v>
      </c>
      <c r="I115" s="37">
        <v>3</v>
      </c>
      <c r="J115" s="30" t="s">
        <v>559</v>
      </c>
    </row>
    <row r="116" spans="1:11" ht="15.75" customHeight="1" x14ac:dyDescent="0.3">
      <c r="A116" s="30">
        <v>11115</v>
      </c>
      <c r="B116" s="37" t="s">
        <v>115</v>
      </c>
      <c r="C116" s="30" t="s">
        <v>558</v>
      </c>
      <c r="D116" s="37">
        <v>10</v>
      </c>
      <c r="E116" s="37">
        <v>7</v>
      </c>
      <c r="F116" s="37">
        <v>56</v>
      </c>
      <c r="G116" s="30" t="s">
        <v>561</v>
      </c>
      <c r="H116" s="37">
        <v>140</v>
      </c>
      <c r="I116" s="37">
        <v>56</v>
      </c>
    </row>
    <row r="117" spans="1:11" ht="15.75" customHeight="1" x14ac:dyDescent="0.3">
      <c r="A117" s="30">
        <v>11116</v>
      </c>
      <c r="B117" s="37" t="s">
        <v>24</v>
      </c>
      <c r="C117" s="30" t="s">
        <v>558</v>
      </c>
      <c r="D117" s="37">
        <v>10</v>
      </c>
      <c r="E117" s="37">
        <v>8</v>
      </c>
      <c r="F117" s="37">
        <v>64</v>
      </c>
      <c r="G117" s="30" t="s">
        <v>561</v>
      </c>
      <c r="H117" s="37">
        <v>104</v>
      </c>
      <c r="I117" s="37">
        <v>72</v>
      </c>
    </row>
    <row r="118" spans="1:11" ht="15.75" customHeight="1" x14ac:dyDescent="0.3">
      <c r="A118" s="30">
        <v>11117</v>
      </c>
      <c r="B118" s="37" t="s">
        <v>116</v>
      </c>
      <c r="C118" s="30" t="s">
        <v>558</v>
      </c>
      <c r="D118" s="37">
        <v>5</v>
      </c>
      <c r="E118" s="37">
        <v>5</v>
      </c>
      <c r="F118" s="37">
        <v>45</v>
      </c>
      <c r="G118" s="30" t="s">
        <v>562</v>
      </c>
      <c r="H118" s="37">
        <v>0</v>
      </c>
      <c r="I118" s="37">
        <v>40</v>
      </c>
    </row>
    <row r="119" spans="1:11" ht="15.75" customHeight="1" x14ac:dyDescent="0.3">
      <c r="A119" s="30">
        <v>11118</v>
      </c>
      <c r="B119" s="37" t="s">
        <v>91</v>
      </c>
      <c r="C119" s="30" t="s">
        <v>558</v>
      </c>
      <c r="D119" s="37">
        <v>5</v>
      </c>
      <c r="E119" s="37">
        <v>5</v>
      </c>
      <c r="F119" s="37">
        <v>40</v>
      </c>
      <c r="G119" s="30" t="s">
        <v>563</v>
      </c>
      <c r="H119" s="37">
        <v>65</v>
      </c>
      <c r="I119" s="37">
        <v>50</v>
      </c>
    </row>
    <row r="120" spans="1:11" ht="15.75" customHeight="1" x14ac:dyDescent="0.3">
      <c r="A120" s="30">
        <v>11119</v>
      </c>
      <c r="B120" s="37" t="s">
        <v>39</v>
      </c>
      <c r="C120" s="30" t="s">
        <v>558</v>
      </c>
      <c r="D120" s="37">
        <v>2</v>
      </c>
      <c r="E120" s="30">
        <v>2</v>
      </c>
      <c r="F120" s="37">
        <v>18</v>
      </c>
      <c r="G120" s="30" t="s">
        <v>561</v>
      </c>
      <c r="H120" s="37">
        <v>36</v>
      </c>
      <c r="I120" s="37">
        <v>20</v>
      </c>
    </row>
    <row r="121" spans="1:11" ht="15.75" customHeight="1" x14ac:dyDescent="0.3">
      <c r="A121" s="30">
        <v>11120</v>
      </c>
      <c r="B121" s="37" t="s">
        <v>23</v>
      </c>
      <c r="C121" s="30" t="s">
        <v>558</v>
      </c>
      <c r="D121" s="37">
        <v>1</v>
      </c>
      <c r="E121" s="30">
        <v>1</v>
      </c>
      <c r="F121" s="37">
        <v>7</v>
      </c>
      <c r="G121" s="30" t="s">
        <v>561</v>
      </c>
      <c r="H121" s="37">
        <v>17</v>
      </c>
      <c r="I121" s="37">
        <v>9</v>
      </c>
    </row>
    <row r="122" spans="1:11" ht="15.75" customHeight="1" x14ac:dyDescent="0.3">
      <c r="A122" s="30">
        <v>11121</v>
      </c>
      <c r="B122" s="37" t="s">
        <v>90</v>
      </c>
      <c r="C122" s="30" t="s">
        <v>558</v>
      </c>
      <c r="D122" s="37">
        <v>2</v>
      </c>
      <c r="E122" s="30">
        <v>2</v>
      </c>
      <c r="F122" s="37">
        <v>18</v>
      </c>
      <c r="G122" s="30" t="s">
        <v>561</v>
      </c>
      <c r="H122" s="37">
        <v>30</v>
      </c>
      <c r="I122" s="37">
        <v>18</v>
      </c>
    </row>
    <row r="123" spans="1:11" ht="15.75" customHeight="1" x14ac:dyDescent="0.3">
      <c r="A123" s="30">
        <v>11122</v>
      </c>
      <c r="B123" s="37" t="s">
        <v>117</v>
      </c>
      <c r="C123" s="30" t="s">
        <v>558</v>
      </c>
      <c r="D123" s="37">
        <v>1</v>
      </c>
      <c r="E123" s="30">
        <v>1</v>
      </c>
      <c r="F123" s="37">
        <v>7</v>
      </c>
      <c r="G123" s="30" t="s">
        <v>561</v>
      </c>
      <c r="H123" s="37">
        <v>11</v>
      </c>
      <c r="I123" s="37">
        <v>10</v>
      </c>
    </row>
    <row r="124" spans="1:11" ht="15.75" customHeight="1" x14ac:dyDescent="0.3">
      <c r="A124" s="30">
        <v>11123</v>
      </c>
      <c r="B124" s="37" t="s">
        <v>118</v>
      </c>
      <c r="C124" s="30" t="s">
        <v>558</v>
      </c>
      <c r="D124" s="30">
        <v>1</v>
      </c>
      <c r="E124" s="30">
        <v>1</v>
      </c>
      <c r="F124" s="37">
        <v>2</v>
      </c>
      <c r="G124" s="30" t="s">
        <v>563</v>
      </c>
      <c r="H124" s="37">
        <v>17</v>
      </c>
      <c r="I124" s="37">
        <v>5</v>
      </c>
      <c r="J124" s="30" t="s">
        <v>559</v>
      </c>
    </row>
    <row r="125" spans="1:11" ht="15.75" customHeight="1" x14ac:dyDescent="0.3">
      <c r="A125" s="30">
        <v>11124</v>
      </c>
      <c r="B125" s="37" t="s">
        <v>119</v>
      </c>
      <c r="C125" s="30" t="s">
        <v>558</v>
      </c>
      <c r="D125" s="37">
        <v>10</v>
      </c>
      <c r="E125" s="37">
        <v>8</v>
      </c>
      <c r="F125" s="37">
        <v>48</v>
      </c>
      <c r="G125" s="30" t="s">
        <v>561</v>
      </c>
      <c r="H125" s="37">
        <v>64</v>
      </c>
      <c r="I125" s="37">
        <v>72</v>
      </c>
    </row>
    <row r="126" spans="1:11" ht="15.75" customHeight="1" x14ac:dyDescent="0.3">
      <c r="A126" s="30">
        <v>11125</v>
      </c>
      <c r="B126" s="37" t="s">
        <v>120</v>
      </c>
      <c r="C126" s="30" t="s">
        <v>558</v>
      </c>
      <c r="D126" s="30">
        <v>1</v>
      </c>
      <c r="E126" s="30">
        <v>1</v>
      </c>
      <c r="F126" s="37">
        <v>1</v>
      </c>
      <c r="G126" s="30" t="s">
        <v>562</v>
      </c>
      <c r="H126" s="37">
        <v>6</v>
      </c>
      <c r="I126" s="37">
        <v>5</v>
      </c>
      <c r="J126" s="30" t="s">
        <v>559</v>
      </c>
      <c r="K126" s="30" t="s">
        <v>565</v>
      </c>
    </row>
    <row r="127" spans="1:11" ht="15.75" customHeight="1" x14ac:dyDescent="0.3">
      <c r="A127" s="30">
        <v>11126</v>
      </c>
      <c r="B127" s="37" t="s">
        <v>121</v>
      </c>
      <c r="C127" s="30" t="s">
        <v>558</v>
      </c>
      <c r="D127" s="37">
        <v>5</v>
      </c>
      <c r="E127" s="37">
        <v>5</v>
      </c>
      <c r="F127" s="37">
        <v>35</v>
      </c>
      <c r="G127" s="30" t="s">
        <v>561</v>
      </c>
      <c r="H127" s="37">
        <v>95</v>
      </c>
      <c r="I127" s="37">
        <v>40</v>
      </c>
    </row>
    <row r="128" spans="1:11" ht="15.75" customHeight="1" x14ac:dyDescent="0.3">
      <c r="A128" s="30">
        <v>11127</v>
      </c>
      <c r="B128" s="37" t="s">
        <v>122</v>
      </c>
      <c r="C128" s="30" t="s">
        <v>558</v>
      </c>
      <c r="D128" s="37">
        <v>1</v>
      </c>
      <c r="E128" s="30">
        <v>1</v>
      </c>
      <c r="F128" s="37">
        <v>8</v>
      </c>
      <c r="G128" s="30" t="s">
        <v>561</v>
      </c>
      <c r="H128" s="37">
        <v>8</v>
      </c>
      <c r="I128" s="37">
        <v>8</v>
      </c>
    </row>
    <row r="129" spans="1:10" ht="15.75" customHeight="1" x14ac:dyDescent="0.3">
      <c r="A129" s="30">
        <v>11128</v>
      </c>
      <c r="B129" s="37" t="s">
        <v>123</v>
      </c>
      <c r="C129" s="30" t="s">
        <v>558</v>
      </c>
      <c r="D129" s="37">
        <v>5</v>
      </c>
      <c r="E129" s="30">
        <v>1</v>
      </c>
      <c r="F129" s="30">
        <v>1</v>
      </c>
      <c r="G129" s="30" t="s">
        <v>561</v>
      </c>
      <c r="H129" s="30">
        <v>6</v>
      </c>
      <c r="I129" s="37">
        <v>5</v>
      </c>
      <c r="J129" s="30" t="s">
        <v>559</v>
      </c>
    </row>
    <row r="130" spans="1:10" ht="15.75" customHeight="1" x14ac:dyDescent="0.3">
      <c r="A130" s="30">
        <v>11129</v>
      </c>
      <c r="B130" s="37" t="s">
        <v>124</v>
      </c>
      <c r="C130" s="30" t="s">
        <v>558</v>
      </c>
      <c r="D130" s="30">
        <v>1</v>
      </c>
      <c r="E130" s="30">
        <v>1</v>
      </c>
      <c r="F130" s="37">
        <v>1</v>
      </c>
      <c r="G130" s="30" t="s">
        <v>563</v>
      </c>
      <c r="H130" s="37">
        <v>10</v>
      </c>
      <c r="I130" s="37">
        <v>1</v>
      </c>
      <c r="J130" s="30" t="s">
        <v>560</v>
      </c>
    </row>
    <row r="131" spans="1:10" ht="15.75" customHeight="1" x14ac:dyDescent="0.3">
      <c r="A131" s="30">
        <v>11130</v>
      </c>
      <c r="B131" s="37" t="s">
        <v>125</v>
      </c>
      <c r="C131" s="30" t="s">
        <v>558</v>
      </c>
      <c r="D131" s="37">
        <v>10</v>
      </c>
      <c r="E131" s="37">
        <v>8</v>
      </c>
      <c r="F131" s="37">
        <v>64</v>
      </c>
      <c r="G131" s="30" t="s">
        <v>563</v>
      </c>
      <c r="H131" s="37">
        <v>48</v>
      </c>
      <c r="I131" s="37">
        <v>72</v>
      </c>
    </row>
    <row r="132" spans="1:10" ht="15.75" customHeight="1" x14ac:dyDescent="0.3">
      <c r="A132" s="30">
        <v>11131</v>
      </c>
      <c r="B132" s="37" t="s">
        <v>126</v>
      </c>
      <c r="C132" s="30" t="s">
        <v>558</v>
      </c>
      <c r="D132" s="37">
        <v>10</v>
      </c>
      <c r="E132" s="37">
        <v>2</v>
      </c>
      <c r="F132" s="37">
        <v>4</v>
      </c>
      <c r="G132" s="30" t="s">
        <v>563</v>
      </c>
      <c r="H132" s="37">
        <v>8</v>
      </c>
      <c r="I132" s="37">
        <v>4</v>
      </c>
      <c r="J132" s="30" t="s">
        <v>559</v>
      </c>
    </row>
    <row r="133" spans="1:10" ht="15.75" customHeight="1" x14ac:dyDescent="0.3">
      <c r="A133" s="30">
        <v>11132</v>
      </c>
      <c r="B133" s="37" t="s">
        <v>127</v>
      </c>
      <c r="C133" s="30" t="s">
        <v>558</v>
      </c>
      <c r="D133" s="37">
        <v>1</v>
      </c>
      <c r="E133" s="30">
        <v>1</v>
      </c>
      <c r="F133" s="37">
        <v>8</v>
      </c>
      <c r="G133" s="30" t="s">
        <v>561</v>
      </c>
      <c r="H133" s="37">
        <v>17</v>
      </c>
      <c r="I133" s="37">
        <v>8</v>
      </c>
    </row>
    <row r="134" spans="1:10" ht="15.75" customHeight="1" x14ac:dyDescent="0.3">
      <c r="A134" s="30">
        <v>11133</v>
      </c>
      <c r="B134" s="37" t="s">
        <v>128</v>
      </c>
      <c r="C134" s="30" t="s">
        <v>558</v>
      </c>
      <c r="D134" s="37">
        <v>2</v>
      </c>
      <c r="E134" s="30">
        <v>2</v>
      </c>
      <c r="F134" s="37">
        <v>12</v>
      </c>
      <c r="G134" s="30" t="s">
        <v>561</v>
      </c>
      <c r="H134" s="37">
        <v>28</v>
      </c>
      <c r="I134" s="37">
        <v>18</v>
      </c>
    </row>
    <row r="135" spans="1:10" ht="15.75" customHeight="1" x14ac:dyDescent="0.3">
      <c r="A135" s="30">
        <v>11134</v>
      </c>
      <c r="B135" s="37" t="s">
        <v>129</v>
      </c>
      <c r="C135" s="30" t="s">
        <v>558</v>
      </c>
      <c r="D135" s="37">
        <v>10</v>
      </c>
      <c r="E135" s="37">
        <v>8</v>
      </c>
      <c r="F135" s="37">
        <v>72</v>
      </c>
      <c r="G135" s="30" t="s">
        <v>561</v>
      </c>
      <c r="H135" s="37">
        <v>56</v>
      </c>
      <c r="I135" s="37">
        <v>64</v>
      </c>
    </row>
    <row r="136" spans="1:10" ht="15.75" customHeight="1" x14ac:dyDescent="0.3">
      <c r="A136" s="30">
        <v>11135</v>
      </c>
      <c r="B136" s="37" t="s">
        <v>130</v>
      </c>
      <c r="C136" s="30" t="s">
        <v>558</v>
      </c>
      <c r="D136" s="37">
        <v>5</v>
      </c>
      <c r="E136" s="30">
        <v>1</v>
      </c>
      <c r="F136" s="37">
        <v>1</v>
      </c>
      <c r="G136" s="30" t="s">
        <v>563</v>
      </c>
      <c r="H136" s="30">
        <v>7</v>
      </c>
      <c r="I136" s="37">
        <v>4</v>
      </c>
      <c r="J136" s="30" t="s">
        <v>559</v>
      </c>
    </row>
    <row r="137" spans="1:10" ht="15.75" customHeight="1" x14ac:dyDescent="0.3">
      <c r="A137" s="30">
        <v>11136</v>
      </c>
      <c r="B137" s="37" t="s">
        <v>131</v>
      </c>
      <c r="C137" s="30" t="s">
        <v>558</v>
      </c>
      <c r="D137" s="30">
        <v>1</v>
      </c>
      <c r="E137" s="30">
        <v>1</v>
      </c>
      <c r="F137" s="37">
        <v>1</v>
      </c>
      <c r="G137" s="30" t="s">
        <v>563</v>
      </c>
      <c r="H137" s="37">
        <v>8</v>
      </c>
      <c r="I137" s="37">
        <v>1</v>
      </c>
      <c r="J137" s="30" t="s">
        <v>559</v>
      </c>
    </row>
    <row r="138" spans="1:10" ht="15.75" customHeight="1" x14ac:dyDescent="0.3">
      <c r="A138" s="30">
        <v>11137</v>
      </c>
      <c r="B138" s="37" t="s">
        <v>132</v>
      </c>
      <c r="C138" s="30" t="s">
        <v>558</v>
      </c>
      <c r="D138" s="37">
        <v>2</v>
      </c>
      <c r="E138" s="30">
        <v>2</v>
      </c>
      <c r="F138" s="37">
        <v>16</v>
      </c>
      <c r="G138" s="30" t="s">
        <v>562</v>
      </c>
      <c r="H138" s="37">
        <v>8</v>
      </c>
      <c r="I138" s="37">
        <v>18</v>
      </c>
    </row>
    <row r="139" spans="1:10" ht="15.75" customHeight="1" x14ac:dyDescent="0.3">
      <c r="A139" s="30">
        <v>11138</v>
      </c>
      <c r="B139" s="37" t="s">
        <v>21</v>
      </c>
      <c r="C139" s="30" t="s">
        <v>558</v>
      </c>
      <c r="D139" s="37">
        <v>10</v>
      </c>
      <c r="E139" s="37">
        <v>10</v>
      </c>
      <c r="F139" s="37">
        <v>70</v>
      </c>
      <c r="G139" s="30" t="s">
        <v>563</v>
      </c>
      <c r="H139" s="37">
        <v>90</v>
      </c>
      <c r="I139" s="37">
        <v>80</v>
      </c>
    </row>
    <row r="140" spans="1:10" ht="15.75" customHeight="1" x14ac:dyDescent="0.3">
      <c r="A140" s="30">
        <v>11139</v>
      </c>
      <c r="B140" s="37" t="s">
        <v>75</v>
      </c>
      <c r="C140" s="30" t="s">
        <v>558</v>
      </c>
      <c r="D140" s="37">
        <v>5</v>
      </c>
      <c r="E140" s="37">
        <v>5</v>
      </c>
      <c r="F140" s="37">
        <v>30</v>
      </c>
      <c r="G140" s="30" t="s">
        <v>561</v>
      </c>
      <c r="H140" s="37">
        <v>80</v>
      </c>
      <c r="I140" s="37">
        <v>45</v>
      </c>
    </row>
    <row r="141" spans="1:10" ht="15.75" customHeight="1" x14ac:dyDescent="0.3">
      <c r="A141" s="30">
        <v>11140</v>
      </c>
      <c r="B141" s="37" t="s">
        <v>133</v>
      </c>
      <c r="C141" s="30" t="s">
        <v>558</v>
      </c>
      <c r="D141" s="37">
        <v>2</v>
      </c>
      <c r="E141" s="30">
        <v>1</v>
      </c>
      <c r="F141" s="37">
        <v>1</v>
      </c>
      <c r="G141" s="30" t="s">
        <v>563</v>
      </c>
      <c r="H141" s="30">
        <v>15</v>
      </c>
      <c r="I141" s="37">
        <v>1</v>
      </c>
      <c r="J141" s="30" t="s">
        <v>559</v>
      </c>
    </row>
    <row r="142" spans="1:10" ht="15.75" customHeight="1" x14ac:dyDescent="0.3">
      <c r="A142" s="30">
        <v>11141</v>
      </c>
      <c r="B142" s="37" t="s">
        <v>134</v>
      </c>
      <c r="C142" s="30" t="s">
        <v>558</v>
      </c>
      <c r="D142" s="37">
        <v>1</v>
      </c>
      <c r="E142" s="30">
        <v>1</v>
      </c>
      <c r="F142" s="37">
        <v>8</v>
      </c>
      <c r="G142" s="30" t="s">
        <v>563</v>
      </c>
      <c r="H142" s="37">
        <v>14</v>
      </c>
      <c r="I142" s="37">
        <v>10</v>
      </c>
    </row>
    <row r="143" spans="1:10" ht="15.75" customHeight="1" x14ac:dyDescent="0.3">
      <c r="A143" s="30">
        <v>11142</v>
      </c>
      <c r="B143" s="37" t="s">
        <v>68</v>
      </c>
      <c r="C143" s="30" t="s">
        <v>558</v>
      </c>
      <c r="D143" s="37">
        <v>10</v>
      </c>
      <c r="E143" s="37">
        <v>9</v>
      </c>
      <c r="F143" s="37">
        <v>63</v>
      </c>
      <c r="G143" s="30" t="s">
        <v>561</v>
      </c>
      <c r="H143" s="37">
        <v>63</v>
      </c>
      <c r="I143" s="37">
        <v>90</v>
      </c>
    </row>
    <row r="144" spans="1:10" ht="15.75" customHeight="1" x14ac:dyDescent="0.3">
      <c r="A144" s="30">
        <v>11143</v>
      </c>
      <c r="B144" s="37" t="s">
        <v>55</v>
      </c>
      <c r="C144" s="30" t="s">
        <v>558</v>
      </c>
      <c r="D144" s="37">
        <v>5</v>
      </c>
      <c r="E144" s="37">
        <v>4</v>
      </c>
      <c r="F144" s="37">
        <v>32</v>
      </c>
      <c r="G144" s="30" t="s">
        <v>561</v>
      </c>
      <c r="H144" s="37">
        <v>44</v>
      </c>
      <c r="I144" s="37">
        <v>40</v>
      </c>
    </row>
    <row r="145" spans="1:11" ht="15.75" customHeight="1" x14ac:dyDescent="0.3">
      <c r="A145" s="30">
        <v>11144</v>
      </c>
      <c r="B145" s="37" t="s">
        <v>135</v>
      </c>
      <c r="C145" s="30" t="s">
        <v>558</v>
      </c>
      <c r="D145" s="37">
        <v>2</v>
      </c>
      <c r="E145" s="30">
        <v>2</v>
      </c>
      <c r="F145" s="37">
        <v>12</v>
      </c>
      <c r="G145" s="30" t="s">
        <v>561</v>
      </c>
      <c r="H145" s="37">
        <v>24</v>
      </c>
      <c r="I145" s="37">
        <v>20</v>
      </c>
    </row>
    <row r="146" spans="1:11" ht="15.75" customHeight="1" x14ac:dyDescent="0.3">
      <c r="A146" s="30">
        <v>11145</v>
      </c>
      <c r="B146" s="37" t="s">
        <v>136</v>
      </c>
      <c r="C146" s="30" t="s">
        <v>558</v>
      </c>
      <c r="D146" s="30">
        <v>1</v>
      </c>
      <c r="E146" s="30">
        <v>1</v>
      </c>
      <c r="F146" s="30">
        <v>1</v>
      </c>
      <c r="G146" s="30" t="s">
        <v>563</v>
      </c>
      <c r="H146" s="37">
        <v>10</v>
      </c>
      <c r="I146" s="37">
        <v>1</v>
      </c>
      <c r="J146" s="30" t="s">
        <v>559</v>
      </c>
    </row>
    <row r="147" spans="1:11" ht="15.75" customHeight="1" x14ac:dyDescent="0.3">
      <c r="A147" s="30">
        <v>11146</v>
      </c>
      <c r="B147" s="37" t="s">
        <v>137</v>
      </c>
      <c r="C147" s="30" t="s">
        <v>558</v>
      </c>
      <c r="D147" s="37">
        <v>5</v>
      </c>
      <c r="E147" s="37">
        <v>5</v>
      </c>
      <c r="F147" s="37">
        <v>45</v>
      </c>
      <c r="G147" s="30" t="s">
        <v>561</v>
      </c>
      <c r="H147" s="37">
        <v>30</v>
      </c>
      <c r="I147" s="37">
        <v>45</v>
      </c>
    </row>
    <row r="148" spans="1:11" ht="15.75" customHeight="1" x14ac:dyDescent="0.3">
      <c r="A148" s="30">
        <v>11147</v>
      </c>
      <c r="B148" s="37" t="s">
        <v>138</v>
      </c>
      <c r="C148" s="30" t="s">
        <v>558</v>
      </c>
      <c r="D148" s="37">
        <v>5</v>
      </c>
      <c r="E148" s="30">
        <v>1</v>
      </c>
      <c r="F148" s="37">
        <v>2</v>
      </c>
      <c r="G148" s="30" t="s">
        <v>563</v>
      </c>
      <c r="H148" s="30">
        <v>9</v>
      </c>
      <c r="I148" s="37">
        <v>2</v>
      </c>
      <c r="J148" s="30" t="s">
        <v>559</v>
      </c>
    </row>
    <row r="149" spans="1:11" ht="15.75" customHeight="1" x14ac:dyDescent="0.3">
      <c r="A149" s="30">
        <v>11148</v>
      </c>
      <c r="B149" s="37" t="s">
        <v>139</v>
      </c>
      <c r="C149" s="30" t="s">
        <v>558</v>
      </c>
      <c r="D149" s="37">
        <v>1</v>
      </c>
      <c r="E149" s="30">
        <v>1</v>
      </c>
      <c r="F149" s="37">
        <v>2</v>
      </c>
      <c r="G149" s="30" t="s">
        <v>561</v>
      </c>
      <c r="H149" s="37">
        <v>2</v>
      </c>
      <c r="I149" s="37">
        <v>4</v>
      </c>
      <c r="J149" s="30" t="s">
        <v>559</v>
      </c>
    </row>
    <row r="150" spans="1:11" ht="15.75" customHeight="1" x14ac:dyDescent="0.3">
      <c r="A150" s="30">
        <v>11149</v>
      </c>
      <c r="B150" s="37" t="s">
        <v>83</v>
      </c>
      <c r="C150" s="30" t="s">
        <v>558</v>
      </c>
      <c r="D150" s="37">
        <v>5</v>
      </c>
      <c r="E150" s="37">
        <v>5</v>
      </c>
      <c r="F150" s="37">
        <v>45</v>
      </c>
      <c r="G150" s="30" t="s">
        <v>562</v>
      </c>
      <c r="H150" s="37">
        <v>75</v>
      </c>
      <c r="I150" s="37">
        <v>50</v>
      </c>
    </row>
    <row r="151" spans="1:11" ht="15.75" customHeight="1" x14ac:dyDescent="0.3">
      <c r="A151" s="30">
        <v>11150</v>
      </c>
      <c r="B151" s="37" t="s">
        <v>140</v>
      </c>
      <c r="C151" s="30" t="s">
        <v>558</v>
      </c>
      <c r="D151" s="37">
        <v>10</v>
      </c>
      <c r="E151" s="37">
        <v>7</v>
      </c>
      <c r="F151" s="37">
        <v>63</v>
      </c>
      <c r="G151" s="30" t="s">
        <v>562</v>
      </c>
      <c r="H151" s="37">
        <v>42</v>
      </c>
      <c r="I151" s="37">
        <v>56</v>
      </c>
    </row>
    <row r="152" spans="1:11" ht="15.75" customHeight="1" x14ac:dyDescent="0.3">
      <c r="A152" s="30">
        <v>11151</v>
      </c>
      <c r="B152" s="37" t="s">
        <v>141</v>
      </c>
      <c r="C152" s="30" t="s">
        <v>558</v>
      </c>
      <c r="D152" s="37">
        <v>5</v>
      </c>
      <c r="E152" s="37">
        <v>5</v>
      </c>
      <c r="F152" s="37">
        <v>35</v>
      </c>
      <c r="G152" s="30" t="s">
        <v>561</v>
      </c>
      <c r="H152" s="37">
        <v>45</v>
      </c>
      <c r="I152" s="37">
        <v>40</v>
      </c>
    </row>
    <row r="153" spans="1:11" ht="15.75" customHeight="1" x14ac:dyDescent="0.3">
      <c r="A153" s="30">
        <v>11152</v>
      </c>
      <c r="B153" s="37" t="s">
        <v>32</v>
      </c>
      <c r="C153" s="30" t="s">
        <v>558</v>
      </c>
      <c r="D153" s="37">
        <v>5</v>
      </c>
      <c r="E153" s="37">
        <v>4</v>
      </c>
      <c r="F153" s="37">
        <v>28</v>
      </c>
      <c r="G153" s="30" t="s">
        <v>561</v>
      </c>
      <c r="H153" s="37">
        <v>68</v>
      </c>
      <c r="I153" s="37">
        <v>36</v>
      </c>
    </row>
    <row r="154" spans="1:11" ht="15.75" customHeight="1" x14ac:dyDescent="0.3">
      <c r="A154" s="30">
        <v>11153</v>
      </c>
      <c r="B154" s="37" t="s">
        <v>71</v>
      </c>
      <c r="C154" s="30" t="s">
        <v>558</v>
      </c>
      <c r="D154" s="37">
        <v>5</v>
      </c>
      <c r="E154" s="37">
        <v>4</v>
      </c>
      <c r="F154" s="37">
        <v>28</v>
      </c>
      <c r="G154" s="30" t="s">
        <v>562</v>
      </c>
      <c r="H154" s="37">
        <v>72</v>
      </c>
      <c r="I154" s="37">
        <v>40</v>
      </c>
    </row>
    <row r="155" spans="1:11" ht="15.75" customHeight="1" x14ac:dyDescent="0.3">
      <c r="A155" s="30">
        <v>11154</v>
      </c>
      <c r="B155" s="37" t="s">
        <v>142</v>
      </c>
      <c r="C155" s="30" t="s">
        <v>558</v>
      </c>
      <c r="D155" s="37">
        <v>5</v>
      </c>
      <c r="E155" s="30">
        <v>1</v>
      </c>
      <c r="F155" s="37">
        <v>1</v>
      </c>
      <c r="G155" s="30" t="s">
        <v>563</v>
      </c>
      <c r="H155" s="30">
        <v>8</v>
      </c>
      <c r="I155" s="37">
        <v>3</v>
      </c>
      <c r="J155" s="30" t="s">
        <v>560</v>
      </c>
    </row>
    <row r="156" spans="1:11" ht="15.75" customHeight="1" x14ac:dyDescent="0.3">
      <c r="A156" s="30">
        <v>11155</v>
      </c>
      <c r="B156" s="37" t="s">
        <v>143</v>
      </c>
      <c r="C156" s="30" t="s">
        <v>558</v>
      </c>
      <c r="D156" s="37">
        <v>1</v>
      </c>
      <c r="E156" s="30">
        <v>1</v>
      </c>
      <c r="F156" s="37">
        <v>1</v>
      </c>
      <c r="G156" s="30" t="s">
        <v>561</v>
      </c>
      <c r="H156" s="37">
        <v>13</v>
      </c>
      <c r="I156" s="37">
        <v>5</v>
      </c>
      <c r="J156" s="30" t="s">
        <v>559</v>
      </c>
      <c r="K156" s="30" t="s">
        <v>560</v>
      </c>
    </row>
    <row r="157" spans="1:11" ht="15.75" customHeight="1" x14ac:dyDescent="0.3">
      <c r="A157" s="30">
        <v>11156</v>
      </c>
      <c r="B157" s="37" t="s">
        <v>144</v>
      </c>
      <c r="C157" s="30" t="s">
        <v>558</v>
      </c>
      <c r="D157" s="37">
        <v>10</v>
      </c>
      <c r="E157" s="37">
        <v>7</v>
      </c>
      <c r="F157" s="37">
        <v>42</v>
      </c>
      <c r="G157" s="30" t="s">
        <v>563</v>
      </c>
      <c r="H157" s="37">
        <v>98</v>
      </c>
      <c r="I157" s="37">
        <v>70</v>
      </c>
    </row>
    <row r="158" spans="1:11" ht="15.75" customHeight="1" x14ac:dyDescent="0.3">
      <c r="A158" s="30">
        <v>11157</v>
      </c>
      <c r="B158" s="37" t="s">
        <v>76</v>
      </c>
      <c r="C158" s="30" t="s">
        <v>558</v>
      </c>
      <c r="D158" s="37">
        <v>2</v>
      </c>
      <c r="E158" s="30">
        <v>2</v>
      </c>
      <c r="F158" s="37">
        <v>16</v>
      </c>
      <c r="G158" s="30" t="s">
        <v>562</v>
      </c>
      <c r="H158" s="37">
        <v>40</v>
      </c>
      <c r="I158" s="37">
        <v>20</v>
      </c>
    </row>
    <row r="159" spans="1:11" ht="15.75" customHeight="1" x14ac:dyDescent="0.3">
      <c r="A159" s="30">
        <v>11158</v>
      </c>
      <c r="B159" s="37" t="s">
        <v>88</v>
      </c>
      <c r="C159" s="30" t="s">
        <v>558</v>
      </c>
      <c r="D159" s="37">
        <v>2</v>
      </c>
      <c r="E159" s="30">
        <v>2</v>
      </c>
      <c r="F159" s="37">
        <v>14</v>
      </c>
      <c r="G159" s="30" t="s">
        <v>561</v>
      </c>
      <c r="H159" s="37">
        <v>24</v>
      </c>
      <c r="I159" s="37">
        <v>18</v>
      </c>
    </row>
    <row r="160" spans="1:11" ht="15.75" customHeight="1" x14ac:dyDescent="0.3">
      <c r="A160" s="30">
        <v>11159</v>
      </c>
      <c r="B160" s="37" t="s">
        <v>145</v>
      </c>
      <c r="C160" s="30" t="s">
        <v>558</v>
      </c>
      <c r="D160" s="37">
        <v>10</v>
      </c>
      <c r="E160" s="37">
        <v>9</v>
      </c>
      <c r="F160" s="37">
        <v>63</v>
      </c>
      <c r="G160" s="30" t="s">
        <v>561</v>
      </c>
      <c r="H160" s="37">
        <v>27</v>
      </c>
      <c r="I160" s="37">
        <v>72</v>
      </c>
    </row>
    <row r="161" spans="1:11" ht="15.75" customHeight="1" x14ac:dyDescent="0.3">
      <c r="A161" s="30">
        <v>11160</v>
      </c>
      <c r="B161" s="37" t="s">
        <v>146</v>
      </c>
      <c r="C161" s="30" t="s">
        <v>558</v>
      </c>
      <c r="D161" s="37">
        <v>5</v>
      </c>
      <c r="E161" s="37">
        <v>5</v>
      </c>
      <c r="F161" s="37">
        <v>40</v>
      </c>
      <c r="G161" s="30" t="s">
        <v>562</v>
      </c>
      <c r="H161" s="37">
        <v>20</v>
      </c>
      <c r="I161" s="37">
        <v>50</v>
      </c>
    </row>
    <row r="162" spans="1:11" ht="15.75" customHeight="1" x14ac:dyDescent="0.3">
      <c r="A162" s="30">
        <v>11161</v>
      </c>
      <c r="B162" s="37" t="s">
        <v>147</v>
      </c>
      <c r="C162" s="30" t="s">
        <v>558</v>
      </c>
      <c r="D162" s="37">
        <v>1</v>
      </c>
      <c r="E162" s="30">
        <v>1</v>
      </c>
      <c r="F162" s="37">
        <v>2</v>
      </c>
      <c r="G162" s="30" t="s">
        <v>561</v>
      </c>
      <c r="H162" s="37">
        <v>17</v>
      </c>
      <c r="I162" s="37">
        <v>5</v>
      </c>
      <c r="J162" s="30" t="s">
        <v>559</v>
      </c>
      <c r="K162" s="30" t="s">
        <v>560</v>
      </c>
    </row>
    <row r="163" spans="1:11" ht="15.75" customHeight="1" x14ac:dyDescent="0.3">
      <c r="A163" s="30">
        <v>11162</v>
      </c>
      <c r="B163" s="37" t="s">
        <v>148</v>
      </c>
      <c r="C163" s="30" t="s">
        <v>558</v>
      </c>
      <c r="D163" s="30">
        <v>1</v>
      </c>
      <c r="E163" s="30">
        <v>1</v>
      </c>
      <c r="F163" s="37">
        <v>2</v>
      </c>
      <c r="G163" s="30" t="s">
        <v>562</v>
      </c>
      <c r="H163" s="37">
        <v>0</v>
      </c>
      <c r="I163" s="37">
        <v>3</v>
      </c>
      <c r="J163" s="30" t="s">
        <v>559</v>
      </c>
    </row>
    <row r="164" spans="1:11" ht="15.75" customHeight="1" x14ac:dyDescent="0.3">
      <c r="A164" s="30">
        <v>11163</v>
      </c>
      <c r="B164" s="37" t="s">
        <v>117</v>
      </c>
      <c r="C164" s="30" t="s">
        <v>558</v>
      </c>
      <c r="D164" s="37">
        <v>10</v>
      </c>
      <c r="E164" s="37">
        <v>8</v>
      </c>
      <c r="F164" s="37">
        <v>56</v>
      </c>
      <c r="G164" s="30" t="s">
        <v>562</v>
      </c>
      <c r="H164" s="37">
        <v>144</v>
      </c>
      <c r="I164" s="37">
        <v>80</v>
      </c>
    </row>
    <row r="165" spans="1:11" ht="15.75" customHeight="1" x14ac:dyDescent="0.3">
      <c r="A165" s="30">
        <v>11164</v>
      </c>
      <c r="B165" s="37" t="s">
        <v>149</v>
      </c>
      <c r="C165" s="30" t="s">
        <v>558</v>
      </c>
      <c r="D165" s="37">
        <v>10</v>
      </c>
      <c r="E165" s="37">
        <v>3</v>
      </c>
      <c r="F165" s="37">
        <v>6</v>
      </c>
      <c r="G165" s="30" t="s">
        <v>563</v>
      </c>
      <c r="H165" s="37">
        <v>39</v>
      </c>
      <c r="I165" s="37">
        <v>9</v>
      </c>
      <c r="J165" s="30" t="s">
        <v>559</v>
      </c>
    </row>
    <row r="166" spans="1:11" ht="15.75" customHeight="1" x14ac:dyDescent="0.3">
      <c r="A166" s="30">
        <v>11165</v>
      </c>
      <c r="B166" s="37" t="s">
        <v>150</v>
      </c>
      <c r="C166" s="30" t="s">
        <v>558</v>
      </c>
      <c r="D166" s="37">
        <v>1</v>
      </c>
      <c r="E166" s="30">
        <v>1</v>
      </c>
      <c r="F166" s="37">
        <v>6</v>
      </c>
      <c r="G166" s="30" t="s">
        <v>562</v>
      </c>
      <c r="H166" s="37">
        <v>4</v>
      </c>
      <c r="I166" s="37">
        <v>8</v>
      </c>
    </row>
    <row r="167" spans="1:11" ht="15.75" customHeight="1" x14ac:dyDescent="0.3">
      <c r="A167" s="30">
        <v>11166</v>
      </c>
      <c r="B167" s="37" t="s">
        <v>45</v>
      </c>
      <c r="C167" s="30" t="s">
        <v>558</v>
      </c>
      <c r="D167" s="37">
        <v>2</v>
      </c>
      <c r="E167" s="30">
        <v>2</v>
      </c>
      <c r="F167" s="37">
        <v>16</v>
      </c>
      <c r="G167" s="30" t="s">
        <v>561</v>
      </c>
      <c r="H167" s="37">
        <v>40</v>
      </c>
      <c r="I167" s="37">
        <v>16</v>
      </c>
    </row>
    <row r="168" spans="1:11" ht="15.75" customHeight="1" x14ac:dyDescent="0.3">
      <c r="A168" s="30">
        <v>11167</v>
      </c>
      <c r="B168" s="37" t="s">
        <v>151</v>
      </c>
      <c r="C168" s="30" t="s">
        <v>558</v>
      </c>
      <c r="D168" s="37">
        <v>10</v>
      </c>
      <c r="E168" s="37">
        <v>9</v>
      </c>
      <c r="F168" s="37">
        <v>54</v>
      </c>
      <c r="G168" s="30" t="s">
        <v>561</v>
      </c>
      <c r="H168" s="37">
        <v>27</v>
      </c>
      <c r="I168" s="37">
        <v>90</v>
      </c>
    </row>
    <row r="169" spans="1:11" ht="15.75" customHeight="1" x14ac:dyDescent="0.3">
      <c r="A169" s="30">
        <v>11168</v>
      </c>
      <c r="B169" s="37" t="s">
        <v>152</v>
      </c>
      <c r="C169" s="30" t="s">
        <v>558</v>
      </c>
      <c r="D169" s="37">
        <v>1</v>
      </c>
      <c r="E169" s="30">
        <v>1</v>
      </c>
      <c r="F169" s="37">
        <v>9</v>
      </c>
      <c r="G169" s="30" t="s">
        <v>562</v>
      </c>
      <c r="H169" s="37">
        <v>19</v>
      </c>
      <c r="I169" s="37">
        <v>9</v>
      </c>
    </row>
    <row r="170" spans="1:11" ht="15.75" customHeight="1" x14ac:dyDescent="0.3">
      <c r="A170" s="30">
        <v>11169</v>
      </c>
      <c r="B170" s="37" t="s">
        <v>129</v>
      </c>
      <c r="C170" s="30" t="s">
        <v>558</v>
      </c>
      <c r="D170" s="37">
        <v>10</v>
      </c>
      <c r="E170" s="37">
        <v>7</v>
      </c>
      <c r="F170" s="37">
        <v>42</v>
      </c>
      <c r="G170" s="30" t="s">
        <v>562</v>
      </c>
      <c r="H170" s="37">
        <v>91</v>
      </c>
      <c r="I170" s="37">
        <v>70</v>
      </c>
    </row>
    <row r="171" spans="1:11" ht="15.75" customHeight="1" x14ac:dyDescent="0.3">
      <c r="A171" s="30">
        <v>11170</v>
      </c>
      <c r="B171" s="37" t="s">
        <v>153</v>
      </c>
      <c r="C171" s="30" t="s">
        <v>558</v>
      </c>
      <c r="D171" s="30">
        <v>1</v>
      </c>
      <c r="E171" s="30">
        <v>1</v>
      </c>
      <c r="F171" s="37">
        <v>2</v>
      </c>
      <c r="G171" s="30" t="s">
        <v>563</v>
      </c>
      <c r="H171" s="37">
        <v>0</v>
      </c>
      <c r="I171" s="37">
        <v>3</v>
      </c>
      <c r="J171" s="30" t="s">
        <v>560</v>
      </c>
    </row>
    <row r="172" spans="1:11" ht="15.75" customHeight="1" x14ac:dyDescent="0.3">
      <c r="A172" s="30">
        <v>11171</v>
      </c>
      <c r="B172" s="37" t="s">
        <v>110</v>
      </c>
      <c r="C172" s="30" t="s">
        <v>558</v>
      </c>
      <c r="D172" s="37">
        <v>2</v>
      </c>
      <c r="E172" s="30">
        <v>2</v>
      </c>
      <c r="F172" s="37">
        <v>18</v>
      </c>
      <c r="G172" s="30" t="s">
        <v>561</v>
      </c>
      <c r="H172" s="37">
        <v>6</v>
      </c>
      <c r="I172" s="37">
        <v>18</v>
      </c>
    </row>
    <row r="173" spans="1:11" ht="15.75" customHeight="1" x14ac:dyDescent="0.3">
      <c r="A173" s="30">
        <v>11172</v>
      </c>
      <c r="B173" s="37" t="s">
        <v>150</v>
      </c>
      <c r="C173" s="30" t="s">
        <v>558</v>
      </c>
      <c r="D173" s="37">
        <v>5</v>
      </c>
      <c r="E173" s="37">
        <v>4</v>
      </c>
      <c r="F173" s="37">
        <v>28</v>
      </c>
      <c r="G173" s="30" t="s">
        <v>561</v>
      </c>
      <c r="H173" s="37">
        <v>76</v>
      </c>
      <c r="I173" s="37">
        <v>36</v>
      </c>
    </row>
    <row r="174" spans="1:11" ht="15.75" customHeight="1" x14ac:dyDescent="0.3">
      <c r="A174" s="30">
        <v>11173</v>
      </c>
      <c r="B174" s="37" t="s">
        <v>154</v>
      </c>
      <c r="C174" s="30" t="s">
        <v>558</v>
      </c>
      <c r="D174" s="37">
        <v>10</v>
      </c>
      <c r="E174" s="37">
        <v>3</v>
      </c>
      <c r="F174" s="30">
        <v>3</v>
      </c>
      <c r="G174" s="30" t="s">
        <v>563</v>
      </c>
      <c r="H174" s="37">
        <v>21</v>
      </c>
      <c r="I174" s="37">
        <v>9</v>
      </c>
      <c r="J174" s="30" t="s">
        <v>559</v>
      </c>
    </row>
    <row r="175" spans="1:11" ht="15.75" customHeight="1" x14ac:dyDescent="0.3">
      <c r="A175" s="30">
        <v>11174</v>
      </c>
      <c r="B175" s="37" t="s">
        <v>28</v>
      </c>
      <c r="C175" s="30" t="s">
        <v>558</v>
      </c>
      <c r="D175" s="37">
        <v>1</v>
      </c>
      <c r="E175" s="30">
        <v>1</v>
      </c>
      <c r="F175" s="37">
        <v>7</v>
      </c>
      <c r="G175" s="30" t="s">
        <v>563</v>
      </c>
      <c r="H175" s="37">
        <v>4</v>
      </c>
      <c r="I175" s="37">
        <v>10</v>
      </c>
    </row>
    <row r="176" spans="1:11" ht="15.75" customHeight="1" x14ac:dyDescent="0.3">
      <c r="A176" s="30">
        <v>11175</v>
      </c>
      <c r="B176" s="37" t="s">
        <v>155</v>
      </c>
      <c r="C176" s="30" t="s">
        <v>558</v>
      </c>
      <c r="D176" s="37">
        <v>2</v>
      </c>
      <c r="E176" s="30">
        <v>2</v>
      </c>
      <c r="F176" s="37">
        <v>18</v>
      </c>
      <c r="G176" s="30" t="s">
        <v>562</v>
      </c>
      <c r="H176" s="37">
        <v>22</v>
      </c>
      <c r="I176" s="37">
        <v>20</v>
      </c>
    </row>
    <row r="177" spans="1:10" ht="15.75" customHeight="1" x14ac:dyDescent="0.3">
      <c r="A177" s="30">
        <v>11176</v>
      </c>
      <c r="B177" s="37" t="s">
        <v>156</v>
      </c>
      <c r="C177" s="30" t="s">
        <v>558</v>
      </c>
      <c r="D177" s="37">
        <v>2</v>
      </c>
      <c r="E177" s="30">
        <v>2</v>
      </c>
      <c r="F177" s="37">
        <v>18</v>
      </c>
      <c r="G177" s="30" t="s">
        <v>561</v>
      </c>
      <c r="H177" s="37">
        <v>34</v>
      </c>
      <c r="I177" s="37">
        <v>18</v>
      </c>
    </row>
    <row r="178" spans="1:10" ht="15.75" customHeight="1" x14ac:dyDescent="0.3">
      <c r="A178" s="30">
        <v>11177</v>
      </c>
      <c r="B178" s="37" t="s">
        <v>157</v>
      </c>
      <c r="C178" s="30" t="s">
        <v>558</v>
      </c>
      <c r="D178" s="30">
        <v>1</v>
      </c>
      <c r="E178" s="30">
        <v>1</v>
      </c>
      <c r="F178" s="30">
        <v>1</v>
      </c>
      <c r="G178" s="30" t="s">
        <v>563</v>
      </c>
      <c r="H178" s="37">
        <v>6</v>
      </c>
      <c r="I178" s="37">
        <v>4</v>
      </c>
      <c r="J178" s="30" t="s">
        <v>565</v>
      </c>
    </row>
    <row r="179" spans="1:10" ht="15.75" customHeight="1" x14ac:dyDescent="0.3">
      <c r="A179" s="30">
        <v>11178</v>
      </c>
      <c r="B179" s="37" t="s">
        <v>115</v>
      </c>
      <c r="C179" s="30" t="s">
        <v>558</v>
      </c>
      <c r="D179" s="37">
        <v>10</v>
      </c>
      <c r="E179" s="37">
        <v>7</v>
      </c>
      <c r="F179" s="37">
        <v>49</v>
      </c>
      <c r="G179" s="30" t="s">
        <v>561</v>
      </c>
      <c r="H179" s="37">
        <v>21</v>
      </c>
      <c r="I179" s="37">
        <v>56</v>
      </c>
    </row>
    <row r="180" spans="1:10" ht="15.75" customHeight="1" x14ac:dyDescent="0.3">
      <c r="A180" s="30">
        <v>11179</v>
      </c>
      <c r="B180" s="37" t="s">
        <v>111</v>
      </c>
      <c r="C180" s="30" t="s">
        <v>558</v>
      </c>
      <c r="D180" s="37">
        <v>2</v>
      </c>
      <c r="E180" s="30">
        <v>2</v>
      </c>
      <c r="F180" s="37">
        <v>12</v>
      </c>
      <c r="G180" s="30" t="s">
        <v>561</v>
      </c>
      <c r="H180" s="37">
        <v>14</v>
      </c>
      <c r="I180" s="37">
        <v>16</v>
      </c>
    </row>
    <row r="181" spans="1:10" ht="15.75" customHeight="1" x14ac:dyDescent="0.3">
      <c r="A181" s="30">
        <v>11180</v>
      </c>
      <c r="B181" s="37" t="s">
        <v>22</v>
      </c>
      <c r="C181" s="30" t="s">
        <v>558</v>
      </c>
      <c r="D181" s="37">
        <v>5</v>
      </c>
      <c r="E181" s="37">
        <v>4</v>
      </c>
      <c r="F181" s="37">
        <v>36</v>
      </c>
      <c r="G181" s="30" t="s">
        <v>561</v>
      </c>
      <c r="H181" s="37">
        <v>20</v>
      </c>
      <c r="I181" s="37">
        <v>40</v>
      </c>
    </row>
    <row r="182" spans="1:10" ht="15.75" customHeight="1" x14ac:dyDescent="0.3">
      <c r="A182" s="30">
        <v>11181</v>
      </c>
      <c r="B182" s="37" t="s">
        <v>53</v>
      </c>
      <c r="C182" s="30" t="s">
        <v>558</v>
      </c>
      <c r="D182" s="37">
        <v>2</v>
      </c>
      <c r="E182" s="30">
        <v>2</v>
      </c>
      <c r="F182" s="37">
        <v>16</v>
      </c>
      <c r="G182" s="30" t="s">
        <v>562</v>
      </c>
      <c r="H182" s="37">
        <v>2</v>
      </c>
      <c r="I182" s="37">
        <v>18</v>
      </c>
    </row>
    <row r="183" spans="1:10" ht="15.75" customHeight="1" x14ac:dyDescent="0.3">
      <c r="A183" s="30">
        <v>11182</v>
      </c>
      <c r="B183" s="37" t="s">
        <v>158</v>
      </c>
      <c r="C183" s="30" t="s">
        <v>558</v>
      </c>
      <c r="D183" s="37">
        <v>1</v>
      </c>
      <c r="E183" s="30">
        <v>1</v>
      </c>
      <c r="F183" s="37">
        <v>1</v>
      </c>
      <c r="G183" s="30" t="s">
        <v>563</v>
      </c>
      <c r="H183" s="37">
        <v>14</v>
      </c>
      <c r="I183" s="37">
        <v>2</v>
      </c>
      <c r="J183" s="30" t="s">
        <v>565</v>
      </c>
    </row>
    <row r="184" spans="1:10" ht="15.75" customHeight="1" x14ac:dyDescent="0.3">
      <c r="A184" s="30">
        <v>11183</v>
      </c>
      <c r="B184" s="37" t="s">
        <v>53</v>
      </c>
      <c r="C184" s="30" t="s">
        <v>558</v>
      </c>
      <c r="D184" s="37">
        <v>2</v>
      </c>
      <c r="E184" s="30">
        <v>2</v>
      </c>
      <c r="F184" s="37">
        <v>12</v>
      </c>
      <c r="G184" s="30" t="s">
        <v>561</v>
      </c>
      <c r="H184" s="37">
        <v>22</v>
      </c>
      <c r="I184" s="37">
        <v>16</v>
      </c>
    </row>
    <row r="185" spans="1:10" ht="15.75" customHeight="1" x14ac:dyDescent="0.3">
      <c r="A185" s="30">
        <v>11184</v>
      </c>
      <c r="B185" s="37" t="s">
        <v>159</v>
      </c>
      <c r="C185" s="30" t="s">
        <v>558</v>
      </c>
      <c r="D185" s="37">
        <v>5</v>
      </c>
      <c r="E185" s="37">
        <v>4</v>
      </c>
      <c r="F185" s="37">
        <v>32</v>
      </c>
      <c r="G185" s="30" t="s">
        <v>561</v>
      </c>
      <c r="H185" s="37">
        <v>68</v>
      </c>
      <c r="I185" s="37">
        <v>36</v>
      </c>
    </row>
    <row r="186" spans="1:10" ht="15.75" customHeight="1" x14ac:dyDescent="0.3">
      <c r="A186" s="30">
        <v>11185</v>
      </c>
      <c r="B186" s="37" t="s">
        <v>84</v>
      </c>
      <c r="C186" s="30" t="s">
        <v>558</v>
      </c>
      <c r="D186" s="37">
        <v>1</v>
      </c>
      <c r="E186" s="30">
        <v>1</v>
      </c>
      <c r="F186" s="37">
        <v>9</v>
      </c>
      <c r="G186" s="30" t="s">
        <v>561</v>
      </c>
      <c r="H186" s="37">
        <v>8</v>
      </c>
      <c r="I186" s="37">
        <v>8</v>
      </c>
    </row>
    <row r="187" spans="1:10" ht="15.75" customHeight="1" x14ac:dyDescent="0.3">
      <c r="A187" s="30">
        <v>11186</v>
      </c>
      <c r="B187" s="37" t="s">
        <v>115</v>
      </c>
      <c r="C187" s="30" t="s">
        <v>558</v>
      </c>
      <c r="D187" s="37">
        <v>10</v>
      </c>
      <c r="E187" s="37">
        <v>7</v>
      </c>
      <c r="F187" s="37">
        <v>42</v>
      </c>
      <c r="G187" s="30" t="s">
        <v>561</v>
      </c>
      <c r="H187" s="37">
        <v>84</v>
      </c>
      <c r="I187" s="37">
        <v>56</v>
      </c>
    </row>
    <row r="188" spans="1:10" ht="15.75" customHeight="1" x14ac:dyDescent="0.3">
      <c r="A188" s="30">
        <v>11187</v>
      </c>
      <c r="B188" s="37" t="s">
        <v>102</v>
      </c>
      <c r="C188" s="30" t="s">
        <v>558</v>
      </c>
      <c r="D188" s="37">
        <v>2</v>
      </c>
      <c r="E188" s="30">
        <v>2</v>
      </c>
      <c r="F188" s="37">
        <v>18</v>
      </c>
      <c r="G188" s="30" t="s">
        <v>561</v>
      </c>
      <c r="H188" s="37">
        <v>10</v>
      </c>
      <c r="I188" s="37">
        <v>18</v>
      </c>
    </row>
    <row r="189" spans="1:10" ht="15.75" customHeight="1" x14ac:dyDescent="0.3">
      <c r="A189" s="30">
        <v>11188</v>
      </c>
      <c r="B189" s="37" t="s">
        <v>160</v>
      </c>
      <c r="C189" s="30" t="s">
        <v>558</v>
      </c>
      <c r="D189" s="37">
        <v>10</v>
      </c>
      <c r="E189" s="37">
        <v>9</v>
      </c>
      <c r="F189" s="37">
        <v>72</v>
      </c>
      <c r="G189" s="30" t="s">
        <v>561</v>
      </c>
      <c r="H189" s="37">
        <v>9</v>
      </c>
      <c r="I189" s="37">
        <v>72</v>
      </c>
    </row>
    <row r="190" spans="1:10" ht="15.75" customHeight="1" x14ac:dyDescent="0.3">
      <c r="A190" s="30">
        <v>11189</v>
      </c>
      <c r="B190" s="37" t="s">
        <v>161</v>
      </c>
      <c r="C190" s="30" t="s">
        <v>558</v>
      </c>
      <c r="D190" s="37">
        <v>1</v>
      </c>
      <c r="E190" s="30">
        <v>1</v>
      </c>
      <c r="F190" s="37">
        <v>9</v>
      </c>
      <c r="G190" s="30" t="s">
        <v>561</v>
      </c>
      <c r="H190" s="37">
        <v>5</v>
      </c>
      <c r="I190" s="37">
        <v>9</v>
      </c>
    </row>
    <row r="191" spans="1:10" ht="15.75" customHeight="1" x14ac:dyDescent="0.3">
      <c r="A191" s="30">
        <v>11190</v>
      </c>
      <c r="B191" s="37" t="s">
        <v>22</v>
      </c>
      <c r="C191" s="30" t="s">
        <v>558</v>
      </c>
      <c r="D191" s="37">
        <v>10</v>
      </c>
      <c r="E191" s="37">
        <v>8</v>
      </c>
      <c r="F191" s="37">
        <v>48</v>
      </c>
      <c r="G191" s="30" t="s">
        <v>561</v>
      </c>
      <c r="H191" s="37">
        <v>112</v>
      </c>
      <c r="I191" s="37">
        <v>80</v>
      </c>
    </row>
    <row r="192" spans="1:10" ht="15.75" customHeight="1" x14ac:dyDescent="0.3">
      <c r="A192" s="30">
        <v>11191</v>
      </c>
      <c r="B192" s="37" t="s">
        <v>22</v>
      </c>
      <c r="C192" s="30" t="s">
        <v>558</v>
      </c>
      <c r="D192" s="37">
        <v>1</v>
      </c>
      <c r="E192" s="30">
        <v>1</v>
      </c>
      <c r="F192" s="37">
        <v>8</v>
      </c>
      <c r="G192" s="30" t="s">
        <v>561</v>
      </c>
      <c r="H192" s="37">
        <v>16</v>
      </c>
      <c r="I192" s="37">
        <v>9</v>
      </c>
    </row>
    <row r="193" spans="1:11" ht="15.75" customHeight="1" x14ac:dyDescent="0.3">
      <c r="A193" s="30">
        <v>11192</v>
      </c>
      <c r="B193" s="37" t="s">
        <v>121</v>
      </c>
      <c r="C193" s="30" t="s">
        <v>558</v>
      </c>
      <c r="D193" s="37">
        <v>1</v>
      </c>
      <c r="E193" s="30">
        <v>1</v>
      </c>
      <c r="F193" s="37">
        <v>6</v>
      </c>
      <c r="G193" s="30" t="s">
        <v>563</v>
      </c>
      <c r="H193" s="37">
        <v>18</v>
      </c>
      <c r="I193" s="37">
        <v>8</v>
      </c>
    </row>
    <row r="194" spans="1:11" ht="15.75" customHeight="1" x14ac:dyDescent="0.3">
      <c r="A194" s="30">
        <v>11193</v>
      </c>
      <c r="B194" s="37" t="s">
        <v>32</v>
      </c>
      <c r="C194" s="30" t="s">
        <v>558</v>
      </c>
      <c r="D194" s="37">
        <v>5</v>
      </c>
      <c r="E194" s="37">
        <v>5</v>
      </c>
      <c r="F194" s="37">
        <v>35</v>
      </c>
      <c r="G194" s="30" t="s">
        <v>561</v>
      </c>
      <c r="H194" s="37">
        <v>25</v>
      </c>
      <c r="I194" s="37">
        <v>50</v>
      </c>
    </row>
    <row r="195" spans="1:11" ht="15.75" customHeight="1" x14ac:dyDescent="0.3">
      <c r="A195" s="30">
        <v>11194</v>
      </c>
      <c r="B195" s="37" t="s">
        <v>162</v>
      </c>
      <c r="C195" s="30" t="s">
        <v>558</v>
      </c>
      <c r="D195" s="37">
        <v>2</v>
      </c>
      <c r="E195" s="30">
        <v>2</v>
      </c>
      <c r="F195" s="37">
        <v>16</v>
      </c>
      <c r="G195" s="30" t="s">
        <v>561</v>
      </c>
      <c r="H195" s="37">
        <v>6</v>
      </c>
      <c r="I195" s="37">
        <v>20</v>
      </c>
    </row>
    <row r="196" spans="1:11" ht="15.75" customHeight="1" x14ac:dyDescent="0.3">
      <c r="A196" s="30">
        <v>11195</v>
      </c>
      <c r="B196" s="37" t="s">
        <v>50</v>
      </c>
      <c r="C196" s="30" t="s">
        <v>558</v>
      </c>
      <c r="D196" s="37">
        <v>5</v>
      </c>
      <c r="E196" s="37">
        <v>4</v>
      </c>
      <c r="F196" s="37">
        <v>36</v>
      </c>
      <c r="G196" s="30" t="s">
        <v>563</v>
      </c>
      <c r="H196" s="37">
        <v>12</v>
      </c>
      <c r="I196" s="37">
        <v>36</v>
      </c>
    </row>
    <row r="197" spans="1:11" ht="15.75" customHeight="1" x14ac:dyDescent="0.3">
      <c r="A197" s="30">
        <v>11196</v>
      </c>
      <c r="B197" s="37" t="s">
        <v>83</v>
      </c>
      <c r="C197" s="30" t="s">
        <v>558</v>
      </c>
      <c r="D197" s="37">
        <v>10</v>
      </c>
      <c r="E197" s="37">
        <v>7</v>
      </c>
      <c r="F197" s="37">
        <v>56</v>
      </c>
      <c r="G197" s="30" t="s">
        <v>561</v>
      </c>
      <c r="H197" s="37">
        <v>49</v>
      </c>
      <c r="I197" s="37">
        <v>70</v>
      </c>
    </row>
    <row r="198" spans="1:11" ht="15.75" customHeight="1" x14ac:dyDescent="0.3">
      <c r="A198" s="30">
        <v>11197</v>
      </c>
      <c r="B198" s="37" t="s">
        <v>163</v>
      </c>
      <c r="C198" s="30" t="s">
        <v>558</v>
      </c>
      <c r="D198" s="37">
        <v>2</v>
      </c>
      <c r="E198" s="30">
        <v>2</v>
      </c>
      <c r="F198" s="37">
        <v>14</v>
      </c>
      <c r="G198" s="30" t="s">
        <v>562</v>
      </c>
      <c r="H198" s="37">
        <v>36</v>
      </c>
      <c r="I198" s="37">
        <v>16</v>
      </c>
    </row>
    <row r="199" spans="1:11" ht="15.75" customHeight="1" x14ac:dyDescent="0.3">
      <c r="A199" s="30">
        <v>11198</v>
      </c>
      <c r="B199" s="37" t="s">
        <v>70</v>
      </c>
      <c r="C199" s="30" t="s">
        <v>558</v>
      </c>
      <c r="D199" s="37">
        <v>10</v>
      </c>
      <c r="E199" s="37">
        <v>8</v>
      </c>
      <c r="F199" s="37">
        <v>56</v>
      </c>
      <c r="G199" s="30" t="s">
        <v>561</v>
      </c>
      <c r="H199" s="37">
        <v>32</v>
      </c>
      <c r="I199" s="37">
        <v>72</v>
      </c>
    </row>
    <row r="200" spans="1:11" ht="15.75" customHeight="1" x14ac:dyDescent="0.3">
      <c r="A200" s="30">
        <v>11199</v>
      </c>
      <c r="B200" s="37" t="s">
        <v>80</v>
      </c>
      <c r="C200" s="30" t="s">
        <v>558</v>
      </c>
      <c r="D200" s="37">
        <v>5</v>
      </c>
      <c r="E200" s="37">
        <v>5</v>
      </c>
      <c r="F200" s="37">
        <v>45</v>
      </c>
      <c r="G200" s="30" t="s">
        <v>562</v>
      </c>
      <c r="H200" s="37">
        <v>40</v>
      </c>
      <c r="I200" s="37">
        <v>40</v>
      </c>
    </row>
    <row r="201" spans="1:11" ht="15.75" customHeight="1" x14ac:dyDescent="0.3">
      <c r="A201" s="30">
        <v>11200</v>
      </c>
      <c r="B201" s="37" t="s">
        <v>164</v>
      </c>
      <c r="C201" s="30" t="s">
        <v>558</v>
      </c>
      <c r="D201" s="37">
        <v>1</v>
      </c>
      <c r="E201" s="30">
        <v>1</v>
      </c>
      <c r="F201" s="30">
        <v>1</v>
      </c>
      <c r="G201" s="30" t="s">
        <v>561</v>
      </c>
      <c r="H201" s="37">
        <v>3</v>
      </c>
      <c r="I201" s="37">
        <v>2</v>
      </c>
      <c r="J201" s="30" t="s">
        <v>559</v>
      </c>
    </row>
    <row r="202" spans="1:11" ht="15.75" customHeight="1" x14ac:dyDescent="0.3">
      <c r="A202" s="30">
        <v>11201</v>
      </c>
      <c r="B202" s="37" t="s">
        <v>165</v>
      </c>
      <c r="C202" s="30" t="s">
        <v>558</v>
      </c>
      <c r="D202" s="30">
        <v>1</v>
      </c>
      <c r="E202" s="30">
        <v>1</v>
      </c>
      <c r="F202" s="37">
        <v>1</v>
      </c>
      <c r="G202" s="30" t="s">
        <v>562</v>
      </c>
      <c r="H202" s="37">
        <v>16</v>
      </c>
      <c r="I202" s="37">
        <v>3</v>
      </c>
      <c r="J202" s="30" t="s">
        <v>559</v>
      </c>
    </row>
    <row r="203" spans="1:11" ht="15.75" customHeight="1" x14ac:dyDescent="0.3">
      <c r="A203" s="30">
        <v>11202</v>
      </c>
      <c r="B203" s="37" t="s">
        <v>58</v>
      </c>
      <c r="C203" s="30" t="s">
        <v>558</v>
      </c>
      <c r="D203" s="37">
        <v>5</v>
      </c>
      <c r="E203" s="37">
        <v>4</v>
      </c>
      <c r="F203" s="37">
        <v>24</v>
      </c>
      <c r="G203" s="30" t="s">
        <v>561</v>
      </c>
      <c r="H203" s="37">
        <v>72</v>
      </c>
      <c r="I203" s="37">
        <v>32</v>
      </c>
    </row>
    <row r="204" spans="1:11" ht="15.75" customHeight="1" x14ac:dyDescent="0.3">
      <c r="A204" s="30">
        <v>11203</v>
      </c>
      <c r="B204" s="37" t="s">
        <v>83</v>
      </c>
      <c r="C204" s="30" t="s">
        <v>558</v>
      </c>
      <c r="D204" s="37">
        <v>2</v>
      </c>
      <c r="E204" s="30">
        <v>2</v>
      </c>
      <c r="F204" s="37">
        <v>14</v>
      </c>
      <c r="G204" s="30" t="s">
        <v>561</v>
      </c>
      <c r="H204" s="37">
        <v>26</v>
      </c>
      <c r="I204" s="37">
        <v>20</v>
      </c>
    </row>
    <row r="205" spans="1:11" ht="15.75" customHeight="1" x14ac:dyDescent="0.3">
      <c r="A205" s="30">
        <v>11204</v>
      </c>
      <c r="B205" s="37" t="s">
        <v>166</v>
      </c>
      <c r="C205" s="30" t="s">
        <v>558</v>
      </c>
      <c r="D205" s="37">
        <v>2</v>
      </c>
      <c r="E205" s="30">
        <v>2</v>
      </c>
      <c r="F205" s="37">
        <v>16</v>
      </c>
      <c r="G205" s="30" t="s">
        <v>563</v>
      </c>
      <c r="H205" s="37">
        <v>14</v>
      </c>
      <c r="I205" s="37">
        <v>20</v>
      </c>
    </row>
    <row r="206" spans="1:11" ht="15.75" customHeight="1" x14ac:dyDescent="0.3">
      <c r="A206" s="30">
        <v>11205</v>
      </c>
      <c r="B206" s="37" t="s">
        <v>167</v>
      </c>
      <c r="C206" s="30" t="s">
        <v>558</v>
      </c>
      <c r="D206" s="37">
        <v>1</v>
      </c>
      <c r="E206" s="30">
        <v>1</v>
      </c>
      <c r="F206" s="37">
        <v>6</v>
      </c>
      <c r="G206" s="30" t="s">
        <v>561</v>
      </c>
      <c r="H206" s="37">
        <v>10</v>
      </c>
      <c r="I206" s="37">
        <v>8</v>
      </c>
    </row>
    <row r="207" spans="1:11" ht="15.75" customHeight="1" x14ac:dyDescent="0.3">
      <c r="A207" s="30">
        <v>11206</v>
      </c>
      <c r="B207" s="37" t="s">
        <v>25</v>
      </c>
      <c r="C207" s="30" t="s">
        <v>558</v>
      </c>
      <c r="D207" s="37">
        <v>10</v>
      </c>
      <c r="E207" s="37">
        <v>7</v>
      </c>
      <c r="F207" s="37">
        <v>42</v>
      </c>
      <c r="G207" s="30" t="s">
        <v>562</v>
      </c>
      <c r="H207" s="37">
        <v>126</v>
      </c>
      <c r="I207" s="37">
        <v>56</v>
      </c>
    </row>
    <row r="208" spans="1:11" ht="15.75" customHeight="1" x14ac:dyDescent="0.3">
      <c r="A208" s="30">
        <v>11207</v>
      </c>
      <c r="B208" s="37" t="s">
        <v>168</v>
      </c>
      <c r="C208" s="30" t="s">
        <v>558</v>
      </c>
      <c r="D208" s="37">
        <v>2</v>
      </c>
      <c r="E208" s="30">
        <v>1</v>
      </c>
      <c r="F208" s="30">
        <v>1</v>
      </c>
      <c r="G208" s="30" t="s">
        <v>561</v>
      </c>
      <c r="H208" s="30">
        <v>18</v>
      </c>
      <c r="I208" s="37">
        <v>2</v>
      </c>
      <c r="J208" s="30" t="s">
        <v>559</v>
      </c>
      <c r="K208" s="30" t="s">
        <v>565</v>
      </c>
    </row>
    <row r="209" spans="1:10" ht="15.75" customHeight="1" x14ac:dyDescent="0.3">
      <c r="A209" s="30">
        <v>11208</v>
      </c>
      <c r="B209" s="37" t="s">
        <v>169</v>
      </c>
      <c r="C209" s="30" t="s">
        <v>558</v>
      </c>
      <c r="D209" s="37">
        <v>10</v>
      </c>
      <c r="E209" s="37">
        <v>2</v>
      </c>
      <c r="F209" s="37">
        <v>4</v>
      </c>
      <c r="G209" s="30" t="s">
        <v>561</v>
      </c>
      <c r="H209" s="37">
        <v>36</v>
      </c>
      <c r="I209" s="37">
        <v>8</v>
      </c>
      <c r="J209" s="30" t="s">
        <v>559</v>
      </c>
    </row>
    <row r="210" spans="1:10" ht="15.75" customHeight="1" x14ac:dyDescent="0.3">
      <c r="A210" s="30">
        <v>11209</v>
      </c>
      <c r="B210" s="37" t="s">
        <v>170</v>
      </c>
      <c r="C210" s="30" t="s">
        <v>558</v>
      </c>
      <c r="D210" s="37">
        <v>5</v>
      </c>
      <c r="E210" s="30">
        <v>1</v>
      </c>
      <c r="F210" s="30">
        <v>1</v>
      </c>
      <c r="G210" s="30" t="s">
        <v>561</v>
      </c>
      <c r="H210" s="30">
        <v>12</v>
      </c>
      <c r="I210" s="37">
        <v>1</v>
      </c>
      <c r="J210" s="30" t="s">
        <v>559</v>
      </c>
    </row>
    <row r="211" spans="1:10" ht="15.75" customHeight="1" x14ac:dyDescent="0.3">
      <c r="A211" s="30">
        <v>11210</v>
      </c>
      <c r="B211" s="37" t="s">
        <v>166</v>
      </c>
      <c r="C211" s="30" t="s">
        <v>558</v>
      </c>
      <c r="D211" s="37">
        <v>10</v>
      </c>
      <c r="E211" s="37">
        <v>8</v>
      </c>
      <c r="F211" s="37">
        <v>72</v>
      </c>
      <c r="G211" s="30" t="s">
        <v>561</v>
      </c>
      <c r="H211" s="37">
        <v>32</v>
      </c>
      <c r="I211" s="37">
        <v>80</v>
      </c>
    </row>
    <row r="212" spans="1:10" ht="15.75" customHeight="1" x14ac:dyDescent="0.3">
      <c r="A212" s="30">
        <v>11211</v>
      </c>
      <c r="B212" s="37" t="s">
        <v>134</v>
      </c>
      <c r="C212" s="30" t="s">
        <v>558</v>
      </c>
      <c r="D212" s="37">
        <v>2</v>
      </c>
      <c r="E212" s="30">
        <v>2</v>
      </c>
      <c r="F212" s="37">
        <v>12</v>
      </c>
      <c r="G212" s="30" t="s">
        <v>561</v>
      </c>
      <c r="H212" s="37">
        <v>6</v>
      </c>
      <c r="I212" s="37">
        <v>18</v>
      </c>
    </row>
    <row r="213" spans="1:10" ht="15.75" customHeight="1" x14ac:dyDescent="0.3">
      <c r="A213" s="30">
        <v>11212</v>
      </c>
      <c r="B213" s="37" t="s">
        <v>160</v>
      </c>
      <c r="C213" s="30" t="s">
        <v>558</v>
      </c>
      <c r="D213" s="37">
        <v>1</v>
      </c>
      <c r="E213" s="30">
        <v>1</v>
      </c>
      <c r="F213" s="37">
        <v>7</v>
      </c>
      <c r="G213" s="30" t="s">
        <v>561</v>
      </c>
      <c r="H213" s="37">
        <v>0</v>
      </c>
      <c r="I213" s="37">
        <v>9</v>
      </c>
    </row>
    <row r="214" spans="1:10" ht="15.75" customHeight="1" x14ac:dyDescent="0.3">
      <c r="A214" s="30">
        <v>11213</v>
      </c>
      <c r="B214" s="37" t="s">
        <v>163</v>
      </c>
      <c r="C214" s="30" t="s">
        <v>558</v>
      </c>
      <c r="D214" s="37">
        <v>5</v>
      </c>
      <c r="E214" s="37">
        <v>5</v>
      </c>
      <c r="F214" s="37">
        <v>45</v>
      </c>
      <c r="G214" s="30" t="s">
        <v>561</v>
      </c>
      <c r="H214" s="37">
        <v>25</v>
      </c>
      <c r="I214" s="37">
        <v>40</v>
      </c>
    </row>
    <row r="215" spans="1:10" ht="15.75" customHeight="1" x14ac:dyDescent="0.3">
      <c r="A215" s="30">
        <v>11214</v>
      </c>
      <c r="B215" s="37" t="s">
        <v>16</v>
      </c>
      <c r="C215" s="30" t="s">
        <v>558</v>
      </c>
      <c r="D215" s="37">
        <v>1</v>
      </c>
      <c r="E215" s="30">
        <v>1</v>
      </c>
      <c r="F215" s="37">
        <v>9</v>
      </c>
      <c r="G215" s="30" t="s">
        <v>562</v>
      </c>
      <c r="H215" s="37">
        <v>20</v>
      </c>
      <c r="I215" s="37">
        <v>10</v>
      </c>
    </row>
    <row r="216" spans="1:10" ht="15.75" customHeight="1" x14ac:dyDescent="0.3">
      <c r="A216" s="30">
        <v>11215</v>
      </c>
      <c r="B216" s="37" t="s">
        <v>53</v>
      </c>
      <c r="C216" s="30" t="s">
        <v>558</v>
      </c>
      <c r="D216" s="37">
        <v>5</v>
      </c>
      <c r="E216" s="37">
        <v>4</v>
      </c>
      <c r="F216" s="37">
        <v>24</v>
      </c>
      <c r="G216" s="30" t="s">
        <v>562</v>
      </c>
      <c r="H216" s="37">
        <v>44</v>
      </c>
      <c r="I216" s="37">
        <v>36</v>
      </c>
    </row>
    <row r="217" spans="1:10" ht="15.75" customHeight="1" x14ac:dyDescent="0.3">
      <c r="A217" s="30">
        <v>11216</v>
      </c>
      <c r="B217" s="37" t="s">
        <v>171</v>
      </c>
      <c r="C217" s="30" t="s">
        <v>558</v>
      </c>
      <c r="D217" s="30">
        <v>1</v>
      </c>
      <c r="E217" s="30">
        <v>1</v>
      </c>
      <c r="F217" s="37">
        <v>2</v>
      </c>
      <c r="G217" s="30" t="s">
        <v>562</v>
      </c>
      <c r="H217" s="37">
        <v>17</v>
      </c>
      <c r="I217" s="37">
        <v>1</v>
      </c>
      <c r="J217" s="30" t="s">
        <v>559</v>
      </c>
    </row>
    <row r="218" spans="1:10" ht="15.75" customHeight="1" x14ac:dyDescent="0.3">
      <c r="A218" s="30">
        <v>11217</v>
      </c>
      <c r="B218" s="37" t="s">
        <v>172</v>
      </c>
      <c r="C218" s="30" t="s">
        <v>558</v>
      </c>
      <c r="D218" s="37">
        <v>10</v>
      </c>
      <c r="E218" s="37">
        <v>8</v>
      </c>
      <c r="F218" s="37">
        <v>48</v>
      </c>
      <c r="G218" s="30" t="s">
        <v>561</v>
      </c>
      <c r="H218" s="37">
        <v>80</v>
      </c>
      <c r="I218" s="37">
        <v>80</v>
      </c>
    </row>
    <row r="219" spans="1:10" ht="15.75" customHeight="1" x14ac:dyDescent="0.3">
      <c r="A219" s="30">
        <v>11218</v>
      </c>
      <c r="B219" s="37" t="s">
        <v>173</v>
      </c>
      <c r="C219" s="30" t="s">
        <v>558</v>
      </c>
      <c r="D219" s="37">
        <v>5</v>
      </c>
      <c r="E219" s="37">
        <v>4</v>
      </c>
      <c r="F219" s="37">
        <v>36</v>
      </c>
      <c r="G219" s="30" t="s">
        <v>561</v>
      </c>
      <c r="H219" s="37">
        <v>0</v>
      </c>
      <c r="I219" s="37">
        <v>40</v>
      </c>
    </row>
    <row r="220" spans="1:10" ht="15.75" customHeight="1" x14ac:dyDescent="0.3">
      <c r="A220" s="30">
        <v>11219</v>
      </c>
      <c r="B220" s="37" t="s">
        <v>80</v>
      </c>
      <c r="C220" s="30" t="s">
        <v>558</v>
      </c>
      <c r="D220" s="37">
        <v>10</v>
      </c>
      <c r="E220" s="37">
        <v>9</v>
      </c>
      <c r="F220" s="37">
        <v>72</v>
      </c>
      <c r="G220" s="30" t="s">
        <v>561</v>
      </c>
      <c r="H220" s="37">
        <v>90</v>
      </c>
      <c r="I220" s="37">
        <v>90</v>
      </c>
    </row>
    <row r="221" spans="1:10" ht="15.75" customHeight="1" x14ac:dyDescent="0.3">
      <c r="A221" s="30">
        <v>11220</v>
      </c>
      <c r="B221" s="37" t="s">
        <v>51</v>
      </c>
      <c r="C221" s="30" t="s">
        <v>558</v>
      </c>
      <c r="D221" s="37">
        <v>2</v>
      </c>
      <c r="E221" s="30">
        <v>2</v>
      </c>
      <c r="F221" s="37">
        <v>16</v>
      </c>
      <c r="G221" s="30" t="s">
        <v>563</v>
      </c>
      <c r="H221" s="37">
        <v>12</v>
      </c>
      <c r="I221" s="37">
        <v>20</v>
      </c>
    </row>
    <row r="222" spans="1:10" ht="15.75" customHeight="1" x14ac:dyDescent="0.3">
      <c r="A222" s="30">
        <v>11221</v>
      </c>
      <c r="B222" s="37" t="s">
        <v>174</v>
      </c>
      <c r="C222" s="30" t="s">
        <v>558</v>
      </c>
      <c r="D222" s="30">
        <v>1</v>
      </c>
      <c r="E222" s="30">
        <v>1</v>
      </c>
      <c r="F222" s="37">
        <v>2</v>
      </c>
      <c r="G222" s="30" t="s">
        <v>563</v>
      </c>
      <c r="H222" s="37">
        <v>18</v>
      </c>
      <c r="I222" s="37">
        <v>1</v>
      </c>
      <c r="J222" s="30" t="s">
        <v>560</v>
      </c>
    </row>
    <row r="223" spans="1:10" ht="15.75" customHeight="1" x14ac:dyDescent="0.3">
      <c r="A223" s="30">
        <v>11222</v>
      </c>
      <c r="B223" s="37" t="s">
        <v>175</v>
      </c>
      <c r="C223" s="30" t="s">
        <v>558</v>
      </c>
      <c r="D223" s="37">
        <v>10</v>
      </c>
      <c r="E223" s="37">
        <v>2</v>
      </c>
      <c r="F223" s="37">
        <v>4</v>
      </c>
      <c r="G223" s="30" t="s">
        <v>561</v>
      </c>
      <c r="H223" s="37">
        <v>28</v>
      </c>
      <c r="I223" s="37">
        <v>6</v>
      </c>
      <c r="J223" s="30" t="s">
        <v>559</v>
      </c>
    </row>
    <row r="224" spans="1:10" ht="15.75" customHeight="1" x14ac:dyDescent="0.3">
      <c r="A224" s="30">
        <v>11223</v>
      </c>
      <c r="B224" s="37" t="s">
        <v>176</v>
      </c>
      <c r="C224" s="30" t="s">
        <v>558</v>
      </c>
      <c r="D224" s="30">
        <v>1</v>
      </c>
      <c r="E224" s="30">
        <v>1</v>
      </c>
      <c r="F224" s="30">
        <v>1</v>
      </c>
      <c r="G224" s="30" t="s">
        <v>563</v>
      </c>
      <c r="H224" s="37">
        <v>10</v>
      </c>
      <c r="I224" s="37">
        <v>3</v>
      </c>
      <c r="J224" s="30" t="s">
        <v>560</v>
      </c>
    </row>
    <row r="225" spans="1:11" ht="15.75" customHeight="1" x14ac:dyDescent="0.3">
      <c r="A225" s="30">
        <v>11224</v>
      </c>
      <c r="B225" s="37" t="s">
        <v>177</v>
      </c>
      <c r="C225" s="30" t="s">
        <v>558</v>
      </c>
      <c r="D225" s="37">
        <v>2</v>
      </c>
      <c r="E225" s="30">
        <v>1</v>
      </c>
      <c r="F225" s="30">
        <v>1</v>
      </c>
      <c r="G225" s="30" t="s">
        <v>561</v>
      </c>
      <c r="H225" s="30">
        <v>1</v>
      </c>
      <c r="I225" s="37">
        <v>2</v>
      </c>
      <c r="J225" s="30" t="s">
        <v>559</v>
      </c>
    </row>
    <row r="226" spans="1:11" ht="15.75" customHeight="1" x14ac:dyDescent="0.3">
      <c r="A226" s="30">
        <v>11225</v>
      </c>
      <c r="B226" s="37" t="s">
        <v>40</v>
      </c>
      <c r="C226" s="30" t="s">
        <v>558</v>
      </c>
      <c r="D226" s="37">
        <v>10</v>
      </c>
      <c r="E226" s="37">
        <v>9</v>
      </c>
      <c r="F226" s="37">
        <v>81</v>
      </c>
      <c r="G226" s="30" t="s">
        <v>561</v>
      </c>
      <c r="H226" s="37">
        <v>144</v>
      </c>
      <c r="I226" s="37">
        <v>72</v>
      </c>
    </row>
    <row r="227" spans="1:11" ht="15.75" customHeight="1" x14ac:dyDescent="0.3">
      <c r="A227" s="30">
        <v>11226</v>
      </c>
      <c r="B227" s="37" t="s">
        <v>161</v>
      </c>
      <c r="C227" s="30" t="s">
        <v>558</v>
      </c>
      <c r="D227" s="37">
        <v>10</v>
      </c>
      <c r="E227" s="37">
        <v>9</v>
      </c>
      <c r="F227" s="37">
        <v>81</v>
      </c>
      <c r="G227" s="30" t="s">
        <v>561</v>
      </c>
      <c r="H227" s="37">
        <v>126</v>
      </c>
      <c r="I227" s="37">
        <v>90</v>
      </c>
    </row>
    <row r="228" spans="1:11" ht="15.75" customHeight="1" x14ac:dyDescent="0.3">
      <c r="A228" s="30">
        <v>11227</v>
      </c>
      <c r="B228" s="37" t="s">
        <v>178</v>
      </c>
      <c r="C228" s="30" t="s">
        <v>558</v>
      </c>
      <c r="D228" s="37">
        <v>5</v>
      </c>
      <c r="E228" s="30">
        <v>1</v>
      </c>
      <c r="F228" s="30">
        <v>1</v>
      </c>
      <c r="G228" s="30" t="s">
        <v>561</v>
      </c>
      <c r="H228" s="30">
        <v>7</v>
      </c>
      <c r="I228" s="37">
        <v>3</v>
      </c>
      <c r="J228" s="30" t="s">
        <v>559</v>
      </c>
      <c r="K228" s="30"/>
    </row>
    <row r="229" spans="1:11" ht="15.75" customHeight="1" x14ac:dyDescent="0.3">
      <c r="A229" s="30">
        <v>11228</v>
      </c>
      <c r="B229" s="37" t="s">
        <v>129</v>
      </c>
      <c r="C229" s="30" t="s">
        <v>558</v>
      </c>
      <c r="D229" s="37">
        <v>2</v>
      </c>
      <c r="E229" s="30">
        <v>2</v>
      </c>
      <c r="F229" s="37">
        <v>16</v>
      </c>
      <c r="G229" s="30" t="s">
        <v>562</v>
      </c>
      <c r="H229" s="37">
        <v>34</v>
      </c>
      <c r="I229" s="37">
        <v>18</v>
      </c>
    </row>
    <row r="230" spans="1:11" ht="15.75" customHeight="1" x14ac:dyDescent="0.3">
      <c r="A230" s="30">
        <v>11229</v>
      </c>
      <c r="B230" s="37" t="s">
        <v>85</v>
      </c>
      <c r="C230" s="30" t="s">
        <v>558</v>
      </c>
      <c r="D230" s="37">
        <v>1</v>
      </c>
      <c r="E230" s="30">
        <v>1</v>
      </c>
      <c r="F230" s="37">
        <v>9</v>
      </c>
      <c r="G230" s="30" t="s">
        <v>561</v>
      </c>
      <c r="H230" s="37">
        <v>9</v>
      </c>
      <c r="I230" s="37">
        <v>10</v>
      </c>
    </row>
    <row r="231" spans="1:11" ht="15.75" customHeight="1" x14ac:dyDescent="0.3">
      <c r="A231" s="30">
        <v>11230</v>
      </c>
      <c r="B231" s="37" t="s">
        <v>179</v>
      </c>
      <c r="C231" s="30" t="s">
        <v>558</v>
      </c>
      <c r="D231" s="37">
        <v>1</v>
      </c>
      <c r="E231" s="30">
        <v>1</v>
      </c>
      <c r="F231" s="37">
        <v>6</v>
      </c>
      <c r="G231" s="30" t="s">
        <v>561</v>
      </c>
      <c r="H231" s="37">
        <v>1</v>
      </c>
      <c r="I231" s="37">
        <v>8</v>
      </c>
    </row>
    <row r="232" spans="1:11" ht="15.75" customHeight="1" x14ac:dyDescent="0.3">
      <c r="A232" s="30">
        <v>11231</v>
      </c>
      <c r="B232" s="37" t="s">
        <v>101</v>
      </c>
      <c r="C232" s="30" t="s">
        <v>558</v>
      </c>
      <c r="D232" s="37">
        <v>2</v>
      </c>
      <c r="E232" s="30">
        <v>2</v>
      </c>
      <c r="F232" s="37">
        <v>12</v>
      </c>
      <c r="G232" s="30" t="s">
        <v>562</v>
      </c>
      <c r="H232" s="37">
        <v>0</v>
      </c>
      <c r="I232" s="37">
        <v>4</v>
      </c>
    </row>
    <row r="233" spans="1:11" ht="15.75" customHeight="1" x14ac:dyDescent="0.3">
      <c r="A233" s="30">
        <v>11232</v>
      </c>
      <c r="B233" s="37" t="s">
        <v>180</v>
      </c>
      <c r="C233" s="30" t="s">
        <v>558</v>
      </c>
      <c r="D233" s="37">
        <v>1</v>
      </c>
      <c r="E233" s="30">
        <v>1</v>
      </c>
      <c r="F233" s="37">
        <v>6</v>
      </c>
      <c r="G233" s="30" t="s">
        <v>562</v>
      </c>
      <c r="H233" s="37">
        <v>12</v>
      </c>
      <c r="I233" s="37">
        <v>10</v>
      </c>
    </row>
    <row r="234" spans="1:11" ht="15.75" customHeight="1" x14ac:dyDescent="0.3">
      <c r="A234" s="30">
        <v>11233</v>
      </c>
      <c r="B234" s="37" t="s">
        <v>181</v>
      </c>
      <c r="C234" s="30" t="s">
        <v>558</v>
      </c>
      <c r="D234" s="37">
        <v>1</v>
      </c>
      <c r="E234" s="30">
        <v>1</v>
      </c>
      <c r="F234" s="30">
        <v>1</v>
      </c>
      <c r="G234" s="30" t="s">
        <v>561</v>
      </c>
      <c r="H234" s="37">
        <v>7</v>
      </c>
      <c r="I234" s="37">
        <v>4</v>
      </c>
      <c r="J234" s="30" t="s">
        <v>559</v>
      </c>
    </row>
    <row r="235" spans="1:11" ht="15.75" customHeight="1" x14ac:dyDescent="0.3">
      <c r="A235" s="30">
        <v>11234</v>
      </c>
      <c r="B235" s="37" t="s">
        <v>182</v>
      </c>
      <c r="C235" s="30" t="s">
        <v>558</v>
      </c>
      <c r="D235" s="37">
        <v>10</v>
      </c>
      <c r="E235" s="37">
        <v>2</v>
      </c>
      <c r="F235" s="37">
        <v>2</v>
      </c>
      <c r="G235" s="30" t="s">
        <v>563</v>
      </c>
      <c r="H235" s="37">
        <v>0</v>
      </c>
      <c r="I235" s="37">
        <v>6</v>
      </c>
      <c r="J235" s="30" t="s">
        <v>559</v>
      </c>
    </row>
    <row r="236" spans="1:11" ht="15.75" customHeight="1" x14ac:dyDescent="0.3">
      <c r="A236" s="30">
        <v>11235</v>
      </c>
      <c r="B236" s="37" t="s">
        <v>156</v>
      </c>
      <c r="C236" s="30" t="s">
        <v>558</v>
      </c>
      <c r="D236" s="37">
        <v>5</v>
      </c>
      <c r="E236" s="37">
        <v>5</v>
      </c>
      <c r="F236" s="37">
        <v>40</v>
      </c>
      <c r="G236" s="30" t="s">
        <v>561</v>
      </c>
      <c r="H236" s="37">
        <v>25</v>
      </c>
      <c r="I236" s="37">
        <v>40</v>
      </c>
    </row>
    <row r="237" spans="1:11" ht="15.75" customHeight="1" x14ac:dyDescent="0.3">
      <c r="A237" s="30">
        <v>11236</v>
      </c>
      <c r="B237" s="37" t="s">
        <v>183</v>
      </c>
      <c r="C237" s="30" t="s">
        <v>558</v>
      </c>
      <c r="D237" s="37">
        <v>1</v>
      </c>
      <c r="E237" s="30">
        <v>1</v>
      </c>
      <c r="F237" s="37">
        <v>8</v>
      </c>
      <c r="G237" s="30" t="s">
        <v>561</v>
      </c>
      <c r="H237" s="37">
        <v>18</v>
      </c>
      <c r="I237" s="37">
        <v>10</v>
      </c>
    </row>
    <row r="238" spans="1:11" ht="15.75" customHeight="1" x14ac:dyDescent="0.3">
      <c r="A238" s="30">
        <v>11237</v>
      </c>
      <c r="B238" s="37" t="s">
        <v>97</v>
      </c>
      <c r="C238" s="30" t="s">
        <v>558</v>
      </c>
      <c r="D238" s="37">
        <v>2</v>
      </c>
      <c r="E238" s="30">
        <v>2</v>
      </c>
      <c r="F238" s="37">
        <v>18</v>
      </c>
      <c r="G238" s="30" t="s">
        <v>561</v>
      </c>
      <c r="H238" s="37">
        <v>36</v>
      </c>
      <c r="I238" s="37">
        <v>18</v>
      </c>
    </row>
    <row r="239" spans="1:11" ht="15.75" customHeight="1" x14ac:dyDescent="0.3">
      <c r="A239" s="30">
        <v>11238</v>
      </c>
      <c r="B239" s="37" t="s">
        <v>184</v>
      </c>
      <c r="C239" s="30" t="s">
        <v>558</v>
      </c>
      <c r="D239" s="37">
        <v>5</v>
      </c>
      <c r="E239" s="37">
        <v>4</v>
      </c>
      <c r="F239" s="37">
        <v>24</v>
      </c>
      <c r="G239" s="30" t="s">
        <v>561</v>
      </c>
      <c r="H239" s="37">
        <v>16</v>
      </c>
      <c r="I239" s="37">
        <v>32</v>
      </c>
    </row>
    <row r="240" spans="1:11" ht="15.75" customHeight="1" x14ac:dyDescent="0.3">
      <c r="A240" s="30">
        <v>11239</v>
      </c>
      <c r="B240" s="37" t="s">
        <v>48</v>
      </c>
      <c r="C240" s="30" t="s">
        <v>558</v>
      </c>
      <c r="D240" s="37">
        <v>10</v>
      </c>
      <c r="E240" s="37">
        <v>10</v>
      </c>
      <c r="F240" s="37">
        <v>70</v>
      </c>
      <c r="G240" s="30" t="s">
        <v>561</v>
      </c>
      <c r="H240" s="37">
        <v>0</v>
      </c>
      <c r="I240" s="37">
        <v>80</v>
      </c>
    </row>
    <row r="241" spans="1:10" ht="15.75" customHeight="1" x14ac:dyDescent="0.3">
      <c r="A241" s="30">
        <v>11240</v>
      </c>
      <c r="B241" s="37" t="s">
        <v>31</v>
      </c>
      <c r="C241" s="30" t="s">
        <v>558</v>
      </c>
      <c r="D241" s="37">
        <v>2</v>
      </c>
      <c r="E241" s="30">
        <v>2</v>
      </c>
      <c r="F241" s="37">
        <v>14</v>
      </c>
      <c r="G241" s="30" t="s">
        <v>562</v>
      </c>
      <c r="H241" s="37">
        <v>22</v>
      </c>
      <c r="I241" s="37">
        <v>18</v>
      </c>
    </row>
    <row r="242" spans="1:10" ht="15.75" customHeight="1" x14ac:dyDescent="0.3">
      <c r="A242" s="30">
        <v>11241</v>
      </c>
      <c r="B242" s="37" t="s">
        <v>185</v>
      </c>
      <c r="C242" s="30" t="s">
        <v>558</v>
      </c>
      <c r="D242" s="37">
        <v>10</v>
      </c>
      <c r="E242" s="37">
        <v>9</v>
      </c>
      <c r="F242" s="37">
        <v>54</v>
      </c>
      <c r="G242" s="30" t="s">
        <v>562</v>
      </c>
      <c r="H242" s="37">
        <v>171</v>
      </c>
      <c r="I242" s="37">
        <v>72</v>
      </c>
    </row>
    <row r="243" spans="1:10" ht="15.75" customHeight="1" x14ac:dyDescent="0.3">
      <c r="A243" s="30">
        <v>11242</v>
      </c>
      <c r="B243" s="37" t="s">
        <v>186</v>
      </c>
      <c r="C243" s="30" t="s">
        <v>558</v>
      </c>
      <c r="D243" s="37">
        <v>5</v>
      </c>
      <c r="E243" s="30">
        <v>1</v>
      </c>
      <c r="F243" s="30">
        <v>1</v>
      </c>
      <c r="G243" s="30" t="s">
        <v>563</v>
      </c>
      <c r="H243" s="30">
        <v>2</v>
      </c>
      <c r="I243" s="37">
        <v>5</v>
      </c>
      <c r="J243" s="30" t="s">
        <v>559</v>
      </c>
    </row>
    <row r="244" spans="1:10" ht="15.75" customHeight="1" x14ac:dyDescent="0.3">
      <c r="A244" s="30">
        <v>11243</v>
      </c>
      <c r="B244" s="37" t="s">
        <v>23</v>
      </c>
      <c r="C244" s="30" t="s">
        <v>558</v>
      </c>
      <c r="D244" s="37">
        <v>2</v>
      </c>
      <c r="E244" s="30">
        <v>2</v>
      </c>
      <c r="F244" s="37">
        <v>14</v>
      </c>
      <c r="G244" s="30" t="s">
        <v>561</v>
      </c>
      <c r="H244" s="37">
        <v>12</v>
      </c>
      <c r="I244" s="37">
        <v>16</v>
      </c>
    </row>
    <row r="245" spans="1:10" ht="15.75" customHeight="1" x14ac:dyDescent="0.3">
      <c r="A245" s="30">
        <v>11244</v>
      </c>
      <c r="B245" s="37" t="s">
        <v>187</v>
      </c>
      <c r="C245" s="30" t="s">
        <v>558</v>
      </c>
      <c r="D245" s="30">
        <v>1</v>
      </c>
      <c r="E245" s="30">
        <v>1</v>
      </c>
      <c r="F245" s="30">
        <v>1</v>
      </c>
      <c r="G245" s="30" t="s">
        <v>563</v>
      </c>
      <c r="H245" s="37">
        <v>16</v>
      </c>
      <c r="I245" s="37">
        <v>3</v>
      </c>
      <c r="J245" s="30" t="s">
        <v>559</v>
      </c>
    </row>
    <row r="246" spans="1:10" ht="15.75" customHeight="1" x14ac:dyDescent="0.3">
      <c r="A246" s="30">
        <v>11245</v>
      </c>
      <c r="B246" s="37" t="s">
        <v>119</v>
      </c>
      <c r="C246" s="30" t="s">
        <v>558</v>
      </c>
      <c r="D246" s="37">
        <v>10</v>
      </c>
      <c r="E246" s="37">
        <v>9</v>
      </c>
      <c r="F246" s="37">
        <v>54</v>
      </c>
      <c r="G246" s="30" t="s">
        <v>562</v>
      </c>
      <c r="H246" s="37">
        <v>144</v>
      </c>
      <c r="I246" s="37">
        <v>81</v>
      </c>
    </row>
    <row r="247" spans="1:10" ht="15.75" customHeight="1" x14ac:dyDescent="0.3">
      <c r="A247" s="30">
        <v>11246</v>
      </c>
      <c r="B247" s="37" t="s">
        <v>188</v>
      </c>
      <c r="C247" s="30" t="s">
        <v>558</v>
      </c>
      <c r="D247" s="37">
        <v>2</v>
      </c>
      <c r="E247" s="30">
        <v>2</v>
      </c>
      <c r="F247" s="37">
        <v>16</v>
      </c>
      <c r="G247" s="30" t="s">
        <v>561</v>
      </c>
      <c r="H247" s="37">
        <v>40</v>
      </c>
      <c r="I247" s="37">
        <v>16</v>
      </c>
    </row>
    <row r="248" spans="1:10" ht="15.75" customHeight="1" x14ac:dyDescent="0.3">
      <c r="A248" s="30">
        <v>11247</v>
      </c>
      <c r="B248" s="37" t="s">
        <v>91</v>
      </c>
      <c r="C248" s="30" t="s">
        <v>558</v>
      </c>
      <c r="D248" s="37">
        <v>10</v>
      </c>
      <c r="E248" s="37">
        <v>7</v>
      </c>
      <c r="F248" s="37">
        <v>42</v>
      </c>
      <c r="G248" s="30" t="s">
        <v>561</v>
      </c>
      <c r="H248" s="37">
        <v>0</v>
      </c>
      <c r="I248" s="37">
        <v>63</v>
      </c>
    </row>
    <row r="249" spans="1:10" ht="15.75" customHeight="1" x14ac:dyDescent="0.3">
      <c r="A249" s="30">
        <v>11248</v>
      </c>
      <c r="B249" s="37" t="s">
        <v>189</v>
      </c>
      <c r="C249" s="30" t="s">
        <v>558</v>
      </c>
      <c r="D249" s="37">
        <v>5</v>
      </c>
      <c r="E249" s="37">
        <v>4</v>
      </c>
      <c r="F249" s="37">
        <v>24</v>
      </c>
      <c r="G249" s="30" t="s">
        <v>561</v>
      </c>
      <c r="H249" s="37">
        <v>44</v>
      </c>
      <c r="I249" s="37">
        <v>40</v>
      </c>
    </row>
    <row r="250" spans="1:10" ht="15.75" customHeight="1" x14ac:dyDescent="0.3">
      <c r="A250" s="30">
        <v>11249</v>
      </c>
      <c r="B250" s="37" t="s">
        <v>190</v>
      </c>
      <c r="C250" s="30" t="s">
        <v>558</v>
      </c>
      <c r="D250" s="37">
        <v>5</v>
      </c>
      <c r="E250" s="37">
        <v>5</v>
      </c>
      <c r="F250" s="37">
        <v>40</v>
      </c>
      <c r="G250" s="30" t="s">
        <v>561</v>
      </c>
      <c r="H250" s="37">
        <v>80</v>
      </c>
      <c r="I250" s="37">
        <v>45</v>
      </c>
    </row>
    <row r="251" spans="1:10" ht="15.75" customHeight="1" x14ac:dyDescent="0.3">
      <c r="A251" s="30">
        <v>11250</v>
      </c>
      <c r="B251" s="37" t="s">
        <v>183</v>
      </c>
      <c r="C251" s="30" t="s">
        <v>558</v>
      </c>
      <c r="D251" s="37">
        <v>10</v>
      </c>
      <c r="E251" s="37">
        <v>9</v>
      </c>
      <c r="F251" s="37">
        <v>63</v>
      </c>
      <c r="G251" s="30" t="s">
        <v>561</v>
      </c>
      <c r="H251" s="37">
        <v>18</v>
      </c>
      <c r="I251" s="37">
        <v>72</v>
      </c>
    </row>
    <row r="252" spans="1:10" ht="15.75" customHeight="1" x14ac:dyDescent="0.3">
      <c r="A252" s="30">
        <v>11251</v>
      </c>
      <c r="B252" s="37" t="s">
        <v>83</v>
      </c>
      <c r="C252" s="30" t="s">
        <v>558</v>
      </c>
      <c r="D252" s="37">
        <v>2</v>
      </c>
      <c r="E252" s="30">
        <v>2</v>
      </c>
      <c r="F252" s="37">
        <v>16</v>
      </c>
      <c r="G252" s="30" t="s">
        <v>561</v>
      </c>
      <c r="H252" s="37">
        <v>20</v>
      </c>
      <c r="I252" s="37">
        <v>18</v>
      </c>
    </row>
    <row r="253" spans="1:10" ht="15.75" customHeight="1" x14ac:dyDescent="0.3">
      <c r="A253" s="30">
        <v>11252</v>
      </c>
      <c r="B253" s="37" t="s">
        <v>67</v>
      </c>
      <c r="C253" s="30" t="s">
        <v>558</v>
      </c>
      <c r="D253" s="37">
        <v>2</v>
      </c>
      <c r="E253" s="30">
        <v>2</v>
      </c>
      <c r="F253" s="37">
        <v>18</v>
      </c>
      <c r="G253" s="30" t="s">
        <v>562</v>
      </c>
      <c r="H253" s="37">
        <v>0</v>
      </c>
      <c r="I253" s="37">
        <v>16</v>
      </c>
    </row>
    <row r="254" spans="1:10" ht="15.75" customHeight="1" x14ac:dyDescent="0.3">
      <c r="A254" s="30">
        <v>11253</v>
      </c>
      <c r="B254" s="37" t="s">
        <v>191</v>
      </c>
      <c r="C254" s="30" t="s">
        <v>558</v>
      </c>
      <c r="D254" s="37">
        <v>2</v>
      </c>
      <c r="E254" s="30">
        <v>2</v>
      </c>
      <c r="F254" s="37">
        <v>16</v>
      </c>
      <c r="G254" s="30" t="s">
        <v>561</v>
      </c>
      <c r="H254" s="37">
        <v>18</v>
      </c>
      <c r="I254" s="37">
        <v>18</v>
      </c>
    </row>
    <row r="255" spans="1:10" ht="15.75" customHeight="1" x14ac:dyDescent="0.3">
      <c r="A255" s="30">
        <v>11254</v>
      </c>
      <c r="B255" s="37" t="s">
        <v>51</v>
      </c>
      <c r="C255" s="30" t="s">
        <v>558</v>
      </c>
      <c r="D255" s="37">
        <v>10</v>
      </c>
      <c r="E255" s="37">
        <v>10</v>
      </c>
      <c r="F255" s="37">
        <v>70</v>
      </c>
      <c r="G255" s="30" t="s">
        <v>561</v>
      </c>
      <c r="H255" s="37">
        <v>40</v>
      </c>
      <c r="I255" s="37">
        <v>80</v>
      </c>
    </row>
    <row r="256" spans="1:10" ht="15.75" customHeight="1" x14ac:dyDescent="0.3">
      <c r="A256" s="30">
        <v>11255</v>
      </c>
      <c r="B256" s="37" t="s">
        <v>192</v>
      </c>
      <c r="C256" s="30" t="s">
        <v>558</v>
      </c>
      <c r="D256" s="37">
        <v>2</v>
      </c>
      <c r="E256" s="30">
        <v>2</v>
      </c>
      <c r="F256" s="37">
        <v>16</v>
      </c>
      <c r="G256" s="30" t="s">
        <v>562</v>
      </c>
      <c r="H256" s="37">
        <v>18</v>
      </c>
      <c r="I256" s="37">
        <v>20</v>
      </c>
    </row>
    <row r="257" spans="1:10" ht="15.75" customHeight="1" x14ac:dyDescent="0.3">
      <c r="A257" s="30">
        <v>11256</v>
      </c>
      <c r="B257" s="37" t="s">
        <v>79</v>
      </c>
      <c r="C257" s="30" t="s">
        <v>558</v>
      </c>
      <c r="D257" s="37">
        <v>2</v>
      </c>
      <c r="E257" s="30">
        <v>1</v>
      </c>
      <c r="F257" s="37">
        <v>6</v>
      </c>
      <c r="G257" s="30" t="s">
        <v>562</v>
      </c>
      <c r="H257" s="30">
        <v>10</v>
      </c>
      <c r="I257" s="37">
        <v>8</v>
      </c>
    </row>
    <row r="258" spans="1:10" ht="15.75" customHeight="1" x14ac:dyDescent="0.3">
      <c r="A258" s="30">
        <v>11257</v>
      </c>
      <c r="B258" s="37" t="s">
        <v>80</v>
      </c>
      <c r="C258" s="30" t="s">
        <v>558</v>
      </c>
      <c r="D258" s="37">
        <v>2</v>
      </c>
      <c r="E258" s="30">
        <v>2</v>
      </c>
      <c r="F258" s="37">
        <v>18</v>
      </c>
      <c r="G258" s="30" t="s">
        <v>561</v>
      </c>
      <c r="H258" s="37">
        <v>32</v>
      </c>
      <c r="I258" s="37">
        <v>16</v>
      </c>
    </row>
    <row r="259" spans="1:10" ht="15.75" customHeight="1" x14ac:dyDescent="0.3">
      <c r="A259" s="30">
        <v>11258</v>
      </c>
      <c r="B259" s="37" t="s">
        <v>91</v>
      </c>
      <c r="C259" s="30" t="s">
        <v>558</v>
      </c>
      <c r="D259" s="37">
        <v>5</v>
      </c>
      <c r="E259" s="37">
        <v>4</v>
      </c>
      <c r="F259" s="37">
        <v>24</v>
      </c>
      <c r="G259" s="30" t="s">
        <v>562</v>
      </c>
      <c r="H259" s="37">
        <v>76</v>
      </c>
      <c r="I259" s="37">
        <v>32</v>
      </c>
    </row>
    <row r="260" spans="1:10" ht="15.75" customHeight="1" x14ac:dyDescent="0.3">
      <c r="A260" s="30">
        <v>11259</v>
      </c>
      <c r="B260" s="37" t="s">
        <v>193</v>
      </c>
      <c r="C260" s="30" t="s">
        <v>558</v>
      </c>
      <c r="D260" s="37">
        <v>1</v>
      </c>
      <c r="E260" s="30">
        <v>1</v>
      </c>
      <c r="F260" s="37">
        <v>6</v>
      </c>
      <c r="G260" s="30" t="s">
        <v>562</v>
      </c>
      <c r="H260" s="37">
        <v>16</v>
      </c>
      <c r="I260" s="37">
        <v>9</v>
      </c>
    </row>
    <row r="261" spans="1:10" ht="15.75" customHeight="1" x14ac:dyDescent="0.3">
      <c r="A261" s="30">
        <v>11260</v>
      </c>
      <c r="B261" s="37" t="s">
        <v>194</v>
      </c>
      <c r="C261" s="30" t="s">
        <v>558</v>
      </c>
      <c r="D261" s="30">
        <v>1</v>
      </c>
      <c r="E261" s="30">
        <v>1</v>
      </c>
      <c r="F261" s="30">
        <v>1</v>
      </c>
      <c r="G261" s="30" t="s">
        <v>563</v>
      </c>
      <c r="H261" s="37">
        <v>2</v>
      </c>
      <c r="I261" s="37">
        <v>4</v>
      </c>
      <c r="J261" s="30" t="s">
        <v>559</v>
      </c>
    </row>
    <row r="262" spans="1:10" ht="15.75" customHeight="1" x14ac:dyDescent="0.3">
      <c r="A262" s="30">
        <v>11261</v>
      </c>
      <c r="B262" s="37" t="s">
        <v>82</v>
      </c>
      <c r="C262" s="30" t="s">
        <v>558</v>
      </c>
      <c r="D262" s="37">
        <v>2</v>
      </c>
      <c r="E262" s="30">
        <v>2</v>
      </c>
      <c r="F262" s="37">
        <v>14</v>
      </c>
      <c r="G262" s="30" t="s">
        <v>561</v>
      </c>
      <c r="H262" s="37">
        <v>6</v>
      </c>
      <c r="I262" s="37">
        <v>16</v>
      </c>
    </row>
    <row r="263" spans="1:10" ht="15.75" customHeight="1" x14ac:dyDescent="0.3">
      <c r="A263" s="30">
        <v>11262</v>
      </c>
      <c r="B263" s="37" t="s">
        <v>141</v>
      </c>
      <c r="C263" s="30" t="s">
        <v>558</v>
      </c>
      <c r="D263" s="37">
        <v>5</v>
      </c>
      <c r="E263" s="37">
        <v>4</v>
      </c>
      <c r="F263" s="37">
        <v>28</v>
      </c>
      <c r="G263" s="30" t="s">
        <v>562</v>
      </c>
      <c r="H263" s="37">
        <v>28</v>
      </c>
      <c r="I263" s="37">
        <v>40</v>
      </c>
    </row>
    <row r="264" spans="1:10" ht="15.75" customHeight="1" x14ac:dyDescent="0.3">
      <c r="A264" s="30">
        <v>11263</v>
      </c>
      <c r="B264" s="37" t="s">
        <v>125</v>
      </c>
      <c r="C264" s="30" t="s">
        <v>558</v>
      </c>
      <c r="D264" s="37">
        <v>2</v>
      </c>
      <c r="E264" s="30">
        <v>2</v>
      </c>
      <c r="F264" s="37">
        <v>12</v>
      </c>
      <c r="G264" s="30" t="s">
        <v>562</v>
      </c>
      <c r="H264" s="37">
        <v>26</v>
      </c>
      <c r="I264" s="37">
        <v>20</v>
      </c>
    </row>
    <row r="265" spans="1:10" ht="15.75" customHeight="1" x14ac:dyDescent="0.3">
      <c r="A265" s="30">
        <v>11264</v>
      </c>
      <c r="B265" s="37" t="s">
        <v>163</v>
      </c>
      <c r="C265" s="30" t="s">
        <v>558</v>
      </c>
      <c r="D265" s="37">
        <v>5</v>
      </c>
      <c r="E265" s="37">
        <v>5</v>
      </c>
      <c r="F265" s="37">
        <v>40</v>
      </c>
      <c r="G265" s="30" t="s">
        <v>561</v>
      </c>
      <c r="H265" s="37">
        <v>5</v>
      </c>
      <c r="I265" s="37">
        <v>50</v>
      </c>
    </row>
    <row r="266" spans="1:10" ht="15.75" customHeight="1" x14ac:dyDescent="0.3">
      <c r="A266" s="30">
        <v>11265</v>
      </c>
      <c r="B266" s="37" t="s">
        <v>132</v>
      </c>
      <c r="C266" s="30" t="s">
        <v>558</v>
      </c>
      <c r="D266" s="37">
        <v>2</v>
      </c>
      <c r="E266" s="30">
        <v>2</v>
      </c>
      <c r="F266" s="37">
        <v>14</v>
      </c>
      <c r="G266" s="30" t="s">
        <v>561</v>
      </c>
      <c r="H266" s="37">
        <v>36</v>
      </c>
      <c r="I266" s="37">
        <v>20</v>
      </c>
    </row>
    <row r="267" spans="1:10" ht="15.75" customHeight="1" x14ac:dyDescent="0.3">
      <c r="A267" s="30">
        <v>11266</v>
      </c>
      <c r="B267" s="37" t="s">
        <v>90</v>
      </c>
      <c r="C267" s="30" t="s">
        <v>558</v>
      </c>
      <c r="D267" s="37">
        <v>2</v>
      </c>
      <c r="E267" s="30">
        <v>2</v>
      </c>
      <c r="F267" s="37">
        <v>18</v>
      </c>
      <c r="G267" s="30" t="s">
        <v>561</v>
      </c>
      <c r="H267" s="37">
        <v>32</v>
      </c>
      <c r="I267" s="37">
        <v>20</v>
      </c>
    </row>
    <row r="268" spans="1:10" ht="15.75" customHeight="1" x14ac:dyDescent="0.3">
      <c r="A268" s="30">
        <v>11267</v>
      </c>
      <c r="B268" s="37" t="s">
        <v>185</v>
      </c>
      <c r="C268" s="30" t="s">
        <v>558</v>
      </c>
      <c r="D268" s="37">
        <v>2</v>
      </c>
      <c r="E268" s="30">
        <v>2</v>
      </c>
      <c r="F268" s="37">
        <v>12</v>
      </c>
      <c r="G268" s="30" t="s">
        <v>561</v>
      </c>
      <c r="H268" s="37">
        <v>2</v>
      </c>
      <c r="I268" s="37">
        <v>20</v>
      </c>
    </row>
    <row r="269" spans="1:10" ht="15.75" customHeight="1" x14ac:dyDescent="0.3">
      <c r="A269" s="30">
        <v>11268</v>
      </c>
      <c r="B269" s="37" t="s">
        <v>90</v>
      </c>
      <c r="C269" s="30" t="s">
        <v>558</v>
      </c>
      <c r="D269" s="37">
        <v>5</v>
      </c>
      <c r="E269" s="37">
        <v>4</v>
      </c>
      <c r="F269" s="37">
        <v>24</v>
      </c>
      <c r="G269" s="30" t="s">
        <v>562</v>
      </c>
      <c r="H269" s="37">
        <v>64</v>
      </c>
      <c r="I269" s="37">
        <v>36</v>
      </c>
    </row>
    <row r="270" spans="1:10" ht="15.75" customHeight="1" x14ac:dyDescent="0.3">
      <c r="A270" s="30">
        <v>11269</v>
      </c>
      <c r="B270" s="37" t="s">
        <v>195</v>
      </c>
      <c r="C270" s="30" t="s">
        <v>558</v>
      </c>
      <c r="D270" s="30">
        <v>1</v>
      </c>
      <c r="E270" s="30">
        <v>1</v>
      </c>
      <c r="F270" s="30">
        <v>1</v>
      </c>
      <c r="G270" s="30" t="s">
        <v>563</v>
      </c>
      <c r="H270" s="37">
        <v>17</v>
      </c>
      <c r="I270" s="37">
        <v>2</v>
      </c>
      <c r="J270" s="30" t="s">
        <v>559</v>
      </c>
    </row>
    <row r="271" spans="1:10" ht="15.75" customHeight="1" x14ac:dyDescent="0.3">
      <c r="A271" s="30">
        <v>11270</v>
      </c>
      <c r="B271" s="37" t="s">
        <v>51</v>
      </c>
      <c r="C271" s="30" t="s">
        <v>558</v>
      </c>
      <c r="D271" s="37">
        <v>1</v>
      </c>
      <c r="E271" s="30">
        <v>1</v>
      </c>
      <c r="F271" s="37">
        <v>9</v>
      </c>
      <c r="G271" s="30" t="s">
        <v>563</v>
      </c>
      <c r="H271" s="37">
        <v>0</v>
      </c>
      <c r="I271" s="37">
        <v>10</v>
      </c>
    </row>
    <row r="272" spans="1:10" ht="15.75" customHeight="1" x14ac:dyDescent="0.3">
      <c r="A272" s="30">
        <v>11271</v>
      </c>
      <c r="B272" s="37" t="s">
        <v>42</v>
      </c>
      <c r="C272" s="30" t="s">
        <v>558</v>
      </c>
      <c r="D272" s="37">
        <v>5</v>
      </c>
      <c r="E272" s="37">
        <v>5</v>
      </c>
      <c r="F272" s="37">
        <v>35</v>
      </c>
      <c r="G272" s="30" t="s">
        <v>561</v>
      </c>
      <c r="H272" s="37">
        <v>55</v>
      </c>
      <c r="I272" s="37">
        <v>45</v>
      </c>
    </row>
    <row r="273" spans="1:10" ht="15.75" customHeight="1" x14ac:dyDescent="0.3">
      <c r="A273" s="30">
        <v>11272</v>
      </c>
      <c r="B273" s="37" t="s">
        <v>33</v>
      </c>
      <c r="C273" s="30" t="s">
        <v>558</v>
      </c>
      <c r="D273" s="37">
        <v>10</v>
      </c>
      <c r="E273" s="37">
        <v>10</v>
      </c>
      <c r="F273" s="37">
        <v>70</v>
      </c>
      <c r="G273" s="30" t="s">
        <v>561</v>
      </c>
      <c r="H273" s="37">
        <v>150</v>
      </c>
      <c r="I273" s="37">
        <v>80</v>
      </c>
    </row>
    <row r="274" spans="1:10" ht="15.75" customHeight="1" x14ac:dyDescent="0.3">
      <c r="A274" s="30">
        <v>11273</v>
      </c>
      <c r="B274" s="37" t="s">
        <v>91</v>
      </c>
      <c r="C274" s="30" t="s">
        <v>558</v>
      </c>
      <c r="D274" s="37">
        <v>2</v>
      </c>
      <c r="E274" s="30">
        <v>2</v>
      </c>
      <c r="F274" s="37">
        <v>12</v>
      </c>
      <c r="G274" s="30" t="s">
        <v>562</v>
      </c>
      <c r="H274" s="37">
        <v>32</v>
      </c>
      <c r="I274" s="37">
        <v>20</v>
      </c>
    </row>
    <row r="275" spans="1:10" ht="15.75" customHeight="1" x14ac:dyDescent="0.3">
      <c r="A275" s="30">
        <v>11274</v>
      </c>
      <c r="B275" s="37" t="s">
        <v>196</v>
      </c>
      <c r="C275" s="30" t="s">
        <v>558</v>
      </c>
      <c r="D275" s="37">
        <v>10</v>
      </c>
      <c r="E275" s="37">
        <v>3</v>
      </c>
      <c r="F275" s="37">
        <v>3</v>
      </c>
      <c r="G275" s="30" t="s">
        <v>561</v>
      </c>
      <c r="H275" s="37">
        <v>24</v>
      </c>
      <c r="I275" s="37">
        <v>15</v>
      </c>
      <c r="J275" s="30" t="s">
        <v>559</v>
      </c>
    </row>
    <row r="276" spans="1:10" ht="15.75" customHeight="1" x14ac:dyDescent="0.3">
      <c r="A276" s="30">
        <v>11275</v>
      </c>
      <c r="B276" s="37" t="s">
        <v>197</v>
      </c>
      <c r="C276" s="30" t="s">
        <v>558</v>
      </c>
      <c r="D276" s="37">
        <v>5</v>
      </c>
      <c r="E276" s="37">
        <v>5</v>
      </c>
      <c r="F276" s="37">
        <v>35</v>
      </c>
      <c r="G276" s="30" t="s">
        <v>561</v>
      </c>
      <c r="H276" s="37">
        <v>70</v>
      </c>
      <c r="I276" s="37">
        <v>40</v>
      </c>
    </row>
    <row r="277" spans="1:10" ht="15.75" customHeight="1" x14ac:dyDescent="0.3">
      <c r="A277" s="30">
        <v>11276</v>
      </c>
      <c r="B277" s="37" t="s">
        <v>198</v>
      </c>
      <c r="C277" s="30" t="s">
        <v>558</v>
      </c>
      <c r="D277" s="30">
        <v>1</v>
      </c>
      <c r="E277" s="30">
        <v>1</v>
      </c>
      <c r="F277" s="37">
        <v>2</v>
      </c>
      <c r="G277" s="30" t="s">
        <v>562</v>
      </c>
      <c r="H277" s="37">
        <v>11</v>
      </c>
      <c r="I277" s="37">
        <v>5</v>
      </c>
      <c r="J277" s="30" t="s">
        <v>559</v>
      </c>
    </row>
    <row r="278" spans="1:10" ht="15.75" customHeight="1" x14ac:dyDescent="0.3">
      <c r="A278" s="30">
        <v>11277</v>
      </c>
      <c r="B278" s="37" t="s">
        <v>56</v>
      </c>
      <c r="C278" s="30" t="s">
        <v>558</v>
      </c>
      <c r="D278" s="37">
        <v>10</v>
      </c>
      <c r="E278" s="37">
        <v>10</v>
      </c>
      <c r="F278" s="37">
        <v>90</v>
      </c>
      <c r="G278" s="30" t="s">
        <v>563</v>
      </c>
      <c r="H278" s="37">
        <v>100</v>
      </c>
      <c r="I278" s="37">
        <v>100</v>
      </c>
    </row>
    <row r="279" spans="1:10" ht="15.75" customHeight="1" x14ac:dyDescent="0.3">
      <c r="A279" s="30">
        <v>11278</v>
      </c>
      <c r="B279" s="37" t="s">
        <v>33</v>
      </c>
      <c r="C279" s="30" t="s">
        <v>558</v>
      </c>
      <c r="D279" s="37">
        <v>10</v>
      </c>
      <c r="E279" s="37">
        <v>9</v>
      </c>
      <c r="F279" s="37">
        <v>54</v>
      </c>
      <c r="G279" s="30" t="s">
        <v>562</v>
      </c>
      <c r="H279" s="37">
        <v>162</v>
      </c>
      <c r="I279" s="37">
        <v>90</v>
      </c>
    </row>
    <row r="280" spans="1:10" ht="15.75" customHeight="1" x14ac:dyDescent="0.3">
      <c r="A280" s="30">
        <v>11279</v>
      </c>
      <c r="B280" s="37" t="s">
        <v>199</v>
      </c>
      <c r="C280" s="30" t="s">
        <v>558</v>
      </c>
      <c r="D280" s="37">
        <v>5</v>
      </c>
      <c r="E280" s="30">
        <v>1</v>
      </c>
      <c r="F280" s="37">
        <v>1</v>
      </c>
      <c r="G280" s="30" t="s">
        <v>563</v>
      </c>
      <c r="H280" s="30">
        <v>0</v>
      </c>
      <c r="I280" s="37">
        <v>5</v>
      </c>
      <c r="J280" s="30" t="s">
        <v>560</v>
      </c>
    </row>
    <row r="281" spans="1:10" ht="15.75" customHeight="1" x14ac:dyDescent="0.3">
      <c r="A281" s="30">
        <v>11280</v>
      </c>
      <c r="B281" s="37" t="s">
        <v>200</v>
      </c>
      <c r="C281" s="30" t="s">
        <v>558</v>
      </c>
      <c r="D281" s="37">
        <v>1</v>
      </c>
      <c r="E281" s="30">
        <v>1</v>
      </c>
      <c r="F281" s="37">
        <v>8</v>
      </c>
      <c r="G281" s="30" t="s">
        <v>562</v>
      </c>
      <c r="H281" s="37">
        <v>10</v>
      </c>
      <c r="I281" s="37">
        <v>9</v>
      </c>
    </row>
    <row r="282" spans="1:10" ht="15.75" customHeight="1" x14ac:dyDescent="0.3">
      <c r="A282" s="30">
        <v>11281</v>
      </c>
      <c r="B282" s="37" t="s">
        <v>201</v>
      </c>
      <c r="C282" s="30" t="s">
        <v>558</v>
      </c>
      <c r="D282" s="37">
        <v>10</v>
      </c>
      <c r="E282" s="37">
        <v>3</v>
      </c>
      <c r="F282" s="37">
        <v>3</v>
      </c>
      <c r="G282" s="30" t="s">
        <v>561</v>
      </c>
      <c r="H282" s="37">
        <v>39</v>
      </c>
      <c r="I282" s="37">
        <v>9</v>
      </c>
      <c r="J282" s="30" t="s">
        <v>559</v>
      </c>
    </row>
    <row r="283" spans="1:10" ht="15.75" customHeight="1" x14ac:dyDescent="0.3">
      <c r="A283" s="30">
        <v>11282</v>
      </c>
      <c r="B283" s="37" t="s">
        <v>202</v>
      </c>
      <c r="C283" s="30" t="s">
        <v>558</v>
      </c>
      <c r="D283" s="37">
        <v>2</v>
      </c>
      <c r="E283" s="30">
        <v>2</v>
      </c>
      <c r="F283" s="37">
        <v>16</v>
      </c>
      <c r="G283" s="30" t="s">
        <v>561</v>
      </c>
      <c r="H283" s="37">
        <v>22</v>
      </c>
      <c r="I283" s="37">
        <v>18</v>
      </c>
    </row>
    <row r="284" spans="1:10" ht="15.75" customHeight="1" x14ac:dyDescent="0.3">
      <c r="A284" s="30">
        <v>11283</v>
      </c>
      <c r="B284" s="37" t="s">
        <v>84</v>
      </c>
      <c r="C284" s="30" t="s">
        <v>558</v>
      </c>
      <c r="D284" s="37">
        <v>2</v>
      </c>
      <c r="E284" s="30">
        <v>2</v>
      </c>
      <c r="F284" s="37">
        <v>14</v>
      </c>
      <c r="G284" s="30" t="s">
        <v>562</v>
      </c>
      <c r="H284" s="37">
        <v>38</v>
      </c>
      <c r="I284" s="37">
        <v>20</v>
      </c>
    </row>
    <row r="285" spans="1:10" ht="15.75" customHeight="1" x14ac:dyDescent="0.3">
      <c r="A285" s="30">
        <v>11284</v>
      </c>
      <c r="B285" s="37" t="s">
        <v>203</v>
      </c>
      <c r="C285" s="30" t="s">
        <v>558</v>
      </c>
      <c r="D285" s="37">
        <v>1</v>
      </c>
      <c r="E285" s="30">
        <v>1</v>
      </c>
      <c r="F285" s="37">
        <v>2</v>
      </c>
      <c r="G285" s="30" t="s">
        <v>563</v>
      </c>
      <c r="H285" s="37">
        <v>8</v>
      </c>
      <c r="I285" s="37">
        <v>2</v>
      </c>
      <c r="J285" s="30" t="s">
        <v>559</v>
      </c>
    </row>
    <row r="286" spans="1:10" ht="15.75" customHeight="1" x14ac:dyDescent="0.3">
      <c r="A286" s="30">
        <v>11285</v>
      </c>
      <c r="B286" s="37" t="s">
        <v>160</v>
      </c>
      <c r="C286" s="30" t="s">
        <v>558</v>
      </c>
      <c r="D286" s="37">
        <v>1</v>
      </c>
      <c r="E286" s="30">
        <v>1</v>
      </c>
      <c r="F286" s="37">
        <v>8</v>
      </c>
      <c r="G286" s="30" t="s">
        <v>561</v>
      </c>
      <c r="H286" s="37">
        <v>7</v>
      </c>
      <c r="I286" s="37">
        <v>9</v>
      </c>
    </row>
    <row r="287" spans="1:10" ht="15.75" customHeight="1" x14ac:dyDescent="0.3">
      <c r="A287" s="30">
        <v>11286</v>
      </c>
      <c r="B287" s="37" t="s">
        <v>56</v>
      </c>
      <c r="C287" s="30" t="s">
        <v>558</v>
      </c>
      <c r="D287" s="37">
        <v>2</v>
      </c>
      <c r="E287" s="30">
        <v>2</v>
      </c>
      <c r="F287" s="37">
        <v>12</v>
      </c>
      <c r="G287" s="30" t="s">
        <v>562</v>
      </c>
      <c r="H287" s="37">
        <v>16</v>
      </c>
      <c r="I287" s="37">
        <v>16</v>
      </c>
    </row>
    <row r="288" spans="1:10" ht="15.75" customHeight="1" x14ac:dyDescent="0.3">
      <c r="A288" s="30">
        <v>11287</v>
      </c>
      <c r="B288" s="37" t="s">
        <v>190</v>
      </c>
      <c r="C288" s="30" t="s">
        <v>558</v>
      </c>
      <c r="D288" s="37">
        <v>1</v>
      </c>
      <c r="E288" s="30">
        <v>1</v>
      </c>
      <c r="F288" s="37">
        <v>6</v>
      </c>
      <c r="G288" s="30" t="s">
        <v>562</v>
      </c>
      <c r="H288" s="37">
        <v>16</v>
      </c>
      <c r="I288" s="37">
        <v>10</v>
      </c>
    </row>
    <row r="289" spans="1:10" ht="15.75" customHeight="1" x14ac:dyDescent="0.3">
      <c r="A289" s="30">
        <v>11288</v>
      </c>
      <c r="B289" s="37" t="s">
        <v>77</v>
      </c>
      <c r="C289" s="30" t="s">
        <v>558</v>
      </c>
      <c r="D289" s="37">
        <v>2</v>
      </c>
      <c r="E289" s="30">
        <v>2</v>
      </c>
      <c r="F289" s="37">
        <v>14</v>
      </c>
      <c r="G289" s="30" t="s">
        <v>561</v>
      </c>
      <c r="H289" s="37">
        <v>14</v>
      </c>
      <c r="I289" s="37">
        <v>20</v>
      </c>
    </row>
    <row r="290" spans="1:10" ht="15.75" customHeight="1" x14ac:dyDescent="0.3">
      <c r="A290" s="30">
        <v>11289</v>
      </c>
      <c r="B290" s="37" t="s">
        <v>77</v>
      </c>
      <c r="C290" s="30" t="s">
        <v>558</v>
      </c>
      <c r="D290" s="37">
        <v>10</v>
      </c>
      <c r="E290" s="37">
        <v>9</v>
      </c>
      <c r="F290" s="37">
        <v>54</v>
      </c>
      <c r="G290" s="30" t="s">
        <v>562</v>
      </c>
      <c r="H290" s="37">
        <v>36</v>
      </c>
      <c r="I290" s="37">
        <v>72</v>
      </c>
    </row>
    <row r="291" spans="1:10" ht="15.75" customHeight="1" x14ac:dyDescent="0.3">
      <c r="A291" s="30">
        <v>11290</v>
      </c>
      <c r="B291" s="37" t="s">
        <v>44</v>
      </c>
      <c r="C291" s="30" t="s">
        <v>558</v>
      </c>
      <c r="D291" s="37">
        <v>5</v>
      </c>
      <c r="E291" s="37">
        <v>5</v>
      </c>
      <c r="F291" s="37">
        <v>35</v>
      </c>
      <c r="G291" s="30" t="s">
        <v>561</v>
      </c>
      <c r="H291" s="37">
        <v>65</v>
      </c>
      <c r="I291" s="37">
        <v>50</v>
      </c>
    </row>
    <row r="292" spans="1:10" ht="15.75" customHeight="1" x14ac:dyDescent="0.3">
      <c r="A292" s="30">
        <v>11291</v>
      </c>
      <c r="B292" s="37" t="s">
        <v>204</v>
      </c>
      <c r="C292" s="30" t="s">
        <v>558</v>
      </c>
      <c r="D292" s="30">
        <v>1</v>
      </c>
      <c r="E292" s="30">
        <v>1</v>
      </c>
      <c r="F292" s="37">
        <v>1</v>
      </c>
      <c r="G292" s="30" t="s">
        <v>562</v>
      </c>
      <c r="H292" s="37">
        <v>0</v>
      </c>
      <c r="I292" s="37">
        <v>1</v>
      </c>
      <c r="J292" s="30" t="s">
        <v>559</v>
      </c>
    </row>
    <row r="293" spans="1:10" ht="15.75" customHeight="1" x14ac:dyDescent="0.3">
      <c r="A293" s="30">
        <v>11292</v>
      </c>
      <c r="B293" s="37" t="s">
        <v>205</v>
      </c>
      <c r="C293" s="30" t="s">
        <v>558</v>
      </c>
      <c r="D293" s="37">
        <v>2</v>
      </c>
      <c r="E293" s="30">
        <v>1</v>
      </c>
      <c r="F293" s="37">
        <v>1</v>
      </c>
      <c r="G293" s="30" t="s">
        <v>561</v>
      </c>
      <c r="H293" s="30">
        <v>11</v>
      </c>
      <c r="I293" s="37">
        <v>5</v>
      </c>
      <c r="J293" s="30" t="s">
        <v>559</v>
      </c>
    </row>
    <row r="294" spans="1:10" ht="15.75" customHeight="1" x14ac:dyDescent="0.3">
      <c r="A294" s="30">
        <v>11293</v>
      </c>
      <c r="B294" s="37" t="s">
        <v>206</v>
      </c>
      <c r="C294" s="30" t="s">
        <v>558</v>
      </c>
      <c r="D294" s="30">
        <v>1</v>
      </c>
      <c r="E294" s="30">
        <v>1</v>
      </c>
      <c r="F294" s="30">
        <v>1</v>
      </c>
      <c r="G294" s="30" t="s">
        <v>562</v>
      </c>
      <c r="H294" s="37">
        <v>6</v>
      </c>
      <c r="I294" s="37">
        <v>5</v>
      </c>
      <c r="J294" s="30" t="s">
        <v>559</v>
      </c>
    </row>
    <row r="295" spans="1:10" ht="15.75" customHeight="1" x14ac:dyDescent="0.3">
      <c r="A295" s="30">
        <v>11294</v>
      </c>
      <c r="B295" s="37" t="s">
        <v>25</v>
      </c>
      <c r="C295" s="30" t="s">
        <v>558</v>
      </c>
      <c r="D295" s="37">
        <v>10</v>
      </c>
      <c r="E295" s="37">
        <v>10</v>
      </c>
      <c r="F295" s="37">
        <v>70</v>
      </c>
      <c r="G295" s="30" t="s">
        <v>561</v>
      </c>
      <c r="H295" s="37">
        <v>120</v>
      </c>
      <c r="I295" s="37">
        <v>90</v>
      </c>
    </row>
    <row r="296" spans="1:10" ht="15.75" customHeight="1" x14ac:dyDescent="0.3">
      <c r="A296" s="30">
        <v>11295</v>
      </c>
      <c r="B296" s="37" t="s">
        <v>96</v>
      </c>
      <c r="C296" s="30" t="s">
        <v>558</v>
      </c>
      <c r="D296" s="37">
        <v>1</v>
      </c>
      <c r="E296" s="30">
        <v>1</v>
      </c>
      <c r="F296" s="37">
        <v>8</v>
      </c>
      <c r="G296" s="30" t="s">
        <v>562</v>
      </c>
      <c r="H296" s="37">
        <v>2</v>
      </c>
      <c r="I296" s="37">
        <v>9</v>
      </c>
    </row>
    <row r="297" spans="1:10" ht="15.75" customHeight="1" x14ac:dyDescent="0.3">
      <c r="A297" s="30">
        <v>11296</v>
      </c>
      <c r="B297" s="37" t="s">
        <v>150</v>
      </c>
      <c r="C297" s="30" t="s">
        <v>558</v>
      </c>
      <c r="D297" s="37">
        <v>1</v>
      </c>
      <c r="E297" s="30">
        <v>1</v>
      </c>
      <c r="F297" s="37">
        <v>7</v>
      </c>
      <c r="G297" s="30" t="s">
        <v>561</v>
      </c>
      <c r="H297" s="37">
        <v>11</v>
      </c>
      <c r="I297" s="37">
        <v>10</v>
      </c>
    </row>
    <row r="298" spans="1:10" ht="15.75" customHeight="1" x14ac:dyDescent="0.3">
      <c r="A298" s="30">
        <v>11297</v>
      </c>
      <c r="B298" s="37" t="s">
        <v>70</v>
      </c>
      <c r="C298" s="30" t="s">
        <v>558</v>
      </c>
      <c r="D298" s="37">
        <v>2</v>
      </c>
      <c r="E298" s="30">
        <v>2</v>
      </c>
      <c r="F298" s="37">
        <v>18</v>
      </c>
      <c r="G298" s="30" t="s">
        <v>561</v>
      </c>
      <c r="H298" s="37">
        <v>20</v>
      </c>
      <c r="I298" s="37">
        <v>18</v>
      </c>
    </row>
    <row r="299" spans="1:10" ht="15.75" customHeight="1" x14ac:dyDescent="0.3">
      <c r="A299" s="30">
        <v>11298</v>
      </c>
      <c r="B299" s="37" t="s">
        <v>207</v>
      </c>
      <c r="C299" s="30" t="s">
        <v>558</v>
      </c>
      <c r="D299" s="37">
        <v>10</v>
      </c>
      <c r="E299" s="37">
        <v>4</v>
      </c>
      <c r="F299" s="37">
        <v>8</v>
      </c>
      <c r="G299" s="30" t="s">
        <v>563</v>
      </c>
      <c r="H299" s="37">
        <v>80</v>
      </c>
      <c r="I299" s="37">
        <v>16</v>
      </c>
      <c r="J299" s="30" t="s">
        <v>559</v>
      </c>
    </row>
    <row r="300" spans="1:10" ht="15.75" customHeight="1" x14ac:dyDescent="0.3">
      <c r="A300" s="30">
        <v>11299</v>
      </c>
      <c r="B300" s="37" t="s">
        <v>208</v>
      </c>
      <c r="C300" s="30" t="s">
        <v>558</v>
      </c>
      <c r="D300" s="30">
        <v>1</v>
      </c>
      <c r="E300" s="30">
        <v>1</v>
      </c>
      <c r="F300" s="30">
        <v>1</v>
      </c>
      <c r="G300" s="30" t="s">
        <v>563</v>
      </c>
      <c r="H300" s="37">
        <v>15</v>
      </c>
      <c r="I300" s="37">
        <v>4</v>
      </c>
      <c r="J300" s="30" t="s">
        <v>559</v>
      </c>
    </row>
    <row r="301" spans="1:10" ht="15.75" customHeight="1" x14ac:dyDescent="0.3">
      <c r="A301" s="30">
        <v>11300</v>
      </c>
      <c r="B301" s="37" t="s">
        <v>209</v>
      </c>
      <c r="C301" s="30" t="s">
        <v>558</v>
      </c>
      <c r="D301" s="37">
        <v>5</v>
      </c>
      <c r="E301" s="37">
        <v>5</v>
      </c>
      <c r="F301" s="37">
        <v>40</v>
      </c>
      <c r="G301" s="30" t="s">
        <v>561</v>
      </c>
      <c r="H301" s="37">
        <v>65</v>
      </c>
      <c r="I301" s="37">
        <v>45</v>
      </c>
    </row>
    <row r="302" spans="1:10" ht="15.75" customHeight="1" x14ac:dyDescent="0.3">
      <c r="A302" s="30">
        <v>11301</v>
      </c>
      <c r="B302" s="37" t="s">
        <v>62</v>
      </c>
      <c r="C302" s="30" t="s">
        <v>559</v>
      </c>
      <c r="D302" s="37">
        <v>10</v>
      </c>
      <c r="E302" s="37">
        <v>10</v>
      </c>
      <c r="F302" s="37">
        <v>80</v>
      </c>
      <c r="G302" s="30" t="s">
        <v>563</v>
      </c>
      <c r="H302" s="37">
        <v>70</v>
      </c>
      <c r="I302" s="37">
        <v>90</v>
      </c>
    </row>
    <row r="303" spans="1:10" ht="15.75" customHeight="1" x14ac:dyDescent="0.3">
      <c r="A303" s="30">
        <v>11302</v>
      </c>
      <c r="B303" s="37" t="s">
        <v>84</v>
      </c>
      <c r="C303" s="30" t="s">
        <v>559</v>
      </c>
      <c r="D303" s="37">
        <v>10</v>
      </c>
      <c r="E303" s="37">
        <v>9</v>
      </c>
      <c r="F303" s="37">
        <v>63</v>
      </c>
      <c r="G303" s="30" t="s">
        <v>561</v>
      </c>
      <c r="H303" s="37">
        <v>9</v>
      </c>
      <c r="I303" s="37">
        <v>90</v>
      </c>
    </row>
    <row r="304" spans="1:10" ht="15.75" customHeight="1" x14ac:dyDescent="0.3">
      <c r="A304" s="30">
        <v>11303</v>
      </c>
      <c r="B304" s="37" t="s">
        <v>67</v>
      </c>
      <c r="C304" s="30" t="s">
        <v>559</v>
      </c>
      <c r="D304" s="37">
        <v>2</v>
      </c>
      <c r="E304" s="30">
        <v>2</v>
      </c>
      <c r="F304" s="37">
        <v>18</v>
      </c>
      <c r="G304" s="30" t="s">
        <v>561</v>
      </c>
      <c r="H304" s="37">
        <v>24</v>
      </c>
      <c r="I304" s="37">
        <v>20</v>
      </c>
    </row>
    <row r="305" spans="1:10" ht="15.75" customHeight="1" x14ac:dyDescent="0.3">
      <c r="A305" s="30">
        <v>11304</v>
      </c>
      <c r="B305" s="37" t="s">
        <v>210</v>
      </c>
      <c r="C305" s="30" t="s">
        <v>559</v>
      </c>
      <c r="D305" s="30">
        <v>1</v>
      </c>
      <c r="E305" s="30">
        <v>1</v>
      </c>
      <c r="F305" s="37">
        <v>2</v>
      </c>
      <c r="G305" s="30" t="s">
        <v>563</v>
      </c>
      <c r="H305" s="37">
        <v>0</v>
      </c>
      <c r="I305" s="37">
        <v>4</v>
      </c>
      <c r="J305" s="30" t="s">
        <v>560</v>
      </c>
    </row>
    <row r="306" spans="1:10" ht="15.75" customHeight="1" x14ac:dyDescent="0.3">
      <c r="A306" s="30">
        <v>11305</v>
      </c>
      <c r="B306" s="37" t="s">
        <v>211</v>
      </c>
      <c r="C306" s="30" t="s">
        <v>559</v>
      </c>
      <c r="D306" s="37">
        <v>2</v>
      </c>
      <c r="E306" s="30">
        <v>1</v>
      </c>
      <c r="F306" s="37">
        <v>1</v>
      </c>
      <c r="G306" s="30" t="s">
        <v>561</v>
      </c>
      <c r="H306" s="37">
        <v>5</v>
      </c>
      <c r="I306" s="37">
        <v>3</v>
      </c>
      <c r="J306" s="30" t="s">
        <v>560</v>
      </c>
    </row>
    <row r="307" spans="1:10" ht="15.75" customHeight="1" x14ac:dyDescent="0.3">
      <c r="A307" s="30">
        <v>11306</v>
      </c>
      <c r="B307" s="37" t="s">
        <v>37</v>
      </c>
      <c r="C307" s="30" t="s">
        <v>559</v>
      </c>
      <c r="D307" s="37">
        <v>10</v>
      </c>
      <c r="E307" s="37">
        <v>10</v>
      </c>
      <c r="F307" s="37">
        <v>90</v>
      </c>
      <c r="G307" s="30" t="s">
        <v>561</v>
      </c>
      <c r="H307" s="37">
        <v>150</v>
      </c>
      <c r="I307" s="37">
        <v>100</v>
      </c>
    </row>
    <row r="308" spans="1:10" ht="15.75" customHeight="1" x14ac:dyDescent="0.3">
      <c r="A308" s="30">
        <v>11307</v>
      </c>
      <c r="B308" s="37" t="s">
        <v>137</v>
      </c>
      <c r="C308" s="30" t="s">
        <v>559</v>
      </c>
      <c r="D308" s="37">
        <v>2</v>
      </c>
      <c r="E308" s="30">
        <v>2</v>
      </c>
      <c r="F308" s="37">
        <v>12</v>
      </c>
      <c r="G308" s="30" t="s">
        <v>562</v>
      </c>
      <c r="H308" s="37">
        <v>24</v>
      </c>
      <c r="I308" s="37">
        <v>18</v>
      </c>
    </row>
    <row r="309" spans="1:10" ht="15.75" customHeight="1" x14ac:dyDescent="0.3">
      <c r="A309" s="30">
        <v>11308</v>
      </c>
      <c r="B309" s="37" t="s">
        <v>150</v>
      </c>
      <c r="C309" s="30" t="s">
        <v>559</v>
      </c>
      <c r="D309" s="37">
        <v>1</v>
      </c>
      <c r="E309" s="30">
        <v>1</v>
      </c>
      <c r="F309" s="37">
        <v>7</v>
      </c>
      <c r="G309" s="30" t="s">
        <v>561</v>
      </c>
      <c r="H309" s="37">
        <v>14</v>
      </c>
      <c r="I309" s="37">
        <v>8</v>
      </c>
    </row>
    <row r="310" spans="1:10" ht="15.75" customHeight="1" x14ac:dyDescent="0.3">
      <c r="A310" s="30">
        <v>11309</v>
      </c>
      <c r="B310" s="37" t="s">
        <v>212</v>
      </c>
      <c r="C310" s="30" t="s">
        <v>559</v>
      </c>
      <c r="D310" s="30">
        <v>1</v>
      </c>
      <c r="E310" s="30">
        <v>1</v>
      </c>
      <c r="F310" s="37">
        <v>2</v>
      </c>
      <c r="G310" s="30" t="s">
        <v>561</v>
      </c>
      <c r="H310" s="37">
        <v>7</v>
      </c>
      <c r="I310" s="37">
        <v>5</v>
      </c>
      <c r="J310" s="30" t="s">
        <v>565</v>
      </c>
    </row>
    <row r="311" spans="1:10" ht="15.75" customHeight="1" x14ac:dyDescent="0.3">
      <c r="A311" s="30">
        <v>11310</v>
      </c>
      <c r="B311" s="37" t="s">
        <v>151</v>
      </c>
      <c r="C311" s="30" t="s">
        <v>559</v>
      </c>
      <c r="D311" s="37">
        <v>5</v>
      </c>
      <c r="E311" s="37">
        <v>4</v>
      </c>
      <c r="F311" s="37">
        <v>24</v>
      </c>
      <c r="G311" s="30" t="s">
        <v>561</v>
      </c>
      <c r="H311" s="37">
        <v>32</v>
      </c>
      <c r="I311" s="37">
        <v>40</v>
      </c>
    </row>
    <row r="312" spans="1:10" ht="15.75" customHeight="1" x14ac:dyDescent="0.3">
      <c r="A312" s="30">
        <v>11311</v>
      </c>
      <c r="B312" s="37" t="s">
        <v>213</v>
      </c>
      <c r="C312" s="30" t="s">
        <v>559</v>
      </c>
      <c r="D312" s="30">
        <v>1</v>
      </c>
      <c r="E312" s="30">
        <v>1</v>
      </c>
      <c r="F312" s="30">
        <v>1</v>
      </c>
      <c r="G312" s="30" t="s">
        <v>563</v>
      </c>
      <c r="H312" s="37">
        <v>6</v>
      </c>
      <c r="I312" s="37">
        <v>1</v>
      </c>
      <c r="J312" s="30" t="s">
        <v>560</v>
      </c>
    </row>
    <row r="313" spans="1:10" ht="15.75" customHeight="1" x14ac:dyDescent="0.3">
      <c r="A313" s="30">
        <v>11312</v>
      </c>
      <c r="B313" s="37" t="s">
        <v>72</v>
      </c>
      <c r="C313" s="30" t="s">
        <v>559</v>
      </c>
      <c r="D313" s="37">
        <v>1</v>
      </c>
      <c r="E313" s="30">
        <v>1</v>
      </c>
      <c r="F313" s="37">
        <v>8</v>
      </c>
      <c r="G313" s="30" t="s">
        <v>561</v>
      </c>
      <c r="H313" s="37">
        <v>17</v>
      </c>
      <c r="I313" s="37">
        <v>10</v>
      </c>
    </row>
    <row r="314" spans="1:10" ht="15.75" customHeight="1" x14ac:dyDescent="0.3">
      <c r="A314" s="30">
        <v>11313</v>
      </c>
      <c r="B314" s="37" t="s">
        <v>58</v>
      </c>
      <c r="C314" s="30" t="s">
        <v>559</v>
      </c>
      <c r="D314" s="37">
        <v>1</v>
      </c>
      <c r="E314" s="30">
        <v>1</v>
      </c>
      <c r="F314" s="37">
        <v>7</v>
      </c>
      <c r="G314" s="30" t="s">
        <v>562</v>
      </c>
      <c r="H314" s="37">
        <v>14</v>
      </c>
      <c r="I314" s="37">
        <v>9</v>
      </c>
    </row>
    <row r="315" spans="1:10" ht="15.75" customHeight="1" x14ac:dyDescent="0.3">
      <c r="A315" s="30">
        <v>11314</v>
      </c>
      <c r="B315" s="37" t="s">
        <v>214</v>
      </c>
      <c r="C315" s="30" t="s">
        <v>559</v>
      </c>
      <c r="D315" s="37">
        <v>1</v>
      </c>
      <c r="E315" s="30">
        <v>1</v>
      </c>
      <c r="F315" s="37">
        <v>6</v>
      </c>
      <c r="G315" s="30" t="s">
        <v>561</v>
      </c>
      <c r="H315" s="37">
        <v>0</v>
      </c>
      <c r="I315" s="37">
        <v>10</v>
      </c>
    </row>
    <row r="316" spans="1:10" ht="15.75" customHeight="1" x14ac:dyDescent="0.3">
      <c r="A316" s="30">
        <v>11315</v>
      </c>
      <c r="B316" s="37" t="s">
        <v>215</v>
      </c>
      <c r="C316" s="30" t="s">
        <v>559</v>
      </c>
      <c r="D316" s="37">
        <v>1</v>
      </c>
      <c r="E316" s="30">
        <v>1</v>
      </c>
      <c r="F316" s="30">
        <v>1</v>
      </c>
      <c r="G316" s="30" t="s">
        <v>561</v>
      </c>
      <c r="H316" s="37">
        <v>1</v>
      </c>
      <c r="I316" s="37">
        <v>2</v>
      </c>
      <c r="J316" s="30" t="s">
        <v>560</v>
      </c>
    </row>
    <row r="317" spans="1:10" ht="15.75" customHeight="1" x14ac:dyDescent="0.3">
      <c r="A317" s="30">
        <v>11316</v>
      </c>
      <c r="B317" s="37" t="s">
        <v>55</v>
      </c>
      <c r="C317" s="30" t="s">
        <v>559</v>
      </c>
      <c r="D317" s="37">
        <v>5</v>
      </c>
      <c r="E317" s="30">
        <v>3</v>
      </c>
      <c r="F317" s="37">
        <v>21</v>
      </c>
      <c r="G317" s="30" t="s">
        <v>561</v>
      </c>
      <c r="H317" s="37">
        <v>45</v>
      </c>
      <c r="I317" s="37">
        <v>30</v>
      </c>
    </row>
    <row r="318" spans="1:10" ht="15.75" customHeight="1" x14ac:dyDescent="0.3">
      <c r="A318" s="30">
        <v>11317</v>
      </c>
      <c r="B318" s="37" t="s">
        <v>216</v>
      </c>
      <c r="C318" s="30" t="s">
        <v>559</v>
      </c>
      <c r="D318" s="37">
        <v>2</v>
      </c>
      <c r="E318" s="30">
        <v>1</v>
      </c>
      <c r="F318" s="30">
        <v>1</v>
      </c>
      <c r="G318" s="30" t="s">
        <v>562</v>
      </c>
      <c r="H318" s="37">
        <v>17</v>
      </c>
      <c r="I318" s="37">
        <v>1</v>
      </c>
      <c r="J318" s="30" t="s">
        <v>560</v>
      </c>
    </row>
    <row r="319" spans="1:10" ht="15.75" customHeight="1" x14ac:dyDescent="0.3">
      <c r="A319" s="30">
        <v>11318</v>
      </c>
      <c r="B319" s="37" t="s">
        <v>184</v>
      </c>
      <c r="C319" s="30" t="s">
        <v>559</v>
      </c>
      <c r="D319" s="37">
        <v>1</v>
      </c>
      <c r="E319" s="30">
        <v>1</v>
      </c>
      <c r="F319" s="37">
        <v>6</v>
      </c>
      <c r="G319" s="30" t="s">
        <v>561</v>
      </c>
      <c r="H319" s="37">
        <v>11</v>
      </c>
      <c r="I319" s="37">
        <v>8</v>
      </c>
    </row>
    <row r="320" spans="1:10" ht="15.75" customHeight="1" x14ac:dyDescent="0.3">
      <c r="A320" s="30">
        <v>11319</v>
      </c>
      <c r="B320" s="37" t="s">
        <v>190</v>
      </c>
      <c r="C320" s="30" t="s">
        <v>559</v>
      </c>
      <c r="D320" s="37">
        <v>10</v>
      </c>
      <c r="E320" s="37">
        <v>9</v>
      </c>
      <c r="F320" s="37">
        <v>81</v>
      </c>
      <c r="G320" s="30" t="s">
        <v>563</v>
      </c>
      <c r="H320" s="37">
        <v>99</v>
      </c>
      <c r="I320" s="37">
        <v>90</v>
      </c>
    </row>
    <row r="321" spans="1:10" ht="15.75" customHeight="1" x14ac:dyDescent="0.3">
      <c r="A321" s="30">
        <v>11320</v>
      </c>
      <c r="B321" s="37" t="s">
        <v>77</v>
      </c>
      <c r="C321" s="30" t="s">
        <v>559</v>
      </c>
      <c r="D321" s="37">
        <v>2</v>
      </c>
      <c r="E321" s="30">
        <v>2</v>
      </c>
      <c r="F321" s="37">
        <v>12</v>
      </c>
      <c r="G321" s="30" t="s">
        <v>561</v>
      </c>
      <c r="H321" s="37">
        <v>10</v>
      </c>
      <c r="I321" s="37">
        <v>20</v>
      </c>
    </row>
    <row r="322" spans="1:10" ht="15.75" customHeight="1" x14ac:dyDescent="0.3">
      <c r="A322" s="30">
        <v>11321</v>
      </c>
      <c r="B322" s="37" t="s">
        <v>217</v>
      </c>
      <c r="C322" s="30" t="s">
        <v>559</v>
      </c>
      <c r="D322" s="37">
        <v>10</v>
      </c>
      <c r="E322" s="37">
        <v>4</v>
      </c>
      <c r="F322" s="37">
        <v>4</v>
      </c>
      <c r="G322" s="30" t="s">
        <v>561</v>
      </c>
      <c r="H322" s="37">
        <v>12</v>
      </c>
      <c r="I322" s="37">
        <v>4</v>
      </c>
      <c r="J322" s="30" t="s">
        <v>560</v>
      </c>
    </row>
    <row r="323" spans="1:10" ht="15.75" customHeight="1" x14ac:dyDescent="0.3">
      <c r="A323" s="30">
        <v>11322</v>
      </c>
      <c r="B323" s="37" t="s">
        <v>80</v>
      </c>
      <c r="C323" s="30" t="s">
        <v>559</v>
      </c>
      <c r="D323" s="37">
        <v>1</v>
      </c>
      <c r="E323" s="30">
        <v>1</v>
      </c>
      <c r="F323" s="37">
        <v>8</v>
      </c>
      <c r="G323" s="30" t="s">
        <v>562</v>
      </c>
      <c r="H323" s="37">
        <v>12</v>
      </c>
      <c r="I323" s="37">
        <v>9</v>
      </c>
    </row>
    <row r="324" spans="1:10" ht="15.75" customHeight="1" x14ac:dyDescent="0.3">
      <c r="A324" s="30">
        <v>11323</v>
      </c>
      <c r="B324" s="37" t="s">
        <v>218</v>
      </c>
      <c r="C324" s="30" t="s">
        <v>559</v>
      </c>
      <c r="D324" s="37">
        <v>2</v>
      </c>
      <c r="E324" s="30">
        <v>1</v>
      </c>
      <c r="F324" s="37">
        <v>1</v>
      </c>
      <c r="G324" s="30" t="s">
        <v>561</v>
      </c>
      <c r="H324" s="37">
        <v>7</v>
      </c>
      <c r="I324" s="37">
        <v>2</v>
      </c>
      <c r="J324" s="30" t="s">
        <v>560</v>
      </c>
    </row>
    <row r="325" spans="1:10" ht="15.75" customHeight="1" x14ac:dyDescent="0.3">
      <c r="A325" s="30">
        <v>11324</v>
      </c>
      <c r="B325" s="37" t="s">
        <v>116</v>
      </c>
      <c r="C325" s="30" t="s">
        <v>559</v>
      </c>
      <c r="D325" s="37">
        <v>5</v>
      </c>
      <c r="E325" s="37">
        <v>5</v>
      </c>
      <c r="F325" s="37">
        <v>35</v>
      </c>
      <c r="G325" s="30" t="s">
        <v>561</v>
      </c>
      <c r="H325" s="37">
        <v>15</v>
      </c>
      <c r="I325" s="37">
        <v>45</v>
      </c>
    </row>
    <row r="326" spans="1:10" ht="15.75" customHeight="1" x14ac:dyDescent="0.3">
      <c r="A326" s="30">
        <v>11325</v>
      </c>
      <c r="B326" s="37" t="s">
        <v>127</v>
      </c>
      <c r="C326" s="30" t="s">
        <v>559</v>
      </c>
      <c r="D326" s="37">
        <v>10</v>
      </c>
      <c r="E326" s="37">
        <v>8</v>
      </c>
      <c r="F326" s="37">
        <v>72</v>
      </c>
      <c r="G326" s="30" t="s">
        <v>563</v>
      </c>
      <c r="H326" s="37">
        <v>48</v>
      </c>
      <c r="I326" s="37">
        <v>64</v>
      </c>
    </row>
    <row r="327" spans="1:10" ht="15.75" customHeight="1" x14ac:dyDescent="0.3">
      <c r="A327" s="30">
        <v>11326</v>
      </c>
      <c r="B327" s="37" t="s">
        <v>219</v>
      </c>
      <c r="C327" s="30" t="s">
        <v>559</v>
      </c>
      <c r="D327" s="37">
        <v>5</v>
      </c>
      <c r="E327" s="30">
        <v>2</v>
      </c>
      <c r="F327" s="30">
        <v>2</v>
      </c>
      <c r="G327" s="30" t="s">
        <v>562</v>
      </c>
      <c r="H327" s="37">
        <v>14</v>
      </c>
      <c r="I327" s="37">
        <v>6</v>
      </c>
      <c r="J327" s="30" t="s">
        <v>560</v>
      </c>
    </row>
    <row r="328" spans="1:10" ht="15.75" customHeight="1" x14ac:dyDescent="0.3">
      <c r="A328" s="30">
        <v>11327</v>
      </c>
      <c r="B328" s="37" t="s">
        <v>39</v>
      </c>
      <c r="C328" s="30" t="s">
        <v>559</v>
      </c>
      <c r="D328" s="37">
        <v>2</v>
      </c>
      <c r="E328" s="30">
        <v>2</v>
      </c>
      <c r="F328" s="37">
        <v>18</v>
      </c>
      <c r="G328" s="30" t="s">
        <v>562</v>
      </c>
      <c r="H328" s="37">
        <v>12</v>
      </c>
      <c r="I328" s="37">
        <v>16</v>
      </c>
    </row>
    <row r="329" spans="1:10" ht="15.75" customHeight="1" x14ac:dyDescent="0.3">
      <c r="A329" s="30">
        <v>11328</v>
      </c>
      <c r="B329" s="37" t="s">
        <v>37</v>
      </c>
      <c r="C329" s="30" t="s">
        <v>559</v>
      </c>
      <c r="D329" s="37">
        <v>5</v>
      </c>
      <c r="E329" s="37">
        <v>5</v>
      </c>
      <c r="F329" s="37">
        <v>35</v>
      </c>
      <c r="G329" s="30" t="s">
        <v>562</v>
      </c>
      <c r="H329" s="37">
        <v>70</v>
      </c>
      <c r="I329" s="37">
        <v>45</v>
      </c>
    </row>
    <row r="330" spans="1:10" ht="15.75" customHeight="1" x14ac:dyDescent="0.3">
      <c r="A330" s="30">
        <v>11329</v>
      </c>
      <c r="B330" s="37" t="s">
        <v>80</v>
      </c>
      <c r="C330" s="30" t="s">
        <v>559</v>
      </c>
      <c r="D330" s="37">
        <v>10</v>
      </c>
      <c r="E330" s="37">
        <v>10</v>
      </c>
      <c r="F330" s="37">
        <v>80</v>
      </c>
      <c r="G330" s="30" t="s">
        <v>561</v>
      </c>
      <c r="H330" s="37">
        <v>40</v>
      </c>
      <c r="I330" s="37">
        <v>90</v>
      </c>
    </row>
    <row r="331" spans="1:10" ht="15.75" customHeight="1" x14ac:dyDescent="0.3">
      <c r="A331" s="30">
        <v>11330</v>
      </c>
      <c r="B331" s="37" t="s">
        <v>220</v>
      </c>
      <c r="C331" s="30" t="s">
        <v>559</v>
      </c>
      <c r="D331" s="37">
        <v>2</v>
      </c>
      <c r="E331" s="30">
        <v>1</v>
      </c>
      <c r="F331" s="30">
        <v>1</v>
      </c>
      <c r="G331" s="30" t="s">
        <v>561</v>
      </c>
      <c r="H331" s="37">
        <v>19</v>
      </c>
      <c r="I331" s="37">
        <v>2</v>
      </c>
      <c r="J331" s="30" t="s">
        <v>560</v>
      </c>
    </row>
    <row r="332" spans="1:10" ht="15.75" customHeight="1" x14ac:dyDescent="0.3">
      <c r="A332" s="30">
        <v>11331</v>
      </c>
      <c r="B332" s="37" t="s">
        <v>137</v>
      </c>
      <c r="C332" s="30" t="s">
        <v>559</v>
      </c>
      <c r="D332" s="37">
        <v>10</v>
      </c>
      <c r="E332" s="37">
        <v>8</v>
      </c>
      <c r="F332" s="37">
        <v>48</v>
      </c>
      <c r="G332" s="30" t="s">
        <v>562</v>
      </c>
      <c r="H332" s="37">
        <v>144</v>
      </c>
      <c r="I332" s="37">
        <v>64</v>
      </c>
    </row>
    <row r="333" spans="1:10" ht="15.75" customHeight="1" x14ac:dyDescent="0.3">
      <c r="A333" s="30">
        <v>11332</v>
      </c>
      <c r="B333" s="37" t="s">
        <v>125</v>
      </c>
      <c r="C333" s="30" t="s">
        <v>559</v>
      </c>
      <c r="D333" s="37">
        <v>5</v>
      </c>
      <c r="E333" s="37">
        <v>4</v>
      </c>
      <c r="F333" s="37">
        <v>36</v>
      </c>
      <c r="G333" s="30" t="s">
        <v>561</v>
      </c>
      <c r="H333" s="37">
        <v>20</v>
      </c>
      <c r="I333" s="37">
        <v>32</v>
      </c>
    </row>
    <row r="334" spans="1:10" ht="15.75" customHeight="1" x14ac:dyDescent="0.3">
      <c r="A334" s="30">
        <v>11333</v>
      </c>
      <c r="B334" s="37" t="s">
        <v>193</v>
      </c>
      <c r="C334" s="30" t="s">
        <v>559</v>
      </c>
      <c r="D334" s="37">
        <v>2</v>
      </c>
      <c r="E334" s="30">
        <v>2</v>
      </c>
      <c r="F334" s="37">
        <v>18</v>
      </c>
      <c r="G334" s="30" t="s">
        <v>561</v>
      </c>
      <c r="H334" s="37">
        <v>32</v>
      </c>
      <c r="I334" s="37">
        <v>16</v>
      </c>
    </row>
    <row r="335" spans="1:10" ht="15.75" customHeight="1" x14ac:dyDescent="0.3">
      <c r="A335" s="30">
        <v>11334</v>
      </c>
      <c r="B335" s="37" t="s">
        <v>221</v>
      </c>
      <c r="C335" s="30" t="s">
        <v>559</v>
      </c>
      <c r="D335" s="37">
        <v>10</v>
      </c>
      <c r="E335" s="37">
        <v>2</v>
      </c>
      <c r="F335" s="37">
        <v>4</v>
      </c>
      <c r="G335" s="30" t="s">
        <v>562</v>
      </c>
      <c r="H335" s="37">
        <v>0</v>
      </c>
      <c r="I335" s="37">
        <v>2</v>
      </c>
      <c r="J335" s="30" t="s">
        <v>560</v>
      </c>
    </row>
    <row r="336" spans="1:10" ht="15.75" customHeight="1" x14ac:dyDescent="0.3">
      <c r="A336" s="30">
        <v>11335</v>
      </c>
      <c r="B336" s="37" t="s">
        <v>28</v>
      </c>
      <c r="C336" s="30" t="s">
        <v>559</v>
      </c>
      <c r="D336" s="37">
        <v>10</v>
      </c>
      <c r="E336" s="37">
        <v>9</v>
      </c>
      <c r="F336" s="37">
        <v>81</v>
      </c>
      <c r="G336" s="30" t="s">
        <v>562</v>
      </c>
      <c r="H336" s="37">
        <v>63</v>
      </c>
      <c r="I336" s="37">
        <v>72</v>
      </c>
    </row>
    <row r="337" spans="1:10" ht="15.75" customHeight="1" x14ac:dyDescent="0.3">
      <c r="A337" s="30">
        <v>11336</v>
      </c>
      <c r="B337" s="37" t="s">
        <v>222</v>
      </c>
      <c r="C337" s="30" t="s">
        <v>559</v>
      </c>
      <c r="D337" s="37">
        <v>5</v>
      </c>
      <c r="E337" s="30">
        <v>2</v>
      </c>
      <c r="F337" s="30">
        <v>2</v>
      </c>
      <c r="G337" s="30" t="s">
        <v>562</v>
      </c>
      <c r="H337" s="37">
        <v>24</v>
      </c>
      <c r="I337" s="37">
        <v>10</v>
      </c>
      <c r="J337" s="30" t="s">
        <v>560</v>
      </c>
    </row>
    <row r="338" spans="1:10" ht="15.75" customHeight="1" x14ac:dyDescent="0.3">
      <c r="A338" s="30">
        <v>11337</v>
      </c>
      <c r="B338" s="37" t="s">
        <v>173</v>
      </c>
      <c r="C338" s="30" t="s">
        <v>559</v>
      </c>
      <c r="D338" s="37">
        <v>5</v>
      </c>
      <c r="E338" s="37">
        <v>5</v>
      </c>
      <c r="F338" s="37">
        <v>35</v>
      </c>
      <c r="G338" s="30" t="s">
        <v>561</v>
      </c>
      <c r="H338" s="37">
        <v>90</v>
      </c>
      <c r="I338" s="37">
        <v>45</v>
      </c>
    </row>
    <row r="339" spans="1:10" ht="15.75" customHeight="1" x14ac:dyDescent="0.3">
      <c r="A339" s="30">
        <v>11338</v>
      </c>
      <c r="B339" s="37" t="s">
        <v>53</v>
      </c>
      <c r="C339" s="30" t="s">
        <v>559</v>
      </c>
      <c r="D339" s="37">
        <v>10</v>
      </c>
      <c r="E339" s="37">
        <v>7</v>
      </c>
      <c r="F339" s="37">
        <v>63</v>
      </c>
      <c r="G339" s="30" t="s">
        <v>561</v>
      </c>
      <c r="H339" s="37">
        <v>70</v>
      </c>
      <c r="I339" s="37">
        <v>63</v>
      </c>
    </row>
    <row r="340" spans="1:10" ht="15.75" customHeight="1" x14ac:dyDescent="0.3">
      <c r="A340" s="30">
        <v>11339</v>
      </c>
      <c r="B340" s="37" t="s">
        <v>179</v>
      </c>
      <c r="C340" s="30" t="s">
        <v>559</v>
      </c>
      <c r="D340" s="37">
        <v>10</v>
      </c>
      <c r="E340" s="37">
        <v>7</v>
      </c>
      <c r="F340" s="37">
        <v>63</v>
      </c>
      <c r="G340" s="30" t="s">
        <v>562</v>
      </c>
      <c r="H340" s="37">
        <v>133</v>
      </c>
      <c r="I340" s="37">
        <v>56</v>
      </c>
    </row>
    <row r="341" spans="1:10" ht="15.75" customHeight="1" x14ac:dyDescent="0.3">
      <c r="A341" s="30">
        <v>11340</v>
      </c>
      <c r="B341" s="37" t="s">
        <v>223</v>
      </c>
      <c r="C341" s="30" t="s">
        <v>559</v>
      </c>
      <c r="D341" s="37">
        <v>2</v>
      </c>
      <c r="E341" s="30">
        <v>1</v>
      </c>
      <c r="F341" s="37">
        <v>2</v>
      </c>
      <c r="G341" s="30" t="s">
        <v>561</v>
      </c>
      <c r="H341" s="37">
        <v>8</v>
      </c>
      <c r="I341" s="37">
        <v>2</v>
      </c>
      <c r="J341" s="30" t="s">
        <v>560</v>
      </c>
    </row>
    <row r="342" spans="1:10" ht="15.75" customHeight="1" x14ac:dyDescent="0.3">
      <c r="A342" s="30">
        <v>11341</v>
      </c>
      <c r="B342" s="37" t="s">
        <v>224</v>
      </c>
      <c r="C342" s="30" t="s">
        <v>559</v>
      </c>
      <c r="D342" s="37">
        <v>5</v>
      </c>
      <c r="E342" s="30">
        <v>2</v>
      </c>
      <c r="F342" s="37">
        <v>2</v>
      </c>
      <c r="G342" s="30" t="s">
        <v>561</v>
      </c>
      <c r="H342" s="37">
        <v>34</v>
      </c>
      <c r="I342" s="37">
        <v>2</v>
      </c>
      <c r="J342" s="30" t="s">
        <v>560</v>
      </c>
    </row>
    <row r="343" spans="1:10" ht="15.75" customHeight="1" x14ac:dyDescent="0.3">
      <c r="A343" s="30">
        <v>11342</v>
      </c>
      <c r="B343" s="37" t="s">
        <v>37</v>
      </c>
      <c r="C343" s="30" t="s">
        <v>559</v>
      </c>
      <c r="D343" s="37">
        <v>10</v>
      </c>
      <c r="E343" s="37">
        <v>7</v>
      </c>
      <c r="F343" s="37">
        <v>63</v>
      </c>
      <c r="G343" s="30" t="s">
        <v>562</v>
      </c>
      <c r="H343" s="37">
        <v>63</v>
      </c>
      <c r="I343" s="37">
        <v>63</v>
      </c>
    </row>
    <row r="344" spans="1:10" ht="15.75" customHeight="1" x14ac:dyDescent="0.3">
      <c r="A344" s="30">
        <v>11343</v>
      </c>
      <c r="B344" s="37" t="s">
        <v>225</v>
      </c>
      <c r="C344" s="30" t="s">
        <v>559</v>
      </c>
      <c r="D344" s="37">
        <v>2</v>
      </c>
      <c r="E344" s="30">
        <v>2</v>
      </c>
      <c r="F344" s="37">
        <v>14</v>
      </c>
      <c r="G344" s="30" t="s">
        <v>562</v>
      </c>
      <c r="H344" s="37">
        <v>36</v>
      </c>
      <c r="I344" s="37">
        <v>18</v>
      </c>
    </row>
    <row r="345" spans="1:10" ht="15.75" customHeight="1" x14ac:dyDescent="0.3">
      <c r="A345" s="30">
        <v>11344</v>
      </c>
      <c r="B345" s="37" t="s">
        <v>225</v>
      </c>
      <c r="C345" s="30" t="s">
        <v>559</v>
      </c>
      <c r="D345" s="37">
        <v>10</v>
      </c>
      <c r="E345" s="37">
        <v>8</v>
      </c>
      <c r="F345" s="37">
        <v>56</v>
      </c>
      <c r="G345" s="30" t="s">
        <v>561</v>
      </c>
      <c r="H345" s="37">
        <v>40</v>
      </c>
      <c r="I345" s="37">
        <v>72</v>
      </c>
    </row>
    <row r="346" spans="1:10" ht="15.75" customHeight="1" x14ac:dyDescent="0.3">
      <c r="A346" s="30">
        <v>11345</v>
      </c>
      <c r="B346" s="37" t="s">
        <v>226</v>
      </c>
      <c r="C346" s="30" t="s">
        <v>559</v>
      </c>
      <c r="D346" s="37">
        <v>5</v>
      </c>
      <c r="E346" s="30">
        <v>1</v>
      </c>
      <c r="F346" s="37">
        <v>1</v>
      </c>
      <c r="G346" s="30" t="s">
        <v>563</v>
      </c>
      <c r="H346" s="37">
        <v>1</v>
      </c>
      <c r="I346" s="37">
        <v>4</v>
      </c>
      <c r="J346" s="30" t="s">
        <v>560</v>
      </c>
    </row>
    <row r="347" spans="1:10" ht="15.75" customHeight="1" x14ac:dyDescent="0.3">
      <c r="A347" s="30">
        <v>11346</v>
      </c>
      <c r="B347" s="37" t="s">
        <v>101</v>
      </c>
      <c r="C347" s="30" t="s">
        <v>559</v>
      </c>
      <c r="D347" s="37">
        <v>1</v>
      </c>
      <c r="E347" s="30">
        <v>1</v>
      </c>
      <c r="F347" s="37">
        <v>9</v>
      </c>
      <c r="G347" s="30" t="s">
        <v>562</v>
      </c>
      <c r="H347" s="37">
        <v>2</v>
      </c>
      <c r="I347" s="37">
        <v>10</v>
      </c>
    </row>
    <row r="348" spans="1:10" ht="15.75" customHeight="1" x14ac:dyDescent="0.3">
      <c r="A348" s="30">
        <v>11347</v>
      </c>
      <c r="B348" s="37" t="s">
        <v>227</v>
      </c>
      <c r="C348" s="30" t="s">
        <v>559</v>
      </c>
      <c r="D348" s="37">
        <v>1</v>
      </c>
      <c r="E348" s="30">
        <v>1</v>
      </c>
      <c r="F348" s="37">
        <v>2</v>
      </c>
      <c r="G348" s="30" t="s">
        <v>561</v>
      </c>
      <c r="H348" s="37">
        <v>14</v>
      </c>
      <c r="I348" s="37">
        <v>1</v>
      </c>
      <c r="J348" s="30" t="s">
        <v>565</v>
      </c>
    </row>
    <row r="349" spans="1:10" ht="15.75" customHeight="1" x14ac:dyDescent="0.3">
      <c r="A349" s="30">
        <v>11348</v>
      </c>
      <c r="B349" s="37" t="s">
        <v>192</v>
      </c>
      <c r="C349" s="30" t="s">
        <v>559</v>
      </c>
      <c r="D349" s="37">
        <v>5</v>
      </c>
      <c r="E349" s="37">
        <v>4</v>
      </c>
      <c r="F349" s="37">
        <v>24</v>
      </c>
      <c r="G349" s="30" t="s">
        <v>562</v>
      </c>
      <c r="H349" s="37">
        <v>72</v>
      </c>
      <c r="I349" s="37">
        <v>36</v>
      </c>
    </row>
    <row r="350" spans="1:10" ht="15.75" customHeight="1" x14ac:dyDescent="0.3">
      <c r="A350" s="30">
        <v>11349</v>
      </c>
      <c r="B350" s="37" t="s">
        <v>228</v>
      </c>
      <c r="C350" s="30" t="s">
        <v>559</v>
      </c>
      <c r="D350" s="37">
        <v>10</v>
      </c>
      <c r="E350" s="37">
        <v>10</v>
      </c>
      <c r="F350" s="37">
        <v>90</v>
      </c>
      <c r="G350" s="30" t="s">
        <v>563</v>
      </c>
      <c r="H350" s="37">
        <v>50</v>
      </c>
      <c r="I350" s="37">
        <v>80</v>
      </c>
    </row>
    <row r="351" spans="1:10" ht="15.75" customHeight="1" x14ac:dyDescent="0.3">
      <c r="A351" s="30">
        <v>11350</v>
      </c>
      <c r="B351" s="37" t="s">
        <v>160</v>
      </c>
      <c r="C351" s="30" t="s">
        <v>559</v>
      </c>
      <c r="D351" s="37">
        <v>1</v>
      </c>
      <c r="E351" s="30">
        <v>1</v>
      </c>
      <c r="F351" s="37">
        <v>9</v>
      </c>
      <c r="G351" s="30" t="s">
        <v>561</v>
      </c>
      <c r="H351" s="37">
        <v>3</v>
      </c>
      <c r="I351" s="37">
        <v>10</v>
      </c>
    </row>
    <row r="352" spans="1:10" ht="15.75" customHeight="1" x14ac:dyDescent="0.3">
      <c r="A352" s="30">
        <v>11351</v>
      </c>
      <c r="B352" s="37" t="s">
        <v>229</v>
      </c>
      <c r="C352" s="30" t="s">
        <v>559</v>
      </c>
      <c r="D352" s="37">
        <v>2</v>
      </c>
      <c r="E352" s="30">
        <v>1</v>
      </c>
      <c r="F352" s="30">
        <v>1</v>
      </c>
      <c r="G352" s="30" t="s">
        <v>561</v>
      </c>
      <c r="H352" s="37">
        <v>9</v>
      </c>
      <c r="I352" s="37">
        <v>5</v>
      </c>
      <c r="J352" s="30" t="s">
        <v>560</v>
      </c>
    </row>
    <row r="353" spans="1:10" ht="15.75" customHeight="1" x14ac:dyDescent="0.3">
      <c r="A353" s="30">
        <v>11352</v>
      </c>
      <c r="B353" s="37" t="s">
        <v>34</v>
      </c>
      <c r="C353" s="30" t="s">
        <v>559</v>
      </c>
      <c r="D353" s="37">
        <v>10</v>
      </c>
      <c r="E353" s="37">
        <v>8</v>
      </c>
      <c r="F353" s="37">
        <v>72</v>
      </c>
      <c r="G353" s="30" t="s">
        <v>561</v>
      </c>
      <c r="H353" s="37">
        <v>24</v>
      </c>
      <c r="I353" s="37">
        <v>64</v>
      </c>
    </row>
    <row r="354" spans="1:10" ht="15.75" customHeight="1" x14ac:dyDescent="0.3">
      <c r="A354" s="30">
        <v>11353</v>
      </c>
      <c r="B354" s="37" t="s">
        <v>163</v>
      </c>
      <c r="C354" s="30" t="s">
        <v>559</v>
      </c>
      <c r="D354" s="37">
        <v>1</v>
      </c>
      <c r="E354" s="30">
        <v>1</v>
      </c>
      <c r="F354" s="37">
        <v>7</v>
      </c>
      <c r="G354" s="30" t="s">
        <v>561</v>
      </c>
      <c r="H354" s="37">
        <v>2</v>
      </c>
      <c r="I354" s="37">
        <v>9</v>
      </c>
    </row>
    <row r="355" spans="1:10" ht="15.75" customHeight="1" x14ac:dyDescent="0.3">
      <c r="A355" s="30">
        <v>11354</v>
      </c>
      <c r="B355" s="37" t="s">
        <v>230</v>
      </c>
      <c r="C355" s="30" t="s">
        <v>559</v>
      </c>
      <c r="D355" s="37">
        <v>1</v>
      </c>
      <c r="E355" s="30">
        <v>1</v>
      </c>
      <c r="F355" s="37">
        <v>9</v>
      </c>
      <c r="G355" s="30" t="s">
        <v>561</v>
      </c>
      <c r="H355" s="37">
        <v>19</v>
      </c>
      <c r="I355" s="37">
        <v>8</v>
      </c>
    </row>
    <row r="356" spans="1:10" ht="15.75" customHeight="1" x14ac:dyDescent="0.3">
      <c r="A356" s="30">
        <v>11355</v>
      </c>
      <c r="B356" s="37" t="s">
        <v>116</v>
      </c>
      <c r="C356" s="30" t="s">
        <v>559</v>
      </c>
      <c r="D356" s="37">
        <v>5</v>
      </c>
      <c r="E356" s="37">
        <v>5</v>
      </c>
      <c r="F356" s="37">
        <v>40</v>
      </c>
      <c r="G356" s="30" t="s">
        <v>561</v>
      </c>
      <c r="H356" s="37">
        <v>100</v>
      </c>
      <c r="I356" s="37">
        <v>50</v>
      </c>
    </row>
    <row r="357" spans="1:10" ht="15.75" customHeight="1" x14ac:dyDescent="0.3">
      <c r="A357" s="30">
        <v>11356</v>
      </c>
      <c r="B357" s="37" t="s">
        <v>231</v>
      </c>
      <c r="C357" s="30" t="s">
        <v>559</v>
      </c>
      <c r="D357" s="37">
        <v>2</v>
      </c>
      <c r="E357" s="30">
        <v>2</v>
      </c>
      <c r="F357" s="37">
        <v>16</v>
      </c>
      <c r="G357" s="30" t="s">
        <v>562</v>
      </c>
      <c r="H357" s="37">
        <v>0</v>
      </c>
      <c r="I357" s="37">
        <v>16</v>
      </c>
    </row>
    <row r="358" spans="1:10" ht="15.75" customHeight="1" x14ac:dyDescent="0.3">
      <c r="A358" s="30">
        <v>11357</v>
      </c>
      <c r="B358" s="37" t="s">
        <v>230</v>
      </c>
      <c r="C358" s="30" t="s">
        <v>559</v>
      </c>
      <c r="D358" s="37">
        <v>1</v>
      </c>
      <c r="E358" s="30">
        <v>1</v>
      </c>
      <c r="F358" s="37">
        <v>9</v>
      </c>
      <c r="G358" s="30" t="s">
        <v>561</v>
      </c>
      <c r="H358" s="37">
        <v>20</v>
      </c>
      <c r="I358" s="37">
        <v>9</v>
      </c>
    </row>
    <row r="359" spans="1:10" ht="15.75" customHeight="1" x14ac:dyDescent="0.3">
      <c r="A359" s="30">
        <v>11358</v>
      </c>
      <c r="B359" s="37" t="s">
        <v>94</v>
      </c>
      <c r="C359" s="30" t="s">
        <v>559</v>
      </c>
      <c r="D359" s="37">
        <v>10</v>
      </c>
      <c r="E359" s="37">
        <v>9</v>
      </c>
      <c r="F359" s="37">
        <v>72</v>
      </c>
      <c r="G359" s="30" t="s">
        <v>562</v>
      </c>
      <c r="H359" s="37">
        <v>18</v>
      </c>
      <c r="I359" s="37">
        <v>81</v>
      </c>
    </row>
    <row r="360" spans="1:10" ht="15.75" customHeight="1" x14ac:dyDescent="0.3">
      <c r="A360" s="30">
        <v>11359</v>
      </c>
      <c r="B360" s="37" t="s">
        <v>73</v>
      </c>
      <c r="C360" s="30" t="s">
        <v>559</v>
      </c>
      <c r="D360" s="37">
        <v>10</v>
      </c>
      <c r="E360" s="37">
        <v>9</v>
      </c>
      <c r="F360" s="37">
        <v>81</v>
      </c>
      <c r="G360" s="30" t="s">
        <v>561</v>
      </c>
      <c r="H360" s="37">
        <v>180</v>
      </c>
      <c r="I360" s="37">
        <v>72</v>
      </c>
    </row>
    <row r="361" spans="1:10" ht="15.75" customHeight="1" x14ac:dyDescent="0.3">
      <c r="A361" s="30">
        <v>11360</v>
      </c>
      <c r="B361" s="37" t="s">
        <v>47</v>
      </c>
      <c r="C361" s="30" t="s">
        <v>559</v>
      </c>
      <c r="D361" s="37">
        <v>1</v>
      </c>
      <c r="E361" s="30">
        <v>1</v>
      </c>
      <c r="F361" s="37">
        <v>8</v>
      </c>
      <c r="G361" s="30" t="s">
        <v>563</v>
      </c>
      <c r="H361" s="37">
        <v>5</v>
      </c>
      <c r="I361" s="37">
        <v>8</v>
      </c>
    </row>
    <row r="362" spans="1:10" ht="15.75" customHeight="1" x14ac:dyDescent="0.3">
      <c r="A362" s="30">
        <v>11361</v>
      </c>
      <c r="B362" s="37" t="s">
        <v>232</v>
      </c>
      <c r="C362" s="30" t="s">
        <v>559</v>
      </c>
      <c r="D362" s="37">
        <v>5</v>
      </c>
      <c r="E362" s="30">
        <v>2</v>
      </c>
      <c r="F362" s="30">
        <v>1</v>
      </c>
      <c r="G362" s="30" t="s">
        <v>562</v>
      </c>
      <c r="H362" s="37">
        <v>26</v>
      </c>
      <c r="I362" s="37">
        <v>4</v>
      </c>
      <c r="J362" s="30" t="s">
        <v>560</v>
      </c>
    </row>
    <row r="363" spans="1:10" ht="15.75" customHeight="1" x14ac:dyDescent="0.3">
      <c r="A363" s="30">
        <v>11362</v>
      </c>
      <c r="B363" s="37" t="s">
        <v>233</v>
      </c>
      <c r="C363" s="30" t="s">
        <v>559</v>
      </c>
      <c r="D363" s="30">
        <v>1</v>
      </c>
      <c r="E363" s="30">
        <v>1</v>
      </c>
      <c r="F363" s="30">
        <v>1</v>
      </c>
      <c r="G363" s="30" t="s">
        <v>563</v>
      </c>
      <c r="H363" s="37">
        <v>12</v>
      </c>
      <c r="I363" s="37">
        <v>3</v>
      </c>
      <c r="J363" s="30" t="s">
        <v>560</v>
      </c>
    </row>
    <row r="364" spans="1:10" ht="15.75" customHeight="1" x14ac:dyDescent="0.3">
      <c r="A364" s="30">
        <v>11363</v>
      </c>
      <c r="B364" s="37" t="s">
        <v>73</v>
      </c>
      <c r="C364" s="30" t="s">
        <v>559</v>
      </c>
      <c r="D364" s="37">
        <v>10</v>
      </c>
      <c r="E364" s="37">
        <v>8</v>
      </c>
      <c r="F364" s="37">
        <v>48</v>
      </c>
      <c r="G364" s="30" t="s">
        <v>561</v>
      </c>
      <c r="H364" s="37">
        <v>40</v>
      </c>
      <c r="I364" s="37">
        <v>64</v>
      </c>
    </row>
    <row r="365" spans="1:10" ht="15.75" customHeight="1" x14ac:dyDescent="0.3">
      <c r="A365" s="30">
        <v>11364</v>
      </c>
      <c r="B365" s="37" t="s">
        <v>234</v>
      </c>
      <c r="C365" s="30" t="s">
        <v>559</v>
      </c>
      <c r="D365" s="30">
        <v>1</v>
      </c>
      <c r="E365" s="30">
        <v>1</v>
      </c>
      <c r="F365" s="37">
        <v>2</v>
      </c>
      <c r="G365" s="30" t="s">
        <v>563</v>
      </c>
      <c r="H365" s="37">
        <v>17</v>
      </c>
      <c r="I365" s="37">
        <v>1</v>
      </c>
      <c r="J365" s="30" t="s">
        <v>560</v>
      </c>
    </row>
    <row r="366" spans="1:10" ht="15.75" customHeight="1" x14ac:dyDescent="0.3">
      <c r="A366" s="30">
        <v>11365</v>
      </c>
      <c r="B366" s="37" t="s">
        <v>112</v>
      </c>
      <c r="C366" s="30" t="s">
        <v>559</v>
      </c>
      <c r="D366" s="37">
        <v>5</v>
      </c>
      <c r="E366" s="37">
        <v>4</v>
      </c>
      <c r="F366" s="37">
        <v>28</v>
      </c>
      <c r="G366" s="30" t="s">
        <v>562</v>
      </c>
      <c r="H366" s="37">
        <v>60</v>
      </c>
      <c r="I366" s="37">
        <v>40</v>
      </c>
    </row>
    <row r="367" spans="1:10" ht="15.75" customHeight="1" x14ac:dyDescent="0.3">
      <c r="A367" s="30">
        <v>11366</v>
      </c>
      <c r="B367" s="37" t="s">
        <v>110</v>
      </c>
      <c r="C367" s="30" t="s">
        <v>559</v>
      </c>
      <c r="D367" s="37">
        <v>1</v>
      </c>
      <c r="E367" s="30">
        <v>1</v>
      </c>
      <c r="F367" s="37">
        <v>8</v>
      </c>
      <c r="G367" s="30" t="s">
        <v>561</v>
      </c>
      <c r="H367" s="37">
        <v>11</v>
      </c>
      <c r="I367" s="37">
        <v>10</v>
      </c>
    </row>
    <row r="368" spans="1:10" ht="15.75" customHeight="1" x14ac:dyDescent="0.3">
      <c r="A368" s="30">
        <v>11367</v>
      </c>
      <c r="B368" s="37" t="s">
        <v>33</v>
      </c>
      <c r="C368" s="30" t="s">
        <v>559</v>
      </c>
      <c r="D368" s="37">
        <v>1</v>
      </c>
      <c r="E368" s="30">
        <v>1</v>
      </c>
      <c r="F368" s="37">
        <v>9</v>
      </c>
      <c r="G368" s="30" t="s">
        <v>561</v>
      </c>
      <c r="H368" s="37">
        <v>4</v>
      </c>
      <c r="I368" s="37">
        <v>8</v>
      </c>
    </row>
    <row r="369" spans="1:11" ht="15.75" customHeight="1" x14ac:dyDescent="0.3">
      <c r="A369" s="30">
        <v>11368</v>
      </c>
      <c r="B369" s="37" t="s">
        <v>193</v>
      </c>
      <c r="C369" s="30" t="s">
        <v>559</v>
      </c>
      <c r="D369" s="37">
        <v>1</v>
      </c>
      <c r="E369" s="30">
        <v>1</v>
      </c>
      <c r="F369" s="37">
        <v>7</v>
      </c>
      <c r="G369" s="30" t="s">
        <v>562</v>
      </c>
      <c r="H369" s="37">
        <v>12</v>
      </c>
      <c r="I369" s="37">
        <v>8</v>
      </c>
    </row>
    <row r="370" spans="1:11" ht="15.75" customHeight="1" x14ac:dyDescent="0.3">
      <c r="A370" s="30">
        <v>11369</v>
      </c>
      <c r="B370" s="37" t="s">
        <v>192</v>
      </c>
      <c r="C370" s="30" t="s">
        <v>559</v>
      </c>
      <c r="D370" s="37">
        <v>10</v>
      </c>
      <c r="E370" s="37">
        <v>10</v>
      </c>
      <c r="F370" s="37">
        <v>60</v>
      </c>
      <c r="G370" s="30" t="s">
        <v>563</v>
      </c>
      <c r="H370" s="37">
        <v>120</v>
      </c>
      <c r="I370" s="37">
        <v>90</v>
      </c>
    </row>
    <row r="371" spans="1:11" ht="15.75" customHeight="1" x14ac:dyDescent="0.3">
      <c r="A371" s="30">
        <v>11370</v>
      </c>
      <c r="B371" s="37" t="s">
        <v>235</v>
      </c>
      <c r="C371" s="30" t="s">
        <v>559</v>
      </c>
      <c r="D371" s="37">
        <v>1</v>
      </c>
      <c r="E371" s="30">
        <v>1</v>
      </c>
      <c r="F371" s="30">
        <v>1</v>
      </c>
      <c r="G371" s="30" t="s">
        <v>562</v>
      </c>
      <c r="H371" s="37">
        <v>17</v>
      </c>
      <c r="I371" s="37">
        <v>1</v>
      </c>
      <c r="J371" s="30" t="s">
        <v>560</v>
      </c>
      <c r="K371" s="30" t="s">
        <v>565</v>
      </c>
    </row>
    <row r="372" spans="1:11" ht="15.75" customHeight="1" x14ac:dyDescent="0.3">
      <c r="A372" s="30">
        <v>11371</v>
      </c>
      <c r="B372" s="37" t="s">
        <v>236</v>
      </c>
      <c r="C372" s="30" t="s">
        <v>559</v>
      </c>
      <c r="D372" s="37">
        <v>2</v>
      </c>
      <c r="E372" s="30">
        <v>1</v>
      </c>
      <c r="F372" s="37">
        <v>2</v>
      </c>
      <c r="G372" s="30" t="s">
        <v>561</v>
      </c>
      <c r="H372" s="37">
        <v>10</v>
      </c>
      <c r="I372" s="37">
        <v>1</v>
      </c>
      <c r="J372" s="30" t="s">
        <v>565</v>
      </c>
    </row>
    <row r="373" spans="1:11" ht="15.75" customHeight="1" x14ac:dyDescent="0.3">
      <c r="A373" s="30">
        <v>11372</v>
      </c>
      <c r="B373" s="37" t="s">
        <v>110</v>
      </c>
      <c r="C373" s="30" t="s">
        <v>559</v>
      </c>
      <c r="D373" s="37">
        <v>2</v>
      </c>
      <c r="E373" s="30">
        <v>2</v>
      </c>
      <c r="F373" s="37">
        <v>16</v>
      </c>
      <c r="G373" s="30" t="s">
        <v>561</v>
      </c>
      <c r="H373" s="37">
        <v>38</v>
      </c>
      <c r="I373" s="37">
        <v>20</v>
      </c>
    </row>
    <row r="374" spans="1:11" ht="15.75" customHeight="1" x14ac:dyDescent="0.3">
      <c r="A374" s="30">
        <v>11373</v>
      </c>
      <c r="B374" s="37" t="s">
        <v>237</v>
      </c>
      <c r="C374" s="30" t="s">
        <v>559</v>
      </c>
      <c r="D374" s="30">
        <v>1</v>
      </c>
      <c r="E374" s="30">
        <v>1</v>
      </c>
      <c r="F374" s="37">
        <v>2</v>
      </c>
      <c r="G374" s="30" t="s">
        <v>563</v>
      </c>
      <c r="H374" s="37">
        <v>1</v>
      </c>
      <c r="I374" s="37">
        <v>4</v>
      </c>
      <c r="J374" s="30" t="s">
        <v>560</v>
      </c>
    </row>
    <row r="375" spans="1:11" ht="15.75" customHeight="1" x14ac:dyDescent="0.3">
      <c r="A375" s="30">
        <v>11374</v>
      </c>
      <c r="B375" s="37" t="s">
        <v>238</v>
      </c>
      <c r="C375" s="30" t="s">
        <v>559</v>
      </c>
      <c r="D375" s="30">
        <v>1</v>
      </c>
      <c r="E375" s="30">
        <v>1</v>
      </c>
      <c r="F375" s="37">
        <v>2</v>
      </c>
      <c r="G375" s="30" t="s">
        <v>563</v>
      </c>
      <c r="H375" s="37">
        <v>6</v>
      </c>
      <c r="I375" s="37">
        <v>1</v>
      </c>
      <c r="J375" s="30" t="s">
        <v>560</v>
      </c>
    </row>
    <row r="376" spans="1:11" ht="15.75" customHeight="1" x14ac:dyDescent="0.3">
      <c r="A376" s="30">
        <v>11375</v>
      </c>
      <c r="B376" s="37" t="s">
        <v>84</v>
      </c>
      <c r="C376" s="30" t="s">
        <v>559</v>
      </c>
      <c r="D376" s="37">
        <v>2</v>
      </c>
      <c r="E376" s="30">
        <v>1</v>
      </c>
      <c r="F376" s="37">
        <v>6</v>
      </c>
      <c r="G376" s="30" t="s">
        <v>562</v>
      </c>
      <c r="H376" s="37">
        <v>2</v>
      </c>
      <c r="I376" s="37">
        <v>9</v>
      </c>
    </row>
    <row r="377" spans="1:11" ht="15.75" customHeight="1" x14ac:dyDescent="0.3">
      <c r="A377" s="30">
        <v>11376</v>
      </c>
      <c r="B377" s="37" t="s">
        <v>21</v>
      </c>
      <c r="C377" s="30" t="s">
        <v>559</v>
      </c>
      <c r="D377" s="37">
        <v>2</v>
      </c>
      <c r="E377" s="30">
        <v>2</v>
      </c>
      <c r="F377" s="37">
        <v>14</v>
      </c>
      <c r="G377" s="30" t="s">
        <v>561</v>
      </c>
      <c r="H377" s="37">
        <v>40</v>
      </c>
      <c r="I377" s="37">
        <v>20</v>
      </c>
    </row>
    <row r="378" spans="1:11" ht="15.75" customHeight="1" x14ac:dyDescent="0.3">
      <c r="A378" s="30">
        <v>11377</v>
      </c>
      <c r="B378" s="37" t="s">
        <v>160</v>
      </c>
      <c r="C378" s="30" t="s">
        <v>559</v>
      </c>
      <c r="D378" s="37">
        <v>2</v>
      </c>
      <c r="E378" s="30">
        <v>2</v>
      </c>
      <c r="F378" s="37">
        <v>12</v>
      </c>
      <c r="G378" s="30" t="s">
        <v>561</v>
      </c>
      <c r="H378" s="37">
        <v>20</v>
      </c>
      <c r="I378" s="37">
        <v>18</v>
      </c>
    </row>
    <row r="379" spans="1:11" ht="15.75" customHeight="1" x14ac:dyDescent="0.3">
      <c r="A379" s="30">
        <v>11378</v>
      </c>
      <c r="B379" s="37" t="s">
        <v>239</v>
      </c>
      <c r="C379" s="30" t="s">
        <v>559</v>
      </c>
      <c r="D379" s="37">
        <v>2</v>
      </c>
      <c r="E379" s="30">
        <v>2</v>
      </c>
      <c r="F379" s="37">
        <v>16</v>
      </c>
      <c r="G379" s="30" t="s">
        <v>561</v>
      </c>
      <c r="H379" s="37">
        <v>10</v>
      </c>
      <c r="I379" s="37">
        <v>18</v>
      </c>
    </row>
    <row r="380" spans="1:11" ht="15.75" customHeight="1" x14ac:dyDescent="0.3">
      <c r="A380" s="30">
        <v>11379</v>
      </c>
      <c r="B380" s="37" t="s">
        <v>240</v>
      </c>
      <c r="C380" s="30" t="s">
        <v>559</v>
      </c>
      <c r="D380" s="37">
        <v>5</v>
      </c>
      <c r="E380" s="37">
        <v>4</v>
      </c>
      <c r="F380" s="37">
        <v>24</v>
      </c>
      <c r="G380" s="30" t="s">
        <v>561</v>
      </c>
      <c r="H380" s="37">
        <v>80</v>
      </c>
      <c r="I380" s="37">
        <v>36</v>
      </c>
    </row>
    <row r="381" spans="1:11" ht="15.75" customHeight="1" x14ac:dyDescent="0.3">
      <c r="A381" s="30">
        <v>11380</v>
      </c>
      <c r="B381" s="37" t="s">
        <v>241</v>
      </c>
      <c r="C381" s="30" t="s">
        <v>559</v>
      </c>
      <c r="D381" s="37">
        <v>2</v>
      </c>
      <c r="E381" s="30">
        <v>1</v>
      </c>
      <c r="F381" s="37">
        <v>1</v>
      </c>
      <c r="G381" s="30" t="s">
        <v>561</v>
      </c>
      <c r="H381" s="37">
        <v>2</v>
      </c>
      <c r="I381" s="37">
        <v>2</v>
      </c>
      <c r="J381" s="30" t="s">
        <v>560</v>
      </c>
    </row>
    <row r="382" spans="1:11" ht="15.75" customHeight="1" x14ac:dyDescent="0.3">
      <c r="A382" s="30">
        <v>11381</v>
      </c>
      <c r="B382" s="37" t="s">
        <v>242</v>
      </c>
      <c r="C382" s="30" t="s">
        <v>559</v>
      </c>
      <c r="D382" s="37">
        <v>5</v>
      </c>
      <c r="E382" s="30">
        <v>2</v>
      </c>
      <c r="F382" s="37">
        <v>4</v>
      </c>
      <c r="G382" s="30" t="s">
        <v>561</v>
      </c>
      <c r="H382" s="37">
        <v>8</v>
      </c>
      <c r="I382" s="37">
        <v>10</v>
      </c>
      <c r="J382" s="30" t="s">
        <v>565</v>
      </c>
    </row>
    <row r="383" spans="1:11" ht="15.75" customHeight="1" x14ac:dyDescent="0.3">
      <c r="A383" s="30">
        <v>11382</v>
      </c>
      <c r="B383" s="37" t="s">
        <v>243</v>
      </c>
      <c r="C383" s="30" t="s">
        <v>559</v>
      </c>
      <c r="D383" s="30">
        <v>1</v>
      </c>
      <c r="E383" s="30">
        <v>1</v>
      </c>
      <c r="F383" s="37">
        <v>1</v>
      </c>
      <c r="G383" s="30" t="s">
        <v>561</v>
      </c>
      <c r="H383" s="37">
        <v>1</v>
      </c>
      <c r="I383" s="37">
        <v>2</v>
      </c>
      <c r="J383" s="30" t="s">
        <v>565</v>
      </c>
    </row>
    <row r="384" spans="1:11" ht="15.75" customHeight="1" x14ac:dyDescent="0.3">
      <c r="A384" s="30">
        <v>11383</v>
      </c>
      <c r="B384" s="37" t="s">
        <v>244</v>
      </c>
      <c r="C384" s="30" t="s">
        <v>559</v>
      </c>
      <c r="D384" s="37">
        <v>2</v>
      </c>
      <c r="E384" s="30">
        <v>2</v>
      </c>
      <c r="F384" s="37">
        <v>18</v>
      </c>
      <c r="G384" s="30" t="s">
        <v>562</v>
      </c>
      <c r="H384" s="37">
        <v>6</v>
      </c>
      <c r="I384" s="37">
        <v>16</v>
      </c>
    </row>
    <row r="385" spans="1:10" ht="15.75" customHeight="1" x14ac:dyDescent="0.3">
      <c r="A385" s="30">
        <v>11384</v>
      </c>
      <c r="B385" s="37" t="s">
        <v>245</v>
      </c>
      <c r="C385" s="30" t="s">
        <v>559</v>
      </c>
      <c r="D385" s="37">
        <v>5</v>
      </c>
      <c r="E385" s="30">
        <v>2</v>
      </c>
      <c r="F385" s="37">
        <v>4</v>
      </c>
      <c r="G385" s="30" t="s">
        <v>561</v>
      </c>
      <c r="H385" s="37">
        <v>36</v>
      </c>
      <c r="I385" s="37">
        <v>8</v>
      </c>
      <c r="J385" s="30" t="s">
        <v>565</v>
      </c>
    </row>
    <row r="386" spans="1:10" ht="15.75" customHeight="1" x14ac:dyDescent="0.3">
      <c r="A386" s="30">
        <v>11385</v>
      </c>
      <c r="B386" s="37" t="s">
        <v>246</v>
      </c>
      <c r="C386" s="30" t="s">
        <v>559</v>
      </c>
      <c r="D386" s="37">
        <v>2</v>
      </c>
      <c r="E386" s="30">
        <v>1</v>
      </c>
      <c r="F386" s="30">
        <v>1</v>
      </c>
      <c r="G386" s="30" t="s">
        <v>561</v>
      </c>
      <c r="H386" s="37">
        <v>11</v>
      </c>
      <c r="I386" s="37">
        <v>5</v>
      </c>
      <c r="J386" s="30" t="s">
        <v>560</v>
      </c>
    </row>
    <row r="387" spans="1:10" ht="15.75" customHeight="1" x14ac:dyDescent="0.3">
      <c r="A387" s="30">
        <v>11386</v>
      </c>
      <c r="B387" s="37" t="s">
        <v>172</v>
      </c>
      <c r="C387" s="30" t="s">
        <v>559</v>
      </c>
      <c r="D387" s="37">
        <v>1</v>
      </c>
      <c r="E387" s="30">
        <v>1</v>
      </c>
      <c r="F387" s="37">
        <v>8</v>
      </c>
      <c r="G387" s="30" t="s">
        <v>561</v>
      </c>
      <c r="H387" s="37">
        <v>0</v>
      </c>
      <c r="I387" s="37">
        <v>8</v>
      </c>
    </row>
    <row r="388" spans="1:10" ht="15.75" customHeight="1" x14ac:dyDescent="0.3">
      <c r="A388" s="30">
        <v>11387</v>
      </c>
      <c r="B388" s="37" t="s">
        <v>28</v>
      </c>
      <c r="C388" s="30" t="s">
        <v>559</v>
      </c>
      <c r="D388" s="37">
        <v>1</v>
      </c>
      <c r="E388" s="30">
        <v>1</v>
      </c>
      <c r="F388" s="37">
        <v>9</v>
      </c>
      <c r="G388" s="30" t="s">
        <v>563</v>
      </c>
      <c r="H388" s="37">
        <v>5</v>
      </c>
      <c r="I388" s="37">
        <v>8</v>
      </c>
    </row>
    <row r="389" spans="1:10" ht="15.75" customHeight="1" x14ac:dyDescent="0.3">
      <c r="A389" s="30">
        <v>11388</v>
      </c>
      <c r="B389" s="37" t="s">
        <v>214</v>
      </c>
      <c r="C389" s="30" t="s">
        <v>559</v>
      </c>
      <c r="D389" s="37">
        <v>5</v>
      </c>
      <c r="E389" s="37">
        <v>4</v>
      </c>
      <c r="F389" s="37">
        <v>24</v>
      </c>
      <c r="G389" s="30" t="s">
        <v>562</v>
      </c>
      <c r="H389" s="37">
        <v>60</v>
      </c>
      <c r="I389" s="37">
        <v>36</v>
      </c>
    </row>
    <row r="390" spans="1:10" ht="15.75" customHeight="1" x14ac:dyDescent="0.3">
      <c r="A390" s="30">
        <v>11389</v>
      </c>
      <c r="B390" s="37" t="s">
        <v>247</v>
      </c>
      <c r="C390" s="30" t="s">
        <v>559</v>
      </c>
      <c r="D390" s="30">
        <v>1</v>
      </c>
      <c r="E390" s="30">
        <v>1</v>
      </c>
      <c r="F390" s="30">
        <v>1</v>
      </c>
      <c r="G390" s="30" t="s">
        <v>563</v>
      </c>
      <c r="H390" s="37">
        <v>8</v>
      </c>
      <c r="I390" s="37">
        <v>2</v>
      </c>
      <c r="J390" s="30" t="s">
        <v>560</v>
      </c>
    </row>
    <row r="391" spans="1:10" ht="15.75" customHeight="1" x14ac:dyDescent="0.3">
      <c r="A391" s="30">
        <v>11390</v>
      </c>
      <c r="B391" s="37" t="s">
        <v>248</v>
      </c>
      <c r="C391" s="30" t="s">
        <v>559</v>
      </c>
      <c r="D391" s="30">
        <v>1</v>
      </c>
      <c r="E391" s="30">
        <v>1</v>
      </c>
      <c r="F391" s="37">
        <v>1</v>
      </c>
      <c r="G391" s="30" t="s">
        <v>563</v>
      </c>
      <c r="H391" s="37">
        <v>16</v>
      </c>
      <c r="I391" s="37">
        <v>4</v>
      </c>
      <c r="J391" s="30" t="s">
        <v>560</v>
      </c>
    </row>
    <row r="392" spans="1:10" ht="15.75" customHeight="1" x14ac:dyDescent="0.3">
      <c r="A392" s="30">
        <v>11391</v>
      </c>
      <c r="B392" s="37" t="s">
        <v>191</v>
      </c>
      <c r="C392" s="30" t="s">
        <v>559</v>
      </c>
      <c r="D392" s="37">
        <v>10</v>
      </c>
      <c r="E392" s="37">
        <v>9</v>
      </c>
      <c r="F392" s="37">
        <v>72</v>
      </c>
      <c r="G392" s="30" t="s">
        <v>562</v>
      </c>
      <c r="H392" s="37">
        <v>144</v>
      </c>
      <c r="I392" s="37">
        <v>72</v>
      </c>
    </row>
    <row r="393" spans="1:10" ht="15.75" customHeight="1" x14ac:dyDescent="0.3">
      <c r="A393" s="30">
        <v>11392</v>
      </c>
      <c r="B393" s="37" t="s">
        <v>249</v>
      </c>
      <c r="C393" s="30" t="s">
        <v>559</v>
      </c>
      <c r="D393" s="37">
        <v>5</v>
      </c>
      <c r="E393" s="30">
        <v>2</v>
      </c>
      <c r="F393" s="30">
        <v>1</v>
      </c>
      <c r="G393" s="30" t="s">
        <v>563</v>
      </c>
      <c r="H393" s="37">
        <v>36</v>
      </c>
      <c r="I393" s="37">
        <v>2</v>
      </c>
      <c r="J393" s="30" t="s">
        <v>560</v>
      </c>
    </row>
    <row r="394" spans="1:10" ht="15.75" customHeight="1" x14ac:dyDescent="0.3">
      <c r="A394" s="30">
        <v>11393</v>
      </c>
      <c r="B394" s="37" t="s">
        <v>23</v>
      </c>
      <c r="C394" s="30" t="s">
        <v>559</v>
      </c>
      <c r="D394" s="37">
        <v>2</v>
      </c>
      <c r="E394" s="30">
        <v>2</v>
      </c>
      <c r="F394" s="37">
        <v>12</v>
      </c>
      <c r="G394" s="30" t="s">
        <v>563</v>
      </c>
      <c r="H394" s="37">
        <v>40</v>
      </c>
      <c r="I394" s="37">
        <v>20</v>
      </c>
    </row>
    <row r="395" spans="1:10" ht="15.75" customHeight="1" x14ac:dyDescent="0.3">
      <c r="A395" s="30">
        <v>11394</v>
      </c>
      <c r="B395" s="37" t="s">
        <v>250</v>
      </c>
      <c r="C395" s="30" t="s">
        <v>559</v>
      </c>
      <c r="D395" s="37">
        <v>10</v>
      </c>
      <c r="E395" s="37">
        <v>9</v>
      </c>
      <c r="F395" s="37">
        <v>72</v>
      </c>
      <c r="G395" s="30" t="s">
        <v>561</v>
      </c>
      <c r="H395" s="37">
        <v>153</v>
      </c>
      <c r="I395" s="37">
        <v>90</v>
      </c>
    </row>
    <row r="396" spans="1:10" ht="15.75" customHeight="1" x14ac:dyDescent="0.3">
      <c r="A396" s="30">
        <v>11395</v>
      </c>
      <c r="B396" s="37" t="s">
        <v>251</v>
      </c>
      <c r="C396" s="30" t="s">
        <v>559</v>
      </c>
      <c r="D396" s="37">
        <v>2</v>
      </c>
      <c r="E396" s="30">
        <v>1</v>
      </c>
      <c r="F396" s="37">
        <v>2</v>
      </c>
      <c r="G396" s="30" t="s">
        <v>563</v>
      </c>
      <c r="H396" s="37">
        <v>5</v>
      </c>
      <c r="I396" s="37">
        <v>4</v>
      </c>
      <c r="J396" s="30" t="s">
        <v>560</v>
      </c>
    </row>
    <row r="397" spans="1:10" ht="15.75" customHeight="1" x14ac:dyDescent="0.3">
      <c r="A397" s="30">
        <v>11396</v>
      </c>
      <c r="B397" s="37" t="s">
        <v>19</v>
      </c>
      <c r="C397" s="30" t="s">
        <v>559</v>
      </c>
      <c r="D397" s="37">
        <v>5</v>
      </c>
      <c r="E397" s="37">
        <v>5</v>
      </c>
      <c r="F397" s="37">
        <v>35</v>
      </c>
      <c r="G397" s="30" t="s">
        <v>561</v>
      </c>
      <c r="H397" s="37">
        <v>25</v>
      </c>
      <c r="I397" s="37">
        <v>40</v>
      </c>
    </row>
    <row r="398" spans="1:10" ht="15.75" customHeight="1" x14ac:dyDescent="0.3">
      <c r="A398" s="30">
        <v>11397</v>
      </c>
      <c r="B398" s="37" t="s">
        <v>197</v>
      </c>
      <c r="C398" s="30" t="s">
        <v>559</v>
      </c>
      <c r="D398" s="37">
        <v>5</v>
      </c>
      <c r="E398" s="37">
        <v>5</v>
      </c>
      <c r="F398" s="37">
        <v>45</v>
      </c>
      <c r="G398" s="30" t="s">
        <v>563</v>
      </c>
      <c r="H398" s="37">
        <v>50</v>
      </c>
      <c r="I398" s="37">
        <v>45</v>
      </c>
    </row>
    <row r="399" spans="1:10" ht="15.75" customHeight="1" x14ac:dyDescent="0.3">
      <c r="A399" s="30">
        <v>11398</v>
      </c>
      <c r="B399" s="37" t="s">
        <v>70</v>
      </c>
      <c r="C399" s="30" t="s">
        <v>559</v>
      </c>
      <c r="D399" s="37">
        <v>5</v>
      </c>
      <c r="E399" s="37">
        <v>5</v>
      </c>
      <c r="F399" s="37">
        <v>35</v>
      </c>
      <c r="G399" s="30" t="s">
        <v>561</v>
      </c>
      <c r="H399" s="37">
        <v>25</v>
      </c>
      <c r="I399" s="37">
        <v>45</v>
      </c>
    </row>
    <row r="400" spans="1:10" ht="15.75" customHeight="1" x14ac:dyDescent="0.3">
      <c r="A400" s="30">
        <v>11399</v>
      </c>
      <c r="B400" s="37" t="s">
        <v>252</v>
      </c>
      <c r="C400" s="30" t="s">
        <v>559</v>
      </c>
      <c r="D400" s="30">
        <v>1</v>
      </c>
      <c r="E400" s="30">
        <v>1</v>
      </c>
      <c r="F400" s="30">
        <v>1</v>
      </c>
      <c r="G400" s="30" t="s">
        <v>563</v>
      </c>
      <c r="H400" s="37">
        <v>17</v>
      </c>
      <c r="I400" s="37">
        <v>4</v>
      </c>
      <c r="J400" s="30" t="s">
        <v>560</v>
      </c>
    </row>
    <row r="401" spans="1:10" ht="15.75" customHeight="1" x14ac:dyDescent="0.3">
      <c r="A401" s="30">
        <v>11400</v>
      </c>
      <c r="B401" s="37" t="s">
        <v>253</v>
      </c>
      <c r="C401" s="30" t="s">
        <v>559</v>
      </c>
      <c r="D401" s="37">
        <v>1</v>
      </c>
      <c r="E401" s="30">
        <v>1</v>
      </c>
      <c r="F401" s="37">
        <v>1</v>
      </c>
      <c r="G401" s="30" t="s">
        <v>561</v>
      </c>
      <c r="H401" s="37">
        <v>13</v>
      </c>
      <c r="I401" s="37">
        <v>5</v>
      </c>
      <c r="J401" s="30" t="s">
        <v>565</v>
      </c>
    </row>
    <row r="402" spans="1:10" ht="15.75" customHeight="1" x14ac:dyDescent="0.3">
      <c r="A402" s="30">
        <v>11401</v>
      </c>
      <c r="B402" s="37" t="s">
        <v>254</v>
      </c>
      <c r="C402" s="30" t="s">
        <v>559</v>
      </c>
      <c r="D402" s="30">
        <v>1</v>
      </c>
      <c r="E402" s="30">
        <v>1</v>
      </c>
      <c r="F402" s="30">
        <v>1</v>
      </c>
      <c r="G402" s="30" t="s">
        <v>563</v>
      </c>
      <c r="H402" s="37">
        <v>6</v>
      </c>
      <c r="I402" s="37">
        <v>2</v>
      </c>
      <c r="J402" s="30" t="s">
        <v>560</v>
      </c>
    </row>
    <row r="403" spans="1:10" ht="15.75" customHeight="1" x14ac:dyDescent="0.3">
      <c r="A403" s="30">
        <v>11402</v>
      </c>
      <c r="B403" s="37" t="s">
        <v>191</v>
      </c>
      <c r="C403" s="30" t="s">
        <v>559</v>
      </c>
      <c r="D403" s="37">
        <v>2</v>
      </c>
      <c r="E403" s="30">
        <v>2</v>
      </c>
      <c r="F403" s="37">
        <v>16</v>
      </c>
      <c r="G403" s="30" t="s">
        <v>562</v>
      </c>
      <c r="H403" s="37">
        <v>26</v>
      </c>
      <c r="I403" s="37">
        <v>16</v>
      </c>
    </row>
    <row r="404" spans="1:10" ht="15.75" customHeight="1" x14ac:dyDescent="0.3">
      <c r="A404" s="30">
        <v>11403</v>
      </c>
      <c r="B404" s="37" t="s">
        <v>179</v>
      </c>
      <c r="C404" s="30" t="s">
        <v>559</v>
      </c>
      <c r="D404" s="37">
        <v>1</v>
      </c>
      <c r="E404" s="30">
        <v>1</v>
      </c>
      <c r="F404" s="37">
        <v>8</v>
      </c>
      <c r="G404" s="30" t="s">
        <v>563</v>
      </c>
      <c r="H404" s="37">
        <v>13</v>
      </c>
      <c r="I404" s="37">
        <v>10</v>
      </c>
    </row>
    <row r="405" spans="1:10" ht="15.75" customHeight="1" x14ac:dyDescent="0.3">
      <c r="A405" s="30">
        <v>11404</v>
      </c>
      <c r="B405" s="37" t="s">
        <v>31</v>
      </c>
      <c r="C405" s="30" t="s">
        <v>559</v>
      </c>
      <c r="D405" s="37">
        <v>5</v>
      </c>
      <c r="E405" s="37">
        <v>4</v>
      </c>
      <c r="F405" s="37">
        <v>28</v>
      </c>
      <c r="G405" s="30" t="s">
        <v>562</v>
      </c>
      <c r="H405" s="37">
        <v>80</v>
      </c>
      <c r="I405" s="37">
        <v>40</v>
      </c>
    </row>
    <row r="406" spans="1:10" ht="15.75" customHeight="1" x14ac:dyDescent="0.3">
      <c r="A406" s="30">
        <v>11405</v>
      </c>
      <c r="B406" s="37" t="s">
        <v>141</v>
      </c>
      <c r="C406" s="30" t="s">
        <v>559</v>
      </c>
      <c r="D406" s="37">
        <v>10</v>
      </c>
      <c r="E406" s="37">
        <v>10</v>
      </c>
      <c r="F406" s="37">
        <v>90</v>
      </c>
      <c r="G406" s="30" t="s">
        <v>561</v>
      </c>
      <c r="H406" s="37">
        <v>50</v>
      </c>
      <c r="I406" s="37">
        <v>80</v>
      </c>
    </row>
    <row r="407" spans="1:10" ht="15.75" customHeight="1" x14ac:dyDescent="0.3">
      <c r="A407" s="30">
        <v>11406</v>
      </c>
      <c r="B407" s="37" t="s">
        <v>255</v>
      </c>
      <c r="C407" s="30" t="s">
        <v>559</v>
      </c>
      <c r="D407" s="30">
        <v>1</v>
      </c>
      <c r="E407" s="30">
        <v>1</v>
      </c>
      <c r="F407" s="30">
        <v>1</v>
      </c>
      <c r="G407" s="30" t="s">
        <v>563</v>
      </c>
      <c r="H407" s="37">
        <v>14</v>
      </c>
      <c r="I407" s="37">
        <v>3</v>
      </c>
      <c r="J407" s="30" t="s">
        <v>560</v>
      </c>
    </row>
    <row r="408" spans="1:10" ht="15.75" customHeight="1" x14ac:dyDescent="0.3">
      <c r="A408" s="30">
        <v>11407</v>
      </c>
      <c r="B408" s="37" t="s">
        <v>53</v>
      </c>
      <c r="C408" s="30" t="s">
        <v>559</v>
      </c>
      <c r="D408" s="37">
        <v>1</v>
      </c>
      <c r="E408" s="30">
        <v>1</v>
      </c>
      <c r="F408" s="37">
        <v>8</v>
      </c>
      <c r="G408" s="30" t="s">
        <v>562</v>
      </c>
      <c r="H408" s="37">
        <v>14</v>
      </c>
      <c r="I408" s="37">
        <v>10</v>
      </c>
    </row>
    <row r="409" spans="1:10" ht="15.75" customHeight="1" x14ac:dyDescent="0.3">
      <c r="A409" s="30">
        <v>11408</v>
      </c>
      <c r="B409" s="37" t="s">
        <v>115</v>
      </c>
      <c r="C409" s="30" t="s">
        <v>559</v>
      </c>
      <c r="D409" s="37">
        <v>1</v>
      </c>
      <c r="E409" s="30">
        <v>1</v>
      </c>
      <c r="F409" s="37">
        <v>7</v>
      </c>
      <c r="G409" s="30" t="s">
        <v>561</v>
      </c>
      <c r="H409" s="37">
        <v>14</v>
      </c>
      <c r="I409" s="37">
        <v>8</v>
      </c>
    </row>
    <row r="410" spans="1:10" ht="15.75" customHeight="1" x14ac:dyDescent="0.3">
      <c r="A410" s="30">
        <v>11409</v>
      </c>
      <c r="B410" s="37" t="s">
        <v>128</v>
      </c>
      <c r="C410" s="30" t="s">
        <v>559</v>
      </c>
      <c r="D410" s="37">
        <v>1</v>
      </c>
      <c r="E410" s="30">
        <v>1</v>
      </c>
      <c r="F410" s="37">
        <v>8</v>
      </c>
      <c r="G410" s="30" t="s">
        <v>561</v>
      </c>
      <c r="H410" s="37">
        <v>1</v>
      </c>
      <c r="I410" s="37">
        <v>9</v>
      </c>
    </row>
    <row r="411" spans="1:10" ht="15.75" customHeight="1" x14ac:dyDescent="0.3">
      <c r="A411" s="30">
        <v>11410</v>
      </c>
      <c r="B411" s="37" t="s">
        <v>256</v>
      </c>
      <c r="C411" s="30" t="s">
        <v>559</v>
      </c>
      <c r="D411" s="30">
        <v>1</v>
      </c>
      <c r="E411" s="30">
        <v>1</v>
      </c>
      <c r="F411" s="37">
        <v>2</v>
      </c>
      <c r="G411" s="30" t="s">
        <v>563</v>
      </c>
      <c r="H411" s="37">
        <v>18</v>
      </c>
      <c r="I411" s="37">
        <v>4</v>
      </c>
      <c r="J411" s="30" t="s">
        <v>560</v>
      </c>
    </row>
    <row r="412" spans="1:10" ht="15.75" customHeight="1" x14ac:dyDescent="0.3">
      <c r="A412" s="30">
        <v>11411</v>
      </c>
      <c r="B412" s="37" t="s">
        <v>85</v>
      </c>
      <c r="C412" s="30" t="s">
        <v>559</v>
      </c>
      <c r="D412" s="37">
        <v>2</v>
      </c>
      <c r="E412" s="30">
        <v>2</v>
      </c>
      <c r="F412" s="37">
        <v>16</v>
      </c>
      <c r="G412" s="30" t="s">
        <v>563</v>
      </c>
      <c r="H412" s="37">
        <v>6</v>
      </c>
      <c r="I412" s="37">
        <v>18</v>
      </c>
    </row>
    <row r="413" spans="1:10" ht="15.75" customHeight="1" x14ac:dyDescent="0.3">
      <c r="A413" s="30">
        <v>11412</v>
      </c>
      <c r="B413" s="37" t="s">
        <v>257</v>
      </c>
      <c r="C413" s="30" t="s">
        <v>559</v>
      </c>
      <c r="D413" s="37">
        <v>5</v>
      </c>
      <c r="E413" s="30">
        <v>2</v>
      </c>
      <c r="F413" s="30">
        <v>1</v>
      </c>
      <c r="G413" s="30" t="s">
        <v>561</v>
      </c>
      <c r="H413" s="37">
        <v>26</v>
      </c>
      <c r="I413" s="37">
        <v>10</v>
      </c>
      <c r="J413" s="30" t="s">
        <v>560</v>
      </c>
    </row>
    <row r="414" spans="1:10" ht="15.75" customHeight="1" x14ac:dyDescent="0.3">
      <c r="A414" s="30">
        <v>11413</v>
      </c>
      <c r="B414" s="37" t="s">
        <v>85</v>
      </c>
      <c r="C414" s="30" t="s">
        <v>559</v>
      </c>
      <c r="D414" s="37">
        <v>1</v>
      </c>
      <c r="E414" s="30">
        <v>1</v>
      </c>
      <c r="F414" s="37">
        <v>9</v>
      </c>
      <c r="G414" s="30" t="s">
        <v>561</v>
      </c>
      <c r="H414" s="37">
        <v>9</v>
      </c>
      <c r="I414" s="37">
        <v>10</v>
      </c>
    </row>
    <row r="415" spans="1:10" ht="15.75" customHeight="1" x14ac:dyDescent="0.3">
      <c r="A415" s="30">
        <v>11414</v>
      </c>
      <c r="B415" s="37" t="s">
        <v>258</v>
      </c>
      <c r="C415" s="30" t="s">
        <v>559</v>
      </c>
      <c r="D415" s="37">
        <v>10</v>
      </c>
      <c r="E415" s="37">
        <v>4</v>
      </c>
      <c r="F415" s="37">
        <v>8</v>
      </c>
      <c r="G415" s="30" t="s">
        <v>563</v>
      </c>
      <c r="H415" s="37">
        <v>12</v>
      </c>
      <c r="I415" s="37">
        <v>16</v>
      </c>
      <c r="J415" s="30" t="s">
        <v>560</v>
      </c>
    </row>
    <row r="416" spans="1:10" ht="15.75" customHeight="1" x14ac:dyDescent="0.3">
      <c r="A416" s="30">
        <v>11415</v>
      </c>
      <c r="B416" s="37" t="s">
        <v>24</v>
      </c>
      <c r="C416" s="30" t="s">
        <v>559</v>
      </c>
      <c r="D416" s="37">
        <v>5</v>
      </c>
      <c r="E416" s="37">
        <v>4</v>
      </c>
      <c r="F416" s="37">
        <v>28</v>
      </c>
      <c r="G416" s="30" t="s">
        <v>562</v>
      </c>
      <c r="H416" s="37">
        <v>20</v>
      </c>
      <c r="I416" s="37">
        <v>36</v>
      </c>
    </row>
    <row r="417" spans="1:11" ht="15.75" customHeight="1" x14ac:dyDescent="0.3">
      <c r="A417" s="30">
        <v>11416</v>
      </c>
      <c r="B417" s="37" t="s">
        <v>259</v>
      </c>
      <c r="C417" s="30" t="s">
        <v>559</v>
      </c>
      <c r="D417" s="37">
        <v>2</v>
      </c>
      <c r="E417" s="30">
        <v>1</v>
      </c>
      <c r="F417" s="37">
        <v>2</v>
      </c>
      <c r="G417" s="30" t="s">
        <v>562</v>
      </c>
      <c r="H417" s="37">
        <v>2</v>
      </c>
      <c r="I417" s="37">
        <v>2</v>
      </c>
      <c r="J417" s="30" t="s">
        <v>560</v>
      </c>
    </row>
    <row r="418" spans="1:11" ht="15.75" customHeight="1" x14ac:dyDescent="0.3">
      <c r="A418" s="30">
        <v>11417</v>
      </c>
      <c r="B418" s="37" t="s">
        <v>260</v>
      </c>
      <c r="C418" s="30" t="s">
        <v>559</v>
      </c>
      <c r="D418" s="30">
        <v>1</v>
      </c>
      <c r="E418" s="30">
        <v>1</v>
      </c>
      <c r="F418" s="37">
        <v>1</v>
      </c>
      <c r="G418" s="30" t="s">
        <v>563</v>
      </c>
      <c r="H418" s="37">
        <v>15</v>
      </c>
      <c r="I418" s="37">
        <v>4</v>
      </c>
      <c r="J418" s="30" t="s">
        <v>560</v>
      </c>
    </row>
    <row r="419" spans="1:11" ht="15.75" customHeight="1" x14ac:dyDescent="0.3">
      <c r="A419" s="30">
        <v>11418</v>
      </c>
      <c r="B419" s="37" t="s">
        <v>261</v>
      </c>
      <c r="C419" s="30" t="s">
        <v>559</v>
      </c>
      <c r="D419" s="37">
        <v>5</v>
      </c>
      <c r="E419" s="37">
        <v>5</v>
      </c>
      <c r="F419" s="37">
        <v>40</v>
      </c>
      <c r="G419" s="30" t="s">
        <v>562</v>
      </c>
      <c r="H419" s="37">
        <v>100</v>
      </c>
      <c r="I419" s="37">
        <v>50</v>
      </c>
    </row>
    <row r="420" spans="1:11" ht="15.75" customHeight="1" x14ac:dyDescent="0.3">
      <c r="A420" s="30">
        <v>11419</v>
      </c>
      <c r="B420" s="37" t="s">
        <v>262</v>
      </c>
      <c r="C420" s="30" t="s">
        <v>559</v>
      </c>
      <c r="D420" s="37">
        <v>5</v>
      </c>
      <c r="E420" s="30">
        <v>1</v>
      </c>
      <c r="F420" s="30">
        <v>1</v>
      </c>
      <c r="G420" s="30" t="s">
        <v>563</v>
      </c>
      <c r="H420" s="37">
        <v>18</v>
      </c>
      <c r="I420" s="37">
        <v>5</v>
      </c>
      <c r="J420" s="30" t="s">
        <v>560</v>
      </c>
    </row>
    <row r="421" spans="1:11" ht="15.75" customHeight="1" x14ac:dyDescent="0.3">
      <c r="A421" s="30">
        <v>11420</v>
      </c>
      <c r="B421" s="37" t="s">
        <v>263</v>
      </c>
      <c r="C421" s="30" t="s">
        <v>559</v>
      </c>
      <c r="D421" s="37">
        <v>10</v>
      </c>
      <c r="E421" s="37">
        <v>2</v>
      </c>
      <c r="F421" s="37">
        <v>2</v>
      </c>
      <c r="G421" s="30" t="s">
        <v>563</v>
      </c>
      <c r="H421" s="37">
        <v>34</v>
      </c>
      <c r="I421" s="37">
        <v>4</v>
      </c>
      <c r="J421" s="30" t="s">
        <v>560</v>
      </c>
    </row>
    <row r="422" spans="1:11" ht="15.75" customHeight="1" x14ac:dyDescent="0.3">
      <c r="A422" s="30">
        <v>11421</v>
      </c>
      <c r="B422" s="37" t="s">
        <v>156</v>
      </c>
      <c r="C422" s="30" t="s">
        <v>559</v>
      </c>
      <c r="D422" s="37">
        <v>1</v>
      </c>
      <c r="E422" s="30">
        <v>1</v>
      </c>
      <c r="F422" s="37">
        <v>6</v>
      </c>
      <c r="G422" s="30" t="s">
        <v>563</v>
      </c>
      <c r="H422" s="37">
        <v>11</v>
      </c>
      <c r="I422" s="37">
        <v>8</v>
      </c>
    </row>
    <row r="423" spans="1:11" ht="15.75" customHeight="1" x14ac:dyDescent="0.3">
      <c r="A423" s="30">
        <v>11422</v>
      </c>
      <c r="B423" s="37" t="s">
        <v>80</v>
      </c>
      <c r="C423" s="30" t="s">
        <v>559</v>
      </c>
      <c r="D423" s="37">
        <v>5</v>
      </c>
      <c r="E423" s="37">
        <v>4</v>
      </c>
      <c r="F423" s="37">
        <v>24</v>
      </c>
      <c r="G423" s="30" t="s">
        <v>562</v>
      </c>
      <c r="H423" s="37">
        <v>60</v>
      </c>
      <c r="I423" s="37">
        <v>32</v>
      </c>
    </row>
    <row r="424" spans="1:11" ht="15.75" customHeight="1" x14ac:dyDescent="0.3">
      <c r="A424" s="30">
        <v>11423</v>
      </c>
      <c r="B424" s="37" t="s">
        <v>239</v>
      </c>
      <c r="C424" s="30" t="s">
        <v>559</v>
      </c>
      <c r="D424" s="37">
        <v>5</v>
      </c>
      <c r="E424" s="37">
        <v>5</v>
      </c>
      <c r="F424" s="37">
        <v>30</v>
      </c>
      <c r="G424" s="30" t="s">
        <v>561</v>
      </c>
      <c r="H424" s="37">
        <v>80</v>
      </c>
      <c r="I424" s="37">
        <v>45</v>
      </c>
    </row>
    <row r="425" spans="1:11" ht="15.75" customHeight="1" x14ac:dyDescent="0.3">
      <c r="A425" s="30">
        <v>11424</v>
      </c>
      <c r="B425" s="37" t="s">
        <v>264</v>
      </c>
      <c r="C425" s="30" t="s">
        <v>559</v>
      </c>
      <c r="D425" s="37">
        <v>5</v>
      </c>
      <c r="E425" s="30">
        <v>1</v>
      </c>
      <c r="F425" s="37">
        <v>1</v>
      </c>
      <c r="G425" s="30" t="s">
        <v>563</v>
      </c>
      <c r="H425" s="37">
        <v>8</v>
      </c>
      <c r="I425" s="37">
        <v>4</v>
      </c>
      <c r="J425" s="30" t="s">
        <v>560</v>
      </c>
    </row>
    <row r="426" spans="1:11" ht="15.75" customHeight="1" x14ac:dyDescent="0.3">
      <c r="A426" s="30">
        <v>11425</v>
      </c>
      <c r="B426" s="37" t="s">
        <v>180</v>
      </c>
      <c r="C426" s="30" t="s">
        <v>559</v>
      </c>
      <c r="D426" s="37">
        <v>5</v>
      </c>
      <c r="E426" s="37">
        <v>4</v>
      </c>
      <c r="F426" s="37">
        <v>36</v>
      </c>
      <c r="G426" s="30" t="s">
        <v>562</v>
      </c>
      <c r="H426" s="37">
        <v>56</v>
      </c>
      <c r="I426" s="37">
        <v>40</v>
      </c>
    </row>
    <row r="427" spans="1:11" ht="15.75" customHeight="1" x14ac:dyDescent="0.3">
      <c r="A427" s="30">
        <v>11426</v>
      </c>
      <c r="B427" s="37" t="s">
        <v>265</v>
      </c>
      <c r="C427" s="30" t="s">
        <v>559</v>
      </c>
      <c r="D427" s="37">
        <v>2</v>
      </c>
      <c r="E427" s="30">
        <v>1</v>
      </c>
      <c r="F427" s="37">
        <v>2</v>
      </c>
      <c r="G427" s="30" t="s">
        <v>561</v>
      </c>
      <c r="H427" s="37">
        <v>14</v>
      </c>
      <c r="I427" s="37">
        <v>1</v>
      </c>
      <c r="J427" s="30" t="s">
        <v>560</v>
      </c>
    </row>
    <row r="428" spans="1:11" ht="15.75" customHeight="1" x14ac:dyDescent="0.3">
      <c r="A428" s="30">
        <v>11427</v>
      </c>
      <c r="B428" s="37" t="s">
        <v>209</v>
      </c>
      <c r="C428" s="30" t="s">
        <v>559</v>
      </c>
      <c r="D428" s="37">
        <v>1</v>
      </c>
      <c r="E428" s="30">
        <v>1</v>
      </c>
      <c r="F428" s="37">
        <v>9</v>
      </c>
      <c r="G428" s="30" t="s">
        <v>563</v>
      </c>
      <c r="H428" s="37">
        <v>5</v>
      </c>
      <c r="I428" s="37">
        <v>8</v>
      </c>
    </row>
    <row r="429" spans="1:11" ht="15.75" customHeight="1" x14ac:dyDescent="0.3">
      <c r="A429" s="30">
        <v>11428</v>
      </c>
      <c r="B429" s="37" t="s">
        <v>266</v>
      </c>
      <c r="C429" s="30" t="s">
        <v>559</v>
      </c>
      <c r="D429" s="37">
        <v>1</v>
      </c>
      <c r="E429" s="30">
        <v>1</v>
      </c>
      <c r="F429" s="30">
        <v>1</v>
      </c>
      <c r="G429" s="30" t="s">
        <v>561</v>
      </c>
      <c r="H429" s="37">
        <v>9</v>
      </c>
      <c r="I429" s="37">
        <v>5</v>
      </c>
      <c r="J429" s="30" t="s">
        <v>560</v>
      </c>
    </row>
    <row r="430" spans="1:11" ht="15.75" customHeight="1" x14ac:dyDescent="0.3">
      <c r="A430" s="30">
        <v>11429</v>
      </c>
      <c r="B430" s="37" t="s">
        <v>27</v>
      </c>
      <c r="C430" s="30" t="s">
        <v>559</v>
      </c>
      <c r="D430" s="37">
        <v>1</v>
      </c>
      <c r="E430" s="30">
        <v>1</v>
      </c>
      <c r="F430" s="37">
        <v>7</v>
      </c>
      <c r="G430" s="30" t="s">
        <v>561</v>
      </c>
      <c r="H430" s="37">
        <v>3</v>
      </c>
      <c r="I430" s="37">
        <v>8</v>
      </c>
    </row>
    <row r="431" spans="1:11" ht="15.75" customHeight="1" x14ac:dyDescent="0.3">
      <c r="A431" s="30">
        <v>11430</v>
      </c>
      <c r="B431" s="37" t="s">
        <v>267</v>
      </c>
      <c r="C431" s="30" t="s">
        <v>559</v>
      </c>
      <c r="D431" s="37">
        <v>1</v>
      </c>
      <c r="E431" s="30">
        <v>1</v>
      </c>
      <c r="F431" s="37">
        <v>8</v>
      </c>
      <c r="G431" s="30" t="s">
        <v>561</v>
      </c>
      <c r="H431" s="37">
        <v>0</v>
      </c>
      <c r="I431" s="37">
        <v>10</v>
      </c>
    </row>
    <row r="432" spans="1:11" ht="15.75" customHeight="1" x14ac:dyDescent="0.3">
      <c r="A432" s="30">
        <v>11431</v>
      </c>
      <c r="B432" s="37" t="s">
        <v>268</v>
      </c>
      <c r="C432" s="30" t="s">
        <v>559</v>
      </c>
      <c r="D432" s="37">
        <v>2</v>
      </c>
      <c r="E432" s="30">
        <v>1</v>
      </c>
      <c r="F432" s="30">
        <v>1</v>
      </c>
      <c r="G432" s="30" t="s">
        <v>562</v>
      </c>
      <c r="H432" s="37">
        <v>19</v>
      </c>
      <c r="I432" s="37">
        <v>1</v>
      </c>
      <c r="J432" s="30" t="s">
        <v>560</v>
      </c>
      <c r="K432" s="30" t="s">
        <v>565</v>
      </c>
    </row>
    <row r="433" spans="1:10" ht="15.75" customHeight="1" x14ac:dyDescent="0.3">
      <c r="A433" s="30">
        <v>11432</v>
      </c>
      <c r="B433" s="37" t="s">
        <v>269</v>
      </c>
      <c r="C433" s="30" t="s">
        <v>559</v>
      </c>
      <c r="D433" s="37">
        <v>1</v>
      </c>
      <c r="E433" s="30">
        <v>1</v>
      </c>
      <c r="F433" s="37">
        <v>1</v>
      </c>
      <c r="G433" s="30" t="s">
        <v>563</v>
      </c>
      <c r="H433" s="37">
        <v>18</v>
      </c>
      <c r="I433" s="37">
        <v>2</v>
      </c>
      <c r="J433" s="30" t="s">
        <v>560</v>
      </c>
    </row>
    <row r="434" spans="1:10" ht="15.75" customHeight="1" x14ac:dyDescent="0.3">
      <c r="A434" s="30">
        <v>11433</v>
      </c>
      <c r="B434" s="37" t="s">
        <v>270</v>
      </c>
      <c r="C434" s="30" t="s">
        <v>559</v>
      </c>
      <c r="D434" s="37">
        <v>1</v>
      </c>
      <c r="E434" s="30">
        <v>1</v>
      </c>
      <c r="F434" s="37">
        <v>8</v>
      </c>
      <c r="G434" s="30" t="s">
        <v>563</v>
      </c>
      <c r="H434" s="37">
        <v>9</v>
      </c>
      <c r="I434" s="37">
        <v>8</v>
      </c>
    </row>
    <row r="435" spans="1:10" ht="15.75" customHeight="1" x14ac:dyDescent="0.3">
      <c r="A435" s="30">
        <v>11434</v>
      </c>
      <c r="B435" s="37" t="s">
        <v>135</v>
      </c>
      <c r="C435" s="30" t="s">
        <v>559</v>
      </c>
      <c r="D435" s="37">
        <v>5</v>
      </c>
      <c r="E435" s="30">
        <v>3</v>
      </c>
      <c r="F435" s="37">
        <v>21</v>
      </c>
      <c r="G435" s="30" t="s">
        <v>561</v>
      </c>
      <c r="H435" s="37">
        <v>12</v>
      </c>
      <c r="I435" s="37">
        <v>30</v>
      </c>
    </row>
    <row r="436" spans="1:10" ht="15.75" customHeight="1" x14ac:dyDescent="0.3">
      <c r="A436" s="30">
        <v>11435</v>
      </c>
      <c r="B436" s="37" t="s">
        <v>115</v>
      </c>
      <c r="C436" s="30" t="s">
        <v>559</v>
      </c>
      <c r="D436" s="37">
        <v>1</v>
      </c>
      <c r="E436" s="30">
        <v>1</v>
      </c>
      <c r="F436" s="37">
        <v>9</v>
      </c>
      <c r="G436" s="30" t="s">
        <v>561</v>
      </c>
      <c r="H436" s="37">
        <v>6</v>
      </c>
      <c r="I436" s="37">
        <v>10</v>
      </c>
    </row>
    <row r="437" spans="1:10" ht="15.75" customHeight="1" x14ac:dyDescent="0.3">
      <c r="A437" s="30">
        <v>11436</v>
      </c>
      <c r="B437" s="37" t="s">
        <v>271</v>
      </c>
      <c r="C437" s="30" t="s">
        <v>559</v>
      </c>
      <c r="D437" s="30">
        <v>1</v>
      </c>
      <c r="E437" s="30">
        <v>1</v>
      </c>
      <c r="F437" s="37">
        <v>1</v>
      </c>
      <c r="G437" s="30" t="s">
        <v>563</v>
      </c>
      <c r="H437" s="37">
        <v>3</v>
      </c>
      <c r="I437" s="37">
        <v>4</v>
      </c>
      <c r="J437" s="30" t="s">
        <v>560</v>
      </c>
    </row>
    <row r="438" spans="1:10" ht="15.75" customHeight="1" x14ac:dyDescent="0.3">
      <c r="A438" s="30">
        <v>11437</v>
      </c>
      <c r="B438" s="37" t="s">
        <v>272</v>
      </c>
      <c r="C438" s="30" t="s">
        <v>559</v>
      </c>
      <c r="D438" s="37">
        <v>1</v>
      </c>
      <c r="E438" s="30">
        <v>1</v>
      </c>
      <c r="F438" s="37">
        <v>1</v>
      </c>
      <c r="G438" s="30" t="s">
        <v>563</v>
      </c>
      <c r="H438" s="37">
        <v>1</v>
      </c>
      <c r="I438" s="37">
        <v>2</v>
      </c>
      <c r="J438" s="30" t="s">
        <v>560</v>
      </c>
    </row>
    <row r="439" spans="1:10" ht="15.75" customHeight="1" x14ac:dyDescent="0.3">
      <c r="A439" s="30">
        <v>11438</v>
      </c>
      <c r="B439" s="37" t="s">
        <v>24</v>
      </c>
      <c r="C439" s="30" t="s">
        <v>559</v>
      </c>
      <c r="D439" s="37">
        <v>5</v>
      </c>
      <c r="E439" s="37">
        <v>4</v>
      </c>
      <c r="F439" s="37">
        <v>32</v>
      </c>
      <c r="G439" s="30" t="s">
        <v>561</v>
      </c>
      <c r="H439" s="37">
        <v>48</v>
      </c>
      <c r="I439" s="37">
        <v>36</v>
      </c>
    </row>
    <row r="440" spans="1:10" ht="15.75" customHeight="1" x14ac:dyDescent="0.3">
      <c r="A440" s="30">
        <v>11439</v>
      </c>
      <c r="B440" s="37" t="s">
        <v>273</v>
      </c>
      <c r="C440" s="30" t="s">
        <v>559</v>
      </c>
      <c r="D440" s="37">
        <v>10</v>
      </c>
      <c r="E440" s="37">
        <v>2</v>
      </c>
      <c r="F440" s="37">
        <v>2</v>
      </c>
      <c r="G440" s="30" t="s">
        <v>563</v>
      </c>
      <c r="H440" s="37">
        <v>6</v>
      </c>
      <c r="I440" s="37">
        <v>10</v>
      </c>
      <c r="J440" s="30" t="s">
        <v>560</v>
      </c>
    </row>
    <row r="441" spans="1:10" ht="15.75" customHeight="1" x14ac:dyDescent="0.3">
      <c r="A441" s="30">
        <v>11440</v>
      </c>
      <c r="B441" s="37" t="s">
        <v>128</v>
      </c>
      <c r="C441" s="30" t="s">
        <v>559</v>
      </c>
      <c r="D441" s="37">
        <v>1</v>
      </c>
      <c r="E441" s="30">
        <v>1</v>
      </c>
      <c r="F441" s="37">
        <v>8</v>
      </c>
      <c r="G441" s="30" t="s">
        <v>562</v>
      </c>
      <c r="H441" s="37">
        <v>9</v>
      </c>
      <c r="I441" s="37">
        <v>10</v>
      </c>
    </row>
    <row r="442" spans="1:10" ht="15.75" customHeight="1" x14ac:dyDescent="0.3">
      <c r="A442" s="30">
        <v>11441</v>
      </c>
      <c r="B442" s="37" t="s">
        <v>228</v>
      </c>
      <c r="C442" s="30" t="s">
        <v>559</v>
      </c>
      <c r="D442" s="37">
        <v>1</v>
      </c>
      <c r="E442" s="30">
        <v>1</v>
      </c>
      <c r="F442" s="37">
        <v>7</v>
      </c>
      <c r="G442" s="30" t="s">
        <v>561</v>
      </c>
      <c r="H442" s="37">
        <v>5</v>
      </c>
      <c r="I442" s="37">
        <v>8</v>
      </c>
    </row>
    <row r="443" spans="1:10" ht="15.75" customHeight="1" x14ac:dyDescent="0.3">
      <c r="A443" s="30">
        <v>11442</v>
      </c>
      <c r="B443" s="37" t="s">
        <v>25</v>
      </c>
      <c r="C443" s="30" t="s">
        <v>559</v>
      </c>
      <c r="D443" s="37">
        <v>5</v>
      </c>
      <c r="E443" s="37">
        <v>4</v>
      </c>
      <c r="F443" s="37">
        <v>36</v>
      </c>
      <c r="G443" s="30" t="s">
        <v>562</v>
      </c>
      <c r="H443" s="37">
        <v>80</v>
      </c>
      <c r="I443" s="37">
        <v>36</v>
      </c>
    </row>
    <row r="444" spans="1:10" ht="15.75" customHeight="1" x14ac:dyDescent="0.3">
      <c r="A444" s="30">
        <v>11443</v>
      </c>
      <c r="B444" s="37" t="s">
        <v>274</v>
      </c>
      <c r="C444" s="30" t="s">
        <v>559</v>
      </c>
      <c r="D444" s="37">
        <v>1</v>
      </c>
      <c r="E444" s="30">
        <v>1</v>
      </c>
      <c r="F444" s="37">
        <v>2</v>
      </c>
      <c r="G444" s="30" t="s">
        <v>563</v>
      </c>
      <c r="H444" s="37">
        <v>5</v>
      </c>
      <c r="I444" s="37">
        <v>5</v>
      </c>
      <c r="J444" s="30" t="s">
        <v>560</v>
      </c>
    </row>
    <row r="445" spans="1:10" ht="15.75" customHeight="1" x14ac:dyDescent="0.3">
      <c r="A445" s="30">
        <v>11444</v>
      </c>
      <c r="B445" s="37" t="s">
        <v>275</v>
      </c>
      <c r="C445" s="30" t="s">
        <v>559</v>
      </c>
      <c r="D445" s="37">
        <v>5</v>
      </c>
      <c r="E445" s="30">
        <v>2</v>
      </c>
      <c r="F445" s="37">
        <v>2</v>
      </c>
      <c r="G445" s="30" t="s">
        <v>561</v>
      </c>
      <c r="H445" s="37">
        <v>30</v>
      </c>
      <c r="I445" s="37">
        <v>6</v>
      </c>
      <c r="J445" s="30" t="s">
        <v>560</v>
      </c>
    </row>
    <row r="446" spans="1:10" ht="15.75" customHeight="1" x14ac:dyDescent="0.3">
      <c r="A446" s="30">
        <v>11445</v>
      </c>
      <c r="B446" s="37" t="s">
        <v>191</v>
      </c>
      <c r="C446" s="30" t="s">
        <v>559</v>
      </c>
      <c r="D446" s="37">
        <v>1</v>
      </c>
      <c r="E446" s="30">
        <v>1</v>
      </c>
      <c r="F446" s="37">
        <v>6</v>
      </c>
      <c r="G446" s="30" t="s">
        <v>562</v>
      </c>
      <c r="H446" s="37">
        <v>11</v>
      </c>
      <c r="I446" s="37">
        <v>8</v>
      </c>
    </row>
    <row r="447" spans="1:10" ht="15.75" customHeight="1" x14ac:dyDescent="0.3">
      <c r="A447" s="30">
        <v>11446</v>
      </c>
      <c r="B447" s="37" t="s">
        <v>225</v>
      </c>
      <c r="C447" s="30" t="s">
        <v>559</v>
      </c>
      <c r="D447" s="37">
        <v>2</v>
      </c>
      <c r="E447" s="30">
        <v>2</v>
      </c>
      <c r="F447" s="37">
        <v>12</v>
      </c>
      <c r="G447" s="30" t="s">
        <v>561</v>
      </c>
      <c r="H447" s="37">
        <v>10</v>
      </c>
      <c r="I447" s="37">
        <v>18</v>
      </c>
    </row>
    <row r="448" spans="1:10" ht="15.75" customHeight="1" x14ac:dyDescent="0.3">
      <c r="A448" s="30">
        <v>11447</v>
      </c>
      <c r="B448" s="37" t="s">
        <v>27</v>
      </c>
      <c r="C448" s="30" t="s">
        <v>559</v>
      </c>
      <c r="D448" s="37">
        <v>2</v>
      </c>
      <c r="E448" s="30">
        <v>2</v>
      </c>
      <c r="F448" s="37">
        <v>12</v>
      </c>
      <c r="G448" s="30" t="s">
        <v>562</v>
      </c>
      <c r="H448" s="37">
        <v>22</v>
      </c>
      <c r="I448" s="37">
        <v>18</v>
      </c>
    </row>
    <row r="449" spans="1:10" ht="15.75" customHeight="1" x14ac:dyDescent="0.3">
      <c r="A449" s="30">
        <v>11448</v>
      </c>
      <c r="B449" s="37" t="s">
        <v>192</v>
      </c>
      <c r="C449" s="30" t="s">
        <v>559</v>
      </c>
      <c r="D449" s="37">
        <v>10</v>
      </c>
      <c r="E449" s="37">
        <v>7</v>
      </c>
      <c r="F449" s="37">
        <v>63</v>
      </c>
      <c r="G449" s="30" t="s">
        <v>562</v>
      </c>
      <c r="H449" s="37">
        <v>140</v>
      </c>
      <c r="I449" s="37">
        <v>63</v>
      </c>
    </row>
    <row r="450" spans="1:10" ht="15.75" customHeight="1" x14ac:dyDescent="0.3">
      <c r="A450" s="30">
        <v>11449</v>
      </c>
      <c r="B450" s="37" t="s">
        <v>202</v>
      </c>
      <c r="C450" s="30" t="s">
        <v>559</v>
      </c>
      <c r="D450" s="37">
        <v>5</v>
      </c>
      <c r="E450" s="37">
        <v>4</v>
      </c>
      <c r="F450" s="37">
        <v>36</v>
      </c>
      <c r="G450" s="30" t="s">
        <v>561</v>
      </c>
      <c r="H450" s="37">
        <v>32</v>
      </c>
      <c r="I450" s="37">
        <v>36</v>
      </c>
    </row>
    <row r="451" spans="1:10" ht="15.75" customHeight="1" x14ac:dyDescent="0.3">
      <c r="A451" s="30">
        <v>11450</v>
      </c>
      <c r="B451" s="37" t="s">
        <v>161</v>
      </c>
      <c r="C451" s="30" t="s">
        <v>559</v>
      </c>
      <c r="D451" s="37">
        <v>2</v>
      </c>
      <c r="E451" s="30">
        <v>2</v>
      </c>
      <c r="F451" s="37">
        <v>12</v>
      </c>
      <c r="G451" s="30" t="s">
        <v>562</v>
      </c>
      <c r="H451" s="37">
        <v>22</v>
      </c>
      <c r="I451" s="37">
        <v>16</v>
      </c>
    </row>
    <row r="452" spans="1:10" ht="15.75" customHeight="1" x14ac:dyDescent="0.3">
      <c r="A452" s="30">
        <v>11451</v>
      </c>
      <c r="B452" s="37" t="s">
        <v>72</v>
      </c>
      <c r="C452" s="30" t="s">
        <v>559</v>
      </c>
      <c r="D452" s="37">
        <v>1</v>
      </c>
      <c r="E452" s="30">
        <v>1</v>
      </c>
      <c r="F452" s="37">
        <v>8</v>
      </c>
      <c r="G452" s="30" t="s">
        <v>562</v>
      </c>
      <c r="H452" s="37">
        <v>6</v>
      </c>
      <c r="I452" s="37">
        <v>9</v>
      </c>
    </row>
    <row r="453" spans="1:10" ht="15.75" customHeight="1" x14ac:dyDescent="0.3">
      <c r="A453" s="30">
        <v>11452</v>
      </c>
      <c r="B453" s="37" t="s">
        <v>73</v>
      </c>
      <c r="C453" s="30" t="s">
        <v>559</v>
      </c>
      <c r="D453" s="37">
        <v>10</v>
      </c>
      <c r="E453" s="37">
        <v>7</v>
      </c>
      <c r="F453" s="37">
        <v>42</v>
      </c>
      <c r="G453" s="30" t="s">
        <v>562</v>
      </c>
      <c r="H453" s="37">
        <v>105</v>
      </c>
      <c r="I453" s="37">
        <v>70</v>
      </c>
    </row>
    <row r="454" spans="1:10" ht="15.75" customHeight="1" x14ac:dyDescent="0.3">
      <c r="A454" s="30">
        <v>11453</v>
      </c>
      <c r="B454" s="37" t="s">
        <v>134</v>
      </c>
      <c r="C454" s="30" t="s">
        <v>559</v>
      </c>
      <c r="D454" s="37">
        <v>5</v>
      </c>
      <c r="E454" s="37">
        <v>5</v>
      </c>
      <c r="F454" s="37">
        <v>45</v>
      </c>
      <c r="G454" s="30" t="s">
        <v>562</v>
      </c>
      <c r="H454" s="37">
        <v>90</v>
      </c>
      <c r="I454" s="37">
        <v>35</v>
      </c>
    </row>
    <row r="455" spans="1:10" ht="15.75" customHeight="1" x14ac:dyDescent="0.3">
      <c r="A455" s="30">
        <v>11454</v>
      </c>
      <c r="B455" s="37" t="s">
        <v>276</v>
      </c>
      <c r="C455" s="30" t="s">
        <v>559</v>
      </c>
      <c r="D455" s="37">
        <v>2</v>
      </c>
      <c r="E455" s="30">
        <v>1</v>
      </c>
      <c r="F455" s="37">
        <v>1</v>
      </c>
      <c r="G455" s="30" t="s">
        <v>561</v>
      </c>
      <c r="H455" s="37">
        <v>19</v>
      </c>
      <c r="I455" s="37">
        <v>4</v>
      </c>
      <c r="J455" s="30" t="s">
        <v>560</v>
      </c>
    </row>
    <row r="456" spans="1:10" ht="15.75" customHeight="1" x14ac:dyDescent="0.3">
      <c r="A456" s="30">
        <v>11455</v>
      </c>
      <c r="B456" s="37" t="s">
        <v>277</v>
      </c>
      <c r="C456" s="30" t="s">
        <v>559</v>
      </c>
      <c r="D456" s="37">
        <v>10</v>
      </c>
      <c r="E456" s="37">
        <v>2</v>
      </c>
      <c r="F456" s="30">
        <v>1</v>
      </c>
      <c r="G456" s="30" t="s">
        <v>561</v>
      </c>
      <c r="H456" s="37">
        <v>38</v>
      </c>
      <c r="I456" s="37">
        <v>6</v>
      </c>
      <c r="J456" s="30" t="s">
        <v>560</v>
      </c>
    </row>
    <row r="457" spans="1:10" ht="15.75" customHeight="1" x14ac:dyDescent="0.3">
      <c r="A457" s="30">
        <v>11456</v>
      </c>
      <c r="B457" s="37" t="s">
        <v>197</v>
      </c>
      <c r="C457" s="30" t="s">
        <v>559</v>
      </c>
      <c r="D457" s="37">
        <v>2</v>
      </c>
      <c r="E457" s="30">
        <v>2</v>
      </c>
      <c r="F457" s="37">
        <v>12</v>
      </c>
      <c r="G457" s="30" t="s">
        <v>562</v>
      </c>
      <c r="H457" s="37">
        <v>20</v>
      </c>
      <c r="I457" s="37">
        <v>16</v>
      </c>
    </row>
    <row r="458" spans="1:10" ht="15.75" customHeight="1" x14ac:dyDescent="0.3">
      <c r="A458" s="30">
        <v>11457</v>
      </c>
      <c r="B458" s="37" t="s">
        <v>278</v>
      </c>
      <c r="C458" s="30" t="s">
        <v>559</v>
      </c>
      <c r="D458" s="37">
        <v>10</v>
      </c>
      <c r="E458" s="37">
        <v>3</v>
      </c>
      <c r="F458" s="37">
        <v>6</v>
      </c>
      <c r="G458" s="30" t="s">
        <v>562</v>
      </c>
      <c r="H458" s="37">
        <v>45</v>
      </c>
      <c r="I458" s="37">
        <v>6</v>
      </c>
      <c r="J458" s="30" t="s">
        <v>560</v>
      </c>
    </row>
    <row r="459" spans="1:10" ht="15.75" customHeight="1" x14ac:dyDescent="0.3">
      <c r="A459" s="30">
        <v>11458</v>
      </c>
      <c r="B459" s="37" t="s">
        <v>104</v>
      </c>
      <c r="C459" s="30" t="s">
        <v>559</v>
      </c>
      <c r="D459" s="37">
        <v>5</v>
      </c>
      <c r="E459" s="37">
        <v>5</v>
      </c>
      <c r="F459" s="37">
        <v>40</v>
      </c>
      <c r="G459" s="30" t="s">
        <v>562</v>
      </c>
      <c r="H459" s="37">
        <v>0</v>
      </c>
      <c r="I459" s="37">
        <v>40</v>
      </c>
    </row>
    <row r="460" spans="1:10" ht="15.75" customHeight="1" x14ac:dyDescent="0.3">
      <c r="A460" s="30">
        <v>11459</v>
      </c>
      <c r="B460" s="37" t="s">
        <v>135</v>
      </c>
      <c r="C460" s="30" t="s">
        <v>559</v>
      </c>
      <c r="D460" s="37">
        <v>2</v>
      </c>
      <c r="E460" s="30">
        <v>2</v>
      </c>
      <c r="F460" s="37">
        <v>18</v>
      </c>
      <c r="G460" s="30" t="s">
        <v>561</v>
      </c>
      <c r="H460" s="37">
        <v>34</v>
      </c>
      <c r="I460" s="37">
        <v>20</v>
      </c>
    </row>
    <row r="461" spans="1:10" ht="15.75" customHeight="1" x14ac:dyDescent="0.3">
      <c r="A461" s="30">
        <v>11460</v>
      </c>
      <c r="B461" s="37" t="s">
        <v>24</v>
      </c>
      <c r="C461" s="30" t="s">
        <v>559</v>
      </c>
      <c r="D461" s="37">
        <v>5</v>
      </c>
      <c r="E461" s="37">
        <v>5</v>
      </c>
      <c r="F461" s="37">
        <v>35</v>
      </c>
      <c r="G461" s="30" t="s">
        <v>563</v>
      </c>
      <c r="H461" s="37">
        <v>10</v>
      </c>
      <c r="I461" s="37">
        <v>50</v>
      </c>
    </row>
    <row r="462" spans="1:10" ht="15.75" customHeight="1" x14ac:dyDescent="0.3">
      <c r="A462" s="30">
        <v>11461</v>
      </c>
      <c r="B462" s="37" t="s">
        <v>93</v>
      </c>
      <c r="C462" s="30" t="s">
        <v>559</v>
      </c>
      <c r="D462" s="37">
        <v>2</v>
      </c>
      <c r="E462" s="30">
        <v>2</v>
      </c>
      <c r="F462" s="37">
        <v>16</v>
      </c>
      <c r="G462" s="30" t="s">
        <v>561</v>
      </c>
      <c r="H462" s="37">
        <v>2</v>
      </c>
      <c r="I462" s="37">
        <v>16</v>
      </c>
    </row>
    <row r="463" spans="1:10" ht="15.75" customHeight="1" x14ac:dyDescent="0.3">
      <c r="A463" s="30">
        <v>11462</v>
      </c>
      <c r="B463" s="37" t="s">
        <v>279</v>
      </c>
      <c r="C463" s="30" t="s">
        <v>559</v>
      </c>
      <c r="D463" s="30">
        <v>1</v>
      </c>
      <c r="E463" s="30">
        <v>1</v>
      </c>
      <c r="F463" s="37">
        <v>2</v>
      </c>
      <c r="G463" s="30" t="s">
        <v>563</v>
      </c>
      <c r="H463" s="37">
        <v>6</v>
      </c>
      <c r="I463" s="37">
        <v>5</v>
      </c>
      <c r="J463" s="30" t="s">
        <v>560</v>
      </c>
    </row>
    <row r="464" spans="1:10" ht="15.75" customHeight="1" x14ac:dyDescent="0.3">
      <c r="A464" s="30">
        <v>11463</v>
      </c>
      <c r="B464" s="37" t="s">
        <v>280</v>
      </c>
      <c r="C464" s="30" t="s">
        <v>559</v>
      </c>
      <c r="D464" s="37">
        <v>2</v>
      </c>
      <c r="E464" s="30">
        <v>1</v>
      </c>
      <c r="F464" s="30">
        <v>1</v>
      </c>
      <c r="G464" s="30" t="s">
        <v>563</v>
      </c>
      <c r="H464" s="37">
        <v>14</v>
      </c>
      <c r="I464" s="37">
        <v>5</v>
      </c>
      <c r="J464" s="30" t="s">
        <v>560</v>
      </c>
    </row>
    <row r="465" spans="1:10" ht="15.75" customHeight="1" x14ac:dyDescent="0.3">
      <c r="A465" s="30">
        <v>11464</v>
      </c>
      <c r="B465" s="37" t="s">
        <v>81</v>
      </c>
      <c r="C465" s="30" t="s">
        <v>559</v>
      </c>
      <c r="D465" s="37">
        <v>5</v>
      </c>
      <c r="E465" s="37">
        <v>5</v>
      </c>
      <c r="F465" s="37">
        <v>40</v>
      </c>
      <c r="G465" s="30" t="s">
        <v>562</v>
      </c>
      <c r="H465" s="37">
        <v>100</v>
      </c>
      <c r="I465" s="37">
        <v>50</v>
      </c>
    </row>
    <row r="466" spans="1:10" ht="15.75" customHeight="1" x14ac:dyDescent="0.3">
      <c r="A466" s="30">
        <v>11465</v>
      </c>
      <c r="B466" s="37" t="s">
        <v>34</v>
      </c>
      <c r="C466" s="30" t="s">
        <v>559</v>
      </c>
      <c r="D466" s="37">
        <v>10</v>
      </c>
      <c r="E466" s="37">
        <v>10</v>
      </c>
      <c r="F466" s="37">
        <v>70</v>
      </c>
      <c r="G466" s="30" t="s">
        <v>562</v>
      </c>
      <c r="H466" s="37">
        <v>170</v>
      </c>
      <c r="I466" s="37">
        <v>80</v>
      </c>
    </row>
    <row r="467" spans="1:10" ht="15.75" customHeight="1" x14ac:dyDescent="0.3">
      <c r="A467" s="30">
        <v>11466</v>
      </c>
      <c r="B467" s="37" t="s">
        <v>281</v>
      </c>
      <c r="C467" s="30" t="s">
        <v>559</v>
      </c>
      <c r="D467" s="37">
        <v>2</v>
      </c>
      <c r="E467" s="30">
        <v>1</v>
      </c>
      <c r="F467" s="30">
        <v>1</v>
      </c>
      <c r="G467" s="30" t="s">
        <v>562</v>
      </c>
      <c r="H467" s="37">
        <v>12</v>
      </c>
      <c r="I467" s="37">
        <v>4</v>
      </c>
      <c r="J467" s="30" t="s">
        <v>560</v>
      </c>
    </row>
    <row r="468" spans="1:10" ht="15.75" customHeight="1" x14ac:dyDescent="0.3">
      <c r="A468" s="30">
        <v>11467</v>
      </c>
      <c r="B468" s="37" t="s">
        <v>71</v>
      </c>
      <c r="C468" s="30" t="s">
        <v>559</v>
      </c>
      <c r="D468" s="37">
        <v>2</v>
      </c>
      <c r="E468" s="30">
        <v>2</v>
      </c>
      <c r="F468" s="37">
        <v>16</v>
      </c>
      <c r="G468" s="30" t="s">
        <v>562</v>
      </c>
      <c r="H468" s="37">
        <v>34</v>
      </c>
      <c r="I468" s="37">
        <v>20</v>
      </c>
    </row>
    <row r="469" spans="1:10" ht="15.75" customHeight="1" x14ac:dyDescent="0.3">
      <c r="A469" s="30">
        <v>11468</v>
      </c>
      <c r="B469" s="37" t="s">
        <v>81</v>
      </c>
      <c r="C469" s="30" t="s">
        <v>559</v>
      </c>
      <c r="D469" s="37">
        <v>2</v>
      </c>
      <c r="E469" s="30">
        <v>2</v>
      </c>
      <c r="F469" s="37">
        <v>18</v>
      </c>
      <c r="G469" s="30" t="s">
        <v>563</v>
      </c>
      <c r="H469" s="37">
        <v>34</v>
      </c>
      <c r="I469" s="37">
        <v>20</v>
      </c>
    </row>
    <row r="470" spans="1:10" ht="15.75" customHeight="1" x14ac:dyDescent="0.3">
      <c r="A470" s="30">
        <v>11469</v>
      </c>
      <c r="B470" s="37" t="s">
        <v>21</v>
      </c>
      <c r="C470" s="30" t="s">
        <v>559</v>
      </c>
      <c r="D470" s="37">
        <v>2</v>
      </c>
      <c r="E470" s="30">
        <v>2</v>
      </c>
      <c r="F470" s="37">
        <v>18</v>
      </c>
      <c r="G470" s="30" t="s">
        <v>562</v>
      </c>
      <c r="H470" s="37">
        <v>32</v>
      </c>
      <c r="I470" s="37">
        <v>20</v>
      </c>
    </row>
    <row r="471" spans="1:10" ht="15.75" customHeight="1" x14ac:dyDescent="0.3">
      <c r="A471" s="30">
        <v>11470</v>
      </c>
      <c r="B471" s="37" t="s">
        <v>282</v>
      </c>
      <c r="C471" s="30" t="s">
        <v>559</v>
      </c>
      <c r="D471" s="37">
        <v>10</v>
      </c>
      <c r="E471" s="37">
        <v>3</v>
      </c>
      <c r="F471" s="37">
        <v>6</v>
      </c>
      <c r="G471" s="30" t="s">
        <v>562</v>
      </c>
      <c r="H471" s="37">
        <v>45</v>
      </c>
      <c r="I471" s="37">
        <v>12</v>
      </c>
      <c r="J471" s="30" t="s">
        <v>560</v>
      </c>
    </row>
    <row r="472" spans="1:10" ht="15.75" customHeight="1" x14ac:dyDescent="0.3">
      <c r="A472" s="30">
        <v>11471</v>
      </c>
      <c r="B472" s="37" t="s">
        <v>283</v>
      </c>
      <c r="C472" s="30" t="s">
        <v>559</v>
      </c>
      <c r="D472" s="37">
        <v>10</v>
      </c>
      <c r="E472" s="37">
        <v>10</v>
      </c>
      <c r="F472" s="37">
        <v>90</v>
      </c>
      <c r="G472" s="30" t="s">
        <v>562</v>
      </c>
      <c r="H472" s="37">
        <v>120</v>
      </c>
      <c r="I472" s="37">
        <v>80</v>
      </c>
    </row>
    <row r="473" spans="1:10" ht="15.75" customHeight="1" x14ac:dyDescent="0.3">
      <c r="A473" s="30">
        <v>11472</v>
      </c>
      <c r="B473" s="37" t="s">
        <v>231</v>
      </c>
      <c r="C473" s="30" t="s">
        <v>559</v>
      </c>
      <c r="D473" s="37">
        <v>10</v>
      </c>
      <c r="E473" s="37">
        <v>7</v>
      </c>
      <c r="F473" s="37">
        <v>56</v>
      </c>
      <c r="G473" s="30" t="s">
        <v>561</v>
      </c>
      <c r="H473" s="37">
        <v>98</v>
      </c>
      <c r="I473" s="37">
        <v>63</v>
      </c>
    </row>
    <row r="474" spans="1:10" ht="15.75" customHeight="1" x14ac:dyDescent="0.3">
      <c r="A474" s="30">
        <v>11473</v>
      </c>
      <c r="B474" s="37" t="s">
        <v>24</v>
      </c>
      <c r="C474" s="30" t="s">
        <v>559</v>
      </c>
      <c r="D474" s="37">
        <v>2</v>
      </c>
      <c r="E474" s="30">
        <v>2</v>
      </c>
      <c r="F474" s="37">
        <v>16</v>
      </c>
      <c r="G474" s="30" t="s">
        <v>561</v>
      </c>
      <c r="H474" s="37">
        <v>26</v>
      </c>
      <c r="I474" s="37">
        <v>18</v>
      </c>
    </row>
    <row r="475" spans="1:10" ht="15.75" customHeight="1" x14ac:dyDescent="0.3">
      <c r="A475" s="30">
        <v>11474</v>
      </c>
      <c r="B475" s="37" t="s">
        <v>284</v>
      </c>
      <c r="C475" s="30" t="s">
        <v>559</v>
      </c>
      <c r="D475" s="37">
        <v>10</v>
      </c>
      <c r="E475" s="37">
        <v>4</v>
      </c>
      <c r="F475" s="37">
        <v>8</v>
      </c>
      <c r="G475" s="30" t="s">
        <v>561</v>
      </c>
      <c r="H475" s="37">
        <v>32</v>
      </c>
      <c r="I475" s="37">
        <v>16</v>
      </c>
      <c r="J475" s="30" t="s">
        <v>565</v>
      </c>
    </row>
    <row r="476" spans="1:10" ht="15.75" customHeight="1" x14ac:dyDescent="0.3">
      <c r="A476" s="30">
        <v>11475</v>
      </c>
      <c r="B476" s="37" t="s">
        <v>225</v>
      </c>
      <c r="C476" s="30" t="s">
        <v>559</v>
      </c>
      <c r="D476" s="37">
        <v>1</v>
      </c>
      <c r="E476" s="30">
        <v>1</v>
      </c>
      <c r="F476" s="37">
        <v>9</v>
      </c>
      <c r="G476" s="30" t="s">
        <v>562</v>
      </c>
      <c r="H476" s="37">
        <v>8</v>
      </c>
      <c r="I476" s="37">
        <v>8</v>
      </c>
    </row>
    <row r="477" spans="1:10" ht="15.75" customHeight="1" x14ac:dyDescent="0.3">
      <c r="A477" s="30">
        <v>11476</v>
      </c>
      <c r="B477" s="37" t="s">
        <v>184</v>
      </c>
      <c r="C477" s="30" t="s">
        <v>559</v>
      </c>
      <c r="D477" s="37">
        <v>1</v>
      </c>
      <c r="E477" s="30">
        <v>1</v>
      </c>
      <c r="F477" s="37">
        <v>8</v>
      </c>
      <c r="G477" s="30" t="s">
        <v>561</v>
      </c>
      <c r="H477" s="37">
        <v>12</v>
      </c>
      <c r="I477" s="37">
        <v>8</v>
      </c>
    </row>
    <row r="478" spans="1:10" ht="15.75" customHeight="1" x14ac:dyDescent="0.3">
      <c r="A478" s="30">
        <v>11477</v>
      </c>
      <c r="B478" s="37" t="s">
        <v>285</v>
      </c>
      <c r="C478" s="30" t="s">
        <v>559</v>
      </c>
      <c r="D478" s="37">
        <v>1</v>
      </c>
      <c r="E478" s="30">
        <v>1</v>
      </c>
      <c r="F478" s="37">
        <v>1</v>
      </c>
      <c r="G478" s="30" t="s">
        <v>561</v>
      </c>
      <c r="H478" s="37">
        <v>20</v>
      </c>
      <c r="I478" s="37">
        <v>3</v>
      </c>
      <c r="J478" s="30" t="s">
        <v>560</v>
      </c>
    </row>
    <row r="479" spans="1:10" ht="15.75" customHeight="1" x14ac:dyDescent="0.3">
      <c r="A479" s="30">
        <v>11478</v>
      </c>
      <c r="B479" s="37" t="s">
        <v>150</v>
      </c>
      <c r="C479" s="30" t="s">
        <v>559</v>
      </c>
      <c r="D479" s="37">
        <v>2</v>
      </c>
      <c r="E479" s="30">
        <v>2</v>
      </c>
      <c r="F479" s="37">
        <v>14</v>
      </c>
      <c r="G479" s="30" t="s">
        <v>561</v>
      </c>
      <c r="H479" s="37">
        <v>30</v>
      </c>
      <c r="I479" s="37">
        <v>18</v>
      </c>
    </row>
    <row r="480" spans="1:10" ht="15.75" customHeight="1" x14ac:dyDescent="0.3">
      <c r="A480" s="30">
        <v>11479</v>
      </c>
      <c r="B480" s="37" t="s">
        <v>283</v>
      </c>
      <c r="C480" s="30" t="s">
        <v>559</v>
      </c>
      <c r="D480" s="37">
        <v>5</v>
      </c>
      <c r="E480" s="37">
        <v>4</v>
      </c>
      <c r="F480" s="37">
        <v>32</v>
      </c>
      <c r="G480" s="30" t="s">
        <v>562</v>
      </c>
      <c r="H480" s="37">
        <v>32</v>
      </c>
      <c r="I480" s="37">
        <v>32</v>
      </c>
    </row>
    <row r="481" spans="1:10" ht="15.75" customHeight="1" x14ac:dyDescent="0.3">
      <c r="A481" s="30">
        <v>11480</v>
      </c>
      <c r="B481" s="37" t="s">
        <v>50</v>
      </c>
      <c r="C481" s="30" t="s">
        <v>559</v>
      </c>
      <c r="D481" s="37">
        <v>2</v>
      </c>
      <c r="E481" s="30">
        <v>2</v>
      </c>
      <c r="F481" s="37">
        <v>12</v>
      </c>
      <c r="G481" s="30" t="s">
        <v>562</v>
      </c>
      <c r="H481" s="37">
        <v>0</v>
      </c>
      <c r="I481" s="37">
        <v>18</v>
      </c>
    </row>
    <row r="482" spans="1:10" ht="15.75" customHeight="1" x14ac:dyDescent="0.3">
      <c r="A482" s="30">
        <v>11481</v>
      </c>
      <c r="B482" s="37" t="s">
        <v>99</v>
      </c>
      <c r="C482" s="30" t="s">
        <v>559</v>
      </c>
      <c r="D482" s="37">
        <v>5</v>
      </c>
      <c r="E482" s="37">
        <v>5</v>
      </c>
      <c r="F482" s="37">
        <v>40</v>
      </c>
      <c r="G482" s="30" t="s">
        <v>561</v>
      </c>
      <c r="H482" s="37">
        <v>55</v>
      </c>
      <c r="I482" s="37">
        <v>45</v>
      </c>
    </row>
    <row r="483" spans="1:10" ht="15.75" customHeight="1" x14ac:dyDescent="0.3">
      <c r="A483" s="30">
        <v>11482</v>
      </c>
      <c r="B483" s="37" t="s">
        <v>286</v>
      </c>
      <c r="C483" s="30" t="s">
        <v>559</v>
      </c>
      <c r="D483" s="37">
        <v>10</v>
      </c>
      <c r="E483" s="37">
        <v>3</v>
      </c>
      <c r="F483" s="37">
        <v>3</v>
      </c>
      <c r="G483" s="30" t="s">
        <v>561</v>
      </c>
      <c r="H483" s="37">
        <v>39</v>
      </c>
      <c r="I483" s="37">
        <v>9</v>
      </c>
      <c r="J483" s="30" t="s">
        <v>560</v>
      </c>
    </row>
    <row r="484" spans="1:10" ht="15.75" customHeight="1" x14ac:dyDescent="0.3">
      <c r="A484" s="30">
        <v>11483</v>
      </c>
      <c r="B484" s="37" t="s">
        <v>166</v>
      </c>
      <c r="C484" s="30" t="s">
        <v>559</v>
      </c>
      <c r="D484" s="37">
        <v>5</v>
      </c>
      <c r="E484" s="37">
        <v>5</v>
      </c>
      <c r="F484" s="37">
        <v>35</v>
      </c>
      <c r="G484" s="30" t="s">
        <v>561</v>
      </c>
      <c r="H484" s="37">
        <v>80</v>
      </c>
      <c r="I484" s="37">
        <v>45</v>
      </c>
    </row>
    <row r="485" spans="1:10" ht="15.75" customHeight="1" x14ac:dyDescent="0.3">
      <c r="A485" s="30">
        <v>11484</v>
      </c>
      <c r="B485" s="37" t="s">
        <v>34</v>
      </c>
      <c r="C485" s="30" t="s">
        <v>559</v>
      </c>
      <c r="D485" s="37">
        <v>1</v>
      </c>
      <c r="E485" s="30">
        <v>1</v>
      </c>
      <c r="F485" s="37">
        <v>9</v>
      </c>
      <c r="G485" s="30" t="s">
        <v>562</v>
      </c>
      <c r="H485" s="37">
        <v>13</v>
      </c>
      <c r="I485" s="37">
        <v>8</v>
      </c>
    </row>
    <row r="486" spans="1:10" ht="15.75" customHeight="1" x14ac:dyDescent="0.3">
      <c r="A486" s="30">
        <v>11485</v>
      </c>
      <c r="B486" s="37" t="s">
        <v>287</v>
      </c>
      <c r="C486" s="30" t="s">
        <v>559</v>
      </c>
      <c r="D486" s="37">
        <v>10</v>
      </c>
      <c r="E486" s="37">
        <v>3</v>
      </c>
      <c r="F486" s="37">
        <v>6</v>
      </c>
      <c r="G486" s="30" t="s">
        <v>562</v>
      </c>
      <c r="H486" s="37">
        <v>51</v>
      </c>
      <c r="I486" s="37">
        <v>6</v>
      </c>
      <c r="J486" s="30" t="s">
        <v>560</v>
      </c>
    </row>
    <row r="487" spans="1:10" ht="15.75" customHeight="1" x14ac:dyDescent="0.3">
      <c r="A487" s="30">
        <v>11486</v>
      </c>
      <c r="B487" s="37" t="s">
        <v>32</v>
      </c>
      <c r="C487" s="30" t="s">
        <v>559</v>
      </c>
      <c r="D487" s="37">
        <v>5</v>
      </c>
      <c r="E487" s="37">
        <v>5</v>
      </c>
      <c r="F487" s="37">
        <v>35</v>
      </c>
      <c r="G487" s="30" t="s">
        <v>561</v>
      </c>
      <c r="H487" s="37">
        <v>15</v>
      </c>
      <c r="I487" s="37">
        <v>50</v>
      </c>
    </row>
    <row r="488" spans="1:10" ht="15.75" customHeight="1" x14ac:dyDescent="0.3">
      <c r="A488" s="30">
        <v>11487</v>
      </c>
      <c r="B488" s="37" t="s">
        <v>23</v>
      </c>
      <c r="C488" s="30" t="s">
        <v>559</v>
      </c>
      <c r="D488" s="37">
        <v>5</v>
      </c>
      <c r="E488" s="37">
        <v>5</v>
      </c>
      <c r="F488" s="37">
        <v>35</v>
      </c>
      <c r="G488" s="30" t="s">
        <v>561</v>
      </c>
      <c r="H488" s="37">
        <v>20</v>
      </c>
      <c r="I488" s="37">
        <v>45</v>
      </c>
    </row>
    <row r="489" spans="1:10" ht="15.75" customHeight="1" x14ac:dyDescent="0.3">
      <c r="A489" s="30">
        <v>11488</v>
      </c>
      <c r="B489" s="37" t="s">
        <v>288</v>
      </c>
      <c r="C489" s="30" t="s">
        <v>559</v>
      </c>
      <c r="D489" s="37">
        <v>10</v>
      </c>
      <c r="E489" s="37">
        <v>9</v>
      </c>
      <c r="F489" s="37">
        <v>72</v>
      </c>
      <c r="G489" s="30" t="s">
        <v>561</v>
      </c>
      <c r="H489" s="37">
        <v>63</v>
      </c>
      <c r="I489" s="37">
        <v>72</v>
      </c>
    </row>
    <row r="490" spans="1:10" ht="15.75" customHeight="1" x14ac:dyDescent="0.3">
      <c r="A490" s="30">
        <v>11489</v>
      </c>
      <c r="B490" s="37" t="s">
        <v>289</v>
      </c>
      <c r="C490" s="30" t="s">
        <v>559</v>
      </c>
      <c r="D490" s="30">
        <v>1</v>
      </c>
      <c r="E490" s="30">
        <v>1</v>
      </c>
      <c r="F490" s="30">
        <v>1</v>
      </c>
      <c r="G490" s="30" t="s">
        <v>563</v>
      </c>
      <c r="H490" s="37">
        <v>4</v>
      </c>
      <c r="I490" s="37">
        <v>5</v>
      </c>
      <c r="J490" s="30" t="s">
        <v>560</v>
      </c>
    </row>
    <row r="491" spans="1:10" ht="15.75" customHeight="1" x14ac:dyDescent="0.3">
      <c r="A491" s="30">
        <v>11490</v>
      </c>
      <c r="B491" s="37" t="s">
        <v>290</v>
      </c>
      <c r="C491" s="30" t="s">
        <v>559</v>
      </c>
      <c r="D491" s="37">
        <v>5</v>
      </c>
      <c r="E491" s="37">
        <v>5</v>
      </c>
      <c r="F491" s="37">
        <v>35</v>
      </c>
      <c r="G491" s="30" t="s">
        <v>561</v>
      </c>
      <c r="H491" s="37">
        <v>25</v>
      </c>
      <c r="I491" s="37">
        <v>45</v>
      </c>
    </row>
    <row r="492" spans="1:10" ht="15.75" customHeight="1" x14ac:dyDescent="0.3">
      <c r="A492" s="30">
        <v>11491</v>
      </c>
      <c r="B492" s="37" t="s">
        <v>129</v>
      </c>
      <c r="C492" s="30" t="s">
        <v>559</v>
      </c>
      <c r="D492" s="37">
        <v>5</v>
      </c>
      <c r="E492" s="37">
        <v>5</v>
      </c>
      <c r="F492" s="37">
        <v>35</v>
      </c>
      <c r="G492" s="30" t="s">
        <v>562</v>
      </c>
      <c r="H492" s="37">
        <v>100</v>
      </c>
      <c r="I492" s="37">
        <v>45</v>
      </c>
    </row>
    <row r="493" spans="1:10" ht="15.75" customHeight="1" x14ac:dyDescent="0.3">
      <c r="A493" s="30">
        <v>11492</v>
      </c>
      <c r="B493" s="37" t="s">
        <v>94</v>
      </c>
      <c r="C493" s="30" t="s">
        <v>559</v>
      </c>
      <c r="D493" s="37">
        <v>1</v>
      </c>
      <c r="E493" s="30">
        <v>1</v>
      </c>
      <c r="F493" s="37">
        <v>6</v>
      </c>
      <c r="G493" s="30" t="s">
        <v>561</v>
      </c>
      <c r="H493" s="37">
        <v>17</v>
      </c>
      <c r="I493" s="37">
        <v>8</v>
      </c>
    </row>
    <row r="494" spans="1:10" ht="15.75" customHeight="1" x14ac:dyDescent="0.3">
      <c r="A494" s="30">
        <v>11493</v>
      </c>
      <c r="B494" s="37" t="s">
        <v>40</v>
      </c>
      <c r="C494" s="30" t="s">
        <v>559</v>
      </c>
      <c r="D494" s="37">
        <v>10</v>
      </c>
      <c r="E494" s="37">
        <v>9</v>
      </c>
      <c r="F494" s="37">
        <v>72</v>
      </c>
      <c r="G494" s="30" t="s">
        <v>561</v>
      </c>
      <c r="H494" s="37">
        <v>45</v>
      </c>
      <c r="I494" s="37">
        <v>72</v>
      </c>
    </row>
    <row r="495" spans="1:10" ht="15.75" customHeight="1" x14ac:dyDescent="0.3">
      <c r="A495" s="30">
        <v>11494</v>
      </c>
      <c r="B495" s="37" t="s">
        <v>19</v>
      </c>
      <c r="C495" s="30" t="s">
        <v>559</v>
      </c>
      <c r="D495" s="37">
        <v>2</v>
      </c>
      <c r="E495" s="30">
        <v>2</v>
      </c>
      <c r="F495" s="37">
        <v>18</v>
      </c>
      <c r="G495" s="30" t="s">
        <v>562</v>
      </c>
      <c r="H495" s="37">
        <v>12</v>
      </c>
      <c r="I495" s="37">
        <v>18</v>
      </c>
    </row>
    <row r="496" spans="1:10" ht="15.75" customHeight="1" x14ac:dyDescent="0.3">
      <c r="A496" s="30">
        <v>11495</v>
      </c>
      <c r="B496" s="37" t="s">
        <v>291</v>
      </c>
      <c r="C496" s="30" t="s">
        <v>559</v>
      </c>
      <c r="D496" s="37">
        <v>5</v>
      </c>
      <c r="E496" s="30">
        <v>2</v>
      </c>
      <c r="F496" s="37">
        <v>2</v>
      </c>
      <c r="G496" s="30" t="s">
        <v>562</v>
      </c>
      <c r="H496" s="37">
        <v>34</v>
      </c>
      <c r="I496" s="37">
        <v>4</v>
      </c>
      <c r="J496" s="30" t="s">
        <v>560</v>
      </c>
    </row>
    <row r="497" spans="1:10" ht="15.75" customHeight="1" x14ac:dyDescent="0.3">
      <c r="A497" s="30">
        <v>11496</v>
      </c>
      <c r="B497" s="37" t="s">
        <v>25</v>
      </c>
      <c r="C497" s="30" t="s">
        <v>559</v>
      </c>
      <c r="D497" s="37">
        <v>1</v>
      </c>
      <c r="E497" s="30">
        <v>1</v>
      </c>
      <c r="F497" s="37">
        <v>9</v>
      </c>
      <c r="G497" s="30" t="s">
        <v>563</v>
      </c>
      <c r="H497" s="37">
        <v>13</v>
      </c>
      <c r="I497" s="37">
        <v>9</v>
      </c>
    </row>
    <row r="498" spans="1:10" ht="15.75" customHeight="1" x14ac:dyDescent="0.3">
      <c r="A498" s="30">
        <v>11497</v>
      </c>
      <c r="B498" s="37" t="s">
        <v>292</v>
      </c>
      <c r="C498" s="30" t="s">
        <v>559</v>
      </c>
      <c r="D498" s="37">
        <v>1</v>
      </c>
      <c r="E498" s="30">
        <v>1</v>
      </c>
      <c r="F498" s="30">
        <v>1</v>
      </c>
      <c r="G498" s="30" t="s">
        <v>561</v>
      </c>
      <c r="H498" s="37">
        <v>11</v>
      </c>
      <c r="I498" s="37">
        <v>1</v>
      </c>
      <c r="J498" s="30" t="s">
        <v>560</v>
      </c>
    </row>
    <row r="499" spans="1:10" ht="15.75" customHeight="1" x14ac:dyDescent="0.3">
      <c r="A499" s="30">
        <v>11498</v>
      </c>
      <c r="B499" s="37" t="s">
        <v>293</v>
      </c>
      <c r="C499" s="30" t="s">
        <v>559</v>
      </c>
      <c r="D499" s="37">
        <v>10</v>
      </c>
      <c r="E499" s="37">
        <v>3</v>
      </c>
      <c r="F499" s="37">
        <v>6</v>
      </c>
      <c r="G499" s="30" t="s">
        <v>561</v>
      </c>
      <c r="H499" s="37">
        <v>9</v>
      </c>
      <c r="I499" s="37">
        <v>12</v>
      </c>
      <c r="J499" s="30" t="s">
        <v>560</v>
      </c>
    </row>
    <row r="500" spans="1:10" ht="15.75" customHeight="1" x14ac:dyDescent="0.3">
      <c r="A500" s="30">
        <v>11499</v>
      </c>
      <c r="B500" s="37" t="s">
        <v>58</v>
      </c>
      <c r="C500" s="30" t="s">
        <v>559</v>
      </c>
      <c r="D500" s="37">
        <v>1</v>
      </c>
      <c r="E500" s="30">
        <v>1</v>
      </c>
      <c r="F500" s="37">
        <v>8</v>
      </c>
      <c r="G500" s="30" t="s">
        <v>561</v>
      </c>
      <c r="H500" s="37">
        <v>3</v>
      </c>
      <c r="I500" s="37">
        <v>8</v>
      </c>
    </row>
    <row r="501" spans="1:10" ht="15.75" customHeight="1" x14ac:dyDescent="0.3">
      <c r="A501" s="30">
        <v>11500</v>
      </c>
      <c r="B501" s="37" t="s">
        <v>193</v>
      </c>
      <c r="C501" s="30" t="s">
        <v>559</v>
      </c>
      <c r="D501" s="37">
        <v>1</v>
      </c>
      <c r="E501" s="30">
        <v>1</v>
      </c>
      <c r="F501" s="37">
        <v>6</v>
      </c>
      <c r="G501" s="30" t="s">
        <v>561</v>
      </c>
      <c r="H501" s="37">
        <v>1</v>
      </c>
      <c r="I501" s="37">
        <v>9</v>
      </c>
    </row>
    <row r="502" spans="1:10" ht="15.75" customHeight="1" x14ac:dyDescent="0.3">
      <c r="A502" s="30">
        <v>11501</v>
      </c>
      <c r="B502" s="37" t="s">
        <v>25</v>
      </c>
      <c r="C502" s="30" t="s">
        <v>559</v>
      </c>
      <c r="D502" s="37">
        <v>2</v>
      </c>
      <c r="E502" s="30">
        <v>2</v>
      </c>
      <c r="F502" s="37">
        <v>18</v>
      </c>
      <c r="G502" s="30" t="s">
        <v>561</v>
      </c>
      <c r="H502" s="37">
        <v>8</v>
      </c>
      <c r="I502" s="37">
        <v>20</v>
      </c>
    </row>
    <row r="503" spans="1:10" ht="15.75" customHeight="1" x14ac:dyDescent="0.3">
      <c r="A503" s="30">
        <v>11502</v>
      </c>
      <c r="B503" s="37" t="s">
        <v>110</v>
      </c>
      <c r="C503" s="30" t="s">
        <v>559</v>
      </c>
      <c r="D503" s="37">
        <v>5</v>
      </c>
      <c r="E503" s="37">
        <v>4</v>
      </c>
      <c r="F503" s="37">
        <v>28</v>
      </c>
      <c r="G503" s="30" t="s">
        <v>561</v>
      </c>
      <c r="H503" s="37">
        <v>4</v>
      </c>
      <c r="I503" s="37">
        <v>32</v>
      </c>
    </row>
    <row r="504" spans="1:10" ht="15.75" customHeight="1" x14ac:dyDescent="0.3">
      <c r="A504" s="30">
        <v>11503</v>
      </c>
      <c r="B504" s="37" t="s">
        <v>294</v>
      </c>
      <c r="C504" s="30" t="s">
        <v>559</v>
      </c>
      <c r="D504" s="37">
        <v>2</v>
      </c>
      <c r="E504" s="30">
        <v>1</v>
      </c>
      <c r="F504" s="37">
        <v>1</v>
      </c>
      <c r="G504" s="30" t="s">
        <v>563</v>
      </c>
      <c r="H504" s="37">
        <v>8</v>
      </c>
      <c r="I504" s="37">
        <v>3</v>
      </c>
      <c r="J504" s="30" t="s">
        <v>560</v>
      </c>
    </row>
    <row r="505" spans="1:10" ht="15.75" customHeight="1" x14ac:dyDescent="0.3">
      <c r="A505" s="30">
        <v>11504</v>
      </c>
      <c r="B505" s="37" t="s">
        <v>70</v>
      </c>
      <c r="C505" s="30" t="s">
        <v>559</v>
      </c>
      <c r="D505" s="37">
        <v>2</v>
      </c>
      <c r="E505" s="30">
        <v>2</v>
      </c>
      <c r="F505" s="37">
        <v>12</v>
      </c>
      <c r="G505" s="30" t="s">
        <v>562</v>
      </c>
      <c r="H505" s="37">
        <v>4</v>
      </c>
      <c r="I505" s="37">
        <v>20</v>
      </c>
    </row>
    <row r="506" spans="1:10" ht="15.75" customHeight="1" x14ac:dyDescent="0.3">
      <c r="A506" s="30">
        <v>11505</v>
      </c>
      <c r="B506" s="37" t="s">
        <v>27</v>
      </c>
      <c r="C506" s="30" t="s">
        <v>559</v>
      </c>
      <c r="D506" s="37">
        <v>5</v>
      </c>
      <c r="E506" s="37">
        <v>4</v>
      </c>
      <c r="F506" s="37">
        <v>36</v>
      </c>
      <c r="G506" s="30" t="s">
        <v>562</v>
      </c>
      <c r="H506" s="37">
        <v>64</v>
      </c>
      <c r="I506" s="37">
        <v>36</v>
      </c>
    </row>
    <row r="507" spans="1:10" ht="15.75" customHeight="1" x14ac:dyDescent="0.3">
      <c r="A507" s="30">
        <v>11506</v>
      </c>
      <c r="B507" s="37" t="s">
        <v>231</v>
      </c>
      <c r="C507" s="30" t="s">
        <v>559</v>
      </c>
      <c r="D507" s="37">
        <v>2</v>
      </c>
      <c r="E507" s="30">
        <v>2</v>
      </c>
      <c r="F507" s="37">
        <v>14</v>
      </c>
      <c r="G507" s="30" t="s">
        <v>561</v>
      </c>
      <c r="H507" s="37">
        <v>20</v>
      </c>
      <c r="I507" s="37">
        <v>20</v>
      </c>
    </row>
    <row r="508" spans="1:10" ht="15.75" customHeight="1" x14ac:dyDescent="0.3">
      <c r="A508" s="30">
        <v>11507</v>
      </c>
      <c r="B508" s="37" t="s">
        <v>295</v>
      </c>
      <c r="C508" s="30" t="s">
        <v>559</v>
      </c>
      <c r="D508" s="37">
        <v>10</v>
      </c>
      <c r="E508" s="37">
        <v>10</v>
      </c>
      <c r="F508" s="37">
        <v>80</v>
      </c>
      <c r="G508" s="30" t="s">
        <v>561</v>
      </c>
      <c r="H508" s="37">
        <v>0</v>
      </c>
      <c r="I508" s="37">
        <v>100</v>
      </c>
    </row>
    <row r="509" spans="1:10" ht="15.75" customHeight="1" x14ac:dyDescent="0.3">
      <c r="A509" s="30">
        <v>11508</v>
      </c>
      <c r="B509" s="37" t="s">
        <v>296</v>
      </c>
      <c r="C509" s="30" t="s">
        <v>559</v>
      </c>
      <c r="D509" s="30">
        <v>1</v>
      </c>
      <c r="E509" s="30">
        <v>1</v>
      </c>
      <c r="F509" s="37">
        <v>1</v>
      </c>
      <c r="G509" s="30" t="s">
        <v>561</v>
      </c>
      <c r="H509" s="37">
        <v>4</v>
      </c>
      <c r="I509" s="37">
        <v>1</v>
      </c>
      <c r="J509" s="30" t="s">
        <v>565</v>
      </c>
    </row>
    <row r="510" spans="1:10" ht="15.75" customHeight="1" x14ac:dyDescent="0.3">
      <c r="A510" s="30">
        <v>11509</v>
      </c>
      <c r="B510" s="37" t="s">
        <v>161</v>
      </c>
      <c r="C510" s="30" t="s">
        <v>559</v>
      </c>
      <c r="D510" s="37">
        <v>2</v>
      </c>
      <c r="E510" s="30">
        <v>2</v>
      </c>
      <c r="F510" s="37">
        <v>16</v>
      </c>
      <c r="G510" s="30" t="s">
        <v>561</v>
      </c>
      <c r="H510" s="37">
        <v>16</v>
      </c>
      <c r="I510" s="37">
        <v>18</v>
      </c>
    </row>
    <row r="511" spans="1:10" ht="15.75" customHeight="1" x14ac:dyDescent="0.3">
      <c r="A511" s="30">
        <v>11510</v>
      </c>
      <c r="B511" s="37" t="s">
        <v>297</v>
      </c>
      <c r="C511" s="30" t="s">
        <v>559</v>
      </c>
      <c r="D511" s="37">
        <v>2</v>
      </c>
      <c r="E511" s="30">
        <v>1</v>
      </c>
      <c r="F511" s="30">
        <v>1</v>
      </c>
      <c r="G511" s="30" t="s">
        <v>563</v>
      </c>
      <c r="H511" s="37">
        <v>3</v>
      </c>
      <c r="I511" s="37">
        <v>4</v>
      </c>
      <c r="J511" s="30" t="s">
        <v>560</v>
      </c>
    </row>
    <row r="512" spans="1:10" ht="15.75" customHeight="1" x14ac:dyDescent="0.3">
      <c r="A512" s="30">
        <v>11511</v>
      </c>
      <c r="B512" s="37" t="s">
        <v>73</v>
      </c>
      <c r="C512" s="30" t="s">
        <v>559</v>
      </c>
      <c r="D512" s="37">
        <v>5</v>
      </c>
      <c r="E512" s="37">
        <v>4</v>
      </c>
      <c r="F512" s="37">
        <v>28</v>
      </c>
      <c r="G512" s="30" t="s">
        <v>562</v>
      </c>
      <c r="H512" s="37">
        <v>64</v>
      </c>
      <c r="I512" s="37">
        <v>28</v>
      </c>
    </row>
    <row r="513" spans="1:10" ht="15.75" customHeight="1" x14ac:dyDescent="0.3">
      <c r="A513" s="30">
        <v>11512</v>
      </c>
      <c r="B513" s="37" t="s">
        <v>42</v>
      </c>
      <c r="C513" s="30" t="s">
        <v>559</v>
      </c>
      <c r="D513" s="37">
        <v>10</v>
      </c>
      <c r="E513" s="37">
        <v>10</v>
      </c>
      <c r="F513" s="37">
        <v>70</v>
      </c>
      <c r="G513" s="30" t="s">
        <v>561</v>
      </c>
      <c r="H513" s="37">
        <v>100</v>
      </c>
      <c r="I513" s="37">
        <v>100</v>
      </c>
    </row>
    <row r="514" spans="1:10" ht="15.75" customHeight="1" x14ac:dyDescent="0.3">
      <c r="A514" s="30">
        <v>11513</v>
      </c>
      <c r="B514" s="37" t="s">
        <v>150</v>
      </c>
      <c r="C514" s="30" t="s">
        <v>559</v>
      </c>
      <c r="D514" s="37">
        <v>2</v>
      </c>
      <c r="E514" s="30">
        <v>2</v>
      </c>
      <c r="F514" s="37">
        <v>12</v>
      </c>
      <c r="G514" s="30" t="s">
        <v>561</v>
      </c>
      <c r="H514" s="37">
        <v>24</v>
      </c>
      <c r="I514" s="37">
        <v>20</v>
      </c>
    </row>
    <row r="515" spans="1:10" ht="15.75" customHeight="1" x14ac:dyDescent="0.3">
      <c r="A515" s="30">
        <v>11514</v>
      </c>
      <c r="B515" s="37" t="s">
        <v>24</v>
      </c>
      <c r="C515" s="30" t="s">
        <v>559</v>
      </c>
      <c r="D515" s="37">
        <v>10</v>
      </c>
      <c r="E515" s="37">
        <v>10</v>
      </c>
      <c r="F515" s="37">
        <v>60</v>
      </c>
      <c r="G515" s="30" t="s">
        <v>561</v>
      </c>
      <c r="H515" s="37">
        <v>130</v>
      </c>
      <c r="I515" s="37">
        <v>90</v>
      </c>
    </row>
    <row r="516" spans="1:10" ht="15.75" customHeight="1" x14ac:dyDescent="0.3">
      <c r="A516" s="30">
        <v>11515</v>
      </c>
      <c r="B516" s="37" t="s">
        <v>298</v>
      </c>
      <c r="C516" s="30" t="s">
        <v>559</v>
      </c>
      <c r="D516" s="37">
        <v>5</v>
      </c>
      <c r="E516" s="30">
        <v>1</v>
      </c>
      <c r="F516" s="37">
        <v>1</v>
      </c>
      <c r="G516" s="30" t="s">
        <v>563</v>
      </c>
      <c r="H516" s="37">
        <v>0</v>
      </c>
      <c r="I516" s="37">
        <v>1</v>
      </c>
      <c r="J516" s="30" t="s">
        <v>560</v>
      </c>
    </row>
    <row r="517" spans="1:10" ht="15.75" customHeight="1" x14ac:dyDescent="0.3">
      <c r="A517" s="30">
        <v>11516</v>
      </c>
      <c r="B517" s="37" t="s">
        <v>299</v>
      </c>
      <c r="C517" s="30" t="s">
        <v>559</v>
      </c>
      <c r="D517" s="37">
        <v>2</v>
      </c>
      <c r="E517" s="30">
        <v>1</v>
      </c>
      <c r="F517" s="30">
        <v>1</v>
      </c>
      <c r="G517" s="30" t="s">
        <v>561</v>
      </c>
      <c r="H517" s="37">
        <v>6</v>
      </c>
      <c r="I517" s="37">
        <v>3</v>
      </c>
      <c r="J517" s="30" t="s">
        <v>560</v>
      </c>
    </row>
    <row r="518" spans="1:10" ht="15.75" customHeight="1" x14ac:dyDescent="0.3">
      <c r="A518" s="30">
        <v>11517</v>
      </c>
      <c r="B518" s="37" t="s">
        <v>188</v>
      </c>
      <c r="C518" s="30" t="s">
        <v>559</v>
      </c>
      <c r="D518" s="37">
        <v>10</v>
      </c>
      <c r="E518" s="37">
        <v>10</v>
      </c>
      <c r="F518" s="37">
        <v>60</v>
      </c>
      <c r="G518" s="30" t="s">
        <v>562</v>
      </c>
      <c r="H518" s="37">
        <v>180</v>
      </c>
      <c r="I518" s="37">
        <v>80</v>
      </c>
    </row>
    <row r="519" spans="1:10" ht="15.75" customHeight="1" x14ac:dyDescent="0.3">
      <c r="A519" s="30">
        <v>11518</v>
      </c>
      <c r="B519" s="37" t="s">
        <v>300</v>
      </c>
      <c r="C519" s="30" t="s">
        <v>559</v>
      </c>
      <c r="D519" s="37">
        <v>10</v>
      </c>
      <c r="E519" s="37">
        <v>9</v>
      </c>
      <c r="F519" s="37">
        <v>63</v>
      </c>
      <c r="G519" s="30" t="s">
        <v>561</v>
      </c>
      <c r="H519" s="37">
        <v>36</v>
      </c>
      <c r="I519" s="37">
        <v>72</v>
      </c>
    </row>
    <row r="520" spans="1:10" ht="15.75" customHeight="1" x14ac:dyDescent="0.3">
      <c r="A520" s="30">
        <v>11519</v>
      </c>
      <c r="B520" s="37" t="s">
        <v>90</v>
      </c>
      <c r="C520" s="30" t="s">
        <v>559</v>
      </c>
      <c r="D520" s="37">
        <v>1</v>
      </c>
      <c r="E520" s="30">
        <v>1</v>
      </c>
      <c r="F520" s="37">
        <v>8</v>
      </c>
      <c r="G520" s="30" t="s">
        <v>562</v>
      </c>
      <c r="H520" s="37">
        <v>17</v>
      </c>
      <c r="I520" s="37">
        <v>10</v>
      </c>
    </row>
    <row r="521" spans="1:10" ht="15.75" customHeight="1" x14ac:dyDescent="0.3">
      <c r="A521" s="30">
        <v>11520</v>
      </c>
      <c r="B521" s="37" t="s">
        <v>301</v>
      </c>
      <c r="C521" s="30" t="s">
        <v>559</v>
      </c>
      <c r="D521" s="37">
        <v>5</v>
      </c>
      <c r="E521" s="30">
        <v>2</v>
      </c>
      <c r="F521" s="37">
        <v>2</v>
      </c>
      <c r="G521" s="30" t="s">
        <v>561</v>
      </c>
      <c r="H521" s="37">
        <v>34</v>
      </c>
      <c r="I521" s="37">
        <v>8</v>
      </c>
      <c r="J521" s="30" t="s">
        <v>560</v>
      </c>
    </row>
    <row r="522" spans="1:10" ht="15.75" customHeight="1" x14ac:dyDescent="0.3">
      <c r="A522" s="30">
        <v>11521</v>
      </c>
      <c r="B522" s="37" t="s">
        <v>302</v>
      </c>
      <c r="C522" s="30" t="s">
        <v>559</v>
      </c>
      <c r="D522" s="37">
        <v>1</v>
      </c>
      <c r="E522" s="30">
        <v>1</v>
      </c>
      <c r="F522" s="37">
        <v>2</v>
      </c>
      <c r="G522" s="30" t="s">
        <v>561</v>
      </c>
      <c r="H522" s="37">
        <v>0</v>
      </c>
      <c r="I522" s="37">
        <v>1</v>
      </c>
      <c r="J522" s="30" t="s">
        <v>565</v>
      </c>
    </row>
    <row r="523" spans="1:10" ht="15.75" customHeight="1" x14ac:dyDescent="0.3">
      <c r="A523" s="30">
        <v>11522</v>
      </c>
      <c r="B523" s="37" t="s">
        <v>66</v>
      </c>
      <c r="C523" s="30" t="s">
        <v>559</v>
      </c>
      <c r="D523" s="37">
        <v>1</v>
      </c>
      <c r="E523" s="30">
        <v>1</v>
      </c>
      <c r="F523" s="37">
        <v>9</v>
      </c>
      <c r="G523" s="30" t="s">
        <v>562</v>
      </c>
      <c r="H523" s="37">
        <v>8</v>
      </c>
      <c r="I523" s="37">
        <v>9</v>
      </c>
    </row>
    <row r="524" spans="1:10" ht="15.75" customHeight="1" x14ac:dyDescent="0.3">
      <c r="A524" s="30">
        <v>11523</v>
      </c>
      <c r="B524" s="37" t="s">
        <v>303</v>
      </c>
      <c r="C524" s="30" t="s">
        <v>559</v>
      </c>
      <c r="D524" s="37">
        <v>5</v>
      </c>
      <c r="E524" s="37">
        <v>5</v>
      </c>
      <c r="F524" s="37">
        <v>30</v>
      </c>
      <c r="G524" s="30" t="s">
        <v>561</v>
      </c>
      <c r="H524" s="37">
        <v>65</v>
      </c>
      <c r="I524" s="37">
        <v>50</v>
      </c>
    </row>
    <row r="525" spans="1:10" ht="15.75" customHeight="1" x14ac:dyDescent="0.3">
      <c r="A525" s="30">
        <v>11524</v>
      </c>
      <c r="B525" s="37" t="s">
        <v>159</v>
      </c>
      <c r="C525" s="30" t="s">
        <v>559</v>
      </c>
      <c r="D525" s="37">
        <v>1</v>
      </c>
      <c r="E525" s="30">
        <v>1</v>
      </c>
      <c r="F525" s="37">
        <v>9</v>
      </c>
      <c r="G525" s="30" t="s">
        <v>561</v>
      </c>
      <c r="H525" s="37">
        <v>17</v>
      </c>
      <c r="I525" s="37">
        <v>10</v>
      </c>
    </row>
    <row r="526" spans="1:10" ht="15.75" customHeight="1" x14ac:dyDescent="0.3">
      <c r="A526" s="30">
        <v>11525</v>
      </c>
      <c r="B526" s="37" t="s">
        <v>78</v>
      </c>
      <c r="C526" s="30" t="s">
        <v>559</v>
      </c>
      <c r="D526" s="37">
        <v>2</v>
      </c>
      <c r="E526" s="30">
        <v>2</v>
      </c>
      <c r="F526" s="37">
        <v>14</v>
      </c>
      <c r="G526" s="30" t="s">
        <v>561</v>
      </c>
      <c r="H526" s="37">
        <v>10</v>
      </c>
      <c r="I526" s="37">
        <v>18</v>
      </c>
    </row>
    <row r="527" spans="1:10" ht="15.75" customHeight="1" x14ac:dyDescent="0.3">
      <c r="A527" s="30">
        <v>11526</v>
      </c>
      <c r="B527" s="37" t="s">
        <v>231</v>
      </c>
      <c r="C527" s="30" t="s">
        <v>559</v>
      </c>
      <c r="D527" s="37">
        <v>10</v>
      </c>
      <c r="E527" s="37">
        <v>9</v>
      </c>
      <c r="F527" s="37">
        <v>63</v>
      </c>
      <c r="G527" s="30" t="s">
        <v>561</v>
      </c>
      <c r="H527" s="37">
        <v>0</v>
      </c>
      <c r="I527" s="37">
        <v>72</v>
      </c>
    </row>
    <row r="528" spans="1:10" ht="15.75" customHeight="1" x14ac:dyDescent="0.3">
      <c r="A528" s="30">
        <v>11527</v>
      </c>
      <c r="B528" s="37" t="s">
        <v>155</v>
      </c>
      <c r="C528" s="30" t="s">
        <v>559</v>
      </c>
      <c r="D528" s="37">
        <v>1</v>
      </c>
      <c r="E528" s="30">
        <v>1</v>
      </c>
      <c r="F528" s="37">
        <v>6</v>
      </c>
      <c r="G528" s="30" t="s">
        <v>562</v>
      </c>
      <c r="H528" s="37">
        <v>0</v>
      </c>
      <c r="I528" s="37">
        <v>9</v>
      </c>
    </row>
    <row r="529" spans="1:10" ht="15.75" customHeight="1" x14ac:dyDescent="0.3">
      <c r="A529" s="30">
        <v>11528</v>
      </c>
      <c r="B529" s="37" t="s">
        <v>150</v>
      </c>
      <c r="C529" s="30" t="s">
        <v>559</v>
      </c>
      <c r="D529" s="37">
        <v>2</v>
      </c>
      <c r="E529" s="30">
        <v>2</v>
      </c>
      <c r="F529" s="37">
        <v>12</v>
      </c>
      <c r="G529" s="30" t="s">
        <v>562</v>
      </c>
      <c r="H529" s="37">
        <v>16</v>
      </c>
      <c r="I529" s="37">
        <v>16</v>
      </c>
    </row>
    <row r="530" spans="1:10" ht="15.75" customHeight="1" x14ac:dyDescent="0.3">
      <c r="A530" s="30">
        <v>11529</v>
      </c>
      <c r="B530" s="37" t="s">
        <v>304</v>
      </c>
      <c r="C530" s="30" t="s">
        <v>559</v>
      </c>
      <c r="D530" s="30">
        <v>1</v>
      </c>
      <c r="E530" s="30">
        <v>1</v>
      </c>
      <c r="F530" s="30">
        <v>1</v>
      </c>
      <c r="G530" s="30" t="s">
        <v>563</v>
      </c>
      <c r="H530" s="37">
        <v>0</v>
      </c>
      <c r="I530" s="37">
        <v>1</v>
      </c>
      <c r="J530" s="30" t="s">
        <v>560</v>
      </c>
    </row>
    <row r="531" spans="1:10" ht="15.75" customHeight="1" x14ac:dyDescent="0.3">
      <c r="A531" s="30">
        <v>11530</v>
      </c>
      <c r="B531" s="37" t="s">
        <v>305</v>
      </c>
      <c r="C531" s="30" t="s">
        <v>559</v>
      </c>
      <c r="D531" s="37">
        <v>1</v>
      </c>
      <c r="E531" s="30">
        <v>1</v>
      </c>
      <c r="F531" s="30">
        <v>1</v>
      </c>
      <c r="G531" s="30" t="s">
        <v>561</v>
      </c>
      <c r="H531" s="37">
        <v>16</v>
      </c>
      <c r="I531" s="37">
        <v>5</v>
      </c>
      <c r="J531" s="30" t="s">
        <v>560</v>
      </c>
    </row>
    <row r="532" spans="1:10" ht="15.75" customHeight="1" x14ac:dyDescent="0.3">
      <c r="A532" s="30">
        <v>11531</v>
      </c>
      <c r="B532" s="37" t="s">
        <v>101</v>
      </c>
      <c r="C532" s="30" t="s">
        <v>559</v>
      </c>
      <c r="D532" s="37">
        <v>10</v>
      </c>
      <c r="E532" s="37">
        <v>7</v>
      </c>
      <c r="F532" s="37">
        <v>63</v>
      </c>
      <c r="G532" s="30" t="s">
        <v>562</v>
      </c>
      <c r="H532" s="37">
        <v>42</v>
      </c>
      <c r="I532" s="37">
        <v>63</v>
      </c>
    </row>
    <row r="533" spans="1:10" ht="15.75" customHeight="1" x14ac:dyDescent="0.3">
      <c r="A533" s="30">
        <v>11532</v>
      </c>
      <c r="B533" s="37" t="s">
        <v>39</v>
      </c>
      <c r="C533" s="30" t="s">
        <v>559</v>
      </c>
      <c r="D533" s="37">
        <v>2</v>
      </c>
      <c r="E533" s="30">
        <v>2</v>
      </c>
      <c r="F533" s="37">
        <v>18</v>
      </c>
      <c r="G533" s="30" t="s">
        <v>561</v>
      </c>
      <c r="H533" s="37">
        <v>20</v>
      </c>
      <c r="I533" s="37">
        <v>18</v>
      </c>
    </row>
    <row r="534" spans="1:10" ht="15.75" customHeight="1" x14ac:dyDescent="0.3">
      <c r="A534" s="30">
        <v>11533</v>
      </c>
      <c r="B534" s="37" t="s">
        <v>306</v>
      </c>
      <c r="C534" s="30" t="s">
        <v>559</v>
      </c>
      <c r="D534" s="30">
        <v>1</v>
      </c>
      <c r="E534" s="30">
        <v>1</v>
      </c>
      <c r="F534" s="37">
        <v>2</v>
      </c>
      <c r="G534" s="30" t="s">
        <v>563</v>
      </c>
      <c r="H534" s="37">
        <v>5</v>
      </c>
      <c r="I534" s="37">
        <v>4</v>
      </c>
      <c r="J534" s="30" t="s">
        <v>560</v>
      </c>
    </row>
    <row r="535" spans="1:10" ht="15.75" customHeight="1" x14ac:dyDescent="0.3">
      <c r="A535" s="30">
        <v>11534</v>
      </c>
      <c r="B535" s="37" t="s">
        <v>160</v>
      </c>
      <c r="C535" s="30" t="s">
        <v>559</v>
      </c>
      <c r="D535" s="37">
        <v>2</v>
      </c>
      <c r="E535" s="30">
        <v>2</v>
      </c>
      <c r="F535" s="37">
        <v>18</v>
      </c>
      <c r="G535" s="30" t="s">
        <v>562</v>
      </c>
      <c r="H535" s="37">
        <v>24</v>
      </c>
      <c r="I535" s="37">
        <v>16</v>
      </c>
    </row>
    <row r="536" spans="1:10" ht="15.75" customHeight="1" x14ac:dyDescent="0.3">
      <c r="A536" s="30">
        <v>11535</v>
      </c>
      <c r="B536" s="37" t="s">
        <v>134</v>
      </c>
      <c r="C536" s="30" t="s">
        <v>559</v>
      </c>
      <c r="D536" s="37">
        <v>10</v>
      </c>
      <c r="E536" s="37">
        <v>9</v>
      </c>
      <c r="F536" s="37">
        <v>81</v>
      </c>
      <c r="G536" s="30" t="s">
        <v>562</v>
      </c>
      <c r="H536" s="37">
        <v>153</v>
      </c>
      <c r="I536" s="37">
        <v>72</v>
      </c>
    </row>
    <row r="537" spans="1:10" ht="15.75" customHeight="1" x14ac:dyDescent="0.3">
      <c r="A537" s="30">
        <v>11536</v>
      </c>
      <c r="B537" s="37" t="s">
        <v>307</v>
      </c>
      <c r="C537" s="30" t="s">
        <v>559</v>
      </c>
      <c r="D537" s="37">
        <v>10</v>
      </c>
      <c r="E537" s="37">
        <v>4</v>
      </c>
      <c r="F537" s="37">
        <v>8</v>
      </c>
      <c r="G537" s="30" t="s">
        <v>561</v>
      </c>
      <c r="H537" s="37">
        <v>28</v>
      </c>
      <c r="I537" s="37">
        <v>8</v>
      </c>
      <c r="J537" s="30" t="s">
        <v>560</v>
      </c>
    </row>
    <row r="538" spans="1:10" ht="15.75" customHeight="1" x14ac:dyDescent="0.3">
      <c r="A538" s="30">
        <v>11537</v>
      </c>
      <c r="B538" s="37" t="s">
        <v>101</v>
      </c>
      <c r="C538" s="30" t="s">
        <v>559</v>
      </c>
      <c r="D538" s="37">
        <v>1</v>
      </c>
      <c r="E538" s="30">
        <v>1</v>
      </c>
      <c r="F538" s="37">
        <v>9</v>
      </c>
      <c r="G538" s="30" t="s">
        <v>563</v>
      </c>
      <c r="H538" s="37">
        <v>6</v>
      </c>
      <c r="I538" s="37">
        <v>9</v>
      </c>
    </row>
    <row r="539" spans="1:10" ht="15.75" customHeight="1" x14ac:dyDescent="0.3">
      <c r="A539" s="30">
        <v>11538</v>
      </c>
      <c r="B539" s="37" t="s">
        <v>59</v>
      </c>
      <c r="C539" s="30" t="s">
        <v>559</v>
      </c>
      <c r="D539" s="37">
        <v>10</v>
      </c>
      <c r="E539" s="37">
        <v>10</v>
      </c>
      <c r="F539" s="37">
        <v>80</v>
      </c>
      <c r="G539" s="30" t="s">
        <v>561</v>
      </c>
      <c r="H539" s="37">
        <v>140</v>
      </c>
      <c r="I539" s="37">
        <v>80</v>
      </c>
    </row>
    <row r="540" spans="1:10" ht="15.75" customHeight="1" x14ac:dyDescent="0.3">
      <c r="A540" s="30">
        <v>11539</v>
      </c>
      <c r="B540" s="37" t="s">
        <v>308</v>
      </c>
      <c r="C540" s="30" t="s">
        <v>559</v>
      </c>
      <c r="D540" s="37">
        <v>2</v>
      </c>
      <c r="E540" s="30">
        <v>1</v>
      </c>
      <c r="F540" s="37">
        <v>2</v>
      </c>
      <c r="G540" s="30" t="s">
        <v>563</v>
      </c>
      <c r="H540" s="37">
        <v>4</v>
      </c>
      <c r="I540" s="37">
        <v>1</v>
      </c>
      <c r="J540" s="30" t="s">
        <v>560</v>
      </c>
    </row>
    <row r="541" spans="1:10" ht="15.75" customHeight="1" x14ac:dyDescent="0.3">
      <c r="A541" s="30">
        <v>11540</v>
      </c>
      <c r="B541" s="37" t="s">
        <v>91</v>
      </c>
      <c r="C541" s="30" t="s">
        <v>559</v>
      </c>
      <c r="D541" s="37">
        <v>10</v>
      </c>
      <c r="E541" s="37">
        <v>8</v>
      </c>
      <c r="F541" s="37">
        <v>56</v>
      </c>
      <c r="G541" s="30" t="s">
        <v>561</v>
      </c>
      <c r="H541" s="37">
        <v>104</v>
      </c>
      <c r="I541" s="37">
        <v>64</v>
      </c>
    </row>
    <row r="542" spans="1:10" ht="15.75" customHeight="1" x14ac:dyDescent="0.3">
      <c r="A542" s="30">
        <v>11541</v>
      </c>
      <c r="B542" s="37" t="s">
        <v>163</v>
      </c>
      <c r="C542" s="30" t="s">
        <v>559</v>
      </c>
      <c r="D542" s="37">
        <v>2</v>
      </c>
      <c r="E542" s="30">
        <v>2</v>
      </c>
      <c r="F542" s="37">
        <v>16</v>
      </c>
      <c r="G542" s="30" t="s">
        <v>561</v>
      </c>
      <c r="H542" s="37">
        <v>6</v>
      </c>
      <c r="I542" s="37">
        <v>16</v>
      </c>
    </row>
    <row r="543" spans="1:10" ht="15.75" customHeight="1" x14ac:dyDescent="0.3">
      <c r="A543" s="30">
        <v>11542</v>
      </c>
      <c r="B543" s="37" t="s">
        <v>84</v>
      </c>
      <c r="C543" s="30" t="s">
        <v>559</v>
      </c>
      <c r="D543" s="37">
        <v>1</v>
      </c>
      <c r="E543" s="30">
        <v>1</v>
      </c>
      <c r="F543" s="37">
        <v>6</v>
      </c>
      <c r="G543" s="30" t="s">
        <v>561</v>
      </c>
      <c r="H543" s="37">
        <v>4</v>
      </c>
      <c r="I543" s="37">
        <v>9</v>
      </c>
    </row>
    <row r="544" spans="1:10" ht="15.75" customHeight="1" x14ac:dyDescent="0.3">
      <c r="A544" s="30">
        <v>11543</v>
      </c>
      <c r="B544" s="37" t="s">
        <v>82</v>
      </c>
      <c r="C544" s="30" t="s">
        <v>559</v>
      </c>
      <c r="D544" s="37">
        <v>2</v>
      </c>
      <c r="E544" s="30">
        <v>2</v>
      </c>
      <c r="F544" s="37">
        <v>18</v>
      </c>
      <c r="G544" s="30" t="s">
        <v>561</v>
      </c>
      <c r="H544" s="37">
        <v>40</v>
      </c>
      <c r="I544" s="37">
        <v>20</v>
      </c>
    </row>
    <row r="545" spans="1:10" ht="15.75" customHeight="1" x14ac:dyDescent="0.3">
      <c r="A545" s="30">
        <v>11544</v>
      </c>
      <c r="B545" s="37" t="s">
        <v>309</v>
      </c>
      <c r="C545" s="30" t="s">
        <v>559</v>
      </c>
      <c r="D545" s="37">
        <v>1</v>
      </c>
      <c r="E545" s="30">
        <v>1</v>
      </c>
      <c r="F545" s="30">
        <v>1</v>
      </c>
      <c r="G545" s="30" t="s">
        <v>563</v>
      </c>
      <c r="H545" s="37">
        <v>2</v>
      </c>
      <c r="I545" s="37">
        <v>2</v>
      </c>
      <c r="J545" s="30" t="s">
        <v>560</v>
      </c>
    </row>
    <row r="546" spans="1:10" ht="15.75" customHeight="1" x14ac:dyDescent="0.3">
      <c r="A546" s="30">
        <v>11545</v>
      </c>
      <c r="B546" s="37" t="s">
        <v>31</v>
      </c>
      <c r="C546" s="30" t="s">
        <v>559</v>
      </c>
      <c r="D546" s="37">
        <v>2</v>
      </c>
      <c r="E546" s="30">
        <v>2</v>
      </c>
      <c r="F546" s="37">
        <v>16</v>
      </c>
      <c r="G546" s="30" t="s">
        <v>563</v>
      </c>
      <c r="H546" s="37">
        <v>24</v>
      </c>
      <c r="I546" s="37">
        <v>16</v>
      </c>
    </row>
    <row r="547" spans="1:10" ht="15.75" customHeight="1" x14ac:dyDescent="0.3">
      <c r="A547" s="30">
        <v>11546</v>
      </c>
      <c r="B547" s="37" t="s">
        <v>74</v>
      </c>
      <c r="C547" s="30" t="s">
        <v>559</v>
      </c>
      <c r="D547" s="37">
        <v>2</v>
      </c>
      <c r="E547" s="30">
        <v>2</v>
      </c>
      <c r="F547" s="37">
        <v>14</v>
      </c>
      <c r="G547" s="30" t="s">
        <v>562</v>
      </c>
      <c r="H547" s="37">
        <v>40</v>
      </c>
      <c r="I547" s="37">
        <v>16</v>
      </c>
    </row>
    <row r="548" spans="1:10" ht="15.75" customHeight="1" x14ac:dyDescent="0.3">
      <c r="A548" s="30">
        <v>11547</v>
      </c>
      <c r="B548" s="37" t="s">
        <v>44</v>
      </c>
      <c r="C548" s="30" t="s">
        <v>559</v>
      </c>
      <c r="D548" s="37">
        <v>10</v>
      </c>
      <c r="E548" s="37">
        <v>7</v>
      </c>
      <c r="F548" s="37">
        <v>63</v>
      </c>
      <c r="G548" s="30" t="s">
        <v>561</v>
      </c>
      <c r="H548" s="37">
        <v>14</v>
      </c>
      <c r="I548" s="37">
        <v>56</v>
      </c>
    </row>
    <row r="549" spans="1:10" ht="15.75" customHeight="1" x14ac:dyDescent="0.3">
      <c r="A549" s="30">
        <v>11548</v>
      </c>
      <c r="B549" s="37" t="s">
        <v>59</v>
      </c>
      <c r="C549" s="30" t="s">
        <v>559</v>
      </c>
      <c r="D549" s="37">
        <v>1</v>
      </c>
      <c r="E549" s="30">
        <v>1</v>
      </c>
      <c r="F549" s="37">
        <v>9</v>
      </c>
      <c r="G549" s="30" t="s">
        <v>562</v>
      </c>
      <c r="H549" s="37">
        <v>8</v>
      </c>
      <c r="I549" s="37">
        <v>10</v>
      </c>
    </row>
    <row r="550" spans="1:10" ht="15.75" customHeight="1" x14ac:dyDescent="0.3">
      <c r="A550" s="30">
        <v>11549</v>
      </c>
      <c r="B550" s="37" t="s">
        <v>41</v>
      </c>
      <c r="C550" s="30" t="s">
        <v>559</v>
      </c>
      <c r="D550" s="37">
        <v>10</v>
      </c>
      <c r="E550" s="37">
        <v>9</v>
      </c>
      <c r="F550" s="37">
        <v>63</v>
      </c>
      <c r="G550" s="30" t="s">
        <v>561</v>
      </c>
      <c r="H550" s="37">
        <v>171</v>
      </c>
      <c r="I550" s="37">
        <v>72</v>
      </c>
    </row>
    <row r="551" spans="1:10" ht="15.75" customHeight="1" x14ac:dyDescent="0.3">
      <c r="A551" s="30">
        <v>11550</v>
      </c>
      <c r="B551" s="37" t="s">
        <v>79</v>
      </c>
      <c r="C551" s="30" t="s">
        <v>559</v>
      </c>
      <c r="D551" s="37">
        <v>5</v>
      </c>
      <c r="E551" s="37">
        <v>5</v>
      </c>
      <c r="F551" s="37">
        <v>30</v>
      </c>
      <c r="G551" s="30" t="s">
        <v>561</v>
      </c>
      <c r="H551" s="37">
        <v>70</v>
      </c>
      <c r="I551" s="37">
        <v>40</v>
      </c>
    </row>
    <row r="552" spans="1:10" ht="15.75" customHeight="1" x14ac:dyDescent="0.3">
      <c r="A552" s="30">
        <v>11551</v>
      </c>
      <c r="B552" s="37" t="s">
        <v>310</v>
      </c>
      <c r="C552" s="30" t="s">
        <v>559</v>
      </c>
      <c r="D552" s="37">
        <v>5</v>
      </c>
      <c r="E552" s="30">
        <v>1</v>
      </c>
      <c r="F552" s="30">
        <v>1</v>
      </c>
      <c r="G552" s="30" t="s">
        <v>563</v>
      </c>
      <c r="H552" s="37">
        <v>16</v>
      </c>
      <c r="I552" s="37">
        <v>1</v>
      </c>
      <c r="J552" s="30" t="s">
        <v>560</v>
      </c>
    </row>
    <row r="553" spans="1:10" ht="15.75" customHeight="1" x14ac:dyDescent="0.3">
      <c r="A553" s="30">
        <v>11552</v>
      </c>
      <c r="B553" s="37" t="s">
        <v>270</v>
      </c>
      <c r="C553" s="30" t="s">
        <v>559</v>
      </c>
      <c r="D553" s="37">
        <v>10</v>
      </c>
      <c r="E553" s="37">
        <v>8</v>
      </c>
      <c r="F553" s="37">
        <v>64</v>
      </c>
      <c r="G553" s="30" t="s">
        <v>562</v>
      </c>
      <c r="H553" s="37">
        <v>104</v>
      </c>
      <c r="I553" s="37">
        <v>64</v>
      </c>
    </row>
    <row r="554" spans="1:10" ht="15.75" customHeight="1" x14ac:dyDescent="0.3">
      <c r="A554" s="30">
        <v>11553</v>
      </c>
      <c r="B554" s="37" t="s">
        <v>97</v>
      </c>
      <c r="C554" s="30" t="s">
        <v>559</v>
      </c>
      <c r="D554" s="37">
        <v>10</v>
      </c>
      <c r="E554" s="37">
        <v>9</v>
      </c>
      <c r="F554" s="37">
        <v>54</v>
      </c>
      <c r="G554" s="30" t="s">
        <v>561</v>
      </c>
      <c r="H554" s="37">
        <v>63</v>
      </c>
      <c r="I554" s="37">
        <v>90</v>
      </c>
    </row>
    <row r="555" spans="1:10" ht="15.75" customHeight="1" x14ac:dyDescent="0.3">
      <c r="A555" s="30">
        <v>11554</v>
      </c>
      <c r="B555" s="37" t="s">
        <v>28</v>
      </c>
      <c r="C555" s="30" t="s">
        <v>559</v>
      </c>
      <c r="D555" s="37">
        <v>2</v>
      </c>
      <c r="E555" s="30">
        <v>2</v>
      </c>
      <c r="F555" s="37">
        <v>18</v>
      </c>
      <c r="G555" s="30" t="s">
        <v>562</v>
      </c>
      <c r="H555" s="37">
        <v>30</v>
      </c>
      <c r="I555" s="37">
        <v>6</v>
      </c>
    </row>
    <row r="556" spans="1:10" ht="15.75" customHeight="1" x14ac:dyDescent="0.3">
      <c r="A556" s="30">
        <v>11555</v>
      </c>
      <c r="B556" s="37" t="s">
        <v>311</v>
      </c>
      <c r="C556" s="30" t="s">
        <v>559</v>
      </c>
      <c r="D556" s="30">
        <v>1</v>
      </c>
      <c r="E556" s="30">
        <v>1</v>
      </c>
      <c r="F556" s="30">
        <v>1</v>
      </c>
      <c r="G556" s="30" t="s">
        <v>563</v>
      </c>
      <c r="H556" s="37">
        <v>19</v>
      </c>
      <c r="I556" s="37">
        <v>5</v>
      </c>
      <c r="J556" s="30" t="s">
        <v>560</v>
      </c>
    </row>
    <row r="557" spans="1:10" ht="15.75" customHeight="1" x14ac:dyDescent="0.3">
      <c r="A557" s="30">
        <v>11556</v>
      </c>
      <c r="B557" s="37" t="s">
        <v>183</v>
      </c>
      <c r="C557" s="30" t="s">
        <v>559</v>
      </c>
      <c r="D557" s="37">
        <v>10</v>
      </c>
      <c r="E557" s="37">
        <v>7</v>
      </c>
      <c r="F557" s="37">
        <v>56</v>
      </c>
      <c r="G557" s="30" t="s">
        <v>563</v>
      </c>
      <c r="H557" s="37">
        <v>70</v>
      </c>
      <c r="I557" s="37">
        <v>63</v>
      </c>
    </row>
    <row r="558" spans="1:10" ht="15.75" customHeight="1" x14ac:dyDescent="0.3">
      <c r="A558" s="30">
        <v>11557</v>
      </c>
      <c r="B558" s="37" t="s">
        <v>312</v>
      </c>
      <c r="C558" s="30" t="s">
        <v>559</v>
      </c>
      <c r="D558" s="37">
        <v>2</v>
      </c>
      <c r="E558" s="30">
        <v>1</v>
      </c>
      <c r="F558" s="37">
        <v>1</v>
      </c>
      <c r="G558" s="30" t="s">
        <v>563</v>
      </c>
      <c r="H558" s="37">
        <v>14</v>
      </c>
      <c r="I558" s="37">
        <v>2</v>
      </c>
      <c r="J558" s="30" t="s">
        <v>560</v>
      </c>
    </row>
    <row r="559" spans="1:10" ht="15.75" customHeight="1" x14ac:dyDescent="0.3">
      <c r="A559" s="30">
        <v>11558</v>
      </c>
      <c r="B559" s="37" t="s">
        <v>116</v>
      </c>
      <c r="C559" s="30" t="s">
        <v>559</v>
      </c>
      <c r="D559" s="37">
        <v>5</v>
      </c>
      <c r="E559" s="37">
        <v>4</v>
      </c>
      <c r="F559" s="37">
        <v>28</v>
      </c>
      <c r="G559" s="30" t="s">
        <v>561</v>
      </c>
      <c r="H559" s="37">
        <v>36</v>
      </c>
      <c r="I559" s="37">
        <v>40</v>
      </c>
    </row>
    <row r="560" spans="1:10" ht="15.75" customHeight="1" x14ac:dyDescent="0.3">
      <c r="A560" s="30">
        <v>11559</v>
      </c>
      <c r="B560" s="37" t="s">
        <v>209</v>
      </c>
      <c r="C560" s="30" t="s">
        <v>559</v>
      </c>
      <c r="D560" s="37">
        <v>2</v>
      </c>
      <c r="E560" s="30">
        <v>2</v>
      </c>
      <c r="F560" s="37">
        <v>14</v>
      </c>
      <c r="G560" s="30" t="s">
        <v>561</v>
      </c>
      <c r="H560" s="37">
        <v>8</v>
      </c>
      <c r="I560" s="37">
        <v>18</v>
      </c>
    </row>
    <row r="561" spans="1:10" ht="15.75" customHeight="1" x14ac:dyDescent="0.3">
      <c r="A561" s="30">
        <v>11560</v>
      </c>
      <c r="B561" s="37" t="s">
        <v>313</v>
      </c>
      <c r="C561" s="30" t="s">
        <v>559</v>
      </c>
      <c r="D561" s="37">
        <v>5</v>
      </c>
      <c r="E561" s="30">
        <v>2</v>
      </c>
      <c r="F561" s="37">
        <v>2</v>
      </c>
      <c r="G561" s="30" t="s">
        <v>563</v>
      </c>
      <c r="H561" s="37">
        <v>34</v>
      </c>
      <c r="I561" s="37">
        <v>2</v>
      </c>
      <c r="J561" s="30" t="s">
        <v>560</v>
      </c>
    </row>
    <row r="562" spans="1:10" ht="15.75" customHeight="1" x14ac:dyDescent="0.3">
      <c r="A562" s="30">
        <v>11561</v>
      </c>
      <c r="B562" s="37" t="s">
        <v>191</v>
      </c>
      <c r="C562" s="30" t="s">
        <v>559</v>
      </c>
      <c r="D562" s="37">
        <v>10</v>
      </c>
      <c r="E562" s="37">
        <v>9</v>
      </c>
      <c r="F562" s="37">
        <v>81</v>
      </c>
      <c r="G562" s="30" t="s">
        <v>561</v>
      </c>
      <c r="H562" s="37">
        <v>54</v>
      </c>
      <c r="I562" s="37">
        <v>81</v>
      </c>
    </row>
    <row r="563" spans="1:10" ht="15.75" customHeight="1" x14ac:dyDescent="0.3">
      <c r="A563" s="30">
        <v>11562</v>
      </c>
      <c r="B563" s="37" t="s">
        <v>53</v>
      </c>
      <c r="C563" s="30" t="s">
        <v>559</v>
      </c>
      <c r="D563" s="37">
        <v>5</v>
      </c>
      <c r="E563" s="37">
        <v>4</v>
      </c>
      <c r="F563" s="37">
        <v>28</v>
      </c>
      <c r="G563" s="30" t="s">
        <v>563</v>
      </c>
      <c r="H563" s="37">
        <v>68</v>
      </c>
      <c r="I563" s="37">
        <v>40</v>
      </c>
    </row>
    <row r="564" spans="1:10" ht="15.75" customHeight="1" x14ac:dyDescent="0.3">
      <c r="A564" s="30">
        <v>11563</v>
      </c>
      <c r="B564" s="37" t="s">
        <v>162</v>
      </c>
      <c r="C564" s="30" t="s">
        <v>559</v>
      </c>
      <c r="D564" s="37">
        <v>5</v>
      </c>
      <c r="E564" s="37">
        <v>4</v>
      </c>
      <c r="F564" s="37">
        <v>28</v>
      </c>
      <c r="G564" s="30" t="s">
        <v>561</v>
      </c>
      <c r="H564" s="37">
        <v>76</v>
      </c>
      <c r="I564" s="37">
        <v>40</v>
      </c>
    </row>
    <row r="565" spans="1:10" ht="15.75" customHeight="1" x14ac:dyDescent="0.3">
      <c r="A565" s="30">
        <v>11564</v>
      </c>
      <c r="B565" s="37" t="s">
        <v>192</v>
      </c>
      <c r="C565" s="30" t="s">
        <v>559</v>
      </c>
      <c r="D565" s="37">
        <v>2</v>
      </c>
      <c r="E565" s="30">
        <v>2</v>
      </c>
      <c r="F565" s="37">
        <v>18</v>
      </c>
      <c r="G565" s="30" t="s">
        <v>561</v>
      </c>
      <c r="H565" s="37">
        <v>40</v>
      </c>
      <c r="I565" s="37">
        <v>18</v>
      </c>
    </row>
    <row r="566" spans="1:10" ht="15.75" customHeight="1" x14ac:dyDescent="0.3">
      <c r="A566" s="30">
        <v>11565</v>
      </c>
      <c r="B566" s="37" t="s">
        <v>314</v>
      </c>
      <c r="C566" s="30" t="s">
        <v>559</v>
      </c>
      <c r="D566" s="37">
        <v>10</v>
      </c>
      <c r="E566" s="37">
        <v>3</v>
      </c>
      <c r="F566" s="37">
        <v>3</v>
      </c>
      <c r="G566" s="30" t="s">
        <v>561</v>
      </c>
      <c r="H566" s="37">
        <v>3</v>
      </c>
      <c r="I566" s="37">
        <v>9</v>
      </c>
      <c r="J566" s="30" t="s">
        <v>560</v>
      </c>
    </row>
    <row r="567" spans="1:10" ht="15.75" customHeight="1" x14ac:dyDescent="0.3">
      <c r="A567" s="30">
        <v>11566</v>
      </c>
      <c r="B567" s="37" t="s">
        <v>44</v>
      </c>
      <c r="C567" s="30" t="s">
        <v>559</v>
      </c>
      <c r="D567" s="37">
        <v>10</v>
      </c>
      <c r="E567" s="37">
        <v>9</v>
      </c>
      <c r="F567" s="37">
        <v>81</v>
      </c>
      <c r="G567" s="30" t="s">
        <v>561</v>
      </c>
      <c r="H567" s="37">
        <v>144</v>
      </c>
      <c r="I567" s="37">
        <v>72</v>
      </c>
    </row>
    <row r="568" spans="1:10" ht="15.75" customHeight="1" x14ac:dyDescent="0.3">
      <c r="A568" s="30">
        <v>11567</v>
      </c>
      <c r="B568" s="37" t="s">
        <v>315</v>
      </c>
      <c r="C568" s="30" t="s">
        <v>559</v>
      </c>
      <c r="D568" s="37">
        <v>10</v>
      </c>
      <c r="E568" s="37">
        <v>2</v>
      </c>
      <c r="F568" s="37">
        <v>2</v>
      </c>
      <c r="G568" s="30" t="s">
        <v>562</v>
      </c>
      <c r="H568" s="37">
        <v>34</v>
      </c>
      <c r="I568" s="37">
        <v>2</v>
      </c>
      <c r="J568" s="30" t="s">
        <v>560</v>
      </c>
    </row>
    <row r="569" spans="1:10" ht="15.75" customHeight="1" x14ac:dyDescent="0.3">
      <c r="A569" s="30">
        <v>11568</v>
      </c>
      <c r="B569" s="37" t="s">
        <v>316</v>
      </c>
      <c r="C569" s="30" t="s">
        <v>559</v>
      </c>
      <c r="D569" s="30">
        <v>1</v>
      </c>
      <c r="E569" s="30">
        <v>1</v>
      </c>
      <c r="F569" s="30">
        <v>1</v>
      </c>
      <c r="G569" s="30" t="s">
        <v>563</v>
      </c>
      <c r="H569" s="37">
        <v>4</v>
      </c>
      <c r="I569" s="37">
        <v>3</v>
      </c>
      <c r="J569" s="30" t="s">
        <v>560</v>
      </c>
    </row>
    <row r="570" spans="1:10" ht="15.75" customHeight="1" x14ac:dyDescent="0.3">
      <c r="A570" s="30">
        <v>11569</v>
      </c>
      <c r="B570" s="37" t="s">
        <v>51</v>
      </c>
      <c r="C570" s="30" t="s">
        <v>559</v>
      </c>
      <c r="D570" s="37">
        <v>2</v>
      </c>
      <c r="E570" s="30">
        <v>2</v>
      </c>
      <c r="F570" s="37">
        <v>18</v>
      </c>
      <c r="G570" s="30" t="s">
        <v>563</v>
      </c>
      <c r="H570" s="37">
        <v>4</v>
      </c>
      <c r="I570" s="37">
        <v>20</v>
      </c>
    </row>
    <row r="571" spans="1:10" ht="15.75" customHeight="1" x14ac:dyDescent="0.3">
      <c r="A571" s="30">
        <v>11570</v>
      </c>
      <c r="B571" s="37" t="s">
        <v>190</v>
      </c>
      <c r="C571" s="30" t="s">
        <v>559</v>
      </c>
      <c r="D571" s="37">
        <v>10</v>
      </c>
      <c r="E571" s="37">
        <v>9</v>
      </c>
      <c r="F571" s="37">
        <v>63</v>
      </c>
      <c r="G571" s="30" t="s">
        <v>563</v>
      </c>
      <c r="H571" s="37">
        <v>63</v>
      </c>
      <c r="I571" s="37">
        <v>90</v>
      </c>
    </row>
    <row r="572" spans="1:10" ht="15.75" customHeight="1" x14ac:dyDescent="0.3">
      <c r="A572" s="30">
        <v>11571</v>
      </c>
      <c r="B572" s="37" t="s">
        <v>317</v>
      </c>
      <c r="C572" s="30" t="s">
        <v>559</v>
      </c>
      <c r="D572" s="37">
        <v>1</v>
      </c>
      <c r="E572" s="30">
        <v>1</v>
      </c>
      <c r="F572" s="37">
        <v>1</v>
      </c>
      <c r="G572" s="30" t="s">
        <v>563</v>
      </c>
      <c r="H572" s="37">
        <v>14</v>
      </c>
      <c r="I572" s="37">
        <v>1</v>
      </c>
      <c r="J572" s="30" t="s">
        <v>560</v>
      </c>
    </row>
    <row r="573" spans="1:10" ht="15.75" customHeight="1" x14ac:dyDescent="0.3">
      <c r="A573" s="30">
        <v>11572</v>
      </c>
      <c r="B573" s="37" t="s">
        <v>161</v>
      </c>
      <c r="C573" s="30" t="s">
        <v>559</v>
      </c>
      <c r="D573" s="37">
        <v>5</v>
      </c>
      <c r="E573" s="37">
        <v>5</v>
      </c>
      <c r="F573" s="37">
        <v>35</v>
      </c>
      <c r="G573" s="30" t="s">
        <v>561</v>
      </c>
      <c r="H573" s="37">
        <v>10</v>
      </c>
      <c r="I573" s="37">
        <v>50</v>
      </c>
    </row>
    <row r="574" spans="1:10" ht="15.75" customHeight="1" x14ac:dyDescent="0.3">
      <c r="A574" s="30">
        <v>11573</v>
      </c>
      <c r="B574" s="37" t="s">
        <v>318</v>
      </c>
      <c r="C574" s="30" t="s">
        <v>559</v>
      </c>
      <c r="D574" s="37">
        <v>2</v>
      </c>
      <c r="E574" s="30">
        <v>1</v>
      </c>
      <c r="F574" s="37">
        <v>2</v>
      </c>
      <c r="G574" s="30" t="s">
        <v>561</v>
      </c>
      <c r="H574" s="37">
        <v>16</v>
      </c>
      <c r="I574" s="37">
        <v>4</v>
      </c>
      <c r="J574" s="30" t="s">
        <v>560</v>
      </c>
    </row>
    <row r="575" spans="1:10" ht="15.75" customHeight="1" x14ac:dyDescent="0.3">
      <c r="A575" s="30">
        <v>11574</v>
      </c>
      <c r="B575" s="37" t="s">
        <v>72</v>
      </c>
      <c r="C575" s="30" t="s">
        <v>559</v>
      </c>
      <c r="D575" s="37">
        <v>2</v>
      </c>
      <c r="E575" s="30">
        <v>2</v>
      </c>
      <c r="F575" s="37">
        <v>16</v>
      </c>
      <c r="G575" s="30" t="s">
        <v>561</v>
      </c>
      <c r="H575" s="37">
        <v>32</v>
      </c>
      <c r="I575" s="37">
        <v>18</v>
      </c>
    </row>
    <row r="576" spans="1:10" ht="15.75" customHeight="1" x14ac:dyDescent="0.3">
      <c r="A576" s="30">
        <v>11575</v>
      </c>
      <c r="B576" s="37" t="s">
        <v>319</v>
      </c>
      <c r="C576" s="30" t="s">
        <v>559</v>
      </c>
      <c r="D576" s="37">
        <v>1</v>
      </c>
      <c r="E576" s="30">
        <v>1</v>
      </c>
      <c r="F576" s="37">
        <v>2</v>
      </c>
      <c r="G576" s="30" t="s">
        <v>563</v>
      </c>
      <c r="H576" s="37">
        <v>14</v>
      </c>
      <c r="I576" s="37">
        <v>5</v>
      </c>
      <c r="J576" s="30" t="s">
        <v>560</v>
      </c>
    </row>
    <row r="577" spans="1:10" ht="15.75" customHeight="1" x14ac:dyDescent="0.3">
      <c r="A577" s="30">
        <v>11576</v>
      </c>
      <c r="B577" s="37" t="s">
        <v>119</v>
      </c>
      <c r="C577" s="30" t="s">
        <v>559</v>
      </c>
      <c r="D577" s="37">
        <v>2</v>
      </c>
      <c r="E577" s="30">
        <v>2</v>
      </c>
      <c r="F577" s="37">
        <v>12</v>
      </c>
      <c r="G577" s="30" t="s">
        <v>561</v>
      </c>
      <c r="H577" s="37">
        <v>6</v>
      </c>
      <c r="I577" s="37">
        <v>18</v>
      </c>
    </row>
    <row r="578" spans="1:10" ht="15.75" customHeight="1" x14ac:dyDescent="0.3">
      <c r="A578" s="30">
        <v>11577</v>
      </c>
      <c r="B578" s="37" t="s">
        <v>71</v>
      </c>
      <c r="C578" s="30" t="s">
        <v>559</v>
      </c>
      <c r="D578" s="37">
        <v>2</v>
      </c>
      <c r="E578" s="30">
        <v>2</v>
      </c>
      <c r="F578" s="37">
        <v>18</v>
      </c>
      <c r="G578" s="30" t="s">
        <v>562</v>
      </c>
      <c r="H578" s="37">
        <v>36</v>
      </c>
      <c r="I578" s="37">
        <v>20</v>
      </c>
    </row>
    <row r="579" spans="1:10" ht="15.75" customHeight="1" x14ac:dyDescent="0.3">
      <c r="A579" s="30">
        <v>11578</v>
      </c>
      <c r="B579" s="37" t="s">
        <v>39</v>
      </c>
      <c r="C579" s="30" t="s">
        <v>559</v>
      </c>
      <c r="D579" s="37">
        <v>2</v>
      </c>
      <c r="E579" s="30">
        <v>2</v>
      </c>
      <c r="F579" s="37">
        <v>14</v>
      </c>
      <c r="G579" s="30" t="s">
        <v>561</v>
      </c>
      <c r="H579" s="37">
        <v>28</v>
      </c>
      <c r="I579" s="37">
        <v>16</v>
      </c>
    </row>
    <row r="580" spans="1:10" ht="15.75" customHeight="1" x14ac:dyDescent="0.3">
      <c r="A580" s="30">
        <v>11579</v>
      </c>
      <c r="B580" s="37" t="s">
        <v>209</v>
      </c>
      <c r="C580" s="30" t="s">
        <v>559</v>
      </c>
      <c r="D580" s="37">
        <v>5</v>
      </c>
      <c r="E580" s="37">
        <v>5</v>
      </c>
      <c r="F580" s="37">
        <v>40</v>
      </c>
      <c r="G580" s="30" t="s">
        <v>561</v>
      </c>
      <c r="H580" s="37">
        <v>25</v>
      </c>
      <c r="I580" s="37">
        <v>50</v>
      </c>
    </row>
    <row r="581" spans="1:10" ht="15.75" customHeight="1" x14ac:dyDescent="0.3">
      <c r="A581" s="30">
        <v>11580</v>
      </c>
      <c r="B581" s="37" t="s">
        <v>59</v>
      </c>
      <c r="C581" s="30" t="s">
        <v>559</v>
      </c>
      <c r="D581" s="37">
        <v>1</v>
      </c>
      <c r="E581" s="30">
        <v>1</v>
      </c>
      <c r="F581" s="37">
        <v>9</v>
      </c>
      <c r="G581" s="30" t="s">
        <v>561</v>
      </c>
      <c r="H581" s="37">
        <v>9</v>
      </c>
      <c r="I581" s="37">
        <v>10</v>
      </c>
    </row>
    <row r="582" spans="1:10" ht="15.75" customHeight="1" x14ac:dyDescent="0.3">
      <c r="A582" s="30">
        <v>11581</v>
      </c>
      <c r="B582" s="37" t="s">
        <v>320</v>
      </c>
      <c r="C582" s="30" t="s">
        <v>559</v>
      </c>
      <c r="D582" s="37">
        <v>5</v>
      </c>
      <c r="E582" s="30">
        <v>2</v>
      </c>
      <c r="F582" s="37">
        <v>2</v>
      </c>
      <c r="G582" s="30" t="s">
        <v>561</v>
      </c>
      <c r="H582" s="37">
        <v>20</v>
      </c>
      <c r="I582" s="37">
        <v>2</v>
      </c>
      <c r="J582" s="30" t="s">
        <v>560</v>
      </c>
    </row>
    <row r="583" spans="1:10" ht="15.75" customHeight="1" x14ac:dyDescent="0.3">
      <c r="A583" s="30">
        <v>11582</v>
      </c>
      <c r="B583" s="37" t="s">
        <v>321</v>
      </c>
      <c r="C583" s="30" t="s">
        <v>559</v>
      </c>
      <c r="D583" s="37">
        <v>2</v>
      </c>
      <c r="E583" s="30">
        <v>2</v>
      </c>
      <c r="F583" s="37">
        <v>14</v>
      </c>
      <c r="G583" s="30" t="s">
        <v>562</v>
      </c>
      <c r="H583" s="37">
        <v>8</v>
      </c>
      <c r="I583" s="37">
        <v>18</v>
      </c>
    </row>
    <row r="584" spans="1:10" ht="15.75" customHeight="1" x14ac:dyDescent="0.3">
      <c r="A584" s="30">
        <v>11583</v>
      </c>
      <c r="B584" s="37" t="s">
        <v>51</v>
      </c>
      <c r="C584" s="30" t="s">
        <v>559</v>
      </c>
      <c r="D584" s="37">
        <v>5</v>
      </c>
      <c r="E584" s="37">
        <v>4</v>
      </c>
      <c r="F584" s="37">
        <v>36</v>
      </c>
      <c r="G584" s="30" t="s">
        <v>561</v>
      </c>
      <c r="H584" s="37">
        <v>20</v>
      </c>
      <c r="I584" s="37">
        <v>40</v>
      </c>
    </row>
    <row r="585" spans="1:10" ht="15.75" customHeight="1" x14ac:dyDescent="0.3">
      <c r="A585" s="30">
        <v>11584</v>
      </c>
      <c r="B585" s="37" t="s">
        <v>132</v>
      </c>
      <c r="C585" s="30" t="s">
        <v>559</v>
      </c>
      <c r="D585" s="37">
        <v>1</v>
      </c>
      <c r="E585" s="30">
        <v>1</v>
      </c>
      <c r="F585" s="37">
        <v>9</v>
      </c>
      <c r="G585" s="30" t="s">
        <v>563</v>
      </c>
      <c r="H585" s="37">
        <v>9</v>
      </c>
      <c r="I585" s="37">
        <v>7</v>
      </c>
    </row>
    <row r="586" spans="1:10" ht="15.75" customHeight="1" x14ac:dyDescent="0.3">
      <c r="A586" s="30">
        <v>11585</v>
      </c>
      <c r="B586" s="37" t="s">
        <v>27</v>
      </c>
      <c r="C586" s="30" t="s">
        <v>559</v>
      </c>
      <c r="D586" s="37">
        <v>2</v>
      </c>
      <c r="E586" s="30">
        <v>2</v>
      </c>
      <c r="F586" s="37">
        <v>14</v>
      </c>
      <c r="G586" s="30" t="s">
        <v>562</v>
      </c>
      <c r="H586" s="37">
        <v>40</v>
      </c>
      <c r="I586" s="37">
        <v>20</v>
      </c>
    </row>
    <row r="587" spans="1:10" ht="15.75" customHeight="1" x14ac:dyDescent="0.3">
      <c r="A587" s="30">
        <v>11586</v>
      </c>
      <c r="B587" s="37" t="s">
        <v>111</v>
      </c>
      <c r="C587" s="30" t="s">
        <v>559</v>
      </c>
      <c r="D587" s="37">
        <v>5</v>
      </c>
      <c r="E587" s="37">
        <v>5</v>
      </c>
      <c r="F587" s="37">
        <v>45</v>
      </c>
      <c r="G587" s="30" t="s">
        <v>562</v>
      </c>
      <c r="H587" s="37">
        <v>20</v>
      </c>
      <c r="I587" s="37">
        <v>45</v>
      </c>
    </row>
    <row r="588" spans="1:10" ht="15.75" customHeight="1" x14ac:dyDescent="0.3">
      <c r="A588" s="30">
        <v>11587</v>
      </c>
      <c r="B588" s="37" t="s">
        <v>322</v>
      </c>
      <c r="C588" s="30" t="s">
        <v>559</v>
      </c>
      <c r="D588" s="30">
        <v>1</v>
      </c>
      <c r="E588" s="30">
        <v>1</v>
      </c>
      <c r="F588" s="30">
        <v>1</v>
      </c>
      <c r="G588" s="30" t="s">
        <v>563</v>
      </c>
      <c r="H588" s="37">
        <v>18</v>
      </c>
      <c r="I588" s="37">
        <v>5</v>
      </c>
      <c r="J588" s="30" t="s">
        <v>560</v>
      </c>
    </row>
    <row r="589" spans="1:10" ht="15.75" customHeight="1" x14ac:dyDescent="0.3">
      <c r="A589" s="30">
        <v>11588</v>
      </c>
      <c r="B589" s="37" t="s">
        <v>202</v>
      </c>
      <c r="C589" s="30" t="s">
        <v>559</v>
      </c>
      <c r="D589" s="37">
        <v>5</v>
      </c>
      <c r="E589" s="37">
        <v>5</v>
      </c>
      <c r="F589" s="37">
        <v>45</v>
      </c>
      <c r="G589" s="30" t="s">
        <v>561</v>
      </c>
      <c r="H589" s="37">
        <v>75</v>
      </c>
      <c r="I589" s="37">
        <v>50</v>
      </c>
    </row>
    <row r="590" spans="1:10" ht="15.75" customHeight="1" x14ac:dyDescent="0.3">
      <c r="A590" s="30">
        <v>11589</v>
      </c>
      <c r="B590" s="37" t="s">
        <v>185</v>
      </c>
      <c r="C590" s="30" t="s">
        <v>559</v>
      </c>
      <c r="D590" s="37">
        <v>1</v>
      </c>
      <c r="E590" s="30">
        <v>1</v>
      </c>
      <c r="F590" s="37">
        <v>8</v>
      </c>
      <c r="G590" s="30" t="s">
        <v>561</v>
      </c>
      <c r="H590" s="37">
        <v>18</v>
      </c>
      <c r="I590" s="37">
        <v>10</v>
      </c>
    </row>
    <row r="591" spans="1:10" ht="15.75" customHeight="1" x14ac:dyDescent="0.3">
      <c r="A591" s="30">
        <v>11590</v>
      </c>
      <c r="B591" s="37" t="s">
        <v>231</v>
      </c>
      <c r="C591" s="30" t="s">
        <v>559</v>
      </c>
      <c r="D591" s="37">
        <v>5</v>
      </c>
      <c r="E591" s="37">
        <v>4</v>
      </c>
      <c r="F591" s="37">
        <v>36</v>
      </c>
      <c r="G591" s="30" t="s">
        <v>561</v>
      </c>
      <c r="H591" s="37">
        <v>24</v>
      </c>
      <c r="I591" s="37">
        <v>40</v>
      </c>
    </row>
    <row r="592" spans="1:10" ht="15.75" customHeight="1" x14ac:dyDescent="0.3">
      <c r="A592" s="30">
        <v>11591</v>
      </c>
      <c r="B592" s="37" t="s">
        <v>323</v>
      </c>
      <c r="C592" s="30" t="s">
        <v>559</v>
      </c>
      <c r="D592" s="37">
        <v>10</v>
      </c>
      <c r="E592" s="30">
        <v>1</v>
      </c>
      <c r="F592" s="37">
        <v>2</v>
      </c>
      <c r="G592" s="30" t="s">
        <v>561</v>
      </c>
      <c r="H592" s="37">
        <v>1</v>
      </c>
      <c r="I592" s="37">
        <v>3</v>
      </c>
      <c r="J592" s="30" t="s">
        <v>560</v>
      </c>
    </row>
    <row r="593" spans="1:10" ht="15.75" customHeight="1" x14ac:dyDescent="0.3">
      <c r="A593" s="30">
        <v>11592</v>
      </c>
      <c r="B593" s="37" t="s">
        <v>80</v>
      </c>
      <c r="C593" s="30" t="s">
        <v>559</v>
      </c>
      <c r="D593" s="37">
        <v>2</v>
      </c>
      <c r="E593" s="30">
        <v>2</v>
      </c>
      <c r="F593" s="37">
        <v>18</v>
      </c>
      <c r="G593" s="30" t="s">
        <v>562</v>
      </c>
      <c r="H593" s="37">
        <v>22</v>
      </c>
      <c r="I593" s="37">
        <v>18</v>
      </c>
    </row>
    <row r="594" spans="1:10" ht="15.75" customHeight="1" x14ac:dyDescent="0.3">
      <c r="A594" s="30">
        <v>11593</v>
      </c>
      <c r="B594" s="37" t="s">
        <v>283</v>
      </c>
      <c r="C594" s="30" t="s">
        <v>559</v>
      </c>
      <c r="D594" s="37">
        <v>5</v>
      </c>
      <c r="E594" s="37">
        <v>5</v>
      </c>
      <c r="F594" s="37">
        <v>35</v>
      </c>
      <c r="G594" s="30" t="s">
        <v>561</v>
      </c>
      <c r="H594" s="37">
        <v>100</v>
      </c>
      <c r="I594" s="37">
        <v>40</v>
      </c>
    </row>
    <row r="595" spans="1:10" ht="15.75" customHeight="1" x14ac:dyDescent="0.3">
      <c r="A595" s="30">
        <v>11594</v>
      </c>
      <c r="B595" s="37" t="s">
        <v>324</v>
      </c>
      <c r="C595" s="30" t="s">
        <v>559</v>
      </c>
      <c r="D595" s="30">
        <v>1</v>
      </c>
      <c r="E595" s="30">
        <v>1</v>
      </c>
      <c r="F595" s="30">
        <v>1</v>
      </c>
      <c r="G595" s="30" t="s">
        <v>563</v>
      </c>
      <c r="H595" s="37">
        <v>2</v>
      </c>
      <c r="I595" s="37">
        <v>3</v>
      </c>
      <c r="J595" s="30" t="s">
        <v>560</v>
      </c>
    </row>
    <row r="596" spans="1:10" ht="15.75" customHeight="1" x14ac:dyDescent="0.3">
      <c r="A596" s="30">
        <v>11595</v>
      </c>
      <c r="B596" s="37" t="s">
        <v>19</v>
      </c>
      <c r="C596" s="30" t="s">
        <v>559</v>
      </c>
      <c r="D596" s="37">
        <v>10</v>
      </c>
      <c r="E596" s="37">
        <v>9</v>
      </c>
      <c r="F596" s="37">
        <v>54</v>
      </c>
      <c r="G596" s="30" t="s">
        <v>562</v>
      </c>
      <c r="H596" s="37">
        <v>90</v>
      </c>
      <c r="I596" s="37">
        <v>72</v>
      </c>
    </row>
    <row r="597" spans="1:10" ht="15.75" customHeight="1" x14ac:dyDescent="0.3">
      <c r="A597" s="30">
        <v>11596</v>
      </c>
      <c r="B597" s="37" t="s">
        <v>24</v>
      </c>
      <c r="C597" s="30" t="s">
        <v>559</v>
      </c>
      <c r="D597" s="37">
        <v>10</v>
      </c>
      <c r="E597" s="37">
        <v>9</v>
      </c>
      <c r="F597" s="37">
        <v>63</v>
      </c>
      <c r="G597" s="30" t="s">
        <v>561</v>
      </c>
      <c r="H597" s="37">
        <v>63</v>
      </c>
      <c r="I597" s="37">
        <v>90</v>
      </c>
    </row>
    <row r="598" spans="1:10" ht="15.75" customHeight="1" x14ac:dyDescent="0.3">
      <c r="A598" s="30">
        <v>11597</v>
      </c>
      <c r="B598" s="37" t="s">
        <v>185</v>
      </c>
      <c r="C598" s="30" t="s">
        <v>559</v>
      </c>
      <c r="D598" s="37">
        <v>1</v>
      </c>
      <c r="E598" s="30">
        <v>1</v>
      </c>
      <c r="F598" s="37">
        <v>7</v>
      </c>
      <c r="G598" s="30" t="s">
        <v>562</v>
      </c>
      <c r="H598" s="37">
        <v>11</v>
      </c>
      <c r="I598" s="37">
        <v>10</v>
      </c>
    </row>
    <row r="599" spans="1:10" ht="15.75" customHeight="1" x14ac:dyDescent="0.3">
      <c r="A599" s="30">
        <v>11598</v>
      </c>
      <c r="B599" s="37" t="s">
        <v>325</v>
      </c>
      <c r="C599" s="30" t="s">
        <v>559</v>
      </c>
      <c r="D599" s="37">
        <v>1</v>
      </c>
      <c r="E599" s="30">
        <v>1</v>
      </c>
      <c r="F599" s="37">
        <v>1</v>
      </c>
      <c r="G599" s="30" t="s">
        <v>561</v>
      </c>
      <c r="H599" s="37">
        <v>2</v>
      </c>
      <c r="I599" s="37">
        <v>1</v>
      </c>
      <c r="J599" s="30" t="s">
        <v>560</v>
      </c>
    </row>
    <row r="600" spans="1:10" ht="15.75" customHeight="1" x14ac:dyDescent="0.3">
      <c r="A600" s="30">
        <v>11599</v>
      </c>
      <c r="B600" s="37" t="s">
        <v>152</v>
      </c>
      <c r="C600" s="30" t="s">
        <v>559</v>
      </c>
      <c r="D600" s="37">
        <v>2</v>
      </c>
      <c r="E600" s="30">
        <v>2</v>
      </c>
      <c r="F600" s="37">
        <v>12</v>
      </c>
      <c r="G600" s="30" t="s">
        <v>561</v>
      </c>
      <c r="H600" s="37">
        <v>26</v>
      </c>
      <c r="I600" s="37">
        <v>16</v>
      </c>
    </row>
    <row r="601" spans="1:10" ht="15.75" customHeight="1" x14ac:dyDescent="0.3">
      <c r="A601" s="30">
        <v>11600</v>
      </c>
      <c r="B601" s="37" t="s">
        <v>58</v>
      </c>
      <c r="C601" s="30" t="s">
        <v>559</v>
      </c>
      <c r="D601" s="37">
        <v>2</v>
      </c>
      <c r="E601" s="30">
        <v>2</v>
      </c>
      <c r="F601" s="37">
        <v>14</v>
      </c>
      <c r="G601" s="30" t="s">
        <v>561</v>
      </c>
      <c r="H601" s="37">
        <v>0</v>
      </c>
      <c r="I601" s="37">
        <v>18</v>
      </c>
    </row>
    <row r="602" spans="1:10" ht="15.75" customHeight="1" x14ac:dyDescent="0.3">
      <c r="A602" s="30">
        <v>11601</v>
      </c>
      <c r="B602" s="37" t="s">
        <v>40</v>
      </c>
      <c r="C602" s="30" t="s">
        <v>559</v>
      </c>
      <c r="D602" s="37">
        <v>10</v>
      </c>
      <c r="E602" s="37">
        <v>8</v>
      </c>
      <c r="F602" s="37">
        <v>72</v>
      </c>
      <c r="G602" s="30" t="s">
        <v>562</v>
      </c>
      <c r="H602" s="37">
        <v>72</v>
      </c>
      <c r="I602" s="37">
        <v>64</v>
      </c>
    </row>
    <row r="603" spans="1:10" ht="15.75" customHeight="1" x14ac:dyDescent="0.3">
      <c r="A603" s="30">
        <v>11602</v>
      </c>
      <c r="B603" s="37" t="s">
        <v>326</v>
      </c>
      <c r="C603" s="30" t="s">
        <v>559</v>
      </c>
      <c r="D603" s="37">
        <v>1</v>
      </c>
      <c r="E603" s="30">
        <v>1</v>
      </c>
      <c r="F603" s="37">
        <v>2</v>
      </c>
      <c r="G603" s="30" t="s">
        <v>561</v>
      </c>
      <c r="H603" s="37">
        <v>11</v>
      </c>
      <c r="I603" s="37">
        <v>4</v>
      </c>
      <c r="J603" s="30" t="s">
        <v>560</v>
      </c>
    </row>
    <row r="604" spans="1:10" ht="15.75" customHeight="1" x14ac:dyDescent="0.3">
      <c r="A604" s="30">
        <v>11603</v>
      </c>
      <c r="B604" s="37" t="s">
        <v>327</v>
      </c>
      <c r="C604" s="30" t="s">
        <v>559</v>
      </c>
      <c r="D604" s="37">
        <v>5</v>
      </c>
      <c r="E604" s="30">
        <v>3</v>
      </c>
      <c r="F604" s="37">
        <v>18</v>
      </c>
      <c r="G604" s="30" t="s">
        <v>562</v>
      </c>
      <c r="H604" s="37">
        <v>6</v>
      </c>
      <c r="I604" s="37">
        <v>24</v>
      </c>
    </row>
    <row r="605" spans="1:10" ht="15.75" customHeight="1" x14ac:dyDescent="0.3">
      <c r="A605" s="30">
        <v>11604</v>
      </c>
      <c r="B605" s="37" t="s">
        <v>328</v>
      </c>
      <c r="C605" s="30" t="s">
        <v>559</v>
      </c>
      <c r="D605" s="37">
        <v>2</v>
      </c>
      <c r="E605" s="30">
        <v>1</v>
      </c>
      <c r="F605" s="37">
        <v>1</v>
      </c>
      <c r="G605" s="30" t="s">
        <v>562</v>
      </c>
      <c r="H605" s="37">
        <v>9</v>
      </c>
      <c r="I605" s="37">
        <v>5</v>
      </c>
      <c r="J605" s="30" t="s">
        <v>560</v>
      </c>
    </row>
    <row r="606" spans="1:10" ht="15.75" customHeight="1" x14ac:dyDescent="0.3">
      <c r="A606" s="30">
        <v>11605</v>
      </c>
      <c r="B606" s="37" t="s">
        <v>73</v>
      </c>
      <c r="C606" s="30" t="s">
        <v>559</v>
      </c>
      <c r="D606" s="37">
        <v>10</v>
      </c>
      <c r="E606" s="37">
        <v>9</v>
      </c>
      <c r="F606" s="37">
        <v>63</v>
      </c>
      <c r="G606" s="30" t="s">
        <v>562</v>
      </c>
      <c r="H606" s="37">
        <v>108</v>
      </c>
      <c r="I606" s="37">
        <v>81</v>
      </c>
    </row>
    <row r="607" spans="1:10" ht="15.75" customHeight="1" x14ac:dyDescent="0.3">
      <c r="A607" s="30">
        <v>11606</v>
      </c>
      <c r="B607" s="37" t="s">
        <v>296</v>
      </c>
      <c r="C607" s="30" t="s">
        <v>559</v>
      </c>
      <c r="D607" s="37">
        <v>1</v>
      </c>
      <c r="E607" s="30">
        <v>1</v>
      </c>
      <c r="F607" s="37">
        <v>1</v>
      </c>
      <c r="G607" s="30" t="s">
        <v>563</v>
      </c>
      <c r="H607" s="37">
        <v>0</v>
      </c>
      <c r="I607" s="37">
        <v>3</v>
      </c>
      <c r="J607" s="30" t="s">
        <v>560</v>
      </c>
    </row>
    <row r="608" spans="1:10" ht="15.75" customHeight="1" x14ac:dyDescent="0.3">
      <c r="A608" s="30">
        <v>11607</v>
      </c>
      <c r="B608" s="37" t="s">
        <v>172</v>
      </c>
      <c r="C608" s="30" t="s">
        <v>559</v>
      </c>
      <c r="D608" s="37">
        <v>10</v>
      </c>
      <c r="E608" s="37">
        <v>7</v>
      </c>
      <c r="F608" s="37">
        <v>42</v>
      </c>
      <c r="G608" s="30" t="s">
        <v>561</v>
      </c>
      <c r="H608" s="37">
        <v>49</v>
      </c>
      <c r="I608" s="37">
        <v>63</v>
      </c>
    </row>
    <row r="609" spans="1:10" ht="15.75" customHeight="1" x14ac:dyDescent="0.3">
      <c r="A609" s="30">
        <v>11608</v>
      </c>
      <c r="B609" s="37" t="s">
        <v>77</v>
      </c>
      <c r="C609" s="30" t="s">
        <v>559</v>
      </c>
      <c r="D609" s="37">
        <v>10</v>
      </c>
      <c r="E609" s="37">
        <v>9</v>
      </c>
      <c r="F609" s="37">
        <v>72</v>
      </c>
      <c r="G609" s="30" t="s">
        <v>563</v>
      </c>
      <c r="H609" s="37">
        <v>45</v>
      </c>
      <c r="I609" s="37">
        <v>90</v>
      </c>
    </row>
    <row r="610" spans="1:10" ht="15.75" customHeight="1" x14ac:dyDescent="0.3">
      <c r="A610" s="30">
        <v>11609</v>
      </c>
      <c r="B610" s="37" t="s">
        <v>112</v>
      </c>
      <c r="C610" s="30" t="s">
        <v>559</v>
      </c>
      <c r="D610" s="37">
        <v>1</v>
      </c>
      <c r="E610" s="30">
        <v>1</v>
      </c>
      <c r="F610" s="37">
        <v>8</v>
      </c>
      <c r="G610" s="30" t="s">
        <v>562</v>
      </c>
      <c r="H610" s="37">
        <v>9</v>
      </c>
      <c r="I610" s="37">
        <v>9</v>
      </c>
    </row>
    <row r="611" spans="1:10" ht="15.75" customHeight="1" x14ac:dyDescent="0.3">
      <c r="A611" s="30">
        <v>11610</v>
      </c>
      <c r="B611" s="37" t="s">
        <v>66</v>
      </c>
      <c r="C611" s="30" t="s">
        <v>559</v>
      </c>
      <c r="D611" s="37">
        <v>1</v>
      </c>
      <c r="E611" s="30">
        <v>1</v>
      </c>
      <c r="F611" s="37">
        <v>8</v>
      </c>
      <c r="G611" s="30" t="s">
        <v>561</v>
      </c>
      <c r="H611" s="37">
        <v>11</v>
      </c>
      <c r="I611" s="37">
        <v>8</v>
      </c>
    </row>
    <row r="612" spans="1:10" ht="15.75" customHeight="1" x14ac:dyDescent="0.3">
      <c r="A612" s="30">
        <v>11611</v>
      </c>
      <c r="B612" s="37" t="s">
        <v>110</v>
      </c>
      <c r="C612" s="30" t="s">
        <v>559</v>
      </c>
      <c r="D612" s="37">
        <v>5</v>
      </c>
      <c r="E612" s="37">
        <v>5</v>
      </c>
      <c r="F612" s="37">
        <v>30</v>
      </c>
      <c r="G612" s="30" t="s">
        <v>563</v>
      </c>
      <c r="H612" s="37">
        <v>70</v>
      </c>
      <c r="I612" s="37">
        <v>40</v>
      </c>
    </row>
    <row r="613" spans="1:10" ht="15.75" customHeight="1" x14ac:dyDescent="0.3">
      <c r="A613" s="30">
        <v>11612</v>
      </c>
      <c r="B613" s="37" t="s">
        <v>250</v>
      </c>
      <c r="C613" s="30" t="s">
        <v>559</v>
      </c>
      <c r="D613" s="37">
        <v>1</v>
      </c>
      <c r="E613" s="30">
        <v>1</v>
      </c>
      <c r="F613" s="37">
        <v>8</v>
      </c>
      <c r="G613" s="30" t="s">
        <v>561</v>
      </c>
      <c r="H613" s="37">
        <v>4</v>
      </c>
      <c r="I613" s="37">
        <v>10</v>
      </c>
    </row>
    <row r="614" spans="1:10" ht="15.75" customHeight="1" x14ac:dyDescent="0.3">
      <c r="A614" s="30">
        <v>11613</v>
      </c>
      <c r="B614" s="37" t="s">
        <v>96</v>
      </c>
      <c r="C614" s="30" t="s">
        <v>559</v>
      </c>
      <c r="D614" s="37">
        <v>5</v>
      </c>
      <c r="E614" s="37">
        <v>5</v>
      </c>
      <c r="F614" s="37">
        <v>40</v>
      </c>
      <c r="G614" s="30" t="s">
        <v>561</v>
      </c>
      <c r="H614" s="37">
        <v>55</v>
      </c>
      <c r="I614" s="37">
        <v>50</v>
      </c>
    </row>
    <row r="615" spans="1:10" ht="15.75" customHeight="1" x14ac:dyDescent="0.3">
      <c r="A615" s="30">
        <v>11614</v>
      </c>
      <c r="B615" s="37" t="s">
        <v>329</v>
      </c>
      <c r="C615" s="30" t="s">
        <v>559</v>
      </c>
      <c r="D615" s="37">
        <v>2</v>
      </c>
      <c r="E615" s="30">
        <v>1</v>
      </c>
      <c r="F615" s="37">
        <v>1</v>
      </c>
      <c r="G615" s="30" t="s">
        <v>561</v>
      </c>
      <c r="H615" s="37">
        <v>19</v>
      </c>
      <c r="I615" s="37">
        <v>3</v>
      </c>
      <c r="J615" s="30" t="s">
        <v>560</v>
      </c>
    </row>
    <row r="616" spans="1:10" ht="15.75" customHeight="1" x14ac:dyDescent="0.3">
      <c r="A616" s="30">
        <v>11615</v>
      </c>
      <c r="B616" s="37" t="s">
        <v>330</v>
      </c>
      <c r="C616" s="30" t="s">
        <v>559</v>
      </c>
      <c r="D616" s="37">
        <v>5</v>
      </c>
      <c r="E616" s="30">
        <v>2</v>
      </c>
      <c r="F616" s="37">
        <v>4</v>
      </c>
      <c r="G616" s="30" t="s">
        <v>563</v>
      </c>
      <c r="H616" s="37">
        <v>24</v>
      </c>
      <c r="I616" s="37">
        <v>6</v>
      </c>
      <c r="J616" s="30" t="s">
        <v>560</v>
      </c>
    </row>
    <row r="617" spans="1:10" ht="15.75" customHeight="1" x14ac:dyDescent="0.3">
      <c r="A617" s="30">
        <v>11616</v>
      </c>
      <c r="B617" s="37" t="s">
        <v>331</v>
      </c>
      <c r="C617" s="30" t="s">
        <v>559</v>
      </c>
      <c r="D617" s="37">
        <v>10</v>
      </c>
      <c r="E617" s="37">
        <v>7</v>
      </c>
      <c r="F617" s="37">
        <v>63</v>
      </c>
      <c r="G617" s="30" t="s">
        <v>561</v>
      </c>
      <c r="H617" s="37">
        <v>91</v>
      </c>
      <c r="I617" s="37">
        <v>63</v>
      </c>
    </row>
    <row r="618" spans="1:10" ht="15.75" customHeight="1" x14ac:dyDescent="0.3">
      <c r="A618" s="30">
        <v>11617</v>
      </c>
      <c r="B618" s="37" t="s">
        <v>72</v>
      </c>
      <c r="C618" s="30" t="s">
        <v>559</v>
      </c>
      <c r="D618" s="37">
        <v>10</v>
      </c>
      <c r="E618" s="37">
        <v>8</v>
      </c>
      <c r="F618" s="37">
        <v>48</v>
      </c>
      <c r="G618" s="30" t="s">
        <v>561</v>
      </c>
      <c r="H618" s="37">
        <v>56</v>
      </c>
      <c r="I618" s="37">
        <v>72</v>
      </c>
    </row>
    <row r="619" spans="1:10" ht="15.75" customHeight="1" x14ac:dyDescent="0.3">
      <c r="A619" s="30">
        <v>11618</v>
      </c>
      <c r="B619" s="37" t="s">
        <v>332</v>
      </c>
      <c r="C619" s="30" t="s">
        <v>559</v>
      </c>
      <c r="D619" s="30">
        <v>1</v>
      </c>
      <c r="E619" s="30">
        <v>1</v>
      </c>
      <c r="F619" s="30">
        <v>1</v>
      </c>
      <c r="G619" s="30" t="s">
        <v>563</v>
      </c>
      <c r="H619" s="37">
        <v>0</v>
      </c>
      <c r="I619" s="37">
        <v>5</v>
      </c>
      <c r="J619" s="30" t="s">
        <v>560</v>
      </c>
    </row>
    <row r="620" spans="1:10" ht="15.75" customHeight="1" x14ac:dyDescent="0.3">
      <c r="A620" s="30">
        <v>11619</v>
      </c>
      <c r="B620" s="37" t="s">
        <v>125</v>
      </c>
      <c r="C620" s="30" t="s">
        <v>559</v>
      </c>
      <c r="D620" s="37">
        <v>2</v>
      </c>
      <c r="E620" s="30">
        <v>2</v>
      </c>
      <c r="F620" s="37">
        <v>12</v>
      </c>
      <c r="G620" s="30" t="s">
        <v>562</v>
      </c>
      <c r="H620" s="37">
        <v>8</v>
      </c>
      <c r="I620" s="37">
        <v>20</v>
      </c>
    </row>
    <row r="621" spans="1:10" ht="15.75" customHeight="1" x14ac:dyDescent="0.3">
      <c r="A621" s="30">
        <v>11620</v>
      </c>
      <c r="B621" s="37" t="s">
        <v>119</v>
      </c>
      <c r="C621" s="30" t="s">
        <v>559</v>
      </c>
      <c r="D621" s="37">
        <v>1</v>
      </c>
      <c r="E621" s="30">
        <v>1</v>
      </c>
      <c r="F621" s="37">
        <v>7</v>
      </c>
      <c r="G621" s="30" t="s">
        <v>561</v>
      </c>
      <c r="H621" s="37">
        <v>5</v>
      </c>
      <c r="I621" s="37">
        <v>9</v>
      </c>
    </row>
    <row r="622" spans="1:10" ht="15.75" customHeight="1" x14ac:dyDescent="0.3">
      <c r="A622" s="30">
        <v>11621</v>
      </c>
      <c r="B622" s="37" t="s">
        <v>96</v>
      </c>
      <c r="C622" s="30" t="s">
        <v>559</v>
      </c>
      <c r="D622" s="37">
        <v>1</v>
      </c>
      <c r="E622" s="30">
        <v>1</v>
      </c>
      <c r="F622" s="37">
        <v>9</v>
      </c>
      <c r="G622" s="30" t="s">
        <v>562</v>
      </c>
      <c r="H622" s="37">
        <v>5</v>
      </c>
      <c r="I622" s="37">
        <v>9</v>
      </c>
    </row>
    <row r="623" spans="1:10" ht="15.75" customHeight="1" x14ac:dyDescent="0.3">
      <c r="A623" s="30">
        <v>11622</v>
      </c>
      <c r="B623" s="37" t="s">
        <v>33</v>
      </c>
      <c r="C623" s="30" t="s">
        <v>559</v>
      </c>
      <c r="D623" s="37">
        <v>1</v>
      </c>
      <c r="E623" s="30">
        <v>1</v>
      </c>
      <c r="F623" s="37">
        <v>8</v>
      </c>
      <c r="G623" s="30" t="s">
        <v>561</v>
      </c>
      <c r="H623" s="37">
        <v>15</v>
      </c>
      <c r="I623" s="37">
        <v>8</v>
      </c>
    </row>
    <row r="624" spans="1:10" ht="15.75" customHeight="1" x14ac:dyDescent="0.3">
      <c r="A624" s="30">
        <v>11623</v>
      </c>
      <c r="B624" s="37" t="s">
        <v>333</v>
      </c>
      <c r="C624" s="30" t="s">
        <v>559</v>
      </c>
      <c r="D624" s="37">
        <v>5</v>
      </c>
      <c r="E624" s="30">
        <v>2</v>
      </c>
      <c r="F624" s="37">
        <v>4</v>
      </c>
      <c r="G624" s="30" t="s">
        <v>561</v>
      </c>
      <c r="H624" s="37">
        <v>10</v>
      </c>
      <c r="I624" s="37">
        <v>2</v>
      </c>
      <c r="J624" s="30" t="s">
        <v>560</v>
      </c>
    </row>
    <row r="625" spans="1:10" ht="15.75" customHeight="1" x14ac:dyDescent="0.3">
      <c r="A625" s="30">
        <v>11624</v>
      </c>
      <c r="B625" s="37" t="s">
        <v>155</v>
      </c>
      <c r="C625" s="30" t="s">
        <v>559</v>
      </c>
      <c r="D625" s="37">
        <v>10</v>
      </c>
      <c r="E625" s="37">
        <v>8</v>
      </c>
      <c r="F625" s="37">
        <v>48</v>
      </c>
      <c r="G625" s="30" t="s">
        <v>562</v>
      </c>
      <c r="H625" s="37">
        <v>112</v>
      </c>
      <c r="I625" s="37">
        <v>80</v>
      </c>
    </row>
    <row r="626" spans="1:10" ht="15.75" customHeight="1" x14ac:dyDescent="0.3">
      <c r="A626" s="30">
        <v>11625</v>
      </c>
      <c r="B626" s="37" t="s">
        <v>270</v>
      </c>
      <c r="C626" s="30" t="s">
        <v>559</v>
      </c>
      <c r="D626" s="37">
        <v>1</v>
      </c>
      <c r="E626" s="30">
        <v>1</v>
      </c>
      <c r="F626" s="37">
        <v>6</v>
      </c>
      <c r="G626" s="30" t="s">
        <v>562</v>
      </c>
      <c r="H626" s="37">
        <v>4</v>
      </c>
      <c r="I626" s="37">
        <v>9</v>
      </c>
    </row>
    <row r="627" spans="1:10" ht="15.75" customHeight="1" x14ac:dyDescent="0.3">
      <c r="A627" s="30">
        <v>11626</v>
      </c>
      <c r="B627" s="37" t="s">
        <v>334</v>
      </c>
      <c r="C627" s="30" t="s">
        <v>559</v>
      </c>
      <c r="D627" s="30">
        <v>1</v>
      </c>
      <c r="E627" s="30">
        <v>1</v>
      </c>
      <c r="F627" s="37">
        <v>1</v>
      </c>
      <c r="G627" s="30" t="s">
        <v>563</v>
      </c>
      <c r="H627" s="37">
        <v>17</v>
      </c>
      <c r="I627" s="37">
        <v>3</v>
      </c>
      <c r="J627" s="30" t="s">
        <v>560</v>
      </c>
    </row>
    <row r="628" spans="1:10" ht="15.75" customHeight="1" x14ac:dyDescent="0.3">
      <c r="A628" s="30">
        <v>11627</v>
      </c>
      <c r="B628" s="37" t="s">
        <v>190</v>
      </c>
      <c r="C628" s="30" t="s">
        <v>559</v>
      </c>
      <c r="D628" s="37">
        <v>10</v>
      </c>
      <c r="E628" s="37">
        <v>9</v>
      </c>
      <c r="F628" s="37">
        <v>63</v>
      </c>
      <c r="G628" s="30" t="s">
        <v>562</v>
      </c>
      <c r="H628" s="37">
        <v>99</v>
      </c>
      <c r="I628" s="37">
        <v>72</v>
      </c>
    </row>
    <row r="629" spans="1:10" ht="15.75" customHeight="1" x14ac:dyDescent="0.3">
      <c r="A629" s="30">
        <v>11628</v>
      </c>
      <c r="B629" s="37" t="s">
        <v>76</v>
      </c>
      <c r="C629" s="30" t="s">
        <v>559</v>
      </c>
      <c r="D629" s="37">
        <v>1</v>
      </c>
      <c r="E629" s="30">
        <v>1</v>
      </c>
      <c r="F629" s="37">
        <v>7</v>
      </c>
      <c r="G629" s="30" t="s">
        <v>561</v>
      </c>
      <c r="H629" s="37">
        <v>9</v>
      </c>
      <c r="I629" s="37">
        <v>10</v>
      </c>
    </row>
    <row r="630" spans="1:10" ht="15.75" customHeight="1" x14ac:dyDescent="0.3">
      <c r="A630" s="30">
        <v>11629</v>
      </c>
      <c r="B630" s="37" t="s">
        <v>335</v>
      </c>
      <c r="C630" s="30" t="s">
        <v>559</v>
      </c>
      <c r="D630" s="37">
        <v>2</v>
      </c>
      <c r="E630" s="30">
        <v>1</v>
      </c>
      <c r="F630" s="37">
        <v>2</v>
      </c>
      <c r="G630" s="30" t="s">
        <v>561</v>
      </c>
      <c r="H630" s="37">
        <v>9</v>
      </c>
      <c r="I630" s="37">
        <v>4</v>
      </c>
      <c r="J630" s="30" t="s">
        <v>565</v>
      </c>
    </row>
    <row r="631" spans="1:10" ht="15.75" customHeight="1" x14ac:dyDescent="0.3">
      <c r="A631" s="30">
        <v>11630</v>
      </c>
      <c r="B631" s="37" t="s">
        <v>336</v>
      </c>
      <c r="C631" s="30" t="s">
        <v>559</v>
      </c>
      <c r="D631" s="37">
        <v>2</v>
      </c>
      <c r="E631" s="30">
        <v>2</v>
      </c>
      <c r="F631" s="37">
        <v>16</v>
      </c>
      <c r="G631" s="30" t="s">
        <v>562</v>
      </c>
      <c r="H631" s="37">
        <v>26</v>
      </c>
      <c r="I631" s="37">
        <v>18</v>
      </c>
    </row>
    <row r="632" spans="1:10" ht="15.75" customHeight="1" x14ac:dyDescent="0.3">
      <c r="A632" s="30">
        <v>11631</v>
      </c>
      <c r="B632" s="37" t="s">
        <v>101</v>
      </c>
      <c r="C632" s="30" t="s">
        <v>559</v>
      </c>
      <c r="D632" s="37">
        <v>1</v>
      </c>
      <c r="E632" s="30">
        <v>1</v>
      </c>
      <c r="F632" s="37">
        <v>8</v>
      </c>
      <c r="G632" s="30" t="s">
        <v>562</v>
      </c>
      <c r="H632" s="37">
        <v>9</v>
      </c>
      <c r="I632" s="37">
        <v>9</v>
      </c>
    </row>
    <row r="633" spans="1:10" ht="15.75" customHeight="1" x14ac:dyDescent="0.3">
      <c r="A633" s="30">
        <v>11632</v>
      </c>
      <c r="B633" s="37" t="s">
        <v>134</v>
      </c>
      <c r="C633" s="30" t="s">
        <v>559</v>
      </c>
      <c r="D633" s="37">
        <v>5</v>
      </c>
      <c r="E633" s="37">
        <v>5</v>
      </c>
      <c r="F633" s="37">
        <v>40</v>
      </c>
      <c r="G633" s="30" t="s">
        <v>561</v>
      </c>
      <c r="H633" s="37">
        <v>25</v>
      </c>
      <c r="I633" s="37">
        <v>50</v>
      </c>
    </row>
    <row r="634" spans="1:10" ht="15.75" customHeight="1" x14ac:dyDescent="0.3">
      <c r="A634" s="30">
        <v>11633</v>
      </c>
      <c r="B634" s="37" t="s">
        <v>337</v>
      </c>
      <c r="C634" s="30" t="s">
        <v>559</v>
      </c>
      <c r="D634" s="37">
        <v>1</v>
      </c>
      <c r="E634" s="30">
        <v>1</v>
      </c>
      <c r="F634" s="37">
        <v>1</v>
      </c>
      <c r="G634" s="30" t="s">
        <v>561</v>
      </c>
      <c r="H634" s="37">
        <v>17</v>
      </c>
      <c r="I634" s="37">
        <v>2</v>
      </c>
      <c r="J634" s="30" t="s">
        <v>560</v>
      </c>
    </row>
    <row r="635" spans="1:10" ht="15.75" customHeight="1" x14ac:dyDescent="0.3">
      <c r="A635" s="30">
        <v>11634</v>
      </c>
      <c r="B635" s="37" t="s">
        <v>338</v>
      </c>
      <c r="C635" s="30" t="s">
        <v>559</v>
      </c>
      <c r="D635" s="30">
        <v>1</v>
      </c>
      <c r="E635" s="30">
        <v>1</v>
      </c>
      <c r="F635" s="30">
        <v>1</v>
      </c>
      <c r="G635" s="30" t="s">
        <v>563</v>
      </c>
      <c r="H635" s="37">
        <v>17</v>
      </c>
      <c r="I635" s="37">
        <v>3</v>
      </c>
      <c r="J635" s="30" t="s">
        <v>560</v>
      </c>
    </row>
    <row r="636" spans="1:10" ht="15.75" customHeight="1" x14ac:dyDescent="0.3">
      <c r="A636" s="30">
        <v>11635</v>
      </c>
      <c r="B636" s="37" t="s">
        <v>339</v>
      </c>
      <c r="C636" s="30" t="s">
        <v>559</v>
      </c>
      <c r="D636" s="37">
        <v>5</v>
      </c>
      <c r="E636" s="30">
        <v>1</v>
      </c>
      <c r="F636" s="37">
        <v>2</v>
      </c>
      <c r="G636" s="30" t="s">
        <v>563</v>
      </c>
      <c r="H636" s="37">
        <v>19</v>
      </c>
      <c r="I636" s="37">
        <v>2</v>
      </c>
      <c r="J636" s="30" t="s">
        <v>560</v>
      </c>
    </row>
    <row r="637" spans="1:10" ht="15.75" customHeight="1" x14ac:dyDescent="0.3">
      <c r="A637" s="30">
        <v>11636</v>
      </c>
      <c r="B637" s="37" t="s">
        <v>340</v>
      </c>
      <c r="C637" s="30" t="s">
        <v>559</v>
      </c>
      <c r="D637" s="37">
        <v>1</v>
      </c>
      <c r="E637" s="30">
        <v>1</v>
      </c>
      <c r="F637" s="30">
        <v>1</v>
      </c>
      <c r="G637" s="30" t="s">
        <v>561</v>
      </c>
      <c r="H637" s="37">
        <v>10</v>
      </c>
      <c r="I637" s="37">
        <v>5</v>
      </c>
      <c r="J637" s="30" t="s">
        <v>560</v>
      </c>
    </row>
    <row r="638" spans="1:10" ht="15.75" customHeight="1" x14ac:dyDescent="0.3">
      <c r="A638" s="30">
        <v>11637</v>
      </c>
      <c r="B638" s="37" t="s">
        <v>341</v>
      </c>
      <c r="C638" s="30" t="s">
        <v>559</v>
      </c>
      <c r="D638" s="37">
        <v>1</v>
      </c>
      <c r="E638" s="30">
        <v>1</v>
      </c>
      <c r="F638" s="30">
        <v>1</v>
      </c>
      <c r="G638" s="30" t="s">
        <v>563</v>
      </c>
      <c r="H638" s="37">
        <v>7</v>
      </c>
      <c r="I638" s="37">
        <v>5</v>
      </c>
      <c r="J638" s="30" t="s">
        <v>560</v>
      </c>
    </row>
    <row r="639" spans="1:10" ht="15.75" customHeight="1" x14ac:dyDescent="0.3">
      <c r="A639" s="30">
        <v>11638</v>
      </c>
      <c r="B639" s="37" t="s">
        <v>99</v>
      </c>
      <c r="C639" s="30" t="s">
        <v>559</v>
      </c>
      <c r="D639" s="37">
        <v>10</v>
      </c>
      <c r="E639" s="37">
        <v>7</v>
      </c>
      <c r="F639" s="37">
        <v>42</v>
      </c>
      <c r="G639" s="30" t="s">
        <v>562</v>
      </c>
      <c r="H639" s="37">
        <v>126</v>
      </c>
      <c r="I639" s="37">
        <v>70</v>
      </c>
    </row>
    <row r="640" spans="1:10" ht="15.75" customHeight="1" x14ac:dyDescent="0.3">
      <c r="A640" s="30">
        <v>11639</v>
      </c>
      <c r="B640" s="37" t="s">
        <v>81</v>
      </c>
      <c r="C640" s="30" t="s">
        <v>559</v>
      </c>
      <c r="D640" s="37">
        <v>1</v>
      </c>
      <c r="E640" s="30">
        <v>1</v>
      </c>
      <c r="F640" s="37">
        <v>9</v>
      </c>
      <c r="G640" s="30" t="s">
        <v>561</v>
      </c>
      <c r="H640" s="37">
        <v>5</v>
      </c>
      <c r="I640" s="37">
        <v>9</v>
      </c>
    </row>
    <row r="641" spans="1:10" ht="15.75" customHeight="1" x14ac:dyDescent="0.3">
      <c r="A641" s="30">
        <v>11640</v>
      </c>
      <c r="B641" s="37" t="s">
        <v>342</v>
      </c>
      <c r="C641" s="30" t="s">
        <v>559</v>
      </c>
      <c r="D641" s="30">
        <v>1</v>
      </c>
      <c r="E641" s="30">
        <v>1</v>
      </c>
      <c r="F641" s="30">
        <v>1</v>
      </c>
      <c r="G641" s="30" t="s">
        <v>563</v>
      </c>
      <c r="H641" s="37">
        <v>0</v>
      </c>
      <c r="I641" s="37">
        <v>4</v>
      </c>
      <c r="J641" s="30" t="s">
        <v>560</v>
      </c>
    </row>
    <row r="642" spans="1:10" ht="15.75" customHeight="1" x14ac:dyDescent="0.3">
      <c r="A642" s="30">
        <v>11641</v>
      </c>
      <c r="B642" s="37" t="s">
        <v>141</v>
      </c>
      <c r="C642" s="30" t="s">
        <v>559</v>
      </c>
      <c r="D642" s="37">
        <v>1</v>
      </c>
      <c r="E642" s="30">
        <v>1</v>
      </c>
      <c r="F642" s="37">
        <v>7</v>
      </c>
      <c r="G642" s="30" t="s">
        <v>561</v>
      </c>
      <c r="H642" s="37">
        <v>7</v>
      </c>
      <c r="I642" s="37">
        <v>8</v>
      </c>
    </row>
    <row r="643" spans="1:10" ht="15.75" customHeight="1" x14ac:dyDescent="0.3">
      <c r="A643" s="30">
        <v>11642</v>
      </c>
      <c r="B643" s="37" t="s">
        <v>343</v>
      </c>
      <c r="C643" s="30" t="s">
        <v>559</v>
      </c>
      <c r="D643" s="37">
        <v>1</v>
      </c>
      <c r="E643" s="30">
        <v>1</v>
      </c>
      <c r="F643" s="30">
        <v>1</v>
      </c>
      <c r="G643" s="30" t="s">
        <v>561</v>
      </c>
      <c r="H643" s="37">
        <v>6</v>
      </c>
      <c r="I643" s="37">
        <v>1</v>
      </c>
      <c r="J643" s="30" t="s">
        <v>560</v>
      </c>
    </row>
    <row r="644" spans="1:10" ht="15.75" customHeight="1" x14ac:dyDescent="0.3">
      <c r="A644" s="30">
        <v>11643</v>
      </c>
      <c r="B644" s="37" t="s">
        <v>156</v>
      </c>
      <c r="C644" s="30" t="s">
        <v>559</v>
      </c>
      <c r="D644" s="37">
        <v>1</v>
      </c>
      <c r="E644" s="30">
        <v>1</v>
      </c>
      <c r="F644" s="37">
        <v>6</v>
      </c>
      <c r="G644" s="30" t="s">
        <v>562</v>
      </c>
      <c r="H644" s="37">
        <v>9</v>
      </c>
      <c r="I644" s="37">
        <v>9</v>
      </c>
    </row>
    <row r="645" spans="1:10" ht="15.75" customHeight="1" x14ac:dyDescent="0.3">
      <c r="A645" s="30">
        <v>11644</v>
      </c>
      <c r="B645" s="37" t="s">
        <v>97</v>
      </c>
      <c r="C645" s="30" t="s">
        <v>559</v>
      </c>
      <c r="D645" s="37">
        <v>1</v>
      </c>
      <c r="E645" s="30">
        <v>1</v>
      </c>
      <c r="F645" s="37">
        <v>9</v>
      </c>
      <c r="G645" s="30" t="s">
        <v>561</v>
      </c>
      <c r="H645" s="37">
        <v>11</v>
      </c>
      <c r="I645" s="37">
        <v>9</v>
      </c>
    </row>
    <row r="646" spans="1:10" ht="15.75" customHeight="1" x14ac:dyDescent="0.3">
      <c r="A646" s="30">
        <v>11645</v>
      </c>
      <c r="B646" s="37" t="s">
        <v>155</v>
      </c>
      <c r="C646" s="30" t="s">
        <v>559</v>
      </c>
      <c r="D646" s="37">
        <v>10</v>
      </c>
      <c r="E646" s="37">
        <v>7</v>
      </c>
      <c r="F646" s="37">
        <v>42</v>
      </c>
      <c r="G646" s="30" t="s">
        <v>561</v>
      </c>
      <c r="H646" s="37">
        <v>133</v>
      </c>
      <c r="I646" s="37">
        <v>63</v>
      </c>
    </row>
    <row r="647" spans="1:10" ht="15.75" customHeight="1" x14ac:dyDescent="0.3">
      <c r="A647" s="30">
        <v>11646</v>
      </c>
      <c r="B647" s="37" t="s">
        <v>344</v>
      </c>
      <c r="C647" s="30" t="s">
        <v>559</v>
      </c>
      <c r="D647" s="37">
        <v>10</v>
      </c>
      <c r="E647" s="37">
        <v>4</v>
      </c>
      <c r="F647" s="37">
        <v>4</v>
      </c>
      <c r="G647" s="30" t="s">
        <v>562</v>
      </c>
      <c r="H647" s="37">
        <v>64</v>
      </c>
      <c r="I647" s="37">
        <v>12</v>
      </c>
      <c r="J647" s="30" t="s">
        <v>560</v>
      </c>
    </row>
    <row r="648" spans="1:10" ht="15.75" customHeight="1" x14ac:dyDescent="0.3">
      <c r="A648" s="30">
        <v>11647</v>
      </c>
      <c r="B648" s="37" t="s">
        <v>85</v>
      </c>
      <c r="C648" s="30" t="s">
        <v>559</v>
      </c>
      <c r="D648" s="37">
        <v>10</v>
      </c>
      <c r="E648" s="37">
        <v>9</v>
      </c>
      <c r="F648" s="37">
        <v>63</v>
      </c>
      <c r="G648" s="30" t="s">
        <v>563</v>
      </c>
      <c r="H648" s="37">
        <v>144</v>
      </c>
      <c r="I648" s="37">
        <v>90</v>
      </c>
    </row>
    <row r="649" spans="1:10" ht="15.75" customHeight="1" x14ac:dyDescent="0.3">
      <c r="A649" s="30">
        <v>11648</v>
      </c>
      <c r="B649" s="37" t="s">
        <v>331</v>
      </c>
      <c r="C649" s="30" t="s">
        <v>559</v>
      </c>
      <c r="D649" s="37">
        <v>5</v>
      </c>
      <c r="E649" s="37">
        <v>5</v>
      </c>
      <c r="F649" s="37">
        <v>30</v>
      </c>
      <c r="G649" s="30" t="s">
        <v>561</v>
      </c>
      <c r="H649" s="37">
        <v>40</v>
      </c>
      <c r="I649" s="37">
        <v>50</v>
      </c>
    </row>
    <row r="650" spans="1:10" ht="15.75" customHeight="1" x14ac:dyDescent="0.3">
      <c r="A650" s="30">
        <v>11649</v>
      </c>
      <c r="B650" s="37" t="s">
        <v>228</v>
      </c>
      <c r="C650" s="30" t="s">
        <v>559</v>
      </c>
      <c r="D650" s="37">
        <v>1</v>
      </c>
      <c r="E650" s="30">
        <v>1</v>
      </c>
      <c r="F650" s="37">
        <v>6</v>
      </c>
      <c r="G650" s="30" t="s">
        <v>561</v>
      </c>
      <c r="H650" s="37">
        <v>4</v>
      </c>
      <c r="I650" s="37">
        <v>10</v>
      </c>
    </row>
    <row r="651" spans="1:10" ht="15.75" customHeight="1" x14ac:dyDescent="0.3">
      <c r="A651" s="30">
        <v>11650</v>
      </c>
      <c r="B651" s="37" t="s">
        <v>345</v>
      </c>
      <c r="C651" s="30" t="s">
        <v>559</v>
      </c>
      <c r="D651" s="37">
        <v>1</v>
      </c>
      <c r="E651" s="30">
        <v>1</v>
      </c>
      <c r="F651" s="37">
        <v>1</v>
      </c>
      <c r="G651" s="30" t="s">
        <v>563</v>
      </c>
      <c r="H651" s="37">
        <v>20</v>
      </c>
      <c r="I651" s="37">
        <v>3</v>
      </c>
      <c r="J651" s="30" t="s">
        <v>560</v>
      </c>
    </row>
    <row r="652" spans="1:10" ht="15.75" customHeight="1" x14ac:dyDescent="0.3">
      <c r="A652" s="30">
        <v>11651</v>
      </c>
      <c r="B652" s="37" t="s">
        <v>346</v>
      </c>
      <c r="C652" s="30" t="s">
        <v>559</v>
      </c>
      <c r="D652" s="37">
        <v>5</v>
      </c>
      <c r="E652" s="30">
        <v>2</v>
      </c>
      <c r="F652" s="37">
        <v>4</v>
      </c>
      <c r="G652" s="30" t="s">
        <v>562</v>
      </c>
      <c r="H652" s="37">
        <v>34</v>
      </c>
      <c r="I652" s="37">
        <v>8</v>
      </c>
      <c r="J652" s="30" t="s">
        <v>560</v>
      </c>
    </row>
    <row r="653" spans="1:10" ht="15.75" customHeight="1" x14ac:dyDescent="0.3">
      <c r="A653" s="30">
        <v>11652</v>
      </c>
      <c r="B653" s="37" t="s">
        <v>85</v>
      </c>
      <c r="C653" s="30" t="s">
        <v>559</v>
      </c>
      <c r="D653" s="37">
        <v>2</v>
      </c>
      <c r="E653" s="30">
        <v>2</v>
      </c>
      <c r="F653" s="37">
        <v>16</v>
      </c>
      <c r="G653" s="30" t="s">
        <v>563</v>
      </c>
      <c r="H653" s="37">
        <v>32</v>
      </c>
      <c r="I653" s="37">
        <v>16</v>
      </c>
    </row>
    <row r="654" spans="1:10" ht="15.75" customHeight="1" x14ac:dyDescent="0.3">
      <c r="A654" s="30">
        <v>11653</v>
      </c>
      <c r="B654" s="37" t="s">
        <v>184</v>
      </c>
      <c r="C654" s="30" t="s">
        <v>559</v>
      </c>
      <c r="D654" s="37">
        <v>10</v>
      </c>
      <c r="E654" s="37">
        <v>9</v>
      </c>
      <c r="F654" s="37">
        <v>81</v>
      </c>
      <c r="G654" s="30" t="s">
        <v>561</v>
      </c>
      <c r="H654" s="37">
        <v>9</v>
      </c>
      <c r="I654" s="37">
        <v>72</v>
      </c>
    </row>
    <row r="655" spans="1:10" ht="15.75" customHeight="1" x14ac:dyDescent="0.3">
      <c r="A655" s="30">
        <v>11654</v>
      </c>
      <c r="B655" s="37" t="s">
        <v>185</v>
      </c>
      <c r="C655" s="30" t="s">
        <v>559</v>
      </c>
      <c r="D655" s="37">
        <v>5</v>
      </c>
      <c r="E655" s="37">
        <v>5</v>
      </c>
      <c r="F655" s="37">
        <v>45</v>
      </c>
      <c r="G655" s="30" t="s">
        <v>561</v>
      </c>
      <c r="H655" s="37">
        <v>70</v>
      </c>
      <c r="I655" s="37">
        <v>40</v>
      </c>
    </row>
    <row r="656" spans="1:10" ht="15.75" customHeight="1" x14ac:dyDescent="0.3">
      <c r="A656" s="30">
        <v>11655</v>
      </c>
      <c r="B656" s="37" t="s">
        <v>144</v>
      </c>
      <c r="C656" s="30" t="s">
        <v>559</v>
      </c>
      <c r="D656" s="37">
        <v>10</v>
      </c>
      <c r="E656" s="37">
        <v>8</v>
      </c>
      <c r="F656" s="37">
        <v>72</v>
      </c>
      <c r="G656" s="30" t="s">
        <v>562</v>
      </c>
      <c r="H656" s="37">
        <v>88</v>
      </c>
      <c r="I656" s="37">
        <v>72</v>
      </c>
    </row>
    <row r="657" spans="1:10" ht="15.75" customHeight="1" x14ac:dyDescent="0.3">
      <c r="A657" s="30">
        <v>11656</v>
      </c>
      <c r="B657" s="37" t="s">
        <v>84</v>
      </c>
      <c r="C657" s="30" t="s">
        <v>559</v>
      </c>
      <c r="D657" s="37">
        <v>1</v>
      </c>
      <c r="E657" s="30">
        <v>1</v>
      </c>
      <c r="F657" s="37">
        <v>7</v>
      </c>
      <c r="G657" s="30" t="s">
        <v>561</v>
      </c>
      <c r="H657" s="37">
        <v>15</v>
      </c>
      <c r="I657" s="37">
        <v>10</v>
      </c>
    </row>
    <row r="658" spans="1:10" ht="15.75" customHeight="1" x14ac:dyDescent="0.3">
      <c r="A658" s="30">
        <v>11657</v>
      </c>
      <c r="B658" s="37" t="s">
        <v>122</v>
      </c>
      <c r="C658" s="30" t="s">
        <v>559</v>
      </c>
      <c r="D658" s="37">
        <v>10</v>
      </c>
      <c r="E658" s="37">
        <v>8</v>
      </c>
      <c r="F658" s="37">
        <v>48</v>
      </c>
      <c r="G658" s="30" t="s">
        <v>562</v>
      </c>
      <c r="H658" s="37">
        <v>8</v>
      </c>
      <c r="I658" s="37">
        <v>80</v>
      </c>
    </row>
    <row r="659" spans="1:10" ht="15.75" customHeight="1" x14ac:dyDescent="0.3">
      <c r="A659" s="30">
        <v>11658</v>
      </c>
      <c r="B659" s="37" t="s">
        <v>179</v>
      </c>
      <c r="C659" s="30" t="s">
        <v>559</v>
      </c>
      <c r="D659" s="37">
        <v>2</v>
      </c>
      <c r="E659" s="30">
        <v>2</v>
      </c>
      <c r="F659" s="37">
        <v>14</v>
      </c>
      <c r="G659" s="30" t="s">
        <v>561</v>
      </c>
      <c r="H659" s="37">
        <v>34</v>
      </c>
      <c r="I659" s="37">
        <v>16</v>
      </c>
    </row>
    <row r="660" spans="1:10" ht="15.75" customHeight="1" x14ac:dyDescent="0.3">
      <c r="A660" s="30">
        <v>11659</v>
      </c>
      <c r="B660" s="37" t="s">
        <v>179</v>
      </c>
      <c r="C660" s="30" t="s">
        <v>559</v>
      </c>
      <c r="D660" s="37">
        <v>10</v>
      </c>
      <c r="E660" s="37">
        <v>9</v>
      </c>
      <c r="F660" s="37">
        <v>81</v>
      </c>
      <c r="G660" s="30" t="s">
        <v>562</v>
      </c>
      <c r="H660" s="37">
        <v>0</v>
      </c>
      <c r="I660" s="37">
        <v>72</v>
      </c>
    </row>
    <row r="661" spans="1:10" ht="15.75" customHeight="1" x14ac:dyDescent="0.3">
      <c r="A661" s="30">
        <v>11660</v>
      </c>
      <c r="B661" s="37" t="s">
        <v>23</v>
      </c>
      <c r="C661" s="30" t="s">
        <v>559</v>
      </c>
      <c r="D661" s="37">
        <v>2</v>
      </c>
      <c r="E661" s="30">
        <v>2</v>
      </c>
      <c r="F661" s="37">
        <v>18</v>
      </c>
      <c r="G661" s="30" t="s">
        <v>561</v>
      </c>
      <c r="H661" s="37">
        <v>8</v>
      </c>
      <c r="I661" s="37">
        <v>18</v>
      </c>
    </row>
    <row r="662" spans="1:10" ht="15.75" customHeight="1" x14ac:dyDescent="0.3">
      <c r="A662" s="30">
        <v>11661</v>
      </c>
      <c r="B662" s="37" t="s">
        <v>152</v>
      </c>
      <c r="C662" s="30" t="s">
        <v>559</v>
      </c>
      <c r="D662" s="37">
        <v>5</v>
      </c>
      <c r="E662" s="37">
        <v>4</v>
      </c>
      <c r="F662" s="37">
        <v>28</v>
      </c>
      <c r="G662" s="30" t="s">
        <v>561</v>
      </c>
      <c r="H662" s="37">
        <v>40</v>
      </c>
      <c r="I662" s="37">
        <v>36</v>
      </c>
    </row>
    <row r="663" spans="1:10" ht="15.75" customHeight="1" x14ac:dyDescent="0.3">
      <c r="A663" s="30">
        <v>11662</v>
      </c>
      <c r="B663" s="37" t="s">
        <v>347</v>
      </c>
      <c r="C663" s="30" t="s">
        <v>559</v>
      </c>
      <c r="D663" s="30">
        <v>1</v>
      </c>
      <c r="E663" s="30">
        <v>1</v>
      </c>
      <c r="F663" s="37">
        <v>1</v>
      </c>
      <c r="G663" s="30" t="s">
        <v>563</v>
      </c>
      <c r="H663" s="37">
        <v>5</v>
      </c>
      <c r="I663" s="37">
        <v>1</v>
      </c>
      <c r="J663" s="30" t="s">
        <v>560</v>
      </c>
    </row>
    <row r="664" spans="1:10" ht="15.75" customHeight="1" x14ac:dyDescent="0.3">
      <c r="A664" s="30">
        <v>11663</v>
      </c>
      <c r="B664" s="37" t="s">
        <v>95</v>
      </c>
      <c r="C664" s="30" t="s">
        <v>559</v>
      </c>
      <c r="D664" s="37">
        <v>1</v>
      </c>
      <c r="E664" s="30">
        <v>1</v>
      </c>
      <c r="F664" s="37">
        <v>7</v>
      </c>
      <c r="G664" s="30" t="s">
        <v>561</v>
      </c>
      <c r="H664" s="37">
        <v>9</v>
      </c>
      <c r="I664" s="37">
        <v>9</v>
      </c>
    </row>
    <row r="665" spans="1:10" ht="15.75" customHeight="1" x14ac:dyDescent="0.3">
      <c r="A665" s="30">
        <v>11664</v>
      </c>
      <c r="B665" s="37" t="s">
        <v>348</v>
      </c>
      <c r="C665" s="30" t="s">
        <v>559</v>
      </c>
      <c r="D665" s="30">
        <v>1</v>
      </c>
      <c r="E665" s="30">
        <v>1</v>
      </c>
      <c r="F665" s="37">
        <v>2</v>
      </c>
      <c r="G665" s="30" t="s">
        <v>563</v>
      </c>
      <c r="H665" s="37">
        <v>8</v>
      </c>
      <c r="I665" s="37">
        <v>2</v>
      </c>
      <c r="J665" s="30" t="s">
        <v>560</v>
      </c>
    </row>
    <row r="666" spans="1:10" ht="15.75" customHeight="1" x14ac:dyDescent="0.3">
      <c r="A666" s="30">
        <v>11665</v>
      </c>
      <c r="B666" s="37" t="s">
        <v>37</v>
      </c>
      <c r="C666" s="30" t="s">
        <v>559</v>
      </c>
      <c r="D666" s="37">
        <v>2</v>
      </c>
      <c r="E666" s="30">
        <v>2</v>
      </c>
      <c r="F666" s="37">
        <v>16</v>
      </c>
      <c r="G666" s="30" t="s">
        <v>561</v>
      </c>
      <c r="H666" s="37">
        <v>22</v>
      </c>
      <c r="I666" s="37">
        <v>16</v>
      </c>
    </row>
    <row r="667" spans="1:10" ht="15.75" customHeight="1" x14ac:dyDescent="0.3">
      <c r="A667" s="30">
        <v>11666</v>
      </c>
      <c r="B667" s="37" t="s">
        <v>76</v>
      </c>
      <c r="C667" s="30" t="s">
        <v>559</v>
      </c>
      <c r="D667" s="37">
        <v>10</v>
      </c>
      <c r="E667" s="37">
        <v>7</v>
      </c>
      <c r="F667" s="37">
        <v>42</v>
      </c>
      <c r="G667" s="30" t="s">
        <v>561</v>
      </c>
      <c r="H667" s="37">
        <v>63</v>
      </c>
      <c r="I667" s="37">
        <v>70</v>
      </c>
    </row>
    <row r="668" spans="1:10" ht="15.75" customHeight="1" x14ac:dyDescent="0.3">
      <c r="A668" s="30">
        <v>11667</v>
      </c>
      <c r="B668" s="37" t="s">
        <v>34</v>
      </c>
      <c r="C668" s="30" t="s">
        <v>559</v>
      </c>
      <c r="D668" s="37">
        <v>10</v>
      </c>
      <c r="E668" s="37">
        <v>8</v>
      </c>
      <c r="F668" s="37">
        <v>48</v>
      </c>
      <c r="G668" s="30" t="s">
        <v>563</v>
      </c>
      <c r="H668" s="37">
        <v>80</v>
      </c>
      <c r="I668" s="37">
        <v>72</v>
      </c>
    </row>
    <row r="669" spans="1:10" ht="15.75" customHeight="1" x14ac:dyDescent="0.3">
      <c r="A669" s="30">
        <v>11668</v>
      </c>
      <c r="B669" s="37" t="s">
        <v>290</v>
      </c>
      <c r="C669" s="30" t="s">
        <v>559</v>
      </c>
      <c r="D669" s="37">
        <v>10</v>
      </c>
      <c r="E669" s="37">
        <v>8</v>
      </c>
      <c r="F669" s="37">
        <v>64</v>
      </c>
      <c r="G669" s="30" t="s">
        <v>561</v>
      </c>
      <c r="H669" s="37">
        <v>96</v>
      </c>
      <c r="I669" s="37">
        <v>80</v>
      </c>
    </row>
    <row r="670" spans="1:10" ht="15.75" customHeight="1" x14ac:dyDescent="0.3">
      <c r="A670" s="30">
        <v>11669</v>
      </c>
      <c r="B670" s="37" t="s">
        <v>349</v>
      </c>
      <c r="C670" s="30" t="s">
        <v>559</v>
      </c>
      <c r="D670" s="37">
        <v>10</v>
      </c>
      <c r="E670" s="37">
        <v>3</v>
      </c>
      <c r="F670" s="37">
        <v>6</v>
      </c>
      <c r="G670" s="30" t="s">
        <v>561</v>
      </c>
      <c r="H670" s="37">
        <v>3</v>
      </c>
      <c r="I670" s="37">
        <v>6</v>
      </c>
      <c r="J670" s="30" t="s">
        <v>560</v>
      </c>
    </row>
    <row r="671" spans="1:10" ht="15.75" customHeight="1" x14ac:dyDescent="0.3">
      <c r="A671" s="30">
        <v>11670</v>
      </c>
      <c r="B671" s="37" t="s">
        <v>80</v>
      </c>
      <c r="C671" s="30" t="s">
        <v>559</v>
      </c>
      <c r="D671" s="37">
        <v>2</v>
      </c>
      <c r="E671" s="30">
        <v>2</v>
      </c>
      <c r="F671" s="37">
        <v>12</v>
      </c>
      <c r="G671" s="30" t="s">
        <v>561</v>
      </c>
      <c r="H671" s="37">
        <v>0</v>
      </c>
      <c r="I671" s="37">
        <v>20</v>
      </c>
    </row>
    <row r="672" spans="1:10" ht="15.75" customHeight="1" x14ac:dyDescent="0.3">
      <c r="A672" s="30">
        <v>11671</v>
      </c>
      <c r="B672" s="37" t="s">
        <v>350</v>
      </c>
      <c r="C672" s="30" t="s">
        <v>559</v>
      </c>
      <c r="D672" s="30">
        <v>1</v>
      </c>
      <c r="E672" s="30">
        <v>1</v>
      </c>
      <c r="F672" s="37">
        <v>2</v>
      </c>
      <c r="G672" s="30" t="s">
        <v>563</v>
      </c>
      <c r="H672" s="37">
        <v>18</v>
      </c>
      <c r="I672" s="37">
        <v>5</v>
      </c>
      <c r="J672" s="30" t="s">
        <v>560</v>
      </c>
    </row>
    <row r="673" spans="1:10" ht="15.75" customHeight="1" x14ac:dyDescent="0.3">
      <c r="A673" s="30">
        <v>11672</v>
      </c>
      <c r="B673" s="37" t="s">
        <v>73</v>
      </c>
      <c r="C673" s="30" t="s">
        <v>559</v>
      </c>
      <c r="D673" s="37">
        <v>1</v>
      </c>
      <c r="E673" s="30">
        <v>1</v>
      </c>
      <c r="F673" s="37">
        <v>7</v>
      </c>
      <c r="G673" s="30" t="s">
        <v>561</v>
      </c>
      <c r="H673" s="37">
        <v>1</v>
      </c>
      <c r="I673" s="37">
        <v>8</v>
      </c>
    </row>
    <row r="674" spans="1:10" ht="15.75" customHeight="1" x14ac:dyDescent="0.3">
      <c r="A674" s="30">
        <v>11673</v>
      </c>
      <c r="B674" s="37" t="s">
        <v>122</v>
      </c>
      <c r="C674" s="30" t="s">
        <v>559</v>
      </c>
      <c r="D674" s="37">
        <v>2</v>
      </c>
      <c r="E674" s="30">
        <v>2</v>
      </c>
      <c r="F674" s="37">
        <v>12</v>
      </c>
      <c r="G674" s="30" t="s">
        <v>561</v>
      </c>
      <c r="H674" s="37">
        <v>16</v>
      </c>
      <c r="I674" s="37">
        <v>18</v>
      </c>
    </row>
    <row r="675" spans="1:10" ht="15.75" customHeight="1" x14ac:dyDescent="0.3">
      <c r="A675" s="30">
        <v>11674</v>
      </c>
      <c r="B675" s="37" t="s">
        <v>351</v>
      </c>
      <c r="C675" s="30" t="s">
        <v>559</v>
      </c>
      <c r="D675" s="30">
        <v>1</v>
      </c>
      <c r="E675" s="30">
        <v>1</v>
      </c>
      <c r="F675" s="37">
        <v>1</v>
      </c>
      <c r="G675" s="30" t="s">
        <v>563</v>
      </c>
      <c r="H675" s="37">
        <v>15</v>
      </c>
      <c r="I675" s="37">
        <v>2</v>
      </c>
      <c r="J675" s="30" t="s">
        <v>560</v>
      </c>
    </row>
    <row r="676" spans="1:10" ht="15.75" customHeight="1" x14ac:dyDescent="0.3">
      <c r="A676" s="30">
        <v>11675</v>
      </c>
      <c r="B676" s="37" t="s">
        <v>352</v>
      </c>
      <c r="C676" s="30" t="s">
        <v>559</v>
      </c>
      <c r="D676" s="30">
        <v>1</v>
      </c>
      <c r="E676" s="30">
        <v>1</v>
      </c>
      <c r="F676" s="30">
        <v>1</v>
      </c>
      <c r="G676" s="30" t="s">
        <v>563</v>
      </c>
      <c r="H676" s="37">
        <v>12</v>
      </c>
      <c r="I676" s="37">
        <v>2</v>
      </c>
      <c r="J676" s="30" t="s">
        <v>560</v>
      </c>
    </row>
    <row r="677" spans="1:10" ht="15.75" customHeight="1" x14ac:dyDescent="0.3">
      <c r="A677" s="30">
        <v>11676</v>
      </c>
      <c r="B677" s="37" t="s">
        <v>267</v>
      </c>
      <c r="C677" s="30" t="s">
        <v>559</v>
      </c>
      <c r="D677" s="37">
        <v>5</v>
      </c>
      <c r="E677" s="37">
        <v>4</v>
      </c>
      <c r="F677" s="37">
        <v>32</v>
      </c>
      <c r="G677" s="30" t="s">
        <v>561</v>
      </c>
      <c r="H677" s="37">
        <v>52</v>
      </c>
      <c r="I677" s="37">
        <v>36</v>
      </c>
    </row>
    <row r="678" spans="1:10" ht="15.75" customHeight="1" x14ac:dyDescent="0.3">
      <c r="A678" s="30">
        <v>11677</v>
      </c>
      <c r="B678" s="37" t="s">
        <v>353</v>
      </c>
      <c r="C678" s="30" t="s">
        <v>559</v>
      </c>
      <c r="D678" s="37">
        <v>2</v>
      </c>
      <c r="E678" s="30">
        <v>1</v>
      </c>
      <c r="F678" s="30">
        <v>1</v>
      </c>
      <c r="G678" s="30" t="s">
        <v>563</v>
      </c>
      <c r="H678" s="37">
        <v>3</v>
      </c>
      <c r="I678" s="37">
        <v>3</v>
      </c>
      <c r="J678" s="30" t="s">
        <v>560</v>
      </c>
    </row>
    <row r="679" spans="1:10" ht="15.75" customHeight="1" x14ac:dyDescent="0.3">
      <c r="A679" s="30">
        <v>11678</v>
      </c>
      <c r="B679" s="37" t="s">
        <v>79</v>
      </c>
      <c r="C679" s="30" t="s">
        <v>559</v>
      </c>
      <c r="D679" s="37">
        <v>5</v>
      </c>
      <c r="E679" s="37">
        <v>4</v>
      </c>
      <c r="F679" s="37">
        <v>36</v>
      </c>
      <c r="G679" s="30" t="s">
        <v>562</v>
      </c>
      <c r="H679" s="37">
        <v>68</v>
      </c>
      <c r="I679" s="37">
        <v>20</v>
      </c>
    </row>
    <row r="680" spans="1:10" ht="15.75" customHeight="1" x14ac:dyDescent="0.3">
      <c r="A680" s="30">
        <v>11679</v>
      </c>
      <c r="B680" s="37" t="s">
        <v>132</v>
      </c>
      <c r="C680" s="30" t="s">
        <v>559</v>
      </c>
      <c r="D680" s="37">
        <v>10</v>
      </c>
      <c r="E680" s="37">
        <v>7</v>
      </c>
      <c r="F680" s="37">
        <v>63</v>
      </c>
      <c r="G680" s="30" t="s">
        <v>561</v>
      </c>
      <c r="H680" s="37">
        <v>0</v>
      </c>
      <c r="I680" s="37">
        <v>63</v>
      </c>
    </row>
    <row r="681" spans="1:10" ht="15.75" customHeight="1" x14ac:dyDescent="0.3">
      <c r="A681" s="30">
        <v>11680</v>
      </c>
      <c r="B681" s="37" t="s">
        <v>354</v>
      </c>
      <c r="C681" s="30" t="s">
        <v>559</v>
      </c>
      <c r="D681" s="37">
        <v>5</v>
      </c>
      <c r="E681" s="30">
        <v>2</v>
      </c>
      <c r="F681" s="30">
        <v>1</v>
      </c>
      <c r="G681" s="30" t="s">
        <v>562</v>
      </c>
      <c r="H681" s="37">
        <v>40</v>
      </c>
      <c r="I681" s="37">
        <v>10</v>
      </c>
      <c r="J681" s="30" t="s">
        <v>560</v>
      </c>
    </row>
    <row r="682" spans="1:10" ht="15.75" customHeight="1" x14ac:dyDescent="0.3">
      <c r="A682" s="30">
        <v>11681</v>
      </c>
      <c r="B682" s="37" t="s">
        <v>145</v>
      </c>
      <c r="C682" s="30" t="s">
        <v>559</v>
      </c>
      <c r="D682" s="37">
        <v>10</v>
      </c>
      <c r="E682" s="37">
        <v>7</v>
      </c>
      <c r="F682" s="37">
        <v>63</v>
      </c>
      <c r="G682" s="30" t="s">
        <v>562</v>
      </c>
      <c r="H682" s="37">
        <v>133</v>
      </c>
      <c r="I682" s="37">
        <v>70</v>
      </c>
    </row>
    <row r="683" spans="1:10" ht="15.75" customHeight="1" x14ac:dyDescent="0.3">
      <c r="A683" s="30">
        <v>11682</v>
      </c>
      <c r="B683" s="37" t="s">
        <v>102</v>
      </c>
      <c r="C683" s="30" t="s">
        <v>559</v>
      </c>
      <c r="D683" s="37">
        <v>1</v>
      </c>
      <c r="E683" s="30">
        <v>1</v>
      </c>
      <c r="F683" s="37">
        <v>6</v>
      </c>
      <c r="G683" s="30" t="s">
        <v>561</v>
      </c>
      <c r="H683" s="37">
        <v>15</v>
      </c>
      <c r="I683" s="37">
        <v>8</v>
      </c>
    </row>
    <row r="684" spans="1:10" ht="15.75" customHeight="1" x14ac:dyDescent="0.3">
      <c r="A684" s="30">
        <v>11683</v>
      </c>
      <c r="B684" s="37" t="s">
        <v>355</v>
      </c>
      <c r="C684" s="30" t="s">
        <v>559</v>
      </c>
      <c r="D684" s="37">
        <v>10</v>
      </c>
      <c r="E684" s="37">
        <v>3</v>
      </c>
      <c r="F684" s="30">
        <v>1</v>
      </c>
      <c r="G684" s="30" t="s">
        <v>561</v>
      </c>
      <c r="H684" s="37">
        <v>57</v>
      </c>
      <c r="I684" s="37">
        <v>15</v>
      </c>
      <c r="J684" s="30" t="s">
        <v>560</v>
      </c>
    </row>
    <row r="685" spans="1:10" ht="15.75" customHeight="1" x14ac:dyDescent="0.3">
      <c r="A685" s="30">
        <v>11684</v>
      </c>
      <c r="B685" s="37" t="s">
        <v>295</v>
      </c>
      <c r="C685" s="30" t="s">
        <v>559</v>
      </c>
      <c r="D685" s="37">
        <v>5</v>
      </c>
      <c r="E685" s="37">
        <v>4</v>
      </c>
      <c r="F685" s="37">
        <v>28</v>
      </c>
      <c r="G685" s="30" t="s">
        <v>562</v>
      </c>
      <c r="H685" s="37">
        <v>56</v>
      </c>
      <c r="I685" s="37">
        <v>48</v>
      </c>
    </row>
    <row r="686" spans="1:10" ht="15.75" customHeight="1" x14ac:dyDescent="0.3">
      <c r="A686" s="30">
        <v>11685</v>
      </c>
      <c r="B686" s="37" t="s">
        <v>240</v>
      </c>
      <c r="C686" s="30" t="s">
        <v>559</v>
      </c>
      <c r="D686" s="37">
        <v>2</v>
      </c>
      <c r="E686" s="30">
        <v>2</v>
      </c>
      <c r="F686" s="37">
        <v>14</v>
      </c>
      <c r="G686" s="30" t="s">
        <v>561</v>
      </c>
      <c r="H686" s="37">
        <v>2</v>
      </c>
      <c r="I686" s="37">
        <v>16</v>
      </c>
    </row>
    <row r="687" spans="1:10" ht="15.75" customHeight="1" x14ac:dyDescent="0.3">
      <c r="A687" s="30">
        <v>11686</v>
      </c>
      <c r="B687" s="37" t="s">
        <v>239</v>
      </c>
      <c r="C687" s="30" t="s">
        <v>559</v>
      </c>
      <c r="D687" s="37">
        <v>10</v>
      </c>
      <c r="E687" s="37">
        <v>9</v>
      </c>
      <c r="F687" s="37">
        <v>72</v>
      </c>
      <c r="G687" s="30" t="s">
        <v>561</v>
      </c>
      <c r="H687" s="37">
        <v>0</v>
      </c>
      <c r="I687" s="37">
        <v>90</v>
      </c>
    </row>
    <row r="688" spans="1:10" ht="15.75" customHeight="1" x14ac:dyDescent="0.3">
      <c r="A688" s="30">
        <v>11687</v>
      </c>
      <c r="B688" s="37" t="s">
        <v>356</v>
      </c>
      <c r="C688" s="30" t="s">
        <v>559</v>
      </c>
      <c r="D688" s="30">
        <v>1</v>
      </c>
      <c r="E688" s="30">
        <v>1</v>
      </c>
      <c r="F688" s="30">
        <v>1</v>
      </c>
      <c r="G688" s="30" t="s">
        <v>563</v>
      </c>
      <c r="H688" s="37">
        <v>1</v>
      </c>
      <c r="I688" s="37">
        <v>1</v>
      </c>
      <c r="J688" s="30" t="s">
        <v>560</v>
      </c>
    </row>
    <row r="689" spans="1:11" ht="15.75" customHeight="1" x14ac:dyDescent="0.3">
      <c r="A689" s="30">
        <v>11688</v>
      </c>
      <c r="B689" s="37" t="s">
        <v>357</v>
      </c>
      <c r="C689" s="30" t="s">
        <v>559</v>
      </c>
      <c r="D689" s="37">
        <v>5</v>
      </c>
      <c r="E689" s="30">
        <v>2</v>
      </c>
      <c r="F689" s="30">
        <v>1</v>
      </c>
      <c r="G689" s="30" t="s">
        <v>561</v>
      </c>
      <c r="H689" s="37">
        <v>2</v>
      </c>
      <c r="I689" s="37">
        <v>8</v>
      </c>
      <c r="J689" s="30" t="s">
        <v>565</v>
      </c>
    </row>
    <row r="690" spans="1:11" ht="15.75" customHeight="1" x14ac:dyDescent="0.3">
      <c r="A690" s="30">
        <v>11689</v>
      </c>
      <c r="B690" s="37" t="s">
        <v>214</v>
      </c>
      <c r="C690" s="30" t="s">
        <v>559</v>
      </c>
      <c r="D690" s="37">
        <v>5</v>
      </c>
      <c r="E690" s="37">
        <v>5</v>
      </c>
      <c r="F690" s="37">
        <v>30</v>
      </c>
      <c r="G690" s="30" t="s">
        <v>562</v>
      </c>
      <c r="H690" s="37">
        <v>75</v>
      </c>
      <c r="I690" s="37">
        <v>55</v>
      </c>
    </row>
    <row r="691" spans="1:11" ht="15.75" customHeight="1" x14ac:dyDescent="0.3">
      <c r="A691" s="30">
        <v>11690</v>
      </c>
      <c r="B691" s="37" t="s">
        <v>83</v>
      </c>
      <c r="C691" s="30" t="s">
        <v>559</v>
      </c>
      <c r="D691" s="37">
        <v>2</v>
      </c>
      <c r="E691" s="30">
        <v>2</v>
      </c>
      <c r="F691" s="37">
        <v>12</v>
      </c>
      <c r="G691" s="30" t="s">
        <v>561</v>
      </c>
      <c r="H691" s="37">
        <v>30</v>
      </c>
      <c r="I691" s="37">
        <v>16</v>
      </c>
    </row>
    <row r="692" spans="1:11" ht="15.75" customHeight="1" x14ac:dyDescent="0.3">
      <c r="A692" s="30">
        <v>11691</v>
      </c>
      <c r="B692" s="37" t="s">
        <v>358</v>
      </c>
      <c r="C692" s="30" t="s">
        <v>559</v>
      </c>
      <c r="D692" s="30">
        <v>1</v>
      </c>
      <c r="E692" s="30">
        <v>1</v>
      </c>
      <c r="F692" s="30">
        <v>1</v>
      </c>
      <c r="G692" s="30" t="s">
        <v>563</v>
      </c>
      <c r="H692" s="37">
        <v>5</v>
      </c>
      <c r="I692" s="37">
        <v>5</v>
      </c>
      <c r="J692" s="30" t="s">
        <v>560</v>
      </c>
    </row>
    <row r="693" spans="1:11" ht="15.75" customHeight="1" x14ac:dyDescent="0.3">
      <c r="A693" s="30">
        <v>11692</v>
      </c>
      <c r="B693" s="37" t="s">
        <v>105</v>
      </c>
      <c r="C693" s="30" t="s">
        <v>559</v>
      </c>
      <c r="D693" s="37">
        <v>1</v>
      </c>
      <c r="E693" s="30">
        <v>1</v>
      </c>
      <c r="F693" s="37">
        <v>6</v>
      </c>
      <c r="G693" s="30" t="s">
        <v>562</v>
      </c>
      <c r="H693" s="37">
        <v>18</v>
      </c>
      <c r="I693" s="37">
        <v>8</v>
      </c>
    </row>
    <row r="694" spans="1:11" ht="15.75" customHeight="1" x14ac:dyDescent="0.3">
      <c r="A694" s="30">
        <v>11693</v>
      </c>
      <c r="B694" s="37" t="s">
        <v>159</v>
      </c>
      <c r="C694" s="30" t="s">
        <v>559</v>
      </c>
      <c r="D694" s="37">
        <v>5</v>
      </c>
      <c r="E694" s="37">
        <v>4</v>
      </c>
      <c r="F694" s="37">
        <v>36</v>
      </c>
      <c r="G694" s="30" t="s">
        <v>561</v>
      </c>
      <c r="H694" s="37">
        <v>8</v>
      </c>
      <c r="I694" s="37">
        <v>36</v>
      </c>
    </row>
    <row r="695" spans="1:11" ht="15.75" customHeight="1" x14ac:dyDescent="0.3">
      <c r="A695" s="30">
        <v>11694</v>
      </c>
      <c r="B695" s="37" t="s">
        <v>359</v>
      </c>
      <c r="C695" s="30" t="s">
        <v>559</v>
      </c>
      <c r="D695" s="37">
        <v>2</v>
      </c>
      <c r="E695" s="30">
        <v>1</v>
      </c>
      <c r="F695" s="37">
        <v>1</v>
      </c>
      <c r="G695" s="30" t="s">
        <v>561</v>
      </c>
      <c r="H695" s="37">
        <v>18</v>
      </c>
      <c r="I695" s="37">
        <v>3</v>
      </c>
      <c r="J695" s="30" t="s">
        <v>560</v>
      </c>
      <c r="K695" s="30" t="s">
        <v>565</v>
      </c>
    </row>
    <row r="696" spans="1:11" ht="15.75" customHeight="1" x14ac:dyDescent="0.3">
      <c r="A696" s="30">
        <v>11695</v>
      </c>
      <c r="B696" s="37" t="s">
        <v>360</v>
      </c>
      <c r="C696" s="30" t="s">
        <v>559</v>
      </c>
      <c r="D696" s="37">
        <v>1</v>
      </c>
      <c r="E696" s="30">
        <v>1</v>
      </c>
      <c r="F696" s="37">
        <v>2</v>
      </c>
      <c r="G696" s="30" t="s">
        <v>562</v>
      </c>
      <c r="H696" s="37">
        <v>4</v>
      </c>
      <c r="I696" s="37">
        <v>2</v>
      </c>
      <c r="J696" s="30" t="s">
        <v>560</v>
      </c>
    </row>
    <row r="697" spans="1:11" ht="15.75" customHeight="1" x14ac:dyDescent="0.3">
      <c r="A697" s="30">
        <v>11696</v>
      </c>
      <c r="B697" s="37" t="s">
        <v>361</v>
      </c>
      <c r="C697" s="30" t="s">
        <v>559</v>
      </c>
      <c r="D697" s="37">
        <v>10</v>
      </c>
      <c r="E697" s="37">
        <v>3</v>
      </c>
      <c r="F697" s="37">
        <v>3</v>
      </c>
      <c r="G697" s="30" t="s">
        <v>561</v>
      </c>
      <c r="H697" s="37">
        <v>18</v>
      </c>
      <c r="I697" s="37">
        <v>15</v>
      </c>
      <c r="J697" s="30" t="s">
        <v>560</v>
      </c>
    </row>
    <row r="698" spans="1:11" ht="15.75" customHeight="1" x14ac:dyDescent="0.3">
      <c r="A698" s="30">
        <v>11697</v>
      </c>
      <c r="B698" s="37" t="s">
        <v>362</v>
      </c>
      <c r="C698" s="30" t="s">
        <v>559</v>
      </c>
      <c r="D698" s="37">
        <v>10</v>
      </c>
      <c r="E698" s="37">
        <v>3</v>
      </c>
      <c r="F698" s="37">
        <v>6</v>
      </c>
      <c r="G698" s="30" t="s">
        <v>561</v>
      </c>
      <c r="H698" s="37">
        <v>60</v>
      </c>
      <c r="I698" s="37">
        <v>6</v>
      </c>
      <c r="J698" s="30" t="s">
        <v>560</v>
      </c>
    </row>
    <row r="699" spans="1:11" ht="15.75" customHeight="1" x14ac:dyDescent="0.3">
      <c r="A699" s="30">
        <v>11698</v>
      </c>
      <c r="B699" s="37" t="s">
        <v>83</v>
      </c>
      <c r="C699" s="30" t="s">
        <v>559</v>
      </c>
      <c r="D699" s="37">
        <v>1</v>
      </c>
      <c r="E699" s="30">
        <v>1</v>
      </c>
      <c r="F699" s="37">
        <v>9</v>
      </c>
      <c r="G699" s="30" t="s">
        <v>561</v>
      </c>
      <c r="H699" s="37">
        <v>15</v>
      </c>
      <c r="I699" s="37">
        <v>10</v>
      </c>
    </row>
    <row r="700" spans="1:11" ht="15.75" customHeight="1" x14ac:dyDescent="0.3">
      <c r="A700" s="30">
        <v>11699</v>
      </c>
      <c r="B700" s="37" t="s">
        <v>146</v>
      </c>
      <c r="C700" s="30" t="s">
        <v>559</v>
      </c>
      <c r="D700" s="37">
        <v>1</v>
      </c>
      <c r="E700" s="30">
        <v>1</v>
      </c>
      <c r="F700" s="37">
        <v>9</v>
      </c>
      <c r="G700" s="30" t="s">
        <v>561</v>
      </c>
      <c r="H700" s="37">
        <v>5</v>
      </c>
      <c r="I700" s="37">
        <v>8</v>
      </c>
    </row>
    <row r="701" spans="1:11" ht="15.75" customHeight="1" x14ac:dyDescent="0.3">
      <c r="A701" s="30">
        <v>11700</v>
      </c>
      <c r="B701" s="37" t="s">
        <v>363</v>
      </c>
      <c r="C701" s="30" t="s">
        <v>559</v>
      </c>
      <c r="D701" s="37">
        <v>2</v>
      </c>
      <c r="E701" s="30">
        <v>2</v>
      </c>
      <c r="F701" s="37">
        <v>16</v>
      </c>
      <c r="G701" s="30" t="s">
        <v>561</v>
      </c>
      <c r="H701" s="37">
        <v>6</v>
      </c>
      <c r="I701" s="37">
        <v>16</v>
      </c>
    </row>
    <row r="702" spans="1:11" ht="15.75" customHeight="1" x14ac:dyDescent="0.3">
      <c r="A702" s="30">
        <v>11701</v>
      </c>
      <c r="B702" s="37" t="s">
        <v>62</v>
      </c>
      <c r="C702" s="30" t="s">
        <v>559</v>
      </c>
      <c r="D702" s="37">
        <v>10</v>
      </c>
      <c r="E702" s="37">
        <v>9</v>
      </c>
      <c r="F702" s="37">
        <v>54</v>
      </c>
      <c r="G702" s="30" t="s">
        <v>561</v>
      </c>
      <c r="H702" s="37">
        <v>153</v>
      </c>
      <c r="I702" s="37">
        <v>81</v>
      </c>
    </row>
    <row r="703" spans="1:11" ht="15.75" customHeight="1" x14ac:dyDescent="0.3">
      <c r="A703" s="30">
        <v>11702</v>
      </c>
      <c r="B703" s="37" t="s">
        <v>228</v>
      </c>
      <c r="C703" s="30" t="s">
        <v>560</v>
      </c>
      <c r="D703" s="37">
        <v>5</v>
      </c>
      <c r="E703" s="37">
        <v>4</v>
      </c>
      <c r="F703" s="37">
        <v>24</v>
      </c>
      <c r="G703" s="30" t="s">
        <v>561</v>
      </c>
      <c r="H703" s="37">
        <v>56</v>
      </c>
      <c r="I703" s="37">
        <v>32</v>
      </c>
    </row>
    <row r="704" spans="1:11" ht="15.75" customHeight="1" x14ac:dyDescent="0.3">
      <c r="A704" s="30">
        <v>11703</v>
      </c>
      <c r="B704" s="37" t="s">
        <v>55</v>
      </c>
      <c r="C704" s="30" t="s">
        <v>560</v>
      </c>
      <c r="D704" s="37">
        <v>2</v>
      </c>
      <c r="E704" s="30">
        <v>2</v>
      </c>
      <c r="F704" s="37">
        <v>14</v>
      </c>
      <c r="G704" s="30" t="s">
        <v>561</v>
      </c>
      <c r="H704" s="37">
        <v>12</v>
      </c>
      <c r="I704" s="37">
        <v>18</v>
      </c>
    </row>
    <row r="705" spans="1:10" ht="15.75" customHeight="1" x14ac:dyDescent="0.3">
      <c r="A705" s="30">
        <v>11704</v>
      </c>
      <c r="B705" s="37" t="s">
        <v>166</v>
      </c>
      <c r="C705" s="30" t="s">
        <v>560</v>
      </c>
      <c r="D705" s="37">
        <v>10</v>
      </c>
      <c r="E705" s="37">
        <v>10</v>
      </c>
      <c r="F705" s="37">
        <v>70</v>
      </c>
      <c r="G705" s="30" t="s">
        <v>562</v>
      </c>
      <c r="H705" s="37">
        <v>50</v>
      </c>
      <c r="I705" s="37">
        <v>100</v>
      </c>
    </row>
    <row r="706" spans="1:10" ht="15.75" customHeight="1" x14ac:dyDescent="0.3">
      <c r="A706" s="30">
        <v>11705</v>
      </c>
      <c r="B706" s="37" t="s">
        <v>193</v>
      </c>
      <c r="C706" s="30" t="s">
        <v>560</v>
      </c>
      <c r="D706" s="37">
        <v>10</v>
      </c>
      <c r="E706" s="37">
        <v>10</v>
      </c>
      <c r="F706" s="37">
        <v>70</v>
      </c>
      <c r="G706" s="30" t="s">
        <v>563</v>
      </c>
      <c r="H706" s="37">
        <v>70</v>
      </c>
      <c r="I706" s="37">
        <v>80</v>
      </c>
    </row>
    <row r="707" spans="1:10" ht="15.75" customHeight="1" x14ac:dyDescent="0.3">
      <c r="A707" s="30">
        <v>11706</v>
      </c>
      <c r="B707" s="37" t="s">
        <v>364</v>
      </c>
      <c r="C707" s="30" t="s">
        <v>560</v>
      </c>
      <c r="D707" s="37">
        <v>2</v>
      </c>
      <c r="E707" s="30">
        <v>1</v>
      </c>
      <c r="F707" s="37">
        <v>1</v>
      </c>
      <c r="G707" s="30" t="s">
        <v>562</v>
      </c>
      <c r="H707" s="37">
        <v>15</v>
      </c>
      <c r="I707" s="37">
        <v>1</v>
      </c>
      <c r="J707" s="30" t="s">
        <v>565</v>
      </c>
    </row>
    <row r="708" spans="1:10" ht="15.75" customHeight="1" x14ac:dyDescent="0.3">
      <c r="A708" s="30">
        <v>11707</v>
      </c>
      <c r="B708" s="37" t="s">
        <v>90</v>
      </c>
      <c r="C708" s="30" t="s">
        <v>560</v>
      </c>
      <c r="D708" s="37">
        <v>1</v>
      </c>
      <c r="E708" s="30">
        <v>1</v>
      </c>
      <c r="F708" s="37">
        <v>8</v>
      </c>
      <c r="G708" s="30" t="s">
        <v>562</v>
      </c>
      <c r="H708" s="37">
        <v>17</v>
      </c>
      <c r="I708" s="37">
        <v>10</v>
      </c>
    </row>
    <row r="709" spans="1:10" ht="15.75" customHeight="1" x14ac:dyDescent="0.3">
      <c r="A709" s="30">
        <v>11708</v>
      </c>
      <c r="B709" s="37" t="s">
        <v>53</v>
      </c>
      <c r="C709" s="30" t="s">
        <v>560</v>
      </c>
      <c r="D709" s="37">
        <v>5</v>
      </c>
      <c r="E709" s="37">
        <v>5</v>
      </c>
      <c r="F709" s="37">
        <v>45</v>
      </c>
      <c r="G709" s="30" t="s">
        <v>561</v>
      </c>
      <c r="H709" s="37">
        <v>35</v>
      </c>
      <c r="I709" s="37">
        <v>45</v>
      </c>
    </row>
    <row r="710" spans="1:10" ht="15.75" customHeight="1" x14ac:dyDescent="0.3">
      <c r="A710" s="30">
        <v>11709</v>
      </c>
      <c r="B710" s="37" t="s">
        <v>47</v>
      </c>
      <c r="C710" s="30" t="s">
        <v>560</v>
      </c>
      <c r="D710" s="37">
        <v>1</v>
      </c>
      <c r="E710" s="30">
        <v>1</v>
      </c>
      <c r="F710" s="37">
        <v>9</v>
      </c>
      <c r="G710" s="30" t="s">
        <v>562</v>
      </c>
      <c r="H710" s="37">
        <v>3</v>
      </c>
      <c r="I710" s="37">
        <v>10</v>
      </c>
    </row>
    <row r="711" spans="1:10" ht="15.75" customHeight="1" x14ac:dyDescent="0.3">
      <c r="A711" s="30">
        <v>11710</v>
      </c>
      <c r="B711" s="37" t="s">
        <v>26</v>
      </c>
      <c r="C711" s="30" t="s">
        <v>560</v>
      </c>
      <c r="D711" s="37">
        <v>10</v>
      </c>
      <c r="E711" s="37">
        <v>9</v>
      </c>
      <c r="F711" s="37">
        <v>54</v>
      </c>
      <c r="G711" s="30" t="s">
        <v>561</v>
      </c>
      <c r="H711" s="37">
        <v>135</v>
      </c>
      <c r="I711" s="37">
        <v>81</v>
      </c>
    </row>
    <row r="712" spans="1:10" ht="15.75" customHeight="1" x14ac:dyDescent="0.3">
      <c r="A712" s="30">
        <v>11711</v>
      </c>
      <c r="B712" s="37" t="s">
        <v>155</v>
      </c>
      <c r="C712" s="30" t="s">
        <v>560</v>
      </c>
      <c r="D712" s="37">
        <v>1</v>
      </c>
      <c r="E712" s="30">
        <v>1</v>
      </c>
      <c r="F712" s="37">
        <v>6</v>
      </c>
      <c r="G712" s="30" t="s">
        <v>562</v>
      </c>
      <c r="H712" s="37">
        <v>20</v>
      </c>
      <c r="I712" s="37">
        <v>10</v>
      </c>
    </row>
    <row r="713" spans="1:10" ht="15.75" customHeight="1" x14ac:dyDescent="0.3">
      <c r="A713" s="30">
        <v>11712</v>
      </c>
      <c r="B713" s="37" t="s">
        <v>365</v>
      </c>
      <c r="C713" s="30" t="s">
        <v>560</v>
      </c>
      <c r="D713" s="37">
        <v>1</v>
      </c>
      <c r="E713" s="30">
        <v>1</v>
      </c>
      <c r="F713" s="37">
        <v>6</v>
      </c>
      <c r="G713" s="30" t="s">
        <v>562</v>
      </c>
      <c r="H713" s="37">
        <v>5</v>
      </c>
      <c r="I713" s="37">
        <v>8</v>
      </c>
    </row>
    <row r="714" spans="1:10" ht="15.75" customHeight="1" x14ac:dyDescent="0.3">
      <c r="A714" s="30">
        <v>11713</v>
      </c>
      <c r="B714" s="37" t="s">
        <v>253</v>
      </c>
      <c r="C714" s="30" t="s">
        <v>560</v>
      </c>
      <c r="D714" s="30">
        <v>1</v>
      </c>
      <c r="E714" s="30">
        <v>1</v>
      </c>
      <c r="F714" s="37">
        <v>2</v>
      </c>
      <c r="G714" s="30" t="s">
        <v>563</v>
      </c>
      <c r="H714" s="37">
        <v>10</v>
      </c>
      <c r="I714" s="37">
        <v>4</v>
      </c>
      <c r="J714" s="30" t="s">
        <v>565</v>
      </c>
    </row>
    <row r="715" spans="1:10" ht="15.75" customHeight="1" x14ac:dyDescent="0.3">
      <c r="A715" s="30">
        <v>11714</v>
      </c>
      <c r="B715" s="37" t="s">
        <v>366</v>
      </c>
      <c r="C715" s="30" t="s">
        <v>560</v>
      </c>
      <c r="D715" s="37">
        <v>10</v>
      </c>
      <c r="E715" s="37">
        <v>3</v>
      </c>
      <c r="F715" s="37">
        <v>6</v>
      </c>
      <c r="G715" s="30" t="s">
        <v>562</v>
      </c>
      <c r="H715" s="37">
        <v>9</v>
      </c>
      <c r="I715" s="37">
        <v>6</v>
      </c>
      <c r="J715" s="30" t="s">
        <v>565</v>
      </c>
    </row>
    <row r="716" spans="1:10" ht="15.75" customHeight="1" x14ac:dyDescent="0.3">
      <c r="A716" s="30">
        <v>11715</v>
      </c>
      <c r="B716" s="37" t="s">
        <v>68</v>
      </c>
      <c r="C716" s="30" t="s">
        <v>560</v>
      </c>
      <c r="D716" s="37">
        <v>5</v>
      </c>
      <c r="E716" s="37">
        <v>5</v>
      </c>
      <c r="F716" s="37">
        <v>45</v>
      </c>
      <c r="G716" s="30" t="s">
        <v>562</v>
      </c>
      <c r="H716" s="37">
        <v>95</v>
      </c>
      <c r="I716" s="37">
        <v>50</v>
      </c>
    </row>
    <row r="717" spans="1:10" ht="15.75" customHeight="1" x14ac:dyDescent="0.3">
      <c r="A717" s="30">
        <v>11716</v>
      </c>
      <c r="B717" s="37" t="s">
        <v>367</v>
      </c>
      <c r="C717" s="30" t="s">
        <v>560</v>
      </c>
      <c r="D717" s="37">
        <v>2</v>
      </c>
      <c r="E717" s="30">
        <v>2</v>
      </c>
      <c r="F717" s="30">
        <v>1</v>
      </c>
      <c r="G717" s="30" t="s">
        <v>562</v>
      </c>
      <c r="H717" s="37">
        <v>8</v>
      </c>
      <c r="I717" s="37">
        <v>8</v>
      </c>
      <c r="J717" s="30" t="s">
        <v>565</v>
      </c>
    </row>
    <row r="718" spans="1:10" ht="15.75" customHeight="1" x14ac:dyDescent="0.3">
      <c r="A718" s="30">
        <v>11717</v>
      </c>
      <c r="B718" s="37" t="s">
        <v>70</v>
      </c>
      <c r="C718" s="30" t="s">
        <v>560</v>
      </c>
      <c r="D718" s="37">
        <v>10</v>
      </c>
      <c r="E718" s="37">
        <v>10</v>
      </c>
      <c r="F718" s="37">
        <v>70</v>
      </c>
      <c r="G718" s="30" t="s">
        <v>561</v>
      </c>
      <c r="H718" s="37">
        <v>130</v>
      </c>
      <c r="I718" s="37">
        <v>100</v>
      </c>
    </row>
    <row r="719" spans="1:10" ht="15.75" customHeight="1" x14ac:dyDescent="0.3">
      <c r="A719" s="30">
        <v>11718</v>
      </c>
      <c r="B719" s="30" t="s">
        <v>368</v>
      </c>
      <c r="C719" s="30" t="s">
        <v>560</v>
      </c>
      <c r="D719" s="37">
        <v>5</v>
      </c>
      <c r="E719" s="30">
        <v>3</v>
      </c>
      <c r="F719" s="37">
        <v>18</v>
      </c>
      <c r="G719" s="30" t="s">
        <v>561</v>
      </c>
      <c r="H719" s="37">
        <v>51</v>
      </c>
      <c r="I719" s="37">
        <v>30</v>
      </c>
    </row>
    <row r="720" spans="1:10" ht="15.75" customHeight="1" x14ac:dyDescent="0.3">
      <c r="A720" s="30">
        <v>11719</v>
      </c>
      <c r="B720" s="37" t="s">
        <v>369</v>
      </c>
      <c r="C720" s="30" t="s">
        <v>560</v>
      </c>
      <c r="D720" s="30">
        <v>1</v>
      </c>
      <c r="E720" s="30">
        <v>1</v>
      </c>
      <c r="F720" s="30">
        <v>1</v>
      </c>
      <c r="G720" s="30" t="s">
        <v>563</v>
      </c>
      <c r="H720" s="37">
        <v>12</v>
      </c>
      <c r="I720" s="37">
        <v>3</v>
      </c>
      <c r="J720" s="30" t="s">
        <v>565</v>
      </c>
    </row>
    <row r="721" spans="1:10" ht="15.75" customHeight="1" x14ac:dyDescent="0.3">
      <c r="A721" s="30">
        <v>11720</v>
      </c>
      <c r="B721" s="37" t="s">
        <v>77</v>
      </c>
      <c r="C721" s="30" t="s">
        <v>560</v>
      </c>
      <c r="D721" s="37">
        <v>5</v>
      </c>
      <c r="E721" s="37">
        <v>5</v>
      </c>
      <c r="F721" s="37">
        <v>40</v>
      </c>
      <c r="G721" s="30" t="s">
        <v>561</v>
      </c>
      <c r="H721" s="37">
        <v>80</v>
      </c>
      <c r="I721" s="37">
        <v>40</v>
      </c>
    </row>
    <row r="722" spans="1:10" ht="15.75" customHeight="1" x14ac:dyDescent="0.3">
      <c r="A722" s="30">
        <v>11721</v>
      </c>
      <c r="B722" s="37" t="s">
        <v>283</v>
      </c>
      <c r="C722" s="30" t="s">
        <v>560</v>
      </c>
      <c r="D722" s="37">
        <v>1</v>
      </c>
      <c r="E722" s="30">
        <v>1</v>
      </c>
      <c r="F722" s="37">
        <v>8</v>
      </c>
      <c r="G722" s="30" t="s">
        <v>562</v>
      </c>
      <c r="H722" s="37">
        <v>4</v>
      </c>
      <c r="I722" s="37">
        <v>10</v>
      </c>
    </row>
    <row r="723" spans="1:10" ht="15.75" customHeight="1" x14ac:dyDescent="0.3">
      <c r="A723" s="30">
        <v>11722</v>
      </c>
      <c r="B723" s="37" t="s">
        <v>327</v>
      </c>
      <c r="C723" s="30" t="s">
        <v>560</v>
      </c>
      <c r="D723" s="37">
        <v>5</v>
      </c>
      <c r="E723" s="37">
        <v>5</v>
      </c>
      <c r="F723" s="37">
        <v>45</v>
      </c>
      <c r="G723" s="30" t="s">
        <v>561</v>
      </c>
      <c r="H723" s="37">
        <v>30</v>
      </c>
      <c r="I723" s="37">
        <v>45</v>
      </c>
    </row>
    <row r="724" spans="1:10" ht="15.75" customHeight="1" x14ac:dyDescent="0.3">
      <c r="A724" s="30">
        <v>11723</v>
      </c>
      <c r="B724" s="37" t="s">
        <v>202</v>
      </c>
      <c r="C724" s="30" t="s">
        <v>560</v>
      </c>
      <c r="D724" s="37">
        <v>5</v>
      </c>
      <c r="E724" s="37">
        <v>4</v>
      </c>
      <c r="F724" s="37">
        <v>36</v>
      </c>
      <c r="G724" s="30" t="s">
        <v>562</v>
      </c>
      <c r="H724" s="37">
        <v>68</v>
      </c>
      <c r="I724" s="37">
        <v>32</v>
      </c>
    </row>
    <row r="725" spans="1:10" ht="15.75" customHeight="1" x14ac:dyDescent="0.3">
      <c r="A725" s="30">
        <v>11724</v>
      </c>
      <c r="B725" s="37" t="s">
        <v>193</v>
      </c>
      <c r="C725" s="30" t="s">
        <v>560</v>
      </c>
      <c r="D725" s="37">
        <v>2</v>
      </c>
      <c r="E725" s="30">
        <v>2</v>
      </c>
      <c r="F725" s="37">
        <v>18</v>
      </c>
      <c r="G725" s="30" t="s">
        <v>562</v>
      </c>
      <c r="H725" s="37">
        <v>24</v>
      </c>
      <c r="I725" s="37">
        <v>16</v>
      </c>
    </row>
    <row r="726" spans="1:10" ht="15.75" customHeight="1" x14ac:dyDescent="0.3">
      <c r="A726" s="30">
        <v>11725</v>
      </c>
      <c r="B726" s="37" t="s">
        <v>96</v>
      </c>
      <c r="C726" s="30" t="s">
        <v>560</v>
      </c>
      <c r="D726" s="37">
        <v>1</v>
      </c>
      <c r="E726" s="30">
        <v>1</v>
      </c>
      <c r="F726" s="37">
        <v>9</v>
      </c>
      <c r="G726" s="30" t="s">
        <v>561</v>
      </c>
      <c r="H726" s="37">
        <v>9</v>
      </c>
      <c r="I726" s="37">
        <v>8</v>
      </c>
    </row>
    <row r="727" spans="1:10" ht="15.75" customHeight="1" x14ac:dyDescent="0.3">
      <c r="A727" s="30">
        <v>11726</v>
      </c>
      <c r="B727" s="37" t="s">
        <v>370</v>
      </c>
      <c r="C727" s="30" t="s">
        <v>560</v>
      </c>
      <c r="D727" s="37">
        <v>5</v>
      </c>
      <c r="E727" s="30">
        <v>5</v>
      </c>
      <c r="F727" s="37">
        <v>10</v>
      </c>
      <c r="G727" s="30" t="s">
        <v>561</v>
      </c>
      <c r="H727" s="37">
        <v>50</v>
      </c>
      <c r="I727" s="37">
        <v>15</v>
      </c>
      <c r="J727" s="30" t="s">
        <v>565</v>
      </c>
    </row>
    <row r="728" spans="1:10" ht="15.75" customHeight="1" x14ac:dyDescent="0.3">
      <c r="A728" s="30">
        <v>11727</v>
      </c>
      <c r="B728" s="37" t="s">
        <v>59</v>
      </c>
      <c r="C728" s="30" t="s">
        <v>560</v>
      </c>
      <c r="D728" s="37">
        <v>5</v>
      </c>
      <c r="E728" s="37">
        <v>4</v>
      </c>
      <c r="F728" s="37">
        <v>36</v>
      </c>
      <c r="G728" s="30" t="s">
        <v>561</v>
      </c>
      <c r="H728" s="37">
        <v>16</v>
      </c>
      <c r="I728" s="37">
        <v>36</v>
      </c>
    </row>
    <row r="729" spans="1:10" ht="15.75" customHeight="1" x14ac:dyDescent="0.3">
      <c r="A729" s="30">
        <v>11728</v>
      </c>
      <c r="B729" s="37" t="s">
        <v>371</v>
      </c>
      <c r="C729" s="30" t="s">
        <v>560</v>
      </c>
      <c r="D729" s="30">
        <v>1</v>
      </c>
      <c r="E729" s="30">
        <v>1</v>
      </c>
      <c r="F729" s="37">
        <v>2</v>
      </c>
      <c r="G729" s="30" t="s">
        <v>563</v>
      </c>
      <c r="H729" s="37">
        <v>9</v>
      </c>
      <c r="I729" s="37">
        <v>5</v>
      </c>
      <c r="J729" s="30" t="s">
        <v>565</v>
      </c>
    </row>
    <row r="730" spans="1:10" ht="15.75" customHeight="1" x14ac:dyDescent="0.3">
      <c r="A730" s="30">
        <v>11729</v>
      </c>
      <c r="B730" s="37" t="s">
        <v>132</v>
      </c>
      <c r="C730" s="30" t="s">
        <v>560</v>
      </c>
      <c r="D730" s="37">
        <v>10</v>
      </c>
      <c r="E730" s="37">
        <v>10</v>
      </c>
      <c r="F730" s="37">
        <v>60</v>
      </c>
      <c r="G730" s="30" t="s">
        <v>562</v>
      </c>
      <c r="H730" s="37">
        <v>110</v>
      </c>
      <c r="I730" s="37">
        <v>100</v>
      </c>
    </row>
    <row r="731" spans="1:10" ht="15.75" customHeight="1" x14ac:dyDescent="0.3">
      <c r="A731" s="30">
        <v>11730</v>
      </c>
      <c r="B731" s="37" t="s">
        <v>372</v>
      </c>
      <c r="C731" s="30" t="s">
        <v>560</v>
      </c>
      <c r="D731" s="30">
        <v>1</v>
      </c>
      <c r="E731" s="30">
        <v>1</v>
      </c>
      <c r="F731" s="30">
        <v>1</v>
      </c>
      <c r="G731" s="30" t="s">
        <v>563</v>
      </c>
      <c r="H731" s="37">
        <v>0</v>
      </c>
      <c r="I731" s="37">
        <v>4</v>
      </c>
      <c r="J731" s="30" t="s">
        <v>565</v>
      </c>
    </row>
    <row r="732" spans="1:10" ht="15.75" customHeight="1" x14ac:dyDescent="0.3">
      <c r="A732" s="30">
        <v>11731</v>
      </c>
      <c r="B732" s="37" t="s">
        <v>373</v>
      </c>
      <c r="C732" s="30" t="s">
        <v>560</v>
      </c>
      <c r="D732" s="37">
        <v>1</v>
      </c>
      <c r="E732" s="30">
        <v>1</v>
      </c>
      <c r="F732" s="37">
        <v>2</v>
      </c>
      <c r="G732" s="30" t="s">
        <v>563</v>
      </c>
      <c r="H732" s="37">
        <v>6</v>
      </c>
      <c r="I732" s="37">
        <v>5</v>
      </c>
      <c r="J732" s="30" t="s">
        <v>565</v>
      </c>
    </row>
    <row r="733" spans="1:10" ht="15.75" customHeight="1" x14ac:dyDescent="0.3">
      <c r="A733" s="30">
        <v>11732</v>
      </c>
      <c r="B733" s="37" t="s">
        <v>214</v>
      </c>
      <c r="C733" s="30" t="s">
        <v>560</v>
      </c>
      <c r="D733" s="37">
        <v>2</v>
      </c>
      <c r="E733" s="30">
        <v>1</v>
      </c>
      <c r="F733" s="37">
        <v>7</v>
      </c>
      <c r="G733" s="30" t="s">
        <v>561</v>
      </c>
      <c r="H733" s="37">
        <v>15</v>
      </c>
      <c r="I733" s="37">
        <v>8</v>
      </c>
    </row>
    <row r="734" spans="1:10" ht="15.75" customHeight="1" x14ac:dyDescent="0.3">
      <c r="A734" s="30">
        <v>11733</v>
      </c>
      <c r="B734" s="30" t="s">
        <v>374</v>
      </c>
      <c r="C734" s="30" t="s">
        <v>560</v>
      </c>
      <c r="D734" s="37">
        <v>10</v>
      </c>
      <c r="E734" s="37">
        <v>10</v>
      </c>
      <c r="F734" s="37">
        <v>90</v>
      </c>
      <c r="G734" s="30" t="s">
        <v>561</v>
      </c>
      <c r="H734" s="37">
        <v>80</v>
      </c>
      <c r="I734" s="37">
        <v>80</v>
      </c>
    </row>
    <row r="735" spans="1:10" ht="15.75" customHeight="1" x14ac:dyDescent="0.3">
      <c r="A735" s="30">
        <v>11734</v>
      </c>
      <c r="B735" s="37" t="s">
        <v>375</v>
      </c>
      <c r="C735" s="30" t="s">
        <v>560</v>
      </c>
      <c r="D735" s="30">
        <v>1</v>
      </c>
      <c r="E735" s="30">
        <v>1</v>
      </c>
      <c r="F735" s="30">
        <v>1</v>
      </c>
      <c r="G735" s="30" t="s">
        <v>563</v>
      </c>
      <c r="H735" s="37">
        <v>19</v>
      </c>
      <c r="I735" s="37">
        <v>2</v>
      </c>
      <c r="J735" s="30" t="s">
        <v>565</v>
      </c>
    </row>
    <row r="736" spans="1:10" ht="15.75" customHeight="1" x14ac:dyDescent="0.3">
      <c r="A736" s="30">
        <v>11735</v>
      </c>
      <c r="B736" s="37" t="s">
        <v>376</v>
      </c>
      <c r="C736" s="30" t="s">
        <v>560</v>
      </c>
      <c r="D736" s="37">
        <v>1</v>
      </c>
      <c r="E736" s="30">
        <v>1</v>
      </c>
      <c r="F736" s="37">
        <v>1</v>
      </c>
      <c r="G736" s="30" t="s">
        <v>561</v>
      </c>
      <c r="H736" s="37">
        <v>10</v>
      </c>
      <c r="I736" s="37">
        <v>4</v>
      </c>
      <c r="J736" s="30" t="s">
        <v>565</v>
      </c>
    </row>
    <row r="737" spans="1:10" ht="15.75" customHeight="1" x14ac:dyDescent="0.3">
      <c r="A737" s="30">
        <v>11736</v>
      </c>
      <c r="B737" s="37" t="s">
        <v>180</v>
      </c>
      <c r="C737" s="30" t="s">
        <v>560</v>
      </c>
      <c r="D737" s="37">
        <v>10</v>
      </c>
      <c r="E737" s="37">
        <v>8</v>
      </c>
      <c r="F737" s="37">
        <v>72</v>
      </c>
      <c r="G737" s="30" t="s">
        <v>561</v>
      </c>
      <c r="H737" s="37">
        <v>56</v>
      </c>
      <c r="I737" s="37">
        <v>64</v>
      </c>
    </row>
    <row r="738" spans="1:10" ht="15.75" customHeight="1" x14ac:dyDescent="0.3">
      <c r="A738" s="30">
        <v>11737</v>
      </c>
      <c r="B738" s="37" t="s">
        <v>377</v>
      </c>
      <c r="C738" s="30" t="s">
        <v>560</v>
      </c>
      <c r="D738" s="30">
        <v>1</v>
      </c>
      <c r="E738" s="30">
        <v>1</v>
      </c>
      <c r="F738" s="30">
        <v>1</v>
      </c>
      <c r="G738" s="30" t="s">
        <v>563</v>
      </c>
      <c r="H738" s="37">
        <v>2</v>
      </c>
      <c r="I738" s="37">
        <v>5</v>
      </c>
      <c r="J738" s="30" t="s">
        <v>565</v>
      </c>
    </row>
    <row r="739" spans="1:10" ht="15.75" customHeight="1" x14ac:dyDescent="0.3">
      <c r="A739" s="30">
        <v>11738</v>
      </c>
      <c r="B739" s="37" t="s">
        <v>378</v>
      </c>
      <c r="C739" s="30" t="s">
        <v>560</v>
      </c>
      <c r="D739" s="30">
        <v>1</v>
      </c>
      <c r="E739" s="30">
        <v>1</v>
      </c>
      <c r="F739" s="37">
        <v>2</v>
      </c>
      <c r="G739" s="30" t="s">
        <v>563</v>
      </c>
      <c r="H739" s="37">
        <v>3</v>
      </c>
      <c r="I739" s="37">
        <v>5</v>
      </c>
      <c r="J739" s="30" t="s">
        <v>565</v>
      </c>
    </row>
    <row r="740" spans="1:10" ht="15.75" customHeight="1" x14ac:dyDescent="0.3">
      <c r="A740" s="30">
        <v>11739</v>
      </c>
      <c r="B740" s="37" t="s">
        <v>379</v>
      </c>
      <c r="C740" s="30" t="s">
        <v>560</v>
      </c>
      <c r="D740" s="37">
        <v>1</v>
      </c>
      <c r="E740" s="30">
        <v>1</v>
      </c>
      <c r="F740" s="37">
        <v>1</v>
      </c>
      <c r="G740" s="30" t="s">
        <v>563</v>
      </c>
      <c r="H740" s="37">
        <v>5</v>
      </c>
      <c r="I740" s="37">
        <v>5</v>
      </c>
      <c r="J740" s="30" t="s">
        <v>565</v>
      </c>
    </row>
    <row r="741" spans="1:10" ht="15.75" customHeight="1" x14ac:dyDescent="0.3">
      <c r="A741" s="30">
        <v>11740</v>
      </c>
      <c r="B741" s="37" t="s">
        <v>380</v>
      </c>
      <c r="C741" s="30" t="s">
        <v>560</v>
      </c>
      <c r="D741" s="37">
        <v>10</v>
      </c>
      <c r="E741" s="37">
        <v>2</v>
      </c>
      <c r="F741" s="37">
        <v>2</v>
      </c>
      <c r="G741" s="30" t="s">
        <v>562</v>
      </c>
      <c r="H741" s="37">
        <v>12</v>
      </c>
      <c r="I741" s="37">
        <v>4</v>
      </c>
      <c r="J741" s="30" t="s">
        <v>565</v>
      </c>
    </row>
    <row r="742" spans="1:10" ht="15.75" customHeight="1" x14ac:dyDescent="0.3">
      <c r="A742" s="30">
        <v>11741</v>
      </c>
      <c r="B742" s="37" t="s">
        <v>88</v>
      </c>
      <c r="C742" s="30" t="s">
        <v>560</v>
      </c>
      <c r="D742" s="37">
        <v>5</v>
      </c>
      <c r="E742" s="37">
        <v>5</v>
      </c>
      <c r="F742" s="37">
        <v>40</v>
      </c>
      <c r="G742" s="30" t="s">
        <v>561</v>
      </c>
      <c r="H742" s="37">
        <v>50</v>
      </c>
      <c r="I742" s="37">
        <v>45</v>
      </c>
    </row>
    <row r="743" spans="1:10" ht="15.75" customHeight="1" x14ac:dyDescent="0.3">
      <c r="A743" s="30">
        <v>11742</v>
      </c>
      <c r="B743" s="37" t="s">
        <v>317</v>
      </c>
      <c r="C743" s="30" t="s">
        <v>560</v>
      </c>
      <c r="D743" s="30">
        <v>1</v>
      </c>
      <c r="E743" s="30">
        <v>1</v>
      </c>
      <c r="F743" s="30">
        <v>1</v>
      </c>
      <c r="G743" s="30" t="s">
        <v>563</v>
      </c>
      <c r="H743" s="37">
        <v>10</v>
      </c>
      <c r="I743" s="37">
        <v>5</v>
      </c>
      <c r="J743" s="30" t="s">
        <v>565</v>
      </c>
    </row>
    <row r="744" spans="1:10" ht="15.75" customHeight="1" x14ac:dyDescent="0.3">
      <c r="A744" s="30">
        <v>11743</v>
      </c>
      <c r="B744" s="37" t="s">
        <v>381</v>
      </c>
      <c r="C744" s="30" t="s">
        <v>560</v>
      </c>
      <c r="D744" s="37">
        <v>2</v>
      </c>
      <c r="E744" s="30">
        <v>2</v>
      </c>
      <c r="F744" s="37">
        <v>4</v>
      </c>
      <c r="G744" s="30" t="s">
        <v>561</v>
      </c>
      <c r="H744" s="37">
        <v>14</v>
      </c>
      <c r="I744" s="37">
        <v>10</v>
      </c>
      <c r="J744" s="30" t="s">
        <v>565</v>
      </c>
    </row>
    <row r="745" spans="1:10" ht="15.75" customHeight="1" x14ac:dyDescent="0.3">
      <c r="A745" s="30">
        <v>11744</v>
      </c>
      <c r="B745" s="37" t="s">
        <v>44</v>
      </c>
      <c r="C745" s="30" t="s">
        <v>560</v>
      </c>
      <c r="D745" s="37">
        <v>2</v>
      </c>
      <c r="E745" s="30">
        <v>2</v>
      </c>
      <c r="F745" s="37">
        <v>12</v>
      </c>
      <c r="G745" s="30" t="s">
        <v>563</v>
      </c>
      <c r="H745" s="37">
        <v>32</v>
      </c>
      <c r="I745" s="37">
        <v>18</v>
      </c>
    </row>
    <row r="746" spans="1:10" ht="15.75" customHeight="1" x14ac:dyDescent="0.3">
      <c r="A746" s="30">
        <v>11745</v>
      </c>
      <c r="B746" s="37" t="s">
        <v>94</v>
      </c>
      <c r="C746" s="30" t="s">
        <v>560</v>
      </c>
      <c r="D746" s="37">
        <v>1</v>
      </c>
      <c r="E746" s="30">
        <v>1</v>
      </c>
      <c r="F746" s="37">
        <v>6</v>
      </c>
      <c r="G746" s="30" t="s">
        <v>562</v>
      </c>
      <c r="H746" s="37">
        <v>8</v>
      </c>
      <c r="I746" s="37">
        <v>9</v>
      </c>
    </row>
    <row r="747" spans="1:10" ht="15.75" customHeight="1" x14ac:dyDescent="0.3">
      <c r="A747" s="30">
        <v>11746</v>
      </c>
      <c r="B747" s="37" t="s">
        <v>162</v>
      </c>
      <c r="C747" s="30" t="s">
        <v>560</v>
      </c>
      <c r="D747" s="37">
        <v>5</v>
      </c>
      <c r="E747" s="37">
        <v>5</v>
      </c>
      <c r="F747" s="37">
        <v>30</v>
      </c>
      <c r="G747" s="30" t="s">
        <v>561</v>
      </c>
      <c r="H747" s="37">
        <v>40</v>
      </c>
      <c r="I747" s="37">
        <v>40</v>
      </c>
    </row>
    <row r="748" spans="1:10" ht="15.75" customHeight="1" x14ac:dyDescent="0.3">
      <c r="A748" s="30">
        <v>11747</v>
      </c>
      <c r="B748" s="37" t="s">
        <v>321</v>
      </c>
      <c r="C748" s="30" t="s">
        <v>560</v>
      </c>
      <c r="D748" s="37">
        <v>5</v>
      </c>
      <c r="E748" s="37">
        <v>5</v>
      </c>
      <c r="F748" s="37">
        <v>30</v>
      </c>
      <c r="G748" s="30" t="s">
        <v>561</v>
      </c>
      <c r="H748" s="37">
        <v>70</v>
      </c>
      <c r="I748" s="37">
        <v>40</v>
      </c>
    </row>
    <row r="749" spans="1:10" ht="15.75" customHeight="1" x14ac:dyDescent="0.3">
      <c r="A749" s="30">
        <v>11748</v>
      </c>
      <c r="B749" s="37" t="s">
        <v>22</v>
      </c>
      <c r="C749" s="30" t="s">
        <v>560</v>
      </c>
      <c r="D749" s="37">
        <v>10</v>
      </c>
      <c r="E749" s="37">
        <v>9</v>
      </c>
      <c r="F749" s="37">
        <v>81</v>
      </c>
      <c r="G749" s="30" t="s">
        <v>561</v>
      </c>
      <c r="H749" s="37">
        <v>126</v>
      </c>
      <c r="I749" s="37">
        <v>90</v>
      </c>
    </row>
    <row r="750" spans="1:10" ht="15.75" customHeight="1" x14ac:dyDescent="0.3">
      <c r="A750" s="30">
        <v>11749</v>
      </c>
      <c r="B750" s="37" t="s">
        <v>116</v>
      </c>
      <c r="C750" s="30" t="s">
        <v>560</v>
      </c>
      <c r="D750" s="37">
        <v>10</v>
      </c>
      <c r="E750" s="37">
        <v>10</v>
      </c>
      <c r="F750" s="37">
        <v>80</v>
      </c>
      <c r="G750" s="30" t="s">
        <v>562</v>
      </c>
      <c r="H750" s="37">
        <v>10</v>
      </c>
      <c r="I750" s="37">
        <v>80</v>
      </c>
    </row>
    <row r="751" spans="1:10" ht="15.75" customHeight="1" x14ac:dyDescent="0.3">
      <c r="A751" s="30">
        <v>11750</v>
      </c>
      <c r="B751" s="37" t="s">
        <v>200</v>
      </c>
      <c r="C751" s="30" t="s">
        <v>560</v>
      </c>
      <c r="D751" s="37">
        <v>10</v>
      </c>
      <c r="E751" s="37">
        <v>9</v>
      </c>
      <c r="F751" s="37">
        <v>72</v>
      </c>
      <c r="G751" s="30" t="s">
        <v>561</v>
      </c>
      <c r="H751" s="37">
        <v>81</v>
      </c>
      <c r="I751" s="37">
        <v>72</v>
      </c>
    </row>
    <row r="752" spans="1:10" ht="15.75" customHeight="1" x14ac:dyDescent="0.3">
      <c r="A752" s="30">
        <v>11751</v>
      </c>
      <c r="B752" s="37" t="s">
        <v>382</v>
      </c>
      <c r="C752" s="30" t="s">
        <v>560</v>
      </c>
      <c r="D752" s="37">
        <v>2</v>
      </c>
      <c r="E752" s="30">
        <v>1</v>
      </c>
      <c r="F752" s="30">
        <v>1</v>
      </c>
      <c r="G752" s="30" t="s">
        <v>563</v>
      </c>
      <c r="H752" s="37">
        <v>12</v>
      </c>
      <c r="I752" s="37">
        <v>5</v>
      </c>
      <c r="J752" s="30" t="s">
        <v>565</v>
      </c>
    </row>
    <row r="753" spans="1:10" ht="15.75" customHeight="1" x14ac:dyDescent="0.3">
      <c r="A753" s="30">
        <v>11752</v>
      </c>
      <c r="B753" s="37" t="s">
        <v>383</v>
      </c>
      <c r="C753" s="30" t="s">
        <v>560</v>
      </c>
      <c r="D753" s="37">
        <v>5</v>
      </c>
      <c r="E753" s="30">
        <v>2</v>
      </c>
      <c r="F753" s="30">
        <v>1</v>
      </c>
      <c r="G753" s="30" t="s">
        <v>563</v>
      </c>
      <c r="H753" s="37">
        <v>8</v>
      </c>
      <c r="I753" s="37">
        <v>6</v>
      </c>
      <c r="J753" s="30" t="s">
        <v>565</v>
      </c>
    </row>
    <row r="754" spans="1:10" ht="15.75" customHeight="1" x14ac:dyDescent="0.3">
      <c r="A754" s="30">
        <v>11753</v>
      </c>
      <c r="B754" s="37" t="s">
        <v>384</v>
      </c>
      <c r="C754" s="30" t="s">
        <v>560</v>
      </c>
      <c r="D754" s="37">
        <v>10</v>
      </c>
      <c r="E754" s="37">
        <v>3</v>
      </c>
      <c r="F754" s="37">
        <v>6</v>
      </c>
      <c r="G754" s="30" t="s">
        <v>563</v>
      </c>
      <c r="H754" s="37">
        <v>57</v>
      </c>
      <c r="I754" s="37">
        <v>12</v>
      </c>
      <c r="J754" s="30" t="s">
        <v>565</v>
      </c>
    </row>
    <row r="755" spans="1:10" ht="15.75" customHeight="1" x14ac:dyDescent="0.3">
      <c r="A755" s="30">
        <v>11754</v>
      </c>
      <c r="B755" s="37" t="s">
        <v>385</v>
      </c>
      <c r="C755" s="30" t="s">
        <v>560</v>
      </c>
      <c r="D755" s="37">
        <v>5</v>
      </c>
      <c r="E755" s="30">
        <v>2</v>
      </c>
      <c r="F755" s="37">
        <v>2</v>
      </c>
      <c r="G755" s="30" t="s">
        <v>563</v>
      </c>
      <c r="H755" s="37">
        <v>26</v>
      </c>
      <c r="I755" s="37">
        <v>2</v>
      </c>
      <c r="J755" s="30" t="s">
        <v>565</v>
      </c>
    </row>
    <row r="756" spans="1:10" ht="15.75" customHeight="1" x14ac:dyDescent="0.3">
      <c r="A756" s="30">
        <v>11755</v>
      </c>
      <c r="B756" s="37" t="s">
        <v>295</v>
      </c>
      <c r="C756" s="30" t="s">
        <v>560</v>
      </c>
      <c r="D756" s="37">
        <v>1</v>
      </c>
      <c r="E756" s="30">
        <v>1</v>
      </c>
      <c r="F756" s="37">
        <v>6</v>
      </c>
      <c r="G756" s="30" t="s">
        <v>561</v>
      </c>
      <c r="H756" s="37">
        <v>15</v>
      </c>
      <c r="I756" s="37">
        <v>10</v>
      </c>
    </row>
    <row r="757" spans="1:10" ht="15.75" customHeight="1" x14ac:dyDescent="0.3">
      <c r="A757" s="30">
        <v>11756</v>
      </c>
      <c r="B757" s="37" t="s">
        <v>119</v>
      </c>
      <c r="C757" s="30" t="s">
        <v>560</v>
      </c>
      <c r="D757" s="37">
        <v>1</v>
      </c>
      <c r="E757" s="30">
        <v>1</v>
      </c>
      <c r="F757" s="37">
        <v>6</v>
      </c>
      <c r="G757" s="30" t="s">
        <v>562</v>
      </c>
      <c r="H757" s="37">
        <v>4</v>
      </c>
      <c r="I757" s="37">
        <v>9</v>
      </c>
    </row>
    <row r="758" spans="1:10" ht="15.75" customHeight="1" x14ac:dyDescent="0.3">
      <c r="A758" s="30">
        <v>11757</v>
      </c>
      <c r="B758" s="37" t="s">
        <v>386</v>
      </c>
      <c r="C758" s="30" t="s">
        <v>560</v>
      </c>
      <c r="D758" s="37">
        <v>1</v>
      </c>
      <c r="E758" s="30">
        <v>1</v>
      </c>
      <c r="F758" s="30">
        <v>1</v>
      </c>
      <c r="G758" s="30" t="s">
        <v>563</v>
      </c>
      <c r="H758" s="37">
        <v>0</v>
      </c>
      <c r="I758" s="37">
        <v>4</v>
      </c>
      <c r="J758" s="30" t="s">
        <v>565</v>
      </c>
    </row>
    <row r="759" spans="1:10" ht="15.75" customHeight="1" x14ac:dyDescent="0.3">
      <c r="A759" s="30">
        <v>11758</v>
      </c>
      <c r="B759" s="37" t="s">
        <v>387</v>
      </c>
      <c r="C759" s="30" t="s">
        <v>560</v>
      </c>
      <c r="D759" s="37">
        <v>2</v>
      </c>
      <c r="E759" s="30">
        <v>1</v>
      </c>
      <c r="F759" s="37">
        <v>8</v>
      </c>
      <c r="G759" s="30" t="s">
        <v>561</v>
      </c>
      <c r="H759" s="37">
        <v>8</v>
      </c>
      <c r="I759" s="37">
        <v>8</v>
      </c>
    </row>
    <row r="760" spans="1:10" ht="15.75" customHeight="1" x14ac:dyDescent="0.3">
      <c r="A760" s="30">
        <v>11759</v>
      </c>
      <c r="B760" s="37" t="s">
        <v>134</v>
      </c>
      <c r="C760" s="30" t="s">
        <v>560</v>
      </c>
      <c r="D760" s="37">
        <v>1</v>
      </c>
      <c r="E760" s="30">
        <v>1</v>
      </c>
      <c r="F760" s="37">
        <v>9</v>
      </c>
      <c r="G760" s="30" t="s">
        <v>561</v>
      </c>
      <c r="H760" s="37">
        <v>7</v>
      </c>
      <c r="I760" s="37">
        <v>10</v>
      </c>
    </row>
    <row r="761" spans="1:10" ht="15.75" customHeight="1" x14ac:dyDescent="0.3">
      <c r="A761" s="30">
        <v>11760</v>
      </c>
      <c r="B761" s="37" t="s">
        <v>388</v>
      </c>
      <c r="C761" s="30" t="s">
        <v>560</v>
      </c>
      <c r="D761" s="37">
        <v>1</v>
      </c>
      <c r="E761" s="30">
        <v>1</v>
      </c>
      <c r="F761" s="30">
        <v>1</v>
      </c>
      <c r="G761" s="30" t="s">
        <v>563</v>
      </c>
      <c r="H761" s="37">
        <v>4</v>
      </c>
      <c r="I761" s="37">
        <v>1</v>
      </c>
      <c r="J761" s="30" t="s">
        <v>565</v>
      </c>
    </row>
    <row r="762" spans="1:10" ht="15.75" customHeight="1" x14ac:dyDescent="0.3">
      <c r="A762" s="30">
        <v>11761</v>
      </c>
      <c r="B762" s="37" t="s">
        <v>197</v>
      </c>
      <c r="C762" s="30" t="s">
        <v>560</v>
      </c>
      <c r="D762" s="37">
        <v>2</v>
      </c>
      <c r="E762" s="30">
        <v>2</v>
      </c>
      <c r="F762" s="37">
        <v>16</v>
      </c>
      <c r="G762" s="30" t="s">
        <v>561</v>
      </c>
      <c r="H762" s="37">
        <v>20</v>
      </c>
      <c r="I762" s="37">
        <v>16</v>
      </c>
    </row>
    <row r="763" spans="1:10" ht="15.75" customHeight="1" x14ac:dyDescent="0.3">
      <c r="A763" s="30">
        <v>11762</v>
      </c>
      <c r="B763" s="37" t="s">
        <v>359</v>
      </c>
      <c r="C763" s="30" t="s">
        <v>560</v>
      </c>
      <c r="D763" s="30">
        <v>1</v>
      </c>
      <c r="E763" s="30">
        <v>1</v>
      </c>
      <c r="F763" s="30">
        <v>1</v>
      </c>
      <c r="G763" s="30" t="s">
        <v>563</v>
      </c>
      <c r="H763" s="37">
        <v>13</v>
      </c>
      <c r="I763" s="37">
        <v>1</v>
      </c>
      <c r="J763" s="30" t="s">
        <v>565</v>
      </c>
    </row>
    <row r="764" spans="1:10" ht="15.75" customHeight="1" x14ac:dyDescent="0.3">
      <c r="A764" s="30">
        <v>11763</v>
      </c>
      <c r="B764" s="37" t="s">
        <v>202</v>
      </c>
      <c r="C764" s="30" t="s">
        <v>560</v>
      </c>
      <c r="D764" s="37">
        <v>5</v>
      </c>
      <c r="E764" s="37">
        <v>4</v>
      </c>
      <c r="F764" s="37">
        <v>32</v>
      </c>
      <c r="G764" s="30" t="s">
        <v>562</v>
      </c>
      <c r="H764" s="37">
        <v>60</v>
      </c>
      <c r="I764" s="37">
        <v>36</v>
      </c>
    </row>
    <row r="765" spans="1:10" ht="15.75" customHeight="1" x14ac:dyDescent="0.3">
      <c r="A765" s="30">
        <v>11764</v>
      </c>
      <c r="B765" s="37" t="s">
        <v>80</v>
      </c>
      <c r="C765" s="30" t="s">
        <v>560</v>
      </c>
      <c r="D765" s="37">
        <v>5</v>
      </c>
      <c r="E765" s="37">
        <v>5</v>
      </c>
      <c r="F765" s="37">
        <v>35</v>
      </c>
      <c r="G765" s="30" t="s">
        <v>562</v>
      </c>
      <c r="H765" s="37">
        <v>90</v>
      </c>
      <c r="I765" s="37">
        <v>40</v>
      </c>
    </row>
    <row r="766" spans="1:10" ht="15.75" customHeight="1" x14ac:dyDescent="0.3">
      <c r="A766" s="30">
        <v>11765</v>
      </c>
      <c r="B766" s="37" t="s">
        <v>389</v>
      </c>
      <c r="C766" s="30" t="s">
        <v>560</v>
      </c>
      <c r="D766" s="30">
        <v>1</v>
      </c>
      <c r="E766" s="30">
        <v>1</v>
      </c>
      <c r="F766" s="37">
        <v>1</v>
      </c>
      <c r="G766" s="30" t="s">
        <v>563</v>
      </c>
      <c r="H766" s="37">
        <v>13</v>
      </c>
      <c r="I766" s="37">
        <v>1</v>
      </c>
      <c r="J766" s="30" t="s">
        <v>565</v>
      </c>
    </row>
    <row r="767" spans="1:10" ht="15.75" customHeight="1" x14ac:dyDescent="0.3">
      <c r="A767" s="30">
        <v>11766</v>
      </c>
      <c r="B767" s="37" t="s">
        <v>390</v>
      </c>
      <c r="C767" s="30" t="s">
        <v>560</v>
      </c>
      <c r="D767" s="30">
        <v>1</v>
      </c>
      <c r="E767" s="30">
        <v>1</v>
      </c>
      <c r="F767" s="37">
        <v>1</v>
      </c>
      <c r="G767" s="30" t="s">
        <v>563</v>
      </c>
      <c r="H767" s="37">
        <v>13</v>
      </c>
      <c r="I767" s="37">
        <v>2</v>
      </c>
      <c r="J767" s="30" t="s">
        <v>565</v>
      </c>
    </row>
    <row r="768" spans="1:10" ht="15.75" customHeight="1" x14ac:dyDescent="0.3">
      <c r="A768" s="30">
        <v>11767</v>
      </c>
      <c r="B768" s="37" t="s">
        <v>391</v>
      </c>
      <c r="C768" s="30" t="s">
        <v>560</v>
      </c>
      <c r="D768" s="37">
        <v>2</v>
      </c>
      <c r="E768" s="30">
        <v>1</v>
      </c>
      <c r="F768" s="30">
        <v>1</v>
      </c>
      <c r="G768" s="30" t="s">
        <v>563</v>
      </c>
      <c r="H768" s="37">
        <v>20</v>
      </c>
      <c r="I768" s="37">
        <v>4</v>
      </c>
      <c r="J768" s="30" t="s">
        <v>565</v>
      </c>
    </row>
    <row r="769" spans="1:10" ht="15.75" customHeight="1" x14ac:dyDescent="0.3">
      <c r="A769" s="30">
        <v>11768</v>
      </c>
      <c r="B769" s="37" t="s">
        <v>37</v>
      </c>
      <c r="C769" s="30" t="s">
        <v>560</v>
      </c>
      <c r="D769" s="37">
        <v>10</v>
      </c>
      <c r="E769" s="37">
        <v>8</v>
      </c>
      <c r="F769" s="37">
        <v>64</v>
      </c>
      <c r="G769" s="30" t="s">
        <v>562</v>
      </c>
      <c r="H769" s="37">
        <v>160</v>
      </c>
      <c r="I769" s="37">
        <v>72</v>
      </c>
    </row>
    <row r="770" spans="1:10" ht="15.75" customHeight="1" x14ac:dyDescent="0.3">
      <c r="A770" s="30">
        <v>11769</v>
      </c>
      <c r="B770" s="37" t="s">
        <v>392</v>
      </c>
      <c r="C770" s="30" t="s">
        <v>560</v>
      </c>
      <c r="D770" s="37">
        <v>1</v>
      </c>
      <c r="E770" s="30">
        <v>1</v>
      </c>
      <c r="F770" s="37">
        <v>2</v>
      </c>
      <c r="G770" s="30" t="s">
        <v>563</v>
      </c>
      <c r="H770" s="37">
        <v>7</v>
      </c>
      <c r="I770" s="37">
        <v>5</v>
      </c>
      <c r="J770" s="30" t="s">
        <v>565</v>
      </c>
    </row>
    <row r="771" spans="1:10" ht="15.75" customHeight="1" x14ac:dyDescent="0.3">
      <c r="A771" s="30">
        <v>11770</v>
      </c>
      <c r="B771" s="37" t="s">
        <v>71</v>
      </c>
      <c r="C771" s="30" t="s">
        <v>560</v>
      </c>
      <c r="D771" s="37">
        <v>10</v>
      </c>
      <c r="E771" s="37">
        <v>9</v>
      </c>
      <c r="F771" s="37">
        <v>63</v>
      </c>
      <c r="G771" s="30" t="s">
        <v>561</v>
      </c>
      <c r="H771" s="37">
        <v>63</v>
      </c>
      <c r="I771" s="37">
        <v>81</v>
      </c>
    </row>
    <row r="772" spans="1:10" ht="15.75" customHeight="1" x14ac:dyDescent="0.3">
      <c r="A772" s="30">
        <v>11771</v>
      </c>
      <c r="B772" s="37" t="s">
        <v>393</v>
      </c>
      <c r="C772" s="30" t="s">
        <v>560</v>
      </c>
      <c r="D772" s="37">
        <v>1</v>
      </c>
      <c r="E772" s="30">
        <v>1</v>
      </c>
      <c r="F772" s="37">
        <v>2</v>
      </c>
      <c r="G772" s="30" t="s">
        <v>563</v>
      </c>
      <c r="H772" s="37">
        <v>17</v>
      </c>
      <c r="I772" s="37">
        <v>3</v>
      </c>
      <c r="J772" s="30" t="s">
        <v>565</v>
      </c>
    </row>
    <row r="773" spans="1:10" ht="15.75" customHeight="1" x14ac:dyDescent="0.3">
      <c r="A773" s="30">
        <v>11772</v>
      </c>
      <c r="B773" s="37" t="s">
        <v>387</v>
      </c>
      <c r="C773" s="30" t="s">
        <v>560</v>
      </c>
      <c r="D773" s="37">
        <v>5</v>
      </c>
      <c r="E773" s="37">
        <v>5</v>
      </c>
      <c r="F773" s="37">
        <v>35</v>
      </c>
      <c r="G773" s="30" t="s">
        <v>562</v>
      </c>
      <c r="H773" s="37">
        <v>30</v>
      </c>
      <c r="I773" s="37">
        <v>50</v>
      </c>
    </row>
    <row r="774" spans="1:10" ht="15.75" customHeight="1" x14ac:dyDescent="0.3">
      <c r="A774" s="30">
        <v>11773</v>
      </c>
      <c r="B774" s="30" t="s">
        <v>394</v>
      </c>
      <c r="C774" s="30" t="s">
        <v>560</v>
      </c>
      <c r="D774" s="37">
        <v>10</v>
      </c>
      <c r="E774" s="37">
        <v>8</v>
      </c>
      <c r="F774" s="37">
        <v>56</v>
      </c>
      <c r="G774" s="30" t="s">
        <v>561</v>
      </c>
      <c r="H774" s="37">
        <v>104</v>
      </c>
      <c r="I774" s="37">
        <v>16</v>
      </c>
    </row>
    <row r="775" spans="1:10" ht="15.75" customHeight="1" x14ac:dyDescent="0.3">
      <c r="A775" s="30">
        <v>11774</v>
      </c>
      <c r="B775" s="37" t="s">
        <v>102</v>
      </c>
      <c r="C775" s="30" t="s">
        <v>560</v>
      </c>
      <c r="D775" s="37">
        <v>2</v>
      </c>
      <c r="E775" s="30">
        <v>2</v>
      </c>
      <c r="F775" s="37">
        <v>16</v>
      </c>
      <c r="G775" s="30" t="s">
        <v>562</v>
      </c>
      <c r="H775" s="37">
        <v>38</v>
      </c>
      <c r="I775" s="37">
        <v>18</v>
      </c>
    </row>
    <row r="776" spans="1:10" ht="15.75" customHeight="1" x14ac:dyDescent="0.3">
      <c r="A776" s="30">
        <v>11775</v>
      </c>
      <c r="B776" s="37" t="s">
        <v>395</v>
      </c>
      <c r="C776" s="30" t="s">
        <v>560</v>
      </c>
      <c r="D776" s="30">
        <v>1</v>
      </c>
      <c r="E776" s="30">
        <v>1</v>
      </c>
      <c r="F776" s="37">
        <v>2</v>
      </c>
      <c r="G776" s="30" t="s">
        <v>563</v>
      </c>
      <c r="H776" s="37">
        <v>8</v>
      </c>
      <c r="I776" s="37">
        <v>5</v>
      </c>
      <c r="J776" s="30" t="s">
        <v>565</v>
      </c>
    </row>
    <row r="777" spans="1:10" ht="15.75" customHeight="1" x14ac:dyDescent="0.3">
      <c r="A777" s="30">
        <v>11776</v>
      </c>
      <c r="B777" s="37" t="s">
        <v>160</v>
      </c>
      <c r="C777" s="30" t="s">
        <v>560</v>
      </c>
      <c r="D777" s="37">
        <v>1</v>
      </c>
      <c r="E777" s="30">
        <v>1</v>
      </c>
      <c r="F777" s="37">
        <v>9</v>
      </c>
      <c r="G777" s="30" t="s">
        <v>561</v>
      </c>
      <c r="H777" s="37">
        <v>8</v>
      </c>
      <c r="I777" s="37">
        <v>8</v>
      </c>
    </row>
    <row r="778" spans="1:10" ht="15.75" customHeight="1" x14ac:dyDescent="0.3">
      <c r="A778" s="30">
        <v>11777</v>
      </c>
      <c r="B778" s="37" t="s">
        <v>396</v>
      </c>
      <c r="C778" s="30" t="s">
        <v>560</v>
      </c>
      <c r="D778" s="30">
        <v>1</v>
      </c>
      <c r="E778" s="30">
        <v>1</v>
      </c>
      <c r="F778" s="30">
        <v>1</v>
      </c>
      <c r="G778" s="30" t="s">
        <v>563</v>
      </c>
      <c r="H778" s="37">
        <v>20</v>
      </c>
      <c r="I778" s="37">
        <v>2</v>
      </c>
      <c r="J778" s="30" t="s">
        <v>565</v>
      </c>
    </row>
    <row r="779" spans="1:10" ht="15.75" customHeight="1" x14ac:dyDescent="0.3">
      <c r="A779" s="30">
        <v>11778</v>
      </c>
      <c r="B779" s="37" t="s">
        <v>397</v>
      </c>
      <c r="C779" s="30" t="s">
        <v>560</v>
      </c>
      <c r="D779" s="37">
        <v>10</v>
      </c>
      <c r="E779" s="30">
        <v>1</v>
      </c>
      <c r="F779" s="37">
        <v>1</v>
      </c>
      <c r="G779" s="30" t="s">
        <v>561</v>
      </c>
      <c r="H779" s="37">
        <v>7</v>
      </c>
      <c r="I779" s="37">
        <v>4</v>
      </c>
      <c r="J779" s="30" t="s">
        <v>565</v>
      </c>
    </row>
    <row r="780" spans="1:10" ht="15.75" customHeight="1" x14ac:dyDescent="0.3">
      <c r="A780" s="30">
        <v>11779</v>
      </c>
      <c r="B780" s="37" t="s">
        <v>398</v>
      </c>
      <c r="C780" s="30" t="s">
        <v>560</v>
      </c>
      <c r="D780" s="37">
        <v>1</v>
      </c>
      <c r="E780" s="30">
        <v>1</v>
      </c>
      <c r="F780" s="37">
        <v>1</v>
      </c>
      <c r="G780" s="30" t="s">
        <v>561</v>
      </c>
      <c r="H780" s="37">
        <v>18</v>
      </c>
      <c r="I780" s="37">
        <v>2</v>
      </c>
      <c r="J780" s="30" t="s">
        <v>565</v>
      </c>
    </row>
    <row r="781" spans="1:10" ht="15.75" customHeight="1" x14ac:dyDescent="0.3">
      <c r="A781" s="30">
        <v>11780</v>
      </c>
      <c r="B781" s="37" t="s">
        <v>399</v>
      </c>
      <c r="C781" s="30" t="s">
        <v>560</v>
      </c>
      <c r="D781" s="37">
        <v>1</v>
      </c>
      <c r="E781" s="30">
        <v>1</v>
      </c>
      <c r="F781" s="30">
        <v>1</v>
      </c>
      <c r="G781" s="30" t="s">
        <v>562</v>
      </c>
      <c r="H781" s="37">
        <v>14</v>
      </c>
      <c r="I781" s="37">
        <v>4</v>
      </c>
      <c r="J781" s="30" t="s">
        <v>565</v>
      </c>
    </row>
    <row r="782" spans="1:10" ht="15.75" customHeight="1" x14ac:dyDescent="0.3">
      <c r="A782" s="30">
        <v>11781</v>
      </c>
      <c r="B782" s="37" t="s">
        <v>400</v>
      </c>
      <c r="C782" s="30" t="s">
        <v>560</v>
      </c>
      <c r="D782" s="37">
        <v>2</v>
      </c>
      <c r="E782" s="30">
        <v>2</v>
      </c>
      <c r="F782" s="37">
        <v>4</v>
      </c>
      <c r="G782" s="30" t="s">
        <v>562</v>
      </c>
      <c r="H782" s="37">
        <v>34</v>
      </c>
      <c r="I782" s="37">
        <v>4</v>
      </c>
      <c r="J782" s="30" t="s">
        <v>565</v>
      </c>
    </row>
    <row r="783" spans="1:10" ht="15.75" customHeight="1" x14ac:dyDescent="0.3">
      <c r="A783" s="30">
        <v>11782</v>
      </c>
      <c r="B783" s="37" t="s">
        <v>401</v>
      </c>
      <c r="C783" s="30" t="s">
        <v>560</v>
      </c>
      <c r="D783" s="37">
        <v>2</v>
      </c>
      <c r="E783" s="30">
        <v>2</v>
      </c>
      <c r="F783" s="30">
        <v>1</v>
      </c>
      <c r="G783" s="30" t="s">
        <v>561</v>
      </c>
      <c r="H783" s="37">
        <v>6</v>
      </c>
      <c r="I783" s="37">
        <v>10</v>
      </c>
      <c r="J783" s="30" t="s">
        <v>565</v>
      </c>
    </row>
    <row r="784" spans="1:10" ht="15.75" customHeight="1" x14ac:dyDescent="0.3">
      <c r="A784" s="30">
        <v>11783</v>
      </c>
      <c r="B784" s="37" t="s">
        <v>75</v>
      </c>
      <c r="C784" s="30" t="s">
        <v>560</v>
      </c>
      <c r="D784" s="37">
        <v>2</v>
      </c>
      <c r="E784" s="30">
        <v>2</v>
      </c>
      <c r="F784" s="37">
        <v>12</v>
      </c>
      <c r="G784" s="30" t="s">
        <v>561</v>
      </c>
      <c r="H784" s="37">
        <v>6</v>
      </c>
      <c r="I784" s="37">
        <v>18</v>
      </c>
    </row>
    <row r="785" spans="1:10" ht="15.75" customHeight="1" x14ac:dyDescent="0.3">
      <c r="A785" s="30">
        <v>11784</v>
      </c>
      <c r="B785" s="37" t="s">
        <v>346</v>
      </c>
      <c r="C785" s="30" t="s">
        <v>560</v>
      </c>
      <c r="D785" s="30">
        <v>1</v>
      </c>
      <c r="E785" s="30">
        <v>1</v>
      </c>
      <c r="F785" s="37">
        <v>2</v>
      </c>
      <c r="G785" s="30" t="s">
        <v>563</v>
      </c>
      <c r="H785" s="37">
        <v>0</v>
      </c>
      <c r="I785" s="37">
        <v>4</v>
      </c>
      <c r="J785" s="30" t="s">
        <v>565</v>
      </c>
    </row>
    <row r="786" spans="1:10" ht="15.75" customHeight="1" x14ac:dyDescent="0.3">
      <c r="A786" s="30">
        <v>11785</v>
      </c>
      <c r="B786" s="37" t="s">
        <v>402</v>
      </c>
      <c r="C786" s="30" t="s">
        <v>560</v>
      </c>
      <c r="D786" s="30">
        <v>1</v>
      </c>
      <c r="E786" s="30">
        <v>1</v>
      </c>
      <c r="F786" s="37">
        <v>1</v>
      </c>
      <c r="G786" s="30" t="s">
        <v>563</v>
      </c>
      <c r="H786" s="37">
        <v>17</v>
      </c>
      <c r="I786" s="37">
        <v>5</v>
      </c>
      <c r="J786" s="30" t="s">
        <v>565</v>
      </c>
    </row>
    <row r="787" spans="1:10" ht="15.75" customHeight="1" x14ac:dyDescent="0.3">
      <c r="A787" s="30">
        <v>11786</v>
      </c>
      <c r="B787" s="37" t="s">
        <v>272</v>
      </c>
      <c r="C787" s="30" t="s">
        <v>560</v>
      </c>
      <c r="D787" s="30">
        <v>1</v>
      </c>
      <c r="E787" s="30">
        <v>1</v>
      </c>
      <c r="F787" s="30">
        <v>1</v>
      </c>
      <c r="G787" s="30" t="s">
        <v>563</v>
      </c>
      <c r="H787" s="37">
        <v>17</v>
      </c>
      <c r="I787" s="37">
        <v>5</v>
      </c>
      <c r="J787" s="30" t="s">
        <v>565</v>
      </c>
    </row>
    <row r="788" spans="1:10" ht="15.75" customHeight="1" x14ac:dyDescent="0.3">
      <c r="A788" s="30">
        <v>11787</v>
      </c>
      <c r="B788" s="30" t="s">
        <v>403</v>
      </c>
      <c r="C788" s="30" t="s">
        <v>560</v>
      </c>
      <c r="D788" s="37">
        <v>5</v>
      </c>
      <c r="E788" s="30">
        <v>1</v>
      </c>
      <c r="F788" s="37">
        <v>9</v>
      </c>
      <c r="G788" s="30" t="s">
        <v>561</v>
      </c>
      <c r="H788" s="30">
        <v>19</v>
      </c>
      <c r="I788" s="37">
        <v>8</v>
      </c>
    </row>
    <row r="789" spans="1:10" ht="15.75" customHeight="1" x14ac:dyDescent="0.3">
      <c r="A789" s="30">
        <v>11788</v>
      </c>
      <c r="B789" s="37" t="s">
        <v>193</v>
      </c>
      <c r="C789" s="30" t="s">
        <v>560</v>
      </c>
      <c r="D789" s="37">
        <v>1</v>
      </c>
      <c r="E789" s="30">
        <v>1</v>
      </c>
      <c r="F789" s="37">
        <v>9</v>
      </c>
      <c r="G789" s="30" t="s">
        <v>561</v>
      </c>
      <c r="H789" s="37">
        <v>5</v>
      </c>
      <c r="I789" s="37">
        <v>10</v>
      </c>
    </row>
    <row r="790" spans="1:10" ht="15.75" customHeight="1" x14ac:dyDescent="0.3">
      <c r="A790" s="30">
        <v>11789</v>
      </c>
      <c r="B790" s="37" t="s">
        <v>128</v>
      </c>
      <c r="C790" s="30" t="s">
        <v>560</v>
      </c>
      <c r="D790" s="37">
        <v>10</v>
      </c>
      <c r="E790" s="37">
        <v>7</v>
      </c>
      <c r="F790" s="37">
        <v>63</v>
      </c>
      <c r="G790" s="30" t="s">
        <v>563</v>
      </c>
      <c r="H790" s="37">
        <v>21</v>
      </c>
      <c r="I790" s="37">
        <v>56</v>
      </c>
    </row>
    <row r="791" spans="1:10" ht="15.75" customHeight="1" x14ac:dyDescent="0.3">
      <c r="A791" s="30">
        <v>11790</v>
      </c>
      <c r="B791" s="37" t="s">
        <v>404</v>
      </c>
      <c r="C791" s="30" t="s">
        <v>560</v>
      </c>
      <c r="D791" s="30">
        <v>1</v>
      </c>
      <c r="E791" s="30">
        <v>1</v>
      </c>
      <c r="F791" s="37">
        <v>2</v>
      </c>
      <c r="G791" s="30" t="s">
        <v>563</v>
      </c>
      <c r="H791" s="37">
        <v>12</v>
      </c>
      <c r="I791" s="37">
        <v>4</v>
      </c>
      <c r="J791" s="30" t="s">
        <v>565</v>
      </c>
    </row>
    <row r="792" spans="1:10" ht="15.75" customHeight="1" x14ac:dyDescent="0.3">
      <c r="A792" s="30">
        <v>11791</v>
      </c>
      <c r="B792" s="37" t="s">
        <v>405</v>
      </c>
      <c r="C792" s="30" t="s">
        <v>560</v>
      </c>
      <c r="D792" s="37">
        <v>10</v>
      </c>
      <c r="E792" s="37">
        <v>2</v>
      </c>
      <c r="F792" s="37">
        <v>4</v>
      </c>
      <c r="G792" s="30" t="s">
        <v>563</v>
      </c>
      <c r="H792" s="37">
        <v>32</v>
      </c>
      <c r="I792" s="37">
        <v>10</v>
      </c>
      <c r="J792" s="30" t="s">
        <v>565</v>
      </c>
    </row>
    <row r="793" spans="1:10" ht="15.75" customHeight="1" x14ac:dyDescent="0.3">
      <c r="A793" s="30">
        <v>11792</v>
      </c>
      <c r="B793" s="37" t="s">
        <v>406</v>
      </c>
      <c r="C793" s="30" t="s">
        <v>560</v>
      </c>
      <c r="D793" s="37">
        <v>5</v>
      </c>
      <c r="E793" s="30">
        <v>5</v>
      </c>
      <c r="F793" s="30">
        <v>1</v>
      </c>
      <c r="G793" s="30" t="s">
        <v>561</v>
      </c>
      <c r="H793" s="37">
        <v>55</v>
      </c>
      <c r="I793" s="37">
        <v>10</v>
      </c>
      <c r="J793" s="30" t="s">
        <v>565</v>
      </c>
    </row>
    <row r="794" spans="1:10" ht="15.75" customHeight="1" x14ac:dyDescent="0.3">
      <c r="A794" s="30">
        <v>11793</v>
      </c>
      <c r="B794" s="37" t="s">
        <v>407</v>
      </c>
      <c r="C794" s="30" t="s">
        <v>560</v>
      </c>
      <c r="D794" s="37">
        <v>10</v>
      </c>
      <c r="E794" s="37">
        <v>3</v>
      </c>
      <c r="F794" s="37">
        <v>3</v>
      </c>
      <c r="G794" s="30" t="s">
        <v>563</v>
      </c>
      <c r="H794" s="37">
        <v>24</v>
      </c>
      <c r="I794" s="37">
        <v>6</v>
      </c>
      <c r="J794" s="30" t="s">
        <v>565</v>
      </c>
    </row>
    <row r="795" spans="1:10" ht="15.75" customHeight="1" x14ac:dyDescent="0.3">
      <c r="A795" s="30">
        <v>11794</v>
      </c>
      <c r="B795" s="37" t="s">
        <v>408</v>
      </c>
      <c r="C795" s="30" t="s">
        <v>560</v>
      </c>
      <c r="D795" s="37">
        <v>5</v>
      </c>
      <c r="E795" s="30">
        <v>5</v>
      </c>
      <c r="F795" s="37">
        <v>5</v>
      </c>
      <c r="G795" s="30" t="s">
        <v>561</v>
      </c>
      <c r="H795" s="37">
        <v>5</v>
      </c>
      <c r="I795" s="37">
        <v>15</v>
      </c>
      <c r="J795" s="30" t="s">
        <v>565</v>
      </c>
    </row>
    <row r="796" spans="1:10" ht="15.75" customHeight="1" x14ac:dyDescent="0.3">
      <c r="A796" s="30">
        <v>11795</v>
      </c>
      <c r="B796" s="37" t="s">
        <v>409</v>
      </c>
      <c r="C796" s="30" t="s">
        <v>560</v>
      </c>
      <c r="D796" s="37">
        <v>1</v>
      </c>
      <c r="E796" s="30">
        <v>1</v>
      </c>
      <c r="F796" s="37">
        <v>2</v>
      </c>
      <c r="G796" s="30" t="s">
        <v>561</v>
      </c>
      <c r="H796" s="37">
        <v>20</v>
      </c>
      <c r="I796" s="37">
        <v>5</v>
      </c>
      <c r="J796" s="30" t="s">
        <v>565</v>
      </c>
    </row>
    <row r="797" spans="1:10" ht="15.75" customHeight="1" x14ac:dyDescent="0.3">
      <c r="A797" s="30">
        <v>11796</v>
      </c>
      <c r="B797" s="37" t="s">
        <v>180</v>
      </c>
      <c r="C797" s="30" t="s">
        <v>560</v>
      </c>
      <c r="D797" s="37">
        <v>1</v>
      </c>
      <c r="E797" s="30">
        <v>1</v>
      </c>
      <c r="F797" s="37">
        <v>7</v>
      </c>
      <c r="G797" s="30" t="s">
        <v>561</v>
      </c>
      <c r="H797" s="37">
        <v>11</v>
      </c>
      <c r="I797" s="37">
        <v>10</v>
      </c>
    </row>
    <row r="798" spans="1:10" ht="15.75" customHeight="1" x14ac:dyDescent="0.3">
      <c r="A798" s="30">
        <v>11797</v>
      </c>
      <c r="B798" s="37" t="s">
        <v>76</v>
      </c>
      <c r="C798" s="30" t="s">
        <v>560</v>
      </c>
      <c r="D798" s="37">
        <v>2</v>
      </c>
      <c r="E798" s="30">
        <v>2</v>
      </c>
      <c r="F798" s="37">
        <v>18</v>
      </c>
      <c r="G798" s="30" t="s">
        <v>562</v>
      </c>
      <c r="H798" s="37">
        <v>16</v>
      </c>
      <c r="I798" s="37">
        <v>18</v>
      </c>
    </row>
    <row r="799" spans="1:10" ht="15.75" customHeight="1" x14ac:dyDescent="0.3">
      <c r="A799" s="30">
        <v>11798</v>
      </c>
      <c r="B799" s="37" t="s">
        <v>410</v>
      </c>
      <c r="C799" s="30" t="s">
        <v>560</v>
      </c>
      <c r="D799" s="30">
        <v>1</v>
      </c>
      <c r="E799" s="30">
        <v>1</v>
      </c>
      <c r="F799" s="37">
        <v>2</v>
      </c>
      <c r="G799" s="30" t="s">
        <v>563</v>
      </c>
      <c r="H799" s="37">
        <v>15</v>
      </c>
      <c r="I799" s="37">
        <v>3</v>
      </c>
      <c r="J799" s="30" t="s">
        <v>565</v>
      </c>
    </row>
    <row r="800" spans="1:10" ht="15.75" customHeight="1" x14ac:dyDescent="0.3">
      <c r="A800" s="30">
        <v>11799</v>
      </c>
      <c r="B800" s="37" t="s">
        <v>166</v>
      </c>
      <c r="C800" s="30" t="s">
        <v>560</v>
      </c>
      <c r="D800" s="37">
        <v>5</v>
      </c>
      <c r="E800" s="37">
        <v>4</v>
      </c>
      <c r="F800" s="37">
        <v>36</v>
      </c>
      <c r="G800" s="30" t="s">
        <v>561</v>
      </c>
      <c r="H800" s="37">
        <v>16</v>
      </c>
      <c r="I800" s="37">
        <v>36</v>
      </c>
    </row>
    <row r="801" spans="1:10" ht="15.75" customHeight="1" x14ac:dyDescent="0.3">
      <c r="A801" s="30">
        <v>11800</v>
      </c>
      <c r="B801" s="37" t="s">
        <v>411</v>
      </c>
      <c r="C801" s="30" t="s">
        <v>560</v>
      </c>
      <c r="D801" s="30">
        <v>1</v>
      </c>
      <c r="E801" s="30">
        <v>1</v>
      </c>
      <c r="F801" s="37">
        <v>2</v>
      </c>
      <c r="G801" s="30" t="s">
        <v>563</v>
      </c>
      <c r="H801" s="37">
        <v>6</v>
      </c>
      <c r="I801" s="37">
        <v>5</v>
      </c>
      <c r="J801" s="30" t="s">
        <v>565</v>
      </c>
    </row>
    <row r="802" spans="1:10" ht="15.75" customHeight="1" x14ac:dyDescent="0.3">
      <c r="A802" s="30">
        <v>11801</v>
      </c>
      <c r="B802" s="37" t="s">
        <v>162</v>
      </c>
      <c r="C802" s="30" t="s">
        <v>560</v>
      </c>
      <c r="D802" s="37">
        <v>1</v>
      </c>
      <c r="E802" s="30">
        <v>1</v>
      </c>
      <c r="F802" s="37">
        <v>9</v>
      </c>
      <c r="G802" s="30" t="s">
        <v>563</v>
      </c>
      <c r="H802" s="37">
        <v>1</v>
      </c>
      <c r="I802" s="37">
        <v>10</v>
      </c>
    </row>
    <row r="803" spans="1:10" ht="15.75" customHeight="1" x14ac:dyDescent="0.3">
      <c r="A803" s="30">
        <v>11802</v>
      </c>
      <c r="B803" s="37" t="s">
        <v>156</v>
      </c>
      <c r="C803" s="30" t="s">
        <v>560</v>
      </c>
      <c r="D803" s="37">
        <v>5</v>
      </c>
      <c r="E803" s="37">
        <v>5</v>
      </c>
      <c r="F803" s="37">
        <v>40</v>
      </c>
      <c r="G803" s="30" t="s">
        <v>561</v>
      </c>
      <c r="H803" s="37">
        <v>85</v>
      </c>
      <c r="I803" s="37">
        <v>50</v>
      </c>
    </row>
    <row r="804" spans="1:10" ht="15.75" customHeight="1" x14ac:dyDescent="0.3">
      <c r="A804" s="30">
        <v>11803</v>
      </c>
      <c r="B804" s="37" t="s">
        <v>200</v>
      </c>
      <c r="C804" s="30" t="s">
        <v>560</v>
      </c>
      <c r="D804" s="37">
        <v>10</v>
      </c>
      <c r="E804" s="37">
        <v>10</v>
      </c>
      <c r="F804" s="37">
        <v>90</v>
      </c>
      <c r="G804" s="30" t="s">
        <v>561</v>
      </c>
      <c r="H804" s="37">
        <v>30</v>
      </c>
      <c r="I804" s="37">
        <v>100</v>
      </c>
    </row>
    <row r="805" spans="1:10" ht="15.75" customHeight="1" x14ac:dyDescent="0.3">
      <c r="A805" s="30">
        <v>11804</v>
      </c>
      <c r="B805" s="37" t="s">
        <v>412</v>
      </c>
      <c r="C805" s="30" t="s">
        <v>560</v>
      </c>
      <c r="D805" s="37">
        <v>5</v>
      </c>
      <c r="E805" s="30">
        <v>4</v>
      </c>
      <c r="F805" s="37">
        <v>8</v>
      </c>
      <c r="G805" s="30" t="s">
        <v>562</v>
      </c>
      <c r="H805" s="37">
        <v>36</v>
      </c>
      <c r="I805" s="37">
        <v>20</v>
      </c>
      <c r="J805" s="30" t="s">
        <v>565</v>
      </c>
    </row>
    <row r="806" spans="1:10" ht="15.75" customHeight="1" x14ac:dyDescent="0.3">
      <c r="A806" s="30">
        <v>11805</v>
      </c>
      <c r="B806" s="37" t="s">
        <v>129</v>
      </c>
      <c r="C806" s="30" t="s">
        <v>560</v>
      </c>
      <c r="D806" s="37">
        <v>5</v>
      </c>
      <c r="E806" s="37">
        <v>5</v>
      </c>
      <c r="F806" s="37">
        <v>35</v>
      </c>
      <c r="G806" s="30" t="s">
        <v>562</v>
      </c>
      <c r="H806" s="37">
        <v>75</v>
      </c>
      <c r="I806" s="37">
        <v>45</v>
      </c>
    </row>
    <row r="807" spans="1:10" ht="15.75" customHeight="1" x14ac:dyDescent="0.3">
      <c r="A807" s="30">
        <v>11806</v>
      </c>
      <c r="B807" s="37" t="s">
        <v>85</v>
      </c>
      <c r="C807" s="30" t="s">
        <v>560</v>
      </c>
      <c r="D807" s="37">
        <v>1</v>
      </c>
      <c r="E807" s="30">
        <v>1</v>
      </c>
      <c r="F807" s="37">
        <v>6</v>
      </c>
      <c r="G807" s="30" t="s">
        <v>561</v>
      </c>
      <c r="H807" s="37">
        <v>14</v>
      </c>
      <c r="I807" s="37">
        <v>9</v>
      </c>
    </row>
    <row r="808" spans="1:10" ht="15.75" customHeight="1" x14ac:dyDescent="0.3">
      <c r="A808" s="30">
        <v>11807</v>
      </c>
      <c r="B808" s="37" t="s">
        <v>413</v>
      </c>
      <c r="C808" s="30" t="s">
        <v>560</v>
      </c>
      <c r="D808" s="37">
        <v>5</v>
      </c>
      <c r="E808" s="30">
        <v>2</v>
      </c>
      <c r="F808" s="30">
        <v>1</v>
      </c>
      <c r="G808" s="30" t="s">
        <v>563</v>
      </c>
      <c r="H808" s="37">
        <v>32</v>
      </c>
      <c r="I808" s="37">
        <v>4</v>
      </c>
      <c r="J808" s="30" t="s">
        <v>565</v>
      </c>
    </row>
    <row r="809" spans="1:10" ht="15.75" customHeight="1" x14ac:dyDescent="0.3">
      <c r="A809" s="30">
        <v>11808</v>
      </c>
      <c r="B809" s="37" t="s">
        <v>84</v>
      </c>
      <c r="C809" s="30" t="s">
        <v>560</v>
      </c>
      <c r="D809" s="37">
        <v>10</v>
      </c>
      <c r="E809" s="37">
        <v>7</v>
      </c>
      <c r="F809" s="37">
        <v>49</v>
      </c>
      <c r="G809" s="30" t="s">
        <v>561</v>
      </c>
      <c r="H809" s="37">
        <v>70</v>
      </c>
      <c r="I809" s="37">
        <v>56</v>
      </c>
    </row>
    <row r="810" spans="1:10" ht="15.75" customHeight="1" x14ac:dyDescent="0.3">
      <c r="A810" s="30">
        <v>11809</v>
      </c>
      <c r="B810" s="37" t="s">
        <v>363</v>
      </c>
      <c r="C810" s="30" t="s">
        <v>560</v>
      </c>
      <c r="D810" s="37">
        <v>1</v>
      </c>
      <c r="E810" s="30">
        <v>1</v>
      </c>
      <c r="F810" s="37">
        <v>6</v>
      </c>
      <c r="G810" s="30" t="s">
        <v>562</v>
      </c>
      <c r="H810" s="37">
        <v>17</v>
      </c>
      <c r="I810" s="37">
        <v>10</v>
      </c>
    </row>
    <row r="811" spans="1:10" ht="15.75" customHeight="1" x14ac:dyDescent="0.3">
      <c r="A811" s="30">
        <v>11810</v>
      </c>
      <c r="B811" s="37" t="s">
        <v>48</v>
      </c>
      <c r="C811" s="30" t="s">
        <v>560</v>
      </c>
      <c r="D811" s="37">
        <v>10</v>
      </c>
      <c r="E811" s="37">
        <v>7</v>
      </c>
      <c r="F811" s="37">
        <v>42</v>
      </c>
      <c r="G811" s="30" t="s">
        <v>561</v>
      </c>
      <c r="H811" s="37">
        <v>91</v>
      </c>
      <c r="I811" s="37">
        <v>63</v>
      </c>
    </row>
    <row r="812" spans="1:10" ht="15.75" customHeight="1" x14ac:dyDescent="0.3">
      <c r="A812" s="30">
        <v>11811</v>
      </c>
      <c r="B812" s="37" t="s">
        <v>303</v>
      </c>
      <c r="C812" s="30" t="s">
        <v>560</v>
      </c>
      <c r="D812" s="37">
        <v>1</v>
      </c>
      <c r="E812" s="30">
        <v>1</v>
      </c>
      <c r="F812" s="37">
        <v>8</v>
      </c>
      <c r="G812" s="30" t="s">
        <v>562</v>
      </c>
      <c r="H812" s="37">
        <v>9</v>
      </c>
      <c r="I812" s="37">
        <v>10</v>
      </c>
    </row>
    <row r="813" spans="1:10" ht="15.75" customHeight="1" x14ac:dyDescent="0.3">
      <c r="A813" s="30">
        <v>11812</v>
      </c>
      <c r="B813" s="30" t="s">
        <v>414</v>
      </c>
      <c r="C813" s="30" t="s">
        <v>560</v>
      </c>
      <c r="D813" s="37">
        <v>2</v>
      </c>
      <c r="E813" s="30">
        <v>2</v>
      </c>
      <c r="F813" s="37">
        <v>18</v>
      </c>
      <c r="G813" s="30" t="s">
        <v>561</v>
      </c>
      <c r="H813" s="37">
        <v>36</v>
      </c>
      <c r="I813" s="37">
        <v>16</v>
      </c>
    </row>
    <row r="814" spans="1:10" ht="15.75" customHeight="1" x14ac:dyDescent="0.3">
      <c r="A814" s="30">
        <v>11813</v>
      </c>
      <c r="B814" s="37" t="s">
        <v>415</v>
      </c>
      <c r="C814" s="30" t="s">
        <v>560</v>
      </c>
      <c r="D814" s="37">
        <v>10</v>
      </c>
      <c r="E814" s="30">
        <v>10</v>
      </c>
      <c r="F814" s="37">
        <v>10</v>
      </c>
      <c r="G814" s="30" t="s">
        <v>561</v>
      </c>
      <c r="H814" s="37">
        <v>120</v>
      </c>
      <c r="I814" s="37">
        <v>10</v>
      </c>
      <c r="J814" s="30" t="s">
        <v>565</v>
      </c>
    </row>
    <row r="815" spans="1:10" ht="15.75" customHeight="1" x14ac:dyDescent="0.3">
      <c r="A815" s="30">
        <v>11814</v>
      </c>
      <c r="B815" s="37" t="s">
        <v>202</v>
      </c>
      <c r="C815" s="30" t="s">
        <v>560</v>
      </c>
      <c r="D815" s="37">
        <v>1</v>
      </c>
      <c r="E815" s="30">
        <v>1</v>
      </c>
      <c r="F815" s="37">
        <v>9</v>
      </c>
      <c r="G815" s="30" t="s">
        <v>561</v>
      </c>
      <c r="H815" s="37">
        <v>4</v>
      </c>
      <c r="I815" s="37">
        <v>8</v>
      </c>
    </row>
    <row r="816" spans="1:10" ht="15.75" customHeight="1" x14ac:dyDescent="0.3">
      <c r="A816" s="30">
        <v>11815</v>
      </c>
      <c r="B816" s="30" t="s">
        <v>416</v>
      </c>
      <c r="C816" s="30" t="s">
        <v>560</v>
      </c>
      <c r="D816" s="37">
        <v>10</v>
      </c>
      <c r="E816" s="37">
        <v>9</v>
      </c>
      <c r="F816" s="37">
        <v>81</v>
      </c>
      <c r="G816" s="30" t="s">
        <v>561</v>
      </c>
      <c r="H816" s="37">
        <v>171</v>
      </c>
      <c r="I816" s="30">
        <v>99</v>
      </c>
    </row>
    <row r="817" spans="1:10" ht="15.75" customHeight="1" x14ac:dyDescent="0.3">
      <c r="A817" s="30">
        <v>11816</v>
      </c>
      <c r="B817" s="37" t="s">
        <v>417</v>
      </c>
      <c r="C817" s="30" t="s">
        <v>560</v>
      </c>
      <c r="D817" s="37">
        <v>10</v>
      </c>
      <c r="E817" s="37">
        <v>10</v>
      </c>
      <c r="F817" s="37">
        <v>90</v>
      </c>
      <c r="G817" s="30" t="s">
        <v>563</v>
      </c>
      <c r="H817" s="37">
        <v>80</v>
      </c>
      <c r="I817" s="37">
        <v>100</v>
      </c>
    </row>
    <row r="818" spans="1:10" ht="15.75" customHeight="1" x14ac:dyDescent="0.3">
      <c r="A818" s="30">
        <v>11817</v>
      </c>
      <c r="B818" s="37" t="s">
        <v>418</v>
      </c>
      <c r="C818" s="30" t="s">
        <v>560</v>
      </c>
      <c r="D818" s="37">
        <v>5</v>
      </c>
      <c r="E818" s="30">
        <v>4</v>
      </c>
      <c r="F818" s="37">
        <v>8</v>
      </c>
      <c r="G818" s="30" t="s">
        <v>562</v>
      </c>
      <c r="H818" s="37">
        <v>72</v>
      </c>
      <c r="I818" s="37">
        <v>12</v>
      </c>
      <c r="J818" s="30" t="s">
        <v>565</v>
      </c>
    </row>
    <row r="819" spans="1:10" ht="15.75" customHeight="1" x14ac:dyDescent="0.3">
      <c r="A819" s="30">
        <v>11818</v>
      </c>
      <c r="B819" s="37" t="s">
        <v>419</v>
      </c>
      <c r="C819" s="30" t="s">
        <v>560</v>
      </c>
      <c r="D819" s="37">
        <v>10</v>
      </c>
      <c r="E819" s="30">
        <v>7</v>
      </c>
      <c r="F819" s="37">
        <v>7</v>
      </c>
      <c r="G819" s="30" t="s">
        <v>561</v>
      </c>
      <c r="H819" s="37">
        <v>84</v>
      </c>
      <c r="I819" s="37">
        <v>35</v>
      </c>
      <c r="J819" s="30" t="s">
        <v>565</v>
      </c>
    </row>
    <row r="820" spans="1:10" ht="15.75" customHeight="1" x14ac:dyDescent="0.3">
      <c r="A820" s="30">
        <v>11819</v>
      </c>
      <c r="B820" s="30" t="s">
        <v>420</v>
      </c>
      <c r="C820" s="30" t="s">
        <v>560</v>
      </c>
      <c r="D820" s="37">
        <v>5</v>
      </c>
      <c r="E820" s="37">
        <v>5</v>
      </c>
      <c r="F820" s="37">
        <v>30</v>
      </c>
      <c r="G820" s="30" t="s">
        <v>561</v>
      </c>
      <c r="H820" s="37">
        <v>90</v>
      </c>
      <c r="I820" s="37">
        <v>45</v>
      </c>
    </row>
    <row r="821" spans="1:10" ht="15.75" customHeight="1" x14ac:dyDescent="0.3">
      <c r="A821" s="30">
        <v>11820</v>
      </c>
      <c r="B821" s="37" t="s">
        <v>421</v>
      </c>
      <c r="C821" s="30" t="s">
        <v>560</v>
      </c>
      <c r="D821" s="37">
        <v>2</v>
      </c>
      <c r="E821" s="30">
        <v>2</v>
      </c>
      <c r="F821" s="37">
        <v>4</v>
      </c>
      <c r="G821" s="30" t="s">
        <v>562</v>
      </c>
      <c r="H821" s="37">
        <v>36</v>
      </c>
      <c r="I821" s="37">
        <v>10</v>
      </c>
      <c r="J821" s="30" t="s">
        <v>565</v>
      </c>
    </row>
    <row r="822" spans="1:10" ht="15.75" customHeight="1" x14ac:dyDescent="0.3">
      <c r="A822" s="30">
        <v>11821</v>
      </c>
      <c r="B822" s="37" t="s">
        <v>387</v>
      </c>
      <c r="C822" s="30" t="s">
        <v>560</v>
      </c>
      <c r="D822" s="37">
        <v>1</v>
      </c>
      <c r="E822" s="30">
        <v>1</v>
      </c>
      <c r="F822" s="37">
        <v>6</v>
      </c>
      <c r="G822" s="30" t="s">
        <v>561</v>
      </c>
      <c r="H822" s="37">
        <v>20</v>
      </c>
      <c r="I822" s="37">
        <v>8</v>
      </c>
    </row>
    <row r="823" spans="1:10" ht="15.75" customHeight="1" x14ac:dyDescent="0.3">
      <c r="A823" s="30">
        <v>11822</v>
      </c>
      <c r="B823" s="30" t="s">
        <v>422</v>
      </c>
      <c r="C823" s="30" t="s">
        <v>560</v>
      </c>
      <c r="D823" s="37">
        <v>5</v>
      </c>
      <c r="E823" s="30">
        <v>4</v>
      </c>
      <c r="F823" s="37">
        <v>28</v>
      </c>
      <c r="G823" s="30" t="s">
        <v>561</v>
      </c>
      <c r="H823" s="37">
        <v>44</v>
      </c>
      <c r="I823" s="37">
        <v>40</v>
      </c>
    </row>
    <row r="824" spans="1:10" ht="15.75" customHeight="1" x14ac:dyDescent="0.3">
      <c r="A824" s="30">
        <v>11823</v>
      </c>
      <c r="B824" s="37" t="s">
        <v>423</v>
      </c>
      <c r="C824" s="30" t="s">
        <v>560</v>
      </c>
      <c r="D824" s="37">
        <v>10</v>
      </c>
      <c r="E824" s="37">
        <v>4</v>
      </c>
      <c r="F824" s="30">
        <v>1</v>
      </c>
      <c r="G824" s="30" t="s">
        <v>563</v>
      </c>
      <c r="H824" s="37">
        <v>0</v>
      </c>
      <c r="I824" s="37">
        <v>20</v>
      </c>
      <c r="J824" s="30" t="s">
        <v>565</v>
      </c>
    </row>
    <row r="825" spans="1:10" ht="15.75" customHeight="1" x14ac:dyDescent="0.3">
      <c r="A825" s="30">
        <v>11824</v>
      </c>
      <c r="B825" s="37" t="s">
        <v>135</v>
      </c>
      <c r="C825" s="30" t="s">
        <v>560</v>
      </c>
      <c r="D825" s="37">
        <v>5</v>
      </c>
      <c r="E825" s="37">
        <v>4</v>
      </c>
      <c r="F825" s="37">
        <v>28</v>
      </c>
      <c r="G825" s="30" t="s">
        <v>562</v>
      </c>
      <c r="H825" s="37">
        <v>8</v>
      </c>
      <c r="I825" s="37">
        <v>40</v>
      </c>
    </row>
    <row r="826" spans="1:10" ht="15.75" customHeight="1" x14ac:dyDescent="0.3">
      <c r="A826" s="30">
        <v>11825</v>
      </c>
      <c r="B826" s="37" t="s">
        <v>28</v>
      </c>
      <c r="C826" s="30" t="s">
        <v>560</v>
      </c>
      <c r="D826" s="37">
        <v>10</v>
      </c>
      <c r="E826" s="37">
        <v>8</v>
      </c>
      <c r="F826" s="37">
        <v>56</v>
      </c>
      <c r="G826" s="30" t="s">
        <v>562</v>
      </c>
      <c r="H826" s="37">
        <v>56</v>
      </c>
      <c r="I826" s="37">
        <v>72</v>
      </c>
    </row>
    <row r="827" spans="1:10" ht="15.75" customHeight="1" x14ac:dyDescent="0.3">
      <c r="A827" s="30">
        <v>11826</v>
      </c>
      <c r="B827" s="30" t="s">
        <v>424</v>
      </c>
      <c r="C827" s="30" t="s">
        <v>560</v>
      </c>
      <c r="D827" s="37">
        <v>2</v>
      </c>
      <c r="E827" s="30">
        <v>2</v>
      </c>
      <c r="F827" s="37">
        <v>14</v>
      </c>
      <c r="G827" s="30" t="s">
        <v>561</v>
      </c>
      <c r="H827" s="37">
        <v>18</v>
      </c>
      <c r="I827" s="37">
        <v>28</v>
      </c>
    </row>
    <row r="828" spans="1:10" ht="15.75" customHeight="1" x14ac:dyDescent="0.3">
      <c r="A828" s="30">
        <v>11827</v>
      </c>
      <c r="B828" s="37" t="s">
        <v>363</v>
      </c>
      <c r="C828" s="30" t="s">
        <v>560</v>
      </c>
      <c r="D828" s="37">
        <v>10</v>
      </c>
      <c r="E828" s="37">
        <v>7</v>
      </c>
      <c r="F828" s="37">
        <v>49</v>
      </c>
      <c r="G828" s="30" t="s">
        <v>562</v>
      </c>
      <c r="H828" s="37">
        <v>98</v>
      </c>
      <c r="I828" s="37">
        <v>63</v>
      </c>
    </row>
    <row r="829" spans="1:10" ht="15.75" customHeight="1" x14ac:dyDescent="0.3">
      <c r="A829" s="30">
        <v>11828</v>
      </c>
      <c r="B829" s="37" t="s">
        <v>191</v>
      </c>
      <c r="C829" s="30" t="s">
        <v>560</v>
      </c>
      <c r="D829" s="37">
        <v>1</v>
      </c>
      <c r="E829" s="30">
        <v>1</v>
      </c>
      <c r="F829" s="37">
        <v>9</v>
      </c>
      <c r="G829" s="30" t="s">
        <v>561</v>
      </c>
      <c r="H829" s="37">
        <v>0</v>
      </c>
      <c r="I829" s="37">
        <v>9</v>
      </c>
    </row>
    <row r="830" spans="1:10" ht="15.75" customHeight="1" x14ac:dyDescent="0.3">
      <c r="A830" s="30">
        <v>11829</v>
      </c>
      <c r="B830" s="37" t="s">
        <v>37</v>
      </c>
      <c r="C830" s="30" t="s">
        <v>560</v>
      </c>
      <c r="D830" s="37">
        <v>1</v>
      </c>
      <c r="E830" s="30">
        <v>1</v>
      </c>
      <c r="F830" s="37">
        <v>7</v>
      </c>
      <c r="G830" s="30" t="s">
        <v>561</v>
      </c>
      <c r="H830" s="37">
        <v>18</v>
      </c>
      <c r="I830" s="37">
        <v>8</v>
      </c>
    </row>
    <row r="831" spans="1:10" ht="15.75" customHeight="1" x14ac:dyDescent="0.3">
      <c r="A831" s="30">
        <v>11830</v>
      </c>
      <c r="B831" s="37" t="s">
        <v>125</v>
      </c>
      <c r="C831" s="30" t="s">
        <v>560</v>
      </c>
      <c r="D831" s="37">
        <v>2</v>
      </c>
      <c r="E831" s="30">
        <v>2</v>
      </c>
      <c r="F831" s="37">
        <v>16</v>
      </c>
      <c r="G831" s="30" t="s">
        <v>561</v>
      </c>
      <c r="H831" s="37">
        <v>10</v>
      </c>
      <c r="I831" s="37">
        <v>16</v>
      </c>
    </row>
    <row r="832" spans="1:10" ht="15.75" customHeight="1" x14ac:dyDescent="0.3">
      <c r="A832" s="30">
        <v>11831</v>
      </c>
      <c r="B832" s="37" t="s">
        <v>57</v>
      </c>
      <c r="C832" s="30" t="s">
        <v>560</v>
      </c>
      <c r="D832" s="37">
        <v>5</v>
      </c>
      <c r="E832" s="37">
        <v>5</v>
      </c>
      <c r="F832" s="37">
        <v>45</v>
      </c>
      <c r="G832" s="30" t="s">
        <v>563</v>
      </c>
      <c r="H832" s="37">
        <v>55</v>
      </c>
      <c r="I832" s="37">
        <v>45</v>
      </c>
    </row>
    <row r="833" spans="1:10" ht="15.75" customHeight="1" x14ac:dyDescent="0.3">
      <c r="A833" s="30">
        <v>11832</v>
      </c>
      <c r="B833" s="37" t="s">
        <v>76</v>
      </c>
      <c r="C833" s="30" t="s">
        <v>560</v>
      </c>
      <c r="D833" s="37">
        <v>5</v>
      </c>
      <c r="E833" s="37">
        <v>4</v>
      </c>
      <c r="F833" s="37">
        <v>32</v>
      </c>
      <c r="G833" s="30" t="s">
        <v>562</v>
      </c>
      <c r="H833" s="37">
        <v>48</v>
      </c>
      <c r="I833" s="37">
        <v>36</v>
      </c>
    </row>
    <row r="834" spans="1:10" ht="15.75" customHeight="1" x14ac:dyDescent="0.3">
      <c r="A834" s="30">
        <v>11833</v>
      </c>
      <c r="B834" s="37" t="s">
        <v>425</v>
      </c>
      <c r="C834" s="30" t="s">
        <v>560</v>
      </c>
      <c r="D834" s="37">
        <v>10</v>
      </c>
      <c r="E834" s="37">
        <v>4</v>
      </c>
      <c r="F834" s="37">
        <v>8</v>
      </c>
      <c r="G834" s="30" t="s">
        <v>562</v>
      </c>
      <c r="H834" s="37">
        <v>28</v>
      </c>
      <c r="I834" s="37">
        <v>20</v>
      </c>
      <c r="J834" s="30" t="s">
        <v>565</v>
      </c>
    </row>
    <row r="835" spans="1:10" ht="15.75" customHeight="1" x14ac:dyDescent="0.3">
      <c r="A835" s="30">
        <v>11834</v>
      </c>
      <c r="B835" s="37" t="s">
        <v>200</v>
      </c>
      <c r="C835" s="30" t="s">
        <v>560</v>
      </c>
      <c r="D835" s="37">
        <v>2</v>
      </c>
      <c r="E835" s="30">
        <v>2</v>
      </c>
      <c r="F835" s="37">
        <v>14</v>
      </c>
      <c r="G835" s="30" t="s">
        <v>562</v>
      </c>
      <c r="H835" s="37">
        <v>40</v>
      </c>
      <c r="I835" s="37">
        <v>20</v>
      </c>
    </row>
    <row r="836" spans="1:10" ht="15.75" customHeight="1" x14ac:dyDescent="0.3">
      <c r="A836" s="30">
        <v>11835</v>
      </c>
      <c r="B836" s="37" t="s">
        <v>37</v>
      </c>
      <c r="C836" s="30" t="s">
        <v>560</v>
      </c>
      <c r="D836" s="37">
        <v>2</v>
      </c>
      <c r="E836" s="30">
        <v>2</v>
      </c>
      <c r="F836" s="37">
        <v>14</v>
      </c>
      <c r="G836" s="30" t="s">
        <v>561</v>
      </c>
      <c r="H836" s="37">
        <v>10</v>
      </c>
      <c r="I836" s="37">
        <v>18</v>
      </c>
    </row>
    <row r="837" spans="1:10" ht="15.75" customHeight="1" x14ac:dyDescent="0.3">
      <c r="A837" s="30">
        <v>11836</v>
      </c>
      <c r="B837" s="37" t="s">
        <v>78</v>
      </c>
      <c r="C837" s="30" t="s">
        <v>560</v>
      </c>
      <c r="D837" s="37">
        <v>1</v>
      </c>
      <c r="E837" s="30">
        <v>1</v>
      </c>
      <c r="F837" s="37">
        <v>7</v>
      </c>
      <c r="G837" s="30" t="s">
        <v>561</v>
      </c>
      <c r="H837" s="37">
        <v>12</v>
      </c>
      <c r="I837" s="37">
        <v>9</v>
      </c>
    </row>
    <row r="838" spans="1:10" ht="15.75" customHeight="1" x14ac:dyDescent="0.3">
      <c r="A838" s="30">
        <v>11837</v>
      </c>
      <c r="B838" s="37" t="s">
        <v>188</v>
      </c>
      <c r="C838" s="30" t="s">
        <v>560</v>
      </c>
      <c r="D838" s="37">
        <v>10</v>
      </c>
      <c r="E838" s="37">
        <v>8</v>
      </c>
      <c r="F838" s="37">
        <v>72</v>
      </c>
      <c r="G838" s="30" t="s">
        <v>562</v>
      </c>
      <c r="H838" s="37">
        <v>24</v>
      </c>
      <c r="I838" s="37">
        <v>72</v>
      </c>
    </row>
    <row r="839" spans="1:10" ht="15.75" customHeight="1" x14ac:dyDescent="0.3">
      <c r="A839" s="30">
        <v>11838</v>
      </c>
      <c r="B839" s="37" t="s">
        <v>426</v>
      </c>
      <c r="C839" s="30" t="s">
        <v>560</v>
      </c>
      <c r="D839" s="37">
        <v>5</v>
      </c>
      <c r="E839" s="30">
        <v>2</v>
      </c>
      <c r="F839" s="30">
        <v>1</v>
      </c>
      <c r="G839" s="30" t="s">
        <v>563</v>
      </c>
      <c r="H839" s="37">
        <v>32</v>
      </c>
      <c r="I839" s="37">
        <v>4</v>
      </c>
      <c r="J839" s="30" t="s">
        <v>565</v>
      </c>
    </row>
    <row r="840" spans="1:10" ht="15.75" customHeight="1" x14ac:dyDescent="0.3">
      <c r="A840" s="30">
        <v>11839</v>
      </c>
      <c r="B840" s="37" t="s">
        <v>427</v>
      </c>
      <c r="C840" s="30" t="s">
        <v>560</v>
      </c>
      <c r="D840" s="37">
        <v>1</v>
      </c>
      <c r="E840" s="30">
        <v>1</v>
      </c>
      <c r="F840" s="30">
        <v>1</v>
      </c>
      <c r="G840" s="30" t="s">
        <v>562</v>
      </c>
      <c r="H840" s="37">
        <v>13</v>
      </c>
      <c r="I840" s="37">
        <v>2</v>
      </c>
      <c r="J840" s="30" t="s">
        <v>565</v>
      </c>
    </row>
    <row r="841" spans="1:10" ht="15.75" customHeight="1" x14ac:dyDescent="0.3">
      <c r="A841" s="30">
        <v>11840</v>
      </c>
      <c r="B841" s="37" t="s">
        <v>115</v>
      </c>
      <c r="C841" s="30" t="s">
        <v>560</v>
      </c>
      <c r="D841" s="37">
        <v>1</v>
      </c>
      <c r="E841" s="30">
        <v>1</v>
      </c>
      <c r="F841" s="37">
        <v>9</v>
      </c>
      <c r="G841" s="30" t="s">
        <v>562</v>
      </c>
      <c r="H841" s="37">
        <v>15</v>
      </c>
      <c r="I841" s="37">
        <v>8</v>
      </c>
    </row>
    <row r="842" spans="1:10" ht="15.75" customHeight="1" x14ac:dyDescent="0.3">
      <c r="A842" s="30">
        <v>11841</v>
      </c>
      <c r="B842" s="37" t="s">
        <v>151</v>
      </c>
      <c r="C842" s="30" t="s">
        <v>560</v>
      </c>
      <c r="D842" s="37">
        <v>5</v>
      </c>
      <c r="E842" s="37">
        <v>5</v>
      </c>
      <c r="F842" s="37">
        <v>35</v>
      </c>
      <c r="G842" s="30" t="s">
        <v>561</v>
      </c>
      <c r="H842" s="37">
        <v>55</v>
      </c>
      <c r="I842" s="37">
        <v>40</v>
      </c>
    </row>
    <row r="843" spans="1:10" ht="15.75" customHeight="1" x14ac:dyDescent="0.3">
      <c r="A843" s="30">
        <v>11842</v>
      </c>
      <c r="B843" s="30" t="s">
        <v>428</v>
      </c>
      <c r="C843" s="30" t="s">
        <v>560</v>
      </c>
      <c r="D843" s="37">
        <v>2</v>
      </c>
      <c r="E843" s="30">
        <v>2</v>
      </c>
      <c r="F843" s="37">
        <v>14</v>
      </c>
      <c r="G843" s="30" t="s">
        <v>561</v>
      </c>
      <c r="H843" s="37">
        <v>12</v>
      </c>
      <c r="I843" s="37">
        <v>20</v>
      </c>
    </row>
    <row r="844" spans="1:10" ht="15.75" customHeight="1" x14ac:dyDescent="0.3">
      <c r="A844" s="30">
        <v>11843</v>
      </c>
      <c r="B844" s="37" t="s">
        <v>55</v>
      </c>
      <c r="C844" s="30" t="s">
        <v>560</v>
      </c>
      <c r="D844" s="37">
        <v>2</v>
      </c>
      <c r="E844" s="30">
        <v>2</v>
      </c>
      <c r="F844" s="37">
        <v>14</v>
      </c>
      <c r="G844" s="30" t="s">
        <v>563</v>
      </c>
      <c r="H844" s="37">
        <v>22</v>
      </c>
      <c r="I844" s="37">
        <v>18</v>
      </c>
    </row>
    <row r="845" spans="1:10" ht="15.75" customHeight="1" x14ac:dyDescent="0.3">
      <c r="A845" s="30">
        <v>11844</v>
      </c>
      <c r="B845" s="37" t="s">
        <v>58</v>
      </c>
      <c r="C845" s="30" t="s">
        <v>560</v>
      </c>
      <c r="D845" s="37">
        <v>2</v>
      </c>
      <c r="E845" s="30">
        <v>2</v>
      </c>
      <c r="F845" s="37">
        <v>14</v>
      </c>
      <c r="G845" s="30" t="s">
        <v>562</v>
      </c>
      <c r="H845" s="37">
        <v>10</v>
      </c>
      <c r="I845" s="37">
        <v>16</v>
      </c>
    </row>
    <row r="846" spans="1:10" ht="15.75" customHeight="1" x14ac:dyDescent="0.3">
      <c r="A846" s="30">
        <v>11845</v>
      </c>
      <c r="B846" s="37" t="s">
        <v>209</v>
      </c>
      <c r="C846" s="30" t="s">
        <v>560</v>
      </c>
      <c r="D846" s="37">
        <v>2</v>
      </c>
      <c r="E846" s="30">
        <v>2</v>
      </c>
      <c r="F846" s="37">
        <v>16</v>
      </c>
      <c r="G846" s="30" t="s">
        <v>561</v>
      </c>
      <c r="H846" s="37">
        <v>34</v>
      </c>
      <c r="I846" s="37">
        <v>16</v>
      </c>
    </row>
    <row r="847" spans="1:10" ht="15.75" customHeight="1" x14ac:dyDescent="0.3">
      <c r="A847" s="30">
        <v>11846</v>
      </c>
      <c r="B847" s="37" t="s">
        <v>228</v>
      </c>
      <c r="C847" s="30" t="s">
        <v>560</v>
      </c>
      <c r="D847" s="37">
        <v>5</v>
      </c>
      <c r="E847" s="37">
        <v>4</v>
      </c>
      <c r="F847" s="37">
        <v>32</v>
      </c>
      <c r="G847" s="30" t="s">
        <v>561</v>
      </c>
      <c r="H847" s="37">
        <v>68</v>
      </c>
      <c r="I847" s="37">
        <v>32</v>
      </c>
    </row>
    <row r="848" spans="1:10" ht="15.75" customHeight="1" x14ac:dyDescent="0.3">
      <c r="A848" s="30">
        <v>11847</v>
      </c>
      <c r="B848" s="37" t="s">
        <v>209</v>
      </c>
      <c r="C848" s="30" t="s">
        <v>560</v>
      </c>
      <c r="D848" s="37">
        <v>2</v>
      </c>
      <c r="E848" s="30">
        <v>2</v>
      </c>
      <c r="F848" s="37">
        <v>16</v>
      </c>
      <c r="G848" s="30" t="s">
        <v>561</v>
      </c>
      <c r="H848" s="37">
        <v>0</v>
      </c>
      <c r="I848" s="37">
        <v>16</v>
      </c>
    </row>
    <row r="849" spans="1:10" ht="15.75" customHeight="1" x14ac:dyDescent="0.3">
      <c r="A849" s="30">
        <v>11848</v>
      </c>
      <c r="B849" s="37" t="s">
        <v>239</v>
      </c>
      <c r="C849" s="30" t="s">
        <v>560</v>
      </c>
      <c r="D849" s="37">
        <v>1</v>
      </c>
      <c r="E849" s="30">
        <v>1</v>
      </c>
      <c r="F849" s="37">
        <v>6</v>
      </c>
      <c r="G849" s="30" t="s">
        <v>561</v>
      </c>
      <c r="H849" s="37">
        <v>20</v>
      </c>
      <c r="I849" s="37">
        <v>10</v>
      </c>
    </row>
    <row r="850" spans="1:10" ht="15.75" customHeight="1" x14ac:dyDescent="0.3">
      <c r="A850" s="30">
        <v>11849</v>
      </c>
      <c r="B850" s="37" t="s">
        <v>429</v>
      </c>
      <c r="C850" s="30" t="s">
        <v>560</v>
      </c>
      <c r="D850" s="37">
        <v>10</v>
      </c>
      <c r="E850" s="37">
        <v>3</v>
      </c>
      <c r="F850" s="37">
        <v>3</v>
      </c>
      <c r="G850" s="30" t="s">
        <v>563</v>
      </c>
      <c r="H850" s="37">
        <v>18</v>
      </c>
      <c r="I850" s="37">
        <v>9</v>
      </c>
      <c r="J850" s="30" t="s">
        <v>565</v>
      </c>
    </row>
    <row r="851" spans="1:10" ht="15.75" customHeight="1" x14ac:dyDescent="0.3">
      <c r="A851" s="30">
        <v>11850</v>
      </c>
      <c r="B851" s="37" t="s">
        <v>200</v>
      </c>
      <c r="C851" s="30" t="s">
        <v>560</v>
      </c>
      <c r="D851" s="37">
        <v>10</v>
      </c>
      <c r="E851" s="37">
        <v>7</v>
      </c>
      <c r="F851" s="37">
        <v>42</v>
      </c>
      <c r="G851" s="30" t="s">
        <v>562</v>
      </c>
      <c r="H851" s="37">
        <v>98</v>
      </c>
      <c r="I851" s="37">
        <v>56</v>
      </c>
    </row>
    <row r="852" spans="1:10" ht="15.75" customHeight="1" x14ac:dyDescent="0.3">
      <c r="A852" s="30">
        <v>11851</v>
      </c>
      <c r="B852" s="37" t="s">
        <v>180</v>
      </c>
      <c r="C852" s="30" t="s">
        <v>560</v>
      </c>
      <c r="D852" s="37">
        <v>1</v>
      </c>
      <c r="E852" s="30">
        <v>1</v>
      </c>
      <c r="F852" s="37">
        <v>8</v>
      </c>
      <c r="G852" s="30" t="s">
        <v>562</v>
      </c>
      <c r="H852" s="37">
        <v>2</v>
      </c>
      <c r="I852" s="37">
        <v>10</v>
      </c>
    </row>
    <row r="853" spans="1:10" ht="15.75" customHeight="1" x14ac:dyDescent="0.3">
      <c r="A853" s="30">
        <v>11852</v>
      </c>
      <c r="B853" s="37" t="s">
        <v>137</v>
      </c>
      <c r="C853" s="30" t="s">
        <v>560</v>
      </c>
      <c r="D853" s="37">
        <v>5</v>
      </c>
      <c r="E853" s="37">
        <v>4</v>
      </c>
      <c r="F853" s="37">
        <v>24</v>
      </c>
      <c r="G853" s="30" t="s">
        <v>562</v>
      </c>
      <c r="H853" s="37">
        <v>0</v>
      </c>
      <c r="I853" s="37">
        <v>40</v>
      </c>
    </row>
    <row r="854" spans="1:10" ht="15.75" customHeight="1" x14ac:dyDescent="0.3">
      <c r="A854" s="30">
        <v>11853</v>
      </c>
      <c r="B854" s="37" t="s">
        <v>430</v>
      </c>
      <c r="C854" s="30" t="s">
        <v>560</v>
      </c>
      <c r="D854" s="37">
        <v>10</v>
      </c>
      <c r="E854" s="37">
        <v>4</v>
      </c>
      <c r="F854" s="30">
        <v>1</v>
      </c>
      <c r="G854" s="30" t="s">
        <v>562</v>
      </c>
      <c r="H854" s="37">
        <v>16</v>
      </c>
      <c r="I854" s="37">
        <v>20</v>
      </c>
      <c r="J854" s="30" t="s">
        <v>565</v>
      </c>
    </row>
    <row r="855" spans="1:10" ht="15.75" customHeight="1" x14ac:dyDescent="0.3">
      <c r="A855" s="30">
        <v>11854</v>
      </c>
      <c r="B855" s="37" t="s">
        <v>51</v>
      </c>
      <c r="C855" s="30" t="s">
        <v>560</v>
      </c>
      <c r="D855" s="37">
        <v>5</v>
      </c>
      <c r="E855" s="37">
        <v>5</v>
      </c>
      <c r="F855" s="37">
        <v>45</v>
      </c>
      <c r="G855" s="30" t="s">
        <v>561</v>
      </c>
      <c r="H855" s="37">
        <v>75</v>
      </c>
      <c r="I855" s="37">
        <v>45</v>
      </c>
    </row>
    <row r="856" spans="1:10" ht="15.75" customHeight="1" x14ac:dyDescent="0.3">
      <c r="A856" s="30">
        <v>11855</v>
      </c>
      <c r="B856" s="37" t="s">
        <v>116</v>
      </c>
      <c r="C856" s="30" t="s">
        <v>560</v>
      </c>
      <c r="D856" s="37">
        <v>1</v>
      </c>
      <c r="E856" s="30">
        <v>1</v>
      </c>
      <c r="F856" s="37">
        <v>2</v>
      </c>
      <c r="G856" s="30" t="s">
        <v>561</v>
      </c>
      <c r="H856" s="37">
        <v>20</v>
      </c>
      <c r="I856" s="37">
        <v>4</v>
      </c>
      <c r="J856" s="30" t="s">
        <v>565</v>
      </c>
    </row>
    <row r="857" spans="1:10" ht="15.75" customHeight="1" x14ac:dyDescent="0.3">
      <c r="A857" s="30">
        <v>11856</v>
      </c>
      <c r="B857" s="37" t="s">
        <v>240</v>
      </c>
      <c r="C857" s="30" t="s">
        <v>560</v>
      </c>
      <c r="D857" s="37">
        <v>1</v>
      </c>
      <c r="E857" s="30">
        <v>1</v>
      </c>
      <c r="F857" s="37">
        <v>7</v>
      </c>
      <c r="G857" s="30" t="s">
        <v>561</v>
      </c>
      <c r="H857" s="37">
        <v>7</v>
      </c>
      <c r="I857" s="37">
        <v>9</v>
      </c>
    </row>
    <row r="858" spans="1:10" ht="15.75" customHeight="1" x14ac:dyDescent="0.3">
      <c r="A858" s="30">
        <v>11857</v>
      </c>
      <c r="B858" s="30" t="s">
        <v>431</v>
      </c>
      <c r="C858" s="30" t="s">
        <v>560</v>
      </c>
      <c r="D858" s="37">
        <v>5</v>
      </c>
      <c r="E858" s="37">
        <v>5</v>
      </c>
      <c r="F858" s="37">
        <v>40</v>
      </c>
      <c r="G858" s="30" t="s">
        <v>561</v>
      </c>
      <c r="H858" s="37">
        <v>50</v>
      </c>
      <c r="I858" s="37">
        <v>50</v>
      </c>
    </row>
    <row r="859" spans="1:10" ht="15.75" customHeight="1" x14ac:dyDescent="0.3">
      <c r="A859" s="30">
        <v>11858</v>
      </c>
      <c r="B859" s="37" t="s">
        <v>151</v>
      </c>
      <c r="C859" s="30" t="s">
        <v>560</v>
      </c>
      <c r="D859" s="37">
        <v>1</v>
      </c>
      <c r="E859" s="30">
        <v>1</v>
      </c>
      <c r="F859" s="37">
        <v>8</v>
      </c>
      <c r="G859" s="30" t="s">
        <v>562</v>
      </c>
      <c r="H859" s="37">
        <v>3</v>
      </c>
      <c r="I859" s="37">
        <v>10</v>
      </c>
    </row>
    <row r="860" spans="1:10" ht="15.75" customHeight="1" x14ac:dyDescent="0.3">
      <c r="A860" s="30">
        <v>11859</v>
      </c>
      <c r="B860" s="37" t="s">
        <v>117</v>
      </c>
      <c r="C860" s="30" t="s">
        <v>560</v>
      </c>
      <c r="D860" s="37">
        <v>1</v>
      </c>
      <c r="E860" s="30">
        <v>1</v>
      </c>
      <c r="F860" s="37">
        <v>8</v>
      </c>
      <c r="G860" s="30" t="s">
        <v>561</v>
      </c>
      <c r="H860" s="37">
        <v>7</v>
      </c>
      <c r="I860" s="37">
        <v>9</v>
      </c>
    </row>
    <row r="861" spans="1:10" ht="15.75" customHeight="1" x14ac:dyDescent="0.3">
      <c r="A861" s="30">
        <v>11860</v>
      </c>
      <c r="B861" s="37" t="s">
        <v>197</v>
      </c>
      <c r="C861" s="30" t="s">
        <v>560</v>
      </c>
      <c r="D861" s="37">
        <v>5</v>
      </c>
      <c r="E861" s="37">
        <v>4</v>
      </c>
      <c r="F861" s="37">
        <v>28</v>
      </c>
      <c r="G861" s="30" t="s">
        <v>561</v>
      </c>
      <c r="H861" s="37">
        <v>80</v>
      </c>
      <c r="I861" s="37">
        <v>32</v>
      </c>
    </row>
    <row r="862" spans="1:10" ht="15.75" customHeight="1" x14ac:dyDescent="0.3">
      <c r="A862" s="30">
        <v>11861</v>
      </c>
      <c r="B862" s="30" t="s">
        <v>258</v>
      </c>
      <c r="C862" s="30" t="s">
        <v>560</v>
      </c>
      <c r="D862" s="37">
        <v>1</v>
      </c>
      <c r="E862" s="30">
        <v>1</v>
      </c>
      <c r="F862" s="37">
        <v>6</v>
      </c>
      <c r="G862" s="30" t="s">
        <v>561</v>
      </c>
      <c r="H862" s="37">
        <v>19</v>
      </c>
      <c r="I862" s="37">
        <v>10</v>
      </c>
    </row>
    <row r="863" spans="1:10" ht="15.75" customHeight="1" x14ac:dyDescent="0.3">
      <c r="A863" s="30">
        <v>11862</v>
      </c>
      <c r="B863" s="30" t="s">
        <v>432</v>
      </c>
      <c r="C863" s="30" t="s">
        <v>560</v>
      </c>
      <c r="D863" s="37">
        <v>5</v>
      </c>
      <c r="E863" s="37">
        <v>4</v>
      </c>
      <c r="F863" s="37">
        <v>36</v>
      </c>
      <c r="G863" s="30" t="s">
        <v>561</v>
      </c>
      <c r="H863" s="37">
        <v>68</v>
      </c>
      <c r="I863" s="37">
        <v>32</v>
      </c>
    </row>
    <row r="864" spans="1:10" ht="15.75" customHeight="1" x14ac:dyDescent="0.3">
      <c r="A864" s="30">
        <v>11863</v>
      </c>
      <c r="B864" s="37" t="s">
        <v>50</v>
      </c>
      <c r="C864" s="30" t="s">
        <v>560</v>
      </c>
      <c r="D864" s="37">
        <v>10</v>
      </c>
      <c r="E864" s="37">
        <v>8</v>
      </c>
      <c r="F864" s="37">
        <v>64</v>
      </c>
      <c r="G864" s="30" t="s">
        <v>562</v>
      </c>
      <c r="H864" s="37">
        <v>152</v>
      </c>
      <c r="I864" s="37">
        <v>64</v>
      </c>
    </row>
    <row r="865" spans="1:10" ht="15.75" customHeight="1" x14ac:dyDescent="0.3">
      <c r="A865" s="30">
        <v>11864</v>
      </c>
      <c r="B865" s="30" t="s">
        <v>433</v>
      </c>
      <c r="C865" s="30" t="s">
        <v>560</v>
      </c>
      <c r="D865" s="37">
        <v>10</v>
      </c>
      <c r="E865" s="37">
        <v>10</v>
      </c>
      <c r="F865" s="37">
        <v>90</v>
      </c>
      <c r="G865" s="30" t="s">
        <v>561</v>
      </c>
      <c r="H865" s="37">
        <v>60</v>
      </c>
      <c r="I865" s="37">
        <v>80</v>
      </c>
    </row>
    <row r="866" spans="1:10" ht="15.75" customHeight="1" x14ac:dyDescent="0.3">
      <c r="A866" s="30">
        <v>11865</v>
      </c>
      <c r="B866" s="30" t="s">
        <v>434</v>
      </c>
      <c r="C866" s="30" t="s">
        <v>560</v>
      </c>
      <c r="D866" s="37">
        <v>1</v>
      </c>
      <c r="E866" s="30">
        <v>1</v>
      </c>
      <c r="F866" s="37">
        <v>9</v>
      </c>
      <c r="G866" s="30" t="s">
        <v>561</v>
      </c>
      <c r="H866" s="37">
        <v>0</v>
      </c>
      <c r="I866" s="37">
        <v>9</v>
      </c>
    </row>
    <row r="867" spans="1:10" ht="15.75" customHeight="1" x14ac:dyDescent="0.3">
      <c r="A867" s="30">
        <v>11866</v>
      </c>
      <c r="B867" s="37" t="s">
        <v>435</v>
      </c>
      <c r="C867" s="30" t="s">
        <v>560</v>
      </c>
      <c r="D867" s="37">
        <v>2</v>
      </c>
      <c r="E867" s="30">
        <v>1</v>
      </c>
      <c r="F867" s="37">
        <v>1</v>
      </c>
      <c r="G867" s="30" t="s">
        <v>562</v>
      </c>
      <c r="H867" s="37">
        <v>18</v>
      </c>
      <c r="I867" s="37">
        <v>2</v>
      </c>
      <c r="J867" s="30" t="s">
        <v>565</v>
      </c>
    </row>
    <row r="868" spans="1:10" ht="15.75" customHeight="1" x14ac:dyDescent="0.3">
      <c r="A868" s="30">
        <v>11867</v>
      </c>
      <c r="B868" s="37" t="s">
        <v>436</v>
      </c>
      <c r="C868" s="30" t="s">
        <v>560</v>
      </c>
      <c r="D868" s="30">
        <v>1</v>
      </c>
      <c r="E868" s="30">
        <v>1</v>
      </c>
      <c r="F868" s="37">
        <v>2</v>
      </c>
      <c r="G868" s="30" t="s">
        <v>563</v>
      </c>
      <c r="H868" s="37">
        <v>11</v>
      </c>
      <c r="I868" s="37">
        <v>5</v>
      </c>
      <c r="J868" s="30" t="s">
        <v>565</v>
      </c>
    </row>
    <row r="869" spans="1:10" ht="15.75" customHeight="1" x14ac:dyDescent="0.3">
      <c r="A869" s="30">
        <v>11868</v>
      </c>
      <c r="B869" s="37" t="s">
        <v>167</v>
      </c>
      <c r="C869" s="30" t="s">
        <v>560</v>
      </c>
      <c r="D869" s="37">
        <v>2</v>
      </c>
      <c r="E869" s="30">
        <v>2</v>
      </c>
      <c r="F869" s="37">
        <v>14</v>
      </c>
      <c r="G869" s="30" t="s">
        <v>563</v>
      </c>
      <c r="H869" s="37">
        <v>12</v>
      </c>
      <c r="I869" s="37">
        <v>16</v>
      </c>
    </row>
    <row r="870" spans="1:10" ht="15.75" customHeight="1" x14ac:dyDescent="0.3">
      <c r="A870" s="30">
        <v>11869</v>
      </c>
      <c r="B870" s="37" t="s">
        <v>151</v>
      </c>
      <c r="C870" s="30" t="s">
        <v>560</v>
      </c>
      <c r="D870" s="37">
        <v>2</v>
      </c>
      <c r="E870" s="30">
        <v>2</v>
      </c>
      <c r="F870" s="37">
        <v>16</v>
      </c>
      <c r="G870" s="30" t="s">
        <v>561</v>
      </c>
      <c r="H870" s="37">
        <v>40</v>
      </c>
      <c r="I870" s="37">
        <v>18</v>
      </c>
    </row>
    <row r="871" spans="1:10" ht="15.75" customHeight="1" x14ac:dyDescent="0.3">
      <c r="A871" s="30">
        <v>11870</v>
      </c>
      <c r="B871" s="37" t="s">
        <v>437</v>
      </c>
      <c r="C871" s="30" t="s">
        <v>560</v>
      </c>
      <c r="D871" s="30">
        <v>1</v>
      </c>
      <c r="E871" s="30">
        <v>1</v>
      </c>
      <c r="F871" s="37">
        <v>1</v>
      </c>
      <c r="G871" s="30" t="s">
        <v>563</v>
      </c>
      <c r="H871" s="37">
        <v>12</v>
      </c>
      <c r="I871" s="37">
        <v>1</v>
      </c>
      <c r="J871" s="30" t="s">
        <v>565</v>
      </c>
    </row>
    <row r="872" spans="1:10" ht="15.75" customHeight="1" x14ac:dyDescent="0.3">
      <c r="A872" s="30">
        <v>11871</v>
      </c>
      <c r="B872" s="37" t="s">
        <v>438</v>
      </c>
      <c r="C872" s="30" t="s">
        <v>560</v>
      </c>
      <c r="D872" s="37">
        <v>2</v>
      </c>
      <c r="E872" s="30">
        <v>1</v>
      </c>
      <c r="F872" s="37">
        <v>1</v>
      </c>
      <c r="G872" s="30" t="s">
        <v>563</v>
      </c>
      <c r="H872" s="37">
        <v>13</v>
      </c>
      <c r="I872" s="37">
        <v>1</v>
      </c>
      <c r="J872" s="30" t="s">
        <v>565</v>
      </c>
    </row>
    <row r="873" spans="1:10" ht="15.75" customHeight="1" x14ac:dyDescent="0.3">
      <c r="A873" s="30">
        <v>11872</v>
      </c>
      <c r="B873" s="37" t="s">
        <v>179</v>
      </c>
      <c r="C873" s="30" t="s">
        <v>560</v>
      </c>
      <c r="D873" s="37">
        <v>2</v>
      </c>
      <c r="E873" s="30">
        <v>2</v>
      </c>
      <c r="F873" s="37">
        <v>14</v>
      </c>
      <c r="G873" s="30" t="s">
        <v>561</v>
      </c>
      <c r="H873" s="37">
        <v>4</v>
      </c>
      <c r="I873" s="37">
        <v>16</v>
      </c>
    </row>
    <row r="874" spans="1:10" ht="15.75" customHeight="1" x14ac:dyDescent="0.3">
      <c r="A874" s="30">
        <v>11873</v>
      </c>
      <c r="B874" s="37" t="s">
        <v>365</v>
      </c>
      <c r="C874" s="30" t="s">
        <v>560</v>
      </c>
      <c r="D874" s="37">
        <v>2</v>
      </c>
      <c r="E874" s="30">
        <v>2</v>
      </c>
      <c r="F874" s="37">
        <v>14</v>
      </c>
      <c r="G874" s="30" t="s">
        <v>562</v>
      </c>
      <c r="H874" s="37">
        <v>10</v>
      </c>
      <c r="I874" s="37">
        <v>18</v>
      </c>
    </row>
    <row r="875" spans="1:10" ht="15.75" customHeight="1" x14ac:dyDescent="0.3">
      <c r="A875" s="30">
        <v>11874</v>
      </c>
      <c r="B875" s="30" t="s">
        <v>439</v>
      </c>
      <c r="C875" s="30" t="s">
        <v>560</v>
      </c>
      <c r="D875" s="37">
        <v>10</v>
      </c>
      <c r="E875" s="37">
        <v>7</v>
      </c>
      <c r="F875" s="37">
        <v>63</v>
      </c>
      <c r="G875" s="30" t="s">
        <v>561</v>
      </c>
      <c r="H875" s="37">
        <v>119</v>
      </c>
      <c r="I875" s="37">
        <v>70</v>
      </c>
    </row>
    <row r="876" spans="1:10" ht="15.75" customHeight="1" x14ac:dyDescent="0.3">
      <c r="A876" s="30">
        <v>11875</v>
      </c>
      <c r="B876" s="30" t="s">
        <v>440</v>
      </c>
      <c r="C876" s="30" t="s">
        <v>560</v>
      </c>
      <c r="D876" s="37">
        <v>1</v>
      </c>
      <c r="E876" s="30">
        <v>1</v>
      </c>
      <c r="F876" s="37">
        <v>6</v>
      </c>
      <c r="G876" s="30" t="s">
        <v>561</v>
      </c>
      <c r="H876" s="37">
        <v>20</v>
      </c>
      <c r="I876" s="37">
        <v>10</v>
      </c>
    </row>
    <row r="877" spans="1:10" ht="15.75" customHeight="1" x14ac:dyDescent="0.3">
      <c r="A877" s="30">
        <v>11876</v>
      </c>
      <c r="B877" s="37" t="s">
        <v>441</v>
      </c>
      <c r="C877" s="30" t="s">
        <v>560</v>
      </c>
      <c r="D877" s="37">
        <v>1</v>
      </c>
      <c r="E877" s="30">
        <v>1</v>
      </c>
      <c r="F877" s="37">
        <v>2</v>
      </c>
      <c r="G877" s="30" t="s">
        <v>563</v>
      </c>
      <c r="H877" s="37">
        <v>8</v>
      </c>
      <c r="I877" s="37">
        <v>3</v>
      </c>
      <c r="J877" s="30" t="s">
        <v>565</v>
      </c>
    </row>
    <row r="878" spans="1:10" ht="15.75" customHeight="1" x14ac:dyDescent="0.3">
      <c r="A878" s="30">
        <v>11877</v>
      </c>
      <c r="B878" s="37" t="s">
        <v>150</v>
      </c>
      <c r="C878" s="30" t="s">
        <v>560</v>
      </c>
      <c r="D878" s="37">
        <v>2</v>
      </c>
      <c r="E878" s="30">
        <v>2</v>
      </c>
      <c r="F878" s="37">
        <v>12</v>
      </c>
      <c r="G878" s="30" t="s">
        <v>562</v>
      </c>
      <c r="H878" s="37">
        <v>0</v>
      </c>
      <c r="I878" s="37">
        <v>18</v>
      </c>
    </row>
    <row r="879" spans="1:10" ht="15.75" customHeight="1" x14ac:dyDescent="0.3">
      <c r="A879" s="30">
        <v>11878</v>
      </c>
      <c r="B879" s="37" t="s">
        <v>387</v>
      </c>
      <c r="C879" s="30" t="s">
        <v>560</v>
      </c>
      <c r="D879" s="37">
        <v>2</v>
      </c>
      <c r="E879" s="30">
        <v>2</v>
      </c>
      <c r="F879" s="37">
        <v>18</v>
      </c>
      <c r="G879" s="30" t="s">
        <v>562</v>
      </c>
      <c r="H879" s="37">
        <v>22</v>
      </c>
      <c r="I879" s="37">
        <v>18</v>
      </c>
    </row>
    <row r="880" spans="1:10" ht="15.75" customHeight="1" x14ac:dyDescent="0.3">
      <c r="A880" s="30">
        <v>11879</v>
      </c>
      <c r="B880" s="37" t="s">
        <v>79</v>
      </c>
      <c r="C880" s="30" t="s">
        <v>560</v>
      </c>
      <c r="D880" s="37">
        <v>5</v>
      </c>
      <c r="E880" s="37">
        <v>4</v>
      </c>
      <c r="F880" s="37">
        <v>24</v>
      </c>
      <c r="G880" s="30" t="s">
        <v>561</v>
      </c>
      <c r="H880" s="37">
        <v>64</v>
      </c>
      <c r="I880" s="37">
        <v>36</v>
      </c>
    </row>
    <row r="881" spans="1:10" ht="15.75" customHeight="1" x14ac:dyDescent="0.3">
      <c r="A881" s="30">
        <v>11880</v>
      </c>
      <c r="B881" s="37" t="s">
        <v>48</v>
      </c>
      <c r="C881" s="30" t="s">
        <v>560</v>
      </c>
      <c r="D881" s="37">
        <v>10</v>
      </c>
      <c r="E881" s="37">
        <v>7</v>
      </c>
      <c r="F881" s="37">
        <v>49</v>
      </c>
      <c r="G881" s="30" t="s">
        <v>562</v>
      </c>
      <c r="H881" s="37">
        <v>105</v>
      </c>
      <c r="I881" s="37">
        <v>63</v>
      </c>
    </row>
    <row r="882" spans="1:10" ht="15.75" customHeight="1" x14ac:dyDescent="0.3">
      <c r="A882" s="30">
        <v>11881</v>
      </c>
      <c r="B882" s="37" t="s">
        <v>442</v>
      </c>
      <c r="C882" s="30" t="s">
        <v>560</v>
      </c>
      <c r="D882" s="37">
        <v>2</v>
      </c>
      <c r="E882" s="30">
        <v>2</v>
      </c>
      <c r="F882" s="37">
        <v>2</v>
      </c>
      <c r="G882" s="30" t="s">
        <v>561</v>
      </c>
      <c r="H882" s="37">
        <v>40</v>
      </c>
      <c r="I882" s="37">
        <v>4</v>
      </c>
      <c r="J882" s="30" t="s">
        <v>565</v>
      </c>
    </row>
    <row r="883" spans="1:10" ht="15.75" customHeight="1" x14ac:dyDescent="0.3">
      <c r="A883" s="30">
        <v>11882</v>
      </c>
      <c r="B883" s="37" t="s">
        <v>141</v>
      </c>
      <c r="C883" s="30" t="s">
        <v>560</v>
      </c>
      <c r="D883" s="37">
        <v>5</v>
      </c>
      <c r="E883" s="37">
        <v>4</v>
      </c>
      <c r="F883" s="37">
        <v>24</v>
      </c>
      <c r="G883" s="30" t="s">
        <v>562</v>
      </c>
      <c r="H883" s="37">
        <v>72</v>
      </c>
      <c r="I883" s="37">
        <v>36</v>
      </c>
    </row>
    <row r="884" spans="1:10" ht="15.75" customHeight="1" x14ac:dyDescent="0.3">
      <c r="A884" s="30">
        <v>11883</v>
      </c>
      <c r="B884" s="30" t="s">
        <v>443</v>
      </c>
      <c r="C884" s="30" t="s">
        <v>560</v>
      </c>
      <c r="D884" s="37">
        <v>5</v>
      </c>
      <c r="E884" s="37">
        <v>5</v>
      </c>
      <c r="F884" s="37">
        <v>35</v>
      </c>
      <c r="G884" s="30" t="s">
        <v>561</v>
      </c>
      <c r="H884" s="37">
        <v>35</v>
      </c>
      <c r="I884" s="37">
        <v>20</v>
      </c>
    </row>
    <row r="885" spans="1:10" ht="15.75" customHeight="1" x14ac:dyDescent="0.3">
      <c r="A885" s="30">
        <v>11884</v>
      </c>
      <c r="B885" s="37" t="s">
        <v>444</v>
      </c>
      <c r="C885" s="30" t="s">
        <v>560</v>
      </c>
      <c r="D885" s="37">
        <v>5</v>
      </c>
      <c r="E885" s="30">
        <v>5</v>
      </c>
      <c r="F885" s="37">
        <v>10</v>
      </c>
      <c r="G885" s="30" t="s">
        <v>561</v>
      </c>
      <c r="H885" s="37">
        <v>55</v>
      </c>
      <c r="I885" s="37">
        <v>25</v>
      </c>
      <c r="J885" s="30" t="s">
        <v>565</v>
      </c>
    </row>
    <row r="886" spans="1:10" ht="15.75" customHeight="1" x14ac:dyDescent="0.3">
      <c r="A886" s="30">
        <v>11885</v>
      </c>
      <c r="B886" s="37" t="s">
        <v>445</v>
      </c>
      <c r="C886" s="30" t="s">
        <v>560</v>
      </c>
      <c r="D886" s="37">
        <v>5</v>
      </c>
      <c r="E886" s="30">
        <v>5</v>
      </c>
      <c r="F886" s="30">
        <v>1</v>
      </c>
      <c r="G886" s="30" t="s">
        <v>561</v>
      </c>
      <c r="H886" s="37">
        <v>5</v>
      </c>
      <c r="I886" s="37">
        <v>10</v>
      </c>
      <c r="J886" s="30" t="s">
        <v>565</v>
      </c>
    </row>
    <row r="887" spans="1:10" ht="15.75" customHeight="1" x14ac:dyDescent="0.3">
      <c r="A887" s="30">
        <v>11886</v>
      </c>
      <c r="B887" s="37" t="s">
        <v>75</v>
      </c>
      <c r="C887" s="30" t="s">
        <v>560</v>
      </c>
      <c r="D887" s="37">
        <v>1</v>
      </c>
      <c r="E887" s="30">
        <v>1</v>
      </c>
      <c r="F887" s="37">
        <v>7</v>
      </c>
      <c r="G887" s="30" t="s">
        <v>562</v>
      </c>
      <c r="H887" s="37">
        <v>0</v>
      </c>
      <c r="I887" s="37">
        <v>8</v>
      </c>
    </row>
    <row r="888" spans="1:10" ht="15.75" customHeight="1" x14ac:dyDescent="0.3">
      <c r="A888" s="30">
        <v>11887</v>
      </c>
      <c r="B888" s="37" t="s">
        <v>70</v>
      </c>
      <c r="C888" s="30" t="s">
        <v>560</v>
      </c>
      <c r="D888" s="37">
        <v>5</v>
      </c>
      <c r="E888" s="37">
        <v>4</v>
      </c>
      <c r="F888" s="37">
        <v>32</v>
      </c>
      <c r="G888" s="30" t="s">
        <v>561</v>
      </c>
      <c r="H888" s="37">
        <v>4</v>
      </c>
      <c r="I888" s="37">
        <v>40</v>
      </c>
    </row>
    <row r="889" spans="1:10" ht="15.75" customHeight="1" x14ac:dyDescent="0.3">
      <c r="A889" s="30">
        <v>11888</v>
      </c>
      <c r="B889" s="30" t="s">
        <v>446</v>
      </c>
      <c r="C889" s="30" t="s">
        <v>560</v>
      </c>
      <c r="D889" s="37">
        <v>5</v>
      </c>
      <c r="E889" s="37">
        <v>5</v>
      </c>
      <c r="F889" s="37">
        <v>30</v>
      </c>
      <c r="G889" s="30" t="s">
        <v>561</v>
      </c>
      <c r="H889" s="37">
        <v>50</v>
      </c>
      <c r="I889" s="37">
        <v>40</v>
      </c>
    </row>
    <row r="890" spans="1:10" ht="15.75" customHeight="1" x14ac:dyDescent="0.3">
      <c r="A890" s="30">
        <v>11889</v>
      </c>
      <c r="B890" s="37" t="s">
        <v>447</v>
      </c>
      <c r="C890" s="30" t="s">
        <v>560</v>
      </c>
      <c r="D890" s="37">
        <v>1</v>
      </c>
      <c r="E890" s="30">
        <v>1</v>
      </c>
      <c r="F890" s="37">
        <v>6</v>
      </c>
      <c r="G890" s="30" t="s">
        <v>561</v>
      </c>
      <c r="H890" s="37">
        <v>8</v>
      </c>
      <c r="I890" s="37">
        <v>9</v>
      </c>
    </row>
    <row r="891" spans="1:10" ht="15.75" customHeight="1" x14ac:dyDescent="0.3">
      <c r="A891" s="30">
        <v>11890</v>
      </c>
      <c r="B891" s="30" t="s">
        <v>448</v>
      </c>
      <c r="C891" s="30" t="s">
        <v>560</v>
      </c>
      <c r="D891" s="30">
        <v>1</v>
      </c>
      <c r="E891" s="30">
        <v>1</v>
      </c>
      <c r="F891" s="37">
        <v>2</v>
      </c>
      <c r="G891" s="30" t="s">
        <v>563</v>
      </c>
      <c r="H891" s="37">
        <v>11</v>
      </c>
      <c r="I891" s="37">
        <v>4</v>
      </c>
      <c r="J891" s="30" t="s">
        <v>565</v>
      </c>
    </row>
    <row r="892" spans="1:10" ht="15.75" customHeight="1" x14ac:dyDescent="0.3">
      <c r="A892" s="30">
        <v>11891</v>
      </c>
      <c r="B892" s="37" t="s">
        <v>37</v>
      </c>
      <c r="C892" s="30" t="s">
        <v>560</v>
      </c>
      <c r="D892" s="37">
        <v>10</v>
      </c>
      <c r="E892" s="37">
        <v>10</v>
      </c>
      <c r="F892" s="37">
        <v>60</v>
      </c>
      <c r="G892" s="30" t="s">
        <v>563</v>
      </c>
      <c r="H892" s="37">
        <v>70</v>
      </c>
      <c r="I892" s="37">
        <v>80</v>
      </c>
    </row>
    <row r="893" spans="1:10" ht="15.75" customHeight="1" x14ac:dyDescent="0.3">
      <c r="A893" s="30">
        <v>11892</v>
      </c>
      <c r="B893" s="37" t="s">
        <v>56</v>
      </c>
      <c r="C893" s="30" t="s">
        <v>560</v>
      </c>
      <c r="D893" s="37">
        <v>2</v>
      </c>
      <c r="E893" s="30">
        <v>2</v>
      </c>
      <c r="F893" s="37">
        <v>16</v>
      </c>
      <c r="G893" s="30" t="s">
        <v>562</v>
      </c>
      <c r="H893" s="37">
        <v>28</v>
      </c>
      <c r="I893" s="37">
        <v>16</v>
      </c>
    </row>
    <row r="894" spans="1:10" ht="15.75" customHeight="1" x14ac:dyDescent="0.3">
      <c r="A894" s="30">
        <v>11893</v>
      </c>
      <c r="B894" s="37" t="s">
        <v>387</v>
      </c>
      <c r="C894" s="30" t="s">
        <v>560</v>
      </c>
      <c r="D894" s="37">
        <v>10</v>
      </c>
      <c r="E894" s="37">
        <v>8</v>
      </c>
      <c r="F894" s="37">
        <v>72</v>
      </c>
      <c r="G894" s="30" t="s">
        <v>561</v>
      </c>
      <c r="H894" s="37">
        <v>136</v>
      </c>
      <c r="I894" s="37">
        <v>72</v>
      </c>
    </row>
    <row r="895" spans="1:10" ht="15.75" customHeight="1" x14ac:dyDescent="0.3">
      <c r="A895" s="30">
        <v>11894</v>
      </c>
      <c r="B895" s="37" t="s">
        <v>122</v>
      </c>
      <c r="C895" s="30" t="s">
        <v>560</v>
      </c>
      <c r="D895" s="37">
        <v>10</v>
      </c>
      <c r="E895" s="37">
        <v>8</v>
      </c>
      <c r="F895" s="37">
        <v>64</v>
      </c>
      <c r="G895" s="30" t="s">
        <v>563</v>
      </c>
      <c r="H895" s="37">
        <v>40</v>
      </c>
      <c r="I895" s="37">
        <v>72</v>
      </c>
    </row>
    <row r="896" spans="1:10" ht="15.75" customHeight="1" x14ac:dyDescent="0.3">
      <c r="A896" s="30">
        <v>11895</v>
      </c>
      <c r="B896" s="37" t="s">
        <v>34</v>
      </c>
      <c r="C896" s="30" t="s">
        <v>560</v>
      </c>
      <c r="D896" s="37">
        <v>5</v>
      </c>
      <c r="E896" s="37">
        <v>4</v>
      </c>
      <c r="F896" s="37">
        <v>28</v>
      </c>
      <c r="G896" s="30" t="s">
        <v>562</v>
      </c>
      <c r="H896" s="37">
        <v>8</v>
      </c>
      <c r="I896" s="37">
        <v>40</v>
      </c>
    </row>
    <row r="897" spans="1:10" ht="15.75" customHeight="1" x14ac:dyDescent="0.3">
      <c r="A897" s="30">
        <v>11896</v>
      </c>
      <c r="B897" s="37" t="s">
        <v>74</v>
      </c>
      <c r="C897" s="30" t="s">
        <v>560</v>
      </c>
      <c r="D897" s="37">
        <v>5</v>
      </c>
      <c r="E897" s="37">
        <v>5</v>
      </c>
      <c r="F897" s="37">
        <v>35</v>
      </c>
      <c r="G897" s="30" t="s">
        <v>562</v>
      </c>
      <c r="H897" s="37">
        <v>65</v>
      </c>
      <c r="I897" s="37">
        <v>50</v>
      </c>
    </row>
    <row r="898" spans="1:10" ht="15.75" customHeight="1" x14ac:dyDescent="0.3">
      <c r="A898" s="30">
        <v>11897</v>
      </c>
      <c r="B898" s="37" t="s">
        <v>40</v>
      </c>
      <c r="C898" s="30" t="s">
        <v>560</v>
      </c>
      <c r="D898" s="37">
        <v>1</v>
      </c>
      <c r="E898" s="30">
        <v>1</v>
      </c>
      <c r="F898" s="37">
        <v>7</v>
      </c>
      <c r="G898" s="30" t="s">
        <v>563</v>
      </c>
      <c r="H898" s="37">
        <v>12</v>
      </c>
      <c r="I898" s="37">
        <v>9</v>
      </c>
    </row>
    <row r="899" spans="1:10" ht="15.75" customHeight="1" x14ac:dyDescent="0.3">
      <c r="A899" s="30">
        <v>11898</v>
      </c>
      <c r="B899" s="37" t="s">
        <v>449</v>
      </c>
      <c r="C899" s="30" t="s">
        <v>560</v>
      </c>
      <c r="D899" s="37">
        <v>10</v>
      </c>
      <c r="E899" s="30">
        <v>10</v>
      </c>
      <c r="F899" s="30">
        <v>1</v>
      </c>
      <c r="G899" s="30" t="s">
        <v>561</v>
      </c>
      <c r="H899" s="37">
        <v>190</v>
      </c>
      <c r="I899" s="37">
        <v>50</v>
      </c>
      <c r="J899" s="30" t="s">
        <v>565</v>
      </c>
    </row>
    <row r="900" spans="1:10" ht="15.75" customHeight="1" x14ac:dyDescent="0.3">
      <c r="A900" s="30">
        <v>11899</v>
      </c>
      <c r="B900" s="30" t="s">
        <v>450</v>
      </c>
      <c r="C900" s="30" t="s">
        <v>560</v>
      </c>
      <c r="D900" s="37">
        <v>10</v>
      </c>
      <c r="E900" s="37">
        <v>7</v>
      </c>
      <c r="F900" s="37">
        <v>56</v>
      </c>
      <c r="G900" s="30" t="s">
        <v>561</v>
      </c>
      <c r="H900" s="37">
        <v>91</v>
      </c>
      <c r="I900" s="37">
        <v>63</v>
      </c>
    </row>
    <row r="901" spans="1:10" ht="15.75" customHeight="1" x14ac:dyDescent="0.3">
      <c r="A901" s="30">
        <v>11900</v>
      </c>
      <c r="B901" s="37" t="s">
        <v>451</v>
      </c>
      <c r="C901" s="30" t="s">
        <v>560</v>
      </c>
      <c r="D901" s="30">
        <v>1</v>
      </c>
      <c r="E901" s="30">
        <v>1</v>
      </c>
      <c r="F901" s="30">
        <v>1</v>
      </c>
      <c r="G901" s="30" t="s">
        <v>563</v>
      </c>
      <c r="H901" s="37">
        <v>2</v>
      </c>
      <c r="I901" s="37">
        <v>4</v>
      </c>
      <c r="J901" s="30" t="s">
        <v>565</v>
      </c>
    </row>
    <row r="902" spans="1:10" ht="15.75" customHeight="1" x14ac:dyDescent="0.3">
      <c r="A902" s="30">
        <v>11901</v>
      </c>
      <c r="B902" s="37" t="s">
        <v>85</v>
      </c>
      <c r="C902" s="30" t="s">
        <v>560</v>
      </c>
      <c r="D902" s="37">
        <v>1</v>
      </c>
      <c r="E902" s="30">
        <v>1</v>
      </c>
      <c r="F902" s="37">
        <v>6</v>
      </c>
      <c r="G902" s="30" t="s">
        <v>563</v>
      </c>
      <c r="H902" s="37">
        <v>4</v>
      </c>
      <c r="I902" s="37">
        <v>8</v>
      </c>
    </row>
    <row r="903" spans="1:10" ht="15.75" customHeight="1" x14ac:dyDescent="0.3">
      <c r="A903" s="30">
        <v>11902</v>
      </c>
      <c r="B903" s="37" t="s">
        <v>303</v>
      </c>
      <c r="C903" s="30" t="s">
        <v>560</v>
      </c>
      <c r="D903" s="37">
        <v>1</v>
      </c>
      <c r="E903" s="30">
        <v>1</v>
      </c>
      <c r="F903" s="37">
        <v>9</v>
      </c>
      <c r="G903" s="30" t="s">
        <v>563</v>
      </c>
      <c r="H903" s="37">
        <v>3</v>
      </c>
      <c r="I903" s="37">
        <v>9</v>
      </c>
    </row>
    <row r="904" spans="1:10" ht="15.75" customHeight="1" x14ac:dyDescent="0.3">
      <c r="A904" s="30">
        <v>11903</v>
      </c>
      <c r="B904" s="37" t="s">
        <v>32</v>
      </c>
      <c r="C904" s="30" t="s">
        <v>560</v>
      </c>
      <c r="D904" s="37">
        <v>5</v>
      </c>
      <c r="E904" s="37">
        <v>4</v>
      </c>
      <c r="F904" s="37">
        <v>36</v>
      </c>
      <c r="G904" s="30" t="s">
        <v>562</v>
      </c>
      <c r="H904" s="37">
        <v>20</v>
      </c>
      <c r="I904" s="37">
        <v>40</v>
      </c>
    </row>
    <row r="905" spans="1:10" ht="15.75" customHeight="1" x14ac:dyDescent="0.3">
      <c r="A905" s="30">
        <v>11904</v>
      </c>
      <c r="B905" s="37" t="s">
        <v>110</v>
      </c>
      <c r="C905" s="30" t="s">
        <v>560</v>
      </c>
      <c r="D905" s="37">
        <v>10</v>
      </c>
      <c r="E905" s="37">
        <v>10</v>
      </c>
      <c r="F905" s="37">
        <v>60</v>
      </c>
      <c r="G905" s="30" t="s">
        <v>561</v>
      </c>
      <c r="H905" s="37">
        <v>70</v>
      </c>
      <c r="I905" s="37">
        <v>100</v>
      </c>
    </row>
    <row r="906" spans="1:10" ht="15.75" customHeight="1" x14ac:dyDescent="0.3">
      <c r="A906" s="30">
        <v>11905</v>
      </c>
      <c r="B906" s="37" t="s">
        <v>452</v>
      </c>
      <c r="C906" s="30" t="s">
        <v>560</v>
      </c>
      <c r="D906" s="37">
        <v>10</v>
      </c>
      <c r="E906" s="30">
        <v>8</v>
      </c>
      <c r="F906" s="30">
        <v>1</v>
      </c>
      <c r="G906" s="30" t="s">
        <v>561</v>
      </c>
      <c r="H906" s="37">
        <v>96</v>
      </c>
      <c r="I906" s="37">
        <v>8</v>
      </c>
      <c r="J906" s="30" t="s">
        <v>565</v>
      </c>
    </row>
    <row r="907" spans="1:10" ht="15.75" customHeight="1" x14ac:dyDescent="0.3">
      <c r="A907" s="30">
        <v>11906</v>
      </c>
      <c r="B907" s="37" t="s">
        <v>134</v>
      </c>
      <c r="C907" s="30" t="s">
        <v>560</v>
      </c>
      <c r="D907" s="37">
        <v>1</v>
      </c>
      <c r="E907" s="30">
        <v>1</v>
      </c>
      <c r="F907" s="37">
        <v>9</v>
      </c>
      <c r="G907" s="30" t="s">
        <v>561</v>
      </c>
      <c r="H907" s="37">
        <v>15</v>
      </c>
      <c r="I907" s="37">
        <v>10</v>
      </c>
    </row>
    <row r="908" spans="1:10" ht="15.75" customHeight="1" x14ac:dyDescent="0.3">
      <c r="A908" s="30">
        <v>11907</v>
      </c>
      <c r="B908" s="37" t="s">
        <v>146</v>
      </c>
      <c r="C908" s="30" t="s">
        <v>560</v>
      </c>
      <c r="D908" s="37">
        <v>5</v>
      </c>
      <c r="E908" s="37">
        <v>4</v>
      </c>
      <c r="F908" s="37">
        <v>32</v>
      </c>
      <c r="G908" s="30" t="s">
        <v>561</v>
      </c>
      <c r="H908" s="37">
        <v>76</v>
      </c>
      <c r="I908" s="37">
        <v>32</v>
      </c>
    </row>
    <row r="909" spans="1:10" ht="15.75" customHeight="1" x14ac:dyDescent="0.3">
      <c r="A909" s="30">
        <v>11908</v>
      </c>
      <c r="B909" s="37" t="s">
        <v>453</v>
      </c>
      <c r="C909" s="30" t="s">
        <v>560</v>
      </c>
      <c r="D909" s="37">
        <v>10</v>
      </c>
      <c r="E909" s="37">
        <v>4</v>
      </c>
      <c r="F909" s="30">
        <v>1</v>
      </c>
      <c r="G909" s="30" t="s">
        <v>563</v>
      </c>
      <c r="H909" s="37">
        <v>36</v>
      </c>
      <c r="I909" s="37">
        <v>20</v>
      </c>
      <c r="J909" s="30" t="s">
        <v>565</v>
      </c>
    </row>
    <row r="910" spans="1:10" ht="15.75" customHeight="1" x14ac:dyDescent="0.3">
      <c r="A910" s="30">
        <v>11909</v>
      </c>
      <c r="B910" s="37" t="s">
        <v>454</v>
      </c>
      <c r="C910" s="30" t="s">
        <v>560</v>
      </c>
      <c r="D910" s="37">
        <v>2</v>
      </c>
      <c r="E910" s="30">
        <v>1</v>
      </c>
      <c r="F910" s="37">
        <v>1</v>
      </c>
      <c r="G910" s="30" t="s">
        <v>562</v>
      </c>
      <c r="H910" s="37">
        <v>3</v>
      </c>
      <c r="I910" s="37">
        <v>4</v>
      </c>
      <c r="J910" s="30" t="s">
        <v>565</v>
      </c>
    </row>
    <row r="911" spans="1:10" ht="15.75" customHeight="1" x14ac:dyDescent="0.3">
      <c r="A911" s="30">
        <v>11910</v>
      </c>
      <c r="B911" s="37" t="s">
        <v>151</v>
      </c>
      <c r="C911" s="30" t="s">
        <v>560</v>
      </c>
      <c r="D911" s="37">
        <v>1</v>
      </c>
      <c r="E911" s="30">
        <v>1</v>
      </c>
      <c r="F911" s="37">
        <v>8</v>
      </c>
      <c r="G911" s="30" t="s">
        <v>561</v>
      </c>
      <c r="H911" s="37">
        <v>18</v>
      </c>
      <c r="I911" s="37">
        <v>10</v>
      </c>
    </row>
    <row r="912" spans="1:10" ht="15.75" customHeight="1" x14ac:dyDescent="0.3">
      <c r="A912" s="30">
        <v>11911</v>
      </c>
      <c r="B912" s="37" t="s">
        <v>184</v>
      </c>
      <c r="C912" s="30" t="s">
        <v>560</v>
      </c>
      <c r="D912" s="37">
        <v>10</v>
      </c>
      <c r="E912" s="37">
        <v>10</v>
      </c>
      <c r="F912" s="37">
        <v>80</v>
      </c>
      <c r="G912" s="30" t="s">
        <v>561</v>
      </c>
      <c r="H912" s="37">
        <v>160</v>
      </c>
      <c r="I912" s="37">
        <v>100</v>
      </c>
    </row>
    <row r="913" spans="1:10" ht="15.75" customHeight="1" x14ac:dyDescent="0.3">
      <c r="A913" s="30">
        <v>11912</v>
      </c>
      <c r="B913" s="37" t="s">
        <v>214</v>
      </c>
      <c r="C913" s="30" t="s">
        <v>560</v>
      </c>
      <c r="D913" s="37">
        <v>1</v>
      </c>
      <c r="E913" s="30">
        <v>1</v>
      </c>
      <c r="F913" s="37">
        <v>9</v>
      </c>
      <c r="G913" s="30" t="s">
        <v>561</v>
      </c>
      <c r="H913" s="37">
        <v>19</v>
      </c>
      <c r="I913" s="37">
        <v>8</v>
      </c>
    </row>
    <row r="914" spans="1:10" ht="15.75" customHeight="1" x14ac:dyDescent="0.3">
      <c r="A914" s="30">
        <v>11913</v>
      </c>
      <c r="B914" s="30" t="s">
        <v>455</v>
      </c>
      <c r="C914" s="30" t="s">
        <v>560</v>
      </c>
      <c r="D914" s="37">
        <v>10</v>
      </c>
      <c r="E914" s="37">
        <v>7</v>
      </c>
      <c r="F914" s="37">
        <v>56</v>
      </c>
      <c r="G914" s="30" t="s">
        <v>561</v>
      </c>
      <c r="H914" s="37">
        <v>105</v>
      </c>
      <c r="I914" s="37">
        <v>56</v>
      </c>
    </row>
    <row r="915" spans="1:10" ht="15.75" customHeight="1" x14ac:dyDescent="0.3">
      <c r="A915" s="30">
        <v>11914</v>
      </c>
      <c r="B915" s="37" t="s">
        <v>163</v>
      </c>
      <c r="C915" s="30" t="s">
        <v>560</v>
      </c>
      <c r="D915" s="37">
        <v>2</v>
      </c>
      <c r="E915" s="30">
        <v>2</v>
      </c>
      <c r="F915" s="37">
        <v>14</v>
      </c>
      <c r="G915" s="30" t="s">
        <v>561</v>
      </c>
      <c r="H915" s="37">
        <v>38</v>
      </c>
      <c r="I915" s="37">
        <v>18</v>
      </c>
    </row>
    <row r="916" spans="1:10" ht="15.75" customHeight="1" x14ac:dyDescent="0.3">
      <c r="A916" s="30">
        <v>11915</v>
      </c>
      <c r="B916" s="37" t="s">
        <v>135</v>
      </c>
      <c r="C916" s="30" t="s">
        <v>560</v>
      </c>
      <c r="D916" s="37">
        <v>2</v>
      </c>
      <c r="E916" s="30">
        <v>2</v>
      </c>
      <c r="F916" s="37">
        <v>18</v>
      </c>
      <c r="G916" s="30" t="s">
        <v>561</v>
      </c>
      <c r="H916" s="37">
        <v>6</v>
      </c>
      <c r="I916" s="37">
        <v>18</v>
      </c>
    </row>
    <row r="917" spans="1:10" ht="15.75" customHeight="1" x14ac:dyDescent="0.3">
      <c r="A917" s="30">
        <v>11916</v>
      </c>
      <c r="B917" s="37" t="s">
        <v>37</v>
      </c>
      <c r="C917" s="30" t="s">
        <v>560</v>
      </c>
      <c r="D917" s="37">
        <v>10</v>
      </c>
      <c r="E917" s="37">
        <v>9</v>
      </c>
      <c r="F917" s="37">
        <v>81</v>
      </c>
      <c r="G917" s="30" t="s">
        <v>561</v>
      </c>
      <c r="H917" s="37">
        <v>180</v>
      </c>
      <c r="I917" s="37">
        <v>90</v>
      </c>
    </row>
    <row r="918" spans="1:10" ht="15.75" customHeight="1" x14ac:dyDescent="0.3">
      <c r="A918" s="30">
        <v>11917</v>
      </c>
      <c r="B918" s="37" t="s">
        <v>75</v>
      </c>
      <c r="C918" s="30" t="s">
        <v>560</v>
      </c>
      <c r="D918" s="37">
        <v>2</v>
      </c>
      <c r="E918" s="30">
        <v>2</v>
      </c>
      <c r="F918" s="37">
        <v>12</v>
      </c>
      <c r="G918" s="30" t="s">
        <v>562</v>
      </c>
      <c r="H918" s="37">
        <v>36</v>
      </c>
      <c r="I918" s="37">
        <v>18</v>
      </c>
    </row>
    <row r="919" spans="1:10" ht="15.75" customHeight="1" x14ac:dyDescent="0.3">
      <c r="A919" s="30">
        <v>11918</v>
      </c>
      <c r="B919" s="37" t="s">
        <v>321</v>
      </c>
      <c r="C919" s="30" t="s">
        <v>560</v>
      </c>
      <c r="D919" s="37">
        <v>2</v>
      </c>
      <c r="E919" s="30">
        <v>2</v>
      </c>
      <c r="F919" s="37">
        <v>16</v>
      </c>
      <c r="G919" s="30" t="s">
        <v>562</v>
      </c>
      <c r="H919" s="37">
        <v>22</v>
      </c>
      <c r="I919" s="37">
        <v>16</v>
      </c>
    </row>
    <row r="920" spans="1:10" ht="15.75" customHeight="1" x14ac:dyDescent="0.3">
      <c r="A920" s="30">
        <v>11919</v>
      </c>
      <c r="B920" s="37" t="s">
        <v>456</v>
      </c>
      <c r="C920" s="30" t="s">
        <v>560</v>
      </c>
      <c r="D920" s="30">
        <v>1</v>
      </c>
      <c r="E920" s="30">
        <v>1</v>
      </c>
      <c r="F920" s="30">
        <v>1</v>
      </c>
      <c r="G920" s="30" t="s">
        <v>563</v>
      </c>
      <c r="H920" s="37">
        <v>0</v>
      </c>
      <c r="I920" s="37">
        <v>2</v>
      </c>
      <c r="J920" s="30" t="s">
        <v>565</v>
      </c>
    </row>
    <row r="921" spans="1:10" ht="15.75" customHeight="1" x14ac:dyDescent="0.3">
      <c r="A921" s="30">
        <v>11920</v>
      </c>
      <c r="B921" s="37" t="s">
        <v>22</v>
      </c>
      <c r="C921" s="30" t="s">
        <v>560</v>
      </c>
      <c r="D921" s="37">
        <v>5</v>
      </c>
      <c r="E921" s="37">
        <v>4</v>
      </c>
      <c r="F921" s="37">
        <v>24</v>
      </c>
      <c r="G921" s="30" t="s">
        <v>562</v>
      </c>
      <c r="H921" s="37">
        <v>0</v>
      </c>
      <c r="I921" s="37">
        <v>40</v>
      </c>
    </row>
    <row r="922" spans="1:10" ht="15.75" customHeight="1" x14ac:dyDescent="0.3">
      <c r="A922" s="30">
        <v>11921</v>
      </c>
      <c r="B922" s="37" t="s">
        <v>162</v>
      </c>
      <c r="C922" s="30" t="s">
        <v>560</v>
      </c>
      <c r="D922" s="37">
        <v>2</v>
      </c>
      <c r="E922" s="30">
        <v>2</v>
      </c>
      <c r="F922" s="37">
        <v>12</v>
      </c>
      <c r="G922" s="30" t="s">
        <v>563</v>
      </c>
      <c r="H922" s="37">
        <v>4</v>
      </c>
      <c r="I922" s="37">
        <v>20</v>
      </c>
    </row>
    <row r="923" spans="1:10" ht="15.75" customHeight="1" x14ac:dyDescent="0.3">
      <c r="A923" s="30">
        <v>11922</v>
      </c>
      <c r="B923" s="37" t="s">
        <v>42</v>
      </c>
      <c r="C923" s="30" t="s">
        <v>560</v>
      </c>
      <c r="D923" s="37">
        <v>1</v>
      </c>
      <c r="E923" s="30">
        <v>1</v>
      </c>
      <c r="F923" s="37">
        <v>8</v>
      </c>
      <c r="G923" s="30" t="s">
        <v>562</v>
      </c>
      <c r="H923" s="37">
        <v>5</v>
      </c>
      <c r="I923" s="37">
        <v>9</v>
      </c>
    </row>
    <row r="924" spans="1:10" ht="15.75" customHeight="1" x14ac:dyDescent="0.3">
      <c r="A924" s="30">
        <v>11923</v>
      </c>
      <c r="B924" s="37" t="s">
        <v>152</v>
      </c>
      <c r="C924" s="30" t="s">
        <v>560</v>
      </c>
      <c r="D924" s="37">
        <v>10</v>
      </c>
      <c r="E924" s="37">
        <v>9</v>
      </c>
      <c r="F924" s="37">
        <v>81</v>
      </c>
      <c r="G924" s="30" t="s">
        <v>561</v>
      </c>
      <c r="H924" s="37">
        <v>126</v>
      </c>
      <c r="I924" s="37">
        <v>81</v>
      </c>
    </row>
    <row r="925" spans="1:10" ht="15.75" customHeight="1" x14ac:dyDescent="0.3">
      <c r="A925" s="30">
        <v>11924</v>
      </c>
      <c r="B925" s="37" t="s">
        <v>80</v>
      </c>
      <c r="C925" s="30" t="s">
        <v>560</v>
      </c>
      <c r="D925" s="37">
        <v>5</v>
      </c>
      <c r="E925" s="37">
        <v>4</v>
      </c>
      <c r="F925" s="37">
        <v>28</v>
      </c>
      <c r="G925" s="30" t="s">
        <v>561</v>
      </c>
      <c r="H925" s="37">
        <v>68</v>
      </c>
      <c r="I925" s="37">
        <v>40</v>
      </c>
    </row>
    <row r="926" spans="1:10" ht="15.75" customHeight="1" x14ac:dyDescent="0.3">
      <c r="A926" s="30">
        <v>11925</v>
      </c>
      <c r="B926" s="37" t="s">
        <v>53</v>
      </c>
      <c r="C926" s="30" t="s">
        <v>560</v>
      </c>
      <c r="D926" s="37">
        <v>10</v>
      </c>
      <c r="E926" s="37">
        <v>10</v>
      </c>
      <c r="F926" s="37">
        <v>90</v>
      </c>
      <c r="G926" s="30" t="s">
        <v>562</v>
      </c>
      <c r="H926" s="37">
        <v>160</v>
      </c>
      <c r="I926" s="37">
        <v>100</v>
      </c>
    </row>
    <row r="927" spans="1:10" ht="15.75" customHeight="1" x14ac:dyDescent="0.3">
      <c r="A927" s="30">
        <v>11926</v>
      </c>
      <c r="B927" s="30" t="s">
        <v>457</v>
      </c>
      <c r="C927" s="30" t="s">
        <v>560</v>
      </c>
      <c r="D927" s="37">
        <v>10</v>
      </c>
      <c r="E927" s="37">
        <v>7</v>
      </c>
      <c r="F927" s="37">
        <v>42</v>
      </c>
      <c r="G927" s="30" t="s">
        <v>561</v>
      </c>
      <c r="H927" s="37">
        <v>98</v>
      </c>
      <c r="I927" s="37">
        <v>56</v>
      </c>
    </row>
    <row r="928" spans="1:10" ht="15.75" customHeight="1" x14ac:dyDescent="0.3">
      <c r="A928" s="30">
        <v>11927</v>
      </c>
      <c r="B928" s="37" t="s">
        <v>58</v>
      </c>
      <c r="C928" s="30" t="s">
        <v>560</v>
      </c>
      <c r="D928" s="37">
        <v>5</v>
      </c>
      <c r="E928" s="37">
        <v>4</v>
      </c>
      <c r="F928" s="37">
        <v>28</v>
      </c>
      <c r="G928" s="30" t="s">
        <v>562</v>
      </c>
      <c r="H928" s="37">
        <v>44</v>
      </c>
      <c r="I928" s="37">
        <v>40</v>
      </c>
    </row>
    <row r="929" spans="1:10" ht="15.75" customHeight="1" x14ac:dyDescent="0.3">
      <c r="A929" s="30">
        <v>11928</v>
      </c>
      <c r="B929" s="37" t="s">
        <v>90</v>
      </c>
      <c r="C929" s="30" t="s">
        <v>560</v>
      </c>
      <c r="D929" s="37">
        <v>1</v>
      </c>
      <c r="E929" s="30">
        <v>1</v>
      </c>
      <c r="F929" s="37">
        <v>9</v>
      </c>
      <c r="G929" s="30" t="s">
        <v>562</v>
      </c>
      <c r="H929" s="37">
        <v>2</v>
      </c>
      <c r="I929" s="37">
        <v>9</v>
      </c>
    </row>
    <row r="930" spans="1:10" ht="15.75" customHeight="1" x14ac:dyDescent="0.3">
      <c r="A930" s="30">
        <v>11929</v>
      </c>
      <c r="B930" s="37" t="s">
        <v>189</v>
      </c>
      <c r="C930" s="30" t="s">
        <v>560</v>
      </c>
      <c r="D930" s="37">
        <v>2</v>
      </c>
      <c r="E930" s="30">
        <v>2</v>
      </c>
      <c r="F930" s="37">
        <v>16</v>
      </c>
      <c r="G930" s="30" t="s">
        <v>562</v>
      </c>
      <c r="H930" s="37">
        <v>40</v>
      </c>
      <c r="I930" s="37">
        <v>20</v>
      </c>
    </row>
    <row r="931" spans="1:10" ht="15.75" customHeight="1" x14ac:dyDescent="0.3">
      <c r="A931" s="30">
        <v>11930</v>
      </c>
      <c r="B931" s="37" t="s">
        <v>240</v>
      </c>
      <c r="C931" s="30" t="s">
        <v>560</v>
      </c>
      <c r="D931" s="37">
        <v>1</v>
      </c>
      <c r="E931" s="30">
        <v>1</v>
      </c>
      <c r="F931" s="37">
        <v>9</v>
      </c>
      <c r="G931" s="30" t="s">
        <v>563</v>
      </c>
      <c r="H931" s="37">
        <v>19</v>
      </c>
      <c r="I931" s="37">
        <v>9</v>
      </c>
    </row>
    <row r="932" spans="1:10" ht="15.75" customHeight="1" x14ac:dyDescent="0.3">
      <c r="A932" s="30">
        <v>11931</v>
      </c>
      <c r="B932" s="37" t="s">
        <v>39</v>
      </c>
      <c r="C932" s="30" t="s">
        <v>560</v>
      </c>
      <c r="D932" s="37">
        <v>10</v>
      </c>
      <c r="E932" s="37">
        <v>7</v>
      </c>
      <c r="F932" s="37">
        <v>63</v>
      </c>
      <c r="G932" s="30" t="s">
        <v>562</v>
      </c>
      <c r="H932" s="37">
        <v>140</v>
      </c>
      <c r="I932" s="37">
        <v>56</v>
      </c>
    </row>
    <row r="933" spans="1:10" ht="15.75" customHeight="1" x14ac:dyDescent="0.3">
      <c r="A933" s="30">
        <v>11932</v>
      </c>
      <c r="B933" s="37" t="s">
        <v>295</v>
      </c>
      <c r="C933" s="30" t="s">
        <v>560</v>
      </c>
      <c r="D933" s="37">
        <v>5</v>
      </c>
      <c r="E933" s="37">
        <v>4</v>
      </c>
      <c r="F933" s="37">
        <v>28</v>
      </c>
      <c r="G933" s="30" t="s">
        <v>562</v>
      </c>
      <c r="H933" s="37">
        <v>44</v>
      </c>
      <c r="I933" s="37">
        <v>32</v>
      </c>
    </row>
    <row r="934" spans="1:10" ht="15.75" customHeight="1" x14ac:dyDescent="0.3">
      <c r="A934" s="30">
        <v>11933</v>
      </c>
      <c r="B934" s="37" t="s">
        <v>146</v>
      </c>
      <c r="C934" s="30" t="s">
        <v>560</v>
      </c>
      <c r="D934" s="37">
        <v>10</v>
      </c>
      <c r="E934" s="37">
        <v>7</v>
      </c>
      <c r="F934" s="37">
        <v>42</v>
      </c>
      <c r="G934" s="30" t="s">
        <v>563</v>
      </c>
      <c r="H934" s="37">
        <v>35</v>
      </c>
      <c r="I934" s="37">
        <v>56</v>
      </c>
    </row>
    <row r="935" spans="1:10" ht="15.75" customHeight="1" x14ac:dyDescent="0.3">
      <c r="A935" s="30">
        <v>11934</v>
      </c>
      <c r="B935" s="37" t="s">
        <v>290</v>
      </c>
      <c r="C935" s="30" t="s">
        <v>560</v>
      </c>
      <c r="D935" s="37">
        <v>5</v>
      </c>
      <c r="E935" s="37">
        <v>5</v>
      </c>
      <c r="F935" s="37">
        <v>35</v>
      </c>
      <c r="G935" s="30" t="s">
        <v>562</v>
      </c>
      <c r="H935" s="37">
        <v>40</v>
      </c>
      <c r="I935" s="37">
        <v>40</v>
      </c>
    </row>
    <row r="936" spans="1:10" ht="15.75" customHeight="1" x14ac:dyDescent="0.3">
      <c r="A936" s="30">
        <v>11935</v>
      </c>
      <c r="B936" s="37" t="s">
        <v>458</v>
      </c>
      <c r="C936" s="30" t="s">
        <v>560</v>
      </c>
      <c r="D936" s="37">
        <v>1</v>
      </c>
      <c r="E936" s="30">
        <v>1</v>
      </c>
      <c r="F936" s="30">
        <v>1</v>
      </c>
      <c r="G936" s="30" t="s">
        <v>562</v>
      </c>
      <c r="H936" s="37">
        <v>7</v>
      </c>
      <c r="I936" s="37">
        <v>1</v>
      </c>
      <c r="J936" s="30" t="s">
        <v>565</v>
      </c>
    </row>
    <row r="937" spans="1:10" ht="15.75" customHeight="1" x14ac:dyDescent="0.3">
      <c r="A937" s="30">
        <v>11936</v>
      </c>
      <c r="B937" s="37" t="s">
        <v>25</v>
      </c>
      <c r="C937" s="30" t="s">
        <v>560</v>
      </c>
      <c r="D937" s="37">
        <v>1</v>
      </c>
      <c r="E937" s="30">
        <v>1</v>
      </c>
      <c r="F937" s="37">
        <v>7</v>
      </c>
      <c r="G937" s="30" t="s">
        <v>562</v>
      </c>
      <c r="H937" s="37">
        <v>0</v>
      </c>
      <c r="I937" s="37">
        <v>10</v>
      </c>
    </row>
    <row r="938" spans="1:10" ht="15.75" customHeight="1" x14ac:dyDescent="0.3">
      <c r="A938" s="30">
        <v>11937</v>
      </c>
      <c r="B938" s="37" t="s">
        <v>191</v>
      </c>
      <c r="C938" s="30" t="s">
        <v>560</v>
      </c>
      <c r="D938" s="37">
        <v>1</v>
      </c>
      <c r="E938" s="30">
        <v>1</v>
      </c>
      <c r="F938" s="37">
        <v>6</v>
      </c>
      <c r="G938" s="30" t="s">
        <v>561</v>
      </c>
      <c r="H938" s="37">
        <v>7</v>
      </c>
      <c r="I938" s="37">
        <v>9</v>
      </c>
    </row>
    <row r="939" spans="1:10" ht="15.75" customHeight="1" x14ac:dyDescent="0.3">
      <c r="A939" s="30">
        <v>11938</v>
      </c>
      <c r="B939" s="37" t="s">
        <v>73</v>
      </c>
      <c r="C939" s="30" t="s">
        <v>560</v>
      </c>
      <c r="D939" s="37">
        <v>2</v>
      </c>
      <c r="E939" s="30">
        <v>2</v>
      </c>
      <c r="F939" s="37">
        <v>14</v>
      </c>
      <c r="G939" s="30" t="s">
        <v>563</v>
      </c>
      <c r="H939" s="37">
        <v>6</v>
      </c>
      <c r="I939" s="37">
        <v>20</v>
      </c>
    </row>
    <row r="940" spans="1:10" ht="15.75" customHeight="1" x14ac:dyDescent="0.3">
      <c r="A940" s="30">
        <v>11939</v>
      </c>
      <c r="B940" s="37" t="s">
        <v>459</v>
      </c>
      <c r="C940" s="30" t="s">
        <v>560</v>
      </c>
      <c r="D940" s="30">
        <v>1</v>
      </c>
      <c r="E940" s="30">
        <v>1</v>
      </c>
      <c r="F940" s="37">
        <v>1</v>
      </c>
      <c r="G940" s="30" t="s">
        <v>563</v>
      </c>
      <c r="H940" s="37">
        <v>5</v>
      </c>
      <c r="I940" s="37">
        <v>3</v>
      </c>
      <c r="J940" s="30" t="s">
        <v>565</v>
      </c>
    </row>
    <row r="941" spans="1:10" ht="15.75" customHeight="1" x14ac:dyDescent="0.3">
      <c r="A941" s="30">
        <v>11940</v>
      </c>
      <c r="B941" s="37" t="s">
        <v>163</v>
      </c>
      <c r="C941" s="30" t="s">
        <v>560</v>
      </c>
      <c r="D941" s="37">
        <v>1</v>
      </c>
      <c r="E941" s="30">
        <v>1</v>
      </c>
      <c r="F941" s="37">
        <v>8</v>
      </c>
      <c r="G941" s="30" t="s">
        <v>563</v>
      </c>
      <c r="H941" s="37">
        <v>16</v>
      </c>
      <c r="I941" s="37">
        <v>8</v>
      </c>
    </row>
    <row r="942" spans="1:10" ht="15.75" customHeight="1" x14ac:dyDescent="0.3">
      <c r="A942" s="30">
        <v>11941</v>
      </c>
      <c r="B942" s="37" t="s">
        <v>192</v>
      </c>
      <c r="C942" s="30" t="s">
        <v>560</v>
      </c>
      <c r="D942" s="37">
        <v>10</v>
      </c>
      <c r="E942" s="37">
        <v>10</v>
      </c>
      <c r="F942" s="37">
        <v>70</v>
      </c>
      <c r="G942" s="30" t="s">
        <v>561</v>
      </c>
      <c r="H942" s="37">
        <v>30</v>
      </c>
      <c r="I942" s="37">
        <v>90</v>
      </c>
    </row>
    <row r="943" spans="1:10" ht="15.75" customHeight="1" x14ac:dyDescent="0.3">
      <c r="A943" s="30">
        <v>11942</v>
      </c>
      <c r="B943" s="37" t="s">
        <v>228</v>
      </c>
      <c r="C943" s="30" t="s">
        <v>560</v>
      </c>
      <c r="D943" s="37">
        <v>2</v>
      </c>
      <c r="E943" s="30">
        <v>2</v>
      </c>
      <c r="F943" s="37">
        <v>14</v>
      </c>
      <c r="G943" s="30" t="s">
        <v>561</v>
      </c>
      <c r="H943" s="37">
        <v>22</v>
      </c>
      <c r="I943" s="37">
        <v>18</v>
      </c>
    </row>
    <row r="944" spans="1:10" ht="15.75" customHeight="1" x14ac:dyDescent="0.3">
      <c r="A944" s="30">
        <v>11943</v>
      </c>
      <c r="B944" s="30" t="s">
        <v>460</v>
      </c>
      <c r="C944" s="30" t="s">
        <v>560</v>
      </c>
      <c r="D944" s="37">
        <v>2</v>
      </c>
      <c r="E944" s="30">
        <v>2</v>
      </c>
      <c r="F944" s="37">
        <v>16</v>
      </c>
      <c r="G944" s="30" t="s">
        <v>561</v>
      </c>
      <c r="H944" s="37">
        <v>22</v>
      </c>
      <c r="I944" s="37">
        <v>16</v>
      </c>
    </row>
    <row r="945" spans="1:10" ht="15.75" customHeight="1" x14ac:dyDescent="0.3">
      <c r="A945" s="30">
        <v>11944</v>
      </c>
      <c r="B945" s="37" t="s">
        <v>31</v>
      </c>
      <c r="C945" s="30" t="s">
        <v>560</v>
      </c>
      <c r="D945" s="37">
        <v>5</v>
      </c>
      <c r="E945" s="37">
        <v>5</v>
      </c>
      <c r="F945" s="37">
        <v>40</v>
      </c>
      <c r="G945" s="30" t="s">
        <v>561</v>
      </c>
      <c r="H945" s="37">
        <v>45</v>
      </c>
      <c r="I945" s="37">
        <v>45</v>
      </c>
    </row>
    <row r="946" spans="1:10" ht="15.75" customHeight="1" x14ac:dyDescent="0.3">
      <c r="A946" s="30">
        <v>11945</v>
      </c>
      <c r="B946" s="37" t="s">
        <v>461</v>
      </c>
      <c r="C946" s="30" t="s">
        <v>560</v>
      </c>
      <c r="D946" s="37">
        <v>2</v>
      </c>
      <c r="E946" s="30">
        <v>1</v>
      </c>
      <c r="F946" s="37">
        <v>1</v>
      </c>
      <c r="G946" s="30" t="s">
        <v>563</v>
      </c>
      <c r="H946" s="37">
        <v>1</v>
      </c>
      <c r="I946" s="37">
        <v>1</v>
      </c>
      <c r="J946" s="30" t="s">
        <v>565</v>
      </c>
    </row>
    <row r="947" spans="1:10" ht="15.75" customHeight="1" x14ac:dyDescent="0.3">
      <c r="A947" s="30">
        <v>11946</v>
      </c>
      <c r="B947" s="37" t="s">
        <v>25</v>
      </c>
      <c r="C947" s="30" t="s">
        <v>560</v>
      </c>
      <c r="D947" s="37">
        <v>10</v>
      </c>
      <c r="E947" s="37">
        <v>8</v>
      </c>
      <c r="F947" s="37">
        <v>64</v>
      </c>
      <c r="G947" s="30" t="s">
        <v>561</v>
      </c>
      <c r="H947" s="37">
        <v>32</v>
      </c>
      <c r="I947" s="37">
        <v>64</v>
      </c>
    </row>
    <row r="948" spans="1:10" ht="15.75" customHeight="1" x14ac:dyDescent="0.3">
      <c r="A948" s="30">
        <v>11947</v>
      </c>
      <c r="B948" s="37" t="s">
        <v>163</v>
      </c>
      <c r="C948" s="30" t="s">
        <v>560</v>
      </c>
      <c r="D948" s="37">
        <v>10</v>
      </c>
      <c r="E948" s="37">
        <v>8</v>
      </c>
      <c r="F948" s="37">
        <v>72</v>
      </c>
      <c r="G948" s="30" t="s">
        <v>562</v>
      </c>
      <c r="H948" s="37">
        <v>120</v>
      </c>
      <c r="I948" s="37">
        <v>72</v>
      </c>
    </row>
    <row r="949" spans="1:10" ht="15.75" customHeight="1" x14ac:dyDescent="0.3">
      <c r="A949" s="30">
        <v>11948</v>
      </c>
      <c r="B949" s="37" t="s">
        <v>85</v>
      </c>
      <c r="C949" s="30" t="s">
        <v>560</v>
      </c>
      <c r="D949" s="37">
        <v>2</v>
      </c>
      <c r="E949" s="30">
        <v>2</v>
      </c>
      <c r="F949" s="37">
        <v>12</v>
      </c>
      <c r="G949" s="30" t="s">
        <v>562</v>
      </c>
      <c r="H949" s="37">
        <v>24</v>
      </c>
      <c r="I949" s="37">
        <v>16</v>
      </c>
    </row>
    <row r="950" spans="1:10" ht="15.75" customHeight="1" x14ac:dyDescent="0.3">
      <c r="A950" s="30">
        <v>11949</v>
      </c>
      <c r="B950" s="37" t="s">
        <v>141</v>
      </c>
      <c r="C950" s="30" t="s">
        <v>560</v>
      </c>
      <c r="D950" s="37">
        <v>2</v>
      </c>
      <c r="E950" s="30">
        <v>2</v>
      </c>
      <c r="F950" s="37">
        <v>14</v>
      </c>
      <c r="G950" s="30" t="s">
        <v>561</v>
      </c>
      <c r="H950" s="37">
        <v>0</v>
      </c>
      <c r="I950" s="37">
        <v>18</v>
      </c>
    </row>
    <row r="951" spans="1:10" ht="15.75" customHeight="1" x14ac:dyDescent="0.3">
      <c r="A951" s="30">
        <v>11950</v>
      </c>
      <c r="B951" s="37" t="s">
        <v>125</v>
      </c>
      <c r="C951" s="30" t="s">
        <v>560</v>
      </c>
      <c r="D951" s="37">
        <v>1</v>
      </c>
      <c r="E951" s="30">
        <v>1</v>
      </c>
      <c r="F951" s="37">
        <v>8</v>
      </c>
      <c r="G951" s="30" t="s">
        <v>562</v>
      </c>
      <c r="H951" s="37">
        <v>5</v>
      </c>
      <c r="I951" s="37">
        <v>8</v>
      </c>
    </row>
    <row r="952" spans="1:10" ht="15.75" customHeight="1" x14ac:dyDescent="0.3">
      <c r="A952" s="30">
        <v>11951</v>
      </c>
      <c r="B952" s="37" t="s">
        <v>93</v>
      </c>
      <c r="C952" s="30" t="s">
        <v>560</v>
      </c>
      <c r="D952" s="37">
        <v>2</v>
      </c>
      <c r="E952" s="30">
        <v>2</v>
      </c>
      <c r="F952" s="37">
        <v>18</v>
      </c>
      <c r="G952" s="30" t="s">
        <v>562</v>
      </c>
      <c r="H952" s="37">
        <v>2</v>
      </c>
      <c r="I952" s="37">
        <v>16</v>
      </c>
    </row>
    <row r="953" spans="1:10" ht="15.75" customHeight="1" x14ac:dyDescent="0.3">
      <c r="A953" s="30">
        <v>11952</v>
      </c>
      <c r="B953" s="37" t="s">
        <v>117</v>
      </c>
      <c r="C953" s="30" t="s">
        <v>560</v>
      </c>
      <c r="D953" s="37">
        <v>1</v>
      </c>
      <c r="E953" s="30">
        <v>1</v>
      </c>
      <c r="F953" s="37">
        <v>9</v>
      </c>
      <c r="G953" s="30" t="s">
        <v>561</v>
      </c>
      <c r="H953" s="37">
        <v>6</v>
      </c>
      <c r="I953" s="37">
        <v>8</v>
      </c>
    </row>
    <row r="954" spans="1:10" ht="15.75" customHeight="1" x14ac:dyDescent="0.3">
      <c r="A954" s="30">
        <v>11953</v>
      </c>
      <c r="B954" s="37" t="s">
        <v>66</v>
      </c>
      <c r="C954" s="30" t="s">
        <v>560</v>
      </c>
      <c r="D954" s="37">
        <v>2</v>
      </c>
      <c r="E954" s="30">
        <v>2</v>
      </c>
      <c r="F954" s="37">
        <v>12</v>
      </c>
      <c r="G954" s="30" t="s">
        <v>561</v>
      </c>
      <c r="H954" s="37">
        <v>24</v>
      </c>
      <c r="I954" s="37">
        <v>20</v>
      </c>
    </row>
    <row r="955" spans="1:10" ht="15.75" customHeight="1" x14ac:dyDescent="0.3">
      <c r="A955" s="30">
        <v>11954</v>
      </c>
      <c r="B955" s="37" t="s">
        <v>239</v>
      </c>
      <c r="C955" s="30" t="s">
        <v>560</v>
      </c>
      <c r="D955" s="37">
        <v>1</v>
      </c>
      <c r="E955" s="30">
        <v>1</v>
      </c>
      <c r="F955" s="37">
        <v>8</v>
      </c>
      <c r="G955" s="30" t="s">
        <v>563</v>
      </c>
      <c r="H955" s="37">
        <v>6</v>
      </c>
      <c r="I955" s="37">
        <v>9</v>
      </c>
    </row>
    <row r="956" spans="1:10" ht="15.75" customHeight="1" x14ac:dyDescent="0.3">
      <c r="A956" s="30">
        <v>11955</v>
      </c>
      <c r="B956" s="37" t="s">
        <v>462</v>
      </c>
      <c r="C956" s="30" t="s">
        <v>560</v>
      </c>
      <c r="D956" s="37">
        <v>10</v>
      </c>
      <c r="E956" s="37">
        <v>4</v>
      </c>
      <c r="F956" s="37">
        <v>8</v>
      </c>
      <c r="G956" s="30" t="s">
        <v>563</v>
      </c>
      <c r="H956" s="37">
        <v>56</v>
      </c>
      <c r="I956" s="37">
        <v>8</v>
      </c>
      <c r="J956" s="30" t="s">
        <v>565</v>
      </c>
    </row>
    <row r="957" spans="1:10" ht="15.75" customHeight="1" x14ac:dyDescent="0.3">
      <c r="A957" s="30">
        <v>11956</v>
      </c>
      <c r="B957" s="37" t="s">
        <v>55</v>
      </c>
      <c r="C957" s="30" t="s">
        <v>560</v>
      </c>
      <c r="D957" s="37">
        <v>10</v>
      </c>
      <c r="E957" s="37">
        <v>7</v>
      </c>
      <c r="F957" s="37">
        <v>49</v>
      </c>
      <c r="G957" s="30" t="s">
        <v>562</v>
      </c>
      <c r="H957" s="37">
        <v>91</v>
      </c>
      <c r="I957" s="37">
        <v>70</v>
      </c>
    </row>
    <row r="958" spans="1:10" ht="15.75" customHeight="1" x14ac:dyDescent="0.3">
      <c r="A958" s="30">
        <v>11957</v>
      </c>
      <c r="B958" s="30" t="s">
        <v>463</v>
      </c>
      <c r="C958" s="30" t="s">
        <v>560</v>
      </c>
      <c r="D958" s="37">
        <v>2</v>
      </c>
      <c r="E958" s="30">
        <v>2</v>
      </c>
      <c r="F958" s="37">
        <v>18</v>
      </c>
      <c r="G958" s="30" t="s">
        <v>561</v>
      </c>
      <c r="H958" s="37">
        <v>22</v>
      </c>
      <c r="I958" s="37">
        <v>26</v>
      </c>
    </row>
    <row r="959" spans="1:10" ht="15.75" customHeight="1" x14ac:dyDescent="0.3">
      <c r="A959" s="30">
        <v>11958</v>
      </c>
      <c r="B959" s="37" t="s">
        <v>464</v>
      </c>
      <c r="C959" s="30" t="s">
        <v>560</v>
      </c>
      <c r="D959" s="37">
        <v>10</v>
      </c>
      <c r="E959" s="37">
        <v>2</v>
      </c>
      <c r="F959" s="37">
        <v>2</v>
      </c>
      <c r="G959" s="30" t="s">
        <v>563</v>
      </c>
      <c r="H959" s="37">
        <v>16</v>
      </c>
      <c r="I959" s="37">
        <v>4</v>
      </c>
      <c r="J959" s="30" t="s">
        <v>565</v>
      </c>
    </row>
    <row r="960" spans="1:10" ht="15.75" customHeight="1" x14ac:dyDescent="0.3">
      <c r="A960" s="30">
        <v>11959</v>
      </c>
      <c r="B960" s="37" t="s">
        <v>62</v>
      </c>
      <c r="C960" s="30" t="s">
        <v>560</v>
      </c>
      <c r="D960" s="37">
        <v>2</v>
      </c>
      <c r="E960" s="30">
        <v>1</v>
      </c>
      <c r="F960" s="37">
        <v>9</v>
      </c>
      <c r="G960" s="30" t="s">
        <v>562</v>
      </c>
      <c r="H960" s="37">
        <v>8</v>
      </c>
      <c r="I960" s="37">
        <v>8</v>
      </c>
    </row>
    <row r="961" spans="1:10" ht="15.75" customHeight="1" x14ac:dyDescent="0.3">
      <c r="A961" s="30">
        <v>11960</v>
      </c>
      <c r="B961" s="37" t="s">
        <v>303</v>
      </c>
      <c r="C961" s="30" t="s">
        <v>560</v>
      </c>
      <c r="D961" s="37">
        <v>5</v>
      </c>
      <c r="E961" s="37">
        <v>4</v>
      </c>
      <c r="F961" s="37">
        <v>28</v>
      </c>
      <c r="G961" s="30" t="s">
        <v>561</v>
      </c>
      <c r="H961" s="37">
        <v>8</v>
      </c>
      <c r="I961" s="37">
        <v>32</v>
      </c>
    </row>
    <row r="962" spans="1:10" ht="15.75" customHeight="1" x14ac:dyDescent="0.3">
      <c r="A962" s="30">
        <v>11961</v>
      </c>
      <c r="B962" s="37" t="s">
        <v>34</v>
      </c>
      <c r="C962" s="30" t="s">
        <v>560</v>
      </c>
      <c r="D962" s="37">
        <v>10</v>
      </c>
      <c r="E962" s="37">
        <v>10</v>
      </c>
      <c r="F962" s="37">
        <v>80</v>
      </c>
      <c r="G962" s="30" t="s">
        <v>561</v>
      </c>
      <c r="H962" s="37">
        <v>190</v>
      </c>
      <c r="I962" s="37">
        <v>100</v>
      </c>
    </row>
    <row r="963" spans="1:10" ht="15.75" customHeight="1" x14ac:dyDescent="0.3">
      <c r="A963" s="30">
        <v>11962</v>
      </c>
      <c r="B963" s="30" t="s">
        <v>465</v>
      </c>
      <c r="C963" s="30" t="s">
        <v>560</v>
      </c>
      <c r="D963" s="37">
        <v>5</v>
      </c>
      <c r="E963" s="30">
        <v>3</v>
      </c>
      <c r="F963" s="37">
        <v>18</v>
      </c>
      <c r="G963" s="30" t="s">
        <v>561</v>
      </c>
      <c r="H963" s="37">
        <v>33</v>
      </c>
      <c r="I963" s="37">
        <v>27</v>
      </c>
    </row>
    <row r="964" spans="1:10" ht="15.75" customHeight="1" x14ac:dyDescent="0.3">
      <c r="A964" s="30">
        <v>11963</v>
      </c>
      <c r="B964" s="37" t="s">
        <v>365</v>
      </c>
      <c r="C964" s="30" t="s">
        <v>560</v>
      </c>
      <c r="D964" s="37">
        <v>10</v>
      </c>
      <c r="E964" s="37">
        <v>8</v>
      </c>
      <c r="F964" s="37">
        <v>56</v>
      </c>
      <c r="G964" s="30" t="s">
        <v>562</v>
      </c>
      <c r="H964" s="37">
        <v>8</v>
      </c>
      <c r="I964" s="37">
        <v>80</v>
      </c>
    </row>
    <row r="965" spans="1:10" ht="15.75" customHeight="1" x14ac:dyDescent="0.3">
      <c r="A965" s="30">
        <v>11964</v>
      </c>
      <c r="B965" s="37" t="s">
        <v>40</v>
      </c>
      <c r="C965" s="30" t="s">
        <v>560</v>
      </c>
      <c r="D965" s="37">
        <v>2</v>
      </c>
      <c r="E965" s="30">
        <v>2</v>
      </c>
      <c r="F965" s="37">
        <v>16</v>
      </c>
      <c r="G965" s="30" t="s">
        <v>562</v>
      </c>
      <c r="H965" s="37">
        <v>4</v>
      </c>
      <c r="I965" s="37">
        <v>18</v>
      </c>
    </row>
    <row r="966" spans="1:10" ht="15.75" customHeight="1" x14ac:dyDescent="0.3">
      <c r="A966" s="30">
        <v>11965</v>
      </c>
      <c r="B966" s="37" t="s">
        <v>132</v>
      </c>
      <c r="C966" s="30" t="s">
        <v>560</v>
      </c>
      <c r="D966" s="37">
        <v>5</v>
      </c>
      <c r="E966" s="37">
        <v>5</v>
      </c>
      <c r="F966" s="37">
        <v>30</v>
      </c>
      <c r="G966" s="30" t="s">
        <v>561</v>
      </c>
      <c r="H966" s="37">
        <v>65</v>
      </c>
      <c r="I966" s="37">
        <v>45</v>
      </c>
    </row>
    <row r="967" spans="1:10" ht="15.75" customHeight="1" x14ac:dyDescent="0.3">
      <c r="A967" s="30">
        <v>11966</v>
      </c>
      <c r="B967" s="37" t="s">
        <v>466</v>
      </c>
      <c r="C967" s="30" t="s">
        <v>560</v>
      </c>
      <c r="D967" s="37">
        <v>1</v>
      </c>
      <c r="E967" s="30">
        <v>1</v>
      </c>
      <c r="F967" s="37">
        <v>1</v>
      </c>
      <c r="G967" s="30" t="s">
        <v>563</v>
      </c>
      <c r="H967" s="37">
        <v>17</v>
      </c>
      <c r="I967" s="37">
        <v>5</v>
      </c>
      <c r="J967" s="30" t="s">
        <v>565</v>
      </c>
    </row>
    <row r="968" spans="1:10" ht="15.75" customHeight="1" x14ac:dyDescent="0.3">
      <c r="A968" s="30">
        <v>11967</v>
      </c>
      <c r="B968" s="37" t="s">
        <v>228</v>
      </c>
      <c r="C968" s="30" t="s">
        <v>560</v>
      </c>
      <c r="D968" s="37">
        <v>5</v>
      </c>
      <c r="E968" s="37">
        <v>4</v>
      </c>
      <c r="F968" s="37">
        <v>28</v>
      </c>
      <c r="G968" s="30" t="s">
        <v>561</v>
      </c>
      <c r="H968" s="37">
        <v>72</v>
      </c>
      <c r="I968" s="37">
        <v>32</v>
      </c>
    </row>
    <row r="969" spans="1:10" ht="15.75" customHeight="1" x14ac:dyDescent="0.3">
      <c r="A969" s="30">
        <v>11968</v>
      </c>
      <c r="B969" s="37" t="s">
        <v>102</v>
      </c>
      <c r="C969" s="30" t="s">
        <v>560</v>
      </c>
      <c r="D969" s="37">
        <v>2</v>
      </c>
      <c r="E969" s="30">
        <v>2</v>
      </c>
      <c r="F969" s="37">
        <v>12</v>
      </c>
      <c r="G969" s="30" t="s">
        <v>561</v>
      </c>
      <c r="H969" s="37">
        <v>28</v>
      </c>
      <c r="I969" s="37">
        <v>20</v>
      </c>
    </row>
    <row r="970" spans="1:10" ht="15.75" customHeight="1" x14ac:dyDescent="0.3">
      <c r="A970" s="30">
        <v>11969</v>
      </c>
      <c r="B970" s="37" t="s">
        <v>363</v>
      </c>
      <c r="C970" s="30" t="s">
        <v>560</v>
      </c>
      <c r="D970" s="37">
        <v>1</v>
      </c>
      <c r="E970" s="30">
        <v>1</v>
      </c>
      <c r="F970" s="37">
        <v>6</v>
      </c>
      <c r="G970" s="30" t="s">
        <v>562</v>
      </c>
      <c r="H970" s="37">
        <v>12</v>
      </c>
      <c r="I970" s="37">
        <v>9</v>
      </c>
    </row>
    <row r="971" spans="1:10" ht="15.75" customHeight="1" x14ac:dyDescent="0.3">
      <c r="A971" s="30">
        <v>11970</v>
      </c>
      <c r="B971" s="37" t="s">
        <v>40</v>
      </c>
      <c r="C971" s="30" t="s">
        <v>560</v>
      </c>
      <c r="D971" s="37">
        <v>5</v>
      </c>
      <c r="E971" s="37">
        <v>4</v>
      </c>
      <c r="F971" s="37">
        <v>28</v>
      </c>
      <c r="G971" s="30" t="s">
        <v>561</v>
      </c>
      <c r="H971" s="37">
        <v>28</v>
      </c>
      <c r="I971" s="37">
        <v>40</v>
      </c>
    </row>
    <row r="972" spans="1:10" ht="15.75" customHeight="1" x14ac:dyDescent="0.3">
      <c r="A972" s="30">
        <v>11971</v>
      </c>
      <c r="B972" s="37" t="s">
        <v>467</v>
      </c>
      <c r="C972" s="30" t="s">
        <v>560</v>
      </c>
      <c r="D972" s="37">
        <v>2</v>
      </c>
      <c r="E972" s="30">
        <v>2</v>
      </c>
      <c r="F972" s="37">
        <v>4</v>
      </c>
      <c r="G972" s="30" t="s">
        <v>562</v>
      </c>
      <c r="H972" s="37">
        <v>12</v>
      </c>
      <c r="I972" s="37">
        <v>4</v>
      </c>
      <c r="J972" s="30" t="s">
        <v>565</v>
      </c>
    </row>
    <row r="973" spans="1:10" ht="15.75" customHeight="1" x14ac:dyDescent="0.3">
      <c r="A973" s="30">
        <v>11972</v>
      </c>
      <c r="B973" s="37" t="s">
        <v>37</v>
      </c>
      <c r="C973" s="30" t="s">
        <v>560</v>
      </c>
      <c r="D973" s="37">
        <v>2</v>
      </c>
      <c r="E973" s="30">
        <v>2</v>
      </c>
      <c r="F973" s="37">
        <v>14</v>
      </c>
      <c r="G973" s="30" t="s">
        <v>561</v>
      </c>
      <c r="H973" s="37">
        <v>16</v>
      </c>
      <c r="I973" s="37">
        <v>16</v>
      </c>
    </row>
    <row r="974" spans="1:10" ht="15.75" customHeight="1" x14ac:dyDescent="0.3">
      <c r="A974" s="30">
        <v>11973</v>
      </c>
      <c r="B974" s="37" t="s">
        <v>468</v>
      </c>
      <c r="C974" s="30" t="s">
        <v>560</v>
      </c>
      <c r="D974" s="30">
        <v>1</v>
      </c>
      <c r="E974" s="30">
        <v>1</v>
      </c>
      <c r="F974" s="30">
        <v>1</v>
      </c>
      <c r="G974" s="30" t="s">
        <v>563</v>
      </c>
      <c r="H974" s="37">
        <v>18</v>
      </c>
      <c r="I974" s="37">
        <v>3</v>
      </c>
      <c r="J974" s="30" t="s">
        <v>565</v>
      </c>
    </row>
    <row r="975" spans="1:10" ht="15.75" customHeight="1" x14ac:dyDescent="0.3">
      <c r="A975" s="30">
        <v>11974</v>
      </c>
      <c r="B975" s="37" t="s">
        <v>469</v>
      </c>
      <c r="C975" s="30" t="s">
        <v>560</v>
      </c>
      <c r="D975" s="37">
        <v>2</v>
      </c>
      <c r="E975" s="30">
        <v>1</v>
      </c>
      <c r="F975" s="37">
        <v>2</v>
      </c>
      <c r="G975" s="30" t="s">
        <v>563</v>
      </c>
      <c r="H975" s="37">
        <v>14</v>
      </c>
      <c r="I975" s="37">
        <v>3</v>
      </c>
      <c r="J975" s="30" t="s">
        <v>565</v>
      </c>
    </row>
    <row r="976" spans="1:10" ht="15.75" customHeight="1" x14ac:dyDescent="0.3">
      <c r="A976" s="30">
        <v>11975</v>
      </c>
      <c r="B976" s="37" t="s">
        <v>197</v>
      </c>
      <c r="C976" s="30" t="s">
        <v>560</v>
      </c>
      <c r="D976" s="37">
        <v>5</v>
      </c>
      <c r="E976" s="37">
        <v>4</v>
      </c>
      <c r="F976" s="37">
        <v>32</v>
      </c>
      <c r="G976" s="30" t="s">
        <v>562</v>
      </c>
      <c r="H976" s="37">
        <v>12</v>
      </c>
      <c r="I976" s="37">
        <v>36</v>
      </c>
    </row>
    <row r="977" spans="1:10" ht="15.75" customHeight="1" x14ac:dyDescent="0.3">
      <c r="A977" s="30">
        <v>11976</v>
      </c>
      <c r="B977" s="37" t="s">
        <v>37</v>
      </c>
      <c r="C977" s="30" t="s">
        <v>560</v>
      </c>
      <c r="D977" s="37">
        <v>1</v>
      </c>
      <c r="E977" s="30">
        <v>1</v>
      </c>
      <c r="F977" s="37">
        <v>9</v>
      </c>
      <c r="G977" s="30" t="s">
        <v>563</v>
      </c>
      <c r="H977" s="37">
        <v>18</v>
      </c>
      <c r="I977" s="37">
        <v>9</v>
      </c>
    </row>
    <row r="978" spans="1:10" ht="15.75" customHeight="1" x14ac:dyDescent="0.3">
      <c r="A978" s="30">
        <v>11977</v>
      </c>
      <c r="B978" s="37" t="s">
        <v>250</v>
      </c>
      <c r="C978" s="30" t="s">
        <v>560</v>
      </c>
      <c r="D978" s="37">
        <v>1</v>
      </c>
      <c r="E978" s="30">
        <v>1</v>
      </c>
      <c r="F978" s="37">
        <v>7</v>
      </c>
      <c r="G978" s="30" t="s">
        <v>561</v>
      </c>
      <c r="H978" s="37">
        <v>11</v>
      </c>
      <c r="I978" s="37">
        <v>8</v>
      </c>
    </row>
    <row r="979" spans="1:10" ht="15.75" customHeight="1" x14ac:dyDescent="0.3">
      <c r="A979" s="30">
        <v>11978</v>
      </c>
      <c r="B979" s="30" t="s">
        <v>470</v>
      </c>
      <c r="C979" s="30" t="s">
        <v>560</v>
      </c>
      <c r="D979" s="37">
        <v>5</v>
      </c>
      <c r="E979" s="37">
        <v>4</v>
      </c>
      <c r="F979" s="37">
        <v>28</v>
      </c>
      <c r="G979" s="30" t="s">
        <v>561</v>
      </c>
      <c r="H979" s="37">
        <v>32</v>
      </c>
      <c r="I979" s="37">
        <v>32</v>
      </c>
    </row>
    <row r="980" spans="1:10" ht="15.75" customHeight="1" x14ac:dyDescent="0.3">
      <c r="A980" s="30">
        <v>11979</v>
      </c>
      <c r="B980" s="37" t="s">
        <v>471</v>
      </c>
      <c r="C980" s="30" t="s">
        <v>560</v>
      </c>
      <c r="D980" s="30">
        <v>1</v>
      </c>
      <c r="E980" s="30">
        <v>1</v>
      </c>
      <c r="F980" s="37">
        <v>2</v>
      </c>
      <c r="G980" s="30" t="s">
        <v>563</v>
      </c>
      <c r="H980" s="37">
        <v>9</v>
      </c>
      <c r="I980" s="37">
        <v>1</v>
      </c>
      <c r="J980" s="30" t="s">
        <v>565</v>
      </c>
    </row>
    <row r="981" spans="1:10" ht="15.75" customHeight="1" x14ac:dyDescent="0.3">
      <c r="A981" s="30">
        <v>11980</v>
      </c>
      <c r="B981" s="37" t="s">
        <v>19</v>
      </c>
      <c r="C981" s="30" t="s">
        <v>560</v>
      </c>
      <c r="D981" s="37">
        <v>10</v>
      </c>
      <c r="E981" s="37">
        <v>10</v>
      </c>
      <c r="F981" s="37">
        <v>80</v>
      </c>
      <c r="G981" s="30" t="s">
        <v>561</v>
      </c>
      <c r="H981" s="37">
        <v>170</v>
      </c>
      <c r="I981" s="37">
        <v>100</v>
      </c>
    </row>
    <row r="982" spans="1:10" ht="15.75" customHeight="1" x14ac:dyDescent="0.3">
      <c r="A982" s="30">
        <v>11981</v>
      </c>
      <c r="B982" s="30" t="s">
        <v>472</v>
      </c>
      <c r="C982" s="30" t="s">
        <v>560</v>
      </c>
      <c r="D982" s="37">
        <v>5</v>
      </c>
      <c r="E982" s="30">
        <v>5</v>
      </c>
      <c r="F982" s="37">
        <v>35</v>
      </c>
      <c r="G982" s="30" t="s">
        <v>561</v>
      </c>
      <c r="H982" s="37">
        <v>10</v>
      </c>
      <c r="I982" s="37">
        <v>45</v>
      </c>
    </row>
    <row r="983" spans="1:10" ht="15.75" customHeight="1" x14ac:dyDescent="0.3">
      <c r="A983" s="30">
        <v>11982</v>
      </c>
      <c r="B983" s="37" t="s">
        <v>473</v>
      </c>
      <c r="C983" s="30" t="s">
        <v>560</v>
      </c>
      <c r="D983" s="30">
        <v>1</v>
      </c>
      <c r="E983" s="30">
        <v>1</v>
      </c>
      <c r="F983" s="37">
        <v>1</v>
      </c>
      <c r="G983" s="30" t="s">
        <v>563</v>
      </c>
      <c r="H983" s="37">
        <v>0</v>
      </c>
      <c r="I983" s="37">
        <v>2</v>
      </c>
      <c r="J983" s="30" t="s">
        <v>565</v>
      </c>
    </row>
    <row r="984" spans="1:10" ht="15.75" customHeight="1" x14ac:dyDescent="0.3">
      <c r="A984" s="30">
        <v>11983</v>
      </c>
      <c r="B984" s="37" t="s">
        <v>474</v>
      </c>
      <c r="C984" s="30" t="s">
        <v>560</v>
      </c>
      <c r="D984" s="37">
        <v>5</v>
      </c>
      <c r="E984" s="30">
        <v>2</v>
      </c>
      <c r="F984" s="30">
        <v>1</v>
      </c>
      <c r="G984" s="30" t="s">
        <v>563</v>
      </c>
      <c r="H984" s="37">
        <v>26</v>
      </c>
      <c r="I984" s="37">
        <v>2</v>
      </c>
      <c r="J984" s="30" t="s">
        <v>565</v>
      </c>
    </row>
    <row r="985" spans="1:10" ht="15.75" customHeight="1" x14ac:dyDescent="0.3">
      <c r="A985" s="30">
        <v>11984</v>
      </c>
      <c r="B985" s="37" t="s">
        <v>179</v>
      </c>
      <c r="C985" s="30" t="s">
        <v>560</v>
      </c>
      <c r="D985" s="37">
        <v>2</v>
      </c>
      <c r="E985" s="30">
        <v>1</v>
      </c>
      <c r="F985" s="37">
        <v>6</v>
      </c>
      <c r="G985" s="30" t="s">
        <v>562</v>
      </c>
      <c r="H985" s="37">
        <v>4</v>
      </c>
      <c r="I985" s="37">
        <v>9</v>
      </c>
    </row>
    <row r="986" spans="1:10" ht="15.75" customHeight="1" x14ac:dyDescent="0.3">
      <c r="A986" s="30">
        <v>11985</v>
      </c>
      <c r="B986" s="30" t="s">
        <v>475</v>
      </c>
      <c r="C986" s="30" t="s">
        <v>560</v>
      </c>
      <c r="D986" s="37">
        <v>5</v>
      </c>
      <c r="E986" s="37">
        <v>5</v>
      </c>
      <c r="F986" s="37">
        <v>30</v>
      </c>
      <c r="G986" s="30" t="s">
        <v>561</v>
      </c>
      <c r="H986" s="37">
        <v>35</v>
      </c>
      <c r="I986" s="37">
        <v>50</v>
      </c>
    </row>
    <row r="987" spans="1:10" ht="15.75" customHeight="1" x14ac:dyDescent="0.3">
      <c r="A987" s="30">
        <v>11986</v>
      </c>
      <c r="B987" s="37" t="s">
        <v>77</v>
      </c>
      <c r="C987" s="30" t="s">
        <v>560</v>
      </c>
      <c r="D987" s="37">
        <v>2</v>
      </c>
      <c r="E987" s="30">
        <v>2</v>
      </c>
      <c r="F987" s="37">
        <v>18</v>
      </c>
      <c r="G987" s="30" t="s">
        <v>562</v>
      </c>
      <c r="H987" s="37">
        <v>32</v>
      </c>
      <c r="I987" s="37">
        <v>18</v>
      </c>
    </row>
    <row r="988" spans="1:10" ht="15.75" customHeight="1" x14ac:dyDescent="0.3">
      <c r="A988" s="30">
        <v>11987</v>
      </c>
      <c r="B988" s="37" t="s">
        <v>34</v>
      </c>
      <c r="C988" s="30" t="s">
        <v>560</v>
      </c>
      <c r="D988" s="37">
        <v>10</v>
      </c>
      <c r="E988" s="37">
        <v>10</v>
      </c>
      <c r="F988" s="37">
        <v>60</v>
      </c>
      <c r="G988" s="30" t="s">
        <v>561</v>
      </c>
      <c r="H988" s="37">
        <v>160</v>
      </c>
      <c r="I988" s="37">
        <v>100</v>
      </c>
    </row>
    <row r="989" spans="1:10" ht="15.75" customHeight="1" x14ac:dyDescent="0.3">
      <c r="A989" s="30">
        <v>11988</v>
      </c>
      <c r="B989" s="37" t="s">
        <v>112</v>
      </c>
      <c r="C989" s="30" t="s">
        <v>560</v>
      </c>
      <c r="D989" s="37">
        <v>1</v>
      </c>
      <c r="E989" s="30">
        <v>1</v>
      </c>
      <c r="F989" s="37">
        <v>9</v>
      </c>
      <c r="G989" s="30" t="s">
        <v>562</v>
      </c>
      <c r="H989" s="37">
        <v>10</v>
      </c>
      <c r="I989" s="37">
        <v>10</v>
      </c>
    </row>
    <row r="990" spans="1:10" ht="15.75" customHeight="1" x14ac:dyDescent="0.3">
      <c r="A990" s="30">
        <v>11989</v>
      </c>
      <c r="B990" s="37" t="s">
        <v>19</v>
      </c>
      <c r="C990" s="30" t="s">
        <v>560</v>
      </c>
      <c r="D990" s="37">
        <v>1</v>
      </c>
      <c r="E990" s="30">
        <v>1</v>
      </c>
      <c r="F990" s="37">
        <v>7</v>
      </c>
      <c r="G990" s="30" t="s">
        <v>561</v>
      </c>
      <c r="H990" s="37">
        <v>10</v>
      </c>
      <c r="I990" s="37">
        <v>8</v>
      </c>
    </row>
    <row r="991" spans="1:10" ht="15.75" customHeight="1" x14ac:dyDescent="0.3">
      <c r="A991" s="30">
        <v>11990</v>
      </c>
      <c r="B991" s="37" t="s">
        <v>53</v>
      </c>
      <c r="C991" s="30" t="s">
        <v>560</v>
      </c>
      <c r="D991" s="37">
        <v>5</v>
      </c>
      <c r="E991" s="37">
        <v>5</v>
      </c>
      <c r="F991" s="37">
        <v>35</v>
      </c>
      <c r="G991" s="30" t="s">
        <v>562</v>
      </c>
      <c r="H991" s="37">
        <v>80</v>
      </c>
      <c r="I991" s="37">
        <v>50</v>
      </c>
    </row>
    <row r="992" spans="1:10" ht="15.75" customHeight="1" x14ac:dyDescent="0.3">
      <c r="A992" s="30">
        <v>11991</v>
      </c>
      <c r="B992" s="37" t="s">
        <v>321</v>
      </c>
      <c r="C992" s="30" t="s">
        <v>560</v>
      </c>
      <c r="D992" s="37">
        <v>2</v>
      </c>
      <c r="E992" s="30">
        <v>2</v>
      </c>
      <c r="F992" s="37">
        <v>16</v>
      </c>
      <c r="G992" s="30" t="s">
        <v>562</v>
      </c>
      <c r="H992" s="37">
        <v>36</v>
      </c>
      <c r="I992" s="37">
        <v>20</v>
      </c>
    </row>
    <row r="993" spans="1:10" ht="15.75" customHeight="1" x14ac:dyDescent="0.3">
      <c r="A993" s="30">
        <v>11992</v>
      </c>
      <c r="B993" s="30" t="s">
        <v>476</v>
      </c>
      <c r="C993" s="30" t="s">
        <v>560</v>
      </c>
      <c r="D993" s="37">
        <v>10</v>
      </c>
      <c r="E993" s="37">
        <v>9</v>
      </c>
      <c r="F993" s="37">
        <v>81</v>
      </c>
      <c r="G993" s="30" t="s">
        <v>561</v>
      </c>
      <c r="H993" s="37">
        <v>18</v>
      </c>
      <c r="I993" s="37">
        <v>108</v>
      </c>
    </row>
    <row r="994" spans="1:10" ht="15.75" customHeight="1" x14ac:dyDescent="0.3">
      <c r="A994" s="30">
        <v>11993</v>
      </c>
      <c r="B994" s="37" t="s">
        <v>477</v>
      </c>
      <c r="C994" s="30" t="s">
        <v>560</v>
      </c>
      <c r="D994" s="37">
        <v>1</v>
      </c>
      <c r="E994" s="30">
        <v>1</v>
      </c>
      <c r="F994" s="37">
        <v>1</v>
      </c>
      <c r="G994" s="30" t="s">
        <v>563</v>
      </c>
      <c r="H994" s="37">
        <v>18</v>
      </c>
      <c r="I994" s="37">
        <v>1</v>
      </c>
      <c r="J994" s="30" t="s">
        <v>565</v>
      </c>
    </row>
    <row r="995" spans="1:10" ht="15.75" customHeight="1" x14ac:dyDescent="0.3">
      <c r="A995" s="30">
        <v>11994</v>
      </c>
      <c r="B995" s="37" t="s">
        <v>56</v>
      </c>
      <c r="C995" s="30" t="s">
        <v>560</v>
      </c>
      <c r="D995" s="37">
        <v>5</v>
      </c>
      <c r="E995" s="37">
        <v>4</v>
      </c>
      <c r="F995" s="37">
        <v>24</v>
      </c>
      <c r="G995" s="30" t="s">
        <v>563</v>
      </c>
      <c r="H995" s="37">
        <v>28</v>
      </c>
      <c r="I995" s="37">
        <v>32</v>
      </c>
    </row>
    <row r="996" spans="1:10" ht="15.75" customHeight="1" x14ac:dyDescent="0.3">
      <c r="A996" s="30">
        <v>11995</v>
      </c>
      <c r="B996" s="37" t="s">
        <v>478</v>
      </c>
      <c r="C996" s="30" t="s">
        <v>560</v>
      </c>
      <c r="D996" s="37">
        <v>5</v>
      </c>
      <c r="E996" s="30">
        <v>4</v>
      </c>
      <c r="F996" s="37">
        <v>4</v>
      </c>
      <c r="G996" s="30" t="s">
        <v>562</v>
      </c>
      <c r="H996" s="37">
        <v>60</v>
      </c>
      <c r="I996" s="37">
        <v>20</v>
      </c>
      <c r="J996" s="30" t="s">
        <v>565</v>
      </c>
    </row>
    <row r="997" spans="1:10" ht="15.75" customHeight="1" x14ac:dyDescent="0.3">
      <c r="A997" s="30">
        <v>11996</v>
      </c>
      <c r="B997" s="37" t="s">
        <v>78</v>
      </c>
      <c r="C997" s="30" t="s">
        <v>560</v>
      </c>
      <c r="D997" s="37">
        <v>10</v>
      </c>
      <c r="E997" s="37">
        <v>7</v>
      </c>
      <c r="F997" s="37">
        <v>49</v>
      </c>
      <c r="G997" s="30" t="s">
        <v>561</v>
      </c>
      <c r="H997" s="37">
        <v>63</v>
      </c>
      <c r="I997" s="37">
        <v>70</v>
      </c>
    </row>
    <row r="998" spans="1:10" ht="15.75" customHeight="1" x14ac:dyDescent="0.3">
      <c r="A998" s="30">
        <v>11997</v>
      </c>
      <c r="B998" s="37" t="s">
        <v>479</v>
      </c>
      <c r="C998" s="30" t="s">
        <v>560</v>
      </c>
      <c r="D998" s="37">
        <v>1</v>
      </c>
      <c r="E998" s="30">
        <v>1</v>
      </c>
      <c r="F998" s="37">
        <v>2</v>
      </c>
      <c r="G998" s="30" t="s">
        <v>563</v>
      </c>
      <c r="H998" s="37">
        <v>20</v>
      </c>
      <c r="I998" s="37">
        <v>2</v>
      </c>
      <c r="J998" s="30" t="s">
        <v>565</v>
      </c>
    </row>
    <row r="999" spans="1:10" ht="15.75" customHeight="1" x14ac:dyDescent="0.3">
      <c r="A999" s="30">
        <v>11998</v>
      </c>
      <c r="B999" s="37" t="s">
        <v>122</v>
      </c>
      <c r="C999" s="30" t="s">
        <v>560</v>
      </c>
      <c r="D999" s="37">
        <v>5</v>
      </c>
      <c r="E999" s="37">
        <v>5</v>
      </c>
      <c r="F999" s="37">
        <v>45</v>
      </c>
      <c r="G999" s="30" t="s">
        <v>562</v>
      </c>
      <c r="H999" s="37">
        <v>70</v>
      </c>
      <c r="I999" s="37">
        <v>50</v>
      </c>
    </row>
    <row r="1000" spans="1:10" ht="15.75" customHeight="1" x14ac:dyDescent="0.3">
      <c r="A1000" s="30">
        <v>11999</v>
      </c>
      <c r="B1000" s="37" t="s">
        <v>244</v>
      </c>
      <c r="C1000" s="30" t="s">
        <v>560</v>
      </c>
      <c r="D1000" s="37">
        <v>10</v>
      </c>
      <c r="E1000" s="37">
        <v>8</v>
      </c>
      <c r="F1000" s="37">
        <v>56</v>
      </c>
      <c r="G1000" s="30" t="s">
        <v>561</v>
      </c>
      <c r="H1000" s="37">
        <v>72</v>
      </c>
      <c r="I1000" s="37">
        <v>64</v>
      </c>
    </row>
    <row r="1001" spans="1:10" ht="15.75" customHeight="1" x14ac:dyDescent="0.3">
      <c r="A1001" s="30">
        <v>12000</v>
      </c>
      <c r="B1001" s="37" t="s">
        <v>200</v>
      </c>
      <c r="C1001" s="30" t="s">
        <v>560</v>
      </c>
      <c r="D1001" s="37">
        <v>5</v>
      </c>
      <c r="E1001" s="37">
        <v>5</v>
      </c>
      <c r="F1001" s="37">
        <v>35</v>
      </c>
      <c r="G1001" s="30" t="s">
        <v>561</v>
      </c>
      <c r="H1001" s="37">
        <v>40</v>
      </c>
      <c r="I1001" s="37">
        <v>50</v>
      </c>
    </row>
    <row r="1002" spans="1:10" ht="15.75" customHeight="1" x14ac:dyDescent="0.3">
      <c r="A1002" s="30">
        <v>12001</v>
      </c>
      <c r="B1002" s="37" t="s">
        <v>480</v>
      </c>
      <c r="C1002" s="30" t="s">
        <v>560</v>
      </c>
      <c r="D1002" s="37">
        <v>10</v>
      </c>
      <c r="E1002" s="37">
        <v>3</v>
      </c>
      <c r="F1002" s="37">
        <v>6</v>
      </c>
      <c r="G1002" s="30" t="s">
        <v>563</v>
      </c>
      <c r="H1002" s="37">
        <v>30</v>
      </c>
      <c r="I1002" s="37">
        <v>3</v>
      </c>
      <c r="J1002" s="30" t="s">
        <v>565</v>
      </c>
    </row>
    <row r="1003" spans="1:10" ht="15.75" customHeight="1" x14ac:dyDescent="0.3">
      <c r="A1003" s="30">
        <v>12002</v>
      </c>
      <c r="B1003" s="37" t="s">
        <v>481</v>
      </c>
      <c r="C1003" s="30" t="s">
        <v>560</v>
      </c>
      <c r="D1003" s="37">
        <v>10</v>
      </c>
      <c r="E1003" s="37">
        <v>2</v>
      </c>
      <c r="F1003" s="37">
        <v>2</v>
      </c>
      <c r="G1003" s="30" t="s">
        <v>563</v>
      </c>
      <c r="H1003" s="37">
        <v>2</v>
      </c>
      <c r="I1003" s="37">
        <v>4</v>
      </c>
      <c r="J1003" s="30" t="s">
        <v>565</v>
      </c>
    </row>
    <row r="1004" spans="1:10" ht="15.75" customHeight="1" x14ac:dyDescent="0.3">
      <c r="A1004" s="30">
        <v>12003</v>
      </c>
      <c r="B1004" s="37" t="s">
        <v>115</v>
      </c>
      <c r="C1004" s="30" t="s">
        <v>560</v>
      </c>
      <c r="D1004" s="37">
        <v>10</v>
      </c>
      <c r="E1004" s="37">
        <v>8</v>
      </c>
      <c r="F1004" s="37">
        <v>56</v>
      </c>
      <c r="G1004" s="30" t="s">
        <v>563</v>
      </c>
      <c r="H1004" s="37">
        <v>88</v>
      </c>
      <c r="I1004" s="37">
        <v>72</v>
      </c>
    </row>
    <row r="1005" spans="1:10" ht="15.75" customHeight="1" x14ac:dyDescent="0.3">
      <c r="A1005" s="30">
        <v>12004</v>
      </c>
      <c r="B1005" s="37" t="s">
        <v>41</v>
      </c>
      <c r="C1005" s="30" t="s">
        <v>560</v>
      </c>
      <c r="D1005" s="37">
        <v>2</v>
      </c>
      <c r="E1005" s="30">
        <v>2</v>
      </c>
      <c r="F1005" s="37">
        <v>14</v>
      </c>
      <c r="G1005" s="30" t="s">
        <v>563</v>
      </c>
      <c r="H1005" s="37">
        <v>10</v>
      </c>
      <c r="I1005" s="37">
        <v>18</v>
      </c>
    </row>
    <row r="1006" spans="1:10" ht="15.75" customHeight="1" x14ac:dyDescent="0.3">
      <c r="A1006" s="30">
        <v>12005</v>
      </c>
      <c r="B1006" s="37" t="s">
        <v>129</v>
      </c>
      <c r="C1006" s="30" t="s">
        <v>560</v>
      </c>
      <c r="D1006" s="37">
        <v>10</v>
      </c>
      <c r="E1006" s="37">
        <v>9</v>
      </c>
      <c r="F1006" s="37">
        <v>72</v>
      </c>
      <c r="G1006" s="30" t="s">
        <v>561</v>
      </c>
      <c r="H1006" s="37">
        <v>108</v>
      </c>
      <c r="I1006" s="37">
        <v>90</v>
      </c>
    </row>
    <row r="1007" spans="1:10" ht="15.75" customHeight="1" x14ac:dyDescent="0.3">
      <c r="A1007" s="30">
        <v>12006</v>
      </c>
      <c r="B1007" s="37" t="s">
        <v>290</v>
      </c>
      <c r="C1007" s="30" t="s">
        <v>560</v>
      </c>
      <c r="D1007" s="37">
        <v>1</v>
      </c>
      <c r="E1007" s="30">
        <v>1</v>
      </c>
      <c r="F1007" s="37">
        <v>7</v>
      </c>
      <c r="G1007" s="30" t="s">
        <v>562</v>
      </c>
      <c r="H1007" s="37">
        <v>9</v>
      </c>
      <c r="I1007" s="37">
        <v>9</v>
      </c>
    </row>
    <row r="1008" spans="1:10" ht="15.75" customHeight="1" x14ac:dyDescent="0.3">
      <c r="A1008" s="30">
        <v>12007</v>
      </c>
      <c r="B1008" s="37" t="s">
        <v>137</v>
      </c>
      <c r="C1008" s="30" t="s">
        <v>560</v>
      </c>
      <c r="D1008" s="37">
        <v>10</v>
      </c>
      <c r="E1008" s="37">
        <v>9</v>
      </c>
      <c r="F1008" s="37">
        <v>54</v>
      </c>
      <c r="G1008" s="30" t="s">
        <v>562</v>
      </c>
      <c r="H1008" s="37">
        <v>90</v>
      </c>
      <c r="I1008" s="37">
        <v>72</v>
      </c>
    </row>
    <row r="1009" spans="1:10" ht="15.75" customHeight="1" x14ac:dyDescent="0.3">
      <c r="A1009" s="30">
        <v>12008</v>
      </c>
      <c r="B1009" s="37" t="s">
        <v>102</v>
      </c>
      <c r="C1009" s="30" t="s">
        <v>560</v>
      </c>
      <c r="D1009" s="37">
        <v>10</v>
      </c>
      <c r="E1009" s="37">
        <v>7</v>
      </c>
      <c r="F1009" s="37">
        <v>49</v>
      </c>
      <c r="G1009" s="30" t="s">
        <v>563</v>
      </c>
      <c r="H1009" s="37">
        <v>91</v>
      </c>
      <c r="I1009" s="37">
        <v>63</v>
      </c>
    </row>
    <row r="1010" spans="1:10" ht="15.75" customHeight="1" x14ac:dyDescent="0.3">
      <c r="A1010" s="30">
        <v>12009</v>
      </c>
      <c r="B1010" s="37" t="s">
        <v>160</v>
      </c>
      <c r="C1010" s="30" t="s">
        <v>560</v>
      </c>
      <c r="D1010" s="37">
        <v>2</v>
      </c>
      <c r="E1010" s="30">
        <v>2</v>
      </c>
      <c r="F1010" s="37">
        <v>14</v>
      </c>
      <c r="G1010" s="30" t="s">
        <v>563</v>
      </c>
      <c r="H1010" s="37">
        <v>26</v>
      </c>
      <c r="I1010" s="37">
        <v>20</v>
      </c>
    </row>
    <row r="1011" spans="1:10" ht="15.75" customHeight="1" x14ac:dyDescent="0.3">
      <c r="A1011" s="30">
        <v>12010</v>
      </c>
      <c r="B1011" s="37" t="s">
        <v>97</v>
      </c>
      <c r="C1011" s="30" t="s">
        <v>560</v>
      </c>
      <c r="D1011" s="37">
        <v>2</v>
      </c>
      <c r="E1011" s="30">
        <v>2</v>
      </c>
      <c r="F1011" s="37">
        <v>16</v>
      </c>
      <c r="G1011" s="30" t="s">
        <v>562</v>
      </c>
      <c r="H1011" s="37">
        <v>16</v>
      </c>
      <c r="I1011" s="37">
        <v>16</v>
      </c>
    </row>
    <row r="1012" spans="1:10" ht="15.75" customHeight="1" x14ac:dyDescent="0.3">
      <c r="A1012" s="30">
        <v>12011</v>
      </c>
      <c r="B1012" s="37" t="s">
        <v>67</v>
      </c>
      <c r="C1012" s="30" t="s">
        <v>560</v>
      </c>
      <c r="D1012" s="37">
        <v>10</v>
      </c>
      <c r="E1012" s="37">
        <v>10</v>
      </c>
      <c r="F1012" s="37">
        <v>70</v>
      </c>
      <c r="G1012" s="30" t="s">
        <v>561</v>
      </c>
      <c r="H1012" s="37">
        <v>120</v>
      </c>
      <c r="I1012" s="37">
        <v>100</v>
      </c>
    </row>
    <row r="1013" spans="1:10" ht="15.75" customHeight="1" x14ac:dyDescent="0.3">
      <c r="A1013" s="30">
        <v>12012</v>
      </c>
      <c r="B1013" s="37" t="s">
        <v>150</v>
      </c>
      <c r="C1013" s="30" t="s">
        <v>560</v>
      </c>
      <c r="D1013" s="37">
        <v>1</v>
      </c>
      <c r="E1013" s="30">
        <v>1</v>
      </c>
      <c r="F1013" s="37">
        <v>6</v>
      </c>
      <c r="G1013" s="30" t="s">
        <v>561</v>
      </c>
      <c r="H1013" s="37">
        <v>13</v>
      </c>
      <c r="I1013" s="37">
        <v>10</v>
      </c>
    </row>
    <row r="1014" spans="1:10" ht="15.75" customHeight="1" x14ac:dyDescent="0.3">
      <c r="A1014" s="30">
        <v>12013</v>
      </c>
      <c r="B1014" s="37" t="s">
        <v>482</v>
      </c>
      <c r="C1014" s="30" t="s">
        <v>560</v>
      </c>
      <c r="D1014" s="37">
        <v>2</v>
      </c>
      <c r="E1014" s="30">
        <v>2</v>
      </c>
      <c r="F1014" s="37">
        <v>16</v>
      </c>
      <c r="G1014" s="30" t="s">
        <v>561</v>
      </c>
      <c r="H1014" s="37">
        <v>34</v>
      </c>
      <c r="I1014" s="37">
        <v>18</v>
      </c>
    </row>
    <row r="1015" spans="1:10" ht="15.75" customHeight="1" x14ac:dyDescent="0.3">
      <c r="A1015" s="30">
        <v>12014</v>
      </c>
      <c r="B1015" s="37" t="s">
        <v>180</v>
      </c>
      <c r="C1015" s="30" t="s">
        <v>560</v>
      </c>
      <c r="D1015" s="37">
        <v>5</v>
      </c>
      <c r="E1015" s="37">
        <v>5</v>
      </c>
      <c r="F1015" s="37">
        <v>30</v>
      </c>
      <c r="G1015" s="30" t="s">
        <v>561</v>
      </c>
      <c r="H1015" s="37">
        <v>70</v>
      </c>
      <c r="I1015" s="37">
        <v>40</v>
      </c>
    </row>
    <row r="1016" spans="1:10" ht="15.75" customHeight="1" x14ac:dyDescent="0.3">
      <c r="A1016" s="30">
        <v>12015</v>
      </c>
      <c r="B1016" s="37" t="s">
        <v>172</v>
      </c>
      <c r="C1016" s="30" t="s">
        <v>560</v>
      </c>
      <c r="D1016" s="37">
        <v>10</v>
      </c>
      <c r="E1016" s="37">
        <v>10</v>
      </c>
      <c r="F1016" s="37">
        <v>70</v>
      </c>
      <c r="G1016" s="30" t="s">
        <v>561</v>
      </c>
      <c r="H1016" s="37">
        <v>130</v>
      </c>
      <c r="I1016" s="37">
        <v>80</v>
      </c>
    </row>
    <row r="1017" spans="1:10" ht="15.75" customHeight="1" x14ac:dyDescent="0.3">
      <c r="A1017" s="30">
        <v>12016</v>
      </c>
      <c r="B1017" s="37" t="s">
        <v>483</v>
      </c>
      <c r="C1017" s="30" t="s">
        <v>560</v>
      </c>
      <c r="D1017" s="37">
        <v>5</v>
      </c>
      <c r="E1017" s="37">
        <v>4</v>
      </c>
      <c r="F1017" s="37">
        <v>28</v>
      </c>
      <c r="G1017" s="30" t="s">
        <v>563</v>
      </c>
      <c r="H1017" s="37">
        <v>72</v>
      </c>
      <c r="I1017" s="37">
        <v>40</v>
      </c>
    </row>
    <row r="1018" spans="1:10" ht="15.75" customHeight="1" x14ac:dyDescent="0.3">
      <c r="A1018" s="30">
        <v>12017</v>
      </c>
      <c r="B1018" s="37" t="s">
        <v>57</v>
      </c>
      <c r="C1018" s="30" t="s">
        <v>560</v>
      </c>
      <c r="D1018" s="37">
        <v>1</v>
      </c>
      <c r="E1018" s="30">
        <v>1</v>
      </c>
      <c r="F1018" s="37">
        <v>6</v>
      </c>
      <c r="G1018" s="30" t="s">
        <v>562</v>
      </c>
      <c r="H1018" s="37">
        <v>16</v>
      </c>
      <c r="I1018" s="37">
        <v>10</v>
      </c>
    </row>
    <row r="1019" spans="1:10" ht="15.75" customHeight="1" x14ac:dyDescent="0.3">
      <c r="A1019" s="30">
        <v>12018</v>
      </c>
      <c r="B1019" s="30" t="s">
        <v>484</v>
      </c>
      <c r="C1019" s="30" t="s">
        <v>560</v>
      </c>
      <c r="D1019" s="37">
        <v>10</v>
      </c>
      <c r="E1019" s="37">
        <v>9</v>
      </c>
      <c r="F1019" s="37">
        <v>63</v>
      </c>
      <c r="G1019" s="30" t="s">
        <v>561</v>
      </c>
      <c r="H1019" s="37">
        <v>27</v>
      </c>
      <c r="I1019" s="37">
        <v>90</v>
      </c>
    </row>
    <row r="1020" spans="1:10" ht="15.75" customHeight="1" x14ac:dyDescent="0.3">
      <c r="A1020" s="30">
        <v>12019</v>
      </c>
      <c r="B1020" s="37" t="s">
        <v>466</v>
      </c>
      <c r="C1020" s="30" t="s">
        <v>560</v>
      </c>
      <c r="D1020" s="37">
        <v>1</v>
      </c>
      <c r="E1020" s="30">
        <v>1</v>
      </c>
      <c r="F1020" s="30">
        <v>1</v>
      </c>
      <c r="G1020" s="30" t="s">
        <v>563</v>
      </c>
      <c r="H1020" s="37">
        <v>14</v>
      </c>
      <c r="I1020" s="37">
        <v>5</v>
      </c>
      <c r="J1020" s="30" t="s">
        <v>565</v>
      </c>
    </row>
    <row r="1021" spans="1:10" ht="15.75" customHeight="1" x14ac:dyDescent="0.3">
      <c r="A1021" s="30">
        <v>12020</v>
      </c>
      <c r="B1021" s="37" t="s">
        <v>104</v>
      </c>
      <c r="C1021" s="30" t="s">
        <v>560</v>
      </c>
      <c r="D1021" s="37">
        <v>5</v>
      </c>
      <c r="E1021" s="37">
        <v>4</v>
      </c>
      <c r="F1021" s="37">
        <v>24</v>
      </c>
      <c r="G1021" s="30" t="s">
        <v>562</v>
      </c>
      <c r="H1021" s="37">
        <v>4</v>
      </c>
      <c r="I1021" s="37">
        <v>36</v>
      </c>
    </row>
    <row r="1022" spans="1:10" ht="15.75" customHeight="1" x14ac:dyDescent="0.3">
      <c r="A1022" s="30">
        <v>12021</v>
      </c>
      <c r="B1022" s="37" t="s">
        <v>111</v>
      </c>
      <c r="C1022" s="30" t="s">
        <v>560</v>
      </c>
      <c r="D1022" s="37">
        <v>5</v>
      </c>
      <c r="E1022" s="37">
        <v>5</v>
      </c>
      <c r="F1022" s="37">
        <v>40</v>
      </c>
      <c r="G1022" s="30" t="s">
        <v>562</v>
      </c>
      <c r="H1022" s="37">
        <v>65</v>
      </c>
      <c r="I1022" s="37">
        <v>45</v>
      </c>
    </row>
    <row r="1023" spans="1:10" ht="15.75" customHeight="1" x14ac:dyDescent="0.3">
      <c r="A1023" s="30">
        <v>12022</v>
      </c>
      <c r="B1023" s="37" t="s">
        <v>151</v>
      </c>
      <c r="C1023" s="30" t="s">
        <v>560</v>
      </c>
      <c r="D1023" s="37">
        <v>10</v>
      </c>
      <c r="E1023" s="37">
        <v>9</v>
      </c>
      <c r="F1023" s="37">
        <v>81</v>
      </c>
      <c r="G1023" s="30" t="s">
        <v>561</v>
      </c>
      <c r="H1023" s="37">
        <v>27</v>
      </c>
      <c r="I1023" s="37">
        <v>81</v>
      </c>
    </row>
    <row r="1024" spans="1:10" ht="15.75" customHeight="1" x14ac:dyDescent="0.3">
      <c r="A1024" s="30">
        <v>12023</v>
      </c>
      <c r="B1024" s="30" t="s">
        <v>485</v>
      </c>
      <c r="C1024" s="30" t="s">
        <v>560</v>
      </c>
      <c r="D1024" s="37">
        <v>2</v>
      </c>
      <c r="E1024" s="30">
        <v>2</v>
      </c>
      <c r="F1024" s="37">
        <v>12</v>
      </c>
      <c r="G1024" s="30" t="s">
        <v>561</v>
      </c>
      <c r="H1024" s="37">
        <v>14</v>
      </c>
      <c r="I1024" s="37">
        <v>16</v>
      </c>
    </row>
    <row r="1025" spans="1:10" ht="15.75" customHeight="1" x14ac:dyDescent="0.3">
      <c r="A1025" s="30">
        <v>12024</v>
      </c>
      <c r="B1025" s="37" t="s">
        <v>486</v>
      </c>
      <c r="C1025" s="30" t="s">
        <v>560</v>
      </c>
      <c r="D1025" s="37">
        <v>10</v>
      </c>
      <c r="E1025" s="37">
        <v>4</v>
      </c>
      <c r="F1025" s="37">
        <v>8</v>
      </c>
      <c r="G1025" s="30" t="s">
        <v>562</v>
      </c>
      <c r="H1025" s="37">
        <v>24</v>
      </c>
      <c r="I1025" s="37">
        <v>20</v>
      </c>
      <c r="J1025" s="30" t="s">
        <v>565</v>
      </c>
    </row>
    <row r="1026" spans="1:10" ht="15.75" customHeight="1" x14ac:dyDescent="0.3">
      <c r="A1026" s="30">
        <v>12025</v>
      </c>
      <c r="B1026" s="37" t="s">
        <v>31</v>
      </c>
      <c r="C1026" s="30" t="s">
        <v>560</v>
      </c>
      <c r="D1026" s="37">
        <v>2</v>
      </c>
      <c r="E1026" s="30">
        <v>2</v>
      </c>
      <c r="F1026" s="37">
        <v>18</v>
      </c>
      <c r="G1026" s="30" t="s">
        <v>562</v>
      </c>
      <c r="H1026" s="37">
        <v>10</v>
      </c>
      <c r="I1026" s="37">
        <v>16</v>
      </c>
    </row>
    <row r="1027" spans="1:10" ht="15.75" customHeight="1" x14ac:dyDescent="0.3">
      <c r="A1027" s="30">
        <v>12026</v>
      </c>
      <c r="B1027" s="37" t="s">
        <v>68</v>
      </c>
      <c r="C1027" s="30" t="s">
        <v>560</v>
      </c>
      <c r="D1027" s="37">
        <v>2</v>
      </c>
      <c r="E1027" s="30">
        <v>2</v>
      </c>
      <c r="F1027" s="37">
        <v>18</v>
      </c>
      <c r="G1027" s="30" t="s">
        <v>562</v>
      </c>
      <c r="H1027" s="37">
        <v>26</v>
      </c>
      <c r="I1027" s="37">
        <v>20</v>
      </c>
    </row>
    <row r="1028" spans="1:10" ht="15.75" customHeight="1" x14ac:dyDescent="0.3">
      <c r="A1028" s="30">
        <v>12027</v>
      </c>
      <c r="B1028" s="37" t="s">
        <v>487</v>
      </c>
      <c r="C1028" s="30" t="s">
        <v>560</v>
      </c>
      <c r="D1028" s="37">
        <v>5</v>
      </c>
      <c r="E1028" s="30">
        <v>2</v>
      </c>
      <c r="F1028" s="37">
        <v>2</v>
      </c>
      <c r="G1028" s="30" t="s">
        <v>563</v>
      </c>
      <c r="H1028" s="37">
        <v>36</v>
      </c>
      <c r="I1028" s="37">
        <v>8</v>
      </c>
      <c r="J1028" s="30" t="s">
        <v>565</v>
      </c>
    </row>
    <row r="1029" spans="1:10" ht="15.75" customHeight="1" x14ac:dyDescent="0.3">
      <c r="A1029" s="30">
        <v>12028</v>
      </c>
      <c r="B1029" s="37" t="s">
        <v>152</v>
      </c>
      <c r="C1029" s="30" t="s">
        <v>560</v>
      </c>
      <c r="D1029" s="37">
        <v>10</v>
      </c>
      <c r="E1029" s="37">
        <v>9</v>
      </c>
      <c r="F1029" s="37">
        <v>54</v>
      </c>
      <c r="G1029" s="30" t="s">
        <v>562</v>
      </c>
      <c r="H1029" s="37">
        <v>18</v>
      </c>
      <c r="I1029" s="37">
        <v>72</v>
      </c>
    </row>
    <row r="1030" spans="1:10" ht="15.75" customHeight="1" x14ac:dyDescent="0.3">
      <c r="A1030" s="30">
        <v>12029</v>
      </c>
      <c r="B1030" s="37" t="s">
        <v>100</v>
      </c>
      <c r="C1030" s="30" t="s">
        <v>560</v>
      </c>
      <c r="D1030" s="37">
        <v>10</v>
      </c>
      <c r="E1030" s="37">
        <v>8</v>
      </c>
      <c r="F1030" s="37">
        <v>64</v>
      </c>
      <c r="G1030" s="30" t="s">
        <v>563</v>
      </c>
      <c r="H1030" s="37">
        <v>128</v>
      </c>
      <c r="I1030" s="37">
        <v>80</v>
      </c>
    </row>
    <row r="1031" spans="1:10" ht="15.75" customHeight="1" x14ac:dyDescent="0.3">
      <c r="A1031" s="30">
        <v>12030</v>
      </c>
      <c r="B1031" s="37" t="s">
        <v>45</v>
      </c>
      <c r="C1031" s="30" t="s">
        <v>560</v>
      </c>
      <c r="D1031" s="37">
        <v>10</v>
      </c>
      <c r="E1031" s="37">
        <v>8</v>
      </c>
      <c r="F1031" s="37">
        <v>48</v>
      </c>
      <c r="G1031" s="30" t="s">
        <v>562</v>
      </c>
      <c r="H1031" s="37">
        <v>80</v>
      </c>
      <c r="I1031" s="37">
        <v>72</v>
      </c>
    </row>
    <row r="1032" spans="1:10" ht="15.75" customHeight="1" x14ac:dyDescent="0.3">
      <c r="A1032" s="30">
        <v>12031</v>
      </c>
      <c r="B1032" s="37" t="s">
        <v>132</v>
      </c>
      <c r="C1032" s="30" t="s">
        <v>560</v>
      </c>
      <c r="D1032" s="37">
        <v>5</v>
      </c>
      <c r="E1032" s="37">
        <v>5</v>
      </c>
      <c r="F1032" s="37">
        <v>30</v>
      </c>
      <c r="G1032" s="30" t="s">
        <v>562</v>
      </c>
      <c r="H1032" s="37">
        <v>35</v>
      </c>
      <c r="I1032" s="37">
        <v>40</v>
      </c>
    </row>
    <row r="1033" spans="1:10" ht="15.75" customHeight="1" x14ac:dyDescent="0.3">
      <c r="A1033" s="30">
        <v>12032</v>
      </c>
      <c r="B1033" s="37" t="s">
        <v>151</v>
      </c>
      <c r="C1033" s="30" t="s">
        <v>560</v>
      </c>
      <c r="D1033" s="37">
        <v>2</v>
      </c>
      <c r="E1033" s="30">
        <v>2</v>
      </c>
      <c r="F1033" s="37">
        <v>12</v>
      </c>
      <c r="G1033" s="30" t="s">
        <v>561</v>
      </c>
      <c r="H1033" s="37">
        <v>26</v>
      </c>
      <c r="I1033" s="37">
        <v>20</v>
      </c>
    </row>
    <row r="1034" spans="1:10" ht="15.75" customHeight="1" x14ac:dyDescent="0.3">
      <c r="A1034" s="30">
        <v>12033</v>
      </c>
      <c r="B1034" s="37" t="s">
        <v>488</v>
      </c>
      <c r="C1034" s="30" t="s">
        <v>560</v>
      </c>
      <c r="D1034" s="37">
        <v>10</v>
      </c>
      <c r="E1034" s="37">
        <v>4</v>
      </c>
      <c r="F1034" s="37">
        <v>8</v>
      </c>
      <c r="G1034" s="30" t="s">
        <v>563</v>
      </c>
      <c r="H1034" s="37">
        <v>72</v>
      </c>
      <c r="I1034" s="37">
        <v>20</v>
      </c>
      <c r="J1034" s="30" t="s">
        <v>565</v>
      </c>
    </row>
    <row r="1035" spans="1:10" ht="15.75" customHeight="1" x14ac:dyDescent="0.3">
      <c r="A1035" s="30">
        <v>12034</v>
      </c>
      <c r="B1035" s="37" t="s">
        <v>331</v>
      </c>
      <c r="C1035" s="30" t="s">
        <v>560</v>
      </c>
      <c r="D1035" s="37">
        <v>5</v>
      </c>
      <c r="E1035" s="37">
        <v>4</v>
      </c>
      <c r="F1035" s="37">
        <v>36</v>
      </c>
      <c r="G1035" s="30" t="s">
        <v>561</v>
      </c>
      <c r="H1035" s="37">
        <v>20</v>
      </c>
      <c r="I1035" s="37">
        <v>36</v>
      </c>
    </row>
    <row r="1036" spans="1:10" ht="15.75" customHeight="1" x14ac:dyDescent="0.3">
      <c r="A1036" s="30">
        <v>12035</v>
      </c>
      <c r="B1036" s="30" t="s">
        <v>489</v>
      </c>
      <c r="C1036" s="30" t="s">
        <v>560</v>
      </c>
      <c r="D1036" s="37">
        <v>10</v>
      </c>
      <c r="E1036" s="37">
        <v>9</v>
      </c>
      <c r="F1036" s="37">
        <v>81</v>
      </c>
      <c r="G1036" s="30" t="s">
        <v>561</v>
      </c>
      <c r="H1036" s="37">
        <v>153</v>
      </c>
      <c r="I1036" s="37">
        <v>90</v>
      </c>
    </row>
    <row r="1037" spans="1:10" ht="15.75" customHeight="1" x14ac:dyDescent="0.3">
      <c r="A1037" s="30">
        <v>12036</v>
      </c>
      <c r="B1037" s="37" t="s">
        <v>365</v>
      </c>
      <c r="C1037" s="30" t="s">
        <v>560</v>
      </c>
      <c r="D1037" s="37">
        <v>10</v>
      </c>
      <c r="E1037" s="37">
        <v>7</v>
      </c>
      <c r="F1037" s="37">
        <v>63</v>
      </c>
      <c r="G1037" s="30" t="s">
        <v>563</v>
      </c>
      <c r="H1037" s="37">
        <v>21</v>
      </c>
      <c r="I1037" s="37">
        <v>63</v>
      </c>
    </row>
    <row r="1038" spans="1:10" ht="15.75" customHeight="1" x14ac:dyDescent="0.3">
      <c r="A1038" s="30">
        <v>12037</v>
      </c>
      <c r="B1038" s="37" t="s">
        <v>163</v>
      </c>
      <c r="C1038" s="30" t="s">
        <v>560</v>
      </c>
      <c r="D1038" s="37">
        <v>2</v>
      </c>
      <c r="E1038" s="30">
        <v>2</v>
      </c>
      <c r="F1038" s="37">
        <v>16</v>
      </c>
      <c r="G1038" s="30" t="s">
        <v>562</v>
      </c>
      <c r="H1038" s="37">
        <v>38</v>
      </c>
      <c r="I1038" s="37">
        <v>16</v>
      </c>
    </row>
    <row r="1039" spans="1:10" ht="15.75" customHeight="1" x14ac:dyDescent="0.3">
      <c r="A1039" s="30">
        <v>12038</v>
      </c>
      <c r="B1039" s="37" t="s">
        <v>327</v>
      </c>
      <c r="C1039" s="30" t="s">
        <v>560</v>
      </c>
      <c r="D1039" s="37">
        <v>1</v>
      </c>
      <c r="E1039" s="30">
        <v>1</v>
      </c>
      <c r="F1039" s="37">
        <v>6</v>
      </c>
      <c r="G1039" s="30" t="s">
        <v>561</v>
      </c>
      <c r="H1039" s="37">
        <v>14</v>
      </c>
      <c r="I1039" s="37">
        <v>10</v>
      </c>
    </row>
    <row r="1040" spans="1:10" ht="15.75" customHeight="1" x14ac:dyDescent="0.3">
      <c r="A1040" s="30">
        <v>12039</v>
      </c>
      <c r="B1040" s="30" t="s">
        <v>490</v>
      </c>
      <c r="C1040" s="30" t="s">
        <v>560</v>
      </c>
      <c r="D1040" s="37">
        <v>5</v>
      </c>
      <c r="E1040" s="30">
        <v>3</v>
      </c>
      <c r="F1040" s="37">
        <v>27</v>
      </c>
      <c r="G1040" s="30" t="s">
        <v>561</v>
      </c>
      <c r="H1040" s="37">
        <v>21</v>
      </c>
      <c r="I1040" s="37">
        <v>24</v>
      </c>
    </row>
    <row r="1041" spans="1:10" ht="15.75" customHeight="1" x14ac:dyDescent="0.3">
      <c r="A1041" s="30">
        <v>12040</v>
      </c>
      <c r="B1041" s="37" t="s">
        <v>491</v>
      </c>
      <c r="C1041" s="30" t="s">
        <v>560</v>
      </c>
      <c r="D1041" s="30">
        <v>1</v>
      </c>
      <c r="E1041" s="30">
        <v>1</v>
      </c>
      <c r="F1041" s="30">
        <v>1</v>
      </c>
      <c r="G1041" s="30" t="s">
        <v>563</v>
      </c>
      <c r="H1041" s="37">
        <v>16</v>
      </c>
      <c r="I1041" s="37">
        <v>5</v>
      </c>
      <c r="J1041" s="30" t="s">
        <v>565</v>
      </c>
    </row>
    <row r="1042" spans="1:10" ht="15.75" customHeight="1" x14ac:dyDescent="0.3">
      <c r="A1042" s="30">
        <v>12041</v>
      </c>
      <c r="B1042" s="37" t="s">
        <v>209</v>
      </c>
      <c r="C1042" s="30" t="s">
        <v>560</v>
      </c>
      <c r="D1042" s="37">
        <v>5</v>
      </c>
      <c r="E1042" s="37">
        <v>4</v>
      </c>
      <c r="F1042" s="37">
        <v>36</v>
      </c>
      <c r="G1042" s="30" t="s">
        <v>561</v>
      </c>
      <c r="H1042" s="37">
        <v>4</v>
      </c>
      <c r="I1042" s="37">
        <v>40</v>
      </c>
    </row>
    <row r="1043" spans="1:10" ht="15.75" customHeight="1" x14ac:dyDescent="0.3">
      <c r="A1043" s="30">
        <v>12042</v>
      </c>
      <c r="B1043" s="37" t="s">
        <v>49</v>
      </c>
      <c r="C1043" s="30" t="s">
        <v>560</v>
      </c>
      <c r="D1043" s="37">
        <v>2</v>
      </c>
      <c r="E1043" s="30">
        <v>2</v>
      </c>
      <c r="F1043" s="37">
        <v>12</v>
      </c>
      <c r="G1043" s="30" t="s">
        <v>561</v>
      </c>
      <c r="H1043" s="37">
        <v>0</v>
      </c>
      <c r="I1043" s="37">
        <v>16</v>
      </c>
    </row>
    <row r="1044" spans="1:10" ht="15.75" customHeight="1" x14ac:dyDescent="0.3">
      <c r="A1044" s="30">
        <v>12043</v>
      </c>
      <c r="B1044" s="37" t="s">
        <v>492</v>
      </c>
      <c r="C1044" s="30" t="s">
        <v>560</v>
      </c>
      <c r="D1044" s="37">
        <v>1</v>
      </c>
      <c r="E1044" s="30">
        <v>1</v>
      </c>
      <c r="F1044" s="37">
        <v>1</v>
      </c>
      <c r="G1044" s="30" t="s">
        <v>563</v>
      </c>
      <c r="H1044" s="37">
        <v>12</v>
      </c>
      <c r="I1044" s="37">
        <v>5</v>
      </c>
      <c r="J1044" s="30" t="s">
        <v>565</v>
      </c>
    </row>
    <row r="1045" spans="1:10" ht="15.75" customHeight="1" x14ac:dyDescent="0.3">
      <c r="A1045" s="30">
        <v>12044</v>
      </c>
      <c r="B1045" s="37" t="s">
        <v>493</v>
      </c>
      <c r="C1045" s="30" t="s">
        <v>560</v>
      </c>
      <c r="D1045" s="37">
        <v>2</v>
      </c>
      <c r="E1045" s="30">
        <v>2</v>
      </c>
      <c r="F1045" s="37">
        <v>4</v>
      </c>
      <c r="G1045" s="30" t="s">
        <v>561</v>
      </c>
      <c r="H1045" s="37">
        <v>26</v>
      </c>
      <c r="I1045" s="37">
        <v>6</v>
      </c>
      <c r="J1045" s="30" t="s">
        <v>565</v>
      </c>
    </row>
    <row r="1046" spans="1:10" ht="15.75" customHeight="1" x14ac:dyDescent="0.3">
      <c r="A1046" s="30">
        <v>12045</v>
      </c>
      <c r="B1046" s="30" t="s">
        <v>494</v>
      </c>
      <c r="C1046" s="30" t="s">
        <v>560</v>
      </c>
      <c r="D1046" s="37">
        <v>2</v>
      </c>
      <c r="E1046" s="30">
        <v>2</v>
      </c>
      <c r="F1046" s="37">
        <v>18</v>
      </c>
      <c r="G1046" s="30" t="s">
        <v>561</v>
      </c>
      <c r="H1046" s="37">
        <v>36</v>
      </c>
      <c r="I1046" s="37">
        <v>18</v>
      </c>
    </row>
    <row r="1047" spans="1:10" ht="15.75" customHeight="1" x14ac:dyDescent="0.3">
      <c r="A1047" s="30">
        <v>12046</v>
      </c>
      <c r="B1047" s="37" t="s">
        <v>115</v>
      </c>
      <c r="C1047" s="30" t="s">
        <v>560</v>
      </c>
      <c r="D1047" s="37">
        <v>10</v>
      </c>
      <c r="E1047" s="37">
        <v>9</v>
      </c>
      <c r="F1047" s="37">
        <v>63</v>
      </c>
      <c r="G1047" s="30" t="s">
        <v>562</v>
      </c>
      <c r="H1047" s="37">
        <v>180</v>
      </c>
      <c r="I1047" s="37">
        <v>81</v>
      </c>
    </row>
    <row r="1048" spans="1:10" ht="15.75" customHeight="1" x14ac:dyDescent="0.3">
      <c r="A1048" s="30">
        <v>12047</v>
      </c>
      <c r="B1048" s="37" t="s">
        <v>245</v>
      </c>
      <c r="C1048" s="30" t="s">
        <v>560</v>
      </c>
      <c r="D1048" s="30">
        <v>1</v>
      </c>
      <c r="E1048" s="30">
        <v>1</v>
      </c>
      <c r="F1048" s="30">
        <v>1</v>
      </c>
      <c r="G1048" s="30" t="s">
        <v>563</v>
      </c>
      <c r="H1048" s="37">
        <v>3</v>
      </c>
      <c r="I1048" s="37">
        <v>2</v>
      </c>
      <c r="J1048" s="30" t="s">
        <v>565</v>
      </c>
    </row>
    <row r="1049" spans="1:10" ht="15.75" customHeight="1" x14ac:dyDescent="0.3">
      <c r="A1049" s="30">
        <v>12048</v>
      </c>
      <c r="B1049" s="37" t="s">
        <v>108</v>
      </c>
      <c r="C1049" s="30" t="s">
        <v>560</v>
      </c>
      <c r="D1049" s="37">
        <v>2</v>
      </c>
      <c r="E1049" s="30">
        <v>2</v>
      </c>
      <c r="F1049" s="37">
        <v>16</v>
      </c>
      <c r="G1049" s="30" t="s">
        <v>561</v>
      </c>
      <c r="H1049" s="37">
        <v>14</v>
      </c>
      <c r="I1049" s="37">
        <v>18</v>
      </c>
    </row>
    <row r="1050" spans="1:10" ht="15.75" customHeight="1" x14ac:dyDescent="0.3">
      <c r="A1050" s="30">
        <v>12049</v>
      </c>
      <c r="B1050" s="30" t="s">
        <v>495</v>
      </c>
      <c r="C1050" s="30" t="s">
        <v>560</v>
      </c>
      <c r="D1050" s="37">
        <v>10</v>
      </c>
      <c r="E1050" s="37">
        <v>7</v>
      </c>
      <c r="F1050" s="37">
        <v>49</v>
      </c>
      <c r="G1050" s="30" t="s">
        <v>561</v>
      </c>
      <c r="H1050" s="37">
        <v>84</v>
      </c>
      <c r="I1050" s="37">
        <v>56</v>
      </c>
    </row>
    <row r="1051" spans="1:10" ht="15.75" customHeight="1" x14ac:dyDescent="0.3">
      <c r="A1051" s="30">
        <v>12050</v>
      </c>
      <c r="B1051" s="37" t="s">
        <v>140</v>
      </c>
      <c r="C1051" s="30" t="s">
        <v>560</v>
      </c>
      <c r="D1051" s="37">
        <v>5</v>
      </c>
      <c r="E1051" s="37">
        <v>4</v>
      </c>
      <c r="F1051" s="37">
        <v>24</v>
      </c>
      <c r="G1051" s="30" t="s">
        <v>563</v>
      </c>
      <c r="H1051" s="37">
        <v>20</v>
      </c>
      <c r="I1051" s="37">
        <v>36</v>
      </c>
    </row>
    <row r="1052" spans="1:10" ht="15.75" customHeight="1" x14ac:dyDescent="0.3">
      <c r="A1052" s="30">
        <v>12051</v>
      </c>
      <c r="B1052" s="37" t="s">
        <v>496</v>
      </c>
      <c r="C1052" s="30" t="s">
        <v>560</v>
      </c>
      <c r="D1052" s="37">
        <v>10</v>
      </c>
      <c r="E1052" s="37">
        <v>2</v>
      </c>
      <c r="F1052" s="37">
        <v>4</v>
      </c>
      <c r="G1052" s="30" t="s">
        <v>562</v>
      </c>
      <c r="H1052" s="37">
        <v>10</v>
      </c>
      <c r="I1052" s="37">
        <v>2</v>
      </c>
      <c r="J1052" s="30" t="s">
        <v>565</v>
      </c>
    </row>
    <row r="1053" spans="1:10" ht="15.75" customHeight="1" x14ac:dyDescent="0.3">
      <c r="A1053" s="30">
        <v>12052</v>
      </c>
      <c r="B1053" s="37" t="s">
        <v>497</v>
      </c>
      <c r="C1053" s="30" t="s">
        <v>560</v>
      </c>
      <c r="D1053" s="37">
        <v>5</v>
      </c>
      <c r="E1053" s="30">
        <v>2</v>
      </c>
      <c r="F1053" s="37">
        <v>2</v>
      </c>
      <c r="G1053" s="30" t="s">
        <v>563</v>
      </c>
      <c r="H1053" s="37">
        <v>22</v>
      </c>
      <c r="I1053" s="37">
        <v>8</v>
      </c>
      <c r="J1053" s="30" t="s">
        <v>565</v>
      </c>
    </row>
    <row r="1054" spans="1:10" ht="15.75" customHeight="1" x14ac:dyDescent="0.3">
      <c r="A1054" s="30">
        <v>12053</v>
      </c>
      <c r="B1054" s="37" t="s">
        <v>239</v>
      </c>
      <c r="C1054" s="30" t="s">
        <v>560</v>
      </c>
      <c r="D1054" s="37">
        <v>10</v>
      </c>
      <c r="E1054" s="37">
        <v>7</v>
      </c>
      <c r="F1054" s="37">
        <v>49</v>
      </c>
      <c r="G1054" s="30" t="s">
        <v>562</v>
      </c>
      <c r="H1054" s="37">
        <v>49</v>
      </c>
      <c r="I1054" s="37">
        <v>56</v>
      </c>
    </row>
    <row r="1055" spans="1:10" ht="15.75" customHeight="1" x14ac:dyDescent="0.3">
      <c r="A1055" s="30">
        <v>12054</v>
      </c>
      <c r="B1055" s="37" t="s">
        <v>188</v>
      </c>
      <c r="C1055" s="30" t="s">
        <v>560</v>
      </c>
      <c r="D1055" s="37">
        <v>2</v>
      </c>
      <c r="E1055" s="30">
        <v>2</v>
      </c>
      <c r="F1055" s="37">
        <v>12</v>
      </c>
      <c r="G1055" s="30" t="s">
        <v>562</v>
      </c>
      <c r="H1055" s="37">
        <v>0</v>
      </c>
      <c r="I1055" s="37">
        <v>18</v>
      </c>
    </row>
    <row r="1056" spans="1:10" ht="15.75" customHeight="1" x14ac:dyDescent="0.3">
      <c r="A1056" s="30">
        <v>12055</v>
      </c>
      <c r="B1056" s="37" t="s">
        <v>363</v>
      </c>
      <c r="C1056" s="30" t="s">
        <v>560</v>
      </c>
      <c r="D1056" s="37">
        <v>5</v>
      </c>
      <c r="E1056" s="37">
        <v>5</v>
      </c>
      <c r="F1056" s="37">
        <v>45</v>
      </c>
      <c r="G1056" s="30" t="s">
        <v>562</v>
      </c>
      <c r="H1056" s="37">
        <v>60</v>
      </c>
      <c r="I1056" s="37">
        <v>45</v>
      </c>
    </row>
    <row r="1057" spans="1:10" ht="15.75" customHeight="1" x14ac:dyDescent="0.3">
      <c r="A1057" s="30">
        <v>12056</v>
      </c>
      <c r="B1057" s="37" t="s">
        <v>498</v>
      </c>
      <c r="C1057" s="30" t="s">
        <v>560</v>
      </c>
      <c r="D1057" s="30">
        <v>1</v>
      </c>
      <c r="E1057" s="30">
        <v>1</v>
      </c>
      <c r="F1057" s="30">
        <v>1</v>
      </c>
      <c r="G1057" s="30" t="s">
        <v>563</v>
      </c>
      <c r="H1057" s="37">
        <v>8</v>
      </c>
      <c r="I1057" s="37">
        <v>2</v>
      </c>
      <c r="J1057" s="30" t="s">
        <v>565</v>
      </c>
    </row>
    <row r="1058" spans="1:10" ht="15.75" customHeight="1" x14ac:dyDescent="0.3">
      <c r="A1058" s="30">
        <v>12057</v>
      </c>
      <c r="B1058" s="37" t="s">
        <v>188</v>
      </c>
      <c r="C1058" s="30" t="s">
        <v>560</v>
      </c>
      <c r="D1058" s="37">
        <v>5</v>
      </c>
      <c r="E1058" s="37">
        <v>5</v>
      </c>
      <c r="F1058" s="37">
        <v>35</v>
      </c>
      <c r="G1058" s="30" t="s">
        <v>563</v>
      </c>
      <c r="H1058" s="37">
        <v>80</v>
      </c>
      <c r="I1058" s="37">
        <v>40</v>
      </c>
    </row>
    <row r="1059" spans="1:10" ht="15.75" customHeight="1" x14ac:dyDescent="0.3">
      <c r="A1059" s="30">
        <v>12058</v>
      </c>
      <c r="B1059" s="37" t="s">
        <v>188</v>
      </c>
      <c r="C1059" s="30" t="s">
        <v>560</v>
      </c>
      <c r="D1059" s="37">
        <v>1</v>
      </c>
      <c r="E1059" s="30">
        <v>1</v>
      </c>
      <c r="F1059" s="37">
        <v>9</v>
      </c>
      <c r="G1059" s="30" t="s">
        <v>562</v>
      </c>
      <c r="H1059" s="37">
        <v>9</v>
      </c>
      <c r="I1059" s="37">
        <v>10</v>
      </c>
    </row>
    <row r="1060" spans="1:10" ht="15.75" customHeight="1" x14ac:dyDescent="0.3">
      <c r="A1060" s="30">
        <v>12059</v>
      </c>
      <c r="B1060" s="37" t="s">
        <v>499</v>
      </c>
      <c r="C1060" s="30" t="s">
        <v>560</v>
      </c>
      <c r="D1060" s="30">
        <v>1</v>
      </c>
      <c r="E1060" s="30">
        <v>1</v>
      </c>
      <c r="F1060" s="37">
        <v>1</v>
      </c>
      <c r="G1060" s="30" t="s">
        <v>563</v>
      </c>
      <c r="H1060" s="37">
        <v>9</v>
      </c>
      <c r="I1060" s="37">
        <v>3</v>
      </c>
      <c r="J1060" s="30" t="s">
        <v>565</v>
      </c>
    </row>
    <row r="1061" spans="1:10" ht="15.75" customHeight="1" x14ac:dyDescent="0.3">
      <c r="A1061" s="30">
        <v>12060</v>
      </c>
      <c r="B1061" s="37" t="s">
        <v>500</v>
      </c>
      <c r="C1061" s="30" t="s">
        <v>560</v>
      </c>
      <c r="D1061" s="37">
        <v>5</v>
      </c>
      <c r="E1061" s="30">
        <v>4</v>
      </c>
      <c r="F1061" s="37">
        <v>8</v>
      </c>
      <c r="G1061" s="30" t="s">
        <v>561</v>
      </c>
      <c r="H1061" s="37">
        <v>0</v>
      </c>
      <c r="I1061" s="37">
        <v>16</v>
      </c>
      <c r="J1061" s="30" t="s">
        <v>565</v>
      </c>
    </row>
    <row r="1062" spans="1:10" ht="15.75" customHeight="1" x14ac:dyDescent="0.3">
      <c r="A1062" s="30">
        <v>12061</v>
      </c>
      <c r="B1062" s="37" t="s">
        <v>111</v>
      </c>
      <c r="C1062" s="30" t="s">
        <v>560</v>
      </c>
      <c r="D1062" s="37">
        <v>2</v>
      </c>
      <c r="E1062" s="30">
        <v>2</v>
      </c>
      <c r="F1062" s="37">
        <v>12</v>
      </c>
      <c r="G1062" s="30" t="s">
        <v>561</v>
      </c>
      <c r="H1062" s="37">
        <v>8</v>
      </c>
      <c r="I1062" s="37">
        <v>16</v>
      </c>
    </row>
    <row r="1063" spans="1:10" ht="15.75" customHeight="1" x14ac:dyDescent="0.3">
      <c r="A1063" s="30">
        <v>12062</v>
      </c>
      <c r="B1063" s="37" t="s">
        <v>501</v>
      </c>
      <c r="C1063" s="30" t="s">
        <v>560</v>
      </c>
      <c r="D1063" s="37">
        <v>2</v>
      </c>
      <c r="E1063" s="30">
        <v>1</v>
      </c>
      <c r="F1063" s="30">
        <v>1</v>
      </c>
      <c r="G1063" s="30" t="s">
        <v>563</v>
      </c>
      <c r="H1063" s="37">
        <v>14</v>
      </c>
      <c r="I1063" s="37">
        <v>3</v>
      </c>
      <c r="J1063" s="30" t="s">
        <v>565</v>
      </c>
    </row>
    <row r="1064" spans="1:10" ht="15.75" customHeight="1" x14ac:dyDescent="0.3">
      <c r="A1064" s="30">
        <v>12063</v>
      </c>
      <c r="B1064" s="37" t="s">
        <v>41</v>
      </c>
      <c r="C1064" s="30" t="s">
        <v>560</v>
      </c>
      <c r="D1064" s="37">
        <v>1</v>
      </c>
      <c r="E1064" s="30">
        <v>1</v>
      </c>
      <c r="F1064" s="37">
        <v>6</v>
      </c>
      <c r="G1064" s="30" t="s">
        <v>562</v>
      </c>
      <c r="H1064" s="37">
        <v>17</v>
      </c>
      <c r="I1064" s="37">
        <v>8</v>
      </c>
    </row>
    <row r="1065" spans="1:10" ht="15.75" customHeight="1" x14ac:dyDescent="0.3">
      <c r="A1065" s="30">
        <v>12064</v>
      </c>
      <c r="B1065" s="37" t="s">
        <v>44</v>
      </c>
      <c r="C1065" s="30" t="s">
        <v>560</v>
      </c>
      <c r="D1065" s="37">
        <v>5</v>
      </c>
      <c r="E1065" s="37">
        <v>5</v>
      </c>
      <c r="F1065" s="37">
        <v>40</v>
      </c>
      <c r="G1065" s="30" t="s">
        <v>562</v>
      </c>
      <c r="H1065" s="37">
        <v>70</v>
      </c>
      <c r="I1065" s="37">
        <v>50</v>
      </c>
    </row>
    <row r="1066" spans="1:10" ht="15.75" customHeight="1" x14ac:dyDescent="0.3">
      <c r="A1066" s="30">
        <v>12065</v>
      </c>
      <c r="B1066" s="37" t="s">
        <v>502</v>
      </c>
      <c r="C1066" s="30" t="s">
        <v>560</v>
      </c>
      <c r="D1066" s="30">
        <v>1</v>
      </c>
      <c r="E1066" s="30">
        <v>1</v>
      </c>
      <c r="F1066" s="37">
        <v>2</v>
      </c>
      <c r="G1066" s="30" t="s">
        <v>563</v>
      </c>
      <c r="H1066" s="37">
        <v>2</v>
      </c>
      <c r="I1066" s="37">
        <v>1</v>
      </c>
      <c r="J1066" s="30" t="s">
        <v>565</v>
      </c>
    </row>
    <row r="1067" spans="1:10" ht="15.75" customHeight="1" x14ac:dyDescent="0.3">
      <c r="A1067" s="30">
        <v>12066</v>
      </c>
      <c r="B1067" s="37" t="s">
        <v>172</v>
      </c>
      <c r="C1067" s="30" t="s">
        <v>560</v>
      </c>
      <c r="D1067" s="37">
        <v>10</v>
      </c>
      <c r="E1067" s="37">
        <v>8</v>
      </c>
      <c r="F1067" s="37">
        <v>64</v>
      </c>
      <c r="G1067" s="30" t="s">
        <v>562</v>
      </c>
      <c r="H1067" s="37">
        <v>64</v>
      </c>
      <c r="I1067" s="37">
        <v>72</v>
      </c>
    </row>
    <row r="1068" spans="1:10" ht="15.75" customHeight="1" x14ac:dyDescent="0.3">
      <c r="A1068" s="30">
        <v>12067</v>
      </c>
      <c r="B1068" s="30" t="s">
        <v>503</v>
      </c>
      <c r="C1068" s="30" t="s">
        <v>560</v>
      </c>
      <c r="D1068" s="37">
        <v>5</v>
      </c>
      <c r="E1068" s="30">
        <v>5</v>
      </c>
      <c r="F1068" s="37">
        <v>35</v>
      </c>
      <c r="G1068" s="30" t="s">
        <v>561</v>
      </c>
      <c r="H1068" s="37">
        <v>50</v>
      </c>
      <c r="I1068" s="37">
        <v>50</v>
      </c>
    </row>
    <row r="1069" spans="1:10" ht="15.75" customHeight="1" x14ac:dyDescent="0.3">
      <c r="A1069" s="30">
        <v>12068</v>
      </c>
      <c r="B1069" s="37" t="s">
        <v>288</v>
      </c>
      <c r="C1069" s="30" t="s">
        <v>560</v>
      </c>
      <c r="D1069" s="37">
        <v>1</v>
      </c>
      <c r="E1069" s="30">
        <v>1</v>
      </c>
      <c r="F1069" s="37">
        <v>6</v>
      </c>
      <c r="G1069" s="30" t="s">
        <v>562</v>
      </c>
      <c r="H1069" s="37">
        <v>2</v>
      </c>
      <c r="I1069" s="37">
        <v>8</v>
      </c>
    </row>
    <row r="1070" spans="1:10" ht="15.75" customHeight="1" x14ac:dyDescent="0.3">
      <c r="A1070" s="30">
        <v>12069</v>
      </c>
      <c r="B1070" s="37" t="s">
        <v>291</v>
      </c>
      <c r="C1070" s="30" t="s">
        <v>560</v>
      </c>
      <c r="D1070" s="30">
        <v>1</v>
      </c>
      <c r="E1070" s="30">
        <v>1</v>
      </c>
      <c r="F1070" s="30">
        <v>1</v>
      </c>
      <c r="G1070" s="30" t="s">
        <v>563</v>
      </c>
      <c r="H1070" s="37">
        <v>19</v>
      </c>
      <c r="I1070" s="37">
        <v>2</v>
      </c>
      <c r="J1070" s="30" t="s">
        <v>565</v>
      </c>
    </row>
    <row r="1071" spans="1:10" ht="15.75" customHeight="1" x14ac:dyDescent="0.3">
      <c r="A1071" s="30">
        <v>12070</v>
      </c>
      <c r="B1071" s="37" t="s">
        <v>504</v>
      </c>
      <c r="C1071" s="30" t="s">
        <v>560</v>
      </c>
      <c r="D1071" s="37">
        <v>1</v>
      </c>
      <c r="E1071" s="30">
        <v>1</v>
      </c>
      <c r="F1071" s="30">
        <v>2</v>
      </c>
      <c r="G1071" s="30" t="s">
        <v>561</v>
      </c>
      <c r="H1071" s="37">
        <v>10</v>
      </c>
      <c r="I1071" s="37">
        <v>1</v>
      </c>
      <c r="J1071" s="30" t="s">
        <v>565</v>
      </c>
    </row>
    <row r="1072" spans="1:10" ht="15.75" customHeight="1" x14ac:dyDescent="0.3">
      <c r="A1072" s="30">
        <v>12071</v>
      </c>
      <c r="B1072" s="37" t="s">
        <v>505</v>
      </c>
      <c r="C1072" s="30" t="s">
        <v>560</v>
      </c>
      <c r="D1072" s="37">
        <v>10</v>
      </c>
      <c r="E1072" s="30">
        <v>8</v>
      </c>
      <c r="F1072" s="37">
        <v>16</v>
      </c>
      <c r="G1072" s="30" t="s">
        <v>561</v>
      </c>
      <c r="H1072" s="37">
        <v>8</v>
      </c>
      <c r="I1072" s="37">
        <v>8</v>
      </c>
      <c r="J1072" s="30" t="s">
        <v>565</v>
      </c>
    </row>
    <row r="1073" spans="1:10" ht="15.75" customHeight="1" x14ac:dyDescent="0.3">
      <c r="A1073" s="30">
        <v>12072</v>
      </c>
      <c r="B1073" s="37" t="s">
        <v>197</v>
      </c>
      <c r="C1073" s="30" t="s">
        <v>560</v>
      </c>
      <c r="D1073" s="37">
        <v>2</v>
      </c>
      <c r="E1073" s="30">
        <v>2</v>
      </c>
      <c r="F1073" s="37">
        <v>18</v>
      </c>
      <c r="G1073" s="30" t="s">
        <v>562</v>
      </c>
      <c r="H1073" s="37">
        <v>12</v>
      </c>
      <c r="I1073" s="37">
        <v>18</v>
      </c>
    </row>
    <row r="1074" spans="1:10" ht="15.75" customHeight="1" x14ac:dyDescent="0.3">
      <c r="A1074" s="30">
        <v>12073</v>
      </c>
      <c r="B1074" s="37" t="s">
        <v>230</v>
      </c>
      <c r="C1074" s="30" t="s">
        <v>560</v>
      </c>
      <c r="D1074" s="37">
        <v>2</v>
      </c>
      <c r="E1074" s="30">
        <v>2</v>
      </c>
      <c r="F1074" s="37">
        <v>14</v>
      </c>
      <c r="G1074" s="30" t="s">
        <v>562</v>
      </c>
      <c r="H1074" s="37">
        <v>34</v>
      </c>
      <c r="I1074" s="37">
        <v>20</v>
      </c>
    </row>
    <row r="1075" spans="1:10" ht="15.75" customHeight="1" x14ac:dyDescent="0.3">
      <c r="A1075" s="30">
        <v>12074</v>
      </c>
      <c r="B1075" s="37" t="s">
        <v>162</v>
      </c>
      <c r="C1075" s="30" t="s">
        <v>560</v>
      </c>
      <c r="D1075" s="37">
        <v>5</v>
      </c>
      <c r="E1075" s="37">
        <v>5</v>
      </c>
      <c r="F1075" s="37">
        <v>40</v>
      </c>
      <c r="G1075" s="30" t="s">
        <v>561</v>
      </c>
      <c r="H1075" s="37">
        <v>65</v>
      </c>
      <c r="I1075" s="37">
        <v>40</v>
      </c>
    </row>
    <row r="1076" spans="1:10" ht="15.75" customHeight="1" x14ac:dyDescent="0.3">
      <c r="A1076" s="30">
        <v>12075</v>
      </c>
      <c r="B1076" s="30" t="s">
        <v>506</v>
      </c>
      <c r="C1076" s="30" t="s">
        <v>560</v>
      </c>
      <c r="D1076" s="37">
        <v>10</v>
      </c>
      <c r="E1076" s="37">
        <v>7</v>
      </c>
      <c r="F1076" s="37">
        <v>42</v>
      </c>
      <c r="G1076" s="30" t="s">
        <v>561</v>
      </c>
      <c r="H1076" s="37">
        <v>63</v>
      </c>
      <c r="I1076" s="37">
        <v>56</v>
      </c>
    </row>
    <row r="1077" spans="1:10" ht="15.75" customHeight="1" x14ac:dyDescent="0.3">
      <c r="A1077" s="30">
        <v>12076</v>
      </c>
      <c r="B1077" s="37" t="s">
        <v>140</v>
      </c>
      <c r="C1077" s="30" t="s">
        <v>560</v>
      </c>
      <c r="D1077" s="37">
        <v>2</v>
      </c>
      <c r="E1077" s="30">
        <v>2</v>
      </c>
      <c r="F1077" s="37">
        <v>16</v>
      </c>
      <c r="G1077" s="30" t="s">
        <v>562</v>
      </c>
      <c r="H1077" s="37">
        <v>22</v>
      </c>
      <c r="I1077" s="37">
        <v>16</v>
      </c>
    </row>
    <row r="1078" spans="1:10" ht="15.75" customHeight="1" x14ac:dyDescent="0.3">
      <c r="A1078" s="30">
        <v>12077</v>
      </c>
      <c r="B1078" s="37" t="s">
        <v>127</v>
      </c>
      <c r="C1078" s="30" t="s">
        <v>560</v>
      </c>
      <c r="D1078" s="37">
        <v>5</v>
      </c>
      <c r="E1078" s="37">
        <v>4</v>
      </c>
      <c r="F1078" s="37">
        <v>36</v>
      </c>
      <c r="G1078" s="30" t="s">
        <v>561</v>
      </c>
      <c r="H1078" s="37">
        <v>44</v>
      </c>
      <c r="I1078" s="37">
        <v>32</v>
      </c>
    </row>
    <row r="1079" spans="1:10" ht="15.75" customHeight="1" x14ac:dyDescent="0.3">
      <c r="A1079" s="30">
        <v>12078</v>
      </c>
      <c r="B1079" s="30" t="s">
        <v>507</v>
      </c>
      <c r="C1079" s="30" t="s">
        <v>560</v>
      </c>
      <c r="D1079" s="37">
        <v>2</v>
      </c>
      <c r="E1079" s="30">
        <v>2</v>
      </c>
      <c r="F1079" s="37">
        <v>16</v>
      </c>
      <c r="G1079" s="30" t="s">
        <v>561</v>
      </c>
      <c r="H1079" s="37">
        <v>40</v>
      </c>
      <c r="I1079" s="37">
        <v>18</v>
      </c>
    </row>
    <row r="1080" spans="1:10" ht="15.75" customHeight="1" x14ac:dyDescent="0.3">
      <c r="A1080" s="30">
        <v>12079</v>
      </c>
      <c r="B1080" s="37" t="s">
        <v>75</v>
      </c>
      <c r="C1080" s="30" t="s">
        <v>560</v>
      </c>
      <c r="D1080" s="37">
        <v>10</v>
      </c>
      <c r="E1080" s="37">
        <v>8</v>
      </c>
      <c r="F1080" s="37">
        <v>48</v>
      </c>
      <c r="G1080" s="30" t="s">
        <v>563</v>
      </c>
      <c r="H1080" s="37">
        <v>120</v>
      </c>
      <c r="I1080" s="37">
        <v>80</v>
      </c>
    </row>
    <row r="1081" spans="1:10" ht="15.75" customHeight="1" x14ac:dyDescent="0.3">
      <c r="A1081" s="30">
        <v>12080</v>
      </c>
      <c r="B1081" s="37" t="s">
        <v>387</v>
      </c>
      <c r="C1081" s="30" t="s">
        <v>560</v>
      </c>
      <c r="D1081" s="37">
        <v>2</v>
      </c>
      <c r="E1081" s="30">
        <v>2</v>
      </c>
      <c r="F1081" s="37">
        <v>16</v>
      </c>
      <c r="G1081" s="30" t="s">
        <v>561</v>
      </c>
      <c r="H1081" s="37">
        <v>38</v>
      </c>
      <c r="I1081" s="37">
        <v>20</v>
      </c>
    </row>
    <row r="1082" spans="1:10" ht="15.75" customHeight="1" x14ac:dyDescent="0.3">
      <c r="A1082" s="30">
        <v>12081</v>
      </c>
      <c r="B1082" s="30" t="s">
        <v>264</v>
      </c>
      <c r="C1082" s="30" t="s">
        <v>560</v>
      </c>
      <c r="D1082" s="37">
        <v>10</v>
      </c>
      <c r="E1082" s="37">
        <v>9</v>
      </c>
      <c r="F1082" s="37">
        <v>72</v>
      </c>
      <c r="G1082" s="30" t="s">
        <v>561</v>
      </c>
      <c r="H1082" s="37">
        <v>18</v>
      </c>
      <c r="I1082" s="37">
        <v>81</v>
      </c>
    </row>
    <row r="1083" spans="1:10" ht="15.75" customHeight="1" x14ac:dyDescent="0.3">
      <c r="A1083" s="30">
        <v>12082</v>
      </c>
      <c r="B1083" s="37" t="s">
        <v>50</v>
      </c>
      <c r="C1083" s="30" t="s">
        <v>560</v>
      </c>
      <c r="D1083" s="37">
        <v>10</v>
      </c>
      <c r="E1083" s="37">
        <v>10</v>
      </c>
      <c r="F1083" s="37">
        <v>70</v>
      </c>
      <c r="G1083" s="30" t="s">
        <v>563</v>
      </c>
      <c r="H1083" s="37">
        <v>90</v>
      </c>
      <c r="I1083" s="37">
        <v>80</v>
      </c>
    </row>
    <row r="1084" spans="1:10" ht="15.75" customHeight="1" x14ac:dyDescent="0.3">
      <c r="A1084" s="30">
        <v>12083</v>
      </c>
      <c r="B1084" s="37" t="s">
        <v>108</v>
      </c>
      <c r="C1084" s="30" t="s">
        <v>560</v>
      </c>
      <c r="D1084" s="37">
        <v>2</v>
      </c>
      <c r="E1084" s="30">
        <v>2</v>
      </c>
      <c r="F1084" s="37">
        <v>18</v>
      </c>
      <c r="G1084" s="30" t="s">
        <v>561</v>
      </c>
      <c r="H1084" s="37">
        <v>38</v>
      </c>
      <c r="I1084" s="37">
        <v>18</v>
      </c>
    </row>
    <row r="1085" spans="1:10" ht="15.75" customHeight="1" x14ac:dyDescent="0.3">
      <c r="A1085" s="30">
        <v>12084</v>
      </c>
      <c r="B1085" s="37" t="s">
        <v>167</v>
      </c>
      <c r="C1085" s="30" t="s">
        <v>560</v>
      </c>
      <c r="D1085" s="37">
        <v>1</v>
      </c>
      <c r="E1085" s="30">
        <v>1</v>
      </c>
      <c r="F1085" s="37">
        <v>6</v>
      </c>
      <c r="G1085" s="30" t="s">
        <v>562</v>
      </c>
      <c r="H1085" s="37">
        <v>20</v>
      </c>
      <c r="I1085" s="37">
        <v>10</v>
      </c>
    </row>
    <row r="1086" spans="1:10" ht="15.75" customHeight="1" x14ac:dyDescent="0.3">
      <c r="A1086" s="30">
        <v>12085</v>
      </c>
      <c r="B1086" s="37" t="s">
        <v>179</v>
      </c>
      <c r="C1086" s="30" t="s">
        <v>560</v>
      </c>
      <c r="D1086" s="37">
        <v>1</v>
      </c>
      <c r="E1086" s="30">
        <v>1</v>
      </c>
      <c r="F1086" s="37">
        <v>9</v>
      </c>
      <c r="G1086" s="30" t="s">
        <v>562</v>
      </c>
      <c r="H1086" s="37">
        <v>16</v>
      </c>
      <c r="I1086" s="37">
        <v>10</v>
      </c>
    </row>
    <row r="1087" spans="1:10" ht="15.75" customHeight="1" x14ac:dyDescent="0.3">
      <c r="A1087" s="30">
        <v>12086</v>
      </c>
      <c r="B1087" s="37" t="s">
        <v>508</v>
      </c>
      <c r="C1087" s="30" t="s">
        <v>560</v>
      </c>
      <c r="D1087" s="30">
        <v>1</v>
      </c>
      <c r="E1087" s="30">
        <v>1</v>
      </c>
      <c r="F1087" s="37">
        <v>1</v>
      </c>
      <c r="G1087" s="30" t="s">
        <v>563</v>
      </c>
      <c r="H1087" s="37">
        <v>18</v>
      </c>
      <c r="I1087" s="37">
        <v>4</v>
      </c>
      <c r="J1087" s="30" t="s">
        <v>565</v>
      </c>
    </row>
    <row r="1088" spans="1:10" ht="15.75" customHeight="1" x14ac:dyDescent="0.3">
      <c r="A1088" s="30">
        <v>12087</v>
      </c>
      <c r="B1088" s="37" t="s">
        <v>509</v>
      </c>
      <c r="C1088" s="30" t="s">
        <v>560</v>
      </c>
      <c r="D1088" s="30">
        <v>1</v>
      </c>
      <c r="E1088" s="30">
        <v>1</v>
      </c>
      <c r="F1088" s="30">
        <v>1</v>
      </c>
      <c r="G1088" s="30" t="s">
        <v>563</v>
      </c>
      <c r="H1088" s="37">
        <v>11</v>
      </c>
      <c r="I1088" s="37">
        <v>4</v>
      </c>
      <c r="J1088" s="30" t="s">
        <v>565</v>
      </c>
    </row>
    <row r="1089" spans="1:10" ht="15.75" customHeight="1" x14ac:dyDescent="0.3">
      <c r="A1089" s="30">
        <v>12088</v>
      </c>
      <c r="B1089" s="37" t="s">
        <v>121</v>
      </c>
      <c r="C1089" s="30" t="s">
        <v>560</v>
      </c>
      <c r="D1089" s="37">
        <v>10</v>
      </c>
      <c r="E1089" s="37">
        <v>7</v>
      </c>
      <c r="F1089" s="37">
        <v>42</v>
      </c>
      <c r="G1089" s="30" t="s">
        <v>561</v>
      </c>
      <c r="H1089" s="37">
        <v>105</v>
      </c>
      <c r="I1089" s="37">
        <v>56</v>
      </c>
    </row>
    <row r="1090" spans="1:10" ht="15.75" customHeight="1" x14ac:dyDescent="0.3">
      <c r="A1090" s="30">
        <v>12089</v>
      </c>
      <c r="B1090" s="37" t="s">
        <v>483</v>
      </c>
      <c r="C1090" s="30" t="s">
        <v>560</v>
      </c>
      <c r="D1090" s="37">
        <v>10</v>
      </c>
      <c r="E1090" s="37">
        <v>10</v>
      </c>
      <c r="F1090" s="37">
        <v>70</v>
      </c>
      <c r="G1090" s="30" t="s">
        <v>562</v>
      </c>
      <c r="H1090" s="37">
        <v>170</v>
      </c>
      <c r="I1090" s="37">
        <v>90</v>
      </c>
    </row>
    <row r="1091" spans="1:10" ht="15.75" customHeight="1" x14ac:dyDescent="0.3">
      <c r="A1091" s="30">
        <v>12090</v>
      </c>
      <c r="B1091" s="37" t="s">
        <v>510</v>
      </c>
      <c r="C1091" s="30" t="s">
        <v>560</v>
      </c>
      <c r="D1091" s="37">
        <v>5</v>
      </c>
      <c r="E1091" s="30">
        <v>5</v>
      </c>
      <c r="F1091" s="37">
        <v>5</v>
      </c>
      <c r="G1091" s="30" t="s">
        <v>561</v>
      </c>
      <c r="H1091" s="37">
        <v>15</v>
      </c>
      <c r="I1091" s="37">
        <v>25</v>
      </c>
      <c r="J1091" s="30" t="s">
        <v>565</v>
      </c>
    </row>
    <row r="1092" spans="1:10" ht="15.75" customHeight="1" x14ac:dyDescent="0.3">
      <c r="A1092" s="30">
        <v>12091</v>
      </c>
      <c r="B1092" s="37" t="s">
        <v>145</v>
      </c>
      <c r="C1092" s="30" t="s">
        <v>560</v>
      </c>
      <c r="D1092" s="37">
        <v>5</v>
      </c>
      <c r="E1092" s="37">
        <v>4</v>
      </c>
      <c r="F1092" s="37">
        <v>28</v>
      </c>
      <c r="G1092" s="30" t="s">
        <v>561</v>
      </c>
      <c r="H1092" s="37">
        <v>64</v>
      </c>
      <c r="I1092" s="37">
        <v>32</v>
      </c>
    </row>
    <row r="1093" spans="1:10" ht="15.75" customHeight="1" x14ac:dyDescent="0.3">
      <c r="A1093" s="30">
        <v>12092</v>
      </c>
      <c r="B1093" s="37" t="s">
        <v>140</v>
      </c>
      <c r="C1093" s="30" t="s">
        <v>560</v>
      </c>
      <c r="D1093" s="37">
        <v>2</v>
      </c>
      <c r="E1093" s="30">
        <v>2</v>
      </c>
      <c r="F1093" s="37">
        <v>14</v>
      </c>
      <c r="G1093" s="30" t="s">
        <v>561</v>
      </c>
      <c r="H1093" s="37">
        <v>32</v>
      </c>
      <c r="I1093" s="37">
        <v>16</v>
      </c>
    </row>
    <row r="1094" spans="1:10" ht="15.75" customHeight="1" x14ac:dyDescent="0.3">
      <c r="A1094" s="30">
        <v>12093</v>
      </c>
      <c r="B1094" s="37" t="s">
        <v>511</v>
      </c>
      <c r="C1094" s="30" t="s">
        <v>560</v>
      </c>
      <c r="D1094" s="37">
        <v>2</v>
      </c>
      <c r="E1094" s="30">
        <v>2</v>
      </c>
      <c r="F1094" s="30">
        <v>1</v>
      </c>
      <c r="G1094" s="30" t="s">
        <v>562</v>
      </c>
      <c r="H1094" s="37">
        <v>38</v>
      </c>
      <c r="I1094" s="37">
        <v>2</v>
      </c>
      <c r="J1094" s="30" t="s">
        <v>565</v>
      </c>
    </row>
    <row r="1095" spans="1:10" ht="15.75" customHeight="1" x14ac:dyDescent="0.3">
      <c r="A1095" s="30">
        <v>12094</v>
      </c>
      <c r="B1095" s="30" t="s">
        <v>512</v>
      </c>
      <c r="C1095" s="30" t="s">
        <v>560</v>
      </c>
      <c r="D1095" s="37">
        <v>2</v>
      </c>
      <c r="E1095" s="30">
        <v>2</v>
      </c>
      <c r="F1095" s="37">
        <v>18</v>
      </c>
      <c r="G1095" s="30" t="s">
        <v>561</v>
      </c>
      <c r="H1095" s="37">
        <v>32</v>
      </c>
      <c r="I1095" s="37">
        <v>20</v>
      </c>
    </row>
    <row r="1096" spans="1:10" ht="15.75" customHeight="1" x14ac:dyDescent="0.3">
      <c r="A1096" s="30">
        <v>12095</v>
      </c>
      <c r="B1096" s="37" t="s">
        <v>244</v>
      </c>
      <c r="C1096" s="30" t="s">
        <v>560</v>
      </c>
      <c r="D1096" s="37">
        <v>1</v>
      </c>
      <c r="E1096" s="30">
        <v>1</v>
      </c>
      <c r="F1096" s="37">
        <v>7</v>
      </c>
      <c r="G1096" s="30" t="s">
        <v>561</v>
      </c>
      <c r="H1096" s="37">
        <v>13</v>
      </c>
      <c r="I1096" s="37">
        <v>10</v>
      </c>
    </row>
    <row r="1097" spans="1:10" ht="15.75" customHeight="1" x14ac:dyDescent="0.3">
      <c r="A1097" s="30">
        <v>12096</v>
      </c>
      <c r="B1097" s="37" t="s">
        <v>24</v>
      </c>
      <c r="C1097" s="30" t="s">
        <v>560</v>
      </c>
      <c r="D1097" s="37">
        <v>2</v>
      </c>
      <c r="E1097" s="30">
        <v>2</v>
      </c>
      <c r="F1097" s="37">
        <v>14</v>
      </c>
      <c r="G1097" s="30" t="s">
        <v>561</v>
      </c>
      <c r="H1097" s="37">
        <v>4</v>
      </c>
      <c r="I1097" s="37">
        <v>16</v>
      </c>
    </row>
    <row r="1098" spans="1:10" ht="15.75" customHeight="1" x14ac:dyDescent="0.3">
      <c r="A1098" s="30">
        <v>12097</v>
      </c>
      <c r="B1098" s="37" t="s">
        <v>41</v>
      </c>
      <c r="C1098" s="30" t="s">
        <v>560</v>
      </c>
      <c r="D1098" s="37">
        <v>5</v>
      </c>
      <c r="E1098" s="37">
        <v>4</v>
      </c>
      <c r="F1098" s="37">
        <v>28</v>
      </c>
      <c r="G1098" s="30" t="s">
        <v>563</v>
      </c>
      <c r="H1098" s="37">
        <v>16</v>
      </c>
      <c r="I1098" s="37">
        <v>36</v>
      </c>
    </row>
    <row r="1099" spans="1:10" ht="15.75" customHeight="1" x14ac:dyDescent="0.3">
      <c r="A1099" s="30">
        <v>12098</v>
      </c>
      <c r="B1099" s="30" t="s">
        <v>513</v>
      </c>
      <c r="C1099" s="30" t="s">
        <v>560</v>
      </c>
      <c r="D1099" s="37">
        <v>2</v>
      </c>
      <c r="E1099" s="30">
        <v>2</v>
      </c>
      <c r="F1099" s="37">
        <v>18</v>
      </c>
      <c r="G1099" s="30" t="s">
        <v>561</v>
      </c>
      <c r="H1099" s="37">
        <v>22</v>
      </c>
      <c r="I1099" s="37">
        <v>16</v>
      </c>
    </row>
    <row r="1100" spans="1:10" ht="15.75" customHeight="1" x14ac:dyDescent="0.3">
      <c r="A1100" s="30">
        <v>12099</v>
      </c>
      <c r="B1100" s="37" t="s">
        <v>121</v>
      </c>
      <c r="C1100" s="30" t="s">
        <v>560</v>
      </c>
      <c r="D1100" s="37">
        <v>1</v>
      </c>
      <c r="E1100" s="30">
        <v>1</v>
      </c>
      <c r="F1100" s="37">
        <v>8</v>
      </c>
      <c r="G1100" s="30" t="s">
        <v>562</v>
      </c>
      <c r="H1100" s="37">
        <v>15</v>
      </c>
      <c r="I1100" s="37">
        <v>9</v>
      </c>
    </row>
    <row r="1101" spans="1:10" ht="15.75" customHeight="1" x14ac:dyDescent="0.3">
      <c r="A1101" s="30">
        <v>12100</v>
      </c>
      <c r="B1101" s="37" t="s">
        <v>47</v>
      </c>
      <c r="C1101" s="30" t="s">
        <v>560</v>
      </c>
      <c r="D1101" s="37">
        <v>10</v>
      </c>
      <c r="E1101" s="37">
        <v>10</v>
      </c>
      <c r="F1101" s="37">
        <v>90</v>
      </c>
      <c r="G1101" s="30" t="s">
        <v>562</v>
      </c>
      <c r="H1101" s="37">
        <v>40</v>
      </c>
      <c r="I1101" s="37">
        <v>100</v>
      </c>
    </row>
    <row r="1102" spans="1:10" ht="15.75" customHeight="1" x14ac:dyDescent="0.3">
      <c r="A1102" s="30">
        <v>12101</v>
      </c>
      <c r="B1102" s="37" t="s">
        <v>514</v>
      </c>
      <c r="C1102" s="30" t="s">
        <v>560</v>
      </c>
      <c r="D1102" s="30">
        <v>1</v>
      </c>
      <c r="E1102" s="30">
        <v>1</v>
      </c>
      <c r="F1102" s="37">
        <v>2</v>
      </c>
      <c r="G1102" s="30" t="s">
        <v>563</v>
      </c>
      <c r="H1102" s="37">
        <v>0</v>
      </c>
      <c r="I1102" s="37">
        <v>2</v>
      </c>
      <c r="J1102" s="30" t="s">
        <v>565</v>
      </c>
    </row>
    <row r="1103" spans="1:10" ht="15.75" customHeight="1" x14ac:dyDescent="0.3">
      <c r="A1103" s="30">
        <v>12102</v>
      </c>
      <c r="B1103" s="37" t="s">
        <v>110</v>
      </c>
      <c r="C1103" s="30" t="s">
        <v>560</v>
      </c>
      <c r="D1103" s="37">
        <v>5</v>
      </c>
      <c r="E1103" s="30">
        <v>2</v>
      </c>
      <c r="F1103" s="37">
        <v>4</v>
      </c>
      <c r="G1103" s="30" t="s">
        <v>563</v>
      </c>
      <c r="H1103" s="37">
        <v>4</v>
      </c>
      <c r="I1103" s="37">
        <v>2</v>
      </c>
      <c r="J1103" s="30" t="s">
        <v>565</v>
      </c>
    </row>
    <row r="1104" spans="1:10" ht="15.75" customHeight="1" x14ac:dyDescent="0.3">
      <c r="A1104" s="30">
        <v>12103</v>
      </c>
      <c r="B1104" s="37" t="s">
        <v>62</v>
      </c>
      <c r="C1104" s="30" t="s">
        <v>560</v>
      </c>
      <c r="D1104" s="37">
        <v>10</v>
      </c>
      <c r="E1104" s="37">
        <v>10</v>
      </c>
      <c r="F1104" s="37">
        <v>60</v>
      </c>
      <c r="G1104" s="30" t="s">
        <v>562</v>
      </c>
      <c r="H1104" s="37">
        <v>90</v>
      </c>
      <c r="I1104" s="37">
        <v>90</v>
      </c>
    </row>
    <row r="1105" spans="1:10" ht="15.75" customHeight="1" x14ac:dyDescent="0.3">
      <c r="A1105" s="30">
        <v>12104</v>
      </c>
      <c r="B1105" s="30" t="s">
        <v>157</v>
      </c>
      <c r="C1105" s="30" t="s">
        <v>560</v>
      </c>
      <c r="D1105" s="37">
        <v>1</v>
      </c>
      <c r="E1105" s="30">
        <v>1</v>
      </c>
      <c r="F1105" s="37">
        <v>9</v>
      </c>
      <c r="G1105" s="30" t="s">
        <v>561</v>
      </c>
      <c r="H1105" s="37">
        <v>8</v>
      </c>
      <c r="I1105" s="37">
        <v>9</v>
      </c>
    </row>
    <row r="1106" spans="1:10" ht="15.75" customHeight="1" x14ac:dyDescent="0.3">
      <c r="A1106" s="30">
        <v>12105</v>
      </c>
      <c r="B1106" s="37" t="s">
        <v>295</v>
      </c>
      <c r="C1106" s="30" t="s">
        <v>560</v>
      </c>
      <c r="D1106" s="37">
        <v>10</v>
      </c>
      <c r="E1106" s="37">
        <v>8</v>
      </c>
      <c r="F1106" s="37">
        <v>64</v>
      </c>
      <c r="G1106" s="30" t="s">
        <v>563</v>
      </c>
      <c r="H1106" s="37">
        <v>128</v>
      </c>
      <c r="I1106" s="37">
        <v>72</v>
      </c>
    </row>
    <row r="1107" spans="1:10" ht="15.75" customHeight="1" x14ac:dyDescent="0.3">
      <c r="A1107" s="30">
        <v>12106</v>
      </c>
      <c r="B1107" s="37" t="s">
        <v>515</v>
      </c>
      <c r="C1107" s="30" t="s">
        <v>560</v>
      </c>
      <c r="D1107" s="37">
        <v>2</v>
      </c>
      <c r="E1107" s="30">
        <v>2</v>
      </c>
      <c r="F1107" s="30">
        <v>1</v>
      </c>
      <c r="G1107" s="30" t="s">
        <v>561</v>
      </c>
      <c r="H1107" s="37">
        <v>16</v>
      </c>
      <c r="I1107" s="37">
        <v>8</v>
      </c>
      <c r="J1107" s="30" t="s">
        <v>565</v>
      </c>
    </row>
    <row r="1108" spans="1:10" ht="15.75" customHeight="1" x14ac:dyDescent="0.3">
      <c r="A1108" s="30">
        <v>12107</v>
      </c>
      <c r="B1108" s="37" t="s">
        <v>180</v>
      </c>
      <c r="C1108" s="30" t="s">
        <v>560</v>
      </c>
      <c r="D1108" s="37">
        <v>1</v>
      </c>
      <c r="E1108" s="30">
        <v>1</v>
      </c>
      <c r="F1108" s="37">
        <v>9</v>
      </c>
      <c r="G1108" s="30" t="s">
        <v>562</v>
      </c>
      <c r="H1108" s="37">
        <v>4</v>
      </c>
      <c r="I1108" s="37">
        <v>10</v>
      </c>
    </row>
    <row r="1109" spans="1:10" ht="15.75" customHeight="1" x14ac:dyDescent="0.3">
      <c r="A1109" s="30">
        <v>12108</v>
      </c>
      <c r="B1109" s="30" t="s">
        <v>516</v>
      </c>
      <c r="C1109" s="30" t="s">
        <v>560</v>
      </c>
      <c r="D1109" s="37">
        <v>10</v>
      </c>
      <c r="E1109" s="37">
        <v>7</v>
      </c>
      <c r="F1109" s="37">
        <v>56</v>
      </c>
      <c r="G1109" s="30" t="s">
        <v>561</v>
      </c>
      <c r="H1109" s="37">
        <v>14</v>
      </c>
      <c r="I1109" s="37">
        <v>119</v>
      </c>
    </row>
    <row r="1110" spans="1:10" ht="15.75" customHeight="1" x14ac:dyDescent="0.3">
      <c r="A1110" s="30">
        <v>12109</v>
      </c>
      <c r="B1110" s="37" t="s">
        <v>66</v>
      </c>
      <c r="C1110" s="30" t="s">
        <v>560</v>
      </c>
      <c r="D1110" s="37">
        <v>10</v>
      </c>
      <c r="E1110" s="37">
        <v>8</v>
      </c>
      <c r="F1110" s="37">
        <v>48</v>
      </c>
      <c r="G1110" s="30" t="s">
        <v>561</v>
      </c>
      <c r="H1110" s="37">
        <v>136</v>
      </c>
      <c r="I1110" s="37">
        <v>80</v>
      </c>
    </row>
    <row r="1111" spans="1:10" ht="15.75" customHeight="1" x14ac:dyDescent="0.3">
      <c r="A1111" s="30">
        <v>12110</v>
      </c>
      <c r="B1111" s="37" t="s">
        <v>156</v>
      </c>
      <c r="C1111" s="30" t="s">
        <v>560</v>
      </c>
      <c r="D1111" s="37">
        <v>10</v>
      </c>
      <c r="E1111" s="37">
        <v>8</v>
      </c>
      <c r="F1111" s="37">
        <v>64</v>
      </c>
      <c r="G1111" s="30" t="s">
        <v>562</v>
      </c>
      <c r="H1111" s="37">
        <v>48</v>
      </c>
      <c r="I1111" s="37">
        <v>72</v>
      </c>
    </row>
    <row r="1112" spans="1:10" ht="15.75" customHeight="1" x14ac:dyDescent="0.3">
      <c r="A1112" s="30">
        <v>12111</v>
      </c>
      <c r="B1112" s="37" t="s">
        <v>115</v>
      </c>
      <c r="C1112" s="30" t="s">
        <v>560</v>
      </c>
      <c r="D1112" s="37">
        <v>5</v>
      </c>
      <c r="E1112" s="37">
        <v>5</v>
      </c>
      <c r="F1112" s="37">
        <v>30</v>
      </c>
      <c r="G1112" s="30" t="s">
        <v>562</v>
      </c>
      <c r="H1112" s="37">
        <v>70</v>
      </c>
      <c r="I1112" s="37">
        <v>40</v>
      </c>
    </row>
    <row r="1113" spans="1:10" ht="15.75" customHeight="1" x14ac:dyDescent="0.3">
      <c r="A1113" s="30">
        <v>12112</v>
      </c>
      <c r="B1113" s="37" t="s">
        <v>228</v>
      </c>
      <c r="C1113" s="30" t="s">
        <v>560</v>
      </c>
      <c r="D1113" s="37">
        <v>2</v>
      </c>
      <c r="E1113" s="30">
        <v>2</v>
      </c>
      <c r="F1113" s="37">
        <v>14</v>
      </c>
      <c r="G1113" s="30" t="s">
        <v>562</v>
      </c>
      <c r="H1113" s="37">
        <v>36</v>
      </c>
      <c r="I1113" s="37">
        <v>20</v>
      </c>
    </row>
    <row r="1114" spans="1:10" ht="15.75" customHeight="1" x14ac:dyDescent="0.3">
      <c r="A1114" s="30">
        <v>12113</v>
      </c>
      <c r="B1114" s="37" t="s">
        <v>101</v>
      </c>
      <c r="C1114" s="30" t="s">
        <v>560</v>
      </c>
      <c r="D1114" s="37">
        <v>2</v>
      </c>
      <c r="E1114" s="30">
        <v>2</v>
      </c>
      <c r="F1114" s="37">
        <v>18</v>
      </c>
      <c r="G1114" s="30" t="s">
        <v>562</v>
      </c>
      <c r="H1114" s="37">
        <v>18</v>
      </c>
      <c r="I1114" s="37">
        <v>20</v>
      </c>
    </row>
    <row r="1115" spans="1:10" ht="15.75" customHeight="1" x14ac:dyDescent="0.3">
      <c r="A1115" s="30">
        <v>12114</v>
      </c>
      <c r="B1115" s="37" t="s">
        <v>517</v>
      </c>
      <c r="C1115" s="30" t="s">
        <v>560</v>
      </c>
      <c r="D1115" s="37">
        <v>10</v>
      </c>
      <c r="E1115" s="37">
        <v>2</v>
      </c>
      <c r="F1115" s="37">
        <v>4</v>
      </c>
      <c r="G1115" s="30" t="s">
        <v>563</v>
      </c>
      <c r="H1115" s="37">
        <v>26</v>
      </c>
      <c r="I1115" s="37">
        <v>6</v>
      </c>
      <c r="J1115" s="30" t="s">
        <v>565</v>
      </c>
    </row>
    <row r="1116" spans="1:10" ht="15.75" customHeight="1" x14ac:dyDescent="0.3">
      <c r="A1116" s="30">
        <v>12115</v>
      </c>
      <c r="B1116" s="37" t="s">
        <v>518</v>
      </c>
      <c r="C1116" s="30" t="s">
        <v>560</v>
      </c>
      <c r="D1116" s="37">
        <v>1</v>
      </c>
      <c r="E1116" s="30">
        <v>1</v>
      </c>
      <c r="F1116" s="37">
        <v>2</v>
      </c>
      <c r="G1116" s="30" t="s">
        <v>561</v>
      </c>
      <c r="H1116" s="37">
        <v>2</v>
      </c>
      <c r="I1116" s="37">
        <v>2</v>
      </c>
      <c r="J1116" s="30" t="s">
        <v>565</v>
      </c>
    </row>
    <row r="1117" spans="1:10" ht="15.75" customHeight="1" x14ac:dyDescent="0.3">
      <c r="A1117" s="30">
        <v>12116</v>
      </c>
      <c r="B1117" s="37" t="s">
        <v>166</v>
      </c>
      <c r="C1117" s="30" t="s">
        <v>560</v>
      </c>
      <c r="D1117" s="37">
        <v>1</v>
      </c>
      <c r="E1117" s="30">
        <v>1</v>
      </c>
      <c r="F1117" s="37">
        <v>8</v>
      </c>
      <c r="G1117" s="30" t="s">
        <v>561</v>
      </c>
      <c r="H1117" s="37">
        <v>9</v>
      </c>
      <c r="I1117" s="37">
        <v>8</v>
      </c>
    </row>
    <row r="1118" spans="1:10" ht="15.75" customHeight="1" x14ac:dyDescent="0.3">
      <c r="A1118" s="30">
        <v>12117</v>
      </c>
      <c r="B1118" s="37" t="s">
        <v>519</v>
      </c>
      <c r="C1118" s="30" t="s">
        <v>560</v>
      </c>
      <c r="D1118" s="37">
        <v>5</v>
      </c>
      <c r="E1118" s="30">
        <v>4</v>
      </c>
      <c r="F1118" s="30">
        <v>1</v>
      </c>
      <c r="G1118" s="30" t="s">
        <v>562</v>
      </c>
      <c r="H1118" s="37">
        <v>60</v>
      </c>
      <c r="I1118" s="37">
        <v>16</v>
      </c>
      <c r="J1118" s="30" t="s">
        <v>565</v>
      </c>
    </row>
    <row r="1119" spans="1:10" ht="15.75" customHeight="1" x14ac:dyDescent="0.3">
      <c r="A1119" s="30">
        <v>12118</v>
      </c>
      <c r="B1119" s="37" t="s">
        <v>520</v>
      </c>
      <c r="C1119" s="30" t="s">
        <v>560</v>
      </c>
      <c r="D1119" s="37">
        <v>5</v>
      </c>
      <c r="E1119" s="30">
        <v>2</v>
      </c>
      <c r="F1119" s="37">
        <v>2</v>
      </c>
      <c r="G1119" s="30" t="s">
        <v>563</v>
      </c>
      <c r="H1119" s="37">
        <v>16</v>
      </c>
      <c r="I1119" s="37">
        <v>2</v>
      </c>
      <c r="J1119" s="30" t="s">
        <v>565</v>
      </c>
    </row>
    <row r="1120" spans="1:10" ht="15.75" customHeight="1" x14ac:dyDescent="0.3">
      <c r="A1120" s="30">
        <v>12119</v>
      </c>
      <c r="B1120" s="37" t="s">
        <v>521</v>
      </c>
      <c r="C1120" s="30" t="s">
        <v>560</v>
      </c>
      <c r="D1120" s="37">
        <v>10</v>
      </c>
      <c r="E1120" s="37">
        <v>4</v>
      </c>
      <c r="F1120" s="37">
        <v>8</v>
      </c>
      <c r="G1120" s="30" t="s">
        <v>563</v>
      </c>
      <c r="H1120" s="37">
        <v>12</v>
      </c>
      <c r="I1120" s="37">
        <v>12</v>
      </c>
      <c r="J1120" s="30" t="s">
        <v>565</v>
      </c>
    </row>
    <row r="1121" spans="1:11" ht="15.75" customHeight="1" x14ac:dyDescent="0.3">
      <c r="A1121" s="30">
        <v>12120</v>
      </c>
      <c r="B1121" s="37" t="s">
        <v>27</v>
      </c>
      <c r="C1121" s="30" t="s">
        <v>560</v>
      </c>
      <c r="D1121" s="37">
        <v>1</v>
      </c>
      <c r="E1121" s="30">
        <v>1</v>
      </c>
      <c r="F1121" s="37">
        <v>6</v>
      </c>
      <c r="G1121" s="30" t="s">
        <v>562</v>
      </c>
      <c r="H1121" s="37">
        <v>5</v>
      </c>
      <c r="I1121" s="37">
        <v>8</v>
      </c>
    </row>
    <row r="1122" spans="1:11" ht="15.75" customHeight="1" x14ac:dyDescent="0.3">
      <c r="A1122" s="30">
        <v>12121</v>
      </c>
      <c r="B1122" s="37" t="s">
        <v>522</v>
      </c>
      <c r="C1122" s="30" t="s">
        <v>560</v>
      </c>
      <c r="D1122" s="37">
        <v>10</v>
      </c>
      <c r="E1122" s="37">
        <v>4</v>
      </c>
      <c r="F1122" s="30">
        <v>1</v>
      </c>
      <c r="G1122" s="30" t="s">
        <v>563</v>
      </c>
      <c r="H1122" s="37">
        <v>8</v>
      </c>
      <c r="I1122" s="37">
        <v>12</v>
      </c>
      <c r="J1122" s="30" t="s">
        <v>565</v>
      </c>
    </row>
    <row r="1123" spans="1:11" ht="15.75" customHeight="1" x14ac:dyDescent="0.3">
      <c r="A1123" s="30">
        <v>12122</v>
      </c>
      <c r="B1123" s="37" t="s">
        <v>523</v>
      </c>
      <c r="C1123" s="30" t="s">
        <v>560</v>
      </c>
      <c r="D1123" s="37">
        <v>1</v>
      </c>
      <c r="E1123" s="30">
        <v>1</v>
      </c>
      <c r="F1123" s="30">
        <v>1</v>
      </c>
      <c r="G1123" s="30" t="s">
        <v>561</v>
      </c>
      <c r="H1123" s="37">
        <v>19</v>
      </c>
      <c r="I1123" s="37">
        <v>5</v>
      </c>
      <c r="J1123" s="30" t="s">
        <v>565</v>
      </c>
      <c r="K1123" s="30" t="s">
        <v>566</v>
      </c>
    </row>
    <row r="1124" spans="1:11" ht="15.75" customHeight="1" x14ac:dyDescent="0.3">
      <c r="A1124" s="30">
        <v>12123</v>
      </c>
      <c r="B1124" s="37" t="s">
        <v>191</v>
      </c>
      <c r="C1124" s="30" t="s">
        <v>560</v>
      </c>
      <c r="D1124" s="37">
        <v>2</v>
      </c>
      <c r="E1124" s="30">
        <v>2</v>
      </c>
      <c r="F1124" s="37">
        <v>12</v>
      </c>
      <c r="G1124" s="30" t="s">
        <v>561</v>
      </c>
      <c r="H1124" s="37">
        <v>22</v>
      </c>
      <c r="I1124" s="37">
        <v>18</v>
      </c>
    </row>
    <row r="1125" spans="1:11" ht="15.75" customHeight="1" x14ac:dyDescent="0.3">
      <c r="A1125" s="30">
        <v>12124</v>
      </c>
      <c r="B1125" s="37" t="s">
        <v>524</v>
      </c>
      <c r="C1125" s="30" t="s">
        <v>560</v>
      </c>
      <c r="D1125" s="37">
        <v>5</v>
      </c>
      <c r="E1125" s="30">
        <v>5</v>
      </c>
      <c r="F1125" s="37">
        <v>10</v>
      </c>
      <c r="G1125" s="30" t="s">
        <v>561</v>
      </c>
      <c r="H1125" s="37">
        <v>10</v>
      </c>
      <c r="I1125" s="37">
        <v>25</v>
      </c>
      <c r="J1125" s="30" t="s">
        <v>565</v>
      </c>
    </row>
    <row r="1126" spans="1:11" ht="15.75" customHeight="1" x14ac:dyDescent="0.3">
      <c r="A1126" s="30">
        <v>12125</v>
      </c>
      <c r="B1126" s="37" t="s">
        <v>525</v>
      </c>
      <c r="C1126" s="30" t="s">
        <v>560</v>
      </c>
      <c r="D1126" s="37">
        <v>10</v>
      </c>
      <c r="E1126" s="37">
        <v>3</v>
      </c>
      <c r="F1126" s="30">
        <v>1</v>
      </c>
      <c r="G1126" s="30" t="s">
        <v>561</v>
      </c>
      <c r="H1126" s="37">
        <v>45</v>
      </c>
      <c r="I1126" s="37">
        <v>15</v>
      </c>
      <c r="J1126" s="30" t="s">
        <v>565</v>
      </c>
    </row>
    <row r="1127" spans="1:11" ht="15.75" customHeight="1" x14ac:dyDescent="0.3">
      <c r="A1127" s="30">
        <v>12126</v>
      </c>
      <c r="B1127" s="37" t="s">
        <v>22</v>
      </c>
      <c r="C1127" s="30" t="s">
        <v>560</v>
      </c>
      <c r="D1127" s="37">
        <v>10</v>
      </c>
      <c r="E1127" s="37">
        <v>10</v>
      </c>
      <c r="F1127" s="37">
        <v>90</v>
      </c>
      <c r="G1127" s="30" t="s">
        <v>562</v>
      </c>
      <c r="H1127" s="37">
        <v>140</v>
      </c>
      <c r="I1127" s="37">
        <v>100</v>
      </c>
    </row>
    <row r="1128" spans="1:11" ht="15.75" customHeight="1" x14ac:dyDescent="0.3">
      <c r="A1128" s="30">
        <v>12127</v>
      </c>
      <c r="B1128" s="37" t="s">
        <v>526</v>
      </c>
      <c r="C1128" s="30" t="s">
        <v>560</v>
      </c>
      <c r="D1128" s="37">
        <v>5</v>
      </c>
      <c r="E1128" s="30">
        <v>2</v>
      </c>
      <c r="F1128" s="37">
        <v>2</v>
      </c>
      <c r="G1128" s="30" t="s">
        <v>562</v>
      </c>
      <c r="H1128" s="37">
        <v>36</v>
      </c>
      <c r="I1128" s="37">
        <v>10</v>
      </c>
      <c r="J1128" s="30" t="s">
        <v>565</v>
      </c>
    </row>
    <row r="1129" spans="1:11" ht="15.75" customHeight="1" x14ac:dyDescent="0.3">
      <c r="A1129" s="30">
        <v>12128</v>
      </c>
      <c r="B1129" s="37" t="s">
        <v>527</v>
      </c>
      <c r="C1129" s="30" t="s">
        <v>560</v>
      </c>
      <c r="D1129" s="30">
        <v>1</v>
      </c>
      <c r="E1129" s="30">
        <v>1</v>
      </c>
      <c r="F1129" s="37">
        <v>1</v>
      </c>
      <c r="G1129" s="30" t="s">
        <v>563</v>
      </c>
      <c r="H1129" s="37">
        <v>7</v>
      </c>
      <c r="I1129" s="37">
        <v>5</v>
      </c>
      <c r="J1129" s="30" t="s">
        <v>565</v>
      </c>
    </row>
    <row r="1130" spans="1:11" ht="15.75" customHeight="1" x14ac:dyDescent="0.3">
      <c r="A1130" s="30">
        <v>12129</v>
      </c>
      <c r="B1130" s="37" t="s">
        <v>300</v>
      </c>
      <c r="C1130" s="30" t="s">
        <v>560</v>
      </c>
      <c r="D1130" s="37">
        <v>5</v>
      </c>
      <c r="E1130" s="37">
        <v>4</v>
      </c>
      <c r="F1130" s="37">
        <v>36</v>
      </c>
      <c r="G1130" s="30" t="s">
        <v>561</v>
      </c>
      <c r="H1130" s="37">
        <v>12</v>
      </c>
      <c r="I1130" s="37">
        <v>32</v>
      </c>
    </row>
    <row r="1131" spans="1:11" ht="15.75" customHeight="1" x14ac:dyDescent="0.3">
      <c r="A1131" s="30">
        <v>12130</v>
      </c>
      <c r="B1131" s="30" t="s">
        <v>528</v>
      </c>
      <c r="C1131" s="30" t="s">
        <v>560</v>
      </c>
      <c r="D1131" s="37">
        <v>1</v>
      </c>
      <c r="E1131" s="30">
        <v>1</v>
      </c>
      <c r="F1131" s="37">
        <v>6</v>
      </c>
      <c r="G1131" s="30" t="s">
        <v>561</v>
      </c>
      <c r="H1131" s="37">
        <v>18</v>
      </c>
      <c r="I1131" s="37">
        <v>9</v>
      </c>
    </row>
    <row r="1132" spans="1:11" ht="15.75" customHeight="1" x14ac:dyDescent="0.3">
      <c r="A1132" s="30">
        <v>12131</v>
      </c>
      <c r="B1132" s="37" t="s">
        <v>529</v>
      </c>
      <c r="C1132" s="30" t="s">
        <v>560</v>
      </c>
      <c r="D1132" s="37">
        <v>1</v>
      </c>
      <c r="E1132" s="30">
        <v>1</v>
      </c>
      <c r="F1132" s="37">
        <v>2</v>
      </c>
      <c r="G1132" s="30" t="s">
        <v>563</v>
      </c>
      <c r="H1132" s="37">
        <v>2</v>
      </c>
      <c r="I1132" s="37">
        <v>1</v>
      </c>
      <c r="J1132" s="30" t="s">
        <v>565</v>
      </c>
    </row>
    <row r="1133" spans="1:11" ht="15.75" customHeight="1" x14ac:dyDescent="0.3">
      <c r="A1133" s="30">
        <v>12132</v>
      </c>
      <c r="B1133" s="37" t="s">
        <v>530</v>
      </c>
      <c r="C1133" s="30" t="s">
        <v>560</v>
      </c>
      <c r="D1133" s="37">
        <v>1</v>
      </c>
      <c r="E1133" s="30">
        <v>1</v>
      </c>
      <c r="F1133" s="37">
        <v>2</v>
      </c>
      <c r="G1133" s="30" t="s">
        <v>561</v>
      </c>
      <c r="H1133" s="37">
        <v>11</v>
      </c>
      <c r="I1133" s="37">
        <v>4</v>
      </c>
      <c r="J1133" s="30" t="s">
        <v>565</v>
      </c>
    </row>
    <row r="1134" spans="1:11" ht="15.75" customHeight="1" x14ac:dyDescent="0.3">
      <c r="A1134" s="30">
        <v>12133</v>
      </c>
      <c r="B1134" s="37" t="s">
        <v>173</v>
      </c>
      <c r="C1134" s="30" t="s">
        <v>560</v>
      </c>
      <c r="D1134" s="37">
        <v>5</v>
      </c>
      <c r="E1134" s="37">
        <v>4</v>
      </c>
      <c r="F1134" s="37">
        <v>36</v>
      </c>
      <c r="G1134" s="30" t="s">
        <v>562</v>
      </c>
      <c r="H1134" s="37">
        <v>44</v>
      </c>
      <c r="I1134" s="37">
        <v>36</v>
      </c>
    </row>
    <row r="1135" spans="1:11" ht="15.75" customHeight="1" x14ac:dyDescent="0.3">
      <c r="A1135" s="30">
        <v>12134</v>
      </c>
      <c r="B1135" s="37" t="s">
        <v>300</v>
      </c>
      <c r="C1135" s="30" t="s">
        <v>560</v>
      </c>
      <c r="D1135" s="37">
        <v>10</v>
      </c>
      <c r="E1135" s="37">
        <v>9</v>
      </c>
      <c r="F1135" s="37">
        <v>72</v>
      </c>
      <c r="G1135" s="30" t="s">
        <v>562</v>
      </c>
      <c r="H1135" s="37">
        <v>117</v>
      </c>
      <c r="I1135" s="37">
        <v>72</v>
      </c>
    </row>
    <row r="1136" spans="1:11" ht="15.75" customHeight="1" x14ac:dyDescent="0.3">
      <c r="A1136" s="30">
        <v>12135</v>
      </c>
      <c r="B1136" s="37" t="s">
        <v>200</v>
      </c>
      <c r="C1136" s="30" t="s">
        <v>560</v>
      </c>
      <c r="D1136" s="37">
        <v>1</v>
      </c>
      <c r="E1136" s="30">
        <v>1</v>
      </c>
      <c r="F1136" s="37">
        <v>7</v>
      </c>
      <c r="G1136" s="30" t="s">
        <v>561</v>
      </c>
      <c r="H1136" s="37">
        <v>10</v>
      </c>
      <c r="I1136" s="37">
        <v>9</v>
      </c>
    </row>
    <row r="1137" spans="1:10" ht="15.75" customHeight="1" x14ac:dyDescent="0.3">
      <c r="A1137" s="30">
        <v>12136</v>
      </c>
      <c r="B1137" s="37" t="s">
        <v>21</v>
      </c>
      <c r="C1137" s="30" t="s">
        <v>560</v>
      </c>
      <c r="D1137" s="37">
        <v>10</v>
      </c>
      <c r="E1137" s="37">
        <v>10</v>
      </c>
      <c r="F1137" s="37">
        <v>70</v>
      </c>
      <c r="G1137" s="30" t="s">
        <v>561</v>
      </c>
      <c r="H1137" s="37">
        <v>130</v>
      </c>
      <c r="I1137" s="37">
        <v>90</v>
      </c>
    </row>
    <row r="1138" spans="1:10" ht="15.75" customHeight="1" x14ac:dyDescent="0.3">
      <c r="A1138" s="30">
        <v>12137</v>
      </c>
      <c r="B1138" s="37" t="s">
        <v>531</v>
      </c>
      <c r="C1138" s="30" t="s">
        <v>560</v>
      </c>
      <c r="D1138" s="37">
        <v>2</v>
      </c>
      <c r="E1138" s="30">
        <v>1</v>
      </c>
      <c r="F1138" s="30">
        <v>1</v>
      </c>
      <c r="G1138" s="30" t="s">
        <v>563</v>
      </c>
      <c r="H1138" s="37">
        <v>5</v>
      </c>
      <c r="I1138" s="37">
        <v>5</v>
      </c>
      <c r="J1138" s="30" t="s">
        <v>565</v>
      </c>
    </row>
    <row r="1139" spans="1:10" ht="15.75" customHeight="1" x14ac:dyDescent="0.3">
      <c r="A1139" s="30">
        <v>12138</v>
      </c>
      <c r="B1139" s="37" t="s">
        <v>483</v>
      </c>
      <c r="C1139" s="30" t="s">
        <v>560</v>
      </c>
      <c r="D1139" s="37">
        <v>1</v>
      </c>
      <c r="E1139" s="30">
        <v>1</v>
      </c>
      <c r="F1139" s="37">
        <v>6</v>
      </c>
      <c r="G1139" s="30" t="s">
        <v>562</v>
      </c>
      <c r="H1139" s="37">
        <v>12</v>
      </c>
      <c r="I1139" s="37">
        <v>10</v>
      </c>
    </row>
    <row r="1140" spans="1:10" ht="15.75" customHeight="1" x14ac:dyDescent="0.3">
      <c r="A1140" s="30">
        <v>12139</v>
      </c>
      <c r="B1140" s="37" t="s">
        <v>57</v>
      </c>
      <c r="C1140" s="30" t="s">
        <v>560</v>
      </c>
      <c r="D1140" s="37">
        <v>10</v>
      </c>
      <c r="E1140" s="37">
        <v>8</v>
      </c>
      <c r="F1140" s="37">
        <v>56</v>
      </c>
      <c r="G1140" s="30" t="s">
        <v>561</v>
      </c>
      <c r="H1140" s="37">
        <v>32</v>
      </c>
      <c r="I1140" s="37">
        <v>80</v>
      </c>
    </row>
    <row r="1141" spans="1:10" ht="15.75" customHeight="1" x14ac:dyDescent="0.3">
      <c r="A1141" s="30">
        <v>12140</v>
      </c>
      <c r="B1141" s="37" t="s">
        <v>53</v>
      </c>
      <c r="C1141" s="30" t="s">
        <v>560</v>
      </c>
      <c r="D1141" s="37">
        <v>10</v>
      </c>
      <c r="E1141" s="37">
        <v>8</v>
      </c>
      <c r="F1141" s="37">
        <v>72</v>
      </c>
      <c r="G1141" s="30" t="s">
        <v>562</v>
      </c>
      <c r="H1141" s="37">
        <v>96</v>
      </c>
      <c r="I1141" s="37">
        <v>64</v>
      </c>
    </row>
    <row r="1142" spans="1:10" ht="15.75" customHeight="1" x14ac:dyDescent="0.3">
      <c r="A1142" s="30">
        <v>12141</v>
      </c>
      <c r="B1142" s="37" t="s">
        <v>532</v>
      </c>
      <c r="C1142" s="30" t="s">
        <v>560</v>
      </c>
      <c r="D1142" s="37">
        <v>1</v>
      </c>
      <c r="E1142" s="30">
        <v>1</v>
      </c>
      <c r="F1142" s="30">
        <v>1</v>
      </c>
      <c r="G1142" s="30" t="s">
        <v>563</v>
      </c>
      <c r="H1142" s="37">
        <v>12</v>
      </c>
      <c r="I1142" s="37">
        <v>3</v>
      </c>
      <c r="J1142" s="30" t="s">
        <v>565</v>
      </c>
    </row>
    <row r="1143" spans="1:10" ht="15.75" customHeight="1" x14ac:dyDescent="0.3">
      <c r="A1143" s="30">
        <v>12142</v>
      </c>
      <c r="B1143" s="37" t="s">
        <v>533</v>
      </c>
      <c r="C1143" s="30" t="s">
        <v>560</v>
      </c>
      <c r="D1143" s="37">
        <v>10</v>
      </c>
      <c r="E1143" s="30">
        <v>10</v>
      </c>
      <c r="F1143" s="30">
        <v>4</v>
      </c>
      <c r="G1143" s="30" t="s">
        <v>561</v>
      </c>
      <c r="H1143" s="37">
        <v>0</v>
      </c>
      <c r="I1143" s="37">
        <v>20</v>
      </c>
      <c r="J1143" s="30" t="s">
        <v>565</v>
      </c>
    </row>
    <row r="1144" spans="1:10" ht="15.75" customHeight="1" x14ac:dyDescent="0.3">
      <c r="A1144" s="30">
        <v>12143</v>
      </c>
      <c r="B1144" s="37" t="s">
        <v>88</v>
      </c>
      <c r="C1144" s="30" t="s">
        <v>560</v>
      </c>
      <c r="D1144" s="37">
        <v>2</v>
      </c>
      <c r="E1144" s="30">
        <v>2</v>
      </c>
      <c r="F1144" s="37">
        <v>12</v>
      </c>
      <c r="G1144" s="30" t="s">
        <v>561</v>
      </c>
      <c r="H1144" s="37">
        <v>8</v>
      </c>
      <c r="I1144" s="37">
        <v>18</v>
      </c>
    </row>
    <row r="1145" spans="1:10" ht="15.75" customHeight="1" x14ac:dyDescent="0.3">
      <c r="A1145" s="30">
        <v>12144</v>
      </c>
      <c r="B1145" s="37" t="s">
        <v>214</v>
      </c>
      <c r="C1145" s="30" t="s">
        <v>560</v>
      </c>
      <c r="D1145" s="37">
        <v>5</v>
      </c>
      <c r="E1145" s="37">
        <v>4</v>
      </c>
      <c r="F1145" s="37">
        <v>24</v>
      </c>
      <c r="G1145" s="30" t="s">
        <v>561</v>
      </c>
      <c r="H1145" s="37">
        <v>36</v>
      </c>
      <c r="I1145" s="37">
        <v>40</v>
      </c>
    </row>
    <row r="1146" spans="1:10" ht="15.75" customHeight="1" x14ac:dyDescent="0.3">
      <c r="A1146" s="30">
        <v>12145</v>
      </c>
      <c r="B1146" s="37" t="s">
        <v>534</v>
      </c>
      <c r="C1146" s="30" t="s">
        <v>560</v>
      </c>
      <c r="D1146" s="30">
        <v>1</v>
      </c>
      <c r="E1146" s="30">
        <v>1</v>
      </c>
      <c r="F1146" s="30">
        <v>1</v>
      </c>
      <c r="G1146" s="30" t="s">
        <v>563</v>
      </c>
      <c r="H1146" s="37">
        <v>19</v>
      </c>
      <c r="I1146" s="37">
        <v>2</v>
      </c>
      <c r="J1146" s="30" t="s">
        <v>565</v>
      </c>
    </row>
    <row r="1147" spans="1:10" ht="15.75" customHeight="1" x14ac:dyDescent="0.3">
      <c r="A1147" s="30">
        <v>12146</v>
      </c>
      <c r="B1147" s="37" t="s">
        <v>535</v>
      </c>
      <c r="C1147" s="30" t="s">
        <v>560</v>
      </c>
      <c r="D1147" s="37">
        <v>5</v>
      </c>
      <c r="E1147" s="30">
        <v>2</v>
      </c>
      <c r="F1147" s="37">
        <v>2</v>
      </c>
      <c r="G1147" s="30" t="s">
        <v>563</v>
      </c>
      <c r="H1147" s="37">
        <v>2</v>
      </c>
      <c r="I1147" s="37">
        <v>4</v>
      </c>
      <c r="J1147" s="30" t="s">
        <v>565</v>
      </c>
    </row>
    <row r="1148" spans="1:10" ht="15.75" customHeight="1" x14ac:dyDescent="0.3">
      <c r="A1148" s="30">
        <v>12147</v>
      </c>
      <c r="B1148" s="37" t="s">
        <v>32</v>
      </c>
      <c r="C1148" s="30" t="s">
        <v>560</v>
      </c>
      <c r="D1148" s="37">
        <v>2</v>
      </c>
      <c r="E1148" s="30">
        <v>2</v>
      </c>
      <c r="F1148" s="37">
        <v>4</v>
      </c>
      <c r="G1148" s="30" t="s">
        <v>561</v>
      </c>
      <c r="H1148" s="37">
        <v>10</v>
      </c>
      <c r="I1148" s="37">
        <v>6</v>
      </c>
      <c r="J1148" s="30" t="s">
        <v>565</v>
      </c>
    </row>
    <row r="1149" spans="1:10" ht="15.75" customHeight="1" x14ac:dyDescent="0.3">
      <c r="A1149" s="30">
        <v>12148</v>
      </c>
      <c r="B1149" s="37" t="s">
        <v>231</v>
      </c>
      <c r="C1149" s="30" t="s">
        <v>560</v>
      </c>
      <c r="D1149" s="37">
        <v>10</v>
      </c>
      <c r="E1149" s="37">
        <v>7</v>
      </c>
      <c r="F1149" s="37">
        <v>56</v>
      </c>
      <c r="G1149" s="30" t="s">
        <v>561</v>
      </c>
      <c r="H1149" s="37">
        <v>63</v>
      </c>
      <c r="I1149" s="37">
        <v>70</v>
      </c>
    </row>
    <row r="1150" spans="1:10" ht="15.75" customHeight="1" x14ac:dyDescent="0.3">
      <c r="A1150" s="30">
        <v>12149</v>
      </c>
      <c r="B1150" s="30" t="s">
        <v>536</v>
      </c>
      <c r="C1150" s="30" t="s">
        <v>560</v>
      </c>
      <c r="D1150" s="37">
        <v>1</v>
      </c>
      <c r="E1150" s="30">
        <v>1</v>
      </c>
      <c r="F1150" s="37">
        <v>6</v>
      </c>
      <c r="G1150" s="30" t="s">
        <v>561</v>
      </c>
      <c r="H1150" s="37">
        <v>16</v>
      </c>
      <c r="I1150" s="37">
        <v>8</v>
      </c>
    </row>
    <row r="1151" spans="1:10" ht="15.75" customHeight="1" x14ac:dyDescent="0.3">
      <c r="A1151" s="30">
        <v>12150</v>
      </c>
      <c r="B1151" s="37" t="s">
        <v>111</v>
      </c>
      <c r="C1151" s="30" t="s">
        <v>560</v>
      </c>
      <c r="D1151" s="37">
        <v>1</v>
      </c>
      <c r="E1151" s="30">
        <v>1</v>
      </c>
      <c r="F1151" s="37">
        <v>8</v>
      </c>
      <c r="G1151" s="30" t="s">
        <v>563</v>
      </c>
      <c r="H1151" s="37">
        <v>7</v>
      </c>
      <c r="I1151" s="37">
        <v>10</v>
      </c>
    </row>
    <row r="1152" spans="1:10" ht="15.75" customHeight="1" x14ac:dyDescent="0.3">
      <c r="A1152" s="30">
        <v>12151</v>
      </c>
      <c r="B1152" s="37" t="s">
        <v>85</v>
      </c>
      <c r="C1152" s="30" t="s">
        <v>560</v>
      </c>
      <c r="D1152" s="37">
        <v>5</v>
      </c>
      <c r="E1152" s="37">
        <v>5</v>
      </c>
      <c r="F1152" s="37">
        <v>45</v>
      </c>
      <c r="G1152" s="30" t="s">
        <v>562</v>
      </c>
      <c r="H1152" s="37">
        <v>100</v>
      </c>
      <c r="I1152" s="37">
        <v>45</v>
      </c>
    </row>
    <row r="1153" spans="1:10" ht="15.75" customHeight="1" x14ac:dyDescent="0.3">
      <c r="A1153" s="30">
        <v>12152</v>
      </c>
      <c r="B1153" s="37" t="s">
        <v>537</v>
      </c>
      <c r="C1153" s="30" t="s">
        <v>560</v>
      </c>
      <c r="D1153" s="30">
        <v>1</v>
      </c>
      <c r="E1153" s="30">
        <v>1</v>
      </c>
      <c r="F1153" s="37">
        <v>2</v>
      </c>
      <c r="G1153" s="30" t="s">
        <v>563</v>
      </c>
      <c r="H1153" s="37">
        <v>3</v>
      </c>
      <c r="I1153" s="37">
        <v>4</v>
      </c>
      <c r="J1153" s="30" t="s">
        <v>565</v>
      </c>
    </row>
    <row r="1154" spans="1:10" ht="15.75" customHeight="1" x14ac:dyDescent="0.3">
      <c r="A1154" s="30">
        <v>12153</v>
      </c>
      <c r="B1154" s="37" t="s">
        <v>538</v>
      </c>
      <c r="C1154" s="30" t="s">
        <v>560</v>
      </c>
      <c r="D1154" s="37">
        <v>5</v>
      </c>
      <c r="E1154" s="30">
        <v>2</v>
      </c>
      <c r="F1154" s="30">
        <v>2</v>
      </c>
      <c r="G1154" s="30" t="s">
        <v>562</v>
      </c>
      <c r="H1154" s="37">
        <v>32</v>
      </c>
      <c r="I1154" s="37">
        <v>2</v>
      </c>
      <c r="J1154" s="30" t="s">
        <v>565</v>
      </c>
    </row>
    <row r="1155" spans="1:10" ht="15.75" customHeight="1" x14ac:dyDescent="0.3">
      <c r="A1155" s="30">
        <v>12154</v>
      </c>
      <c r="B1155" s="37" t="s">
        <v>192</v>
      </c>
      <c r="C1155" s="30" t="s">
        <v>560</v>
      </c>
      <c r="D1155" s="37">
        <v>10</v>
      </c>
      <c r="E1155" s="37">
        <v>7</v>
      </c>
      <c r="F1155" s="37">
        <v>49</v>
      </c>
      <c r="G1155" s="30" t="s">
        <v>562</v>
      </c>
      <c r="H1155" s="37">
        <v>63</v>
      </c>
      <c r="I1155" s="37">
        <v>70</v>
      </c>
    </row>
    <row r="1156" spans="1:10" ht="15.75" customHeight="1" x14ac:dyDescent="0.3">
      <c r="A1156" s="30">
        <v>12155</v>
      </c>
      <c r="B1156" s="37" t="s">
        <v>539</v>
      </c>
      <c r="C1156" s="30" t="s">
        <v>560</v>
      </c>
      <c r="D1156" s="30">
        <v>1</v>
      </c>
      <c r="E1156" s="30">
        <v>1</v>
      </c>
      <c r="F1156" s="30">
        <v>2</v>
      </c>
      <c r="G1156" s="30" t="s">
        <v>563</v>
      </c>
      <c r="H1156" s="37">
        <v>13</v>
      </c>
      <c r="I1156" s="37">
        <v>1</v>
      </c>
      <c r="J1156" s="30" t="s">
        <v>565</v>
      </c>
    </row>
    <row r="1157" spans="1:10" ht="15.75" customHeight="1" x14ac:dyDescent="0.3">
      <c r="A1157" s="30">
        <v>12156</v>
      </c>
      <c r="B1157" s="37" t="s">
        <v>540</v>
      </c>
      <c r="C1157" s="30" t="s">
        <v>560</v>
      </c>
      <c r="D1157" s="30">
        <v>1</v>
      </c>
      <c r="E1157" s="30">
        <v>1</v>
      </c>
      <c r="F1157" s="30">
        <v>1</v>
      </c>
      <c r="G1157" s="30" t="s">
        <v>563</v>
      </c>
      <c r="H1157" s="37">
        <v>11</v>
      </c>
      <c r="I1157" s="37">
        <v>2</v>
      </c>
      <c r="J1157" s="30" t="s">
        <v>565</v>
      </c>
    </row>
    <row r="1158" spans="1:10" ht="15.75" customHeight="1" x14ac:dyDescent="0.3">
      <c r="A1158" s="30">
        <v>12157</v>
      </c>
      <c r="B1158" s="37" t="s">
        <v>541</v>
      </c>
      <c r="C1158" s="30" t="s">
        <v>560</v>
      </c>
      <c r="D1158" s="37">
        <v>5</v>
      </c>
      <c r="E1158" s="30">
        <v>2</v>
      </c>
      <c r="F1158" s="37">
        <v>2</v>
      </c>
      <c r="G1158" s="30" t="s">
        <v>563</v>
      </c>
      <c r="H1158" s="37">
        <v>22</v>
      </c>
      <c r="I1158" s="37">
        <v>10</v>
      </c>
      <c r="J1158" s="30" t="s">
        <v>565</v>
      </c>
    </row>
    <row r="1159" spans="1:10" ht="15.75" customHeight="1" x14ac:dyDescent="0.3">
      <c r="A1159" s="30">
        <v>12158</v>
      </c>
      <c r="B1159" s="37" t="s">
        <v>391</v>
      </c>
      <c r="C1159" s="30" t="s">
        <v>560</v>
      </c>
      <c r="D1159" s="37">
        <v>10</v>
      </c>
      <c r="E1159" s="30">
        <v>9</v>
      </c>
      <c r="F1159" s="37">
        <v>9</v>
      </c>
      <c r="G1159" s="30" t="s">
        <v>561</v>
      </c>
      <c r="H1159" s="37">
        <v>153</v>
      </c>
      <c r="I1159" s="37">
        <v>36</v>
      </c>
      <c r="J1159" s="30" t="s">
        <v>565</v>
      </c>
    </row>
    <row r="1160" spans="1:10" ht="15.75" customHeight="1" x14ac:dyDescent="0.3">
      <c r="A1160" s="30">
        <v>12159</v>
      </c>
      <c r="B1160" s="37" t="s">
        <v>99</v>
      </c>
      <c r="C1160" s="30" t="s">
        <v>560</v>
      </c>
      <c r="D1160" s="37">
        <v>2</v>
      </c>
      <c r="E1160" s="30">
        <v>2</v>
      </c>
      <c r="F1160" s="37">
        <v>18</v>
      </c>
      <c r="G1160" s="30" t="s">
        <v>562</v>
      </c>
      <c r="H1160" s="37">
        <v>34</v>
      </c>
      <c r="I1160" s="37">
        <v>16</v>
      </c>
    </row>
    <row r="1161" spans="1:10" ht="15.75" customHeight="1" x14ac:dyDescent="0.3">
      <c r="A1161" s="30">
        <v>12160</v>
      </c>
      <c r="B1161" s="37" t="s">
        <v>53</v>
      </c>
      <c r="C1161" s="30" t="s">
        <v>560</v>
      </c>
      <c r="D1161" s="37">
        <v>5</v>
      </c>
      <c r="E1161" s="37">
        <v>4</v>
      </c>
      <c r="F1161" s="37">
        <v>32</v>
      </c>
      <c r="G1161" s="30" t="s">
        <v>561</v>
      </c>
      <c r="H1161" s="37">
        <v>28</v>
      </c>
      <c r="I1161" s="37">
        <v>40</v>
      </c>
    </row>
    <row r="1162" spans="1:10" ht="15.75" customHeight="1" x14ac:dyDescent="0.3">
      <c r="A1162" s="30">
        <v>12161</v>
      </c>
      <c r="B1162" s="37" t="s">
        <v>542</v>
      </c>
      <c r="C1162" s="30" t="s">
        <v>560</v>
      </c>
      <c r="D1162" s="37">
        <v>1</v>
      </c>
      <c r="E1162" s="30">
        <v>1</v>
      </c>
      <c r="F1162" s="30">
        <v>1</v>
      </c>
      <c r="G1162" s="30" t="s">
        <v>563</v>
      </c>
      <c r="H1162" s="37">
        <v>3</v>
      </c>
      <c r="I1162" s="37">
        <v>4</v>
      </c>
      <c r="J1162" s="30" t="s">
        <v>565</v>
      </c>
    </row>
    <row r="1163" spans="1:10" ht="15.75" customHeight="1" x14ac:dyDescent="0.3">
      <c r="A1163" s="30">
        <v>12162</v>
      </c>
      <c r="B1163" s="37" t="s">
        <v>19</v>
      </c>
      <c r="C1163" s="30" t="s">
        <v>560</v>
      </c>
      <c r="D1163" s="37">
        <v>2</v>
      </c>
      <c r="E1163" s="30">
        <v>2</v>
      </c>
      <c r="F1163" s="37">
        <v>12</v>
      </c>
      <c r="G1163" s="30" t="s">
        <v>561</v>
      </c>
      <c r="H1163" s="37">
        <v>38</v>
      </c>
      <c r="I1163" s="37">
        <v>18</v>
      </c>
    </row>
    <row r="1164" spans="1:10" ht="15.75" customHeight="1" x14ac:dyDescent="0.3">
      <c r="A1164" s="30">
        <v>12163</v>
      </c>
      <c r="B1164" s="37" t="s">
        <v>543</v>
      </c>
      <c r="C1164" s="30" t="s">
        <v>560</v>
      </c>
      <c r="D1164" s="37">
        <v>10</v>
      </c>
      <c r="E1164" s="37">
        <v>4</v>
      </c>
      <c r="F1164" s="37">
        <v>4</v>
      </c>
      <c r="G1164" s="30" t="s">
        <v>562</v>
      </c>
      <c r="H1164" s="37">
        <v>76</v>
      </c>
      <c r="I1164" s="37">
        <v>20</v>
      </c>
      <c r="J1164" s="30" t="s">
        <v>565</v>
      </c>
    </row>
    <row r="1165" spans="1:10" ht="15.75" customHeight="1" x14ac:dyDescent="0.3">
      <c r="A1165" s="30">
        <v>12164</v>
      </c>
      <c r="B1165" s="37" t="s">
        <v>45</v>
      </c>
      <c r="C1165" s="30" t="s">
        <v>560</v>
      </c>
      <c r="D1165" s="37">
        <v>5</v>
      </c>
      <c r="E1165" s="37">
        <v>4</v>
      </c>
      <c r="F1165" s="37">
        <v>24</v>
      </c>
      <c r="G1165" s="30" t="s">
        <v>562</v>
      </c>
      <c r="H1165" s="37">
        <v>20</v>
      </c>
      <c r="I1165" s="37">
        <v>32</v>
      </c>
    </row>
    <row r="1166" spans="1:10" ht="15.75" customHeight="1" x14ac:dyDescent="0.3">
      <c r="A1166" s="30">
        <v>12165</v>
      </c>
      <c r="B1166" s="37" t="s">
        <v>57</v>
      </c>
      <c r="C1166" s="30" t="s">
        <v>560</v>
      </c>
      <c r="D1166" s="37">
        <v>5</v>
      </c>
      <c r="E1166" s="37">
        <v>4</v>
      </c>
      <c r="F1166" s="37">
        <v>28</v>
      </c>
      <c r="G1166" s="30" t="s">
        <v>563</v>
      </c>
      <c r="H1166" s="37">
        <v>44</v>
      </c>
      <c r="I1166" s="37">
        <v>40</v>
      </c>
    </row>
    <row r="1167" spans="1:10" ht="15.75" customHeight="1" x14ac:dyDescent="0.3">
      <c r="A1167" s="30">
        <v>12166</v>
      </c>
      <c r="B1167" s="37" t="s">
        <v>21</v>
      </c>
      <c r="C1167" s="30" t="s">
        <v>560</v>
      </c>
      <c r="D1167" s="37">
        <v>1</v>
      </c>
      <c r="E1167" s="30">
        <v>1</v>
      </c>
      <c r="F1167" s="37">
        <v>6</v>
      </c>
      <c r="G1167" s="30" t="s">
        <v>561</v>
      </c>
      <c r="H1167" s="37">
        <v>10</v>
      </c>
      <c r="I1167" s="37">
        <v>8</v>
      </c>
    </row>
    <row r="1168" spans="1:10" ht="15.75" customHeight="1" x14ac:dyDescent="0.3">
      <c r="A1168" s="30">
        <v>12167</v>
      </c>
      <c r="B1168" s="37" t="s">
        <v>27</v>
      </c>
      <c r="C1168" s="30" t="s">
        <v>560</v>
      </c>
      <c r="D1168" s="37">
        <v>2</v>
      </c>
      <c r="E1168" s="30">
        <v>2</v>
      </c>
      <c r="F1168" s="37">
        <v>16</v>
      </c>
      <c r="G1168" s="30" t="s">
        <v>562</v>
      </c>
      <c r="H1168" s="37">
        <v>14</v>
      </c>
      <c r="I1168" s="37">
        <v>20</v>
      </c>
    </row>
    <row r="1169" spans="1:10" ht="15.75" customHeight="1" x14ac:dyDescent="0.3">
      <c r="A1169" s="30">
        <v>12168</v>
      </c>
      <c r="B1169" s="30" t="s">
        <v>344</v>
      </c>
      <c r="C1169" s="30" t="s">
        <v>560</v>
      </c>
      <c r="D1169" s="37">
        <v>10</v>
      </c>
      <c r="E1169" s="37">
        <v>7</v>
      </c>
      <c r="F1169" s="37">
        <v>42</v>
      </c>
      <c r="G1169" s="30" t="s">
        <v>561</v>
      </c>
      <c r="H1169" s="37">
        <v>42</v>
      </c>
      <c r="I1169" s="37">
        <v>56</v>
      </c>
    </row>
    <row r="1170" spans="1:10" ht="15.75" customHeight="1" x14ac:dyDescent="0.3">
      <c r="A1170" s="30">
        <v>12169</v>
      </c>
      <c r="B1170" s="37" t="s">
        <v>544</v>
      </c>
      <c r="C1170" s="30" t="s">
        <v>560</v>
      </c>
      <c r="D1170" s="37">
        <v>10</v>
      </c>
      <c r="E1170" s="37">
        <v>4</v>
      </c>
      <c r="F1170" s="37">
        <v>8</v>
      </c>
      <c r="G1170" s="30" t="s">
        <v>562</v>
      </c>
      <c r="H1170" s="37">
        <v>16</v>
      </c>
      <c r="I1170" s="37">
        <v>8</v>
      </c>
      <c r="J1170" s="30" t="s">
        <v>565</v>
      </c>
    </row>
    <row r="1171" spans="1:10" ht="15.75" customHeight="1" x14ac:dyDescent="0.3">
      <c r="A1171" s="30">
        <v>12170</v>
      </c>
      <c r="B1171" s="37" t="s">
        <v>173</v>
      </c>
      <c r="C1171" s="30" t="s">
        <v>560</v>
      </c>
      <c r="D1171" s="37">
        <v>5</v>
      </c>
      <c r="E1171" s="37">
        <v>5</v>
      </c>
      <c r="F1171" s="37">
        <v>40</v>
      </c>
      <c r="G1171" s="30" t="s">
        <v>561</v>
      </c>
      <c r="H1171" s="37">
        <v>85</v>
      </c>
      <c r="I1171" s="37">
        <v>50</v>
      </c>
    </row>
    <row r="1172" spans="1:10" ht="15.75" customHeight="1" x14ac:dyDescent="0.3">
      <c r="A1172" s="30">
        <v>12171</v>
      </c>
      <c r="B1172" s="37" t="s">
        <v>545</v>
      </c>
      <c r="C1172" s="30" t="s">
        <v>560</v>
      </c>
      <c r="D1172" s="37">
        <v>5</v>
      </c>
      <c r="E1172" s="30">
        <v>2</v>
      </c>
      <c r="F1172" s="30">
        <v>1</v>
      </c>
      <c r="G1172" s="30" t="s">
        <v>563</v>
      </c>
      <c r="H1172" s="37">
        <v>10</v>
      </c>
      <c r="I1172" s="37">
        <v>6</v>
      </c>
      <c r="J1172" s="30" t="s">
        <v>565</v>
      </c>
    </row>
    <row r="1173" spans="1:10" ht="15.75" customHeight="1" x14ac:dyDescent="0.3">
      <c r="A1173" s="30">
        <v>12172</v>
      </c>
      <c r="B1173" s="37" t="s">
        <v>387</v>
      </c>
      <c r="C1173" s="30" t="s">
        <v>560</v>
      </c>
      <c r="D1173" s="37">
        <v>5</v>
      </c>
      <c r="E1173" s="37">
        <v>4</v>
      </c>
      <c r="F1173" s="37">
        <v>24</v>
      </c>
      <c r="G1173" s="30" t="s">
        <v>561</v>
      </c>
      <c r="H1173" s="37">
        <v>64</v>
      </c>
      <c r="I1173" s="37">
        <v>36</v>
      </c>
    </row>
    <row r="1174" spans="1:10" ht="15.75" customHeight="1" x14ac:dyDescent="0.3">
      <c r="A1174" s="30">
        <v>12173</v>
      </c>
      <c r="B1174" s="30" t="s">
        <v>546</v>
      </c>
      <c r="C1174" s="30" t="s">
        <v>560</v>
      </c>
      <c r="D1174" s="37">
        <v>5</v>
      </c>
      <c r="E1174" s="37">
        <v>4</v>
      </c>
      <c r="F1174" s="37">
        <v>24</v>
      </c>
      <c r="G1174" s="30" t="s">
        <v>561</v>
      </c>
      <c r="H1174" s="37">
        <v>12</v>
      </c>
      <c r="I1174" s="37">
        <v>36</v>
      </c>
    </row>
    <row r="1175" spans="1:10" ht="15.75" customHeight="1" x14ac:dyDescent="0.3">
      <c r="A1175" s="30">
        <v>12174</v>
      </c>
      <c r="B1175" s="37" t="s">
        <v>230</v>
      </c>
      <c r="C1175" s="30" t="s">
        <v>560</v>
      </c>
      <c r="D1175" s="37">
        <v>2</v>
      </c>
      <c r="E1175" s="30">
        <v>2</v>
      </c>
      <c r="F1175" s="37">
        <v>12</v>
      </c>
      <c r="G1175" s="30" t="s">
        <v>561</v>
      </c>
      <c r="H1175" s="37">
        <v>8</v>
      </c>
      <c r="I1175" s="37">
        <v>18</v>
      </c>
    </row>
    <row r="1176" spans="1:10" ht="15.75" customHeight="1" x14ac:dyDescent="0.3">
      <c r="A1176" s="30">
        <v>12175</v>
      </c>
      <c r="B1176" s="37" t="s">
        <v>547</v>
      </c>
      <c r="C1176" s="30" t="s">
        <v>560</v>
      </c>
      <c r="D1176" s="37">
        <v>2</v>
      </c>
      <c r="E1176" s="30">
        <v>1</v>
      </c>
      <c r="F1176" s="37">
        <v>2</v>
      </c>
      <c r="G1176" s="30" t="s">
        <v>562</v>
      </c>
      <c r="H1176" s="37">
        <v>10</v>
      </c>
      <c r="I1176" s="37">
        <v>2</v>
      </c>
      <c r="J1176" s="30" t="s">
        <v>565</v>
      </c>
    </row>
    <row r="1177" spans="1:10" ht="15.75" customHeight="1" x14ac:dyDescent="0.3">
      <c r="A1177" s="30">
        <v>12176</v>
      </c>
      <c r="B1177" s="30" t="s">
        <v>548</v>
      </c>
      <c r="C1177" s="30" t="s">
        <v>560</v>
      </c>
      <c r="D1177" s="37">
        <v>5</v>
      </c>
      <c r="E1177" s="37">
        <v>5</v>
      </c>
      <c r="F1177" s="37">
        <v>35</v>
      </c>
      <c r="G1177" s="30" t="s">
        <v>561</v>
      </c>
      <c r="H1177" s="37">
        <v>55</v>
      </c>
      <c r="I1177" s="37">
        <v>45</v>
      </c>
    </row>
    <row r="1178" spans="1:10" ht="15.75" customHeight="1" x14ac:dyDescent="0.3">
      <c r="A1178" s="30">
        <v>12177</v>
      </c>
      <c r="B1178" s="37" t="s">
        <v>214</v>
      </c>
      <c r="C1178" s="30" t="s">
        <v>560</v>
      </c>
      <c r="D1178" s="37">
        <v>2</v>
      </c>
      <c r="E1178" s="30">
        <v>2</v>
      </c>
      <c r="F1178" s="37">
        <v>12</v>
      </c>
      <c r="G1178" s="30" t="s">
        <v>563</v>
      </c>
      <c r="H1178" s="37">
        <v>8</v>
      </c>
      <c r="I1178" s="37">
        <v>18</v>
      </c>
    </row>
    <row r="1179" spans="1:10" ht="15.75" customHeight="1" x14ac:dyDescent="0.3">
      <c r="A1179" s="30">
        <v>12178</v>
      </c>
      <c r="B1179" s="37" t="s">
        <v>67</v>
      </c>
      <c r="C1179" s="30" t="s">
        <v>560</v>
      </c>
      <c r="D1179" s="37">
        <v>5</v>
      </c>
      <c r="E1179" s="37">
        <v>4</v>
      </c>
      <c r="F1179" s="37">
        <v>32</v>
      </c>
      <c r="G1179" s="30" t="s">
        <v>562</v>
      </c>
      <c r="H1179" s="37">
        <v>36</v>
      </c>
      <c r="I1179" s="37">
        <v>32</v>
      </c>
    </row>
    <row r="1180" spans="1:10" ht="15.75" customHeight="1" x14ac:dyDescent="0.3">
      <c r="A1180" s="30">
        <v>12179</v>
      </c>
      <c r="B1180" s="37" t="s">
        <v>25</v>
      </c>
      <c r="C1180" s="30" t="s">
        <v>560</v>
      </c>
      <c r="D1180" s="37">
        <v>5</v>
      </c>
      <c r="E1180" s="37">
        <v>5</v>
      </c>
      <c r="F1180" s="37">
        <v>45</v>
      </c>
      <c r="G1180" s="30" t="s">
        <v>562</v>
      </c>
      <c r="H1180" s="37">
        <v>15</v>
      </c>
      <c r="I1180" s="37">
        <v>45</v>
      </c>
    </row>
    <row r="1181" spans="1:10" ht="15.75" customHeight="1" x14ac:dyDescent="0.3">
      <c r="A1181" s="30">
        <v>12180</v>
      </c>
      <c r="B1181" s="37" t="s">
        <v>51</v>
      </c>
      <c r="C1181" s="30" t="s">
        <v>560</v>
      </c>
      <c r="D1181" s="37">
        <v>2</v>
      </c>
      <c r="E1181" s="30">
        <v>2</v>
      </c>
      <c r="F1181" s="37">
        <v>18</v>
      </c>
      <c r="G1181" s="30" t="s">
        <v>562</v>
      </c>
      <c r="H1181" s="37">
        <v>4</v>
      </c>
      <c r="I1181" s="37">
        <v>18</v>
      </c>
    </row>
    <row r="1182" spans="1:10" ht="15.75" customHeight="1" x14ac:dyDescent="0.3">
      <c r="A1182" s="30">
        <v>12181</v>
      </c>
      <c r="B1182" s="37" t="s">
        <v>134</v>
      </c>
      <c r="C1182" s="30" t="s">
        <v>560</v>
      </c>
      <c r="D1182" s="37">
        <v>1</v>
      </c>
      <c r="E1182" s="30">
        <v>1</v>
      </c>
      <c r="F1182" s="37">
        <v>8</v>
      </c>
      <c r="G1182" s="30" t="s">
        <v>561</v>
      </c>
      <c r="H1182" s="37">
        <v>13</v>
      </c>
      <c r="I1182" s="37">
        <v>9</v>
      </c>
    </row>
    <row r="1183" spans="1:10" ht="15.75" customHeight="1" x14ac:dyDescent="0.3">
      <c r="A1183" s="30">
        <v>12182</v>
      </c>
      <c r="B1183" s="37" t="s">
        <v>549</v>
      </c>
      <c r="C1183" s="30" t="s">
        <v>560</v>
      </c>
      <c r="D1183" s="37">
        <v>2</v>
      </c>
      <c r="E1183" s="30">
        <v>1</v>
      </c>
      <c r="F1183" s="30">
        <v>1</v>
      </c>
      <c r="G1183" s="30" t="s">
        <v>563</v>
      </c>
      <c r="H1183" s="37">
        <v>11</v>
      </c>
      <c r="I1183" s="37">
        <v>2</v>
      </c>
      <c r="J1183" s="30" t="s">
        <v>565</v>
      </c>
    </row>
    <row r="1184" spans="1:10" ht="15.75" customHeight="1" x14ac:dyDescent="0.3">
      <c r="A1184" s="30">
        <v>12183</v>
      </c>
      <c r="B1184" s="37" t="s">
        <v>193</v>
      </c>
      <c r="C1184" s="30" t="s">
        <v>560</v>
      </c>
      <c r="D1184" s="37">
        <v>10</v>
      </c>
      <c r="E1184" s="37">
        <v>9</v>
      </c>
      <c r="F1184" s="37">
        <v>54</v>
      </c>
      <c r="G1184" s="30" t="s">
        <v>562</v>
      </c>
      <c r="H1184" s="37">
        <v>135</v>
      </c>
      <c r="I1184" s="37">
        <v>81</v>
      </c>
    </row>
    <row r="1185" spans="1:10" ht="15.75" customHeight="1" x14ac:dyDescent="0.3">
      <c r="A1185" s="30">
        <v>12184</v>
      </c>
      <c r="B1185" s="37" t="s">
        <v>550</v>
      </c>
      <c r="C1185" s="30" t="s">
        <v>560</v>
      </c>
      <c r="D1185" s="37">
        <v>1</v>
      </c>
      <c r="E1185" s="30">
        <v>1</v>
      </c>
      <c r="F1185" s="37">
        <v>2</v>
      </c>
      <c r="G1185" s="30" t="s">
        <v>563</v>
      </c>
      <c r="H1185" s="37">
        <v>1</v>
      </c>
      <c r="I1185" s="37">
        <v>4</v>
      </c>
      <c r="J1185" s="30" t="s">
        <v>565</v>
      </c>
    </row>
    <row r="1186" spans="1:10" ht="15.75" customHeight="1" x14ac:dyDescent="0.3">
      <c r="A1186" s="30">
        <v>12185</v>
      </c>
      <c r="B1186" s="37" t="s">
        <v>145</v>
      </c>
      <c r="C1186" s="30" t="s">
        <v>560</v>
      </c>
      <c r="D1186" s="37">
        <v>2</v>
      </c>
      <c r="E1186" s="30">
        <v>2</v>
      </c>
      <c r="F1186" s="37">
        <v>14</v>
      </c>
      <c r="G1186" s="30" t="s">
        <v>561</v>
      </c>
      <c r="H1186" s="37">
        <v>18</v>
      </c>
      <c r="I1186" s="37">
        <v>20</v>
      </c>
    </row>
    <row r="1187" spans="1:10" ht="15.75" customHeight="1" x14ac:dyDescent="0.3">
      <c r="A1187" s="30">
        <v>12186</v>
      </c>
      <c r="B1187" s="37" t="s">
        <v>551</v>
      </c>
      <c r="C1187" s="30" t="s">
        <v>560</v>
      </c>
      <c r="D1187" s="37">
        <v>5</v>
      </c>
      <c r="E1187" s="30">
        <v>2</v>
      </c>
      <c r="F1187" s="37">
        <v>4</v>
      </c>
      <c r="G1187" s="30" t="s">
        <v>563</v>
      </c>
      <c r="H1187" s="37">
        <v>40</v>
      </c>
      <c r="I1187" s="37">
        <v>2</v>
      </c>
      <c r="J1187" s="30" t="s">
        <v>565</v>
      </c>
    </row>
    <row r="1188" spans="1:10" ht="15.75" customHeight="1" x14ac:dyDescent="0.3">
      <c r="A1188" s="30">
        <v>12187</v>
      </c>
      <c r="B1188" s="37" t="s">
        <v>96</v>
      </c>
      <c r="C1188" s="30" t="s">
        <v>560</v>
      </c>
      <c r="D1188" s="37">
        <v>5</v>
      </c>
      <c r="E1188" s="37">
        <v>5</v>
      </c>
      <c r="F1188" s="37">
        <v>35</v>
      </c>
      <c r="G1188" s="30" t="s">
        <v>561</v>
      </c>
      <c r="H1188" s="37">
        <v>25</v>
      </c>
      <c r="I1188" s="37">
        <v>40</v>
      </c>
    </row>
    <row r="1189" spans="1:10" ht="15.75" customHeight="1" x14ac:dyDescent="0.3">
      <c r="A1189" s="30">
        <v>12188</v>
      </c>
      <c r="B1189" s="37" t="s">
        <v>66</v>
      </c>
      <c r="C1189" s="30" t="s">
        <v>560</v>
      </c>
      <c r="D1189" s="37">
        <v>2</v>
      </c>
      <c r="E1189" s="30">
        <v>2</v>
      </c>
      <c r="F1189" s="37">
        <v>16</v>
      </c>
      <c r="G1189" s="30" t="s">
        <v>562</v>
      </c>
      <c r="H1189" s="37">
        <v>18</v>
      </c>
      <c r="I1189" s="37">
        <v>20</v>
      </c>
    </row>
    <row r="1190" spans="1:10" ht="15.75" customHeight="1" x14ac:dyDescent="0.3">
      <c r="A1190" s="30">
        <v>12189</v>
      </c>
      <c r="B1190" s="37" t="s">
        <v>283</v>
      </c>
      <c r="C1190" s="30" t="s">
        <v>560</v>
      </c>
      <c r="D1190" s="37">
        <v>5</v>
      </c>
      <c r="E1190" s="37">
        <v>5</v>
      </c>
      <c r="F1190" s="37">
        <v>45</v>
      </c>
      <c r="G1190" s="30" t="s">
        <v>561</v>
      </c>
      <c r="H1190" s="37">
        <v>55</v>
      </c>
      <c r="I1190" s="37">
        <v>45</v>
      </c>
    </row>
    <row r="1191" spans="1:10" ht="15.75" customHeight="1" x14ac:dyDescent="0.3">
      <c r="A1191" s="30">
        <v>12190</v>
      </c>
      <c r="B1191" s="37" t="s">
        <v>552</v>
      </c>
      <c r="C1191" s="30" t="s">
        <v>560</v>
      </c>
      <c r="D1191" s="30">
        <v>1</v>
      </c>
      <c r="E1191" s="30">
        <v>1</v>
      </c>
      <c r="F1191" s="37">
        <v>2</v>
      </c>
      <c r="G1191" s="30" t="s">
        <v>563</v>
      </c>
      <c r="H1191" s="37">
        <v>12</v>
      </c>
      <c r="I1191" s="37">
        <v>3</v>
      </c>
      <c r="J1191" s="30" t="s">
        <v>565</v>
      </c>
    </row>
    <row r="1192" spans="1:10" ht="15.75" customHeight="1" x14ac:dyDescent="0.3">
      <c r="A1192" s="30">
        <v>12191</v>
      </c>
      <c r="B1192" s="37" t="s">
        <v>553</v>
      </c>
      <c r="C1192" s="30" t="s">
        <v>560</v>
      </c>
      <c r="D1192" s="37">
        <v>5</v>
      </c>
      <c r="E1192" s="30">
        <v>2</v>
      </c>
      <c r="F1192" s="37">
        <v>2</v>
      </c>
      <c r="G1192" s="30" t="s">
        <v>563</v>
      </c>
      <c r="H1192" s="37">
        <v>14</v>
      </c>
      <c r="I1192" s="37">
        <v>6</v>
      </c>
      <c r="J1192" s="30" t="s">
        <v>565</v>
      </c>
    </row>
    <row r="1193" spans="1:10" ht="15.75" customHeight="1" x14ac:dyDescent="0.3">
      <c r="A1193" s="30">
        <v>12192</v>
      </c>
      <c r="B1193" s="37" t="s">
        <v>554</v>
      </c>
      <c r="C1193" s="30" t="s">
        <v>560</v>
      </c>
      <c r="D1193" s="30">
        <v>1</v>
      </c>
      <c r="E1193" s="30">
        <v>1</v>
      </c>
      <c r="F1193" s="30">
        <v>1</v>
      </c>
      <c r="G1193" s="30" t="s">
        <v>563</v>
      </c>
      <c r="H1193" s="37">
        <v>18</v>
      </c>
      <c r="I1193" s="37">
        <v>3</v>
      </c>
      <c r="J1193" s="30" t="s">
        <v>565</v>
      </c>
    </row>
    <row r="1194" spans="1:10" ht="15.75" customHeight="1" x14ac:dyDescent="0.3">
      <c r="A1194" s="30">
        <v>12193</v>
      </c>
      <c r="B1194" s="37" t="s">
        <v>209</v>
      </c>
      <c r="C1194" s="30" t="s">
        <v>560</v>
      </c>
      <c r="D1194" s="37">
        <v>10</v>
      </c>
      <c r="E1194" s="37">
        <v>7</v>
      </c>
      <c r="F1194" s="37">
        <v>49</v>
      </c>
      <c r="G1194" s="30" t="s">
        <v>562</v>
      </c>
      <c r="H1194" s="37">
        <v>133</v>
      </c>
      <c r="I1194" s="37">
        <v>56</v>
      </c>
    </row>
    <row r="1195" spans="1:10" ht="15.75" customHeight="1" x14ac:dyDescent="0.3">
      <c r="A1195" s="30">
        <v>12194</v>
      </c>
      <c r="B1195" s="37" t="s">
        <v>93</v>
      </c>
      <c r="C1195" s="30" t="s">
        <v>560</v>
      </c>
      <c r="D1195" s="37">
        <v>5</v>
      </c>
      <c r="E1195" s="37">
        <v>5</v>
      </c>
      <c r="F1195" s="37">
        <v>45</v>
      </c>
      <c r="G1195" s="30" t="s">
        <v>561</v>
      </c>
      <c r="H1195" s="37">
        <v>70</v>
      </c>
      <c r="I1195" s="37">
        <v>40</v>
      </c>
    </row>
    <row r="1196" spans="1:10" ht="15.75" customHeight="1" x14ac:dyDescent="0.3">
      <c r="A1196" s="30">
        <v>12195</v>
      </c>
      <c r="B1196" s="37" t="s">
        <v>45</v>
      </c>
      <c r="C1196" s="30" t="s">
        <v>560</v>
      </c>
      <c r="D1196" s="37">
        <v>2</v>
      </c>
      <c r="E1196" s="30">
        <v>2</v>
      </c>
      <c r="F1196" s="37">
        <v>14</v>
      </c>
      <c r="G1196" s="30" t="s">
        <v>562</v>
      </c>
      <c r="H1196" s="37">
        <v>4</v>
      </c>
      <c r="I1196" s="37">
        <v>16</v>
      </c>
    </row>
    <row r="1197" spans="1:10" ht="15.75" customHeight="1" x14ac:dyDescent="0.3">
      <c r="A1197" s="30">
        <v>12196</v>
      </c>
      <c r="B1197" s="37" t="s">
        <v>283</v>
      </c>
      <c r="C1197" s="30" t="s">
        <v>560</v>
      </c>
      <c r="D1197" s="37">
        <v>10</v>
      </c>
      <c r="E1197" s="37">
        <v>9</v>
      </c>
      <c r="F1197" s="37">
        <v>72</v>
      </c>
      <c r="G1197" s="30" t="s">
        <v>562</v>
      </c>
      <c r="H1197" s="37">
        <v>9</v>
      </c>
      <c r="I1197" s="37">
        <v>72</v>
      </c>
    </row>
    <row r="1198" spans="1:10" ht="15.75" customHeight="1" x14ac:dyDescent="0.3">
      <c r="A1198" s="30">
        <v>12197</v>
      </c>
      <c r="B1198" s="30" t="s">
        <v>555</v>
      </c>
      <c r="C1198" s="30" t="s">
        <v>560</v>
      </c>
      <c r="D1198" s="37">
        <v>1</v>
      </c>
      <c r="E1198" s="30">
        <v>1</v>
      </c>
      <c r="F1198" s="37">
        <v>9</v>
      </c>
      <c r="G1198" s="30" t="s">
        <v>561</v>
      </c>
      <c r="H1198" s="37">
        <v>4</v>
      </c>
      <c r="I1198" s="37">
        <v>9</v>
      </c>
    </row>
    <row r="1199" spans="1:10" ht="15.75" customHeight="1" x14ac:dyDescent="0.3">
      <c r="A1199" s="30">
        <v>12198</v>
      </c>
      <c r="B1199" s="30" t="s">
        <v>556</v>
      </c>
      <c r="C1199" s="30" t="s">
        <v>560</v>
      </c>
      <c r="D1199" s="37">
        <v>2</v>
      </c>
      <c r="E1199" s="30">
        <v>2</v>
      </c>
      <c r="F1199" s="37">
        <v>14</v>
      </c>
      <c r="G1199" s="30" t="s">
        <v>561</v>
      </c>
      <c r="H1199" s="37">
        <v>16</v>
      </c>
      <c r="I1199" s="37">
        <v>18</v>
      </c>
    </row>
    <row r="1200" spans="1:10" ht="15.75" customHeight="1" x14ac:dyDescent="0.3">
      <c r="A1200" s="30">
        <v>12199</v>
      </c>
      <c r="B1200" s="30" t="s">
        <v>557</v>
      </c>
      <c r="C1200" s="30" t="s">
        <v>560</v>
      </c>
      <c r="D1200" s="37">
        <v>10</v>
      </c>
      <c r="E1200" s="37">
        <v>9</v>
      </c>
      <c r="F1200" s="37">
        <v>81</v>
      </c>
      <c r="G1200" s="30" t="s">
        <v>561</v>
      </c>
      <c r="H1200" s="37">
        <v>135</v>
      </c>
      <c r="I1200" s="37">
        <v>90</v>
      </c>
    </row>
    <row r="1201" spans="1:9" ht="15.75" customHeight="1" x14ac:dyDescent="0.3">
      <c r="A1201" s="30">
        <v>12200</v>
      </c>
      <c r="B1201" s="37" t="s">
        <v>146</v>
      </c>
      <c r="C1201" s="30" t="s">
        <v>560</v>
      </c>
      <c r="D1201" s="37">
        <v>5</v>
      </c>
      <c r="E1201" s="37">
        <v>4</v>
      </c>
      <c r="F1201" s="37">
        <v>28</v>
      </c>
      <c r="G1201" s="30" t="s">
        <v>563</v>
      </c>
      <c r="H1201" s="37">
        <v>80</v>
      </c>
      <c r="I1201" s="37">
        <v>32</v>
      </c>
    </row>
    <row r="1202" spans="1:9" ht="15.75" customHeight="1" x14ac:dyDescent="0.3">
      <c r="A1202" s="30">
        <v>12201</v>
      </c>
      <c r="B1202" s="37" t="s">
        <v>240</v>
      </c>
      <c r="C1202" s="30" t="s">
        <v>560</v>
      </c>
      <c r="D1202" s="37">
        <v>10</v>
      </c>
      <c r="E1202" s="37">
        <v>8</v>
      </c>
      <c r="F1202" s="37">
        <v>56</v>
      </c>
      <c r="G1202" s="30" t="s">
        <v>562</v>
      </c>
      <c r="H1202" s="37">
        <v>152</v>
      </c>
      <c r="I1202" s="37">
        <v>72</v>
      </c>
    </row>
  </sheetData>
  <autoFilter ref="A1:K1202" xr:uid="{00000000-0009-0000-0000-000001000000}"/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70E7-6CA0-4108-A6F0-9250FE2737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Feature Engineering</vt:lpstr>
      <vt:lpstr>My Solutions</vt:lpstr>
      <vt:lpstr>Question 1 Description</vt:lpstr>
      <vt:lpstr>Question 1 Data</vt:lpstr>
      <vt:lpstr>Sheet3</vt:lpstr>
      <vt:lpstr>'Feature Engineering'!Extract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Chandra</dc:creator>
  <cp:lastModifiedBy>Sajal Chandra</cp:lastModifiedBy>
  <dcterms:created xsi:type="dcterms:W3CDTF">2021-05-20T12:30:15Z</dcterms:created>
  <dcterms:modified xsi:type="dcterms:W3CDTF">2021-05-21T22:01:31Z</dcterms:modified>
</cp:coreProperties>
</file>