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 firstSheet="3" activeTab="3"/>
  </bookViews>
  <sheets>
    <sheet name="Sheet1" sheetId="2" r:id="rId1"/>
    <sheet name="Sheet2" sheetId="4" r:id="rId2"/>
    <sheet name="Sheet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52511"/>
  <pivotCaches>
    <pivotCache cacheId="9" r:id="rId5"/>
  </pivotCaches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<sst xmlns="http://schemas.openxmlformats.org/spreadsheetml/2006/main" count="165" uniqueCount="37">
  <si>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</si>
  <si>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</si>
  <si>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</si>
  <si>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</si>
  <si>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</si>
  <si>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</si>
  <si>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</si>
  <si>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</si>
  <si>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</si>
  <si>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</si>
  <si>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</si>
  <si>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</si>
  <si>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</si>
  <si>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</si>
  <si>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</si>
  <si>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</si>
  <si>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</si>
  <si>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</si>
  <si>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</si>
  <si>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</si>
  <si>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</si>
  <si>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</si>
  <si>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</si>
  <si>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</si>
  <si>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</si>
  <si>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</si>
  <si>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</si>
  <si>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</si>
  <si>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</si>
  <si>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Total</t>
  </si>
  <si>
    <t>Mean</t>
  </si>
  <si>
    <t>Count</t>
  </si>
  <si>
    <t>Min</t>
  </si>
  <si>
    <t>Max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</si>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</sst>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75.686896874999" createdVersion="5" refreshedVersion="5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1" totalsRowCount="1">
  <autoFilter ref="A1:C51"/>
  <tableColumns count="3">
    <tableColumn id="1" name="Department"/>
    <tableColumn id="2" name="Equipment Class"/>
    <tableColumn id="3" name="Equipment 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4" sqref="B4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2" t="s">
        <v>34</v>
      </c>
      <c r="B3" t="s">
        <v>36</v>
      </c>
    </row>
    <row r="4" spans="1:2" x14ac:dyDescent="0.35">
      <c r="A4" s="3" t="s">
        <v>26</v>
      </c>
      <c r="B4" s="4">
        <v>1221</v>
      </c>
    </row>
    <row r="5" spans="1:2" x14ac:dyDescent="0.35">
      <c r="A5" s="3" t="s">
        <v>15</v>
      </c>
      <c r="B5" s="4">
        <v>109</v>
      </c>
    </row>
    <row r="6" spans="1:2" x14ac:dyDescent="0.35">
      <c r="A6" s="3" t="s">
        <v>19</v>
      </c>
      <c r="B6" s="4">
        <v>85</v>
      </c>
    </row>
    <row r="7" spans="1:2" x14ac:dyDescent="0.35">
      <c r="A7" s="3" t="s">
        <v>12</v>
      </c>
      <c r="B7" s="4">
        <v>56</v>
      </c>
    </row>
    <row r="8" spans="1:2" x14ac:dyDescent="0.35">
      <c r="A8" s="3" t="s">
        <v>5</v>
      </c>
      <c r="B8" s="4">
        <v>45</v>
      </c>
    </row>
    <row r="9" spans="1:2" x14ac:dyDescent="0.35">
      <c r="A9" s="3" t="s">
        <v>18</v>
      </c>
      <c r="B9" s="4">
        <v>35</v>
      </c>
    </row>
    <row r="10" spans="1:2" x14ac:dyDescent="0.35">
      <c r="A10" s="3" t="s">
        <v>25</v>
      </c>
      <c r="B10" s="4">
        <v>16</v>
      </c>
    </row>
    <row r="11" spans="1:2" x14ac:dyDescent="0.35">
      <c r="A11" s="3" t="s">
        <v>9</v>
      </c>
      <c r="B11" s="4">
        <v>6</v>
      </c>
    </row>
    <row r="12" spans="1:2" x14ac:dyDescent="0.35">
      <c r="A12" s="3" t="s">
        <v>24</v>
      </c>
      <c r="B12" s="4">
        <v>5</v>
      </c>
    </row>
    <row r="13" spans="1:2" x14ac:dyDescent="0.35">
      <c r="A13" s="3" t="s">
        <v>8</v>
      </c>
      <c r="B13" s="4">
        <v>2</v>
      </c>
    </row>
    <row r="14" spans="1:2" x14ac:dyDescent="0.35">
      <c r="A14" s="3" t="s">
        <v>14</v>
      </c>
      <c r="B14" s="4">
        <v>1</v>
      </c>
    </row>
    <row r="15" spans="1:2" x14ac:dyDescent="0.35">
      <c r="A15" s="3" t="s">
        <v>17</v>
      </c>
      <c r="B15" s="4">
        <v>1</v>
      </c>
    </row>
    <row r="16" spans="1:2" x14ac:dyDescent="0.3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6" workbookViewId="0">
      <selection activeCell="A24" sqref="A2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2" t="s">
        <v>34</v>
      </c>
      <c r="B3" t="s">
        <v>36</v>
      </c>
    </row>
    <row r="4" spans="1:2" x14ac:dyDescent="0.35">
      <c r="A4" s="3" t="s">
        <v>26</v>
      </c>
      <c r="B4" s="4">
        <v>1221</v>
      </c>
    </row>
    <row r="5" spans="1:2" x14ac:dyDescent="0.35">
      <c r="A5" s="5" t="s">
        <v>16</v>
      </c>
      <c r="B5" s="4">
        <v>5</v>
      </c>
    </row>
    <row r="6" spans="1:2" x14ac:dyDescent="0.35">
      <c r="A6" s="5" t="s">
        <v>13</v>
      </c>
      <c r="B6" s="4">
        <v>248</v>
      </c>
    </row>
    <row r="7" spans="1:2" x14ac:dyDescent="0.35">
      <c r="A7" s="5" t="s">
        <v>11</v>
      </c>
      <c r="B7" s="4">
        <v>98</v>
      </c>
    </row>
    <row r="8" spans="1:2" x14ac:dyDescent="0.35">
      <c r="A8" s="5" t="s">
        <v>28</v>
      </c>
      <c r="B8" s="4">
        <v>276</v>
      </c>
    </row>
    <row r="9" spans="1:2" x14ac:dyDescent="0.35">
      <c r="A9" s="5" t="s">
        <v>6</v>
      </c>
      <c r="B9" s="4">
        <v>93</v>
      </c>
    </row>
    <row r="10" spans="1:2" x14ac:dyDescent="0.35">
      <c r="A10" s="5" t="s">
        <v>4</v>
      </c>
      <c r="B10" s="4">
        <v>37</v>
      </c>
    </row>
    <row r="11" spans="1:2" x14ac:dyDescent="0.35">
      <c r="A11" s="5" t="s">
        <v>7</v>
      </c>
      <c r="B11" s="4">
        <v>53</v>
      </c>
    </row>
    <row r="12" spans="1:2" x14ac:dyDescent="0.35">
      <c r="A12" s="5" t="s">
        <v>27</v>
      </c>
      <c r="B12" s="4">
        <v>379</v>
      </c>
    </row>
    <row r="13" spans="1:2" x14ac:dyDescent="0.35">
      <c r="A13" s="5" t="s">
        <v>10</v>
      </c>
      <c r="B13" s="4">
        <v>32</v>
      </c>
    </row>
    <row r="14" spans="1:2" x14ac:dyDescent="0.35">
      <c r="A14" s="3" t="s">
        <v>15</v>
      </c>
      <c r="B14" s="4">
        <v>109</v>
      </c>
    </row>
    <row r="15" spans="1:2" x14ac:dyDescent="0.35">
      <c r="A15" s="3" t="s">
        <v>19</v>
      </c>
      <c r="B15" s="4">
        <v>85</v>
      </c>
    </row>
    <row r="16" spans="1:2" x14ac:dyDescent="0.35">
      <c r="A16" s="3" t="s">
        <v>12</v>
      </c>
      <c r="B16" s="4">
        <v>56</v>
      </c>
    </row>
    <row r="17" spans="1:2" x14ac:dyDescent="0.35">
      <c r="A17" s="3" t="s">
        <v>5</v>
      </c>
      <c r="B17" s="4">
        <v>45</v>
      </c>
    </row>
    <row r="18" spans="1:2" x14ac:dyDescent="0.35">
      <c r="A18" s="3" t="s">
        <v>18</v>
      </c>
      <c r="B18" s="4">
        <v>35</v>
      </c>
    </row>
    <row r="19" spans="1:2" x14ac:dyDescent="0.35">
      <c r="A19" s="3" t="s">
        <v>25</v>
      </c>
      <c r="B19" s="4">
        <v>16</v>
      </c>
    </row>
    <row r="20" spans="1:2" x14ac:dyDescent="0.35">
      <c r="A20" s="3" t="s">
        <v>9</v>
      </c>
      <c r="B20" s="4">
        <v>6</v>
      </c>
    </row>
    <row r="21" spans="1:2" x14ac:dyDescent="0.35">
      <c r="A21" s="3" t="s">
        <v>24</v>
      </c>
      <c r="B21" s="4">
        <v>5</v>
      </c>
    </row>
    <row r="22" spans="1:2" x14ac:dyDescent="0.35">
      <c r="A22" s="3" t="s">
        <v>8</v>
      </c>
      <c r="B22" s="4">
        <v>2</v>
      </c>
    </row>
    <row r="23" spans="1:2" x14ac:dyDescent="0.35">
      <c r="A23" s="3" t="s">
        <v>14</v>
      </c>
      <c r="B23" s="4">
        <v>1</v>
      </c>
    </row>
    <row r="24" spans="1:2" x14ac:dyDescent="0.35">
      <c r="A24" s="3" t="s">
        <v>17</v>
      </c>
      <c r="B24" s="4">
        <v>1</v>
      </c>
    </row>
    <row r="25" spans="1:2" x14ac:dyDescent="0.3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19" sqref="A19"/>
    </sheetView>
  </sheetViews>
  <sheetFormatPr defaultRowHeight="14.5" x14ac:dyDescent="0.35"/>
  <cols>
    <col min="1" max="1" width="26.36328125" customWidth="1"/>
    <col min="2" max="2" width="22.08984375" bestFit="1" customWidth="1"/>
  </cols>
  <sheetData>
    <row r="3" spans="1:2" x14ac:dyDescent="0.35">
      <c r="A3" s="2" t="s">
        <v>34</v>
      </c>
      <c r="B3" t="s">
        <v>36</v>
      </c>
    </row>
    <row r="4" spans="1:2" x14ac:dyDescent="0.35">
      <c r="A4" s="3" t="s">
        <v>16</v>
      </c>
      <c r="B4" s="4">
        <v>15</v>
      </c>
    </row>
    <row r="5" spans="1:2" x14ac:dyDescent="0.35">
      <c r="A5" s="5" t="s">
        <v>15</v>
      </c>
      <c r="B5" s="4">
        <v>9</v>
      </c>
    </row>
    <row r="6" spans="1:2" x14ac:dyDescent="0.35">
      <c r="A6" s="5" t="s">
        <v>26</v>
      </c>
      <c r="B6" s="4">
        <v>5</v>
      </c>
    </row>
    <row r="7" spans="1:2" x14ac:dyDescent="0.35">
      <c r="A7" s="5" t="s">
        <v>25</v>
      </c>
      <c r="B7" s="4">
        <v>1</v>
      </c>
    </row>
    <row r="8" spans="1:2" x14ac:dyDescent="0.35">
      <c r="A8" s="3" t="s">
        <v>13</v>
      </c>
      <c r="B8" s="4">
        <v>290</v>
      </c>
    </row>
    <row r="9" spans="1:2" x14ac:dyDescent="0.35">
      <c r="A9" s="3" t="s">
        <v>11</v>
      </c>
      <c r="B9" s="4">
        <v>100</v>
      </c>
    </row>
    <row r="10" spans="1:2" x14ac:dyDescent="0.35">
      <c r="A10" s="3" t="s">
        <v>28</v>
      </c>
      <c r="B10" s="4">
        <v>283</v>
      </c>
    </row>
    <row r="11" spans="1:2" x14ac:dyDescent="0.35">
      <c r="A11" s="3" t="s">
        <v>6</v>
      </c>
      <c r="B11" s="4">
        <v>150</v>
      </c>
    </row>
    <row r="12" spans="1:2" x14ac:dyDescent="0.35">
      <c r="A12" s="3" t="s">
        <v>21</v>
      </c>
      <c r="B12" s="4">
        <v>4</v>
      </c>
    </row>
    <row r="13" spans="1:2" x14ac:dyDescent="0.35">
      <c r="A13" s="3" t="s">
        <v>23</v>
      </c>
      <c r="B13" s="4">
        <v>1</v>
      </c>
    </row>
    <row r="14" spans="1:2" x14ac:dyDescent="0.35">
      <c r="A14" s="3" t="s">
        <v>22</v>
      </c>
      <c r="B14" s="4">
        <v>47</v>
      </c>
    </row>
    <row r="15" spans="1:2" x14ac:dyDescent="0.35">
      <c r="A15" s="3" t="s">
        <v>3</v>
      </c>
      <c r="B15" s="4">
        <v>20</v>
      </c>
    </row>
    <row r="16" spans="1:2" x14ac:dyDescent="0.35">
      <c r="A16" s="3" t="s">
        <v>20</v>
      </c>
      <c r="B16" s="4">
        <v>8</v>
      </c>
    </row>
    <row r="17" spans="1:2" x14ac:dyDescent="0.35">
      <c r="A17" s="3" t="s">
        <v>4</v>
      </c>
      <c r="B17" s="4">
        <v>130</v>
      </c>
    </row>
    <row r="18" spans="1:2" x14ac:dyDescent="0.35">
      <c r="A18" s="3" t="s">
        <v>7</v>
      </c>
      <c r="B18" s="4">
        <v>90</v>
      </c>
    </row>
    <row r="19" spans="1:2" x14ac:dyDescent="0.35">
      <c r="A19" s="3" t="s">
        <v>27</v>
      </c>
      <c r="B19" s="4">
        <v>379</v>
      </c>
    </row>
    <row r="20" spans="1:2" x14ac:dyDescent="0.35">
      <c r="A20" s="3" t="s">
        <v>10</v>
      </c>
      <c r="B20" s="4">
        <v>65</v>
      </c>
    </row>
    <row r="21" spans="1:2" x14ac:dyDescent="0.35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B54" sqref="B54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  <row r="52" spans="1:3" x14ac:dyDescent="0.35">
      <c r="B52" s="1" t="s">
        <v>29</v>
      </c>
      <c r="C52" s="1">
        <f>SUBTOTAL(109,Table1[Equipment Count])</f>
        <v>1582</v>
      </c>
    </row>
    <row r="53" spans="1:3" x14ac:dyDescent="0.35">
      <c r="B53" s="1" t="s">
        <v>30</v>
      </c>
      <c r="C53" s="1">
        <f>SUBTOTAL(101,Table1[Equipment Count])</f>
        <v>32.285714285714285</v>
      </c>
    </row>
    <row r="54" spans="1:3" x14ac:dyDescent="0.35">
      <c r="B54" s="1" t="s">
        <v>31</v>
      </c>
      <c r="C54" s="1">
        <f>SUBTOTAL(103,Table1[Equipment Count])</f>
        <v>49</v>
      </c>
    </row>
    <row r="55" spans="1:3" x14ac:dyDescent="0.35">
      <c r="B55" s="1" t="s">
        <v>32</v>
      </c>
      <c r="C55" s="1">
        <f>SUBTOTAL(105,Table1[Equipment Count])</f>
        <v>1</v>
      </c>
    </row>
    <row r="56" spans="1:3" x14ac:dyDescent="0.35">
      <c r="B56" s="1" t="s">
        <v>33</v>
      </c>
      <c r="C56" s="1">
        <f>SUBTOTAL(104,Table1[Equipment Count])</f>
        <v>379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2020-09-01T17:18:12Z</dcterms:created>
  <dcterms:modified xsi:type="dcterms:W3CDTF">2025-01-18T11:46:05Z</dcterms:modified>
</cp:coreProperties>
</file>