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3250" windowHeight="12450" tabRatio="588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/>
  <c r="K4"/>
  <c r="K5"/>
  <c r="K6"/>
  <c r="K7"/>
  <c r="K8"/>
  <c r="K9"/>
  <c r="K10"/>
  <c r="J3"/>
  <c r="J4"/>
  <c r="J5"/>
  <c r="J6"/>
  <c r="J7"/>
  <c r="J8"/>
  <c r="J9"/>
  <c r="J10"/>
  <c r="K2"/>
  <c r="J2"/>
  <c r="L2" i="5"/>
  <c r="K2"/>
  <c r="J2"/>
  <c r="L2" i="12"/>
  <c r="K2"/>
  <c r="J2"/>
  <c r="K3" i="7"/>
  <c r="K4"/>
  <c r="K5"/>
  <c r="K6"/>
  <c r="K7"/>
  <c r="K8"/>
  <c r="K9"/>
  <c r="K10"/>
  <c r="K2"/>
  <c r="J3"/>
  <c r="J4"/>
  <c r="J5"/>
  <c r="J6"/>
  <c r="J7"/>
  <c r="J8"/>
  <c r="J9"/>
  <c r="J10"/>
  <c r="J2"/>
  <c r="L3"/>
  <c r="L4"/>
  <c r="L5"/>
  <c r="L6"/>
  <c r="L7"/>
  <c r="L8"/>
  <c r="L9"/>
  <c r="L10"/>
  <c r="L2"/>
  <c r="J3" i="1"/>
  <c r="J4"/>
  <c r="J5"/>
  <c r="J6"/>
  <c r="J7"/>
  <c r="J8"/>
  <c r="J9"/>
  <c r="J10"/>
  <c r="J2"/>
  <c r="J3" i="6"/>
  <c r="J4"/>
  <c r="J5"/>
  <c r="J6"/>
  <c r="J7"/>
  <c r="J8"/>
  <c r="J9"/>
  <c r="J10"/>
  <c r="J2"/>
  <c r="K2" i="3"/>
  <c r="K3"/>
  <c r="K4"/>
  <c r="K5"/>
  <c r="K6"/>
  <c r="K7"/>
  <c r="K8"/>
  <c r="K9"/>
  <c r="K10"/>
  <c r="J3"/>
  <c r="J4"/>
  <c r="J5"/>
  <c r="J6"/>
  <c r="J7"/>
  <c r="J8"/>
  <c r="J9"/>
  <c r="J10"/>
  <c r="J2"/>
  <c r="L3" i="4"/>
  <c r="L4"/>
  <c r="L5"/>
  <c r="L6"/>
  <c r="L7"/>
  <c r="L8"/>
  <c r="L9"/>
  <c r="L10"/>
  <c r="L2"/>
  <c r="K3"/>
  <c r="K4"/>
  <c r="K5"/>
  <c r="K6"/>
  <c r="K7"/>
  <c r="K8"/>
  <c r="K9"/>
  <c r="K10"/>
  <c r="K2"/>
  <c r="J2" i="2"/>
  <c r="J3"/>
  <c r="J4"/>
  <c r="J5"/>
  <c r="J6"/>
  <c r="J7"/>
  <c r="J8"/>
  <c r="J9"/>
  <c r="J10"/>
  <c r="J3" i="8"/>
  <c r="J4"/>
  <c r="J5"/>
  <c r="J6"/>
  <c r="J7"/>
  <c r="J8"/>
  <c r="J9"/>
  <c r="J10"/>
  <c r="J2"/>
  <c r="K3" i="9"/>
  <c r="K2"/>
  <c r="J3"/>
  <c r="J2"/>
  <c r="K2" i="8"/>
  <c r="H11" i="1" l="1"/>
  <c r="H12"/>
</calcChain>
</file>

<file path=xl/sharedStrings.xml><?xml version="1.0" encoding="utf-8"?>
<sst xmlns="http://schemas.openxmlformats.org/spreadsheetml/2006/main" count="583" uniqueCount="90">
  <si>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</si>
  <si>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</si>
  <si>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</si>
  <si>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</si>
  <si>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</si>
  <si>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</si>
  <si>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</si>
  <si>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</si>
  <si>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</si>
  <si>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</si>
  <si>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</si>
  <si>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</si>
  <si>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</si>
  <si>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</si>
  <si>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</si>
  <si>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</si>
  <si>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</si>
  <si>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</si>
  <si>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</si>
  <si>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</si>
  <si>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</si>
  <si>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</si>
  <si>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</si>
  <si>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</si>
  <si>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</si>
  <si>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</si>
  <si>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</si>
  <si>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</si>
  <si>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</si>
  <si>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</si>
  <si>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</si>
  <si>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</si>
  <si>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</si>
  <si>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</si>
  <si>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</si>
  <si>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</si>
  <si>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</si>
  <si>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</si>
  <si>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</si>
  <si>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</si>
  <si>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</si>
  <si>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</si>
  <si>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</si>
  <si>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</si>
  <si>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</si>
  <si>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</si>
  <si>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</si>
  <si>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</si>
  <si>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</si>
  <si>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</si>
  <si>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</si>
  <si>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</si>
  <si>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</si>
  <si>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</si>
  <si>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</si>
  <si>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</si>
  <si>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</si>
  <si>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</si>
  <si>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</si>
  <si>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</si>
  <si>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</si>
  <si>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</si>
  <si>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</si>
  <si>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</si>
  <si>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</si>
  <si>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</si>
  <si>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</si>
  <si>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</si>
  <si>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</si>
  <si>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</si>
  <si>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</si>
  <si>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</si>
  <si>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</si>
  <si>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</si>
  <si>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</si>
  <si>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</si>
  <si>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</si>
  <si>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</si>
  <si>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</si>
  <si>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</si>
  <si>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</si>
  <si>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</si>
  <si>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</si>
  <si>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</si>
  <si>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</si>
  <si>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</si>
  <si>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</si>
  <si>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</si>
  <si>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1-5-2000</t>
  </si>
  <si>
    <t>12-3-2015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</si>
</sst>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K4" sqref="K4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2" sqref="L2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COUNTIFS(G2:G10,"&gt;45000",E2:E10,"Male")</f>
        <v>4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abSelected="1" workbookViewId="0">
      <selection activeCell="M25" sqref="M25"/>
    </sheetView>
  </sheetViews>
  <sheetFormatPr defaultRowHeight="15"/>
  <cols>
    <col min="1" max="1" width="12" customWidth="1"/>
    <col min="2" max="2" width="13" customWidth="1"/>
    <col min="3" max="3" width="14.28515625" customWidth="1"/>
    <col min="6" max="6" width="17.42578125" bestFit="1" customWidth="1"/>
    <col min="8" max="8" width="14.42578125" customWidth="1"/>
    <col min="9" max="9" width="13.28515625" customWidth="1"/>
    <col min="10" max="10" width="10.28515625" customWidth="1"/>
    <col min="11" max="11" width="15.57031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DAYS360(H2,I2)</f>
        <v>4984</v>
      </c>
      <c r="K2">
        <f>NETWORKDAYS(H2,I2)</f>
        <v>3611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DAYS360(H3,I3)</f>
        <v>5767</v>
      </c>
      <c r="K3">
        <f t="shared" ref="K3:K10" si="1">NETWORKDAYS(H3,I3)</f>
        <v>4180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6184</v>
      </c>
      <c r="K4">
        <f t="shared" si="1"/>
        <v>4484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5728</v>
      </c>
      <c r="K5">
        <f t="shared" si="1"/>
        <v>4152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5874</v>
      </c>
      <c r="K6">
        <f t="shared" si="1"/>
        <v>4258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4445</v>
      </c>
      <c r="K7">
        <f t="shared" si="1"/>
        <v>3223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3543</v>
      </c>
      <c r="K8">
        <f t="shared" si="1"/>
        <v>2568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4633</v>
      </c>
      <c r="K9">
        <f t="shared" si="1"/>
        <v>3358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4212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K3" sqref="K3"/>
    </sheetView>
  </sheetViews>
  <sheetFormatPr defaultColWidth="13.7109375" defaultRowHeight="15"/>
  <cols>
    <col min="1" max="1" width="10.7109375" bestFit="1" customWidth="1"/>
    <col min="4" max="4" width="7.7109375" customWidth="1"/>
    <col min="11" max="11" width="18.85546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IF(D2&gt;30,"Old","Young")</f>
        <v>Young</v>
      </c>
      <c r="K2" t="e">
        <f ca="1">ifs(D2&gt;10,"True")</f>
        <v>#NAME?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IF(D3&gt;30,"Old","Young")</f>
        <v>Young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K3" sqref="K3"/>
    </sheetView>
  </sheetViews>
  <sheetFormatPr defaultColWidth="10.85546875" defaultRowHeight="15"/>
  <cols>
    <col min="1" max="1" width="10.7109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workbookViewId="0">
      <selection activeCell="L2" sqref="L2:L10"/>
    </sheetView>
  </sheetViews>
  <sheetFormatPr defaultColWidth="14.5703125" defaultRowHeight="15"/>
  <cols>
    <col min="4" max="4" width="8" customWidth="1"/>
    <col min="10" max="10" width="46.7109375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LEFT(B2,3)</f>
        <v>Jim</v>
      </c>
      <c r="L2" t="str">
        <f>RIGHT(A2,1)</f>
        <v>1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LEFT(B3,3)</f>
        <v>Pam</v>
      </c>
      <c r="L3" t="str">
        <f t="shared" ref="L3:L10" si="1">RIGHT(A3,1)</f>
        <v>2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3"/>
  <sheetViews>
    <sheetView workbookViewId="0">
      <selection activeCell="M9" sqref="M9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TEXT(H2,"dd/mmm/yyyy")</f>
        <v>02/Nov/2001</v>
      </c>
      <c r="K2" t="str">
        <f>TEXT(I2,"dd/mmm/yyyy")</f>
        <v>06/Sep/2015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K10" si="0">TEXT(H3,"dd/mmm/yyyy")</f>
        <v>03/Oct/1999</v>
      </c>
      <c r="K3" t="str">
        <f t="shared" si="0"/>
        <v>10/Oct/2015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04/Jul/2000</v>
      </c>
      <c r="K4" t="str">
        <f t="shared" si="0"/>
        <v>08/Sep/2017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05/Jan/2000</v>
      </c>
      <c r="K5" t="str">
        <f t="shared" si="0"/>
        <v>03/Dec/2015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06/May/2001</v>
      </c>
      <c r="K6" t="str">
        <f t="shared" si="0"/>
        <v>30/Aug/2017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07/Dec/1995</v>
      </c>
      <c r="K7" t="str">
        <f t="shared" si="0"/>
        <v>11/Sep/2013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08/Nov/2003</v>
      </c>
      <c r="K8" t="str">
        <f t="shared" si="0"/>
        <v>04/Oct/2013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09/Jun/2002</v>
      </c>
      <c r="K9" t="str">
        <f t="shared" si="0"/>
        <v>22/Apr/2015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10/Aug/2003</v>
      </c>
      <c r="K10" t="str">
        <f t="shared" si="0"/>
        <v>14/Sep/2011</v>
      </c>
    </row>
    <row r="12" spans="1:11">
      <c r="H12" s="1"/>
    </row>
    <row r="13" spans="1:11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J6" sqref="J6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J12"/>
  <sheetViews>
    <sheetView workbookViewId="0">
      <selection activeCell="J2" sqref="J2:J10"/>
    </sheetView>
  </sheetViews>
  <sheetFormatPr defaultRowHeight="1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",C2)</f>
        <v>Jim Halpert</v>
      </c>
    </row>
    <row r="3" spans="1:10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 " ",C3)</f>
        <v>Pam Beasley</v>
      </c>
    </row>
    <row r="4" spans="1:10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>
      <c r="H11" t="str">
        <f t="shared" ref="H11:H12" si="1">CONCATENATE(B11," ",C11)</f>
        <v xml:space="preserve"> </v>
      </c>
    </row>
    <row r="12" spans="1:10">
      <c r="H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L20"/>
  <sheetViews>
    <sheetView workbookViewId="0">
      <selection activeCell="J1" sqref="J1:L1"/>
    </sheetView>
  </sheetViews>
  <sheetFormatPr defaultColWidth="13.7109375" defaultRowHeight="15"/>
  <cols>
    <col min="1" max="1" width="10.7109375" bestFit="1" customWidth="1"/>
    <col min="4" max="4" width="7.7109375" customWidth="1"/>
    <col min="7" max="7" width="13.7109375" style="2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s="4" t="s">
        <v>71</v>
      </c>
      <c r="K1" s="4" t="s">
        <v>72</v>
      </c>
      <c r="L1" s="4" t="s">
        <v>73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SUBSTITUTE(H2,"/","-",1)</f>
        <v>11-2/2001</v>
      </c>
      <c r="K2" t="str">
        <f>SUBSTITUTE(I2,"/","-",2)</f>
        <v>9/6-2015</v>
      </c>
      <c r="L2" t="str">
        <f>SUBSTITUTE(H2,"-","/")</f>
        <v>11/2/2001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SUBSTITUTE(H3,"/","-",1)</f>
        <v>10-3/1999</v>
      </c>
      <c r="K3" t="str">
        <f t="shared" ref="K3:K10" si="1">SUBSTITUTE(I3,"/","-",2)</f>
        <v>10/10-2015</v>
      </c>
      <c r="L3" t="str">
        <f t="shared" ref="L3:L10" si="2">SUBSTITUTE(H3,"-","/")</f>
        <v>10/3/1999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9/8-2017</v>
      </c>
      <c r="L4" t="str">
        <f t="shared" si="2"/>
        <v>7/4/2000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88</v>
      </c>
      <c r="I5" s="3" t="s">
        <v>89</v>
      </c>
      <c r="J5" t="str">
        <f t="shared" si="0"/>
        <v>1-5-2000</v>
      </c>
      <c r="K5" t="str">
        <f t="shared" si="1"/>
        <v>12-3-2015</v>
      </c>
      <c r="L5" t="str">
        <f t="shared" si="2"/>
        <v>1/5/2000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8/30-2017</v>
      </c>
      <c r="L6" t="str">
        <f t="shared" si="2"/>
        <v>5/6/2001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9/11-2013</v>
      </c>
      <c r="L7" t="str">
        <f t="shared" si="2"/>
        <v>5/6/2001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9/11-2013</v>
      </c>
      <c r="L8" t="str">
        <f t="shared" si="2"/>
        <v>11/8/2003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4/22-2015</v>
      </c>
      <c r="L9" t="str">
        <f t="shared" si="2"/>
        <v>6/9/2002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4/22-2015</v>
      </c>
      <c r="L10" t="str">
        <f t="shared" si="2"/>
        <v>8/10/2003</v>
      </c>
    </row>
    <row r="12" spans="1:12">
      <c r="H12" s="3"/>
      <c r="I12" s="3"/>
    </row>
    <row r="13" spans="1:12">
      <c r="H13" s="3"/>
      <c r="I13" s="3"/>
    </row>
    <row r="14" spans="1:12">
      <c r="H14" s="3"/>
      <c r="I14" s="3"/>
    </row>
    <row r="15" spans="1:12">
      <c r="H15" s="3"/>
      <c r="I15" s="3"/>
    </row>
    <row r="16" spans="1:12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2" sqref="L2"/>
    </sheetView>
  </sheetViews>
  <sheetFormatPr defaultColWidth="13" defaultRowHeight="15"/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NOUSHAD</cp:lastModifiedBy>
  <dcterms:created xsi:type="dcterms:W3CDTF">2021-12-16T14:18:34Z</dcterms:created>
  <dcterms:modified xsi:type="dcterms:W3CDTF">2024-02-26T14:34:30Z</dcterms:modified>
</cp:coreProperties>
</file>