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BE772B87-5F76-4CD5-9FE3-3F1A326B59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" i="2"/>
  <c r="C25" i="1"/>
</calcChain>
</file>

<file path=xl/sharedStrings.xml><?xml version="1.0" encoding="utf-8"?>
<sst xmlns="http://schemas.openxmlformats.org/spreadsheetml/2006/main" count="108" uniqueCount="60">
  <si>
    <t>Sample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</si>
  <si>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</si>
  <si>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</si>
  <si>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</si>
  <si>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</si>
  <si>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</si>
  <si>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</si>
  <si>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</si>
  <si>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</si>
  <si>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</si>
  <si>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</si>
  <si>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</si>
  <si>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</si>
  <si>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</si>
  <si>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</si>
  <si>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</si>
  <si>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</si>
  <si>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</si>
  <si>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</si>
  <si>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</si>
  <si>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</si>
  <si>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</si>
  <si>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</si>
  <si>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</si>
  <si>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Classification</t>
  </si>
  <si>
    <t>Processed Reads</t>
  </si>
  <si>
    <t>Pseudoaligned Reads</t>
  </si>
  <si>
    <t>% Pseudoaligned Reads</t>
  </si>
  <si>
    <t>G1 Control, rep 1</t>
  </si>
  <si>
    <t>G1 Control, rep 2</t>
  </si>
  <si>
    <t>G1 Control, rep 3</t>
  </si>
  <si>
    <t>G1 Drought , rep 1</t>
  </si>
  <si>
    <t>G1 Drought , rep 2</t>
  </si>
  <si>
    <t>G1 Drought , rep 3</t>
  </si>
  <si>
    <t>G1 Dought+Si, rep 1</t>
  </si>
  <si>
    <t>G1 Dought+Si, rep 2</t>
  </si>
  <si>
    <t>G1 Dought+Si, rep 3</t>
  </si>
  <si>
    <t>G1 Silicon, rep 1</t>
  </si>
  <si>
    <t>G1 Silicon, rep 2</t>
  </si>
  <si>
    <t>G2 Control, rep 1</t>
  </si>
  <si>
    <t>G2 Control, rep 2</t>
  </si>
  <si>
    <t>G2 Control, rep 3</t>
  </si>
  <si>
    <t>G2 Drought, rep 1</t>
  </si>
  <si>
    <t>G2 Dought+Si, rep 1</t>
  </si>
  <si>
    <t>G2 Silicon, rep 1</t>
  </si>
  <si>
    <t>G2 Drought, rep 2</t>
  </si>
  <si>
    <t>G2 Dought+Si, rep 2</t>
  </si>
  <si>
    <t>G2 Silicon, rep 2</t>
  </si>
  <si>
    <t>G2 Drought, rep 3</t>
  </si>
  <si>
    <t>G2 Dought+Si, rep 3</t>
  </si>
  <si>
    <t>Sample Name</t>
  </si>
  <si>
    <t>Paired Reads</t>
  </si>
  <si>
    <t>Total</t>
  </si>
  <si>
    <t>103.96 Gb</t>
  </si>
  <si>
    <t>Basically, we have prepared one library pool containing 23 of your libraries (#24 failed library prep).</t>
  </si>
  <si>
    <t>This pool was sequenced across two HiSeq lanes, which has resulted in two sequence files for each individual library.</t>
  </si>
  <si>
    <t xml:space="preserve">Average </t>
  </si>
  <si>
    <t>sum</t>
  </si>
  <si>
    <t>Data Yield (bp=Gb)</t>
  </si>
  <si>
    <t xml:space="preserve">data yield (bp)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</si>
</sst>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C32" sqref="C32:K37"/>
    </sheetView>
  </sheetViews>
  <sheetFormatPr defaultRowHeight="14.5" x14ac:dyDescent="0.35"/>
  <cols>
    <col min="1" max="1" width="20.1796875" customWidth="1"/>
    <col min="2" max="2" width="9.54296875" customWidth="1"/>
    <col min="3" max="3" width="16.54296875" customWidth="1"/>
    <col min="4" max="4" width="20.81640625" customWidth="1"/>
    <col min="5" max="5" width="23" customWidth="1"/>
  </cols>
  <sheetData>
    <row r="1" spans="1:6" x14ac:dyDescent="0.35">
      <c r="A1" t="s">
        <v>24</v>
      </c>
      <c r="B1" t="s">
        <v>0</v>
      </c>
      <c r="C1" t="s">
        <v>25</v>
      </c>
      <c r="D1" t="s">
        <v>26</v>
      </c>
      <c r="E1" t="s">
        <v>27</v>
      </c>
      <c r="F1" t="s">
        <v>59</v>
      </c>
    </row>
    <row r="2" spans="1:6" x14ac:dyDescent="0.35">
      <c r="A2" t="s">
        <v>28</v>
      </c>
      <c r="B2" t="s">
        <v>1</v>
      </c>
      <c r="C2">
        <v>21892045</v>
      </c>
      <c r="D2">
        <v>18208271</v>
      </c>
      <c r="E2">
        <v>83.173001880000001</v>
      </c>
      <c r="F2">
        <v>4.42</v>
      </c>
    </row>
    <row r="3" spans="1:6" x14ac:dyDescent="0.35">
      <c r="A3" t="s">
        <v>29</v>
      </c>
      <c r="B3" t="s">
        <v>2</v>
      </c>
      <c r="C3">
        <v>21924745</v>
      </c>
      <c r="D3">
        <v>18000827</v>
      </c>
      <c r="E3">
        <v>82.102788419999996</v>
      </c>
      <c r="F3">
        <v>4.5999999999999996</v>
      </c>
    </row>
    <row r="4" spans="1:6" x14ac:dyDescent="0.35">
      <c r="A4" t="s">
        <v>30</v>
      </c>
      <c r="B4" t="s">
        <v>3</v>
      </c>
      <c r="C4">
        <v>21915738</v>
      </c>
      <c r="D4">
        <v>18775727</v>
      </c>
      <c r="E4">
        <v>85.672346509999997</v>
      </c>
      <c r="F4">
        <v>5.2799999999999994</v>
      </c>
    </row>
    <row r="5" spans="1:6" x14ac:dyDescent="0.35">
      <c r="A5" t="s">
        <v>31</v>
      </c>
      <c r="B5" t="s">
        <v>4</v>
      </c>
      <c r="C5">
        <v>21809026</v>
      </c>
      <c r="D5">
        <v>17765662</v>
      </c>
      <c r="E5">
        <v>81.4601349</v>
      </c>
      <c r="F5">
        <v>4.93</v>
      </c>
    </row>
    <row r="6" spans="1:6" x14ac:dyDescent="0.35">
      <c r="A6" t="s">
        <v>32</v>
      </c>
      <c r="B6" t="s">
        <v>5</v>
      </c>
      <c r="C6">
        <v>21733770</v>
      </c>
      <c r="D6">
        <v>17927902</v>
      </c>
      <c r="E6">
        <v>82.488689260000001</v>
      </c>
      <c r="F6">
        <v>5.3000000000000007</v>
      </c>
    </row>
    <row r="7" spans="1:6" x14ac:dyDescent="0.35">
      <c r="A7" t="s">
        <v>33</v>
      </c>
      <c r="B7" t="s">
        <v>6</v>
      </c>
      <c r="C7">
        <v>23404134</v>
      </c>
      <c r="D7">
        <v>19325617</v>
      </c>
      <c r="E7">
        <v>82.573518849999999</v>
      </c>
      <c r="F7">
        <v>2.87</v>
      </c>
    </row>
    <row r="8" spans="1:6" x14ac:dyDescent="0.35">
      <c r="A8" t="s">
        <v>34</v>
      </c>
      <c r="B8" t="s">
        <v>7</v>
      </c>
      <c r="C8">
        <v>22193811</v>
      </c>
      <c r="D8">
        <v>19074707</v>
      </c>
      <c r="E8">
        <v>85.946063969999997</v>
      </c>
      <c r="F8">
        <v>4.7</v>
      </c>
    </row>
    <row r="9" spans="1:6" x14ac:dyDescent="0.35">
      <c r="A9" t="s">
        <v>35</v>
      </c>
      <c r="B9" t="s">
        <v>8</v>
      </c>
      <c r="C9">
        <v>23970019</v>
      </c>
      <c r="D9">
        <v>20953844</v>
      </c>
      <c r="E9">
        <v>87.416885230000005</v>
      </c>
      <c r="F9">
        <v>3.9299999999999997</v>
      </c>
    </row>
    <row r="10" spans="1:6" x14ac:dyDescent="0.35">
      <c r="A10" t="s">
        <v>36</v>
      </c>
      <c r="B10" t="s">
        <v>9</v>
      </c>
      <c r="C10">
        <v>26325246</v>
      </c>
      <c r="D10">
        <v>23039587</v>
      </c>
      <c r="E10">
        <v>87.518980830000004</v>
      </c>
      <c r="F10">
        <v>4.5299999999999994</v>
      </c>
    </row>
    <row r="11" spans="1:6" x14ac:dyDescent="0.35">
      <c r="A11" t="s">
        <v>37</v>
      </c>
      <c r="B11" t="s">
        <v>10</v>
      </c>
      <c r="C11">
        <v>22782025</v>
      </c>
      <c r="D11">
        <v>20410088</v>
      </c>
      <c r="E11">
        <v>89.588559399999994</v>
      </c>
      <c r="F11">
        <v>4.5199999999999996</v>
      </c>
    </row>
    <row r="12" spans="1:6" x14ac:dyDescent="0.35">
      <c r="A12" t="s">
        <v>38</v>
      </c>
      <c r="B12" t="s">
        <v>11</v>
      </c>
      <c r="C12">
        <v>26099944</v>
      </c>
      <c r="D12">
        <v>21709176</v>
      </c>
      <c r="E12">
        <v>83.177098000000001</v>
      </c>
      <c r="F12">
        <v>4.1400000000000006</v>
      </c>
    </row>
    <row r="13" spans="1:6" x14ac:dyDescent="0.35">
      <c r="A13" t="s">
        <v>38</v>
      </c>
      <c r="B13" t="s">
        <v>12</v>
      </c>
      <c r="C13">
        <v>24388240</v>
      </c>
      <c r="D13">
        <v>20520190</v>
      </c>
      <c r="E13">
        <v>84.139691920000004</v>
      </c>
      <c r="F13">
        <v>4.43</v>
      </c>
    </row>
    <row r="14" spans="1:6" x14ac:dyDescent="0.35">
      <c r="A14" t="s">
        <v>39</v>
      </c>
      <c r="B14" t="s">
        <v>13</v>
      </c>
      <c r="C14">
        <v>26259109</v>
      </c>
      <c r="D14">
        <v>22132810</v>
      </c>
      <c r="E14">
        <v>84.286218550000001</v>
      </c>
      <c r="F14">
        <v>4.71</v>
      </c>
    </row>
    <row r="15" spans="1:6" x14ac:dyDescent="0.35">
      <c r="A15" t="s">
        <v>40</v>
      </c>
      <c r="B15" t="s">
        <v>14</v>
      </c>
      <c r="C15">
        <v>14182967</v>
      </c>
      <c r="D15">
        <v>12378143</v>
      </c>
      <c r="E15">
        <v>87.274707750000005</v>
      </c>
      <c r="F15">
        <v>5.01</v>
      </c>
    </row>
    <row r="16" spans="1:6" x14ac:dyDescent="0.35">
      <c r="A16" t="s">
        <v>41</v>
      </c>
      <c r="B16" t="s">
        <v>15</v>
      </c>
      <c r="C16">
        <v>23280039</v>
      </c>
      <c r="D16">
        <v>20091261</v>
      </c>
      <c r="E16">
        <v>86.302522949999997</v>
      </c>
      <c r="F16">
        <v>3.36</v>
      </c>
    </row>
    <row r="17" spans="1:6" x14ac:dyDescent="0.35">
      <c r="A17" t="s">
        <v>42</v>
      </c>
      <c r="B17" t="s">
        <v>16</v>
      </c>
      <c r="C17">
        <v>19461919</v>
      </c>
      <c r="D17">
        <v>15860242</v>
      </c>
      <c r="E17">
        <v>81.493721149999999</v>
      </c>
      <c r="F17">
        <v>4.6399999999999997</v>
      </c>
    </row>
    <row r="18" spans="1:6" x14ac:dyDescent="0.35">
      <c r="A18" t="s">
        <v>45</v>
      </c>
      <c r="B18" t="s">
        <v>17</v>
      </c>
      <c r="C18">
        <v>22447642</v>
      </c>
      <c r="D18">
        <v>19269385</v>
      </c>
      <c r="E18">
        <v>85.841466109999999</v>
      </c>
      <c r="F18">
        <v>4.43</v>
      </c>
    </row>
    <row r="19" spans="1:6" x14ac:dyDescent="0.35">
      <c r="A19" t="s">
        <v>48</v>
      </c>
      <c r="B19" t="s">
        <v>18</v>
      </c>
      <c r="C19">
        <v>22378808</v>
      </c>
      <c r="D19">
        <v>18916885</v>
      </c>
      <c r="E19">
        <v>84.530351210000006</v>
      </c>
      <c r="F19">
        <v>4.4000000000000004</v>
      </c>
    </row>
    <row r="20" spans="1:6" x14ac:dyDescent="0.35">
      <c r="A20" t="s">
        <v>43</v>
      </c>
      <c r="B20" t="s">
        <v>19</v>
      </c>
      <c r="C20">
        <v>20494541</v>
      </c>
      <c r="D20">
        <v>16986853</v>
      </c>
      <c r="E20">
        <v>82.884769169999998</v>
      </c>
      <c r="F20">
        <v>4.3900000000000006</v>
      </c>
    </row>
    <row r="21" spans="1:6" x14ac:dyDescent="0.35">
      <c r="A21" t="s">
        <v>46</v>
      </c>
      <c r="B21" t="s">
        <v>20</v>
      </c>
      <c r="C21">
        <v>23295632</v>
      </c>
      <c r="D21">
        <v>19684298</v>
      </c>
      <c r="E21">
        <v>84.497806280000006</v>
      </c>
      <c r="F21">
        <v>4.7300000000000004</v>
      </c>
    </row>
    <row r="22" spans="1:6" x14ac:dyDescent="0.35">
      <c r="A22" t="s">
        <v>49</v>
      </c>
      <c r="B22" t="s">
        <v>21</v>
      </c>
      <c r="C22">
        <v>24810152</v>
      </c>
      <c r="D22">
        <v>20189617</v>
      </c>
      <c r="E22">
        <v>81.376434130000007</v>
      </c>
      <c r="F22">
        <v>4.49</v>
      </c>
    </row>
    <row r="23" spans="1:6" x14ac:dyDescent="0.35">
      <c r="A23" t="s">
        <v>44</v>
      </c>
      <c r="B23" t="s">
        <v>22</v>
      </c>
      <c r="C23">
        <v>16606887</v>
      </c>
      <c r="D23">
        <v>14239226</v>
      </c>
      <c r="E23">
        <v>85.742896909999999</v>
      </c>
      <c r="F23">
        <v>4.8499999999999996</v>
      </c>
    </row>
    <row r="24" spans="1:6" x14ac:dyDescent="0.35">
      <c r="A24" t="s">
        <v>47</v>
      </c>
      <c r="B24" t="s">
        <v>23</v>
      </c>
      <c r="C24">
        <v>22986096</v>
      </c>
      <c r="D24">
        <v>19661350</v>
      </c>
      <c r="E24">
        <v>85.535838709999993</v>
      </c>
      <c r="F24">
        <v>5.32</v>
      </c>
    </row>
    <row r="25" spans="1:6" x14ac:dyDescent="0.35">
      <c r="A25" t="s">
        <v>56</v>
      </c>
      <c r="C25">
        <f>AVERAGE(C2:C24)</f>
        <v>22375762.391304348</v>
      </c>
      <c r="D25">
        <f t="shared" ref="D25:F25" si="0">AVERAGE(D2:D24)</f>
        <v>18918333.391304348</v>
      </c>
      <c r="E25">
        <f t="shared" si="0"/>
        <v>84.566282264782615</v>
      </c>
      <c r="F25">
        <f t="shared" si="0"/>
        <v>4.5208695652173922</v>
      </c>
    </row>
    <row r="34" spans="4:4" x14ac:dyDescent="0.35">
      <c r="D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FCD-23A0-4140-9DF8-6E6EEED35139}">
  <dimension ref="A1:H51"/>
  <sheetViews>
    <sheetView workbookViewId="0">
      <selection activeCell="H1" sqref="H1:H24"/>
    </sheetView>
  </sheetViews>
  <sheetFormatPr defaultRowHeight="14.5" x14ac:dyDescent="0.35"/>
  <cols>
    <col min="2" max="2" width="18.453125" customWidth="1"/>
    <col min="3" max="3" width="10.1796875" customWidth="1"/>
    <col min="4" max="4" width="19.26953125" customWidth="1"/>
    <col min="5" max="5" width="17.26953125" customWidth="1"/>
    <col min="7" max="7" width="10.1796875" bestFit="1" customWidth="1"/>
  </cols>
  <sheetData>
    <row r="1" spans="1:8" x14ac:dyDescent="0.35">
      <c r="A1" t="s">
        <v>50</v>
      </c>
      <c r="B1" t="s">
        <v>51</v>
      </c>
      <c r="C1" t="s">
        <v>58</v>
      </c>
      <c r="G1" t="s">
        <v>57</v>
      </c>
      <c r="H1" t="s">
        <v>59</v>
      </c>
    </row>
    <row r="2" spans="1:8" x14ac:dyDescent="0.35">
      <c r="A2" t="s">
        <v>1</v>
      </c>
      <c r="B2" s="1">
        <v>11096535</v>
      </c>
      <c r="C2">
        <v>2.2400000000000002</v>
      </c>
      <c r="D2" t="s">
        <v>1</v>
      </c>
      <c r="E2" s="1">
        <v>10795510</v>
      </c>
      <c r="F2">
        <v>2.1800000000000002</v>
      </c>
      <c r="G2" s="1">
        <f>SUM(E2,B2)</f>
        <v>21892045</v>
      </c>
      <c r="H2">
        <f>SUM(C2,F2)</f>
        <v>4.42</v>
      </c>
    </row>
    <row r="3" spans="1:8" x14ac:dyDescent="0.35">
      <c r="A3" t="s">
        <v>10</v>
      </c>
      <c r="B3" s="1">
        <v>11474677</v>
      </c>
      <c r="C3">
        <v>2.3199999999999998</v>
      </c>
      <c r="D3" t="s">
        <v>10</v>
      </c>
      <c r="E3" s="1">
        <v>11307348</v>
      </c>
      <c r="F3">
        <v>2.2799999999999998</v>
      </c>
      <c r="G3" s="1">
        <f t="shared" ref="G3:G24" si="0">SUM(E3,B3)</f>
        <v>22782025</v>
      </c>
      <c r="H3">
        <f t="shared" ref="H3:H24" si="1">SUM(C3,F3)</f>
        <v>4.5999999999999996</v>
      </c>
    </row>
    <row r="4" spans="1:8" x14ac:dyDescent="0.35">
      <c r="A4" t="s">
        <v>11</v>
      </c>
      <c r="B4" s="1">
        <v>13103942</v>
      </c>
      <c r="C4">
        <v>2.65</v>
      </c>
      <c r="D4" t="s">
        <v>11</v>
      </c>
      <c r="E4" s="1">
        <v>12996002</v>
      </c>
      <c r="F4">
        <v>2.63</v>
      </c>
      <c r="G4" s="1">
        <f t="shared" si="0"/>
        <v>26099944</v>
      </c>
      <c r="H4">
        <f t="shared" si="1"/>
        <v>5.2799999999999994</v>
      </c>
    </row>
    <row r="5" spans="1:8" x14ac:dyDescent="0.35">
      <c r="A5" t="s">
        <v>12</v>
      </c>
      <c r="B5" s="1">
        <v>12264137</v>
      </c>
      <c r="C5">
        <v>2.48</v>
      </c>
      <c r="D5" t="s">
        <v>12</v>
      </c>
      <c r="E5" s="1">
        <v>12124103</v>
      </c>
      <c r="F5">
        <v>2.4500000000000002</v>
      </c>
      <c r="G5" s="1">
        <f t="shared" si="0"/>
        <v>24388240</v>
      </c>
      <c r="H5">
        <f t="shared" si="1"/>
        <v>4.93</v>
      </c>
    </row>
    <row r="6" spans="1:8" x14ac:dyDescent="0.35">
      <c r="A6" t="s">
        <v>13</v>
      </c>
      <c r="B6" s="1">
        <v>13174139</v>
      </c>
      <c r="C6">
        <v>2.66</v>
      </c>
      <c r="D6" t="s">
        <v>13</v>
      </c>
      <c r="E6" s="1">
        <v>13084970</v>
      </c>
      <c r="F6">
        <v>2.64</v>
      </c>
      <c r="G6" s="1">
        <f t="shared" si="0"/>
        <v>26259109</v>
      </c>
      <c r="H6">
        <f t="shared" si="1"/>
        <v>5.3000000000000007</v>
      </c>
    </row>
    <row r="7" spans="1:8" x14ac:dyDescent="0.35">
      <c r="A7" t="s">
        <v>14</v>
      </c>
      <c r="B7" s="1">
        <v>7216937</v>
      </c>
      <c r="C7">
        <v>1.46</v>
      </c>
      <c r="D7" t="s">
        <v>14</v>
      </c>
      <c r="E7" s="1">
        <v>6966030</v>
      </c>
      <c r="F7">
        <v>1.41</v>
      </c>
      <c r="G7" s="1">
        <f t="shared" si="0"/>
        <v>14182967</v>
      </c>
      <c r="H7">
        <f t="shared" si="1"/>
        <v>2.87</v>
      </c>
    </row>
    <row r="8" spans="1:8" x14ac:dyDescent="0.35">
      <c r="A8" t="s">
        <v>15</v>
      </c>
      <c r="B8" s="1">
        <v>11723307</v>
      </c>
      <c r="C8">
        <v>2.37</v>
      </c>
      <c r="D8" t="s">
        <v>15</v>
      </c>
      <c r="E8" s="1">
        <v>11556732</v>
      </c>
      <c r="F8">
        <v>2.33</v>
      </c>
      <c r="G8" s="1">
        <f t="shared" si="0"/>
        <v>23280039</v>
      </c>
      <c r="H8">
        <f t="shared" si="1"/>
        <v>4.7</v>
      </c>
    </row>
    <row r="9" spans="1:8" x14ac:dyDescent="0.35">
      <c r="A9" t="s">
        <v>16</v>
      </c>
      <c r="B9" s="1">
        <v>9821521</v>
      </c>
      <c r="C9">
        <v>1.98</v>
      </c>
      <c r="D9" t="s">
        <v>16</v>
      </c>
      <c r="E9" s="1">
        <v>9640398</v>
      </c>
      <c r="F9">
        <v>1.95</v>
      </c>
      <c r="G9" s="1">
        <f t="shared" si="0"/>
        <v>19461919</v>
      </c>
      <c r="H9">
        <f t="shared" si="1"/>
        <v>3.9299999999999997</v>
      </c>
    </row>
    <row r="10" spans="1:8" x14ac:dyDescent="0.35">
      <c r="A10" t="s">
        <v>17</v>
      </c>
      <c r="B10" s="1">
        <v>11302554</v>
      </c>
      <c r="C10">
        <v>2.2799999999999998</v>
      </c>
      <c r="D10" t="s">
        <v>17</v>
      </c>
      <c r="E10" s="1">
        <v>11145088</v>
      </c>
      <c r="F10">
        <v>2.25</v>
      </c>
      <c r="G10" s="1">
        <f t="shared" si="0"/>
        <v>22447642</v>
      </c>
      <c r="H10">
        <f t="shared" si="1"/>
        <v>4.5299999999999994</v>
      </c>
    </row>
    <row r="11" spans="1:8" x14ac:dyDescent="0.35">
      <c r="A11" t="s">
        <v>18</v>
      </c>
      <c r="B11" s="1">
        <v>11279664</v>
      </c>
      <c r="C11">
        <v>2.2799999999999998</v>
      </c>
      <c r="D11" t="s">
        <v>18</v>
      </c>
      <c r="E11" s="1">
        <v>11099144</v>
      </c>
      <c r="F11">
        <v>2.2400000000000002</v>
      </c>
      <c r="G11" s="1">
        <f t="shared" si="0"/>
        <v>22378808</v>
      </c>
      <c r="H11">
        <f t="shared" si="1"/>
        <v>4.5199999999999996</v>
      </c>
    </row>
    <row r="12" spans="1:8" x14ac:dyDescent="0.35">
      <c r="A12" t="s">
        <v>19</v>
      </c>
      <c r="B12" s="1">
        <v>10495922</v>
      </c>
      <c r="C12">
        <v>2.12</v>
      </c>
      <c r="D12" t="s">
        <v>19</v>
      </c>
      <c r="E12" s="1">
        <v>9998619</v>
      </c>
      <c r="F12">
        <v>2.02</v>
      </c>
      <c r="G12" s="1">
        <f t="shared" si="0"/>
        <v>20494541</v>
      </c>
      <c r="H12">
        <f t="shared" si="1"/>
        <v>4.1400000000000006</v>
      </c>
    </row>
    <row r="13" spans="1:8" x14ac:dyDescent="0.35">
      <c r="A13" t="s">
        <v>2</v>
      </c>
      <c r="B13" s="1">
        <v>11030043</v>
      </c>
      <c r="C13">
        <v>2.23</v>
      </c>
      <c r="D13" t="s">
        <v>2</v>
      </c>
      <c r="E13" s="1">
        <v>10894702</v>
      </c>
      <c r="F13">
        <v>2.2000000000000002</v>
      </c>
      <c r="G13" s="1">
        <f t="shared" si="0"/>
        <v>21924745</v>
      </c>
      <c r="H13">
        <f t="shared" si="1"/>
        <v>4.43</v>
      </c>
    </row>
    <row r="14" spans="1:8" x14ac:dyDescent="0.35">
      <c r="A14" t="s">
        <v>20</v>
      </c>
      <c r="B14" s="1">
        <v>11730443</v>
      </c>
      <c r="C14">
        <v>2.37</v>
      </c>
      <c r="D14" t="s">
        <v>20</v>
      </c>
      <c r="E14" s="1">
        <v>11565189</v>
      </c>
      <c r="F14">
        <v>2.34</v>
      </c>
      <c r="G14" s="1">
        <f t="shared" si="0"/>
        <v>23295632</v>
      </c>
      <c r="H14">
        <f t="shared" si="1"/>
        <v>4.71</v>
      </c>
    </row>
    <row r="15" spans="1:8" x14ac:dyDescent="0.35">
      <c r="A15" t="s">
        <v>21</v>
      </c>
      <c r="B15" s="1">
        <v>12548380</v>
      </c>
      <c r="C15">
        <v>2.5299999999999998</v>
      </c>
      <c r="D15" t="s">
        <v>21</v>
      </c>
      <c r="E15" s="1">
        <v>12261772</v>
      </c>
      <c r="F15">
        <v>2.48</v>
      </c>
      <c r="G15" s="1">
        <f t="shared" si="0"/>
        <v>24810152</v>
      </c>
      <c r="H15">
        <f t="shared" si="1"/>
        <v>5.01</v>
      </c>
    </row>
    <row r="16" spans="1:8" x14ac:dyDescent="0.35">
      <c r="A16" t="s">
        <v>22</v>
      </c>
      <c r="B16" s="1">
        <v>8355290</v>
      </c>
      <c r="C16">
        <v>1.69</v>
      </c>
      <c r="D16" t="s">
        <v>22</v>
      </c>
      <c r="E16" s="1">
        <v>8251597</v>
      </c>
      <c r="F16">
        <v>1.67</v>
      </c>
      <c r="G16" s="1">
        <f t="shared" si="0"/>
        <v>16606887</v>
      </c>
      <c r="H16">
        <f t="shared" si="1"/>
        <v>3.36</v>
      </c>
    </row>
    <row r="17" spans="1:8" x14ac:dyDescent="0.35">
      <c r="A17" t="s">
        <v>23</v>
      </c>
      <c r="B17" s="1">
        <v>11591813</v>
      </c>
      <c r="C17">
        <v>2.34</v>
      </c>
      <c r="D17" t="s">
        <v>23</v>
      </c>
      <c r="E17" s="1">
        <v>11394283</v>
      </c>
      <c r="F17">
        <v>2.2999999999999998</v>
      </c>
      <c r="G17" s="1">
        <f t="shared" si="0"/>
        <v>22986096</v>
      </c>
      <c r="H17">
        <f t="shared" si="1"/>
        <v>4.6399999999999997</v>
      </c>
    </row>
    <row r="18" spans="1:8" x14ac:dyDescent="0.35">
      <c r="A18" t="s">
        <v>3</v>
      </c>
      <c r="B18" s="1">
        <v>11077854</v>
      </c>
      <c r="C18">
        <v>2.2400000000000002</v>
      </c>
      <c r="D18" t="s">
        <v>3</v>
      </c>
      <c r="E18" s="1">
        <v>10837884</v>
      </c>
      <c r="F18">
        <v>2.19</v>
      </c>
      <c r="G18" s="1">
        <f t="shared" si="0"/>
        <v>21915738</v>
      </c>
      <c r="H18">
        <f t="shared" si="1"/>
        <v>4.43</v>
      </c>
    </row>
    <row r="19" spans="1:8" x14ac:dyDescent="0.35">
      <c r="A19" t="s">
        <v>4</v>
      </c>
      <c r="B19" s="1">
        <v>11004211</v>
      </c>
      <c r="C19">
        <v>2.2200000000000002</v>
      </c>
      <c r="D19" t="s">
        <v>4</v>
      </c>
      <c r="E19" s="1">
        <v>10804815</v>
      </c>
      <c r="F19">
        <v>2.1800000000000002</v>
      </c>
      <c r="G19" s="1">
        <f t="shared" si="0"/>
        <v>21809026</v>
      </c>
      <c r="H19">
        <f t="shared" si="1"/>
        <v>4.4000000000000004</v>
      </c>
    </row>
    <row r="20" spans="1:8" x14ac:dyDescent="0.35">
      <c r="A20" t="s">
        <v>5</v>
      </c>
      <c r="B20" s="1">
        <v>11116501</v>
      </c>
      <c r="C20">
        <v>2.25</v>
      </c>
      <c r="D20" t="s">
        <v>5</v>
      </c>
      <c r="E20" s="1">
        <v>10617269</v>
      </c>
      <c r="F20">
        <v>2.14</v>
      </c>
      <c r="G20" s="1">
        <f t="shared" si="0"/>
        <v>21733770</v>
      </c>
      <c r="H20">
        <f t="shared" si="1"/>
        <v>4.3900000000000006</v>
      </c>
    </row>
    <row r="21" spans="1:8" x14ac:dyDescent="0.35">
      <c r="A21" t="s">
        <v>6</v>
      </c>
      <c r="B21" s="1">
        <v>11794944</v>
      </c>
      <c r="C21">
        <v>2.38</v>
      </c>
      <c r="D21" t="s">
        <v>6</v>
      </c>
      <c r="E21" s="1">
        <v>11609190</v>
      </c>
      <c r="F21">
        <v>2.35</v>
      </c>
      <c r="G21" s="1">
        <f t="shared" si="0"/>
        <v>23404134</v>
      </c>
      <c r="H21">
        <f t="shared" si="1"/>
        <v>4.7300000000000004</v>
      </c>
    </row>
    <row r="22" spans="1:8" x14ac:dyDescent="0.35">
      <c r="A22" t="s">
        <v>7</v>
      </c>
      <c r="B22" s="1">
        <v>11271160</v>
      </c>
      <c r="C22">
        <v>2.2799999999999998</v>
      </c>
      <c r="D22" t="s">
        <v>7</v>
      </c>
      <c r="E22" s="1">
        <v>10922651</v>
      </c>
      <c r="F22">
        <v>2.21</v>
      </c>
      <c r="G22" s="1">
        <f t="shared" si="0"/>
        <v>22193811</v>
      </c>
      <c r="H22">
        <f t="shared" si="1"/>
        <v>4.49</v>
      </c>
    </row>
    <row r="23" spans="1:8" x14ac:dyDescent="0.35">
      <c r="A23" t="s">
        <v>8</v>
      </c>
      <c r="B23" s="1">
        <v>12057825</v>
      </c>
      <c r="C23">
        <v>2.44</v>
      </c>
      <c r="D23" t="s">
        <v>8</v>
      </c>
      <c r="E23" s="1">
        <v>11912194</v>
      </c>
      <c r="F23">
        <v>2.41</v>
      </c>
      <c r="G23" s="1">
        <f t="shared" si="0"/>
        <v>23970019</v>
      </c>
      <c r="H23">
        <f t="shared" si="1"/>
        <v>4.8499999999999996</v>
      </c>
    </row>
    <row r="24" spans="1:8" x14ac:dyDescent="0.35">
      <c r="A24" t="s">
        <v>9</v>
      </c>
      <c r="B24" s="1">
        <v>13499019</v>
      </c>
      <c r="C24">
        <v>2.73</v>
      </c>
      <c r="D24" t="s">
        <v>9</v>
      </c>
      <c r="E24" s="1">
        <v>12826227</v>
      </c>
      <c r="F24">
        <v>2.59</v>
      </c>
      <c r="G24" s="1">
        <f t="shared" si="0"/>
        <v>26325246</v>
      </c>
      <c r="H24">
        <f t="shared" si="1"/>
        <v>5.32</v>
      </c>
    </row>
    <row r="25" spans="1:8" x14ac:dyDescent="0.35">
      <c r="A25">
        <v>2</v>
      </c>
    </row>
    <row r="49" spans="1:4" x14ac:dyDescent="0.35">
      <c r="A49" t="s">
        <v>52</v>
      </c>
      <c r="B49" s="1">
        <v>514642535</v>
      </c>
      <c r="C49" t="s">
        <v>53</v>
      </c>
    </row>
    <row r="50" spans="1:4" x14ac:dyDescent="0.35">
      <c r="D50" t="s">
        <v>54</v>
      </c>
    </row>
    <row r="51" spans="1:4" x14ac:dyDescent="0.35">
      <c r="D51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2023-05-09T21:11:37Z</dcterms:modified>
</cp:coreProperties>
</file>