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805" windowHeight="8010" activeTab="1"/>
  </bookViews>
  <sheets>
    <sheet name="API" sheetId="1" r:id="rId1"/>
    <sheet name="Report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9" i="2"/>
  <c r="G7"/>
  <c r="F7"/>
  <c r="F9" s="1"/>
  <c r="E7"/>
  <c r="E9" s="1"/>
  <c r="C7"/>
  <c r="C9" s="1"/>
  <c r="D9"/>
  <c r="I7"/>
  <c r="H7"/>
  <c r="G2"/>
  <c r="F2"/>
  <c r="E2"/>
  <c r="D2"/>
  <c r="C2"/>
  <c r="B7"/>
  <c r="B2"/>
</calcChain>
</file>

<file path=xl/sharedStrings.xml><?xml version="1.0" encoding="utf-8"?>
<sst xmlns="http://schemas.openxmlformats.org/spreadsheetml/2006/main" count="58" uniqueCount="34">
  <si>
    <t>Testcase ID</t>
  </si>
  <si>
    <t>Endpoint Name</t>
  </si>
  <si>
    <t>Section Name</t>
  </si>
  <si>
    <t>API  Type</t>
  </si>
  <si>
    <t>Status Code</t>
  </si>
  <si>
    <t>Status</t>
  </si>
  <si>
    <t>Test Run Date</t>
  </si>
  <si>
    <t>Test Releated To Version</t>
  </si>
  <si>
    <t>Environment Name</t>
  </si>
  <si>
    <t>1</t>
  </si>
  <si>
    <t>https://jsonplaceholder.typicode.com/posts</t>
  </si>
  <si>
    <t>User</t>
  </si>
  <si>
    <t>Success</t>
  </si>
  <si>
    <t>2023-04-05 16:42:10.901730</t>
  </si>
  <si>
    <t>v3</t>
  </si>
  <si>
    <t>https://jsonplaceholder.typicode.com</t>
  </si>
  <si>
    <t>2</t>
  </si>
  <si>
    <t>https://jsonplaceholder.typicode.com/posts/getbyid</t>
  </si>
  <si>
    <t>2023-04-05 16:42:11.515802</t>
  </si>
  <si>
    <t>3</t>
  </si>
  <si>
    <t>https://jsonplaceholder.typicode.com/posts/updatebyid</t>
  </si>
  <si>
    <t>2023-04-05 16:42:12.348970</t>
  </si>
  <si>
    <t>4</t>
  </si>
  <si>
    <t>https://jsonplaceholder.typicode.com/posts/deletebyid</t>
  </si>
  <si>
    <t>2023-04-05 16:42:13.215320</t>
  </si>
  <si>
    <t>S.No</t>
  </si>
  <si>
    <t>Environment</t>
  </si>
  <si>
    <t>No.Of.Endpoints</t>
  </si>
  <si>
    <t>Pass</t>
  </si>
  <si>
    <t>Fail</t>
  </si>
  <si>
    <t>Version</t>
  </si>
  <si>
    <t>Date Of Excecution</t>
  </si>
  <si>
    <t>Api Type</t>
  </si>
  <si>
    <t>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</si>
</sst>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top"/>
      <protection locked="0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1" applyAlignment="1" applyProtection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"/>
  <sheetViews>
    <sheetView workbookViewId="0">
      <selection activeCell="H11" sqref="H11"/>
    </sheetView>
  </sheetViews>
  <sheetFormatPr defaultRowHeight="15.75"/>
  <cols>
    <col min="1" max="1" width="14.5703125" customWidth="1"/>
    <col min="2" max="2" width="43.85546875" customWidth="1"/>
    <col min="3" max="3" width="14.42578125" customWidth="1"/>
    <col min="4" max="4" width="9.85546875" customWidth="1"/>
    <col min="5" max="5" width="15" customWidth="1"/>
    <col min="7" max="7" width="15" customWidth="1"/>
    <col min="8" max="8" width="27.42578125" style="2" customWidth="1"/>
    <col min="9" max="9" width="34.85546875" style="2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">
      <c r="A2" t="s">
        <v>9</v>
      </c>
      <c r="B2" t="s">
        <v>10</v>
      </c>
      <c r="C2" t="s">
        <v>11</v>
      </c>
      <c r="D2" t="s">
        <v>11</v>
      </c>
      <c r="E2">
        <v>200</v>
      </c>
      <c r="F2" t="s">
        <v>12</v>
      </c>
      <c r="G2" t="s">
        <v>13</v>
      </c>
      <c r="H2" t="s">
        <v>14</v>
      </c>
      <c r="I2" t="s">
        <v>15</v>
      </c>
    </row>
    <row r="3" spans="1:9" ht="15">
      <c r="A3" t="s">
        <v>16</v>
      </c>
      <c r="B3" t="s">
        <v>17</v>
      </c>
      <c r="C3" t="s">
        <v>11</v>
      </c>
      <c r="D3" t="s">
        <v>11</v>
      </c>
      <c r="E3">
        <v>200</v>
      </c>
      <c r="F3" t="s">
        <v>12</v>
      </c>
      <c r="G3" t="s">
        <v>18</v>
      </c>
      <c r="H3" t="s">
        <v>14</v>
      </c>
      <c r="I3" t="s">
        <v>15</v>
      </c>
    </row>
    <row r="4" spans="1:9" ht="15">
      <c r="A4" t="s">
        <v>19</v>
      </c>
      <c r="B4" t="s">
        <v>20</v>
      </c>
      <c r="C4" t="s">
        <v>11</v>
      </c>
      <c r="D4" t="s">
        <v>11</v>
      </c>
      <c r="E4">
        <v>200</v>
      </c>
      <c r="F4" t="s">
        <v>12</v>
      </c>
      <c r="G4" t="s">
        <v>21</v>
      </c>
      <c r="H4" t="s">
        <v>14</v>
      </c>
      <c r="I4" t="s">
        <v>15</v>
      </c>
    </row>
    <row r="5" spans="1:9" ht="15">
      <c r="A5" t="s">
        <v>22</v>
      </c>
      <c r="B5" t="s">
        <v>23</v>
      </c>
      <c r="C5" t="s">
        <v>11</v>
      </c>
      <c r="D5" t="s">
        <v>11</v>
      </c>
      <c r="E5">
        <v>200</v>
      </c>
      <c r="F5" t="s">
        <v>12</v>
      </c>
      <c r="G5" t="s">
        <v>24</v>
      </c>
      <c r="H5" t="s">
        <v>14</v>
      </c>
      <c r="I5" t="s">
        <v>15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H16" sqref="H16"/>
    </sheetView>
  </sheetViews>
  <sheetFormatPr defaultRowHeight="15"/>
  <cols>
    <col min="2" max="2" width="42.140625" customWidth="1"/>
    <col min="3" max="3" width="15.85546875" bestFit="1" customWidth="1"/>
    <col min="7" max="7" width="35.140625" customWidth="1"/>
  </cols>
  <sheetData>
    <row r="1" spans="1:9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</row>
    <row r="2" spans="1:9">
      <c r="A2">
        <v>1</v>
      </c>
      <c r="B2" s="5" t="str">
        <f>API!I2</f>
        <v>https://jsonplaceholder.typicode.com</v>
      </c>
      <c r="C2" s="6">
        <f>COUNTA(API!A2:A5)</f>
        <v>4</v>
      </c>
      <c r="D2" s="6">
        <f>COUNTIF(API!F2:F5, "Success")</f>
        <v>4</v>
      </c>
      <c r="E2" s="6">
        <f>COUNTIF(API!F2:F5, "Fail")</f>
        <v>0</v>
      </c>
      <c r="F2" t="str">
        <f>API!H2</f>
        <v>v3</v>
      </c>
      <c r="G2" t="str">
        <f>API!G2</f>
        <v>2023-04-05 16:42:10.901730</v>
      </c>
    </row>
    <row r="3" spans="1:9">
      <c r="C3" s="7"/>
      <c r="D3" s="8"/>
      <c r="E3" s="9"/>
    </row>
    <row r="6" spans="1:9">
      <c r="A6" s="3" t="s">
        <v>25</v>
      </c>
      <c r="B6" s="3" t="s">
        <v>26</v>
      </c>
      <c r="C6" s="3" t="s">
        <v>27</v>
      </c>
      <c r="D6" s="3" t="s">
        <v>32</v>
      </c>
      <c r="E6" s="3" t="s">
        <v>28</v>
      </c>
      <c r="F6" s="3" t="s">
        <v>29</v>
      </c>
      <c r="G6" s="4" t="s">
        <v>33</v>
      </c>
      <c r="H6" s="3" t="s">
        <v>30</v>
      </c>
      <c r="I6" s="3" t="s">
        <v>31</v>
      </c>
    </row>
    <row r="7" spans="1:9">
      <c r="A7">
        <v>1</v>
      </c>
      <c r="B7" t="str">
        <f>API!I2</f>
        <v>https://jsonplaceholder.typicode.com</v>
      </c>
      <c r="C7" s="10">
        <f>COUNTIF(API!D2:D5, "User")</f>
        <v>4</v>
      </c>
      <c r="D7" t="s">
        <v>11</v>
      </c>
      <c r="E7" s="6">
        <f>COUNTIFS(API!D2:D5, "User",API!F2:F5,"Success")</f>
        <v>4</v>
      </c>
      <c r="F7" s="6">
        <f>COUNTIFS(API!D2:D5, "User",API!F2:F5,"Fail")</f>
        <v>0</v>
      </c>
      <c r="G7" s="6">
        <f>SUM(E7:F7)</f>
        <v>4</v>
      </c>
      <c r="H7" t="str">
        <f>API!H2</f>
        <v>v3</v>
      </c>
      <c r="I7" t="str">
        <f>API!G2</f>
        <v>2023-04-05 16:42:10.901730</v>
      </c>
    </row>
    <row r="9" spans="1:9">
      <c r="C9" s="6">
        <f>SUM(C7:C7)</f>
        <v>4</v>
      </c>
      <c r="D9" s="6">
        <f>SUM(D7:D7)</f>
        <v>0</v>
      </c>
      <c r="E9" s="6">
        <f>SUM(E7:E7)</f>
        <v>4</v>
      </c>
      <c r="F9" s="6">
        <f>SUM(F7:F7)</f>
        <v>0</v>
      </c>
      <c r="G9" s="6">
        <f>SUM(G7:G7)</f>
        <v>4</v>
      </c>
    </row>
    <row r="10" spans="1:9">
      <c r="C10" s="7"/>
      <c r="E10" s="8"/>
      <c r="F10" s="9"/>
      <c r="G10" s="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API</vt:lpstr>
      <vt:lpstr>Report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sajix</cp:lastModifiedBy>
  <dcterms:created xsi:type="dcterms:W3CDTF">2006-09-16T00:00:00Z</dcterms:created>
  <dcterms:modified xsi:type="dcterms:W3CDTF">2023-04-05T11:24:07Z</dcterms:modified>
</cp:coreProperties>
</file>