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DS\Nanodegrees\Predictive Analytics for Business Nanodegree\Final Project\All Project Files\"/>
    </mc:Choice>
  </mc:AlternateContent>
  <xr:revisionPtr revIDLastSave="0" documentId="13_ncr:1_{25E81AD9-4B86-4C36-A003-130587ABBF2D}" xr6:coauthVersionLast="45" xr6:coauthVersionMax="45" xr10:uidLastSave="{00000000-0000-0000-0000-000000000000}"/>
  <bookViews>
    <workbookView xWindow="-60" yWindow="-60" windowWidth="20610" windowHeight="11640" activeTab="1" xr2:uid="{00000000-000D-0000-FFFF-FFFF00000000}"/>
  </bookViews>
  <sheets>
    <sheet name="Example" sheetId="1" r:id="rId1"/>
    <sheet name="Sheet1" sheetId="2" r:id="rId2"/>
    <sheet name="Sheet2" sheetId="3" r:id="rId3"/>
    <sheet name="Sheet3" sheetId="4" r:id="rId4"/>
  </sheets>
  <definedNames>
    <definedName name="Sheet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H11" i="2"/>
  <c r="H12" i="2"/>
  <c r="H13" i="2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I3" i="2" l="1"/>
  <c r="I2" i="2"/>
  <c r="I4" i="2"/>
  <c r="I5" i="2"/>
  <c r="I6" i="2"/>
  <c r="I7" i="2"/>
  <c r="I8" i="2"/>
  <c r="I10" i="2"/>
  <c r="I11" i="2"/>
  <c r="I12" i="2"/>
  <c r="I13" i="2"/>
</calcChain>
</file>

<file path=xl/sharedStrings.xml><?xml version="1.0" encoding="utf-8"?>
<sst xmlns="http://schemas.openxmlformats.org/spreadsheetml/2006/main" count="34" uniqueCount="19">
  <si>
    <t>Date</t>
  </si>
  <si>
    <t>Sum_Total Sales</t>
  </si>
  <si>
    <t>Type</t>
  </si>
  <si>
    <t>Existing</t>
  </si>
  <si>
    <t>Forecast Existing</t>
  </si>
  <si>
    <t>Forecast New</t>
  </si>
  <si>
    <t>Period</t>
  </si>
  <si>
    <t>Sub_Period</t>
  </si>
  <si>
    <t>forecast</t>
  </si>
  <si>
    <t>forecast_high_95</t>
  </si>
  <si>
    <t>forecast_high_80</t>
  </si>
  <si>
    <t>forecast_low_80</t>
  </si>
  <si>
    <t>forecast_low_95</t>
  </si>
  <si>
    <t>Cluster1</t>
  </si>
  <si>
    <t>Cluster2</t>
  </si>
  <si>
    <t>forecast3</t>
  </si>
  <si>
    <t>forecast2</t>
  </si>
  <si>
    <t>Cluster3</t>
  </si>
  <si>
    <t>Sum_Produce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</si>
</sst>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Open Sans"/>
    </font>
    <font>
      <sz val="10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workbookViewId="0"/>
  </sheetViews>
  <sheetFormatPr defaultColWidth="14.42578125" defaultRowHeight="15" customHeight="1" x14ac:dyDescent="0.3"/>
  <cols>
    <col min="2" max="2" width="19.85546875" customWidth="1"/>
    <col min="3" max="3" width="22.42578125" customWidth="1"/>
    <col min="5" max="5" width="15.5703125" customWidth="1"/>
  </cols>
  <sheetData>
    <row r="1" spans="1:3" ht="15" customHeight="1" x14ac:dyDescent="0.3">
      <c r="A1" s="1" t="s">
        <v>0</v>
      </c>
      <c r="B1" s="1" t="s">
        <v>1</v>
      </c>
      <c r="C1" s="2" t="s">
        <v>2</v>
      </c>
    </row>
    <row r="2" spans="1:3" ht="15" customHeight="1" x14ac:dyDescent="0.3">
      <c r="A2" s="3">
        <v>40969</v>
      </c>
      <c r="B2" s="1">
        <v>2265136.9900000002</v>
      </c>
      <c r="C2" s="2" t="s">
        <v>3</v>
      </c>
    </row>
    <row r="3" spans="1:3" ht="15" customHeight="1" x14ac:dyDescent="0.3">
      <c r="A3" s="4">
        <v>41000</v>
      </c>
      <c r="B3" s="1">
        <v>2043531.4100000001</v>
      </c>
      <c r="C3" s="2" t="s">
        <v>3</v>
      </c>
    </row>
    <row r="4" spans="1:3" ht="15" customHeight="1" x14ac:dyDescent="0.3">
      <c r="A4" s="3">
        <v>41030</v>
      </c>
      <c r="B4" s="1">
        <v>2163275.11</v>
      </c>
      <c r="C4" s="2" t="s">
        <v>3</v>
      </c>
    </row>
    <row r="5" spans="1:3" ht="15" customHeight="1" x14ac:dyDescent="0.3">
      <c r="A5" s="4">
        <v>41061</v>
      </c>
      <c r="B5" s="1">
        <v>2092639.3399999999</v>
      </c>
      <c r="C5" s="2" t="s">
        <v>3</v>
      </c>
    </row>
    <row r="6" spans="1:3" ht="15" customHeight="1" x14ac:dyDescent="0.3">
      <c r="A6" s="3">
        <v>41091</v>
      </c>
      <c r="B6" s="1">
        <v>2098270.4799999995</v>
      </c>
      <c r="C6" s="2" t="s">
        <v>4</v>
      </c>
    </row>
    <row r="7" spans="1:3" ht="15" customHeight="1" x14ac:dyDescent="0.3">
      <c r="A7" s="4">
        <v>41122</v>
      </c>
      <c r="B7" s="1">
        <v>2017596.4199999995</v>
      </c>
      <c r="C7" s="2" t="s">
        <v>4</v>
      </c>
    </row>
    <row r="8" spans="1:3" ht="15" customHeight="1" x14ac:dyDescent="0.3">
      <c r="A8" s="3">
        <v>41153</v>
      </c>
      <c r="B8" s="1">
        <v>1998594.25</v>
      </c>
      <c r="C8" s="2" t="s">
        <v>4</v>
      </c>
    </row>
    <row r="9" spans="1:3" ht="15" customHeight="1" x14ac:dyDescent="0.3">
      <c r="A9" s="4">
        <v>41183</v>
      </c>
      <c r="B9" s="1">
        <v>2028878.0299999996</v>
      </c>
      <c r="C9" s="2" t="s">
        <v>4</v>
      </c>
    </row>
    <row r="10" spans="1:3" ht="15" customHeight="1" x14ac:dyDescent="0.3">
      <c r="A10" s="3">
        <v>41091</v>
      </c>
      <c r="B10" s="1">
        <v>209820.48</v>
      </c>
      <c r="C10" s="2" t="s">
        <v>5</v>
      </c>
    </row>
    <row r="11" spans="1:3" ht="15" customHeight="1" x14ac:dyDescent="0.3">
      <c r="A11" s="4">
        <v>41122</v>
      </c>
      <c r="B11" s="1">
        <v>201596.42</v>
      </c>
      <c r="C11" s="2" t="s">
        <v>5</v>
      </c>
    </row>
    <row r="12" spans="1:3" ht="15" customHeight="1" x14ac:dyDescent="0.3">
      <c r="A12" s="3">
        <v>41153</v>
      </c>
      <c r="B12" s="1">
        <v>198594.25</v>
      </c>
      <c r="C12" s="2" t="s">
        <v>5</v>
      </c>
    </row>
    <row r="13" spans="1:3" ht="15" customHeight="1" x14ac:dyDescent="0.3">
      <c r="A13" s="4">
        <v>41183</v>
      </c>
      <c r="B13" s="1">
        <v>202878.03</v>
      </c>
      <c r="C13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A8C1-DA42-418A-867D-6C012C9B5F79}">
  <dimension ref="A1:I13"/>
  <sheetViews>
    <sheetView tabSelected="1" workbookViewId="0">
      <selection activeCell="I2" sqref="I2:I13"/>
    </sheetView>
  </sheetViews>
  <sheetFormatPr defaultRowHeight="15" x14ac:dyDescent="0.3"/>
  <sheetData>
    <row r="1" spans="1:9" x14ac:dyDescent="0.3">
      <c r="A1" t="s">
        <v>6</v>
      </c>
      <c r="B1" t="s">
        <v>7</v>
      </c>
      <c r="C1" t="s">
        <v>8</v>
      </c>
      <c r="D1" t="s">
        <v>16</v>
      </c>
      <c r="E1" t="s">
        <v>15</v>
      </c>
      <c r="F1" t="s">
        <v>13</v>
      </c>
      <c r="G1" t="s">
        <v>14</v>
      </c>
      <c r="H1" t="s">
        <v>17</v>
      </c>
      <c r="I1" t="s">
        <v>18</v>
      </c>
    </row>
    <row r="2" spans="1:9" x14ac:dyDescent="0.3">
      <c r="A2">
        <v>2016</v>
      </c>
      <c r="B2">
        <v>1</v>
      </c>
      <c r="C2">
        <v>294656.96556136699</v>
      </c>
      <c r="D2">
        <v>296013.79597468901</v>
      </c>
      <c r="E2">
        <v>254043.71498609299</v>
      </c>
      <c r="F2">
        <f>C2*3</f>
        <v>883970.89668410097</v>
      </c>
      <c r="G2">
        <f>D2*6</f>
        <v>1776082.775848134</v>
      </c>
      <c r="H2">
        <f>F2*1</f>
        <v>883970.89668410097</v>
      </c>
      <c r="I2">
        <f>F2+G2+H2</f>
        <v>3544024.5692163357</v>
      </c>
    </row>
    <row r="3" spans="1:9" x14ac:dyDescent="0.3">
      <c r="A3">
        <v>2016</v>
      </c>
      <c r="B3">
        <v>2</v>
      </c>
      <c r="C3">
        <v>278635.40821622201</v>
      </c>
      <c r="D3">
        <v>274233.01814147597</v>
      </c>
      <c r="E3">
        <v>241906.605621995</v>
      </c>
      <c r="F3">
        <f t="shared" ref="F3:F13" si="0">C3*3</f>
        <v>835906.2246486661</v>
      </c>
      <c r="G3">
        <f t="shared" ref="G3:G13" si="1">D3*6</f>
        <v>1645398.1088488558</v>
      </c>
      <c r="H3">
        <f t="shared" ref="H3:H13" si="2">F3*1</f>
        <v>835906.2246486661</v>
      </c>
      <c r="I3">
        <f>F3+G3+H3</f>
        <v>3317210.558146188</v>
      </c>
    </row>
    <row r="4" spans="1:9" x14ac:dyDescent="0.3">
      <c r="A4">
        <v>2016</v>
      </c>
      <c r="B4">
        <v>3</v>
      </c>
      <c r="C4">
        <v>254073.68261509101</v>
      </c>
      <c r="D4">
        <v>259549.30948555699</v>
      </c>
      <c r="E4">
        <v>217317.17639146699</v>
      </c>
      <c r="F4">
        <f t="shared" si="0"/>
        <v>762221.04784527305</v>
      </c>
      <c r="G4">
        <f t="shared" si="1"/>
        <v>1557295.8569133419</v>
      </c>
      <c r="H4">
        <f t="shared" si="2"/>
        <v>762221.04784527305</v>
      </c>
      <c r="I4">
        <f t="shared" ref="I4:I13" si="3">F4+G4+H4</f>
        <v>3081737.9526038878</v>
      </c>
    </row>
    <row r="5" spans="1:9" x14ac:dyDescent="0.3">
      <c r="A5">
        <v>2016</v>
      </c>
      <c r="B5">
        <v>4</v>
      </c>
      <c r="C5">
        <v>247868.85834704601</v>
      </c>
      <c r="D5">
        <v>270069.39823870198</v>
      </c>
      <c r="E5">
        <v>218923.543221609</v>
      </c>
      <c r="F5">
        <f t="shared" si="0"/>
        <v>743606.5750411381</v>
      </c>
      <c r="G5">
        <f t="shared" si="1"/>
        <v>1620416.3894322119</v>
      </c>
      <c r="H5">
        <f t="shared" si="2"/>
        <v>743606.5750411381</v>
      </c>
      <c r="I5">
        <f t="shared" si="3"/>
        <v>3107629.5395144881</v>
      </c>
    </row>
    <row r="6" spans="1:9" x14ac:dyDescent="0.3">
      <c r="A6">
        <v>2016</v>
      </c>
      <c r="B6">
        <v>5</v>
      </c>
      <c r="C6">
        <v>290177.50695532002</v>
      </c>
      <c r="D6">
        <v>281523.45362580899</v>
      </c>
      <c r="E6">
        <v>242336.55369681699</v>
      </c>
      <c r="F6">
        <f t="shared" si="0"/>
        <v>870532.52086596005</v>
      </c>
      <c r="G6">
        <f t="shared" si="1"/>
        <v>1689140.7217548541</v>
      </c>
      <c r="H6">
        <f t="shared" si="2"/>
        <v>870532.52086596005</v>
      </c>
      <c r="I6">
        <f t="shared" si="3"/>
        <v>3430205.7634867742</v>
      </c>
    </row>
    <row r="7" spans="1:9" x14ac:dyDescent="0.3">
      <c r="A7">
        <v>2016</v>
      </c>
      <c r="B7">
        <v>6</v>
      </c>
      <c r="C7">
        <v>263971.22144674399</v>
      </c>
      <c r="D7">
        <v>260797.78054089501</v>
      </c>
      <c r="E7">
        <v>225567.990640189</v>
      </c>
      <c r="F7">
        <f t="shared" si="0"/>
        <v>791913.66434023203</v>
      </c>
      <c r="G7">
        <f t="shared" si="1"/>
        <v>1564786.6832453702</v>
      </c>
      <c r="H7">
        <f t="shared" si="2"/>
        <v>791913.66434023203</v>
      </c>
      <c r="I7">
        <f t="shared" si="3"/>
        <v>3148614.0119258342</v>
      </c>
    </row>
    <row r="8" spans="1:9" x14ac:dyDescent="0.3">
      <c r="A8">
        <v>2016</v>
      </c>
      <c r="B8">
        <v>7</v>
      </c>
      <c r="C8">
        <v>247665.515773875</v>
      </c>
      <c r="D8">
        <v>274464.94281445199</v>
      </c>
      <c r="E8">
        <v>221764.73448921699</v>
      </c>
      <c r="F8">
        <f t="shared" si="0"/>
        <v>742996.54732162505</v>
      </c>
      <c r="G8">
        <f t="shared" si="1"/>
        <v>1646789.6568867119</v>
      </c>
      <c r="H8">
        <f t="shared" si="2"/>
        <v>742996.54732162505</v>
      </c>
      <c r="I8">
        <f t="shared" si="3"/>
        <v>3132782.7515299618</v>
      </c>
    </row>
    <row r="9" spans="1:9" x14ac:dyDescent="0.3">
      <c r="A9">
        <v>2016</v>
      </c>
      <c r="B9">
        <v>8</v>
      </c>
      <c r="C9">
        <v>246842.463715816</v>
      </c>
      <c r="D9">
        <v>269780.80239441397</v>
      </c>
      <c r="E9">
        <v>218189.259878793</v>
      </c>
      <c r="F9">
        <f t="shared" si="0"/>
        <v>740527.39114744798</v>
      </c>
      <c r="G9">
        <f t="shared" si="1"/>
        <v>1618684.8143664838</v>
      </c>
      <c r="H9">
        <f t="shared" si="2"/>
        <v>740527.39114744798</v>
      </c>
      <c r="I9">
        <f>F9+G9+H9</f>
        <v>3099739.5966613796</v>
      </c>
    </row>
    <row r="10" spans="1:9" x14ac:dyDescent="0.3">
      <c r="A10">
        <v>2016</v>
      </c>
      <c r="B10">
        <v>9</v>
      </c>
      <c r="C10">
        <v>295431.63216753397</v>
      </c>
      <c r="D10">
        <v>293372.06215098902</v>
      </c>
      <c r="E10">
        <v>258005.33126573899</v>
      </c>
      <c r="F10">
        <f t="shared" si="0"/>
        <v>886294.89650260191</v>
      </c>
      <c r="G10">
        <f t="shared" si="1"/>
        <v>1760232.3729059342</v>
      </c>
      <c r="H10">
        <f t="shared" si="2"/>
        <v>886294.89650260191</v>
      </c>
      <c r="I10">
        <f t="shared" si="3"/>
        <v>3532822.1659111381</v>
      </c>
    </row>
    <row r="11" spans="1:9" x14ac:dyDescent="0.3">
      <c r="A11">
        <v>2016</v>
      </c>
      <c r="B11">
        <v>10</v>
      </c>
      <c r="C11">
        <v>275056.726679596</v>
      </c>
      <c r="D11">
        <v>270710.41241635499</v>
      </c>
      <c r="E11">
        <v>238195.66432233801</v>
      </c>
      <c r="F11">
        <f t="shared" si="0"/>
        <v>825170.18003878801</v>
      </c>
      <c r="G11">
        <f t="shared" si="1"/>
        <v>1624262.4744981299</v>
      </c>
      <c r="H11">
        <f>F11*1</f>
        <v>825170.18003878801</v>
      </c>
      <c r="I11">
        <f t="shared" si="3"/>
        <v>3274602.8345757057</v>
      </c>
    </row>
    <row r="12" spans="1:9" x14ac:dyDescent="0.3">
      <c r="A12">
        <v>2016</v>
      </c>
      <c r="B12">
        <v>11</v>
      </c>
      <c r="C12">
        <v>245866.554008634</v>
      </c>
      <c r="D12">
        <v>263787.02617150598</v>
      </c>
      <c r="E12">
        <v>225891.94862268501</v>
      </c>
      <c r="F12">
        <f t="shared" si="0"/>
        <v>737599.66202590195</v>
      </c>
      <c r="G12">
        <f t="shared" si="1"/>
        <v>1582722.157029036</v>
      </c>
      <c r="H12">
        <f t="shared" si="2"/>
        <v>737599.66202590195</v>
      </c>
      <c r="I12">
        <f t="shared" si="3"/>
        <v>3057921.4810808399</v>
      </c>
    </row>
    <row r="13" spans="1:9" x14ac:dyDescent="0.3">
      <c r="A13">
        <v>2016</v>
      </c>
      <c r="B13">
        <v>12</v>
      </c>
      <c r="C13">
        <v>256301.52467844801</v>
      </c>
      <c r="D13">
        <v>279958.372484944</v>
      </c>
      <c r="E13">
        <v>232005.189165763</v>
      </c>
      <c r="F13">
        <f t="shared" si="0"/>
        <v>768904.57403534406</v>
      </c>
      <c r="G13">
        <f t="shared" si="1"/>
        <v>1679750.2349096639</v>
      </c>
      <c r="H13">
        <f t="shared" si="2"/>
        <v>768904.57403534406</v>
      </c>
      <c r="I13">
        <f t="shared" si="3"/>
        <v>3217559.3829803523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73A-7E9D-4DA5-8BA1-8005EE778A03}">
  <dimension ref="A1:C13"/>
  <sheetViews>
    <sheetView workbookViewId="0">
      <selection activeCell="D1" sqref="D1"/>
    </sheetView>
  </sheetViews>
  <sheetFormatPr defaultRowHeight="15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2016</v>
      </c>
      <c r="B2">
        <v>1</v>
      </c>
      <c r="C2">
        <v>296013.79597468901</v>
      </c>
    </row>
    <row r="3" spans="1:3" x14ac:dyDescent="0.3">
      <c r="A3">
        <v>2016</v>
      </c>
      <c r="B3">
        <v>2</v>
      </c>
      <c r="C3">
        <v>274233.01814147597</v>
      </c>
    </row>
    <row r="4" spans="1:3" x14ac:dyDescent="0.3">
      <c r="A4">
        <v>2016</v>
      </c>
      <c r="B4">
        <v>3</v>
      </c>
      <c r="C4">
        <v>259549.30948555699</v>
      </c>
    </row>
    <row r="5" spans="1:3" x14ac:dyDescent="0.3">
      <c r="A5">
        <v>2016</v>
      </c>
      <c r="B5">
        <v>4</v>
      </c>
      <c r="C5">
        <v>270069.39823870198</v>
      </c>
    </row>
    <row r="6" spans="1:3" x14ac:dyDescent="0.3">
      <c r="A6">
        <v>2016</v>
      </c>
      <c r="B6">
        <v>5</v>
      </c>
      <c r="C6">
        <v>281523.45362580899</v>
      </c>
    </row>
    <row r="7" spans="1:3" x14ac:dyDescent="0.3">
      <c r="A7">
        <v>2016</v>
      </c>
      <c r="B7">
        <v>6</v>
      </c>
      <c r="C7">
        <v>260797.78054089501</v>
      </c>
    </row>
    <row r="8" spans="1:3" x14ac:dyDescent="0.3">
      <c r="A8">
        <v>2016</v>
      </c>
      <c r="B8">
        <v>7</v>
      </c>
      <c r="C8">
        <v>274464.94281445199</v>
      </c>
    </row>
    <row r="9" spans="1:3" x14ac:dyDescent="0.3">
      <c r="A9">
        <v>2016</v>
      </c>
      <c r="B9">
        <v>8</v>
      </c>
      <c r="C9">
        <v>269780.80239441397</v>
      </c>
    </row>
    <row r="10" spans="1:3" x14ac:dyDescent="0.3">
      <c r="A10">
        <v>2016</v>
      </c>
      <c r="B10">
        <v>9</v>
      </c>
      <c r="C10">
        <v>293372.06215098902</v>
      </c>
    </row>
    <row r="11" spans="1:3" x14ac:dyDescent="0.3">
      <c r="A11">
        <v>2016</v>
      </c>
      <c r="B11">
        <v>10</v>
      </c>
      <c r="C11">
        <v>270710.41241635499</v>
      </c>
    </row>
    <row r="12" spans="1:3" x14ac:dyDescent="0.3">
      <c r="A12">
        <v>2016</v>
      </c>
      <c r="B12">
        <v>11</v>
      </c>
      <c r="C12">
        <v>263787.02617150598</v>
      </c>
    </row>
    <row r="13" spans="1:3" x14ac:dyDescent="0.3">
      <c r="A13">
        <v>2016</v>
      </c>
      <c r="B13">
        <v>12</v>
      </c>
      <c r="C13">
        <v>279958.372484944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7C7C-CAC7-4F51-AD6F-03C2FE54D1DC}">
  <dimension ref="A1:G13"/>
  <sheetViews>
    <sheetView workbookViewId="0">
      <selection activeCell="C1" sqref="C1:C1048576"/>
    </sheetView>
  </sheetViews>
  <sheetFormatPr defaultRowHeight="15" x14ac:dyDescent="0.3"/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2016</v>
      </c>
      <c r="B2">
        <v>1</v>
      </c>
      <c r="C2">
        <v>254043.71498609299</v>
      </c>
      <c r="D2">
        <v>310629.74790331698</v>
      </c>
      <c r="E2">
        <v>291043.333165324</v>
      </c>
      <c r="F2">
        <v>217044.09680686201</v>
      </c>
      <c r="G2">
        <v>197457.68206886901</v>
      </c>
    </row>
    <row r="3" spans="1:7" x14ac:dyDescent="0.3">
      <c r="A3">
        <v>2016</v>
      </c>
      <c r="B3">
        <v>2</v>
      </c>
      <c r="C3">
        <v>241906.605621995</v>
      </c>
      <c r="D3">
        <v>297425.68048289203</v>
      </c>
      <c r="E3">
        <v>278208.57742698502</v>
      </c>
      <c r="F3">
        <v>205604.63381700401</v>
      </c>
      <c r="G3">
        <v>186387.53076109799</v>
      </c>
    </row>
    <row r="4" spans="1:7" x14ac:dyDescent="0.3">
      <c r="A4">
        <v>2016</v>
      </c>
      <c r="B4">
        <v>3</v>
      </c>
      <c r="C4">
        <v>217317.17639146699</v>
      </c>
      <c r="D4">
        <v>268621.95326024201</v>
      </c>
      <c r="E4">
        <v>250863.56685308801</v>
      </c>
      <c r="F4">
        <v>183770.785929846</v>
      </c>
      <c r="G4">
        <v>166012.39952269199</v>
      </c>
    </row>
    <row r="5" spans="1:7" x14ac:dyDescent="0.3">
      <c r="A5">
        <v>2016</v>
      </c>
      <c r="B5">
        <v>4</v>
      </c>
      <c r="C5">
        <v>218923.543221609</v>
      </c>
      <c r="D5">
        <v>272009.30400846899</v>
      </c>
      <c r="E5">
        <v>253634.45647366601</v>
      </c>
      <c r="F5">
        <v>184212.62996955201</v>
      </c>
      <c r="G5">
        <v>165837.78243474901</v>
      </c>
    </row>
    <row r="6" spans="1:7" x14ac:dyDescent="0.3">
      <c r="A6">
        <v>2016</v>
      </c>
      <c r="B6">
        <v>5</v>
      </c>
      <c r="C6">
        <v>242336.55369681699</v>
      </c>
      <c r="D6">
        <v>302612.53022177599</v>
      </c>
      <c r="E6">
        <v>281748.89631617302</v>
      </c>
      <c r="F6">
        <v>202924.21107746099</v>
      </c>
      <c r="G6">
        <v>182060.57717185799</v>
      </c>
    </row>
    <row r="7" spans="1:7" x14ac:dyDescent="0.3">
      <c r="A7">
        <v>2016</v>
      </c>
      <c r="B7">
        <v>6</v>
      </c>
      <c r="C7">
        <v>225567.990640189</v>
      </c>
      <c r="D7">
        <v>283047.94330915099</v>
      </c>
      <c r="E7">
        <v>263152.11152781098</v>
      </c>
      <c r="F7">
        <v>187983.869752567</v>
      </c>
      <c r="G7">
        <v>168088.03797122699</v>
      </c>
    </row>
    <row r="8" spans="1:7" x14ac:dyDescent="0.3">
      <c r="A8">
        <v>2016</v>
      </c>
      <c r="B8">
        <v>7</v>
      </c>
      <c r="C8">
        <v>221764.73448921699</v>
      </c>
      <c r="D8">
        <v>279596.58771216997</v>
      </c>
      <c r="E8">
        <v>259578.95078136699</v>
      </c>
      <c r="F8">
        <v>183950.51819706699</v>
      </c>
      <c r="G8">
        <v>163932.88126626401</v>
      </c>
    </row>
    <row r="9" spans="1:7" x14ac:dyDescent="0.3">
      <c r="A9">
        <v>2016</v>
      </c>
      <c r="B9">
        <v>8</v>
      </c>
      <c r="C9">
        <v>218189.259878793</v>
      </c>
      <c r="D9">
        <v>276360.41279913398</v>
      </c>
      <c r="E9">
        <v>256225.33231820201</v>
      </c>
      <c r="F9">
        <v>180153.187439384</v>
      </c>
      <c r="G9">
        <v>160018.106958452</v>
      </c>
    </row>
    <row r="10" spans="1:7" x14ac:dyDescent="0.3">
      <c r="A10">
        <v>2016</v>
      </c>
      <c r="B10">
        <v>9</v>
      </c>
      <c r="C10">
        <v>258005.33126573899</v>
      </c>
      <c r="D10">
        <v>328264.54081443202</v>
      </c>
      <c r="E10">
        <v>303945.35909343598</v>
      </c>
      <c r="F10">
        <v>212065.303438042</v>
      </c>
      <c r="G10">
        <v>187746.12171704599</v>
      </c>
    </row>
    <row r="11" spans="1:7" x14ac:dyDescent="0.3">
      <c r="A11">
        <v>2016</v>
      </c>
      <c r="B11">
        <v>10</v>
      </c>
      <c r="C11">
        <v>238195.66432233801</v>
      </c>
      <c r="D11">
        <v>304393.15039600898</v>
      </c>
      <c r="E11">
        <v>281479.87392108701</v>
      </c>
      <c r="F11">
        <v>194911.45472359</v>
      </c>
      <c r="G11">
        <v>171998.178248668</v>
      </c>
    </row>
    <row r="12" spans="1:7" x14ac:dyDescent="0.3">
      <c r="A12">
        <v>2016</v>
      </c>
      <c r="B12">
        <v>11</v>
      </c>
      <c r="C12">
        <v>225891.94862268501</v>
      </c>
      <c r="D12">
        <v>289910.036463244</v>
      </c>
      <c r="E12">
        <v>267751.12631287798</v>
      </c>
      <c r="F12">
        <v>184032.77093249201</v>
      </c>
      <c r="G12">
        <v>161873.86078212599</v>
      </c>
    </row>
    <row r="13" spans="1:7" x14ac:dyDescent="0.3">
      <c r="A13">
        <v>2016</v>
      </c>
      <c r="B13">
        <v>12</v>
      </c>
      <c r="C13">
        <v>232005.189165763</v>
      </c>
      <c r="D13">
        <v>299006.05999713298</v>
      </c>
      <c r="E13">
        <v>275814.70382219902</v>
      </c>
      <c r="F13">
        <v>188195.67450932699</v>
      </c>
      <c r="G13">
        <v>165004.31833439201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2020-05-30T08:10:25Z</dcterms:modified>
</cp:coreProperties>
</file>