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dataset_gov\international_debt\"/>
    </mc:Choice>
  </mc:AlternateContent>
  <xr:revisionPtr revIDLastSave="0" documentId="13_ncr:1_{5930784C-6FCC-4F46-B58B-40843B699A14}" xr6:coauthVersionLast="47" xr6:coauthVersionMax="47" xr10:uidLastSave="{00000000-0000-0000-0000-000000000000}"/>
  <bookViews>
    <workbookView xWindow="-98" yWindow="-98" windowWidth="19396" windowHeight="10276" firstSheet="1" activeTab="3" xr2:uid="{B3C102B1-60DF-4728-842B-D6E601CFA418}"/>
  </bookViews>
  <sheets>
    <sheet name="units" sheetId="3" r:id="rId1"/>
    <sheet name="all_countries_raw_numbers" sheetId="1" r:id="rId2"/>
    <sheet name="report" sheetId="4" r:id="rId3"/>
    <sheet name="dashboard" sheetId="6" r:id="rId4"/>
    <sheet name="maps" sheetId="7" r:id="rId5"/>
  </sheets>
  <definedNames>
    <definedName name="_xlchart.v2.0" hidden="1">report!$AA$2</definedName>
    <definedName name="_xlchart.v2.1" hidden="1">report!$AA$3:$AA$12</definedName>
    <definedName name="_xlchart.v2.2" hidden="1">report!$Z$3:$Z$12</definedName>
    <definedName name="_xlchart.v5.3" hidden="1">report!$AT$2</definedName>
    <definedName name="_xlchart.v5.4" hidden="1">report!$AT$3:$AT$221</definedName>
    <definedName name="_xlchart.v5.5" hidden="1">report!$AU$2</definedName>
    <definedName name="_xlchart.v5.6" hidden="1">report!$AU$3:$AU$221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2" i="4" l="1"/>
  <c r="AU4" i="4"/>
  <c r="AU20" i="4"/>
  <c r="AU36" i="4"/>
  <c r="AU52" i="4"/>
  <c r="AU68" i="4"/>
  <c r="AU84" i="4"/>
  <c r="AU100" i="4"/>
  <c r="AU116" i="4"/>
  <c r="AU132" i="4"/>
  <c r="AU148" i="4"/>
  <c r="AU164" i="4"/>
  <c r="AU180" i="4"/>
  <c r="AU196" i="4"/>
  <c r="AU212" i="4"/>
  <c r="AU88" i="4"/>
  <c r="AU120" i="4"/>
  <c r="AU200" i="4"/>
  <c r="AU74" i="4"/>
  <c r="AU170" i="4"/>
  <c r="AU27" i="4"/>
  <c r="AU139" i="4"/>
  <c r="AU12" i="4"/>
  <c r="AU124" i="4"/>
  <c r="AU13" i="4"/>
  <c r="AU125" i="4"/>
  <c r="AU189" i="4"/>
  <c r="AU94" i="4"/>
  <c r="AU158" i="4"/>
  <c r="AU15" i="4"/>
  <c r="AU143" i="4"/>
  <c r="AU48" i="4"/>
  <c r="AU160" i="4"/>
  <c r="AU33" i="4"/>
  <c r="AU129" i="4"/>
  <c r="AU34" i="4"/>
  <c r="AU114" i="4"/>
  <c r="AU35" i="4"/>
  <c r="AU147" i="4"/>
  <c r="AU5" i="4"/>
  <c r="AU21" i="4"/>
  <c r="AU37" i="4"/>
  <c r="AU53" i="4"/>
  <c r="AU69" i="4"/>
  <c r="AU85" i="4"/>
  <c r="AU101" i="4"/>
  <c r="AU117" i="4"/>
  <c r="AU133" i="4"/>
  <c r="AU149" i="4"/>
  <c r="AU165" i="4"/>
  <c r="AU181" i="4"/>
  <c r="AU197" i="4"/>
  <c r="AU213" i="4"/>
  <c r="AU72" i="4"/>
  <c r="AU136" i="4"/>
  <c r="AU216" i="4"/>
  <c r="AU26" i="4"/>
  <c r="AU106" i="4"/>
  <c r="AU218" i="4"/>
  <c r="AU59" i="4"/>
  <c r="AU155" i="4"/>
  <c r="AU44" i="4"/>
  <c r="AU172" i="4"/>
  <c r="AU45" i="4"/>
  <c r="AU141" i="4"/>
  <c r="AU221" i="4"/>
  <c r="AU46" i="4"/>
  <c r="AU126" i="4"/>
  <c r="AU31" i="4"/>
  <c r="AU127" i="4"/>
  <c r="AU16" i="4"/>
  <c r="AU112" i="4"/>
  <c r="AU65" i="4"/>
  <c r="AU145" i="4"/>
  <c r="AU209" i="4"/>
  <c r="AU82" i="4"/>
  <c r="AU194" i="4"/>
  <c r="AU19" i="4"/>
  <c r="AU131" i="4"/>
  <c r="AU6" i="4"/>
  <c r="AU22" i="4"/>
  <c r="AU38" i="4"/>
  <c r="AU54" i="4"/>
  <c r="AU70" i="4"/>
  <c r="AU86" i="4"/>
  <c r="AU102" i="4"/>
  <c r="AU118" i="4"/>
  <c r="AU134" i="4"/>
  <c r="AU150" i="4"/>
  <c r="AU166" i="4"/>
  <c r="AU182" i="4"/>
  <c r="AU198" i="4"/>
  <c r="AU214" i="4"/>
  <c r="AU56" i="4"/>
  <c r="AU152" i="4"/>
  <c r="AU10" i="4"/>
  <c r="AU138" i="4"/>
  <c r="AU11" i="4"/>
  <c r="AU91" i="4"/>
  <c r="AU171" i="4"/>
  <c r="AU28" i="4"/>
  <c r="AU108" i="4"/>
  <c r="AU204" i="4"/>
  <c r="AU61" i="4"/>
  <c r="AU157" i="4"/>
  <c r="AU14" i="4"/>
  <c r="AU110" i="4"/>
  <c r="AU206" i="4"/>
  <c r="AU95" i="4"/>
  <c r="AU175" i="4"/>
  <c r="AU32" i="4"/>
  <c r="AU144" i="4"/>
  <c r="AU208" i="4"/>
  <c r="AU97" i="4"/>
  <c r="AU193" i="4"/>
  <c r="AU66" i="4"/>
  <c r="AU146" i="4"/>
  <c r="AU51" i="4"/>
  <c r="AU115" i="4"/>
  <c r="AU7" i="4"/>
  <c r="AU23" i="4"/>
  <c r="AU39" i="4"/>
  <c r="AU55" i="4"/>
  <c r="AU71" i="4"/>
  <c r="AU87" i="4"/>
  <c r="AU103" i="4"/>
  <c r="AU119" i="4"/>
  <c r="AU135" i="4"/>
  <c r="AU151" i="4"/>
  <c r="AU167" i="4"/>
  <c r="AU183" i="4"/>
  <c r="AU199" i="4"/>
  <c r="AU215" i="4"/>
  <c r="AU40" i="4"/>
  <c r="AU184" i="4"/>
  <c r="AU58" i="4"/>
  <c r="AU122" i="4"/>
  <c r="AU202" i="4"/>
  <c r="AU75" i="4"/>
  <c r="AU187" i="4"/>
  <c r="AU60" i="4"/>
  <c r="AU140" i="4"/>
  <c r="AU220" i="4"/>
  <c r="AU77" i="4"/>
  <c r="AU62" i="4"/>
  <c r="AU142" i="4"/>
  <c r="AU63" i="4"/>
  <c r="AU111" i="4"/>
  <c r="AU207" i="4"/>
  <c r="AU80" i="4"/>
  <c r="AU176" i="4"/>
  <c r="AU49" i="4"/>
  <c r="AU161" i="4"/>
  <c r="AU50" i="4"/>
  <c r="AU162" i="4"/>
  <c r="AU83" i="4"/>
  <c r="AU179" i="4"/>
  <c r="AU8" i="4"/>
  <c r="AU24" i="4"/>
  <c r="AU104" i="4"/>
  <c r="AU168" i="4"/>
  <c r="AU90" i="4"/>
  <c r="AU186" i="4"/>
  <c r="AU107" i="4"/>
  <c r="AU203" i="4"/>
  <c r="AU92" i="4"/>
  <c r="AU188" i="4"/>
  <c r="AU93" i="4"/>
  <c r="AU173" i="4"/>
  <c r="AU30" i="4"/>
  <c r="AU190" i="4"/>
  <c r="AU79" i="4"/>
  <c r="AU191" i="4"/>
  <c r="AU96" i="4"/>
  <c r="AU192" i="4"/>
  <c r="AU81" i="4"/>
  <c r="AU177" i="4"/>
  <c r="AU98" i="4"/>
  <c r="AU178" i="4"/>
  <c r="AU67" i="4"/>
  <c r="AU195" i="4"/>
  <c r="AU9" i="4"/>
  <c r="AU25" i="4"/>
  <c r="AU41" i="4"/>
  <c r="AU57" i="4"/>
  <c r="AU73" i="4"/>
  <c r="AU89" i="4"/>
  <c r="AU105" i="4"/>
  <c r="AU121" i="4"/>
  <c r="AU137" i="4"/>
  <c r="AU153" i="4"/>
  <c r="AU169" i="4"/>
  <c r="AU185" i="4"/>
  <c r="AU201" i="4"/>
  <c r="AU217" i="4"/>
  <c r="AU42" i="4"/>
  <c r="AU154" i="4"/>
  <c r="AU43" i="4"/>
  <c r="AU123" i="4"/>
  <c r="AU219" i="4"/>
  <c r="AU76" i="4"/>
  <c r="AU156" i="4"/>
  <c r="AU29" i="4"/>
  <c r="AU109" i="4"/>
  <c r="AU205" i="4"/>
  <c r="AU78" i="4"/>
  <c r="AU174" i="4"/>
  <c r="AU47" i="4"/>
  <c r="AU159" i="4"/>
  <c r="AU64" i="4"/>
  <c r="AU128" i="4"/>
  <c r="AU17" i="4"/>
  <c r="AU113" i="4"/>
  <c r="AU18" i="4"/>
  <c r="AU130" i="4"/>
  <c r="AU210" i="4"/>
  <c r="AU99" i="4"/>
  <c r="AU211" i="4"/>
  <c r="AU163" i="4"/>
  <c r="AU3" i="4"/>
  <c r="AT4" i="4"/>
  <c r="AT5" i="4"/>
  <c r="AT6" i="4"/>
  <c r="AT7" i="4"/>
  <c r="AT8" i="4"/>
  <c r="AT9" i="4"/>
  <c r="AT10" i="4"/>
  <c r="AT11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41" i="4"/>
  <c r="AT42" i="4"/>
  <c r="AT43" i="4"/>
  <c r="AT44" i="4"/>
  <c r="AT45" i="4"/>
  <c r="AT46" i="4"/>
  <c r="AT47" i="4"/>
  <c r="AT48" i="4"/>
  <c r="AT49" i="4"/>
  <c r="AT50" i="4"/>
  <c r="AT51" i="4"/>
  <c r="AT52" i="4"/>
  <c r="AT53" i="4"/>
  <c r="AT54" i="4"/>
  <c r="AT55" i="4"/>
  <c r="AT56" i="4"/>
  <c r="AT57" i="4"/>
  <c r="AT58" i="4"/>
  <c r="AT59" i="4"/>
  <c r="AT60" i="4"/>
  <c r="AT61" i="4"/>
  <c r="AT62" i="4"/>
  <c r="AT63" i="4"/>
  <c r="AT64" i="4"/>
  <c r="AT65" i="4"/>
  <c r="AT66" i="4"/>
  <c r="AT67" i="4"/>
  <c r="AT68" i="4"/>
  <c r="AT69" i="4"/>
  <c r="AT70" i="4"/>
  <c r="AT71" i="4"/>
  <c r="AT72" i="4"/>
  <c r="AT73" i="4"/>
  <c r="AT74" i="4"/>
  <c r="AT75" i="4"/>
  <c r="AT76" i="4"/>
  <c r="AT77" i="4"/>
  <c r="AT78" i="4"/>
  <c r="AT79" i="4"/>
  <c r="AT80" i="4"/>
  <c r="AT81" i="4"/>
  <c r="AT82" i="4"/>
  <c r="AT83" i="4"/>
  <c r="AT84" i="4"/>
  <c r="AT85" i="4"/>
  <c r="AT86" i="4"/>
  <c r="AT87" i="4"/>
  <c r="AT88" i="4"/>
  <c r="AT89" i="4"/>
  <c r="AT90" i="4"/>
  <c r="AT91" i="4"/>
  <c r="AT92" i="4"/>
  <c r="AT93" i="4"/>
  <c r="AT94" i="4"/>
  <c r="AT95" i="4"/>
  <c r="AT96" i="4"/>
  <c r="AT97" i="4"/>
  <c r="AT98" i="4"/>
  <c r="AT99" i="4"/>
  <c r="AT100" i="4"/>
  <c r="AT101" i="4"/>
  <c r="AT102" i="4"/>
  <c r="AT103" i="4"/>
  <c r="AT104" i="4"/>
  <c r="AT105" i="4"/>
  <c r="AT106" i="4"/>
  <c r="AT107" i="4"/>
  <c r="AT108" i="4"/>
  <c r="AT109" i="4"/>
  <c r="AT110" i="4"/>
  <c r="AT111" i="4"/>
  <c r="AT112" i="4"/>
  <c r="AT113" i="4"/>
  <c r="AT114" i="4"/>
  <c r="AT115" i="4"/>
  <c r="AT116" i="4"/>
  <c r="AT117" i="4"/>
  <c r="AT118" i="4"/>
  <c r="AT119" i="4"/>
  <c r="AT120" i="4"/>
  <c r="AT121" i="4"/>
  <c r="AT122" i="4"/>
  <c r="AT123" i="4"/>
  <c r="AT124" i="4"/>
  <c r="AT125" i="4"/>
  <c r="AT126" i="4"/>
  <c r="AT127" i="4"/>
  <c r="AT128" i="4"/>
  <c r="AT129" i="4"/>
  <c r="AT130" i="4"/>
  <c r="AT131" i="4"/>
  <c r="AT132" i="4"/>
  <c r="AT133" i="4"/>
  <c r="AT134" i="4"/>
  <c r="AT135" i="4"/>
  <c r="AT136" i="4"/>
  <c r="AT137" i="4"/>
  <c r="AT138" i="4"/>
  <c r="AT139" i="4"/>
  <c r="AT140" i="4"/>
  <c r="AT141" i="4"/>
  <c r="AT142" i="4"/>
  <c r="AT143" i="4"/>
  <c r="AT144" i="4"/>
  <c r="AT145" i="4"/>
  <c r="AT146" i="4"/>
  <c r="AT147" i="4"/>
  <c r="AT148" i="4"/>
  <c r="AT149" i="4"/>
  <c r="AT150" i="4"/>
  <c r="AT151" i="4"/>
  <c r="AT152" i="4"/>
  <c r="AT153" i="4"/>
  <c r="AT154" i="4"/>
  <c r="AT155" i="4"/>
  <c r="AT156" i="4"/>
  <c r="AT157" i="4"/>
  <c r="AT158" i="4"/>
  <c r="AT159" i="4"/>
  <c r="AT160" i="4"/>
  <c r="AT161" i="4"/>
  <c r="AT162" i="4"/>
  <c r="AT163" i="4"/>
  <c r="AT164" i="4"/>
  <c r="AT165" i="4"/>
  <c r="AT166" i="4"/>
  <c r="AT167" i="4"/>
  <c r="AT168" i="4"/>
  <c r="AT169" i="4"/>
  <c r="AT170" i="4"/>
  <c r="AT171" i="4"/>
  <c r="AT172" i="4"/>
  <c r="AT173" i="4"/>
  <c r="AT174" i="4"/>
  <c r="AT175" i="4"/>
  <c r="AT176" i="4"/>
  <c r="AT177" i="4"/>
  <c r="AT178" i="4"/>
  <c r="AT179" i="4"/>
  <c r="AT180" i="4"/>
  <c r="AT181" i="4"/>
  <c r="AT182" i="4"/>
  <c r="AT183" i="4"/>
  <c r="AT184" i="4"/>
  <c r="AT185" i="4"/>
  <c r="AT186" i="4"/>
  <c r="AT187" i="4"/>
  <c r="AT188" i="4"/>
  <c r="AT189" i="4"/>
  <c r="AT190" i="4"/>
  <c r="AT191" i="4"/>
  <c r="AT192" i="4"/>
  <c r="AT193" i="4"/>
  <c r="AT194" i="4"/>
  <c r="AT195" i="4"/>
  <c r="AT196" i="4"/>
  <c r="AT197" i="4"/>
  <c r="AT198" i="4"/>
  <c r="AT199" i="4"/>
  <c r="AT200" i="4"/>
  <c r="AT201" i="4"/>
  <c r="AT202" i="4"/>
  <c r="AT203" i="4"/>
  <c r="AT204" i="4"/>
  <c r="AT205" i="4"/>
  <c r="AT206" i="4"/>
  <c r="AT207" i="4"/>
  <c r="AT208" i="4"/>
  <c r="AT209" i="4"/>
  <c r="AT210" i="4"/>
  <c r="AT211" i="4"/>
  <c r="AT212" i="4"/>
  <c r="AT213" i="4"/>
  <c r="AT214" i="4"/>
  <c r="AT215" i="4"/>
  <c r="AT216" i="4"/>
  <c r="AT217" i="4"/>
  <c r="AT218" i="4"/>
  <c r="AT219" i="4"/>
  <c r="AT220" i="4"/>
  <c r="AT221" i="4"/>
  <c r="AT3" i="4"/>
  <c r="AK7" i="4"/>
  <c r="AI7" i="4"/>
  <c r="AG7" i="4"/>
  <c r="AD7" i="4"/>
  <c r="Z4" i="4"/>
  <c r="Z5" i="4"/>
  <c r="Z6" i="4"/>
  <c r="Z7" i="4"/>
  <c r="Z8" i="4"/>
  <c r="Z9" i="4"/>
  <c r="Z10" i="4"/>
  <c r="Z11" i="4"/>
  <c r="Z12" i="4"/>
  <c r="Z3" i="4"/>
  <c r="S4" i="4"/>
  <c r="S5" i="4"/>
  <c r="S6" i="4"/>
  <c r="S7" i="4"/>
  <c r="S8" i="4"/>
  <c r="S9" i="4"/>
  <c r="S10" i="4"/>
  <c r="S11" i="4"/>
  <c r="S12" i="4"/>
  <c r="S3" i="4"/>
  <c r="T2" i="4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F5" i="4"/>
  <c r="F6" i="4"/>
  <c r="F7" i="4"/>
  <c r="F8" i="4"/>
  <c r="F9" i="4"/>
  <c r="F10" i="4"/>
  <c r="F11" i="4"/>
  <c r="F12" i="4"/>
  <c r="F13" i="4"/>
  <c r="F4" i="4"/>
  <c r="E5" i="4"/>
  <c r="E6" i="4"/>
  <c r="E7" i="4"/>
  <c r="E8" i="4"/>
  <c r="E9" i="4"/>
  <c r="E10" i="4"/>
  <c r="E11" i="4"/>
  <c r="E12" i="4"/>
  <c r="E13" i="4"/>
  <c r="E4" i="4"/>
  <c r="C18" i="3"/>
  <c r="C17" i="3"/>
  <c r="C8" i="3"/>
  <c r="C9" i="3"/>
  <c r="C10" i="3"/>
  <c r="C11" i="3"/>
  <c r="C12" i="3"/>
  <c r="C13" i="3"/>
  <c r="C14" i="3"/>
  <c r="C15" i="3"/>
  <c r="C7" i="3"/>
  <c r="B8" i="3"/>
  <c r="B9" i="3"/>
  <c r="B10" i="3"/>
  <c r="B11" i="3"/>
  <c r="B12" i="3"/>
  <c r="B13" i="3"/>
  <c r="B14" i="3"/>
  <c r="B15" i="3"/>
  <c r="B7" i="3"/>
  <c r="T4" i="4"/>
  <c r="T7" i="4"/>
  <c r="T5" i="4"/>
  <c r="T8" i="4"/>
  <c r="T6" i="4"/>
  <c r="T9" i="4"/>
  <c r="T10" i="4"/>
  <c r="T11" i="4"/>
  <c r="T12" i="4"/>
  <c r="T3" i="4"/>
  <c r="AM5" i="4"/>
  <c r="AK5" i="4"/>
  <c r="AI5" i="4"/>
  <c r="AG5" i="4"/>
  <c r="AD5" i="4"/>
  <c r="AA6" i="4"/>
  <c r="AA7" i="4"/>
  <c r="AA8" i="4"/>
  <c r="AA5" i="4"/>
  <c r="AA10" i="4"/>
  <c r="AA12" i="4"/>
  <c r="AA4" i="4"/>
  <c r="AA9" i="4"/>
  <c r="AA11" i="4"/>
  <c r="AA3" i="4"/>
</calcChain>
</file>

<file path=xl/sharedStrings.xml><?xml version="1.0" encoding="utf-8"?>
<sst xmlns="http://schemas.openxmlformats.org/spreadsheetml/2006/main" count="991" uniqueCount="454">
  <si>
    <t>countryname</t>
  </si>
  <si>
    <t>population</t>
  </si>
  <si>
    <t>United States</t>
  </si>
  <si>
    <t>China</t>
  </si>
  <si>
    <t>Germany</t>
  </si>
  <si>
    <t>Japan</t>
  </si>
  <si>
    <t>India</t>
  </si>
  <si>
    <t>United Kingdom</t>
  </si>
  <si>
    <t>France</t>
  </si>
  <si>
    <t>Italy</t>
  </si>
  <si>
    <t>Russia</t>
  </si>
  <si>
    <t>Canada</t>
  </si>
  <si>
    <t>Brazil</t>
  </si>
  <si>
    <t>Spain</t>
  </si>
  <si>
    <t>Mexico</t>
  </si>
  <si>
    <t>South Korea</t>
  </si>
  <si>
    <t>Australia</t>
  </si>
  <si>
    <t>Turkey</t>
  </si>
  <si>
    <t>Indonesia</t>
  </si>
  <si>
    <t>Netherlands</t>
  </si>
  <si>
    <t>Saudi Arabia</t>
  </si>
  <si>
    <t>Poland</t>
  </si>
  <si>
    <t>Switzerland</t>
  </si>
  <si>
    <t>Taiwan</t>
  </si>
  <si>
    <t>Belgium</t>
  </si>
  <si>
    <t>Ireland</t>
  </si>
  <si>
    <t>Argentina</t>
  </si>
  <si>
    <t>Sweden</t>
  </si>
  <si>
    <t>Israel</t>
  </si>
  <si>
    <t>Singapore</t>
  </si>
  <si>
    <t>United Arab Emirates</t>
  </si>
  <si>
    <t>Austria</t>
  </si>
  <si>
    <t>Thailand</t>
  </si>
  <si>
    <t>Norway</t>
  </si>
  <si>
    <t>Philippines</t>
  </si>
  <si>
    <t>Vietnam</t>
  </si>
  <si>
    <t>Bangladesh</t>
  </si>
  <si>
    <t>Malaysia</t>
  </si>
  <si>
    <t>Denmark</t>
  </si>
  <si>
    <t>Colombia</t>
  </si>
  <si>
    <t>Hong Kong</t>
  </si>
  <si>
    <t>South Africa</t>
  </si>
  <si>
    <t>Romania</t>
  </si>
  <si>
    <t>Pakistan</t>
  </si>
  <si>
    <t>Czech Republic (Czechia)</t>
  </si>
  <si>
    <t>Iran</t>
  </si>
  <si>
    <t>Egypt</t>
  </si>
  <si>
    <t>Chile</t>
  </si>
  <si>
    <t>Portugal</t>
  </si>
  <si>
    <t>Peru</t>
  </si>
  <si>
    <t>Finland</t>
  </si>
  <si>
    <t>Kazakhstan</t>
  </si>
  <si>
    <t>Algeria</t>
  </si>
  <si>
    <t>Nigeria</t>
  </si>
  <si>
    <t>Greece</t>
  </si>
  <si>
    <t>Iraq</t>
  </si>
  <si>
    <t>New Zealand</t>
  </si>
  <si>
    <t>Hungary</t>
  </si>
  <si>
    <t>Qatar</t>
  </si>
  <si>
    <t>Ukraine</t>
  </si>
  <si>
    <t>Cuba</t>
  </si>
  <si>
    <t>Morocco</t>
  </si>
  <si>
    <t>Kuwait</t>
  </si>
  <si>
    <t>Slovakia</t>
  </si>
  <si>
    <t>Uzbekistan</t>
  </si>
  <si>
    <t>Kenya</t>
  </si>
  <si>
    <t>Ecuador</t>
  </si>
  <si>
    <t>Dominican Republic</t>
  </si>
  <si>
    <t>Bulgaria</t>
  </si>
  <si>
    <t>Puerto Rico</t>
  </si>
  <si>
    <t>Guatemala</t>
  </si>
  <si>
    <t>Angola</t>
  </si>
  <si>
    <t>Ghana</t>
  </si>
  <si>
    <t>Ethiopia</t>
  </si>
  <si>
    <t>Oman</t>
  </si>
  <si>
    <t>Croatia</t>
  </si>
  <si>
    <t>Costa Rica</t>
  </si>
  <si>
    <t>Luxembourg</t>
  </si>
  <si>
    <t>Serbia</t>
  </si>
  <si>
    <t>CÃƒÂ´te d'Ivoire</t>
  </si>
  <si>
    <t>Sri Lanka</t>
  </si>
  <si>
    <t>Lithuania</t>
  </si>
  <si>
    <t>Panama</t>
  </si>
  <si>
    <t>Tanzania</t>
  </si>
  <si>
    <t>Belarus</t>
  </si>
  <si>
    <t>Uruguay</t>
  </si>
  <si>
    <t>Venezuela</t>
  </si>
  <si>
    <t>DR Congo</t>
  </si>
  <si>
    <t>Slovenia</t>
  </si>
  <si>
    <t>Azerbaijan</t>
  </si>
  <si>
    <t>Turkmenistan</t>
  </si>
  <si>
    <t>Uganda</t>
  </si>
  <si>
    <t>Cameroon</t>
  </si>
  <si>
    <t>Myanmar</t>
  </si>
  <si>
    <t>Tunisia</t>
  </si>
  <si>
    <t>Bolivia</t>
  </si>
  <si>
    <t>Jordan</t>
  </si>
  <si>
    <t>Zimbabwe</t>
  </si>
  <si>
    <t>Macao</t>
  </si>
  <si>
    <t>Cambodia</t>
  </si>
  <si>
    <t>Libya</t>
  </si>
  <si>
    <t>Latvia</t>
  </si>
  <si>
    <t>Paraguay</t>
  </si>
  <si>
    <t>Bahrain</t>
  </si>
  <si>
    <t>Estonia</t>
  </si>
  <si>
    <t>Nepal</t>
  </si>
  <si>
    <t>Cyprus</t>
  </si>
  <si>
    <t>Honduras</t>
  </si>
  <si>
    <t>Iceland</t>
  </si>
  <si>
    <t>Georgia</t>
  </si>
  <si>
    <t>Senegal</t>
  </si>
  <si>
    <t>El Salvador</t>
  </si>
  <si>
    <t>Sudan</t>
  </si>
  <si>
    <t>Bosnia and Herzegovina</t>
  </si>
  <si>
    <t>Papua New Guinea</t>
  </si>
  <si>
    <t>Haiti</t>
  </si>
  <si>
    <t>Albania</t>
  </si>
  <si>
    <t>Zambia</t>
  </si>
  <si>
    <t>Lebanon</t>
  </si>
  <si>
    <t>Armenia</t>
  </si>
  <si>
    <t>Malta</t>
  </si>
  <si>
    <t>Guinea</t>
  </si>
  <si>
    <t>Burkina Faso</t>
  </si>
  <si>
    <t>Trinidad and Tobago</t>
  </si>
  <si>
    <t>Mali</t>
  </si>
  <si>
    <t>Mongolia</t>
  </si>
  <si>
    <t>Guyana</t>
  </si>
  <si>
    <t>Mozambique</t>
  </si>
  <si>
    <t>Benin</t>
  </si>
  <si>
    <t>Jamaica</t>
  </si>
  <si>
    <t>Niger</t>
  </si>
  <si>
    <t>Chad</t>
  </si>
  <si>
    <t>Gabon</t>
  </si>
  <si>
    <t>Nicaragua</t>
  </si>
  <si>
    <t>Kyrgyzstan</t>
  </si>
  <si>
    <t>Syria</t>
  </si>
  <si>
    <t>Moldova</t>
  </si>
  <si>
    <t>Madagascar</t>
  </si>
  <si>
    <t>Botswana</t>
  </si>
  <si>
    <t>North Macedonia</t>
  </si>
  <si>
    <t>Afghanistan</t>
  </si>
  <si>
    <t>Yemen</t>
  </si>
  <si>
    <t>Tajikistan</t>
  </si>
  <si>
    <t>Laos</t>
  </si>
  <si>
    <t>North Korea</t>
  </si>
  <si>
    <t>Bahamas</t>
  </si>
  <si>
    <t>Mauritius</t>
  </si>
  <si>
    <t>Congo</t>
  </si>
  <si>
    <t>Brunei</t>
  </si>
  <si>
    <t>Malawi</t>
  </si>
  <si>
    <t>Rwanda</t>
  </si>
  <si>
    <t>Namibia</t>
  </si>
  <si>
    <t>State of Palestine</t>
  </si>
  <si>
    <t>Equatorial Guinea</t>
  </si>
  <si>
    <t>Somalia</t>
  </si>
  <si>
    <t>Mauritania</t>
  </si>
  <si>
    <t>Togo</t>
  </si>
  <si>
    <t>New Caledonia</t>
  </si>
  <si>
    <t>Monaco</t>
  </si>
  <si>
    <t>Liechtenstein</t>
  </si>
  <si>
    <t>Montenegro</t>
  </si>
  <si>
    <t>Bermuda</t>
  </si>
  <si>
    <t>Sierra Leone</t>
  </si>
  <si>
    <t>Maldives</t>
  </si>
  <si>
    <t>Barbados</t>
  </si>
  <si>
    <t>Isle of Man</t>
  </si>
  <si>
    <t>Cayman Islands</t>
  </si>
  <si>
    <t>Burundi</t>
  </si>
  <si>
    <t>Guam</t>
  </si>
  <si>
    <t>French Polynesia</t>
  </si>
  <si>
    <t>Fiji</t>
  </si>
  <si>
    <t>Eswatini</t>
  </si>
  <si>
    <t>Liberia</t>
  </si>
  <si>
    <t>South Sudan</t>
  </si>
  <si>
    <t>U.S. Virgin Islands</t>
  </si>
  <si>
    <t>Djibouti</t>
  </si>
  <si>
    <t>Suriname</t>
  </si>
  <si>
    <t>Andorra</t>
  </si>
  <si>
    <t>Aruba</t>
  </si>
  <si>
    <t>Faeroe Islands</t>
  </si>
  <si>
    <t>Bhutan</t>
  </si>
  <si>
    <t>Greenland</t>
  </si>
  <si>
    <t>Central African Republic</t>
  </si>
  <si>
    <t>Belize</t>
  </si>
  <si>
    <t>CuraÃƒÂ§ao</t>
  </si>
  <si>
    <t>Cabo Verde</t>
  </si>
  <si>
    <t>Saint Lucia</t>
  </si>
  <si>
    <t>Gambia</t>
  </si>
  <si>
    <t>Guinea-Bissau</t>
  </si>
  <si>
    <t>Lesotho</t>
  </si>
  <si>
    <t>Antigua and Barbuda</t>
  </si>
  <si>
    <t>Eritrea</t>
  </si>
  <si>
    <t>San Marino</t>
  </si>
  <si>
    <t>Seychelles</t>
  </si>
  <si>
    <t>Timor-Leste</t>
  </si>
  <si>
    <t>Solomon Islands</t>
  </si>
  <si>
    <t>Turks and Caicos</t>
  </si>
  <si>
    <t>Sint Maarten</t>
  </si>
  <si>
    <t>Comoros</t>
  </si>
  <si>
    <t>British Virgin Islands</t>
  </si>
  <si>
    <t>Grenada</t>
  </si>
  <si>
    <t>Samoa</t>
  </si>
  <si>
    <t>St. Vincent &amp; Grenadines</t>
  </si>
  <si>
    <t>Saint Kitts &amp; Nevis</t>
  </si>
  <si>
    <t>Vanuatu</t>
  </si>
  <si>
    <t>Northern Mariana Islands</t>
  </si>
  <si>
    <t>Sao Tome &amp; Principe</t>
  </si>
  <si>
    <t>American Samoa</t>
  </si>
  <si>
    <t>Dominica</t>
  </si>
  <si>
    <t>Saint Martin</t>
  </si>
  <si>
    <t>Tonga</t>
  </si>
  <si>
    <t>Micronesia</t>
  </si>
  <si>
    <t>Anguilla</t>
  </si>
  <si>
    <t>Cook Islands</t>
  </si>
  <si>
    <t>Palau</t>
  </si>
  <si>
    <t>Kiribati</t>
  </si>
  <si>
    <t>Marshall Islands</t>
  </si>
  <si>
    <t>Nauru</t>
  </si>
  <si>
    <t>Montserrat</t>
  </si>
  <si>
    <t>Tuvalu</t>
  </si>
  <si>
    <t>gdp</t>
  </si>
  <si>
    <t>debt</t>
  </si>
  <si>
    <t>gdp per capita</t>
  </si>
  <si>
    <t>foreign currency reserves</t>
  </si>
  <si>
    <t>gold reserves</t>
  </si>
  <si>
    <t>Value</t>
  </si>
  <si>
    <t>Format code</t>
  </si>
  <si>
    <t>Accounting format code</t>
  </si>
  <si>
    <t>#,##,,,.00 "B"</t>
  </si>
  <si>
    <t>#,##,,.00 "M"</t>
  </si>
  <si>
    <t>#,##,.00 "K"</t>
  </si>
  <si>
    <t>#,##0</t>
  </si>
  <si>
    <t>#,##,.0 "K"</t>
  </si>
  <si>
    <t>#,##,,.0 "M"</t>
  </si>
  <si>
    <t>#,##,,,.0 "B"</t>
  </si>
  <si>
    <t>;(#,##,,,.0 "B")</t>
  </si>
  <si>
    <t>;(#,##,,.0  "M")</t>
  </si>
  <si>
    <t>;(#,##,.0 "K")</t>
  </si>
  <si>
    <t>;(#,##0)</t>
  </si>
  <si>
    <t>#,##,,,,.00 "T"</t>
  </si>
  <si>
    <t>Row Labels</t>
  </si>
  <si>
    <t>Grand Total</t>
  </si>
  <si>
    <t>Sum of gdp</t>
  </si>
  <si>
    <t>country</t>
  </si>
  <si>
    <t>GDP</t>
  </si>
  <si>
    <t xml:space="preserve">GDP </t>
  </si>
  <si>
    <t>19.40 T</t>
  </si>
  <si>
    <t>2.28 T</t>
  </si>
  <si>
    <t>2.54 T</t>
  </si>
  <si>
    <t>3.36 T</t>
  </si>
  <si>
    <t>3.96 T</t>
  </si>
  <si>
    <t>30.62 T</t>
  </si>
  <si>
    <t>4.13 T</t>
  </si>
  <si>
    <t>4.28 T</t>
  </si>
  <si>
    <t>5.01 T</t>
  </si>
  <si>
    <t>Sum of population</t>
  </si>
  <si>
    <t>Sum of gdp per capita</t>
  </si>
  <si>
    <t>debtt</t>
  </si>
  <si>
    <t>gdpp</t>
  </si>
  <si>
    <t>Country</t>
  </si>
  <si>
    <t>Gold Reservess</t>
  </si>
  <si>
    <t>Gdp per capita</t>
  </si>
  <si>
    <t>Sum of debt</t>
  </si>
  <si>
    <t>Sum of gold reserves</t>
  </si>
  <si>
    <t>Max of gdp per capita</t>
  </si>
  <si>
    <t>Gdp</t>
  </si>
  <si>
    <t>18.1 B</t>
  </si>
  <si>
    <t>29.9 B</t>
  </si>
  <si>
    <t>288.0 B</t>
  </si>
  <si>
    <t>871.0 M</t>
  </si>
  <si>
    <t>4.4 B</t>
  </si>
  <si>
    <t>115.2 B</t>
  </si>
  <si>
    <t>415.7 M</t>
  </si>
  <si>
    <t>2.3 B</t>
  </si>
  <si>
    <t>683.4 B</t>
  </si>
  <si>
    <t>27.9 B</t>
  </si>
  <si>
    <t>4.3 B</t>
  </si>
  <si>
    <t>1.83 T</t>
  </si>
  <si>
    <t>566.5 B</t>
  </si>
  <si>
    <t>76.4 B</t>
  </si>
  <si>
    <t>16.4 B</t>
  </si>
  <si>
    <t>47.4 B</t>
  </si>
  <si>
    <t>475.0 B</t>
  </si>
  <si>
    <t>7.6 B</t>
  </si>
  <si>
    <t>85.7 B</t>
  </si>
  <si>
    <t>717.0 B</t>
  </si>
  <si>
    <t>3.3 B</t>
  </si>
  <si>
    <t>24.4 B</t>
  </si>
  <si>
    <t>9.0 B</t>
  </si>
  <si>
    <t>3.4 B</t>
  </si>
  <si>
    <t>57.1 B</t>
  </si>
  <si>
    <t>33.2 B</t>
  </si>
  <si>
    <t>19.2 B</t>
  </si>
  <si>
    <t>2.26 T</t>
  </si>
  <si>
    <t>1.5 B</t>
  </si>
  <si>
    <t>15.6 B</t>
  </si>
  <si>
    <t>127.9 B</t>
  </si>
  <si>
    <t>26.9 B</t>
  </si>
  <si>
    <t>7.0 B</t>
  </si>
  <si>
    <t>2.9 B</t>
  </si>
  <si>
    <t>99.2 B</t>
  </si>
  <si>
    <t>48.8 B</t>
  </si>
  <si>
    <t>60.6 B</t>
  </si>
  <si>
    <t>7.1 B</t>
  </si>
  <si>
    <t>21.6 B</t>
  </si>
  <si>
    <t>347.2 B</t>
  </si>
  <si>
    <t>438.1 B</t>
  </si>
  <si>
    <t>1.6 B</t>
  </si>
  <si>
    <t>15.7 B</t>
  </si>
  <si>
    <t>366.2 M</t>
  </si>
  <si>
    <t>102.6 B</t>
  </si>
  <si>
    <t>103.9 B</t>
  </si>
  <si>
    <t>202.0 B</t>
  </si>
  <si>
    <t>39.9 B</t>
  </si>
  <si>
    <t>383.4 B</t>
  </si>
  <si>
    <t>459.6 B</t>
  </si>
  <si>
    <t>4.6 B</t>
  </si>
  <si>
    <t>748.0 M</t>
  </si>
  <si>
    <t>129.7 B</t>
  </si>
  <si>
    <t>82.3 B</t>
  </si>
  <si>
    <t>130.5 B</t>
  </si>
  <si>
    <t>349.3 B</t>
  </si>
  <si>
    <t>36.6 B</t>
  </si>
  <si>
    <t>13.5 B</t>
  </si>
  <si>
    <t>46.8 B</t>
  </si>
  <si>
    <t>5.2 B</t>
  </si>
  <si>
    <t>109.5 B</t>
  </si>
  <si>
    <t>3.9 B</t>
  </si>
  <si>
    <t>6.3 B</t>
  </si>
  <si>
    <t>314.7 B</t>
  </si>
  <si>
    <t>6.4 B</t>
  </si>
  <si>
    <t>21.5 B</t>
  </si>
  <si>
    <t>2.5 B</t>
  </si>
  <si>
    <t>37.4 B</t>
  </si>
  <si>
    <t>112.0 B</t>
  </si>
  <si>
    <t>282.0 B</t>
  </si>
  <si>
    <t>6.9 B</t>
  </si>
  <si>
    <t>120.9 B</t>
  </si>
  <si>
    <t>27.5 B</t>
  </si>
  <si>
    <t>25.1 B</t>
  </si>
  <si>
    <t>30.9 B</t>
  </si>
  <si>
    <t>39.4 B</t>
  </si>
  <si>
    <t>428.2 B</t>
  </si>
  <si>
    <t>247.8 B</t>
  </si>
  <si>
    <t>38.4 B</t>
  </si>
  <si>
    <t>1.44 T</t>
  </si>
  <si>
    <t>356.5 B</t>
  </si>
  <si>
    <t>265.5 B</t>
  </si>
  <si>
    <t>708.8 B</t>
  </si>
  <si>
    <t>7.4 B</t>
  </si>
  <si>
    <t>610.8 B</t>
  </si>
  <si>
    <t>23.1 B</t>
  </si>
  <si>
    <t>56.2 B</t>
  </si>
  <si>
    <t>300.1 B</t>
  </si>
  <si>
    <t>136.0 B</t>
  </si>
  <si>
    <t>321.0 M</t>
  </si>
  <si>
    <t>157.5 B</t>
  </si>
  <si>
    <t>20.2 B</t>
  </si>
  <si>
    <t>16.9 B</t>
  </si>
  <si>
    <t>47.9 B</t>
  </si>
  <si>
    <t>28.3 B</t>
  </si>
  <si>
    <t>2.4 B</t>
  </si>
  <si>
    <t>9.4 B</t>
  </si>
  <si>
    <t>95.3 B</t>
  </si>
  <si>
    <t>100.6 B</t>
  </si>
  <si>
    <t>52.4 B</t>
  </si>
  <si>
    <t>19.4 B</t>
  </si>
  <si>
    <t>15.0 B</t>
  </si>
  <si>
    <t>470.6 B</t>
  </si>
  <si>
    <t>7.7 B</t>
  </si>
  <si>
    <t>25.6 B</t>
  </si>
  <si>
    <t>27.7 B</t>
  </si>
  <si>
    <t>302.0 M</t>
  </si>
  <si>
    <t>12.0 B</t>
  </si>
  <si>
    <t>1.86 T</t>
  </si>
  <si>
    <t>495.0 M</t>
  </si>
  <si>
    <t>19.6 B</t>
  </si>
  <si>
    <t>10.0 B</t>
  </si>
  <si>
    <t>80.4 M</t>
  </si>
  <si>
    <t>179.6 B</t>
  </si>
  <si>
    <t>24.7 B</t>
  </si>
  <si>
    <t>14.7 B</t>
  </si>
  <si>
    <t>172.0 M</t>
  </si>
  <si>
    <t>45.5 B</t>
  </si>
  <si>
    <t>1.32 T</t>
  </si>
  <si>
    <t>10.1 B</t>
  </si>
  <si>
    <t>262.9 B</t>
  </si>
  <si>
    <t>20.7 B</t>
  </si>
  <si>
    <t>23.0 B</t>
  </si>
  <si>
    <t>285.0 B</t>
  </si>
  <si>
    <t>18.8 B</t>
  </si>
  <si>
    <t>1.1 B</t>
  </si>
  <si>
    <t>517.1 B</t>
  </si>
  <si>
    <t>105.2 B</t>
  </si>
  <si>
    <t>410.5 B</t>
  </si>
  <si>
    <t>341.0 M</t>
  </si>
  <si>
    <t>90.4 B</t>
  </si>
  <si>
    <t>32.7 B</t>
  </si>
  <si>
    <t>318.5 B</t>
  </si>
  <si>
    <t>494.2 B</t>
  </si>
  <si>
    <t>1.04 T</t>
  </si>
  <si>
    <t>337.9 B</t>
  </si>
  <si>
    <t>126.5 B</t>
  </si>
  <si>
    <t>222.1 B</t>
  </si>
  <si>
    <t>422.5 B</t>
  </si>
  <si>
    <t>14.8 B</t>
  </si>
  <si>
    <t>2.7 B</t>
  </si>
  <si>
    <t>649.2 M</t>
  </si>
  <si>
    <t>1.2 B</t>
  </si>
  <si>
    <t>2.2 B</t>
  </si>
  <si>
    <t>976.0 M</t>
  </si>
  <si>
    <t>1.27 T</t>
  </si>
  <si>
    <t>36.8 B</t>
  </si>
  <si>
    <t>100.0 B</t>
  </si>
  <si>
    <t>8.6 B</t>
  </si>
  <si>
    <t>574.2 B</t>
  </si>
  <si>
    <t>1.7 B</t>
  </si>
  <si>
    <t>154.6 B</t>
  </si>
  <si>
    <t>79.2 B</t>
  </si>
  <si>
    <t>1.9 B</t>
  </si>
  <si>
    <t>12.9 B</t>
  </si>
  <si>
    <t>426.4 B</t>
  </si>
  <si>
    <t>5.0 B</t>
  </si>
  <si>
    <t>1.89 T</t>
  </si>
  <si>
    <t>99.0 B</t>
  </si>
  <si>
    <t>13.7 B</t>
  </si>
  <si>
    <t>35.9 B</t>
  </si>
  <si>
    <t>4.5 B</t>
  </si>
  <si>
    <t>662.3 B</t>
  </si>
  <si>
    <t>1.00 T</t>
  </si>
  <si>
    <t>20.0 B</t>
  </si>
  <si>
    <t>884.4 B</t>
  </si>
  <si>
    <t>17.0 B</t>
  </si>
  <si>
    <t>87.4 B</t>
  </si>
  <si>
    <t>558.6 B</t>
  </si>
  <si>
    <t>2.1 B</t>
  </si>
  <si>
    <t>11.0 B</t>
  </si>
  <si>
    <t>587.0 M</t>
  </si>
  <si>
    <t>26.0 B</t>
  </si>
  <si>
    <t>59.1 B</t>
  </si>
  <si>
    <t>1.57 T</t>
  </si>
  <si>
    <t>72.1 B</t>
  </si>
  <si>
    <t>58.0 M</t>
  </si>
  <si>
    <t>4.7 B</t>
  </si>
  <si>
    <t>65.0 B</t>
  </si>
  <si>
    <t>209.7 B</t>
  </si>
  <si>
    <t>569.1 B</t>
  </si>
  <si>
    <t>85.0 B</t>
  </si>
  <si>
    <t>137.5 B</t>
  </si>
  <si>
    <t>82.8 B</t>
  </si>
  <si>
    <t>484.7 B</t>
  </si>
  <si>
    <t>17.4 B</t>
  </si>
  <si>
    <t>29.4 B</t>
  </si>
  <si>
    <t>53.3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</si>
</sst>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[&lt;1000]#,##0;[&lt;1000000]#,###.0,\ &quot;K&quot;;#,###.0,,\ &quot;M&quot;"/>
    <numFmt numFmtId="165" formatCode="_-[$$-409]* #,##0.00_ ;_-[$$-409]* \-#,##0.00\ ;_-[$$-409]* &quot;-&quot;??_ ;_-@_ "/>
    <numFmt numFmtId="166" formatCode="_-[$$-409]* #,##0_ ;_-[$$-409]* \-#,##0\ ;_-[$$-409]* &quot;-&quot;??_ ;_-@_ "/>
    <numFmt numFmtId="167" formatCode="_ * #,##0_ ;_ * \-#,##0_ ;_ * &quot;-&quot;??_ ;_ 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11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167" fontId="0" fillId="0" borderId="0" xfId="42" applyNumberFormat="1" applyFont="1"/>
    <xf numFmtId="0" fontId="0" fillId="33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165" formatCode="_-[$$-409]* #,##0.00_ ;_-[$$-409]* \-#,##0.00\ ;_-[$$-409]* &quot;-&quot;??_ ;_-@_ 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B572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[international_debt_c.xlsx]report!PivotTable1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Top 10 Country by GDP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\ &quot;T&quot;;\-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\ &quot;T&quot;;\-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\ &quot;T&quot;;\-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report!$B$3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\ &quot;T&quot;;\-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report!$A$4:$A$14</c:f>
              <c:strCache>
                <c:ptCount val="10"/>
                <c:pt idx="0">
                  <c:v>United States</c:v>
                </c:pt>
                <c:pt idx="1">
                  <c:v>China</c:v>
                </c:pt>
                <c:pt idx="2">
                  <c:v>Germany</c:v>
                </c:pt>
                <c:pt idx="3">
                  <c:v>Japan</c:v>
                </c:pt>
                <c:pt idx="4">
                  <c:v>India</c:v>
                </c:pt>
                <c:pt idx="5">
                  <c:v>United Kingdom</c:v>
                </c:pt>
                <c:pt idx="6">
                  <c:v>France</c:v>
                </c:pt>
                <c:pt idx="7">
                  <c:v>Italy</c:v>
                </c:pt>
                <c:pt idx="8">
                  <c:v>Russia</c:v>
                </c:pt>
                <c:pt idx="9">
                  <c:v>Canada</c:v>
                </c:pt>
              </c:strCache>
            </c:strRef>
          </c:cat>
          <c:val>
            <c:numRef>
              <c:f>report!$B$4:$B$14</c:f>
              <c:numCache>
                <c:formatCode>_-[$$-409]* #,##0.00_ ;_-[$$-409]* \-#,##0.00\ ;_-[$$-409]* "-"??_ ;_-@_ </c:formatCode>
                <c:ptCount val="10"/>
                <c:pt idx="0">
                  <c:v>30615700000000</c:v>
                </c:pt>
                <c:pt idx="1">
                  <c:v>19398600000000</c:v>
                </c:pt>
                <c:pt idx="2">
                  <c:v>5013570000000</c:v>
                </c:pt>
                <c:pt idx="3">
                  <c:v>4279830000000</c:v>
                </c:pt>
                <c:pt idx="4">
                  <c:v>4125210000000</c:v>
                </c:pt>
                <c:pt idx="5">
                  <c:v>3958780000000</c:v>
                </c:pt>
                <c:pt idx="6">
                  <c:v>3361560000000</c:v>
                </c:pt>
                <c:pt idx="7">
                  <c:v>2543680000000</c:v>
                </c:pt>
                <c:pt idx="8">
                  <c:v>2540660000000</c:v>
                </c:pt>
                <c:pt idx="9">
                  <c:v>2283600000000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E-4E3C-B09B-87311B6D86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658694591"/>
        <c:axId val="658695551"/>
      </c:barChart>
      <c:catAx>
        <c:axId val="658694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695551"/>
        <c:crosses val="autoZero"/>
        <c:auto val="1"/>
        <c:lblAlgn val="ctr"/>
        <c:lblOffset val="100"/>
        <c:noMultiLvlLbl val="0"/>
      </c:catAx>
      <c:valAx>
        <c:axId val="658695551"/>
        <c:scaling>
          <c:orientation val="minMax"/>
        </c:scaling>
        <c:delete val="1"/>
        <c:axPos val="b"/>
        <c:numFmt formatCode="_-[$$-409]* #,##0.00_ ;_-[$$-409]* \-#,##0.00\ ;_-[$$-409]* &quot;-&quot;??_ ;_-@_ " sourceLinked="1"/>
        <c:majorTickMark val="none"/>
        <c:minorTickMark val="none"/>
        <c:tickLblPos val="nextTo"/>
        <c:crossAx val="658694591"/>
        <c:crosses val="autoZero"/>
        <c:crossBetween val="between"/>
        <c:dispUnits>
          <c:builtInUnit val="trillions"/>
          <c:dispUnitsLbl>
            <c:layout>
              <c:manualLayout>
                <c:xMode val="edge"/>
                <c:yMode val="edge"/>
                <c:x val="0.44629374453193343"/>
                <c:y val="0.89439637139926964"/>
              </c:manualLayout>
            </c:layout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sz="20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[international_debt_c.xlsx]report!PivotTable25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Country by Population and GDP per Capita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lumMod val="40000"/>
                <a:lumOff val="60000"/>
              </a:schemeClr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lumMod val="40000"/>
                <a:lumOff val="60000"/>
              </a:schemeClr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41275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circle"/>
          <c:size val="10"/>
          <c:spPr>
            <a:solidFill>
              <a:schemeClr val="accent6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report!$L$3</c:f>
              <c:strCache>
                <c:ptCount val="1"/>
                <c:pt idx="0">
                  <c:v>Sum of population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report!$K$4:$K$14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Indonesia</c:v>
                </c:pt>
                <c:pt idx="4">
                  <c:v>Pakistan</c:v>
                </c:pt>
                <c:pt idx="5">
                  <c:v>Nigeria</c:v>
                </c:pt>
                <c:pt idx="6">
                  <c:v>Brazil</c:v>
                </c:pt>
                <c:pt idx="7">
                  <c:v>Bangladesh</c:v>
                </c:pt>
                <c:pt idx="8">
                  <c:v>Russia</c:v>
                </c:pt>
                <c:pt idx="9">
                  <c:v>Mexico</c:v>
                </c:pt>
              </c:strCache>
            </c:strRef>
          </c:cat>
          <c:val>
            <c:numRef>
              <c:f>report!$L$4:$L$14</c:f>
              <c:numCache>
                <c:formatCode>General</c:formatCode>
                <c:ptCount val="10"/>
                <c:pt idx="0">
                  <c:v>1463879702</c:v>
                </c:pt>
                <c:pt idx="1">
                  <c:v>1405083080</c:v>
                </c:pt>
                <c:pt idx="2">
                  <c:v>341697373.89999998</c:v>
                </c:pt>
                <c:pt idx="3">
                  <c:v>284441466.30000001</c:v>
                </c:pt>
                <c:pt idx="4">
                  <c:v>240477445.80000001</c:v>
                </c:pt>
                <c:pt idx="5">
                  <c:v>237502500</c:v>
                </c:pt>
                <c:pt idx="6">
                  <c:v>213358858</c:v>
                </c:pt>
                <c:pt idx="7">
                  <c:v>173742136.09999999</c:v>
                </c:pt>
                <c:pt idx="8">
                  <c:v>145629714.5</c:v>
                </c:pt>
                <c:pt idx="9">
                  <c:v>133367222.7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49-4338-B13C-C029AEAE9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7892799"/>
        <c:axId val="797895679"/>
      </c:barChart>
      <c:lineChart>
        <c:grouping val="standard"/>
        <c:varyColors val="0"/>
        <c:ser>
          <c:idx val="1"/>
          <c:order val="1"/>
          <c:tx>
            <c:strRef>
              <c:f>report!$M$3</c:f>
              <c:strCache>
                <c:ptCount val="1"/>
                <c:pt idx="0">
                  <c:v>Sum of gdp per capita</c:v>
                </c:pt>
              </c:strCache>
            </c:strRef>
          </c:tx>
          <c:spPr>
            <a:ln w="412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6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report!$K$4:$K$14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Indonesia</c:v>
                </c:pt>
                <c:pt idx="4">
                  <c:v>Pakistan</c:v>
                </c:pt>
                <c:pt idx="5">
                  <c:v>Nigeria</c:v>
                </c:pt>
                <c:pt idx="6">
                  <c:v>Brazil</c:v>
                </c:pt>
                <c:pt idx="7">
                  <c:v>Bangladesh</c:v>
                </c:pt>
                <c:pt idx="8">
                  <c:v>Russia</c:v>
                </c:pt>
                <c:pt idx="9">
                  <c:v>Mexico</c:v>
                </c:pt>
              </c:strCache>
            </c:strRef>
          </c:cat>
          <c:val>
            <c:numRef>
              <c:f>report!$M$4:$M$14</c:f>
              <c:numCache>
                <c:formatCode>General</c:formatCode>
                <c:ptCount val="10"/>
                <c:pt idx="0">
                  <c:v>2818</c:v>
                </c:pt>
                <c:pt idx="1">
                  <c:v>13806</c:v>
                </c:pt>
                <c:pt idx="2">
                  <c:v>89599</c:v>
                </c:pt>
                <c:pt idx="3">
                  <c:v>5074</c:v>
                </c:pt>
                <c:pt idx="4">
                  <c:v>1707</c:v>
                </c:pt>
                <c:pt idx="5">
                  <c:v>1200</c:v>
                </c:pt>
                <c:pt idx="6">
                  <c:v>10578</c:v>
                </c:pt>
                <c:pt idx="7">
                  <c:v>2734</c:v>
                </c:pt>
                <c:pt idx="8">
                  <c:v>17446</c:v>
                </c:pt>
                <c:pt idx="9">
                  <c:v>13967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849-4338-B13C-C029AEAE9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5475263"/>
        <c:axId val="665474783"/>
      </c:lineChart>
      <c:catAx>
        <c:axId val="79789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895679"/>
        <c:crosses val="autoZero"/>
        <c:auto val="1"/>
        <c:lblAlgn val="ctr"/>
        <c:lblOffset val="100"/>
        <c:noMultiLvlLbl val="0"/>
      </c:catAx>
      <c:valAx>
        <c:axId val="797895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892799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665474783"/>
        <c:scaling>
          <c:orientation val="minMax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475263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6654752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54747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sz="20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2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Country by Gold Reservess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2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report!$T$2</c:f>
              <c:strCache>
                <c:ptCount val="1"/>
                <c:pt idx="0">
                  <c:v>Gold Reservess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report!$S$3:$S$12</c:f>
              <c:strCache>
                <c:ptCount val="10"/>
                <c:pt idx="0">
                  <c:v>China</c:v>
                </c:pt>
                <c:pt idx="1">
                  <c:v>France</c:v>
                </c:pt>
                <c:pt idx="2">
                  <c:v>Germany</c:v>
                </c:pt>
                <c:pt idx="3">
                  <c:v>India</c:v>
                </c:pt>
                <c:pt idx="4">
                  <c:v>Italy</c:v>
                </c:pt>
                <c:pt idx="5">
                  <c:v>Japan</c:v>
                </c:pt>
                <c:pt idx="6">
                  <c:v>Russia</c:v>
                </c:pt>
                <c:pt idx="7">
                  <c:v>Switzerland</c:v>
                </c:pt>
                <c:pt idx="8">
                  <c:v>Turkey</c:v>
                </c:pt>
                <c:pt idx="9">
                  <c:v>United States</c:v>
                </c:pt>
              </c:strCache>
            </c:strRef>
          </c:cat>
          <c:val>
            <c:numRef>
              <c:f>report!$T$3:$T$12</c:f>
              <c:numCache>
                <c:formatCode>General</c:formatCode>
                <c:ptCount val="10"/>
                <c:pt idx="0">
                  <c:v>334080000000</c:v>
                </c:pt>
                <c:pt idx="1">
                  <c:v>353365000000</c:v>
                </c:pt>
                <c:pt idx="2">
                  <c:v>485750000000</c:v>
                </c:pt>
                <c:pt idx="3">
                  <c:v>127600000000</c:v>
                </c:pt>
                <c:pt idx="4">
                  <c:v>355540000000</c:v>
                </c:pt>
                <c:pt idx="5">
                  <c:v>122670000000</c:v>
                </c:pt>
                <c:pt idx="6">
                  <c:v>337850000000</c:v>
                </c:pt>
                <c:pt idx="7">
                  <c:v>150800000000</c:v>
                </c:pt>
                <c:pt idx="8">
                  <c:v>92945000000</c:v>
                </c:pt>
                <c:pt idx="9">
                  <c:v>1179290000000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F9-441F-98DE-6FDC9001B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9427407"/>
        <c:axId val="809431727"/>
      </c:barChart>
      <c:catAx>
        <c:axId val="80942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431727"/>
        <c:crosses val="autoZero"/>
        <c:auto val="1"/>
        <c:lblAlgn val="ctr"/>
        <c:lblOffset val="100"/>
        <c:noMultiLvlLbl val="0"/>
      </c:catAx>
      <c:valAx>
        <c:axId val="809431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427407"/>
        <c:crosses val="autoZero"/>
        <c:crossBetween val="between"/>
        <c:dispUnits>
          <c:builtInUnit val="b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lang="en-US"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 sz="2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</cx:f>
      </cx:strDim>
      <cx:numDim type="val">
        <cx:f>_xlchart.v2.1</cx:f>
      </cx:numDim>
    </cx:data>
  </cx:chartData>
  <cx:chart>
    <cx:title pos="t" align="ctr" overlay="0">
      <cx:tx>
        <cx:txData>
          <cx:v>Highest GDP per capita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000">
              <a:solidFill>
                <a:schemeClr val="tx1"/>
              </a:solidFill>
            </a:defRPr>
          </a:pPr>
          <a:r>
            <a:rPr lang="en-US" sz="2000" b="0" i="0" u="none" strike="noStrike" baseline="0">
              <a:solidFill>
                <a:schemeClr val="tx1"/>
              </a:solidFill>
              <a:latin typeface="Aptos Narrow" panose="02110004020202020204"/>
            </a:rPr>
            <a:t>Highest GDP per capita</a:t>
          </a:r>
        </a:p>
      </cx:txPr>
    </cx:title>
    <cx:plotArea>
      <cx:plotAreaRegion>
        <cx:series layoutId="funnel" uniqueId="{473A4859-2A5E-4811-A190-EA3CBC6936AF}">
          <cx:tx>
            <cx:txData>
              <cx:f>_xlchart.v2.0</cx:f>
              <cx:v>Gdp per capita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2000" b="0" i="0">
                    <a:solidFill>
                      <a:schemeClr val="tx1"/>
                    </a:solidFill>
                    <a:latin typeface="Aptos Narrow" panose="020B0004020202020204" pitchFamily="34" charset="0"/>
                    <a:ea typeface="Aptos Narrow" panose="020B0004020202020204" pitchFamily="34" charset="0"/>
                    <a:cs typeface="Aptos Narrow" panose="020B0004020202020204" pitchFamily="34" charset="0"/>
                  </a:defRPr>
                </a:pPr>
                <a:endParaRPr lang="en-IN" sz="2000">
                  <a:solidFill>
                    <a:schemeClr val="tx1"/>
                  </a:solidFill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spPr>
          <a:ln>
            <a:noFill/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2000" b="0" i="0">
                <a:solidFill>
                  <a:schemeClr val="tx1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IN" sz="2000">
              <a:solidFill>
                <a:schemeClr val="tx1"/>
              </a:solidFill>
            </a:endParaRPr>
          </a:p>
        </cx:txPr>
      </cx:axis>
    </cx:plotArea>
  </cx:chart>
  <cx:spPr>
    <a:noFill/>
    <a:effectLst>
      <a:outerShdw blurRad="50800" dist="38100" dir="2700000" algn="tl" rotWithShape="0">
        <a:prstClr val="black">
          <a:alpha val="40000"/>
        </a:prstClr>
      </a:outerShdw>
    </a:effectLst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_xlchart.v5.4</cx:f>
        <cx:nf>_xlchart.v5.3</cx:nf>
      </cx:strDim>
      <cx:numDim type="colorVal">
        <cx:f>_xlchart.v5.6</cx:f>
        <cx:nf>_xlchart.v5.5</cx:nf>
      </cx:numDim>
    </cx:data>
  </cx:chartData>
  <cx:chart>
    <cx:title pos="t" align="ctr" overlay="0">
      <cx:tx>
        <cx:txData>
          <cx:v>WORLD MAP</cx:v>
        </cx:txData>
      </cx:tx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595959"/>
              </a:solidFill>
              <a:latin typeface="Aptos Narrow" panose="020B0004020202020204" pitchFamily="34" charset="0"/>
              <a:ea typeface="Aptos Narrow" panose="020B0004020202020204" pitchFamily="34" charset="0"/>
              <a:cs typeface="Aptos Narrow" panose="020B0004020202020204" pitchFamily="34" charset="0"/>
            </a:defRPr>
          </a:pPr>
          <a:r>
            <a:rPr lang="en-IN" sz="1200"/>
            <a:t>WORLD MAP</a:t>
          </a:r>
        </a:p>
      </cx:txPr>
    </cx:title>
    <cx:plotArea>
      <cx:plotAreaRegion>
        <cx:series layoutId="regionMap" uniqueId="{16D66404-E911-4E4C-B537-DE5BA5DB43D9}">
          <cx:tx>
            <cx:txData>
              <cx:f>_xlchart.v5.5</cx:f>
              <cx:v>Gdp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>
                    <a:solidFill>
                      <a:schemeClr val="tx1"/>
                    </a:solidFill>
                  </a:defRPr>
                </a:pPr>
                <a:endParaRPr lang="en-US" sz="1200" b="0" i="0" u="none" strike="noStrike" baseline="0">
                  <a:solidFill>
                    <a:schemeClr val="tx1"/>
                  </a:solidFill>
                  <a:latin typeface="Aptos Narrow" panose="02110004020202020204"/>
                </a:endParaRPr>
              </a:p>
            </cx:txPr>
            <cx:visibility seriesName="0" categoryName="1" value="0"/>
            <cx:separator>, </cx:separator>
            <cx:dataLabel idx="209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1200" b="0" i="0" u="none" strike="noStrike" baseline="0">
                      <a:solidFill>
                        <a:schemeClr val="bg1"/>
                      </a:solidFill>
                      <a:latin typeface="Aptos Narrow" panose="02110004020202020204"/>
                    </a:rPr>
                    <a:t>United States</a:t>
                  </a:r>
                </a:p>
              </cx:txPr>
            </cx:dataLabel>
          </cx:dataLabels>
          <cx:dataId val="0"/>
          <cx:layoutPr>
            <cx:geography cultureLanguage="en-US" cultureRegion="IN" attribution="Powered by Bing">
              <cx:geoCache provider="{E9337A44-BEBE-4D9F-B70C-5C5E7DAFC167}">
                <cx:binary>7H3LbuPItuWvGDm43Q20VHw/zj11AFPyK21nOi07s7ImBtNmSbQlUaYk2/Kw+w/6F+6gcQd31sM7
6gL6u3oFyaDIzWCSWY6CeIBSAafqRDikzbUYOyJ27Mffb1/+djsN/HjvZTadL/92+/Lzu8lqtfjb
Tz8tbyfBzF/2Z+FtHC2j31b922j2U/Tbb+Ft8NNd7D+H8/FPmqIaP91O/HgVvLz7x9/xbeMgOotu
/VUYzT+tg3hzGSzX09XyO33Crr3baD1fseFjfNPP7/bn43U4nfrv9oL5KlxtrjaL4Od3pT96t/cT
/arKz+5NIdlqfYexqtNXXdNwTUtxk4/zbm8azcdZd8/S+4ptKppuGWm/y3/7gz/D+DYSJfL4d3dx
sFzuZf8ujizJX+wIl9EgBWAQMWH3T5Kn+6kM8D/+ThrwvKSlwAEFp6mrQsFv44k/D5crf86ReDsL
ut63LUdRTN1KUbZLLFhWX9MdU1VULe02+U9nJLSTqYaH4mBKRbGvwsZhB9iYjyOZ06Gnqn3Htk2w
oSvJRy0xodp903JVzdDUuunQIE8NCdlzUPyz5gr0H3cPvRetls/+XKIu6ml6X7Uc1XagjQTga0bf
dDXHNky9/P63EUWM+3YkQX7bQbH3vnQA+2A6DtczjsLbFZCp9C1DwSrg2CIFZPQtS9Uc04GOSj6U
gGZ5avDnAyn8vL2C/sHu0d+ffsMKIPHFN9Q+Q1WzMu3vYpEtLMKq22ekWKqTrcFYo9P1P1P/zfKI
0c8fhKCft1P09892j/7wcm+ADUrEMXj7y9/T+q6jGjr+yZR6eRMEteRommbptljpD4NZdBtjS3W7
dxks1t+m+I/ot73VJGiWVExM8zcSxpoHUCoHw91TOYim0eyb1JnUZ9tY1XKhoAozqGeDYsVxVN3I
NJjFX590CrWRREzVdiShZNtRgb4Dq/cVppBEDdbTVGxRdUtTzWwKlVVYT7XNvqrbpmYbdrKCYF9V
1GGN8ojRz4YR6LNWivtVB3D3omn4JPONB7J9Beu25ZrZCY4gbxlYPVSoL62MeAtJxJjnAwnqeTvF
3esA7h9nMs9reNuTBdux1ORlVvA2F9SNCUoU3XKgcMqYN0khBjwdRdBOGynUH893r9U9f+LDZMKf
/O3rM/b9tq1bsFIYJZh7tpPQYOpGRgOOzSWlghW4hTRi1K+Kgwn4pT7KgTfaPQf7MA+N1/6eP78D
AvG39Z1EZc80jo0DsKmYore/Z+EMremqYjjbY1yRlh8UTkyP8EsITcK/oXTtH3WAruk4iGWuClo6
M+pOFNgN4eNoGT8K018lhprlqWGFD6RM8HaK/vDXDqA/A/i3/nxv5M8iifOkpxp9zbVVTXeBb2F9
wJqt9G1VVzF/yKq831qWGgLIeMoD6aZ07HdCd91FcSyRB0Prm4YJ06kptun1Tds0NFshZ4L9eaMc
NRzwgRR83l5BvQNnsf14zDSAVHuezraeuDhw1GxrWjZr99jW1LJhV1IzRYRTW0kNtZGphoPtUMrC
tqfCw2UHlFE8C+Qal6BqLNfCUpBZL8okGLDtYXPFrH/pYl7hoFGeOgaygRX8s/YK+h3Yuw6jWTjH
WsDfw7dvXlWzb6hQ9QY5I7BdEva0ugWznxD4NqKIkd+OJNBvOyj2ww5gvx+vv8kEHlpfUWGS4DZr
sgZbsKoyk6pppPBX9kBN4ojBz56CIJ+1Utj3v+xe4bDjgX8XLSW+8rjGwc5Gz1bbZHdZ3P2Ybt/U
TEXXFD0zFvHfTo1xbSQSg78dSfDfdlAKPG/3FOyvl6vYn8o8APQ0s4+VFWcwfWu0LpAAS2jfcBXV
1vX0/cfsKC29bUQSk1B4GsJCoYfSsH+9exoG8GiIo0jivT7WVlUzTQ0G6fRTvlhQ2UTRTUexsCYX
0W8jiRj87UiC/baDQj/ogu5nr5vM99/ARb1jK7ZilLc7OJJhKXYdR9/aLorIJ6/o9wURA58PJLjn
7RT2/avdv/H7rwGUf3gv0zZqKH3d1S1dcbOr5PI7D2Jsx4b6N7XceFQioJVINRwUxlIaCl0VJjpg
g7ieh6vgbm+08leBxKVYx1Kr6KZt6Omti4LdfWEV6LluX1EdsOVmV5+wsBbZaC2WmBAynHBCeikt
16PdT5CD8Wax4pC8/TCgWaADVzGKJryr0Vw4H8GW7cIYkXyIcahRGjEL2TCCftZKUT842j3qZ+Fq
spbrYmGa/eR238muH8lEwBW/TZzqWgkhBrwwlIBe6KHAn3VgPRjAn0vmTYGFM5itu7gHyFZbvNAl
9WP1LQXWIYcvBuSFb5ZHTAAfR9DnzRT6wf7u3/mB/y3a+xzEd4E8dQPbg6I78JjLb+XL8OOtN11c
2Du2+KJm4C+CZpnqKNiOrdCw7apQ8Xn3VFz4U38tjwW7b8CtVzXcbMOjYI0tTAJ2EoP52XKxLeU/
mp6DG+UQI58NI6BnrRTvi05YICaxH0o8dmGZVU0TXrpW5o1S3oLC2RFXxgbsoZlpCJui4qYHV8ZN
8oiRzwcS7PN2ir53vPu33YuWsDcnN8XHQfwajKMnqbcAMDDrcGw3sAcVnoFxUIMdzsAVDGHhh+Wq
IaXmeyhHNX9WoawDa4Xnz8dT/y5YTjhkEramcHIERfAB3hrlClrKVfqaaWm24zo5i+U500akGoYK
j0NZKXRVmBjufvJchbMo7p0Fy5XEZbvn9G3cmTnQUZlpmtgwYNtzDccxDDf1eyG2u5ZCickoDSZs
lPooHVcd8A32gqkfryWen029b8BWgQOb8Pys2X0LF/y66Wa2brJ/bSGPmIV8IGEgb6foe193Pxkg
XPgqcR7AzwhLNJy7uPEC73lBJfUczBOclS2LL/OYJiWd1ChPLfjJc1SxT5or0HfAfOTF4SpcTvY+
h/E4nO+dLKfw/JI4DxAmaMCNBXtU4Y6K3eRbOs4Z8GdJVZZJqPhh+WqoqfkeSlXNn1HqPnfA2OEF
c5l7X3a35rLdFj9twKulMGk0LONYOOC/t72RKM+ZBmlqeEkfgtKQtlLUvfcd0FXreD2/C/lb+vb9
U4+tFBaWZD5DSBAPbHuurhk4ldCp0SxJDeZ8IEWdt1dwP9k97p+DefC6xjItD3nm6qhC93AnI7e8
W+ohepb16Srf2OI0WHzlW4kkpqAwlJBQ6KE0fD7YPQ2jafSEySmRBYOhjAXC5E52OFQX9A7u3Rzc
deLDr0LLJLQRSMzBdiShYNtBGRh1YCJ4QTyT6pWtQ7VjfUaQOA/BKRHAlmhcvKnsDJcu0dTq0SyQ
mID8SQj+eTuF3+vAhbM3WUuN4MdJwGAhhE55ucWx2WCe8PmsID6mzWLUYJ6JTyHPmiuId+FuYbOQ
ejRjzqUIM0CcTbbTKSscpFRQsdrqCvctJYfkQaM4YuT5OII8b6bIDzpwLhu8BreTbWjqf03+f+j/
N66B6zY/f14Sjc/+fO2v1k0ClPN8fC+NSQ9XHbrDFnkH26viuoPVH3FYmgm7Ff+51LreQgbxG5AP
JK9A3k7fgc/Xu1/wz6M4ur2VGDStq30VDmaaWnDiK+Des/ssHBTuZ9k5g+3KiruuFgKJ4c8HEvjz
dgr/+f7u4R9E0YP8UzmLunVxnnOx/c2tskUSVEQiupqhuliZkkWfKsGWYomZKD8UoaPcSTkZnO6e
E28dP+CmY+/QX0qcF6rGEibpCpKYlBRRT+0jIFSBIzi952gphpiD8kMQDsqdlAPvsAMcxP5rOOWa
oW4h+pF1AN5nyYcFVhWnAiy56T6B33VTU22jJDUEZOMo9FlzBfTLLoC+ngehPNCZJ7GFnZbLdX15
D6zi7GdpcDIwVXLy9mCD+b4gdZin4yqYp80VzD/sHvOrGHEld/5dcs96FX3zZSYwURHiYyB5DMvU
xtV88d1HqIniYAGwNXL8+EGpxGwIv4RQI/wbytNVB04p3no69uV6ImvwcWJOUNQgiMAgJLrCHomQ
0kYEMRPbkQT+bQfF3OuABXww8e/kaSOcBKCMcGkEvzLBZEAyJVhILAQ+ZDd6dEvUIIwY+fQRCOpp
I0X8arh7bTTyo72raBbs/Ys/W/zr3gWU0224COSRAG8B3WbX15m3AHanpeUYfrAIN3SQ7Y0fD/hv
p4ez0e//lkj4+78nCvMi/v0/GiUUM1P/TYSt+j+kDI46oKcGv//P//e/fv8f//f/rIK9u/9y8hSF
cSN9f955/jD257eNv99+GwdjMjs7Mkfo0muj9Q3T0ZGcMTvusLeqeKhslkP8kvBx5JXgzfQFOOzA
Jo7Hcs5zww6H4u27aKYjXdtQNLMMfw9pC3QFUWW6knmmEOX5Y0KJuRB9B+FF9CeUo2EHkg4h5upb
dCfzlgWnS9PQdQSUAfnCFg8mZtyvMIcgNmOKU6KNDGIitiMJ/NsOCvppB/wZh/fht2i9kni+YTlh
YUtm0cKiHQXSSyCKWFcQRJMbYYoMtBFIzMB2JGFg20EZGHbgbv0iiNf8JXy7MurBgIs7Q8tlJ5jk
Y5Re/R4yy+GCBSEE3A0I/UX8m8QRY5+OIrinjRTzi4Pd7+gG/gYZzuSbGLEUQNvgIkXN0kOU9U7P
Qd4/DSZGRBqnL79ZBr+9XGIa6HhCCO2m1Jx+7QA1E6n+1Dr2zvA3RC5Snq20NB1gj0coE6K6WQrM
4jQYNIlRQ0A6jOKetlK4Bx2wtFynkZSnSMx/F804Bm/XQzAgwozu6MwNLvnAmFVYgZFE1kRQK/Ko
ZDYYmtmpvVxiIuh4wgjtptQceR2YCXgfkedgb/+3NN8Wz5YrjyRkpgNBWKqzpYLG2rBMyg4Scql0
l/QHJBPTNKj9JkJY/R9S6gYdMNSfrV8CbGbX8VgeWYaLvI6WoyGvo2hGWTiEsNRpcGlJP+Sw0U4k
MUvFsYSXYhdl4uy6A5NoEk4DeST0cJFrw2Cm2xo/VJf1mo08RbhfhJc7sVNiQfm+IGLos2EE9ayV
Aj7oQFDBIEKxj71LqVmhoIdsV8HlOfeGK5vHeg7SVLjwFcWVSvru021VK5lqCCiMpSwUuipUdMDo
MYhm8GNYSnz7caDWcHqAOXgbAltY1RG8pmHJdw0rmxx03WgWqI6E7EkqDGTtFP7TDjjN/ZV3n1YD
+ufMu3+wXEVSnX9NROKYsPhbvHCLVlpDEK+mIw0Vu3/M9s58BqfW/hbyiGdRPpDMorydzqKDg90v
4CNYpybZHpjj8PbjSQ8pf2ElQVI1uwK+Ar9fA0qM/1p2x9JSDjH05acg+Jc7KQm/7u+ehEEcoWCH
zxF5O/4G3nGLhdbkkTWlKcBuJZFmVquEf7QQRExAPpBgn7dT2I+7sICvYz+7ufrffqPX1Z93YXUU
B8GcxcjJewFs+NebSOipcAcjYqZEkR/kxcKdKM473H5QtM+0Ekn8KhSGkpeh0ENfh6MubK2lZvxE
OhMk/MTdPz/8U1ul0sdezrHzdMT0QNMgjRj8QTKK4J42UsgHHTg+DoP5zI8f5L33yKzEYnAR3ZP5
4ZeXH7YqqcyAT8yRLeQQ450PJJDn7RT1YQd8TQ9u18ixGstDHe6kuu7almUTNWPDYI+IaNfVMjqI
1aSFJGLc84EE97yd4n4w2P0yfzBFUv/pk1zskbbT1jUkVSKXsCwg3UEybYR5Es3SUowa4IvPQMEv
9lECRp87QMAjAj0iONRN947W4TyQuOOCQzW0va0psI0UjuxwhsRxHkkPeakvOgF+RKIaRqpfQXmp
/gVl5+jT7tlh2wOZfjs60/bIae64mAAFTlicAjMhItV/7d7n+3KIieDyE/R5cwXyDuyAD5CaIJY6
DbD+4spJ1zSssAXMdYR+4IMjeU0yyWZBxKDnT0BQz9sp7AddgB21alHdQqJXSI8l80y91AjwbKPv
MtVEjIUHLWSogTwfSTHPOyjoow5kJTmJEegv84xlwtXGMlVUs9jm2ym88gg6g1kdnjr8CEZz+rcQ
SExAPpDgn7dT+E86YGg6WE3CaCHTyIG1VVPVZHdZ1jUOrBvocVgRc/aha24LScTAb5+BIL/toNAf
XO1+YT30kUk+kO+Og4Sq8L/UkLA5c5wur7PMV8pRERJo8rs83CsVjQyHfkuxxGyQ4YQS0kt5OeyA
R+ZheC9zCUCGKsfABRGsfqX5ANXPNjw4EpOJ0PT7NbAnUlO0k8YKyB3w/zsMJZvWLMTu4QYO1wuZ
eimbGFg6PCTUxnksVT5U+7SQpw737EEq0GftFfRPOqB64mCOcP+LaLqZB0uZ2p+VmrWQV0o12fm2
uO4iuS08820kE3aImefwB6SpIaHyDZSNyh9QWi4Od0/LEfI7S0xx24Mtk+3u4SSQnqhckvYITsss
uAZ7f7EdqFEeMRvZMEJB1kpxP9rvAu5yK4zD+MNSyFssi3/ygYYvTQWE9cFnA6mHyysvKxl7hHiA
709IMejFsQT5YlcF/g64DBwFETIS+hwLCfds7L1WHBY3WQIenhrYGcG272Q7IxJr3EIQMfj5QIJ8
3l6BvQNb/wv/IYTXkkSFg/x1zPEVddwzfVN2f7Vg+mS1jHS+MSUbzzYCifHfjiQEbDsoAxcdsPif
LGM/kJjZQIfCR0ZzJGHOSoeU8Uc2JNjWDJ7bC/YgPuXSy/5mccTo83EEe95MkT/pwKXiERKZ+fMN
f/63qxwT4fMuMtHCqpC++2Szj6A4aCRk/BAfflvII8Y+H0jAz9sp+sMOaJ6jCWqIyMMeyR1h6sER
i3vdl7U+rsGAPMvOzHdBRO80ilMDffoUFPi0lcJ+dNyBbQ42wVJLt8AxEh6/im47PFNsabll5UuR
cALeDLyIAs5kRUsDbPBNAtVAzwdS8Hl7Bf5hB+Bf+xJDTdgekzmJ5DV5y3tMxHnCZRtFk20tdXVA
dwn6BmFqcE9GUdCTxgri151AfBXMUKmFP/vb9Tzz0UI5HAXFkMvvOrI4ooYaigliFUg+dG+JO85G
WWpR50Or0POeCv5XXcBf8m0uctjgTKVhD18GnyW3UVCuEfmDMh3PGU93Ns3XynXIpw9QgT1trmDe
gdC29FF7XrhcyixQlMQ3w1SJIE8CvYk0HiZLXwp7T1nDMJBaCPI96PPhQgby3goRX7rw8m+k7nKw
eTfgs4CwtewVJ3MA/tWWwZKl8JLKZHd/tG6Sp46IdFyFgbS5Av3X3UN/7KPSAX8bJeh8F9scgI4b
k/K7b2uJzndZVtHkQ+w5jXKIEc+GEcCzVor3cQf0/CiYB2Nf4kEW2eBQ7AklVapGZNiQNTYHxFEC
LSQRY54PJKjn7RT3UQd0/XE0v4Oz9FLiqw4tAycR+CyUr096DsvGhHA0ZHJNTZqYCkVt30YUMfLb
kQT6bQfF/rgb2I/3TqP5mOPwdj2jIXURuyDXUBhZYDZmORJxrw5VY1I9AzESWfZG+/CjSXkRyVPL
QHF4lYZib4WLDtjRjtdzJOSTaM1BAWrVgRnT4UmkyoofCS+YckLgJb9C56Cn280W8tQwwR+EcsDb
K+h34JR1civZgwdVCJDIRcWteRn2HioMqSidoqhIbJF+yri3kESMez6Q4J63U9xPRrvf5ZygNo3E
ky20j24i7oQVaBJon8RnHF6bcGhOu4kOapSmBvn0ISjuaWsF9Q7o/VEEg4JM3B344tvsH25DA7CF
y0LcmuNka6BgR3ZnRYyXLeQRI58PJNjn7RT9UQd8c/CWRbI9FhRoG5Z8lWfuwsVsiYFk3VWRuxjR
q0Kt00YmMQeFxyEsFHooDyfDDugeJHPkule00dj7KXngcRCdRbdwqo3m36vMgLI0Fvb7GqszzREu
TAETxY8tQzcRuJVrpuLe86RBmBrsk1EU9qSxgjg2VXggEmpYacAjkj/5tA7izWWwXE9XFI+mLhpF
PlpILX9swFyJhVRBgeP0U74qRKUyE0kELQtVsYSYN4ojBj0bRlDPWinsB11YZGP/UeKLjuhD7N4R
XEiUPHb2NpZeCy958oGRjbzh35VCDDbmBUYRrNNGCvXJp92/4ShIGexFv+2dy1Qt0B2qiwUWKl6k
WnpQLaYLDe/y1ZeY7VsKVUNA8YkoD8W+Ch0d8MoZQd+sUCwUSXvxb7jo762Ye1JywwbLrkyjA1w3
4ZsJ6z1e+4LeZ/eHmoKUETYSQyQfYnR4i4hixpq/kdDYPIBy+3mw+6l2hXoigcTzMovpclDVEraL
EoM6HN0Q6oj7gSy+SC/rtavf/xP1VTYBbxVtJcREbUcSQrYdFPirDqziH6IYsyieQ8kh3hGFZeRX
4TWxlCC8DpfDJSqQnxMRqTZuB7im46CnNos/IpmYmvpvIlTV/yGl7vxi93PmZOVPJU4ZAzssxGCY
SdENtuaXdR9zrUicRzN/Ieqv3iiNmJtsGCEia6Won3TgauHcv23OAdI+aTyMHCj6gJtipAzkG63C
ioNTXt9kWewwgcrTI5Hjj5lXC0MJ7oUeiv15Bw7b7/2ZLzWjHex3CEtiuPODXklF9RARg6glZN+E
U0vywUG8uA1uIZD4tc8HEgLydgr/+w5swN77C5k7YeQEtkzYkczc0FQCX2WxwCw5F6093ShGHeSJ
9BXAk9YK3B3Q7++j+E4q3ih+iNQbCgzZJaDBg4t7eo3XYaJeuM1y1ACeyU8Rz5orkHdAwZz6r/7D
RK4PusHuCJAUE/FH+ZmhoOFR6tOGA7SDK/v0Q8zY7UQSM1AcS1godlEmTjsQhX0azDc+V7aiXfiP
GfRU+CYiAhuZlMqvvsMqHesujH05N0X93ihFDe6p8BTytLWC9sHut5KnYRx+g1VUJuAOdpIIa+du
EeXNP0rfova0grh33SZHsDay1MCePwVFPu+ogH+ye/BHz+HqNYjlJh1AMSIHWicxqSZ6BSgXtA7b
98BlBQFf6XtPC922lEnMQ2kwoaLUR9kYHO+ejdP1M5y15E0EhCBpyK4EIysPBigRgYt9mFkRA8OL
ihGLUrM4Yg74OAI/b6bIn37pAPKbeLx5lbz4qnCMgAeioWydoAvTgKU/hDs6DEWZ/qeLbyuRahgo
jKUsFLoqTBztnomr9ZM/XcubA8jwoKHeMwqdA98C/KptsUItKhKMpvG+MDkUl99mOcTQ83EEdt5M
Ib/6vHvIz+G8ihSH/PnfvuPRFISW6rhQ45k7ywuwazG9g8ogqJGTfMib30IeMfb5QAJ+3k7RP+/A
yfbMl5mfHVYFVIdgKmdr2Sy+9azYjeXCDO2Ak+L73iSGGPF0FIE7baRYn+3v/k0/81dPMt1VTOx0
DMUyHEtYWkhjGW5Zkm8WJ1AGu0mOOrjTcRXA0+YK5B1QLmfBN38uM5GDjrJCmpZUgigpdFyvOEil
ZyIuI9tXEsybBakBnQ+kqPP2CuxeB970YBmtJhGH4O06vYfNJKIbUWCUJPFEGnUdN/VYRPlxi/9o
epdy1ixJHe7ZI1Rwz9oruI86gHv4LZBaDRsXVdAtNgrKZDYamIELCr3HsteyWn6w4otf+2aBauDn
Ayn8vL0CfweuFM/CbzJNN8hYiNxhhgEDZYp+2YTDXHBhw8c2PosDoGq+SZpa5NlDVHFnrRXUv3bh
pQ9uJ6tgvlwFoURPOOZ4bqioNsNyJBXeeTicmxqWXIWcV8/ClmLUwV4aXoG/1FuhoQPGnHPEs4/9
5a3MrTxzM0e1SpRyVcqbeBh5YNZEdiueOpK8++2EETNRHEtoKHZRDs67cHz156++1FIxOMDCEx2p
gGEqSD/lFQD7HhtpfGDtzO4JidPWVQuJxDRsRxISth2UgqsOmO/Po/lqGcSxL9GSpuKmhAWc4mwl
Wgh6SDOpuog3BU/pKkxIaCeTmIbiWEJEsYtScd6B3dA50g08h3w/KGETCpcEDcXsNdSOTnmA1ims
DOxsALuDazjb81jx3NUsTw0F2XNQ+LPmCvQdsGiyR91IzWbIHM9RRtdEfLtID8HaA25My0GgatJf
WRCaBapHP30UAf5pR4WBDuyKDoO7AEoouNsbrfCvZeLOG97GsmM22B0vDgiGyZ16yws1kk/CAqrA
3SFz8yG8/HExxWw1fR/hsOnPKbOHHTDZJb568Fq8DRCAI9OehJJHFuL5kNZjq78K6g1VAWwsMvDZ
ylYhQuUPyCXmrvIFhKxKP2XnvAMBsNB8d+GTTJ9sJPGGeQMVwjPFR/0T7WRVgtMv3OeTD3ZoZNlp
lEhMyPZZCBPbjgoFHTD6QTqJqz42XzrO31vH6fKij0LiGpjRci8WWki8SZpa6PEMVdjRWIG8A0n8
8JArn792b99pMWsqMqPD7JSpmvIRnOWkQCozFdeb/DdTa1+jGLVgM+mraLPWCtxXuzd5wGV9OfGn
U/k+66jiDfcVpAblyobYnFBeGsWU4N4iDoH9EcHquKCPVqGF/kGFoQ44U5z7axRskXsWx8WmZhos
xx88ogsLM6ywLBwWuSqy2VJVQW2EqeNjO7bCxLarwkEHzLEpB+F6yZXE2xVTj3GAzGawdwjzScO3
C5nnkP0Me17xMYRB1iDS94hIhgp5SHoqNFx3QFkFL+GtxLsg1I3EFbLJDoPlacDOgDiGWOwfTnm2
LjSKUIN5No4CnjVX0P6lA2j/dcYjbP0znvHOo+ld9CRxR4XbDKRqRLYuJQtrLq/ruEZlhcewrJOJ
0yxHzczhAwkZ+YNV5s6wA3MnmvsyNRUCy7BZQjqLNNKmcnDrw6iLYnBqRkll2W4Upw779DEq0KfN
FeQHnUB+HEnN5cLcgDVTQX77zGCIU3Fhz6TCFYmZaWFQhMGqdFxGBq8mUWpxz0ZWkc86Kth3II0O
M+OzrIGxxDXa0BDbYbLcdZnVghzgsGNVNA2BCdkxQ61w0EKkWhbysVUe8q4KEwddmAWvrOTI4zrg
cEjYsSJDGgKNNVTA3ZrtChMBlQhcZKhmHpH8R7M9U9RGmDoOtmMrHGy7Khx04P7uuj/qI9UCqqDM
5Z+ucZ0NHmBgZaGVyaeklHos3ZpqoTQWr4pCdNP16AdEE1Mj+ArCkOAvKFGfT3Y/WfCWhg3leX4s
UqqHg4WGgwVuKrY+fIWZgnJaWMyRhadQ1qy4cLQQSExJPpAQkbdT+D/sdwH+dbzmGkOCmkIZaA1+
ZCynYPYpn+4QwIljnwZNlVk5yJLxAQaX78pTh30yrIJ80lrBvQNGjQ/BQmZ6X2z8NZMFefMrH2ic
wjvv4KyNCB0XDk+pviJOT43S1KCePgRFPW2toN6BiOTRii0Kaf6df/Fni3/9K/sOIe+fM/vOh4Dl
gGEBiBKNhCh7rMFAaNhGFgWBnVVhTqFshWZhvrEUzskHe+PSOtJOprqZVXggQlHpYSuzrAO3SB+C
572BP5V9r93DzTXzy2FZkUpMqBaSIqEMFKy12XUGZaKlPHVclIZX2Cj1VvjowKl8tJHqTI6jBtxm
UXUaAbjJB4tJYV7oSK8KDzcVsXFpN9n8NkojZiEbRtDPWinqo68d2FlhFvwawIFKZin2Hpw7mJnJ
QQxFqnXKBkAVBRRYYWSUC0dHWR21EkcMPpvR+bMQCkp9lIgPHTgKfkDGndgfr30OyNu3ucgl5RjI
n8rSIKaf0hToOSYKqKmoEsuvV8lFRiuRaqjYPg0lYttToaELB71wHMQSKbBhlIVliuT9hJUEPhxG
fu9Ns3x9aJKiDvVE+AriSWsF7YMOaB/2nDK9yljgFnOfwfVC+imf65DqCJ9yhFFJ/TTL8x3k2YOI
sGftFfQ74MCfuridRnEgUekgwTCLZMGltNDqpGqIdIHjLEoHZkqJTzYYIIKf37WUqYYFlmURBTGS
B6JMFPsoG6cdOPXhyZ/9DUfj7drfdGHe03XomK13QGEDxEqn4b7CcokltlmMWuwT8auwJ80U8Q8d
SEN1gUScM4mvPq41VdfWrDzDV3nX03OQK8BxWH7tjBEop6L2aZZHDD0fR6DnzRT6i/3dK/4Lf7H2
99imrLlE3w8aVnHidZBC07L5EqCWdj2sQKYGhzIklSfmpR+RqY4I+lQVSugfVMjpwLpwkW5EJeoi
Zu3WcQBGapKMlTIpPRSxw1WEbpjM26w8J5JN8XdlqSODj6yQwDsq4H/twMyYhNNwsZCcaRvmbJRf
V9hxq7gGMFuFa+G6jqLeToga4IuDKfbFvgr8xx2AP5J7FGbmOdRw0VlZu+RDGGAlBg0DN6bZfhXz
ovT6N4pTw0E2jsKfNVeQ74A97gIbtLXUaoKw8VgOUmTYlfqNfeQoZB5KfItKV4IWotThzh+igjzv
qGDfARfvC9QrWUV7l1JdJ3H/rKnYYyKzbPpyE52POzYdPhsqMkPm/aV3v51QNUQUB1Muin0VOi53
r4Q++SuZge2aibQlOnb6uAkQ2IFMVFtA3lRdYWcF9iFXBI3SiBnIhhHss1aK+qf93aN+iQpfckPc
TFRHQI4eqPcUdqiZwuqLlEkoq4YEP3ktnrLubyGPGPl8IME+b6foX3bgMHa5XkoN4YV3C8wMMP7z
AjBl8F0Y5gy883bBQl1UPs3i1GCfPQaFPmuuIH/dgff+GcZ/n797bzc89FQsrwa8jkgaQh3HX5Sn
gDP9NpqhBHmjHDWQZ+Mo5FlzBfIvu4c8vb8+DVer5V56w/8heAobb4X/xCpjSdGfs/WtTGMsMhgw
r1hkKKjZAKACH7bFrNpYrh+LL0SKUqNQ4reiNJi8GqU++n6cdeEuNKED8W0rmUmGsCFTHBW5hFB9
JPmUzyI9C1XKDAvh9UiUzvtLfMAvpVmmGjoKYykbhS5KxvlhFybrLJKqHnX4ZNhIJ2Rho1XYD/TY
tSjyb8FxQHe5Ok6t4iO/QYQa0NNhFO+0lUL9ZdQFqNMKSXOZ3uEsggt6KHe0LDvI4JLUsJirnwGf
/dLb7reRpQ747dgK+tsuSsGoAwkfRv76Ltzbj32p7q7Y66qapaG2djkyAsZY03CQT0jZ2gXLJLST
po6G4ugKEcXOChUdOJCMglgqCQAbsdbwuuD+ldAyBf2DaFMkvDHgs5H5iqlkQjSKU8NCNo7inzVT
5C+7oIeCze0kmE5lZtZAyUnLZMU+4QOWL68F+E24hyHgGmWqsCyX5kArYeqw3z5IBf9tF+Vg1IU9
UMgSm+2dBUgixAF5++HEYV5hyG+Su8SU9VFPVVmaYwWZt4hJfNRSnBoeSqMpE6XOChcdsM2OwvnY
X+BeXR4RuHlAxTWo/TIBSagcspohC2O6SaVKqI0kdRzkD1EhIO+poH/UgV0RK8h67uM0EEhMOcpO
AwaKrCKnrsgqmJwGEJ6Co3zNctBSqloyCs9U5aPQWaHklw5QMkXA9IPMwzLqVyHtItZnu3wqQ0Sd
wVLAwn6brhp0QrSQpIaCfCSFP++oQN+BnFejaBrNoj8hXo6Vz4Cl1tBIDl5c3/VZYmQLqXi5+by0
PrcXqIYI+gWUD9pfocXrwIyI1lvfqxSet6/WqJkHZxkNr38WV10+MTNnMtQaQ75wmkpg1E6aOj4K
j1LhotBHeTi97AoPo/WdzJqGgBlXR6jhVsj5U9i6snz5KHkIBUWVU0JDozDfoyEbLKQh66M0jLpw
gojDvTN//uDL2zEh2w98xxgL2fmhPBngXYYKtjbmA925thGlhoLtUErAtofCf9aFRYKlIWVZSC8Q
4bOEFbVx5/on2tblzkXko0MMJT7EpxyTEMHECGexuTs/f/UyG2KTGDWvQDqM0p+2UupHww4oQCS9
gl9nI+Hti0fDbGLARwE+zdlGGROsoP16KI2j2DZCiVB7S7hBaCFRHfj8WSr4844KBV1Yg56RD1ji
UQUbMItZThCzneJLTLiYERoyCTrIlSbEv1GcGvSzcRT7rLmC/MHuX/4rP8S1J5/4b9+AaeR0rpEF
vvn3xNDycQRa3kyhverAne2Vfx8+hHLrJuowRzGjOArE5Ye7gmaxlb6jmhbSzGWOanjviyePdiLV
MbB9nAoL264KE+878JJP/FCulybWVAdhQS45eivAHylU9MSToQR8CwlqYM9HUtDzjgrkxx2APBpL
vJKDqQM2cGT+5seJ8k5W7bP4adSSy/a59FRx1SBMDfLJKIp60lhBvANGv6v1PJTqEIWCEYg4RFEP
Vgm6oGSwbcS5Tc8TBNBSQy0EqQGcPwHFnLdXYO9AfrKrdfwwCwA90ulyZfv2ZRSeyKiNiLAf7m1W
poAZmFB5yHR55TN0l9RNS6HqeCg+UoWMYmeFkQ5cSDNGlntwUUO2BvgnLzk0b2eF1RiAh7IBPVSa
ET3knYatDzqKJ0tEP+WjKFKb3F313Ii/ScCT+A8rnA12v1xcj+W6FIIPeDCjtnfmOchWhIIK01mQ
BeyzKEqQLhlk/jSLI2aHjyNc8GaK/HUHlo3rhxi+YzIPv1gfHGyNUHgrPVvZZejhPI54auyQxCW5
WshTgz1/EAo+b6+gv9+B934esiI4zHtm72AWspI4MvWV0cfrjQJp7vacW5gFJhydYKRFJYPsFExO
C9c/KFwNL8JvoSQJ/4gytt+BA/N1vEbOje+GF/5g/CmUEQwR0FUqtFCBnsRMpCXVDrL0Z5SfZlFq
KOEDKQu8nQJ/3YE4x+vXb4Hs4zTSziCvhq0rxtabrMAA/FtdXKUiLQ1FvpUsNeAXxlL8C10VCjqQ
cuZzGKxgKeV7m7dvqODwbeGIgcyKwkAjVUGEPFI/ICEBFpHihqqFJGL084EE+ryd4v65A2eMX8PZ
N//bs8RFmpUuNdjlkEnurnEpgP2tY8Ctr4x4GxnEkG9HEsy3HRT0X7/sfmn+GuBYxzGQ8KojeJFV
KkUyy/QDlVJQNciAj1zgLMlopolgWSq+8I3SiLHPhhHgs1aK+tcOLK+/shTTEu9Ae+z2C/mqUIu6
bKuDJ4CJ+xmk1yCqpVkCMdR8HMGaN1Owf+3ASfkoZqfkq2jVnLP1T7zt/P3fIsgw+/3fkzP7Rfz7
f8xvw4VEZYeiOLrNTIf8Os4t+zGjiDA8EZADJO8vz73RH5BQ/I7UfxN5a+r/kL5Ho6vdq8qrSbDn
+RPkxpF7eLGZryEcGEqasmfDDxEf5pieHt7JBG4pjZih0mBCSqmP8uCNds/DwF8Ee5+D+E7i5FFZ
zj+W+wBebemnzAYStcCM4sISKQ7SbCeTmIziWMJFsYtSMfi8eyqGwSy6xXE+vN27DBbrb1P8B7xL
VpgpA1bCg2uYt28sUOLRRZCejn+EOwsQBIc4xI7x8ttQfsWdxVskFdPW/I2EzOYBFYqHu6f40I+j
oI0l98fsASiXrmhIhgfrf8oncR5B5RjEP2mmyXN0Ej5biyUmjwwnTJFeSsthB/ICMC19JHkXiXMq
sxAg+chWyRU27z0oSeb0blhmeW61k0VMRHEsYaHYRSk46sC+8hgaDlkV8T+jfXgXpdrm7ZpOQ+Sl
hmA06LJ04S8b9VVs9WHUx/nKJDS0lkfMBBlOyCC9lI/jDjg3Xv3+n/FDuJG4K4AfCko6I/CYxZ4V
ZgJK4xo6TGomT9tGrAhtJBGTsB1J8N92UOiv8O799I+/k6NLpWFZafmEfD+by2C5nq4SYcZBdBbd
YjGP5k1dNJ8rCqH7kfRpgJg/B2kxsv0vnQbYkcGx18LlF597qUNnK1nE6BeGEvgLPRT/8w6sBoJy
QbLUEUxof5VLkjRNRoWUDhL5+St7xY9rLOo+IX+H+5cbxcvf6pYUslgVlhssU6kH+hDJ3g7mq3C1
ad1bM/R7O7N0Fp7c/fwOt8PJOrr99dL5sa6oej408JcrfAt8ZJBQDgHtyFiCrQPLLPqMSAv0WEjr
g2g5VuXJRnyvjvVszpJvowsh8BZ86V0HVxKo88Tu4ZYsROjndzDr2iwjI3zokaoDvn/WO/6UF9F0
M47mOWDZ/9+br2cXEYJQlz+/w8q4SP+KiekoCKTUVFTcRHV5/JapQoTFrX+J2GH8sfrfn9XZdPas
hLPL+EWJB+qj6r0qzujp2dK9ycujc1QASPBrkLrya7h1dBGjidxWuG8p/5p1P35+mfYWs0s7XD4c
zj5pr+OPz/q9F+mr80ifhJ5t2OHxD/+mAQ9KRF0hnQ8qWzKZCk84u7+ZaOvZy8Pl08b++BK60fHL
6uVosQwPlKfIPgq1h9PQVQff/1EBrKgIj4ISLmo8OhVYn6wndx2p0+ml9mq+Hj+tnJPVi/tl1XNO
p6GlHnz/x+BBQnFFJCaqF+EHGa6Jxb/4jJatz537qWJduh/Np0PHHOrh0Hm4U1489WXsLe/vQsv0
5vNf1uORev/xfv3BWX3U58fmgxffDJTxUFsNXlXfffXub4bryZ0zvnOi65fHL5P1hfJ0snr6TTdO
nPuD9Wq4mhxO76+M5Udrcjp1Bo/mQfg0sCeDeHbkLL++rsbefLzwXuKBBnV7spwMjbP7T9HkYKPf
baIr42k0mX+YTj6+2l+t3tHr4shxjm7MS90eLrRPinHpmPfeUh17j5rmPS8+rZTe0cNkuLaPw6MX
7bg3ngx7jj3QL52bE/3Ifq8vxt5k5kX2R/fzq29NhjNzNXiZvg+/Gl8evmmLwUPv4tW8nfZm56G1
GCxC7zG6eF6GA2MWOMrXjTMyHf/x/sbbPK29+eKT9vjt8f5huIzuvYUWPN38ujJvvLnrjdeHS/3k
KZp79+HU0x9/uXn9dDMfLieHyvO9Z66f8MTmoLf5xb6feqr+pReexi/vLevVm74uPFc9VRbvFw/e
8mIeDrQbz+oNovF4MHYP8S6MF8P44dS4GdrPX9e9gWUcjXvDMDqx5w3vpCp6S3DlbMPhAgHUmsb6
CzPh8X4cj2fPrnX5HM4eB5Z1Y3jGcnMz3CjGBC/CjXHoLEP9bP78GHqb3iOuT4ynBhkq8wKTAeYC
1UJBG3jzs5T6RRE29mr18LCxjMuV4682q8lg9bx8HViLZ9dj8cap8SvVxwJ1I/o15NKGWkNeI0xC
nMmKv2b2tNU6eo2ty+navb6ZLCaeba0Xg/nT/dlLPFk1/FpFuTFjsQOvIoQ/61CoRLndPNtPvbX+
Mr16QQ5jT395HBor+9pe3Jysnmenlhteb+L5vdcw92HzL6tUViULl3wKzKAsVwcsAMVn3NyM54rx
YD9cxRvz68o+nsyenGt3daN4ofPweKDeL1+9eGK9HCwfno9t28G7vJhchbOnT9bz3PGWa0c/ma0e
ooOX8GlovdynR8taCpjLdFk++FHDbxRlbrEQsmv3snyhZvZmD9rYHc0X5/b6CGzb+mDlHJva0NUH
augZyvHm4Vg9fDlRng8WN8Mn25ssDnpwifE2rqesvSfTM0ar4/ve4P5wdh6fqu8fT8z39tHrxlvH
w8njwD231njGAf4wjj2MU5+Hj0+eOrAiT596vffWoeLdG96j4vXuemfL99GxufCsD8tv49HkvXYa
/zp9Pz6cHN0cPB5o9mDe8zTbU++HN5fm1++zxa5eBWggBE5RkVMTyVXKaIwXCM7aPD64I+f6eTPQ
b8ePg3vNizAFYm9iDG5+s0+j6+nK0y6mpwDiZebdKMNFfPjoeuvIiz8/3ni9x8HjaHH+fHofRN/w
HPbCe2p6q9yKqkhY28rJ3rqCqojHyvPz69PEHd2fLM6MjffsDCYn8WF0Gh33judQo7+pwPaXhw+v
hzefnn5RP87PNu/XB7Z3c/PhQTu6mQxuzicn7vH4ZqBd6id6NNiEh2F07K4Poumw9zicToaLyfD1
4ezeGDgv16vJcK57z4/ey8ozlwOsYE+O93AwefbsY/v05uT5Qv30crnpeSvbW8zwh8MX0wsnw8f1
0dTy9NePxsvpq3m4vDl3o4vNja9EX1ery/njQI8945fphxsvOjSOF0f3nxbn0UftYRCN4vP7o97h
9/l12XaptJ0CbqhagbJ2JsJLEYBcxu1B1dzZzeTJGYWflffqR/Xk9eP92fLD7IPrmce9L8bnpTf7
tH7E2+o9PHjjF89cea/LwZN72FMH96vB86+zl4PpfOBEg+XLSfz8/ym7suW4cWX5RYzgTuIV4NL7
qv2FYdkWCXABN3D7+pvt82K1zrXieBzjGcsW0SBQlZWZBZzaNi40Vhms7Rj+XtHGyg89Hi1OnDVh
VQf+yLgKZhH7DktqqirW2KGRsW4ntk4eVG/IO54fatmmqbHpouKtuWobtfafxZv7bOyHQxlpJyQe
q6HiLCZW+nRE8LgqnTr2lQzrzAmwHxq5suxAk5Em4nEJyBAWeaj3tMyo+A8z+//GDAs653+ZRaAW
D3MJuv8uUc0CGKfE6RPXZJ/s+ZPaWOvsMWF1UOyajOlTqOlUyijrmFsxUtJy765VVGyrLY+bgJzl
egrNyI70iprPc0+LvVz9+0X/uQLj0xgdy0QjAvQn4uFkXPhXPr/p2pZTsyTNfC78mJexNDaCUL+N
XOzHtDAR/7d5ndCOhGW6TtNNzdeFd3aHs6jWOtm447arX23y6Pebrgu9dO/MTLeCOVkJzpqftR+l
A+3lpv+Yj1kSaC21zlVPW52aBrV/5Q0lP9JT/WG6oZKP6fzit0djCvF1q2XFTEXG5pH5KnQ8No5U
GlErA25eFxl0TTCPGykOVhm2RZDwuMginq56rwK2yZiBbUesYyE3g/7olQabxWHJ93UTZ+IWZIH+
uPDoUh16mzPlkcCsHl3rQEiAjTmo3xh808eeHoqL31H13hnUcq+52gozkvl50GJ3fp+BFd1qVS1d
oNyKNp4V5go4xCG0sPERMRhbtphSIEHBkpJqiJGWw7BEqyynulhWvZ9SJ3C7lI6ZQVtvV04XLzsN
at/5PBr8J+49mNVES4HZGv9HKAN93gXAx1a3HB8l1N1WT0qzc5cl0y+V3bd0nMQ6cWcrbBKzY0vj
fZM57qEMuixMHMWPa7BxOrmOa0w/Lze9FLYred5eUt//1bWAblaeC6o3XoZ0af7nZKz/dwca9zsQ
j/Nx0DnuBEB5iJNnb1//K/73XHc7nAmdXoVbNlQZzRLwqvppufYN528yYeuMe+tqGKxd2jRBPqaB
vaTtitTeppVW8s1k/5cBWailUKgCWuE6xNuxn38PSBuFzfVs0i+Gnzy3Y+ZEAI4089xdaqmCZmkS
9xaSqlaeSa4deOOdHVeWqEb0szfbxf9YyALhAdbcbquAt+12PcLn4SA2TWmpm8slacfYXhTL7LGn
btNEZDG0YCllQjHFzjdo7xZU/k4vMEv7voe0jLuTbv7RG7z467VM3Oo9Xyr9onjdhXre6Www0o5N
NVbevyPcPZp1HJwkA2XJ8dBiqMMF8flRWlrYWSpLdembXqMyCfvJ66izZBkqyzfLEm6QG/Y3+RNQ
+csnxCla7u2yLcwq/Md3C29qzdpq69q85PlG+qwU68z+RQqL5fKwFMwWK0UOHppqyoFaA6FiQVDQ
D76+d0hOa/nqNA92f0nqp0o/TdO2mq5z/TR3702PVTJds2I39u/c3dr9Dmg5r7b5svLnVdXs52VV
a9SwQ2FlKOI6yu2SvZRe0JcDE2uvWeWmRPBDhecflzbky6oVdKrPHseuP1Vq77irUn/VGwRwWzs0
y8qe97n2IVFzLKbDOpPTRIs8pF77xU0vilw8+dR4qIRWHgbiH7U0Mq2fhXxy5lBOhy4NRneFHDd4
50JfE2fbloFRfRBPAA/sXHL0PXzoMtCKWOcDHYoNIv+ihUR79sWjuRzM7IIK23ODBJ+JYxa1jWn/
TlTsDD8MeaisM28eCpS3br8RRpyNdTDMa4G50pBo28DTdrxXQV36YesngeXsZxmpn5nUmF/9MAzM
qfPWZZyRlNZuXBgs66jsztWMYmfVciadde2Hpr1G/ex6D4N6yPBHee6y1rp2M5v8J0UiwwpNawWO
giconG+xuqtDS2xH5z9N1v9vYLuvlrCqkbU9+3bePbxvN7307w3U8GpMPSexLxlPCxTsbsnq2u9p
Ja2azo7WMm7U3je79guahmUBwhTunUYgxWPvsUK2pKOaKt26LO6vaqBluzC5hHqTUl9u8+aj0w56
Tu0JyTQ9W/0mtTZJFRvJ3m6e+jJCQOmmV82PCm9fTnuzPHBTp7lz9lEKOOfZeEtSZtu0Bp8A0Nhu
xiJMQe24m1mcOlsElsDMzptGRgMJho3p7SpaWo9AdcspSZhLzmRQoZ7R0QqcNBqsyEwCXWOdv1mG
itb6ptI3U/c7rSLbCfsilL8SN9Yxd/qGnId8f1gs2o7HTLzI2aFO0dKGl9RQu8U+156kXvvkWZt0
YLw9FlbkTbTi/5GP/983i/MtvoQOD4kY9hEUwz4Yv7uaxe+aOp0ry7xwa5PzW0U17Iq1c0rCgo0f
w0Dlfhlo+2J7gaFYMtM0pWJ26ZCc9WUzyYZGJUrSydvX2a6w32//kwpOefmUuKwcgqKiSx2YFpUT
I0Ds1/kgl43w9lm1P0pwbTnTVQXUbK9t5GZr/j0NfZhbL8rHFEj8spPTujTqyBooKd4I/zGLPQHn
Q1gi45lfMx6a00p7r09Gt/e0wEi36RBU7lMyPw5qYH7aUHP+kdpnqx5QKO3tJdbcY21RCzhAN0pW
jggI7XGef/hqR6SOgumicYU6ejcEsmFJf9E1cHaSaWpT+SZtpiB16LAErRtnFi3Th86RYaLeDT4G
Qsup0z7oZL5N2Yx6UOUrHWmg3ZsorgVqeE7dlDX5RF0vmJ+MnTL3jRWbI3X1g80v7Y8xSI3TWLB6
UdTX9oVr07Q5OskhEWPAh9hpf1mIbdneVNOK9wNLRmdXtafOeTLSZJWnKMfrY9OHP5w8Y456l5Oz
Uz1fZxa+4dTQenoXRlB6v3U3o01Z027JIkPGVdvRpYm8/qfBmVcmiOuR5clbKZS08byYodsiZuYz
1eyHst4k83rKg1qB11PqlFozLd33uvjlWA8mbYdAm2InxyV9wMwrMQepj1wAmB9Jnz7iZcbV25P5
rtVRtsRlEul6IC7ao9ID41cqIh/FSxNZY0gkI3nYTvs8i5EPhnN/mBaUwNGAXR4g0RRxtp5FlHix
1DmVZdjkm7kI6sc+34JWjYqCLuFkI/FQK13rwa4u4pE5Kauw67s9V2HmRe6KBF2I+JC95imVb+mW
RPKQ/9BOTUZLgw6XKVTrcaXADh8VuFR37YF3uWRvaUUnjeqr5soFRjfbyGWMr+uteLapnrD53NqB
/Vx9U/MZXwEuriE0od3jpFMTFfQdTySB5cucVOZFtMIPB17rdGoGhgIxo65l80AZJBR6ZWKDgtdK
CxUQSbaFC2KHN+4hs43HTvN2nZ5/kzO+YGHwh75nwmUIJ6jtmXfQkzRtybVETReRFYqljimDvBr4
/4oo8dFx0bHh4bx7zzX8u8xk9TxpfDHrF8GBKmpHPemZfrL1AUX+8qPXl9MoyDcx849p5TOgBFcJ
0tKFDIWZh4bwOR/iPmzNFGI2LmVB+cJ0Lyj1FYgoviASRE0VgP+erNA1VpV5EFqcYZ0uTwViLFj4
eu3/NnjwjvBT9zfKQhVbz7ikQrJJe/Wahk3DgTuIGds5+63c0zL+NsoXr9vqxfugTo04SfFUDR+L
H/kWWCxmtMxbaKNRKA25CJTDgDkNsPDUayKsAZFF1czamZEplEBSYsPbdeUF0xiYihWcYceMHJGX
QnnIio0PWjlymL0ytyA0VgAi5y5EMcnAFwagrmIjmlkTDlEXpgf/nLzJj+Qx/6hfZOgEcgsdBX8O
qlHUhG44vObP5bvx2myNtfk2nzX86pzGhHGd+jpkFDrKAD+rdLUYUb5cBm01V2vL203juYp9a1WX
70P+cy73k7nVh0gb9ro49uNa6ypqQP3i9WpwrqLZ6fKlDKpmhw2+mBFvNka+JSBx0nXBV5UVkTye
JoqEXaVUHxj+PVz0h+Y1r2n5OoPmlswD32kgsiEE0mKi3it//3eBgEL3PuHilG4cxwMvCBiQr9XI
3PuoIAu1XDIjsJrV5K6E2Nl2ZExRQkKASvy+7QYmX0OCo3rNsLDtN9IErR0O9UPlvSt5ABfvL/se
wHqmthEPnNZZmC2Rw2mK8k3QtGbdpXjVXuqSyUPHAK7BEBTUvfZJOBqBKEPzmFznF7dg+RxJSZ2z
/TI8GR/ZpXoqsRrO6a5eYUCbZp9FOb4BeSvGYGqp3CVHFXkhxriunuofztMQyyivqOaw/Ipw/+G0
1MOCa6nhBtwIVE05BrjKjt6qqKn+o+oCb+Wu65a2xoN7dKN6k71VkhU2LcJu3X+ACUTiNGj36uxz
DG1v7Z2QMC0s4zx2gy5Kdy5FMmF61IaoYLQfAgQNNpRg1hu4Fv2a7JIHfQTfAdZH/2Wu01iA4xHM
F7TZy814sFbDyv3VIVqHMjLfzWexnTkmoQL1+dCMFDtugbgViiXI83CcNw44VCNcqpUOzWr4VXvn
eVjP1jWrl9iZdiSLRMfwNW7TW1KoqHfRX6vnfO++qpEqvJJ9+dg0FD+9OsTPNglcbeXKaDKY0dPO
ZVnOGslGPG5ckW47aFt/2MtRB1v30s2bERwm4vv7sPJiv2T9AtY+HLOYW8FwzntmPI6/nN/D3uyh
YtAW38mnJTTKPASDpA2r1mVFypIhqvO4c2KzP+TFXvcjzw7wh2XOKptmvzObVg11BZtE4M+BrqLE
2SQkaMXWMiLHiBJrbRiRLzfZeM5BsaYrV33YHHjqakEiHla8iTt7LxNmdccRpYkI+z7AbyqP+nUs
ZdCPCHV0wXJJGIhtiIgjVAvId1Aiv6kivlIguCjqpvTgwnCcRq2TO3xrO23pe0m5XErlKeqN2OEJ
nwqaD9A7stzb9PnFaHeuqU6VDH2nNAMNP1ipO6B4rfybjP0lYWM4SBuWCyUR+tq9lNda7SRHlRkX
44VUZA51p4bCKiFrTP43eQpS35dQ4+J6ONxBho4LWADv2Qi9SKwhN+rlMgXlqtmow7Qbn8xQRCQc
T9gavKGLwcpso6aHOmetGRqgiB/Nk/0wC+qfwJKL4SRyJsCYa6hHUAlHnNCuYiaP/Yz6P5fHWafM
+VGWzHKo27PCo4UMwGV2WNsn0wvL/lh0bBxCr7wlKCXCSQYtyrKe6ifxcdvox/lVDStLPKT2YR5C
C+H5NJ/qrfnartJ1uevDZZPGPCaXPNbCfjuf7CCPwa0+488dEd6fqh/jrj6Y0Yi4ZB1sizbi4GFJ
JkEnQmehSbuZedzn+6U/Tfm+tDGOwD5NgoHxtZtbOEwsyF+h5p0NpByD2R7eDRtP2uMtNu71E4af
vknA8Ef9BH1Nf7E+NMTIYgue2Etp8rosAXQYFESIMe7JuriBG0hmUCdadsC3kU2RbwMzWj7aguqE
ao/VOxGs7hjGmz+O2Hc+bX5jom+hZrVs3Jfs0knKH+QDSiFtU5+LBht0qG5Zk/wip1FjtsG0keL3
u/cBQQtSUo4Cg6oPGVb75shfQJts/IPakJV7Eb9T5Odx0+6KB+fnvDH3+TuxQBxT7wRSGL9q00Y8
WhZk5cBWKKFpb2wd67ZVF3dXDOcu2frdYSSBFuVyUwyredpNw1n1J27vUzvibaTcQLOC2oi4j6CD
8BAUWky6mFiBplYLj3kWjR4Di2HXzH0DYe12CNxB2TFHYLXQ/JlU9OYs0Kgbzv2pVnvTXM0qMueL
ae/zjmUu6/C5q52m9kV/1PqE5c6e8Kc63SQd9b7hdf/LnoVSAROSZeJeJXjJP8M9X+Fwq2Tql8uy
lPVRs3i1HUpjoskw2WHTO/P/HCMIDu3DkSjgPnCT+L04LaQ7i3HU8ksCQpn13EfEbJuN1PNfs6+5
35HEXxgAkDvAHKaOG4xwEqB/x1kSUVuDyvz8IrqkDpa5fHfMSp0sL2/Z3P/UDQTMGVVS1suQwPjg
ZVPFiqpCSnWRrvrSBPfUQaqftbgfeMZqovqIpN3Pf0On+9eAmQcbdGPXdbT5meYdydlMShe9KPml
XoiEtKOwTF23D1DssGU01frfjzPuudzb8/zb2XxIIDCo36zrf7NeeU3Kpe4KfvH5Mm6LZt5NIvGj
vMu6gPPlZ+OiopqFxcPZXyC0ZL4XgRqumLSLdju0qBnxeVqqCTtZuURToPVqb1fz/JscR77MjHHz
T8BFgayCuXHuZqYrtSbJW2u5mm8KzzNoMdDiQTvasXNNYn9ThvIMvTS7phv523pGqIcoyt+KnGkl
+Fra8sgVJ1tGJQBYhWgSGupQgnDhkcajPA8ASZwkMEH9GBz5/6rsgz2syKUU29TYVglzmi1QXlMw
0dJqhuAUEZ8NS+j4A82KtdFHqgWIiCB9khH4OmjKfWWCvD1ryWUE3Bchb0JwAgAi8xb/aWmUv8tw
PjclRC46wHnQUTAZgwWKhHHAJWA55KPnHtEPHiuPccEyEbQAgQ6rx2+m+I/p5W8NAbZCH8doQtbB
Dwd3vNwtBtfwQL8W+nWp2x2cg3lgeZPDigyJstYmk2LX/hgq5M86B7oq9aNtJB+C5HINUeT076V5
v2NxdwlaJnTPx9J2cd3PHaZBKZy52LLV1TS5ARWnONr2OMQJ/2mYCqj1cR7kSowT+SZU3L7v50nA
c20chItlTHTyp7T5S0iprLokbser60C0qDdg6qonsVDuJrQ0uQkyy+2+EVS+Lm1IVwbMebhTB3e2
/KEv/3qkZht9Z1hNeRVSDGHrbWfLTVDkAc2LMo/+Pa//5WG3jfTnpAuQ3bf7Rf/e8VM6Obx2HMyr
aF54VgFgW/5vaajHueDfIdN7cIZvDxIB1gbAwVtauaNurMbSQW6n4zVZclBuVQesbUKy+fdH+pMs
7t4ZGm7RzIl1AlvsH3vbXxMobGvqjMYdrv4epBuoVzo9ZIKOLtUXbH+APuaj6OUrvzg5XZDqoQO8
A0Nr9aj4WlZbkV00cqynbe2EIoklcZhTRIUTmmVQ96GagrE5WO1D3QVFGhhdPGkBsVddHvQ8cpJt
b4QeCkWyTe1wtsN2WZEkJA4k6sD4QDkJ1XoCVOqZmwb8oXwwnryJ6W5ocVYfgL3w9eIpH6guaZOF
RsNSoM+BqZ5JSIbFQVphz1dTeRBeNP4p4peU+RobYL1posYKUy8W275c6Umcj/Gwr2L1zSR/yRTI
EfjndtEovGBw6n1eN7aulRkvdHXV84URdzhC46MLMSc29O2LcuQxA53/7xf7xZfoGi5xoDNjGeFQ
LnBRnx9aedlYFY6rX6HeCJSBUzCXXhbilDt4u4bODnRLByU0TKtK69OwkfV38vLXj+2hrLqdlYDe
IpwadttOfy0tPV3SbHSm6lpo9lPBS85aO0uYaKom7IVpBkJ+KE8W33zyr7sUIRh+TFwjh8vfcb/r
58d2as5bPtTtdXbbbtP7sQYvnpM5rDRS7Rt+8b/MMlqncOsBQhB8gvCZfX6Y1usqGVuJh43+tdGN
VVcVApLARzaepFbVyLaqYAuBhFTU8hsg+F+efjvsCOeSwwWI0tW/I1El8n1W8bm9apVOoFkswVCl
e0s5TeBwvp93YyMERMD0Ccrcy78X2Ndpxhm5aBQ3HVwZinr17tmmzet08Kv22pXdtulM1DU6QbxQ
Lp1I922cwjx+DlN4GmgxXOV7c/XfE9lk1FtY/JzuCmtFvwKRNfbrSVtSqkz3yTKzjJlVPUNgzv1v
lpPxJavhoGCwcTcRzIQrxTI/v+IMn8bTaihgZTnD5NbqDxn80JW6ql7bVq2FXWxCkp56T6MECYHB
IeqHNl+7JIUFsy70qF/0yBtt99pBZ//3a/gzz59mBvQ+DtZFtoewj4O875K9qAsNZtxUv8xN77N0
mj+yoekiV9YdNXOo+wADHqzrkDJJPiEy9yiim+y55ybELru0o95XMixdwL3auphOocK2hOOtFt8M
9cuKgV0VTYYu7jKwfCD1u5EO1TK6U+XWV1LDv710UExI3RgsMfOfWQNH2b9n5ksCvXmyXege8Fzc
bjW8iwOkU51RpZ68zt5kwVIO30qRqOKbPejckN3n+ceFfYDWuG/cN+HEvYuzo9NasjMLfm1gVuO0
JOarZUyXLlvWWcPlzrXhVkvnBSKw3dRb18E4iFZY+0m5x0RPyUkmJI+SBfaeyXM2g5uPh9rh1jY3
wCm4y4vtl5B2W+EeSabBN7QoI1rMnz6MvFqWvJM009YYBthSkMJmMR1I44DtrojNinaG20AHUOlt
baPlibyQsgqE1eMFLIsd157enRXY0aT3h/PihUVikgtsBbPTy5PX9POh59/A06+Vk+nbsCGiPwbp
Ccnp7s103PZ91RXiuvSlYKkPSXjQGxl4hSGZvoDy46JPNkrlJwTzBzT/jLTXyW+91/e5mYTWZA/P
tknY0oIHaE3SRrjY0v4ma9/uFvjyZlHWwU4DHIaD2O82fmNWqSJ+xa/OqPHYGgfraPRSC9OhN+nc
YzmpRMJNUFcUAjmsp71adU2GBW33krUgAk5p9VrWRblZCN+V3tCvc1vFvOi6na2l2z4xzNW/F/2X
nIsliE4Acku7aApw74p1S1WtljnjcHN0kdjCothBW6OpDuu6T0ZJC39Swf/+TATIG97A9S8Ikp8D
5Gg6cOj6Q3sxRf9zKbrfZVY8F0m+Lv0ESRC6l6Zn0b+fafzpofq874D38bCbl47cIsrnp+aW1Zpu
0U+XigdWtXftq0cUOnOeqoqmraKp8eKUe/Qh9c2mdOHZgTeTU8wKatSUjU0Tcp7SFP08c8l09GRw
vwssVGrdDF9BstB0gRXDfPd62H/f3Umin2rbgvBD7485HAczByG2EhWdy4s5HQa4e+p8lcynvgi8
Oaxy1JoohJ66omFD/Vga72MTdpDvlLO2SUSyD9h+iwzMoBsnYNRL+9GVK/+5coOxerGs7YhGG4PC
JdWdHD9UM5QwGH4gk7qhqxgRgqrpQ6svOdjxsgmqaZ17e9s9eu1jAv7OfbYLO/TzY4oBt5cZnJmM
6pS1E5jYw1wHs0+1V0RdCF7cWSde5N1spvhWYV6huQLpHEbI2Ki/CctfswCudMS2wo0pBtyX92C4
0OdxVq6JCGlZcE5MIDcTfkhhq5XjkH+zNBGDv2xiPA47gSAb3C6TvFsm3ClLnTf2eFF2NJpn6dJk
OXYdXp7eMKcLnQJEgfPi+T9IvU/wEmVyzfqXTG0669Wyfxv272kExVWf0vp3oe2zhDZLaOfPi4rh
eVNym+jQYB4N/3GeFbXFczqYrFeEksSNOGQyTbA+gaIBU8UAz8iYrxN1GbO9NOPUf1EEFqn6l9m1
bLHAX+ANdYozwxW0b2qs52eSbOaspQ66eUbXYXMFXh1MytT16yHTQmus2MxGGOjsUYE6GUHKgVjO
+2AeYI+AlkYk+hmEpP0MTlK34Q/G0ilTqlm/DecX12paGSfyMqGYatH3pcHIX4EtSF8aWcYDhj6D
z27xVRMtTGOig199giuG6nymeodskkPgHl6dN7QOjODiWyqeBpiVCmb657a+iPyXDfE4Nwn4gLWf
FZSkDyQ98/ZVuhcdjpnsRcK7424bgkoXDUUwupXikmAwNlkTGav6FfYp2JinoLDgnsCKVbHmBD58
6WCim7Vv0uVJIuexJKOEMPAs0NHUo/lhXKcsgAJu2DB35TsTnQo28zDgLFT1WTtDFRzere1UMvDz
PJYVs9twREToqQ0bB/gauNfMQMLJhySpB7n/PppPGgllGkILKrNgGAOVh6nFmixwVeyJVVHFBLVx
suGwMY5vpAMluTa9dTNHoo3GWzfe3MIQshN/fnuaj30LEzr647rpWc9m6HGvSr5O0HHhwh2zwHsa
fy1eADlP+TGaCyHQtuYDyTdJwSpzk/Yvqb8uljdv+LFgZfpoXvEBN25atcrCHHEM6wSqKImlCi0/
8Kct/PAIhfhZDbtWu+ZwRuVr1GSTuckLGAd2pQpFfXBhFKm69/ymJ08079aVcbYxeK3+NRjnobgm
01VAbOycEM0ifrt2kdFl/lhl+yo5WEZspnFWbuw0TsQuVxtRbBp1K++tZQV3ZLUcjWrrGkFlR6Vz
mcdnNPJZw6MqonKt5HH248mOav7Q5mgNvBjqpCD8J88mtscyrR0SEn8HI3vprMxqRSCRwga1cSFI
ym+IJvuW7e/yDa5QwHmacMEZgHtf0KvsJZqoh8sCAZDDW1qInnpVP0ezoV+FKMb10rjj0e4bm3Zl
uqsmkwcJSbI408GiNMoEL5xPBBsBjrkmB/z1BqtnnlvCx1AmkFCoIsODL6qHPrnpt6YMC0+H++Fm
BKtg1urLbIqbKQUDM9R6NHRIUwXRc+Zkz6S3DFp7ZQO37IC+Ez90m57xwoXfc5FxPsCa9U0O/gJ9
gYn+HHMI+ggn6P1xH/1V4Gu10wkj04qrmejjyc2GoLGqwLSTgS6DgWQ8oJnFT98n1XVU11MVfzOA
L+8EA7j1B956H/+c6/sZAzjKGLzFcYorijd7l9YnsAFzVPf2Bw4XmWjfK4XmHpDD7TyNrMqXX2ga
h+ZUY6H/eyi3t/9pddxGYhOoJDoK1D9nb//NdYxLkZFCDOV1KfTX1FmQu2dUXBJQN3bNg0MQ1//9
xK/w9PZI19IhGOsOyr+7ArwqraJbTBvUZzf2gS+rkfW599OqiX8q7RSNE8pcu21Vwg/bJWFit8d2
Mh8sJMNN489w9LnlY2q2+Gv+3AICVQPr25wS87c3IWmh+3n6Zpb+uLo+TxO6DHBMqgXQD0/aPaTm
S8LzmTc5bHBYH4NRZfEw/R9pZ7Zct5Fs7SdCBObh5r/YA8BBlCjZltq6QciShXkeCsDTn69on25u
bJyNn+6bjpbJYKKmrKzMtVaq+lGEw3jSRNKf63xcDnrEc8kGrZt6RfTcA7GIKDcOZT76ZuRpwayq
Q6AP5sFquuqYDZHmR2Fn+1ZZeYHrSA5MkQLG6Pou6LTavpsrUFdxnHyfS6d7N2tFIGZd3RmdebUH
0DkmVQsI2oTG4axCjW6up7Ayl+wXHVLFQbjdr7Oa3u2s+lU8g07layOrVQ8jK9P1LARI06kUOhan
8BOtrcHR8D+mC+PPiXTftnNSsbmdnO3O+1czfCinvPZTR239nBe3JvQPkws/SIxAvqg6HVWgDKcl
ncG5gvINJ7hLBX1LwO67d7UZQUuoFcf3TqyusRfKX59imUzXyWKhjA56XLqZV26kTlw7tuJF+WT3
AJsqJ17OjTqSHHAjcR/XPFps4oIhemdNMr0bRS20WtcGoCXcnSV8SeGvNiiVCxuwpCxh8Eq9/Jbe
M8OZZ5LyaWjywOqNMWh6ZlFZzPvK0iEp6PXsL6DyzMw66tpsfPCSniABnsQ5sgjCrIJKS+rsARk3
P0yTEg8IPagGIhWXH1bWokzztlU+Nd68HPtIfDKW5p74ID/h2yD/lv3v4xCeppA1LGLlUSWPcHRm
UFKjMnVHQ4l/qYrpXzvb8eqNTNmFpzEnmXXjMb96+7XDmKRzVEe/5KFbvl94z9rGEIS5Kx6XMry3
Q6891ZkbHSdzUo8mv3W0u9p+tCztnCqPU/XOoEpqqqVyF3V9Qaxg/yy9ePabuVSPE7yIlw/+W+fk
+a+l/Euq43tVz21C2Xn1z//3lHxvq6762b9oef371170Pv7zrw/1n+Uvffvnn/3Tt3r9m9Lev3+V
v/+3famlcvGPK2GV/xUV2VRd+T9++P+nq2Lx0EKe7C9ov/zzF7Iqx+GPb/8r3yU1SuRv/6Wkojjo
3Bncn6RnVZdUrsb5/EtKRXFNOhbIk6lTRKR4IZOPf2upoAOKq9MR2qcLNlgEnRvxby0VWsYjqkf+
hc0qS/HGW6RULp0qm4q/BPoARRWPdz6Mj8t9XzVoG3R9PwZd585+a2hUgWJ92Tn38vT859j/ZYXL
G7glexmY8Gob10rl1MLOx0CpqSBPDWA3XaNcnCiGtxM17ZmS3vCVt0tTctmOVowBlK3vVq95p9AN
zWPUZuoOxFpeBatBUY/l7aui0SJP6aUl1xW5mev6AKROofJWWcq7YhRdQzIwroPR8+qg6NTO9wyt
+114rcEO+vcO+/uovVbB2Vg6i+KEnFUE5KAcX9rX9Db0ckUMAYEI5UTFS8mrGNXbl85CFQZ8g6w2
Idd4aaWr404LMyjrWq0oj0vaJA9RoSuHtp/3oDBbA+LuZR/K9lwEXZemNFG4yqKW6C1MI/wvI3TO
YQxA6s3TRjKZzYizp7xjrvZiaQx1BCSxD3Q19D7kZu/8Aol1T7dkYyyU27nnYFsip7MmPQ6OSJK8
NvsAopb5OFdT+HH2umknSL2MVl7OFetCOxr8A1HRujxW9borKqH3QaSX7X2jmf2hblTeqn3uPESo
QEN0jr1Tkah74fHW+NCHkjpQqqlf1erVVHEK7sQ+GIZ5OCqVWZ9FYs9vPszwKXVcJw1SYTPYqx3h
LGqVNIVeB2VI6hryuvJOmxIbyael/UvO8P+kYl37DalNRczFmnGi9ZWp0LNmtaunOmi0wnlY9MG5
Lyq7fd84Vnl/ewdumUI4y+Y+kLXbNZ+vL8fYXIqkZovDXSi7Fow4jAZfWXRlZ4NcLxOaW69McS29
9oZGM81mX+SY6jvjriKqeoQDvDegPSsrTzQiIVPXrVIFBdcVykGm9pRUFOf+wbRpKvVQkPuy1nU5
lqRI56KJIsayRPOdFVO18BQLfoVaJKfbpjYH9B9Ta080hnEfdhEDCmfHvXd4cAZ2ov9528jmNnhl
ZOWI7MFo6gosXVCnhRvEIfjsWCjaqevGvVqdXObLq4ptADcezBDHlZLQ5dSBtAvnUHWrIO2sNoh6
8jmJCkkzcYvveMN8Z6U2p4+iAX6B2i6PtUtzcaQsae86VZA7ieIrfVyCXHb2ks/XViTWA3AgAZQp
fdCllWZUnLIonBKxrf7zMJEMqT1T+G9cJACIBG+090Q1g0LIykgFkCIJezUPqN+NR1uL+x9G3Dd+
WLd28dab6cUW8vBUw5FLWD+OuK3CikgxB8RvT9/CiDwP3ZiSXeiKPI4XuwE7OjkdSre6hMOvjmvF
Q7GIyx76tZvF7xVEnt6VcyfOIrOKd0tbDh80O56eFEM075o80z9kCEd9GYZygeykgIXujHhBF0kB
7hNO6SM3QPdLacz1DoL+atfK72TSbYrLvGDXSJNQHxIr6ZM8oMeb97XtQ+u9ZldNoESwYdV0fHP8
YWDLc9lKpBg0pDIuN5SpJ2PZRU4e6JryeVbhFeeqs5ejudq1GEENgUcwkhCIQqyixoxnm5WpvH6z
MG998onjObTGYWfqXq6r1RrLK1MFUEeJngDmcix5MwA/GhSwkCzTtzqPjRm6i1Hqh9Ikf113aT2C
02zVY7nwbDWM2Asa4Ey/4sn1Q6x3NUm/SH8n5gaFEoOJgOE2wtMtxm45UzisfFFX6Cmp01h/vH3m
rqeIDgh0+iENrBJ6rqMa3ZiXiksEikFOEa0Y+uquVWZ352RfxU7k9wweWMD/ZD+Z9YWvRJ46uM2Q
BWFbh7/PdapRIZsjfx5thPDGtn0XivlPZ4n7X24Pb5VrIGqTlmVDTdbGhoSy2gJG7ZSKa/dp4MRx
Oh2mKTV+sZbZ+lbV7ZwcxeA444HU5PRxTtWsOjU16lsQFbIIJoPrcezCvvO+ZpPbfI1ie56A33dq
FO+4o+vjx9uC+M70mCUHwbbLLTRYhSamKMmCxc6Nk8jTr1aM3lXZF/MRvMWwY25rPRAKIf8PaQ+Z
TbkrXj3cci+qvFZd0iAbQuNYlFZ/tuTT42jDMg3srDa/DllmB/Vsl7/dXpGtDcdGIBQjVgdqtb6v
9Dadu3hIgym0q3Mf9/ZRN9l/t628HO3LM8mGM4EoEq2Ton1BQr0aYZlUtkjaPA2atG3BeavafLBH
5H+6bjIfnKQ1Hsgnxb8hVwIxa4nMe9GMoQnorJ/uKZp4b72mER2AWKGSg2AvWuu7LakWTatqO5F4
acTFhCKObYKa0e1hb0wuzX1VZCQAC4L0Wu32dpmnZcitJBhiZTpHelGj7wcf77+zslpCLQnnoea6
IPHsFMgXOPZBL6FL3baydXQ5uS65EqSGcOAypnu1hOSfG3egQBrMY/HBBUCM+kHUFgfwjw2yIk4z
dMe6mU0bVLqd/JpX6nA0K72KfTe11fvEs6uS/+vpPwBXGD/ryUn2cqxb8w1MiryShA+aa94EVTQF
CQI3DtJBzHfF4i7PZg7A//ZMXAWv7B0I32xlk7c603E5EVmzaMhMSDpRVogHy6McrHgUQ4ncx52l
vQ5XdHwkoHdKP9I5rEzFIu/0zO3jgOzKzyl1PgBwSg957/xW16Gfuvoft4e2gr5I/2zopFQg7TFG
eAcrTxS72ri0E7UTpW+yoBiSGfGXMOpPDU/4D5q2iEBp7f5xSgFFLxYCIzU6wM8spfXl9qdczzIn
h4MDrQTJJttd3eKaXqmzlyUxEWG+/Gq7SEbELiw3I7GLHWdw7e0vTa2DwsXo4xT6UKATVvuOV2R3
ljbMAeLDsH2Hxvwv7cnr4NVJ0swOTFqIPXUuMwmnNH4kWTYdTdWmGou49M7RlcHbpfNlVWVsZ7sg
spHAurSXEuv0nlrFgRGH2l2TqSbiAQ75bURVRu1JKdvsKJy6PIVA9X7P01D7eXstt7YVUwz2juvU
pZ35eh8bmdJ0Gvs4avTmYyuG6jP1beRzwhA0Eqt8bpwiD/LZzB68qAkBI8SQq+vxrekH3DFiM2B5
XvJT9irMjafK8aK8jQOAN+TxOHbHYYS4FMGvOd0e89b+Jf8ljxSJUhJul5MeTmOrRVUUB21rZcdl
hnuVzbN7zCnz7HiJrf2LkjTENEq2VEtWs9tX6eQOuRMFjRrHD0Y8iXPRWuinzIlymOM83dlP126W
lKssjHsarokb4XJo2dgqXpMYUZAtcQVOedR+qk5Z7mSlrn0fVogZyDLDn9Zf4FevTkkzpXXfNWoU
qFU4fgGLDLc0ggeuO2N8nHiXobMKcOb2qm0OjR1KcAAcmyzm5dAico2EmhAMc0Ot0V4cxMdYM8SO
A9gIhwzwwypXsSmlrV7Oy6uxKYo7oaueRsGSm8XHbMnm7xFuAf0nI3yvi8Z56GYYFWaJJHalpAiK
lc70DHa9QCoCctDtQa8oZi9eHwQ6iQTOJ6nUdfwZNwsOJC2YasOrPmREcJ9LqqbcoB2MjjQzPqlu
ibSCNRvNn1WK+pdazOZdFqbpUw03794os3jv7ttaCkmg54aFokS+9XIpClUDG6s0UdDWnvGnqoIh
KOxR7HE6VkyHvwcvSTTQXWVyYGVnFsbc2X0cBQP74Y9Kr70z1dD6EQ6m9VgPdnU/ey3auFGnnOui
rj8u0zztRYrbXwHgBF6+TpFmnZpnL3hD6CiKb8zp8q9StOYxrcoB/XYo7M0A/r6aPIhNS4q2ZwJ1
uUAZ/1+398HGjJNykIpcpMmkXObljI8OLqs2XcUvVCf7qFBQP7te1u5sfvlXVrcRBTxcK8hnBrvG
MshjF9ulUPxo6T8r/YQEUlz4ZWOBP1K9nQfnljGO1wuLT6JoVufZSGpjycZe8ac0G3yepM6ZeMJ6
tvLSfcTrZ5/ePoV4fRMBIvgkjrG6amMvda0hHxic4S0noVEoVxJnT8pha6HwjayRnMMrgPJQCgKn
oUVQZ4DjVNspsWA47aVrNhywSe8mKV3JlU3B9XI7UOSIl7bBytha6XM0u8XZgxF5Bm6FtnHViEdq
4ckO6UHGPuvd8droKukY5XM79Auvl7RfzKe+Fv0jTAEvGLvK/MMxRHjXuS4Q0hpU8ZuXDrlOUFYw
Lciyr6t9WamQz0kiBf54bAbqiNdfRhRWblvZCAvYjB45SOhwHHf581eeHyavBqFiQkIRWsxxamEM
WpWHpHiipcfbpjZ2CfeYhK/x6Ja+/dLUGLZaLuLW82MErn9zRbM8tjXqRbetrFhCL/6TsNKSQDH5
NFyXdPS+UtulzdEyhLDkT3YVF2ctBBRcJpP63dBE6S+pmvywUzdfjpM1Rt8rc9De64uaoXSZjfQz
yKLnbjAUSN6L00qsITIo3bjUKPVZ7mkeBrEjrLCSL/vrq20eiqhVv7zkVpOj8qgJnTDxfCvL6/dm
LrowWDSjdQHyF0NRIF8/xDN6Our8KckXExCxCsgrU6rsk55Z4XM8O8jB9ZoKKDlnyaGJm5UBYFpE
Q/R8e443No0MnWU2inQ/tYzLlUR/frBh+0lVi1I7ezUifrNQ8rPTAqr7r0yty46q8CK77ScEvrpk
+sA10QHdncRTMy3hzhrsjGpdxJhHEYYOOnJ+nAFoK6G/3TnUTpAMR7XoH4wKwjpQUvAKKEBfTuBQ
ZVHqUR32B7Vth5NRp/FwzIzW+xS6hX2+bWzj3NGsnZo0BVXJ7FttLYWMzzjN6Mz0Vg/ROXaXsyeQ
dPonVujSYMs7m8T65ZByzM9py54gcz8cvLJTEOIqix0fshWXyM7z/zaz2nqZay3qlDeub4xN87mZ
0AkfQsV8p9Xqz7SPtG9GaAGYbxPrqA52MRxsm05B/2CoxIAQUqVfXsclAvJWaKod278tkDq0QPyH
s7B2hrq5bA6xAogPVJTXjS+Wxcu0JEM+yNUSLeBfwP3LItqJfratkG+ltxTUvjWjyZ3TORyL0vVJ
kv+MpybytbIZd0ogmyeLh7asgPBQW0tGgF2W7022e9KglxGDo/4sFNcKujrcS7ntmVrd1xUaV21k
c4ibrC8eIbx5QW+KBdV3ZI5vb4MtU+AU5OXJ04mzdbnjdZv+FoB+XH9Uo+pu7tPuYZqhaHmid/7B
EZYSWS9du3imrUKfjqIbuU2OcEWvXSK4qj0Tdeg7R3gjwHKpwdDlipcbeLaVVwrLrkeYMmWZxGg9
NHOSPKCkr90htmIcEt1FyqWM6y+3Z3HTKBE+sCZwxAB1LmdxHDSlHDPb8dNR1GdZATt7oSkeq75f
PpA27ik1GMmOq98Iw12gr6D2UPCAZL1yVnXrOaM7s+vrNLPfF0KgWOwqNRSpwXlyYiN/u8fwKI8T
ypHdRxxBnsJXUdaYAZNXe85yX7XlaUj66mRVonn7+pEHRxEF9CDggvVZNoGhz+qIFU3NxrOIVBct
STs/aXVTHtusb35rvGHvgt7KHVCvIfNskafwmM3LsaVVUbcjM+0TMKRI1Ch691GPkrLy7aF0fx9y
fKRZG+VzBBoWgousqAlEZh7LLNLvFeKWnWnYOJeAyUBXg8okdl47TkMdzHlGS8D3qjA5FfMA4l8N
0f/0vH+yruB3gfiD+oNyp1+O3QSk2WawNtARbJOPo7BiqFSjuxPSbvho8nbE5pQ7NEnMubRiKwgf
djggH959fUb7qTglQxe//b6B1SobE8CrlUDnSyvRsHRpmGKlRssWAP3wDc5xGdw+7VtDsVV0ZeAZ
o1y1XpvMGVVIwprjJ126nI05R+fIMt8MtZKLAVJbol7kG3o1Ya636EmeC8c3vLY9ejpqSsKN92Sx
tvYZaBT49ih+yLr15YQZmpK3dtw5ftfN7p1QIu0hVOLiI6j29u1XDf0auWcQFABh81ILe+U/lqjM
DTGjy9w6kGbtSOL0eYX4ZayaOyu0NSp4X+hDUnLW2AiXo8piDaLRFDk+iAU00HLkYmrY+adIgSp4
ezNspeEpIxHNUfUEZ7NOFGs0F6sGYB6+1lr3SYZYuA7pnCT1vxyEWg5K5PxWeu5wbEoVn9HpX0Xf
/HH7GzaHC8qEjWKCn1wH/aFIwiyjFoj3Gkq/QqXrWGRmeW4bT+wsogxNV6kEGQOhkPNXB73VTWdN
bp8V6mz7Xa0rjxEki1Md6fGxCjXtyUp0hLMFejH09xxR5u+if3AHcb/SPoDnNyH6+nx7faZw9Gw/
d6XMoVn2xxFfueN8r9eUDlYkq+VF4NCsYK12XSleOSdjY/tK5aHzWCZhSZO43PmhaI3+aC2aeaq7
0D7DAa1+G4Q5+kk5dM9muiCed3ttr5wNn4LTBCoDeklSlS638tJo+pShPYHsh1o8mnaSP9ij+uW2
kRc6ysWykl2T4oQIpsh0w7owKOpJMUZw7T4Ndob5vDSD1hxEWwC/VMdh8t1Sm3+ERkY01agKYom1
I+L3s7fUzsExYnodCDPRJqRgIa0EI+oPYzBaXfmzEk5mHbzJ4VZtw3p8VIe8yQ5i1rLxFxqd0Fup
o2x3HjWBGGdpabRaUECp7Nw+0lm+Hh9CJpQE5BVPrUzqZ13OYgRJqHabcQwct6meOl4Lx7J00cqb
xKLe1SNhhZrqyp+3p3V9Ll+skiRC8Qy8C6W6S6u1FWWFrkGGsNsGye0MQS27H1XEQbo9YTX5p1YD
lC2RQEWgaiKvjUtTMC5Cy+WuAwtSeP5o6vEzeiHOcYp05TmuTdWHk0e7ycXdU4ZfTy1ZUWIm9HZA
F+N71ug/NE5iBCYXWFSELD/Jy/5Y1Lo+FW1Erxjbje6mpZu+vW1iX2ySeSZElIad1QM6duay1UeW
E2lG/bREE02gYjrlAK+bd/z7OsomA2ciuSvl6AG7wua6nFjLTZXIKO0mCLlG/VxjaEOlcv5BPNKN
q/TeyAKR9kjls1XR/zdI6F/a05NqLsZxaIKpNLqgmvTlfozSZjoMkJHpaUerVUro9v3Evf1IiR2d
+ttzu3Y4Lx/AQ1DH2+AS1hnOxktzN7TzJpj7jsY6FhfcoVAnNMRv27neN7Q+pjCB9ImEza3hYO6A
RBaetw48N0EDri718ftkj5JyUJXJvasNxqkARxrcNrs+k3J4knws2VBc22uWjYlejmlTkoFhnX/N
XZcmQnXz66I5exyljXkkXQThihQZ2bH1Qhq1K5RGm6tgIqS+LxpahcyRMt+9eTiSvYpwGtc/T5fV
hUhTHdWux7YKXFsVX4QRKvfE3uUJhl629ya5HhG0Mo8iq0scRwsfObWvAzgta71wTssgVoruYDod
DepsPT/dHtH1gQOzp5NeJ7omw74u2qnVrCYkEYqgiRB19rTePFJcC4SpIbWhhO2bt7sU4iJDxVKx
59fbfUrbOit56QVKNSJEoamRn2fTHhR4Y1A8XC08lcHJwktfTV26FLGFNIadfbGLxTimGaKK6Ckd
hKKPO1O4sVAssiQeS2gZhK5LazSPdywisypoJ3X5aPTV7AtPfSusVj6waN4KtAlNTzL+8itebQcz
VKxRa+gx09S5+U7kaPkYldrsrM/1ecUKGQHYqhDG8MGXVvK5nFs00KAaLGrow4AiTa+NZjAVRrfj
kbamjSIjADReQrLt5qWpVLWaLFPUKkCNUDYLqmmSkA7LG0NYOW3sbgAsaD8RRq8GpJDItvIph6Yh
hHbU66WHcABZ+82niEYq3Fsyi+IBUrocizdVeIHaKwOBut2/4rnTzsPs2efMG1GGd5pwJ8DamrsX
Xhq3Bvn5NRY1H7Qia/QFMc6UqpXr0DkNVvM/OKxsBLAd7GnSiGtW9TTUQi8Fei0V2KJz2eXg9u3K
efuWoyAEYQKiAJfxmiRN08Oo1RKjohPcWNzxyCjOC9MG4LTfk+C9KgWwG3g4IrZJ/tElm7DyqXXe
J4WSckuQoe2RmncBKRtfqNX+0cb5zyIfH+Oh/KWavcc6aXfKwhtrJq8OELsYl4TMyz0i2jAXJBeq
wBui+ZhqYw3itNwb4sYB5s+DTgbdCbFw3V1Hxy12oVlhpeoABPc42LTLPyYu3aRu73kZir2OgeVc
Srls3kuom0FAvhyPh56LAhmiCoChx37YDKjSdi/09o42r0ukHyvwHXfAPqNPTW52O1fx1nRS06fa
AUkTirb8+St/CKXXqZshqQKn8miXouiWTzG039mcGzeJFDUmxw3iG0jJapAEGrSyGGEpxb3VPaeL
Asg7WUyaRovMoFdMhprM7Wm9DtRcSpKwiGyCJh7/xuW4Mq0olRE/HOTd3DzyPuT1F1XmU6ulS3xY
YAsfABg07Y433jwaHs4Lt0//TXCzl3atKepKJYxxYRNdzsMhUX6L2jJ7cFvd/D5VZnIYhth47pOy
fdCJFD8PoHx2PmJj7BYoOa4DgkXqj3I1Xq1pYhZCG9BJDbTeUx7SKc2fTJWcd4fc4rFK9fEJRMBb
MQbsYzB68nZAmwb3vfIJEN77ViANFLQgx+7mLPYOjhL1b9+utEEg9MZhEyRcgSbw1rI9ShGozRx9
XOK6PylkFs63N4+8Z1ZnkjQKwQF7Va7j6vkUO06JDowogrDpkw/VUusf4KuWJ+TQ4lNYw7lMm5jW
qs0Q7XiDDb8jO5VJ6LXBu3iNFe2LQU+NtimCokbsVuWhhPw3AhWLroqdN9sV1k+uGAlnh9MP34Rg
6HKb8F8BD4m6QNPX/q7V5TtL6Z/6xDuhAfKs9+OdLQqPiMJFU4w+wUp6bozorq2rL7dne8MFkZYm
ZiYRCbZhnf7WyyYqey6tYBhaPGCBmFCf0dv1tpWNmYUDzGtfvqSAP69cUGa5Za1FSx4owm7vQoEn
LcX4RVGKeWcNN5wdE8qrQ+KcSYKv5rWfc6XMSkDMU6klh84ZXORRgd8mk1+Uby6Js4qSSMdmlYIt
vL0vV9EIJ23oaycLkrZW6VRYtr+bo1h2ZHU3XIp8REFc4dKlDerqmiicSCSGRlcBNGimr/Gkd+d5
QX+vmlLvIW9GZGnHCLm+22u2apwksUQUXnHkQCc4ilfq3vHipWUMbyMAklrRs2HI8qCAsYMwmt0H
aRqJc1jM+sdFK7QTnARKzkqb+6IzqdVabn6M6sUIrLBxdqKQq9obX8ZtRs1XvrxlqeNy2mcl59KO
ia8qA1nBVAkdOkPQzQ3ozjvXTN+HYZL4uhp9cOLiXVqK90WDfmBqTT9uT9HG4QHzQZ6QAJPAeY25
StvSHK0Gfppi99rD0HmNj0TkuOMQN60AvKW0xx7gOr0cLanGabBKJQ3MRnQgom0aafTW99tD2Tih
EBrlUoOGlmIxl0YQNXdrc7bTIARtd5riGB37Do7U4A07ljZOKCUdNrJUk6VL9uo1Y0zAb9GhSgN7
WrJjlODiOidi9Qj+ly9LlO29B69y82wX6FIaEAyJKGSU67GJLB8TWG/ukkQPljGVFW0aleQX0UdW
UHtTTpPSpD11OY0Pp3mOH9u5SlHrS4qdnbu1lKjmSD6xJWta8uevggMZLE1aWKSBpo7teakK5agA
rtyB7G+tJZl5F/QrhXewOpdWXIeGIHGlpjBvq8gfihERTRA1p9ks1R3XdD2glwQumQPvJQW5coDq
HJuC5mp05SuEcm+G0x+dMNX7nb0pt8RlSIAV9P7lxUxxez2gsgkNbyjjIqhLFD6OYq6T5qNJLDef
4ZmF3bEUFV0Ns3hy0dAd6645cKXqHySiHoxsKJY/SP/mCO2CHNfJCVEQO8Xm1H5Uu6xD9TKu6j+s
yol+ZDGUYrD+Rdg/LjadBk4e4SptjIHb/5h6I/lVFO10P1fFfB5Vvf2QpaI16AFgdKZPUaNEd86Z
Ua03knys7hQ84Ge170QVdBYSfBj2TnOoGV8bA8AJigRGca7tRv2WhCL/U5lNFTnvXkwGvW089Y+4
UWaNztFDeGcq1tKc9boqFprvOqA3dROZSLNs6aN+e7434mjmm6cXrkBCcdeJ1lmlqUCvGzDE03r5
Mrae/XuTWvQu15T2Y13E2pNWmK4PRFF/cEo1PGlu9taCLJEs30DeEOgewfT6DcETNNfn1OLKsZfI
n3REA6fa6g696ew9V7Y2sdxYFLQwqK9VDwaRDWrnoXqgN3Z8ruYwO/FufPtjzyORTN0ccQNIYFdq
9bVhlY3X0qc4C407CxW59znUup2zvzUW4klotVKRiSL95dk3o4wpXQQkrrr6VR3hU4RhoexEr9cO
BuGYV0ZW77tYn5M4mzGSJchjd6mbBXVix0dq53skp01TPCSpGJHdveIfltEyVE475sEYqR0EsSb0
QwCrh2Ga+51RXV9MjAq0zktOlyLFym0uoHVm1c5ZoLYuH7q6Rw0wrgr1mA8tksU5Cos7IdZ1YIdF
7nQSOvJJtQ4f07BNvDbFotV0xpND1v9ozcKhOWKlH6U4iz+mxttzVRgl/yp5T8Bd1jDOLEvJZXpx
HthjIh7GykioxyY1lzDtT287ko3NCMGEDc97jgrxOjHvTmJcypKuu3NSiKe80O1vWeMob8/CUoWW
RTDKpiQujdUl5HQF+MDWwIyli/d6V3W/92VU7NxCG4vFiSKK4G0BdXINR+qKgvgfKkmQVjRRjetG
u28SVZuO0Kq1JzEm9mlsHXcHsrdpldaDEiYCsH8d+8OKHOy5mbMggp3mNyaK6lo/pe/tMFP9KjLT
z/biWcHb140xUgAyETmCYnjpROhypMvEVBb0tUY3V69HEt1J3ipQhodHTJTyL/GmZHqsvAhTaWpd
1WeBWJro3VSHeXGorLHa8Yjy2K6ChwszcpO+irnmPrbNCfE9xD7d9N4mznUOU198R1cm872ks4M8
9SA6zEXsPhh9aO4cgo0VpKcMZWCAebx/19ivrtTnMG7CNFhKs38/IvKFVGYkm3wP+mnszPZeKYro
8+0V3HgiUUUkd8orDjUxAvrLUSfdXKR106BlYY100+Oi8d4ndev4cdgZP4Xrtt/HVnUeCavGg66m
012sKHpgw3J8Uoss3NlRG26cIiDgGFv2UmHdLz+nwHfqk1KnAdR2cYRzmZ9LVLVPTWzEO+d0w+mg
SSiVTdi8shXNypQbzrRI4VFGVNEf0rjJzmU67MVIWwOiww25YwJSCSC8tGImaquGMC+DMIthdC9L
7Zdq6j4ZltirBG4OSBZsiX+lLvlqKZ1KDbXGwlTceF8j2y0f1CTeI3xt7VKAERCKuQPBaq0WaJhi
2YVITwPDDRNg4810rss5emfGs3KMI9u+B/K59zLbGpnsEUFQxLgoBl1OYhoW1eAxbYgLhOJA9x3x
aRqr5rfbZ2HjXqccyCX7kiSl5frKCk1KTL3gwelYifiQoS78XKYh+iZD6fV0bjCsHY+zNSwPJivV
NHjToAlXBuem7seoJXGiVW5gKWbnK7O6p0y4FaXzkkTcjKkDjbvOPuSKWoxmNqaBl4/iQY3FdC8K
LXln1LTViSIo2wQy+T2I8uRb1y2WH8XFUh1vT+7GOWBq0VhDIYs0yFporUs70M5LhJ9xF/Ozp9CB
pVERrmjDcY9OsTGtHDaLgg2DRmV8deQGMYjJLejiXFZq+c1LTHZn55Wn2wPaskI0RvGMpm+oAa3u
vlQXYLjnDLEYRfvaFAAzjQalgttGtmYNqIekJXExkKpc7RDUF6OsjJNgyiLlSFpvPJaaPdNE0+h3
xrNpinjPdiQK/4pPUyyitNvaiQN0/H9voik8JUJ/VpR0rxngpiG2PSYQqiPTcjkmbr96nB2EaSrH
jo7V3KlnY0pogRu+mRdC5AB15yX1Rj38So/FRHEFYQUdDRyzIf/XAmGl25J7vr1IG4ED4lOkW+ll
40n46uWA0tYaCx3IX0AdENkI2BNh4jt1RotT1nQ6i9l25mMIAGY5iBySB49xxdrhEF05L94+stOh
vMfhxK7fphJC2kcd5wsRzepDMqbdcQS8eyBSpMVJUYY7mfqr7S/tAbaXqVXJwVq5ZK/XWiSvyjQY
HYTnPVUMB9fso539v2GFegCmqJPJLPNq/5s2qro8uJNA88T3RqE1gKq14U7g9cLwu4j8CFPJ+fEu
IM8I+khWml5FfurUkkJOmiRQyCXQhIeWEUGqIHeXx51BU2cve2+LlLbGZqvQ1UUbaO7W6sWToyMz
GNFCqDh62jj4Sxd19ERG9bU1xHSeABPS/lRRTm1C08m4GRbl6BjN/KzMif359ia8OlVyDJ5MwxDF
IYC8mqkCZclW75kpExn07tQ0pUmU7Np5cpgIaE+3relXxTcNqjIHipK4Q9F4zWoxEzNLI0WgzKLr
aDxEc5Oe3ZAU6YNK7iR86BwJus3bCWpBODU/2mWO3nuVqFCumSuF7lua+wBpu/wR24YSVLM+FYcu
sqqnpHTG93FmRudhCJOnahEOqNaBplWIBx5LA/39vk/doBzV9q4QpnHfhMo3UNV7fPrrvccQkXaA
Tgn1Ci9/uSsSTS01kBGIOVU5bbKyLj1kZp3snKNV8w6qJ8wkuthgQRywtXAmL83YqRFpeTrEQagn
Hi39dF+t9U8xHVvoBvi5G/RH0wmfUeKjrRMtGnkV33smbbvDsj3G5fw8leOv4UhlQ6hCPbSi9Zt8
MOhKlxwrY9pJfVzPicxISW4KASbAw9VJgf3tKSbFRp8WIfN4KCuz+B/Szmw5bmRJ069yrK4PurEv
bV3nAkAikzspUtRyA6NICvsege3p54O6erqYlClHPRcqMxXFjEQgwsPD/V86H6aFcmJ9vY9mjLNd
AACQwO48TlmSAskMBAzcqMIN8T5z8vpbQ9m/oldfVh9WqrgnBvzZg220DpqboMH48/YtFIMz95Kj
IYq9UTnzcu5dxpyWv5vwgZvb0A4bt27rHh8tKcvLYCXS7IDi0E9nphRZuCnt/W+eBawICfpWDTjm
hNtGI9a24llysaRXidpNflsV2Ynr0/uAQ5IFnni7NpJxHxMTU1dvxmKCGSK6tgttPOxHt3nFduW3
O7Vow5HNAdBD5Ixy5dEGEUYimnRw7ahOkuVi6kqu4IbD3WO0po/dYp/a9z9Ze9uNmI4hbwgE+NHJ
lpmWqDqyrKiC3fN1wm4vsitEoATCm7up0awTkfsnS28j4gFI5dyGg360p9aiFhq6Xnbk6kK/iFMr
31EzmqNfR+yfvi5SIXCikNeQDn+7wCHve8iXbU9lgB5KwaQcBgMbOGuxTxHqfzaBnEUEzg3pBlzp
7VDG4iI9aKxQXKj+nq9rZ9yMM/2O9dLq8/bEMnw/e5t8IDJAdNYJosfILJFZTWPEmRH1+mL7ad/z
oibFOJHivZ+9rQ1HS5ViKIfdj+PwbxlCk1vrzDB65Hbet9UutAAPFC/qoZycqOP97HkAQJhkx1wK
Qcm/nTzRjSURQdejHmtYgPKWDKukjH87EPE8gF/pSfOaON7ejrIYiToliaHThsY9Miuk9lEZNPnw
u2sOGBDtmc1AB+OJY9iahwRl2sSTHrUL8odo0WRR3lrq/aBb8YmhfjJtnJ0byRb8wWYE+vaBVhMx
5MaddfLu7mwYTetCVs4pIcCfDsLLAeSvkRMcr7W5i1UkihnELuuFar/jnmeTcqrL9L4kt2UdrGhS
jw1WcVxVrccSjdeqwtoXU+2HPhUlQisqspJ3iklif6vF0zD4hdoW8NTiusV0CG51ctasw4rQ1Irs
5261rfFUYHz/+GRBP+CBADo3/sHbOVaTSkwZ3Aqct+zitQR0Sf9f7U50it9HD8rmKpXsjf5K2/+o
KOJVSzWUVq0yyfTXXHdBZj4pL8e0awOrKvsTO/unw0HnpDO9aZkfK2lDzYLpUiVqxIZZz+rW1KPM
RpspGavUn9XqlC7ru0ncODgkAOQ2HGvg9d9O4hhnZm/WphWZo+35QPrrnbqap9QM3z0VowAT5VTm
agbb8CiKtOqKAJ10rWhYshdzFE7QD4uJfIB4VhSrOnH3/NkzUaTgKmAbW9nlaPPNbZYPXa9a0dya
WH1mcbtLPKM8Eel/9kzgzkg6gU5ToNi+xd9icAdTMWsV08Qw1072s0cXwBzX6WxoHWCjZnpKhvMH
sPzNtXAj3rpEL1Ao3KmOu26ZpG0j0UuN8i6mk9iuo4jxDxlKDFo7EziAabZtSmlaR999WEvd8rs+
mR4x47DyEOm5pg2MUddl4KaT0HZloykGB0fXYCQ8CUDZ5dQup5pcW+g+/tZcXMCyQwihOX+0S2XO
Q+VaZ0Z9Us6fakAXu6VW7NBoobKhm+RezsAGTlyh38cs5oq0YiM4AKBhO719OXJ2V9VJuJ8ka1pe
N8voXXiIfVy4pTse0g77CL+wmym0klapmQPbjSgENtdmk8ffRsOWh18fPT9ZkhQ2wKNBnN7EnI+2
WYLOw2jmEPW9OsXlHhUhXy2X4XePUZ4awVBETrjGbd4lb5+acpnAXkagjiHM5dKcWpsqlqP//vYC
YsF5gHWl5lDFPRrF0DPEPwozWjDhCKwRBWxpssJ+PWM/WzeoKABS3C6kaCW/HUWv1cIxJjz9MHZo
4qByyznUPIhSfm8v/YErkXlGRe+3W79b6RuCGaQYLMPB1r8ddi6cRSsN8jeFRqIPGAHCrvD6E1P4
k4fbfKZ/sOiB7h4jdqfalGonVT0yN2VvT2OcHWJrWhhPnOd+RlD0QSaIx1/P6RZmj/Yi6gesEFBJ
ZNTHzuT2UprobS4kDNqc+HKZy4d8mp2d1mJnq3mx3DVurN7F7vL91wNvL+v9wFuzBPbHpsr5dlY7
zUG3nNhDViyHnRgreV2gTX+G37Z2Yqf9KFAcj4U2wHaDIeagXvF2rKKXWSvlokV1psKz7tO2DFBg
G3jquVUKrJJV6zk1cysEse3uaFLLnZ07uRmYayN2SMr15xwZTpALij5DbmoXvdH152WS4v3iCOR+
Fbpmnmyyi45d4qeLXgUy09rhRI/iJ0GDxisoXQIHHfxj2pmHQpfK+9Eiz+rtgzIXeRDTODmx0X46
CjIiOiNsZJKj+RoqU6WKIrRIsfFhHWLnVsS5dmLlbR9y9FI4IrfwzwicBUcJQDNQ0JxVqUWZshJ1
s/Gb11Y6kmPj2TJwV//1cvvpI5ETOnQFqQYcg8PrzEhlPLRaJDBC8VVhOGfFikHVr0f5YRN3/FCU
2DmRiYXU848eqsYbqC9n7I7V2qqtAIY0vuECh46Aaoj7TSmq9LFJdQytZwMtN+qJ8zRE5Uih0k9y
qUKNdLXhe2fMMUbAyH6+Gs6wPk1xPxb+7BaZuYMS0WeB0ptWGfTgrLM9Yn4cXqUp1xbBbc9+sqp2
sxo3FnTN+A/k28bQxowkPDZqP8vN+ms1xe6LR2fvVeMO/DCa7vRxFkpmAtsxzC9YN+DjDMvb+mQm
AxQCaDBC81VYe6BbdRcIW2km6hxUSN1+cItRdQMsTWiPwO9s7stsKr4kPe7PgWFW+hiMarPia966
c72RZkrh88UXa/dPt3Gc1B1qLRrjMrd9OwEk7KuNW3878WreLTewswRYik4ctrCr38YAzy3bFfCT
GnE1c3Y6FrOYmmctBlF43f96qPeMCG6S1EpB7W9qw9hvvB1LtWRfDGu3RimXoS7g3reecW2vOXur
KuvP5j4fFdQC01yGpUzsR8xH2m96M1UXMqtjGSzlRJXULOrm+ddf7X3U5QAl496qEeh3Hmfd89y1
eQN1CbxmpwcepMiQBqLm6213qgD/86HoboGxIcgfK2YR+xKvxyo36mNt2qGWa0aK6k5gBsdTE/7+
7OSptgs8J9kGSD66kElVKMJtrAXpzZh7p9bF7Z22mguYUjNRbhHvwoYnWQx0rH49ne+jCpUJlOPg
v6A7AWDr7Yu2hFWmsTljqz5563nRxN89a1JPZAasmvdrl0Nry1k3agaM47fDtGst+lnzhihupsI7
dJ5YlF1lamuxM+Jl/mpaHfhhtUkM7IeFZz+OmZurzMNkg77thjgO02YutXC0qlz3Eb5VTD8TRpf5
mjZp6W72WkvfcfjP5i615u5h9tYmxek6m3MwyugyHLAOpGbVVd7cRUk5wEe30CHe1WW8GId1Stsi
mAfKrT4BH0UUPAPyJMhiCl/XbVVhhLKspZMHlaUnn7tldJWgdcfUDb26dS+BoSXmwU460KRO33gY
O0/6gypll/jjVClkIXGejLvR7qtiFydVdmeDIq7ouCSuCH4Iu4exVJPtofupwLx3GrY+pxaXoaEt
duvrsV59zhYR34PVL+9GN7Ffulgq96DS1ALRs1a7dzpN+yQN6Sr+3LulxM6p4Y6Nb7dlAwzWpyuz
1HQQw9bs3dSyb2LfK5zcCpalceZoSLsSMWNHWZvLCqUg+qprA5llzBSZ0HVzuZB1retl19y/KjVa
R03cUrse4HysqfqxG90yC4rWGAtkL9aq8tfMqmI/M5Da2Hd2m1awuPQ4D+kHah/Mqc+M3VTqQ3uo
0l4+GlZqPNEMFQh0bKjvrLfHa1tR0tJ3E3bNxzhrh4ssXXVMq01vSjdiWGPsRdPWdeCqhR3m7ly5
vmkl5nevj20LARxrAVtmpomBS9ii3YwTIdYvskl9xIvF7CNykMTbsVT6u7JRxgZNfQ37JG3VBXUR
O/WE7yy5chg6OpA+oo5KTJRfly/FUHRMmquwT1OpLLhptQP3sdFr2cNZRjvJiw357MaW+U2RtkAc
o3Ky85Xf/jYm3cKb6V2StmkthksqJKsRtcNoPIyjV0pyMDUV7Ppk8gJbn3Uboy2Zfq+NxrzUrSm7
pXeIkoNSutktPuPOBzfpSvJCz6nHUHQuVXs119rnfp3wMZJOibe3VIa4CQh2E9Li0hjPm7SwvhXA
AmhuUfzjySpvNXdJnizf276w7vVptB2k1XWNLpSwlymcHDL9ANNUqo5Y4KQEqcaV6wGczVAFsUjU
29FW4KnbtOw5O6Yk2zVQ2s8q151BvuRZ+11vrPgraj/dl9qFYegP3IruBgreRqB7XCUB9Gv91WDf
OGNy2WVt/DC1nfKdC9NQBN0ohzpAeNV5nSAOfMlzqWv73ivNJdJHo6ouSttksqcs759hJ1k1RnWp
m0a6TIvM790xv65B2OaBYy7uU9t142tGheWOyYmhC7CG5kBF+/S18VLpBJDMFdzbcc98QntePizL
pLb7BsFk/q/jjSI0Ks1oAomSc+yvbZE/UD7MykClv6X5NcT6b4NHrWO34FNphXKJWSBFacWf+bUM
XJecbL9IpjwNMqtzdgD/bFJyS3E+CGVBNc7KC9c3tEHclkaLQBfOmg6rckg38fbM4xUMtZO2vgEc
9cKb9Lg7i5EjHyN2lHdjJ1jV+/G80Bs3taZP/MHWaSpmiN85PqWx6YFUaO193uCUkz9pxoXb2MsH
o8rVYMoNiLmTupjn3epprFktdafzQZ9amK1cgUSAsGpS+TzghFmcYw8XimVnd7Et5jos6tLCUGVU
zfs4jas7O+0Gm1fYaHh52UI7WBT9bxvPhvnj0CghvUK6ptsNJl4DiidqAHAyu1wRQX3oTF1bI9tp
re68xm6uA6mjwAvpJ0JpkI1FernZt7A2zMmeo4bdNkbrLJp6P8q8rSlm1W59KNp+BDaSVWA+52b4
XFLFH4KUruLejROTgNvW6LlXw2RdurKHkl3qnXatgnKyg6nK5ZXWDWh6VRgf7rGyJIrWOOpl53gi
JwKjkXTS9pY9EjM7mCIPfZGXz6muTMneytw5icSY19m+RLyKexB5rbHPrMkjR21TQlOeZO1XBpgp
W6akJ9BPPe0eB4yCjnSvkAn0ZGI1yFVlKQL02PVPa4Vf6L6Xo6MeMHjVU9/iLRa8mAyOzexVs+Ub
MnYbH26j+Fy5mYpUQa5Cjqkdc/2MRTUuZ2sl9DtXL8ozQ9Lw97Opa2bfMOIS+SsnyYZDTDBWQz2R
joKiWuPcJyiA277HmXXVs+mcc8dpFRWNcLMsfT2vy9cykz1CXagEfaHj3V806LfGYK20njJm65CH
L2u73MbeqozYwdQVMbyPrdl38hzqdK6YdRcMaFKflXNs+Q23gb3sHDVYE3EJ7Wi4HXn7nEWkjbmv
Y/g1RFbbjkwBig/4fiWbRyVNYXlrZnOS+6C9ki+DpVQysPoRADwtqfxclVb70lBi4wJnSSv3c1Ml
wyYPVtqwzGuy4HhZOs1PWrvJwmVxlEtZIe9JUcVKvximsK/WpZuyPYHSmMNW0TnPUi1XfMfLMUmU
ldkRL7t8vrVkPnypmrhsAqNxsoVYahWQpSatjcMVnEbhN9NkjSEbpvR2STWKp5X2wx5J6cU9n9Ks
OHQ9R0eYOySpT4VV2OsuK6ZEO0trJf3qqKPZhu00ajKgMZUdGjuXOzFnTTRkLdwr0yg6LaiXtrpk
LnPuYVkzNEG2Kkkb6GjVXa8ldNNv5jJTYJWFsB/a3jJeU8+G4WoP5aTuSuGiCV/zsNLPNY5rX3V7
woNo7OGm6PvuVXQcdHvEBEFsGUO8cLkj7A6vySRdTiWVumwdq8snzZir13HVdLKDrl/Mh2JUpmfR
v6RlpOXV+oIRs/tlLteajK6l+jvHAnSGDozA9ZXRsbuQ92bR/sQY8q6TrngWshw/NWhal34HZ/cx
m53xhfsJ6V1ra+3kL/pAemeiEljeb+nJXSoXJd2PZYoEpIf71eiD6IeP0VtCTgEiGHMarPMKx0b1
svGh73XnU+ta4nPhZoO8huJfP8P8LezAHTSn96tY6a+deci+W6LWP+uG2fZBYsbxdwIbR/Ogm5Rd
cFGtEp/PqT9Is9Y+Fmrl3I/dogKEqRQU2en8l104Z6RgIbux9M7Ioux5VzTafGavLCdQtNvqKaAJ
oDaSwhh1E+Hc4Z5VlP6ctinsSUSy7tSmNJJwUkT9pY0L67WAj0cSnY/eR8XSUwMWv1W9DrGn3NT9
Ul/lkzbvslErll2t9dVmXpDJp6pquuelE1Cyqjhu14cJRhpLIpvT+2bySNqdpNAcDAshCvpjjKAg
z1AsEILrpvjIhBXj+YgyymPaKFkJoaFR2uu16zUlHFUKlKFDvG996lYcSHmRWc6+1TTqlugqJFZY
JkLPuKgMVX6jTvbSfBwygkYw9Ia5hsWsAnUkEog7hMT7Nqg9ZxF+xVK9rvtevYOSbuMsoU6ENzKv
evFbKqGVr6V4pPquzL3FLzyE/3yacFZy0D1s3bB7m/vMp6Hbyl0h3OQRw1jvpaHHBGrOmdPVF2Df
7ovOxgVH2KrytcKBZCWTLtMPk84p6mcZlai5N+PV11NQMv7cJE3jKzGvk+1YJ/W5JbQ5xSdiNK4r
BHL1/WDL7PssasnNWi/i0MvnyoHiNW93j9zQRIBLRCuDHk1N5XzCfypDlMFNH3KnHE3i36LMjzj4
LuPBc1ex7CpugdghqnZHQxqPUY4ZT1csKpi2bCM7XrP60IHnv9R7IZawMHLKxWvpFVGc6c2AkJxh
fd9clklFp9q1zhrZzC8ALZ32vDKNpPcHxYkpzehJFRTQDD4bRsNOKoTDQdL0ch5udDx7q0PSy9IL
+snKilCb1/mxNoR8ioEgJkEhx3QI9Em0T5mX9UkAQtF5rvMV21NZ16vtuyXvL8iwsbZ8UxH9J6HS
HAMqVblPZSOR24NLSr2pqqzkEtn1TtmpwtbynTG0KcZunMyGPwMLT8LSztUkVNZkZHrWbNPnS4q1
2o96BWNBd8Y8w5cEKY+97ZTIUUy2pOqa5I0xXaMbUU+34+DYHxUH6ZhAmwRRW1Uz5zAKQw6+GrtU
rdCORbAOfsgCXpQ6WGAlY6ceuqE09C8lZiHyWhmG1g2QKaqv0iXpmjOvWNLrijzB9mVRm7XPPVR8
QXZH3PYaFuT+vDZWHngKyWjAzoautlq6jIOaa0ZDwkIj2Xe7JSdrz8viHsWl0vDlWHuYYg5ymHwb
oeWaHoQ3THvB63b3mYfTReAm6Zhe6LXhLRdkRjgpOK3mnpVdq4JGq9FUDcrc6e9LrZDf64KIGE7F
0n2Y6BDdVbIg588TrocXeTyUxA5YBVh0tY1IL5VW6WffXfp2xB+yKlDFzmZ23JxOTe+jvmM+QQUf
0rCwrfZ2nvEYOSikAfuioIO4a0Y1/roUzHTYk9oVgSs69a6VHUmjMalNvhvlqPTb1Djyjvpz44Wi
kGLw3dXrDD+vDSZOGHrSkk+qjSSHmVlI1HhogwN+s7SLIiPwnKdjLxoykKT95CiqyM4KiDtfXBWV
gXBdk34NK6/GkLucFnQOyaDEXkiqnwgHx5hrisWZXyu0Cs6H0eLyOq54ZvlwwxDfUduuiglXbjX6
UNuTqwHO5q2btvadrriEbK1LKnW3uF2s+6NN9kwZNS8cCiVZ6jGWLNrAS12PisA6qc/u2COvprez
eOly+k4HGGJx1MyrF4d2PdTPcjB6NfynkY5Ni33YFBXbhbgpdJLHTplVK/hna3Nl7yoa8ZTnHVJ2
MRkPTkvlKbEQVQtQksVeCzkFL/UpQicm780o7/nO3in9yvdFNwQ7wYQi/Y+qFiSYt5UiGz/p0dVL
ClIJTVwiB2eB3bgDIDHrlLbV++IXvUW4xpT2oCi9a/pJkCaTlrdLlDUjZ7M0vZt0SsuX3y2xUe+i
le6CrqaYetwX07JxaYylnqN+NK/Q07TJLwYqxr9dyXMcAHXoHduw8imRvp24fJHK2GrqFKlwSkEA
Q32q1eWU1P77ngeGxRgrwqGjX8oWejsKp8iQJojB4wgl86sqT6vbvvLKcy22jKhrXOOESMNPmt4b
4h9A7CaggMjaUWV0zTpjtaxkiiYTpz+LyFT1I+e1MT8qCKD4bt2ZQYeQs2+tXEeq/C63uRf0v+uC
aEEeMjb+nrF1r4D4vX3wXozkKIkuECDKp8PU4ttUo3Tw2y+RUVDMAavME2vH4gqFDrEmMSYRQdSE
V907AwkPDjK/XpHv9hiKmTStwOKrG4rhGLxKpa/MmmREazyexqu8xEaG+rK154JQBr8e6t0Ww9ka
RCm9oU2ek7r922kTs2iTdSyrqBPOEPRpnd0Oczad2GLve8AwagBLoYRHjRmRhLej8OXNauC98HJK
+jojyaudP8/xSAVR+QLjDHz3KVD5u0lE20t1N7YcrCFKwkf7rZT4PQrV4lXVeRFoVa6EDni4AJ3+
36bmwTVgXZBcsQVI0Y4mUV8Ha40tsUQmbjV+xuVrvyLRfWJVvHtVP0aB6gFBg4b2sUdTmVf1JM2O
HkSrrDtuBKu/as1v63pto/BnM1cn9h7jmJLKmRxN1AutlNn2LepyUSbweFwH5S/t539/nv8jeW1u
/6trOfzrP/n7c9MuPe684uiv/7rKnnHca76L/9x+7f/+s7e/9K+b8bUXsn/9x9VTO/wjkvXLk8ia
+vh33nwEI/31TcIn8fTmLzt8esVyJ1/75cMrrCDxYzi+8/Yv/19/+I/XH5/ysLSvf/7xDP9RbJ+W
8LX++OtHZy9//rF1iv797x//18+unyp+zX/tK/nydPwLr0+D+PMPxTb/jYoMiJptDUPk23By0+t/
/wgLOI7fDYqImcv2o7rhpv7nH4b+b2BaAVtsEj6g37eIPTTyrx+BegZrAt4V4oLJEvrvr/bmbf3P
2/tHLavbJqvF8OcfPzhdf29FGyrQRNB1GmcibMbjBdnJSrFJayjQa8VZaqFr4UqYLnFg1imFnnC2
PgDOC8diuU7c4kCVZM+X8sU6kh9pVzlSYA1tom55HBE30vBtrWcvSAsvqASlrMENXUU5b5My9IwX
U3z1KBbMnTy4afIJM5WPEipbjItAkuYHrVcRtgmcvAGAt4bCpoHNFTLJBUqO6afEBKdp9xRvOh+o
ox9nJerixj6fjcviLDe8Q4+GnO/aU+Bt/uFWlWQ40ucPWAZ8hg7xYYW4PGUKAq/iwrb2RmH4oiqw
6SEfnE5ZeRwf4scTe3yIq/ZoV/HQR6JrzltyhMm+NSXZc2dFf1tuf73Tv7/D45hyPNL287/hCduu
RQeo5RV60Bz1L6N2orP4Qy7q7RpBJWaDbSE2bW/8srcDIGBRb4G/j9zkKlPpzrn3axEVWhzYCAaq
D4neBB7lHrcrrtv0wmiqqNCpMOY3wuU8EtXOaAsS7PR8UKzQHmmeDfDfHmcWDrhqf0BuIeH3c+5U
22eJbrn0LIoZeIM4xh1UYl8iT5WLGv+1Zgd6DHTN4EtQNhRp/VUpDpQ9fMyAkVM475pTNjPvhOGw
7obCTx9828ews46OIWApTkyhr496G1xDA4v1OU/UwJOfZDMeCmrhAgwn6M2+pErNpJQ6qi18vV+/
6PdL6u3XOEqPKtJ5m0ZVH+UeLSTP8xfD8zVslixLP7Gmjg/e4yc+Ouyb1hy9NJkJC8Yakt74MdVa
/M9OPNGPnvu7pfXDShAs+tYlf7u0vI2wTbGqjwb9IW2ts1yNue/lvlK1eyX91HuXtrYGwjyHofBh
Va6bZtwN6yfdy4LVZK7BjDfxLo6/xeOpXH/DPP7qqx1Bz0yureOQyz5SHTiPMze2lH6SxJqiS3bJ
0O3pv+2UMfnwv3nJSMeAE9hmhMj/993sKTONKyoYEUVTzMMA5eh5MLRjVCL79euh3geObT39z1BH
Iaq2sqxNJEMt4G2GvvaT6uv/3whHkSOlr1N4G5VvWr72zsMgT4Smn+8IMkNc6DXSnaONCWbcbXOH
ICu1G7E8S4fVQfXBi59//Rw/3Q4kUoAD4ZWDiXn7UgDveXM1ME5X4s447lv5qK73vx6DhubPVhxM
tw0XxKX8WCB8sBIMCCtWXNUXRLgJugknXeaeYVlLjUUNazemyrL6spoA918MlkqjBQECx3ic6Q0m
rfNdt7KbbOMw9y1ahsr8cRSUyOys35rl/FM3m4IipuJTWpfV/DEv1INZ1lFKH6tO0xulHELKS7uy
tfZq+5IIrrqyRBRxvRbOs9q9KCa/TyVSadVzLb0Gi+C7DW0gMYGm8Kd1pxgvg/lRa6iHnwlroMVT
hLQ0z8aa7++wu6kTKoqHznQdJWsc0eojhLdn+EgHqeqEVODCfn3sFO3cGPNDqcqDmPZtS9lnKK/1
+lU9z7TmW9Y73y1zfLSt9d6N5w/C2Qv9esrmOwjk33PphakyBaPW7+JcvU9pGbt5eiGYuCF1Ltam
D800pZvqQUZVd0jkhPZ020NQUaavdOR9xUTJc7L2TbtupMOgSK71ztuxRG4BbVwXg35ZdC9YFvrr
wbkT3XOx7mPOxu0RptqKYo2em/JBNk+1/ZysX6X5qS88DqcnK6tuY5S17EWG5uyFxbSGa9uHzURN
y/PA19jRNORX6+xeyFnfT+nHqevwuWzObW+vA7xQZReoa36VL1OEDfLltlyU7KXLqmhGWwRJgg+8
ntDlzJScFNVihbhQXS6p/uJiVGS68f00J2WQqQ4KY1pxiRDrVQNRBieu6doYp/u2mw7SGfZzRz8Z
gMVyUelD2HbZTupTAGzsokJ40KSL49oHtbL8aTseMt723PtOYwVw8yhi9eGsKqyNb0qVh0tKHKeg
3L3M/KOsqn2K5qH7DdXonY20auahLyXMMye5aNhllpOe5fmTYeQkZ2rEnONxGI4Ccen/yghKO8Ar
+eAk2JNQrdOzhNausauaKhSj91CNN4M1heQh3jKEA2mfoMSf7vq89z39upHRpN6qJurcnRLkQ/qh
qejkG2a4GYji9PQZnDinn4noLLusqMKGTnOf1JGe0yGWHvFYv/LSMexKPbKa8rp3zKdCzb9mJn6W
dnMN4fvDMLmXFamsaj5rcXLuWJbvkIQK+UwdDLRk/2goZRg7H0cMn5q0DZLmm1gAXKSB2tJBnPMD
TnAkQgtQzuEejMMuVVfQJ32Y3sqMVkD+gkctkATOQ03bZXx9RwQkTnua88xDu9dsMmnARDOKT1rR
+PoS2OsS5pqCKsB62ZbFAb79RdU1Qaq3V3NSf235NKnrO7e5aXSFb0DrMQccJG6aYmAepp1LKci2
sfRS0nDJH0uLuwMNB6lULEgrKtqvNCJvY2ns0KKKmgn0AD1P6O5Xrns/6c0upiKqqM5+nGMfEbPd
QEV5Syb1IbCT8o5a6Nk0ySBbjLMioUPW11FpU0RW40fD7A92bocuq3+lrl2nOzRSdmY3X3qLc1MC
HEIL1LdQvoTqwrKsIJpjg6ws1WFtkDSgqrQ9YeGKe3vAiUv/itr9Lq/vrRJhzD3ypNdDU99mVUaj
t/rq9spdJvrzeYgv9UWj7j7tZ+WSFlfQ5ak/rF9zvQgN3oJFuBYLsBprCthjom0ijYG0to0QSUcs
tIz6wTwYsTybM48tPEam9HbjQGOx8XauekuiGRodQBB7BcuvI9GVHxIF96bp0nC7HcoPyC85F2mf
fALFs1cKcVnp39XZ8wf1NvXkxTKmgWLTjkgurSy5c/Tx2ui+gqb7QF/obByvWncIjcXbKRTBF72O
eiAEan1WIxfRlMXeINxN+XxNQ+Cxj2kyaGjD2uMNzoBXa1EcpKUHsZXtdKU8y4b7PhkPvz4Fte0o
fZN2canFUg5aInr6ELKPjnRlWYc0k00fWVlznuvcApBUsfQ2aNCqVfUSVWuuhHoezou5STSH8Bt3
QG8uQBdfzeRKII9ulfSxmJwTX+3d8Xz0zY7Sb6dw6RM0fDO7ckOjj2/UeAF+sfrW8FjyLr2hioQ4
5fXzLvU4GvUo9TBkTs0Cmn0EjD/wzEdaIHsTocZfT/sP7bl30w4encCsu/BXjhhAKU5FNEwLHs6h
FyDtA3IfBElxK9V+1yhO2Mwe/cjpZksA8hRBbt30vVVejHinJLwKMI2IyAcjDQ9HXugCkiMuqdsd
PZ1oILKuTGl+NDuDS6Og4b+EBp/aqS9WSrtosc8m+1F8ENmD0GgbenQoBw001m48GFwJR3cK8DWy
0gLUd7HTzM9tvDNMspNk2MnWpLs/RUuK1bS9XPf/h7rzWo8bS7L1E6E+eHMLIC2Z9JIo3uATZeC9
x9PPD6rOHCaYkznsq3O6u7oo0QS3ix07YsVaSnOnGtPaVH6HsX8XCPXdfOZ0qfuq+emzUMeuNvl3
SW2tEis9eCRpLQAPgS6tTKu/R7bxpU9HxwgegVakgDyhUh+nR1h03aBrt9nofR17/Tlp/IeJpwms
uBsB7H7Ca6wwoj9DScAEDbuflk6Tx24NODTkIlEiDnSgXAjiP8DIEU0iS/rfK/f2xHr3/McFetUo
JvO2vBHxiUH1qArrOY1jTuZ1xxxPX1u4utG/Mh8960JkvARVz5w2f5NRtEuC4p637zvrdQnasEJi
bo16SR2262IX3ISpdk1B/e8W/VSm8SlP+d8yZXiUdPzfJSM3v/M5e1cvf9T/g9nHWdTjf84+bn68
Hicr5y//m3uU1H/oYqR9nyrSnAye0xZ/U4/mP4aI5hXwhlk0F2pU3rb/Zh5JPMLLOlPN0wFDZz3r
+W/iUVD+4YEFLb5hUi2iBkAz1icyj8d+zYAZQMfHU380YD2gzLXwa2piGmUN0iKoyuge7RvCy1Av
VkMtKxcasY8tmbCXKgjqQmhFozv9FssiQlMYI7T9im3CguMYZeaBSpjkVRF4l3qwjx/U/1qC85KX
OxNFCev4MJghQdCgKYBPSkiWotnPDRfpfE4MB2Zg1ozuLlrrl4UKXzNBpRmWrYVGufWt3L+tx6qB
dCPIowu3AtrTR7cxI6JIAfmpSWWV9BfFz+MReUoRtCCfqItTVCUL15TewSrTMF6VA8SiLmkhytX+
VOurxO+U9go2Da+2y3BSOh4Aepo5Uzc0KOAC9iznGLJMHKWveAFYcZNPj1YbisqK7oC0c6I8k+Ub
P6jj27hX8KqNqPg/S8mz/JVGWb+whdzIv1maN6aO3yN4cSOUPZ+U/VL/E2ZTpBEHBXMcn3fan3AK
BQN4MJyx92NaYlgKBemXCvW9v1K5VWIee72mgaVPLHPvRYYODE9Wqv5GjDP9S8szwl8p4hQXgC9R
nLSrikewYWVG4nSyR0w8xBYIm5jez+9DLXbPQa3SvWDBcxyQC+wi5KqybGjsxlDSfRdoZb/2DLH+
ncV96q0ScRhfO88bvg19mqJkFWqHMo/70BboQ3sYAEpGaJLKPkAOIOACAgWh9mymuVo4U5YLrzW4
wi+emsZf0EeoeFSpsFHZciv5wLEsMLTPZhQlsuhKQToDUvv2djJ55ziZSYhO23H2INNd7dty00fX
qQCrudNzc4Z2U1vNc6Ul8WtWh+Erp6b9EYzWDNkkhlYcL5eBl1D5rH8YEi3jvD5YGVHww9KmmJr6
rqmM4ADlpuy/U3qWtE1qjmPtTFSuvqMWqtzISm3dV0SQEZOpkOqVyy7+NsgmUbQSD7dT0QdkEdom
fqSJgtAii1P1q9TxkLGldixfQdI03wYEur6WseCZNkz54U9NietHSHYIFOWx6Q9V3A9gXwagObRP
+MO1aQ2670qUS2s7KAbxN91qEaDCPIkcKIh4oaFU4KNsL5etC1ywFghWTKQ34IiT9iWlI8W2mlC4
TuTEE504ROgF8G/j5W6fatk9ur5tS99opXhuW42yYVPfy7o5b5NO98PU+3dZKnUvxKfBq1+hwP1g
UnV7hhTAAPbdBFnmVKVpBs4o0FwPYAcOZv5ezidqBzEJ6K6pPPA3c9dBXdaKBwTfaJ+lAm5RsFS9
8jPOG8ooULtTp9UhLQMuZ+QG+q+REN8IE7hVO2/0mmbAYUofMsUE0R2rAZ1eFBRzWzFrHudwnI8v
ALNUADgl1SObVkTeDJAWc8oSLCag6KrilxTUIumSSuMtlIH1UN0A0PIXetemLzFu33IrUQ9+tfTa
WHZA8uV7qpTAcCpFUsFUGV40/zLxRMOtVd2LrafJV6OnkWttYikuVskgsv/FGQXjIi4w9Lalptr3
uhbCn2atp3dj0Ua5O1K8LMF8+MLghJE4q7JaSio7Cri2yp7yoXueUui27J7z93NgAz0Qjz3n9C63
DgAY3nzSMP4GScZOApgdE28GWU7ZKvbMVeznWeuahUgXRZxH0ISV3qB+rXCZL5UnmD04QKUvXRxO
le4s3ct+hClSpvQAKOCpRX+sorWf1z5gZJorQzsIirmCRcFVtUGojYc8LRuGqQr9Ld+XflF4gYHA
gKcYOjkxGBBm9wPlzySxVQZrICtiAQGeQaueoNhZYhGSh8mY3MuTliQrWc37B58BxOsuJmNgFnrn
6lXCS1X1/BLiLl3tqbqQIxroXwg1UJyjGZubrtaiwekiWQG8Fnb6FWXD/ruUacVA/T3kd6J3vk+c
ArZ4nFmSx3eaJwnqFqhXvLLCQjRdNRkQahC1Kt03SSICDM+lqnDDMGip/Q1xQ6iMfzZoOOuUkl5u
s1JWnWRkPS0qg0hNYyy1OxAoeWh7UxX+BPddk+WUWyt0k8BMUjeK6atxcr9vU7qCrOB7UvjhuB8y
zf8dSqNGc40WdXdqkkad60cJAH1TbIbHVlcTUCwQO4FEjKB53caZZYG/H3JKCvRqNIETS139Eya6
NiCb1yqpqyQFzremtXVrZb5sgdnPwtItjEr9BmrQp7PGMDo3CAXxd+vlpYr8pirObWf6VjHHgH5V
Q05F4LaNshUmudyhPG9aTinpwXVX8f5pSR9cja2WPIlxYr0KpVa9SOaQICErwMXo9lXjH7TUrG8a
RSyUjSX5FEJyE+AOb6IgDNGSTkIAkoX42ufh8KBS0EzpvKFFaJPXTXgHcSbYSXWUq590zUnfwB9C
mgXDlEdveIf8hV1GXQX2UzfKV9gjk1XSmkrmtrKXv6In2d/nlai4alpJd1wLxg1PUrF3BEiEZMEw
fvb8/NGW6qCTnV4HB7CNzd685Z0073N/zqyiqJEVnL+sfvJ4Ez1YNMiNwGIV41eM5rBOoiRBpsSo
5Ilr18B/2apUVHshBLPh+Loh+g5NQdw+JKxMEM9SQIqZzfdaMhuNA0Q6BwaoGGRk5VCH29KvQjez
au12kLIwXwVtLW61DBiV3QVW+eh3hvEjLMvacBAB6g+FqsPJKaiksFZKE6WknuQaOQ4TtKUYRtM3
9qb0I7dKVbCnQeICidoxbjaKBJh8JSLCVdjUI5rv0xj7Me0LIR4grLqaJJWlDrcGPXfpdT5qE3cK
Wh+qU5Q0Z6HPwzE1pjy5H6H1+xOISnHTclGwjzh9PohVP3yRm/l8RKrS0mSI+iYgGF3JvkEBGL7o
5C9x7J0mbNXC19ahQuXZFSqlV50hNAtSPFbH7dCblv7FR68KUHNmtDzaR7Wh76wCDL42xpbegCiC
togvlGkLaQBhXo+VQrceXZ1hjieC+Z85bRpuZegtJiAAtt+L3f2cGYnvpRJCx6taKssYNktfU+9l
o+x70jY1a6fgo2oCOT8ZHTx8+dqBqE+ESZBs2NklbukJCRk37oJwcHq4y+KrrFN6fYfMJ90avZFL
ygrmpu4u8mWUe1uzVoSrYbRICgy9ITQ0sfoTtNqGUT0VIXGnTRezYtpaXDR3TZ+SKTRTs9qilDPE
qyHV6QIetYj6Q9WqrLwqxcNrJvTkjEcaIfdQp4Lh7oM4DR01RkjxVok4cVwkgnwv13Ljr/MuGsnC
DkYk3zWyTkxU03EIJnmSzWv6yGmNCps5W0m9WFdvAqNIRnccagK7dpD0BKEuffhRRXkp2xr3YoLy
nWIE1M7N7lclqzR8mEED+ajaKA19X2oa0YZN104GC4dvlmysDh0Sf2q6vUqb1a926lC10PQ8q2h2
E6TUkaBpCm2/rmZpUQs+GUeodb12hgYfPEtJ7/okESo37Y2ETo9Ao41hGoa6PjSdElkrq0aMCDyr
2G0TuKRocguEoovdpIP4ks5gXXk1eqmmW36qYnVFM41cT8RMdaTchg3J8dYSUGhPxy7mYAQ6N9AU
NtleAWkvVCsqqk26DlEwg1iolTuV/ie/8Wi5962shWaWFAyw4brVf0gB4b/teTxCuJdFP9Nf68JQ
qKUE4CmhD/BjSz2UpkpzFC29xbNEO7C0GsU6Er96fT6AdQ8jq7yL1bo07gC00dMnFj53MHEdVGBv
D/FPJSz+d9mI2+J39thUv383YKP+P0hJKBSl/+eUhF39mMLkPR5q/vp/8VCy+c8MhJpF9kgxaOAJ
/09SQjBIMJggC+mTh04E+js+9W9WQvuHTAVUluCl0HGBRZx36H+nJZR/5oIpuivw7ogqXJf/eVpC
QxKXkBT7PH5m4pQPwsZ0GJF0hnyx1JpEcaagaaoNICU13/uTFjXrdzNzArtz/JifzalgUan1wiav
gkVdvK8LOjlo/FIHW4rrUfs1JLE0JTRshYL66KtWNV1I1x1nKN7sASkzkESSCHK0eR7fp+vEMIur
MaF3oxTE7IFnqf4EzXO0OT8q9Y3P/V06mcyETN4FrQg4VGZw2SITwl9JghRI91e72/Xt1l2vbXt9
dVivXXd9cPjzweX/Xdext3zkHq7WO3vH1xwO/HHvunxu6+753GrPh3z1ere7dbd89sA37/hSx9nx
09Ybmx/Jj5+/ZJ3z/bun9e1ux0+z+XH2av70erd2XvgSfgXbmf+Gj/nDyradrbPFLl/LT7zb3PLj
r1yXH/XC3+xW9mrFT3x2D/Zu92TvVg7fs1qtnJXjOPOXrfh+ft78w5xrPjgwEn6jh9n8Zuvsv672
85eu9jt75dw4Lh8z6u0mZ/AOv916tb12nPXusJ5/UX63Dd/54Pzgp2750v3N43b7OE8TEzV/t3s4
pPZs9tHhr88vmbzYGcsVW6aV0ojSFJ3s94f17ctu/cSgVs4PZ7t3Hi9YeuMFOrM3lkesqXmGNOyN
tXv//Hrr27f26vuNI9oX7LzpnpyzgxN6v9d5GxeBMdthiZ53Dw+ss8N8syTbq4N75TgXwChL2cUP
Uzgn097lwj2pKZF7Zgrdlyd2C+t0fo3wc/yEc0OaF/GdhZpeXq8LsXB/tb6aN/T68PZf/n37suZs
3LJXDy+H9cvhtrQ5OIeXF9bSvt6wsXYPm91ms1ltNtf2DTts71xt2c7fr6/ftuO17dxsWW9OHsfC
de6vHJvzudrfO1dX7L799kI97eJGmJ3ju9GoYtd5EfPlPrtPnBtm7NKufuPXPjdhi2oiAeyYaZi4
Wr/c+iuOJcf9dj7wTNsD/9nZGz6aT7VvM8L9n23h9PYfd7vd/unt+8dLW0SbHey5X2jhgGmSVCL0
BO/xUk+3a+fPdhfa6816nvTDGh/nPh5mN8nCsBArGx/ozH90b9dP7tPu4eA+5/i2jf189brmBzCU
2429ebrrmD4XL/Kw27DvVnv2eWGvbn5E9v6RpXZd2Xbv2RAvlv1ldYMnWbv21l3d44f2h9nBnN+q
2rzXz41zkd6Pc2FQJHYqDvtgP+NzO5vf+/tmbT/89cwMDyd65bhXa36JFX73/G9A2eLCr7C4gyZj
7Eeo8e7Xz7j3A7NwmP3a4dG9dZ2r3Q5vvX3htOCs8fjcEpvVqsS9rtfMOVfPdr4F3GcWZ/3i7m5v
cdjsm9sH37a/sYvWrAm3xGrPKXzGa+/tN1+22+xudw+/d779+2H+oa9Pty+h/TTZr769w9nhh24f
+OPv3+xGfP7WuXnEx/Lv++3j6nH7x8Hlbx/tJ26RwbZ9e8NR/XZ9c/PtZr9dfdntt78e77kpnHuu
A2e1enTtH9dcRNv7K/eRI2qv9vtrfPZ+y9S7zOrbNDPyP0w3lysWuVu2B+7lw5WzXd1w1N++8Osj
fz07hUf36v75mY3o/LqwIue9Fwyox+fd9D0KyVwx3JJX/MPe3RxcrjyOvu24+7+XnHNhH8CUeXYf
wO11bDbmld+hZsoEzRv9cMv556jNVufbu7Q5RfbrfNfjLjkXO5svxDusH+ZbmYVm4fnogW/Y2TcE
BGs+mr93t9vc8O/tI5Pm7p37t8CGaV3PtyYn6oaTu3sLF7b7PQdy3urreQ/ermd3GthbthDTj7de
u/jjq3kZ3e3zgUjH3d66fM/5BZhvh/97JqGZI541KYHRd6LPGIv58+/8bTdNli+2GZ2astC5YwPC
CP2NZnXeyvEq/2tFIfxTCfvgrFuc/Bz+PM9USCKQMLdWcCfRW4ka2os/TCRIY0u4UN77OCooygFG
zgS3NEUYsyd6N6pEmhAFHkza/CtLXYdmP6BL20kXSmGnrJBmojEPSIqsLbufpNaE50Yk7x6RKP8m
wnO1a4phcj87d3BsIn1DEQTGbNjKjsdSlQlsRIZFdp98vOEEEPq0dlxR/LLRI6A5XCr74Om8zeMn
yLxe9JGAEDdptNII1xdhkpUpZZF2ZDHyMpP3IrlHt6vj6CC2pn5heCdM8fLjnQOMdo6WFltDLlIx
B12KqaQr7M7KpnURtoVTR2lyQeDj4y6kVs3jSqb7lLrl/JZ8vyu0Qs9MIUurGZUY7dow0reQGTfX
aq5Yt32VXwIHndgf7+0ZC982UsvM9Q57VSZNMG1JXiGsok7/XEfc22rRpTNXs6nf83peTKGXmtMY
5hqljqQMKJlGKIu7TdhOLwr97tvzW+PUJMJmS/MH73ITRofjSbTKSjfriLoK1K/0yXSVfBPouudQ
LR5dfTA/15f87+BMxUCZBSkyfanJ16mw5zQhPJJSQnJSsyJ5FTZU0PwQDp3zQzu1FellQfKMHlAN
ntTjoUmCpsX0ZYOUq8TERflWv6mjSbYtksYXDthxyPd3VO9NLQ5YNxlFVUuMSpvy2yAw/A2ltfIr
ghPqda/G5dfKbJ/Pj+7UbnxvcuETOzUUhj6GTEwKxNQht0lOuG4utRmetALyCGJqGic/kLPXVhFU
k0B5DXas9i7Oi8gRzEz5FDf1v9PHZucw63DJLJuTPc1DfcEyShs6EvhBhlxfh12uX0hZnNrqOn20
JKUki/bRxfmtLCOswhLkpFBZCvwMVhLvExq4/qRFHTwhOFg0Fw7XyR2IyDOdHvxEesqPd2AE4V4V
6gqQUfJlm6RrvyOg9yqX8I5+fjMYQHro7sblykvlTl0TAx+YA60EHniIPqUnD4LC5sKBWrx+53Ui
qQO8A0gPjSsf2qoDwQxb9A6gmFAqBao0BUKfKUADpij8DV3cCqRAGuLcMShT2gUEu+zAiE1AsD8d
5iCCSqOaLGsknwl6jicWyjEelh23jJQ1iX6f1WpQ7wKlTS8JnC+gd3+HDOM3dyYi5xq0A8eWhto3
A2mAVSOYBWKomnXrsiyUJ5gODr4uDPuqpletgkYIgq82dQZYeR3WoJEaawdxzCXJiY+eBg07iROJ
sigcBcri9+kRrDGFDqZaqrC9Yve+lcLN1fSwMvaiD8SXYpT+ULdNOlxY/Y+uAMsAR+lWtYCQLsOj
UYZdqqVsC0ogN50qp1t7UtpLAsonx/fOyuJSH7vCmvwSp82zrnNbP6HWCIfaJlV9e7S+5xEl+M+e
HcbFAjNxaKUAIDteYdPogUf0zChiQJUjWIPqdCp9iOetfHQ+WEHWUYRAXiIrvrhns1z2EO5qSio2
lv6Qg4BZAWOJNrTeRK9NWE3r8/ZOzSNbFogftsQPHsGLcxL4GjeSHvVwmAHhFa5kjxKdaab1Qe5G
q3EHnyjwwjgv2V2MU2/9oSwR07ETWh+uoj7Pd+DLpgOAiuoKlQ8oT+JIuuD+Tk3uHG2Kb7398Esc
LyGsZmmZVBmTG0racyO0Q7uC1Sza9JklFrBXC82389P70bNbc0ECRgaVyNpaxoKt4tMBVPslzFx1
5uplWcFdSdeIkA2fDzvnjjSZzQNjOaKJixMRq9MU97qK1mMPIEeMp3Y9QDf86WAa4A9iPtReqHtS
tDmewmys81yVR/B3RtHTN40iYxwZ92JJo1RSiRd25wlfcmRt3kXvHnS9L9OWoeOtxDDxJEcJDfje
PLmaxgs7Y46Vj9/DM/oVXU52BzjKt1aEd4Y4x2ESBFMBmYVY7wNTSDd5lor7PNXMVWHo3dPQC/Q4
paSR+s8fBaioqVYRX/MgVxaDNGLAfXHD7T8JjfWYlJp8K4korEARUu7ySqdxBYCqdmHEJ3amRd6F
G4KmffbN4oLgTaI3itQTikpeaxeKBaBLArgVijCNnz8EJ846fD9v0TVcOVyPx6toFvVYq35BQBXk
3ZXelu0Osi9tH6qWvG08ownAldWXWFdOLCkpDvIOBCJIBr5VOd4taRWU8tQ0WAUmIYMuCEPT7cO8
3kOA2t4MqLTYIG9qp4Tr78KKfti286WLepsMSxZXxlvm951pzeuzoizxKH5kQhslZqipSEZ3gavn
wwpihevVmt9khFtL31J5A/hUxNchfW4kGGnbaHJ54iZbpTCyT0m4Ed7MtghNeQEa5HKkRYQaI44K
MKwpIOvLAN+WrTC9dIKcGBe2yskxATZnycgM6EsnFk4R3RsoFLEr49Gti1G9EpM23aGUVF/wLadM
QXihigBnuGiXms1N72V5ntIZppVI3JL2EAAVjt9pGBsvhPentgOxEEdgBp5LSzXEMjWBscgF+gyq
GK4qgVgX3qtydf6UnbAyXzNcjUze3AdyfMpq3wDIRBu3nSDsZ4t6DYQUgr7PLxAB9ZzPwwZA8IWV
UfILOYLTmjbPjuASR7WCxTW698DbfD8/oBMLpJClnIlrcFLEsMcDAidXBoIP4lotW4+uz6ZGAQGI
MCmRC7WYU1P33tL8+XfnFc3z0pvGCGy33n01jUxZZbJXXNhv8814dMVYEArxosT/4Xcp8R8bkZoB
RXVJyG1Jz8VriETLx1TpYR4EHDVBQDsMm/PzNzPDfLQoybKlqKqE1UVEMJVJlPQlFlXfYgLhkXaH
LIsdCFDoGgs0L9hmsDKuxlCzNplYyn+EUdjXQPPWgdLHD+d/nVOTzELSLTILkAGpOB6/nyVpa3rs
HBi8JxdqwmhFiuD3541AlQAtDg0M7JvFntHLfgrrQsvtIazkEIwg7GQuPOeFfuEcnFpNOLBIG9FF
gkbQvHnfbRk0dDIRWHthZ1E20AWn6LbYC2tJ67YZHOIXrJ2aOyjm2DzgNGliWYQI8HjqQwqfoG00
mkd741juCryo+/nJQ2sSlUK0PvCJ8436bkxGYlTK6OMRozqtrvM2SFe0sIQXIsgTY2HaeEThEVmo
5cwhUSLEVhjMcaoR3AAFV2nG0ILPpormziUyELgN3jawtRyPxZw6oRHmvR+DgDyk40DfiYdU0/kZ
+5jpmM2AD9IMaim83ObBvpuyVIcVFArhHPinF14LI1pjUpns816zbF3sbsxee4Cg21uVgeFdke+m
cb8oLtwvH+IrfglJA75ITgx1v2UgMJViazU+iNNJ72QJ3umgzu7UAZjetdb2veIMvZWEu6qz5Etp
2hPHgNcAWCxUNEF7L0M7IQ80cabltmlPVmJA0vro9kV4raiQVrY17O6fPwlcPohbmpDEM+kLn9bK
xpBOIl4EzobQ7mulWhvpdOkkfLx6JJaUDBk7CAq45XOAnDOENwbLqgeh79Cflu/GbDLo27aCC1vo
4wxiCoJAVKCxSCvc8Q7CV+pipTGDeazBOT3myH6AGQ2kL1ataL+CHuGlC+d8nqPjmwg4CcyKZBpx
X+hOHpsM4lIb/BLplyJLBVe1Su1r2fbTa4lmhStJmfxKGmS4KgIl36aVXF9ggvm4XSUICkWZl87M
OaMvLoI0K2nj6FvwlskbIbDxK6mMFw0merucuWtb9VJU+dHlzBZ5tFJNI8uqLE5pjTBFKEvQm2aC
zKO1bNstRyW7sJIfHhwzxSP5Ww4C4ggUPo6nVY4aUHA5PLZVJFT0WcDf/VxOY6q6VeGpd2Xc0U0V
g+HNbCNJ6kt3xIk9qwEc5gkLzySedbGq1VQYcUZ5G4ESr1xrfjyCg/ek4CmHqzu6cAxPOD5KJTyV
DfoOZ++3GKwiC7HaNzR0jHp9h1+Mn+jNi91OrVANUutAe4yVlKfygDJHs5YRGzVsoa7LLwEY5OLC
e+vEzFOPBaOJ1KM0g0YXM5/UTTWVPc6+DDiuXdu89jrxfDbTISSjFx9q8ys8v8GnrzImgTI6mTPw
mlQZj+2KMLFqZcFO1kZ6SZwGMuJpY3VSeIme6dTa8vACg6rwnKS5+thQmmURzUlZDna79b50Y6QY
qxGxxasmVBGiOH+pnTJGexcPdpI8/LOYzQaewUBo4AeZyKzvCylvb/rMgC4esdOn86ZOOD90qjBD
QdGg2Kccjwu+Em00MsZlRIb3K0I0/ovZGN0GEZNkS0Ez+Hbe3omhkaMHdayREYBTYvGMTVQhTNsx
x6/nhukKAQVM2g6pqPM9F07ICVMmJWeuRIZGtnixN0I9Lfy6gRzFGtUKgpyhbT3Kfpmyk2Root3z
AzvhU2H8YGB4OXFOOB5PZDRkeuK3qOagF0cXDyB5iNNKCn+OZ9byL6hIOnFTctdceDmdsku6EZNw
VAEmWeyVtumlhK4d7PYZGRyUY9QbeaTQWGUhZEW5ml8j2iVcCO5OzS18mJSHCb74YP78u6irMzo1
bQQfV9eQJfCgmUT/C9Yaw6j1C67lxA418XMQkJAzFgGlH5ualB4msR41Bq+eYNtpJ3kz6p25bStU
tfrMFy4kWk4Nbe6vpnxCvpjH4rG9sjf8cjCtjBKnqu9kWsTc1Nfyh8n8JFfwnNORTKIoag0QWTOX
i3tY1UvaVkY0lUQ/TG7UivRRpGrB+vzOnPf5ItiYecwUTYazl1BqYUVMixj1JLxJGSXlCrl58yoQ
gv7TuTDGgrTKbErUoBE4nrY6oPSmwwZpl4k2GA5I9GTcqhF1NXdEILi84CJP7QoyVPM7hqAC3tZj
c6I46UjE4reEpnmk+ekelQ6aJImnbKNEuub8FJ6yRo5vhlCRJuZdd2ytyOpIV9CYhr++9PdZWCnr
OvaNnTgMxdXUT+2F0Z1YMjwymWi4ibGpLbxkbMhFP9AUYPddUVCXDUSZzsmcFpoLAzux2TExJ8bI
0SKxufCRQ6FKQRNyjoeuM1I3BTvgGjG9jMh3eNXjp2eRSaQ0CUgBRvGlMW+QhqzxTSi0rEDLXH6d
8mdWqZpnewKJXDL/avB578iNTbaUmISQe3ltT7mZDmgx00FNL7ETC76ryl5IplYTVqqHNMMwSP2F
m+DUnBJUw1otI/JOcvN4swRNJBQpIk62USd7BOYg8EsVWKVU+VKC/ZKl+W5454X1AlgYqKDMLtom
7Ha46iZZZWNMW1kYFyzl+fU7cdVYcIWQ8CY24U5ZDCxtEFgMaimzmwH5h2nUhLtJ9yy31FAvE5C1
2Btl6H37D4zqs1vhOPBaWhiFa7+XQppf6UZmEkOgIF/SUf8S6BlkoHqpQM8XqBdsnnie4fiJqsGn
AltQF/NaoyFPwxwcnLyU6KkMsr1VDMm30Quin3mqpC9aKlauJojVTu6H9MKZ/BhLz1UhXCgRNX1X
y8MvqtDVK0lIU6ExSPetjGRPAsnYD8Er28NkCt6q9sr6IBT1hZvvo9eZtysnhTiahMLyOsoa1QoR
sIPYFy0U2gUliNjoy78/v6AffSmvToM8JLAy8mjL+7UzsjYM4UexCaiDF39Ce8VtYDTP1qo35C9N
q/k/zlv8OKHzO5eUGpzfsNss/U7QoCslznpOaROmPe2FmXZntRMNr/RIhmtNyWACzHwRKsHCiy6h
Fk5Zf4viJQ2+HuLs40PaCcgmSiphqFgUAYp/AgeT3H0ewIzdJ6FkIx+MmjbsF0W8JVks/T4/+o9O
QuEOoU+PsoQCSc3iAOlUJAiTcRL02So7/vkRF2q/QZPJXH/aEilSMkOUct4S7Mcj5e0gW1PCLZl5
KHK62WT2I8wy1PTXeqeNwQV39PGUwqvPM4K4kDUlrXBsroZAIxqamutETspfXCCwd0aIK8UeGbgm
yzd+Opbfi94oNhEC2V/PD/bjYcH6TLxE8D0LgS/inabV9bitsQ5yLLqSCh2WwyiTP30kZyuwzhP4
cjsv1SQ4ISYo7Z4IsResfTSqkLwOwu4/GIqJWAWAbR4QS1xNDdZPAJXGRPZTcQcoHSq9UBRhLzxv
58TJJ7ktk6qceas+lJOon2ppn7VQGyOc5FolrY5Q+fg78H7D3jQb4dMhKYAzpLCpk9FJ+gERVvvy
mJfzEglCpKwS6HFv0KHqV6k/qHfnh3ZqL4K8pA9+TliCSz/ei2kUiry3Ru58o693YoREC8mE1JXH
PtkVdSXuS+rt91oVFd/pgysuHIUTPoYwjikl6wQgfokNhgOiA/pB8O0NviDbKAWXd6qZGOQxB6N6
kpE8g5hcDcsnNYT+5MLgP8YFRFi0sFLsIQOOrsLx4HNhKmRtpvKQplz8zmIgkJnJHEanDXxoMwJg
hg9wwWj/gcPBMPgCFhm3s8z9N2FYl6i6kAKTytoR+A13nTkFz5LRxhdi18Vx5+RZIHpgLOMkoka/
TCZ4HeyjljqGrtjXmiuZSb2R4Bu44EGXSb1/zSCuQhaRQ798qyGQkSI0hapdRI2iQRPZ7fxJWOWw
BTmlXos31BOzfawIsBZ7w7qk2nnvtc0nt/OHX2Ph3NRC7BuC29ANK6QCB82oNgSG/SY3UsWNrWkF
7VSDpgMJPw0w4+r8YVrcWG/WAfiBWJHIpJLBOd5PVR7mYYS8HLKOfrvXSh0+D7/t1nnYXSoznFrW
96bmc/0+gp4UY9TSLnRbywpXjZKYrjzU+YVlXTi+twGh7cWSEs3x8FkcEKFDcjoIowA+7cro9yIo
WATRRiQ3dsoYWeKjUTTeJ6O52ShIek4jPeYi4ewiiFVGtay03EIA0wvgqwHe5M6Zq8/59Dcr5PMg
KoXJA5HbhZWWZhEolwjhrGE006tWSpR42yipIW9p16/pATIKPP75DbJwOH+NEmpQv8A2j5HjVcs9
wwvCUYVoB4pthAeiog0nx5jqXoJoYzAQPWnMoOs3fltSbT9v/MOWoZ7P3getANgeX7t4m1ddY6iC
l6mOVjb+Vqw8OJwBvl6wsvDoKjx/gMQJoyjTIii1hPu0SUgDSy5LDkxKfueMSpLfRiW0r4I+CKt6
5LZOsyJbK/DzXHDnH44fptHBmfFwMuUUdZ6Ad2fCinLRi6NUcSQxD6Q7WSu68mvYNDIKIWBc6uZC
NeqUPc4Fdz6xHHD1xRkMJhWFDkSenTGe+c36yXShfUgcrZ0q9/zanTBF7h7FZxS6ZlGHxdAKOrqq
GEgNdGJdsPLKbHIH7mVcWlldWMBFRDAvICgISuwzrScaXYs9GsV6KQ1tz6hqMb8KvAwNDW9KHQia
/Iemo8bv9S06KimCOb2i9RcW8YPLmc1TGiGoA7nDTj1eRFmAj6/JoJFjk5obYYKvBkIlEtMiDGWl
mov352f246lQiLCYVjYP8eKSsrjwh9iLPNyanMTweCVZtyrDoLkwqR9HdWRlSa8bW4olQGfkOVT0
YaEydXQ/B5B3UmDdd52iXfAzp8yRnZ3B2TRSML7jSdQycqehCUMhTkzMonWhVmMIEZmWKAmMvhkM
XtlqbJJQXX9+NlEKIw3wJjilLI8EqUYw/LLgKGaufw9iyph5/Uk4EIsE2wmgaDI6VIA48cejS/Ix
CXRTVJ2R4Xy3xDz7L87OY0luXNuiX4QIGtBNSWZmWZVRqYwmjFKpRO8JksDXv5V3dFvd0Yr7ZhpI
YpIEgWP22SulizH8oQL394XBAAS8ovNYRkAs/tszrLAVyLcqqlJcos5mb1h/ibK0L//XB8ZVzjUi
WqIUpn4vTc3AaYshFFU6SFzCcEjExcia/7Qe/r59+GyJpLiMaNJx/d1fmVI93qhjWKUCwiW2gRbH
GzzNiz2jWf/vN/S3I+6saCKmAnKOPTBVqL++nKk/T9mWsIJHRsU+TK3aJ8y6IE9UHiTtsBdXOUXU
P6z3f7o/lBAu/VtkAYy+/nZRwwPOR55ihXkuLWOk7LPTBfEu7O0PX/I/XYovivOFfOXsY/zXS3lN
sZaMftHBMe5yNxR9m/RraL9JBIb/88d0nt5Dg0RF/VzW+22dW2YssaUM63TYTH+K5ubX5Pp/kh78
/X2xHmhHoPs/H5u/77eza+McxGQrCzDQ31Rv4IgIWdww9zrfWsXQ3HZGTH/qjf394/rrVX/bJzJo
4IxsZWWK6525WIdywWBwdS7+fS3+PRahqUkFjWOTEXT6m7+9q12X9YjnXCpChXlhraCpBDskZTk4
13ZRZS0mjJl7IYsle//3S//TDXKIkdk6xEAIrf966d3MgxD7Tj7kQ5D3lVPf1Iv1p0rSP17l7KdK
Nsl5+Xvv1qsUiidICmngrPgVDzgA2iNubf9+L39f8uQ0bITAMymBeL+XWfrAajt7KarUUiZTp34b
4Gqbaqrbi7F1luUPW+J5Wf9X24/b4HIMpGCgRRZFNvnXR7fmnRxHI6s0M6M85fVoHoBMNWk1nWtV
kVqjPyyTf/gEqPohwTnXzQmPf3tXxSKlWIOtSsOAaGNZbHpWgejDCxKV5biiK8cAf57bw//8WNmP
Ed1wVWzvLfev97mIc/A1rlWac/gcPajpl1mpKOn2Z3hc+u8X+4eHSvDv05LjwyOr+u2hRgCGgygf
q3ReFvxjV3QOMBQC1EBJ6QM5vqhlX7b/87ZMofFMAuaAwyYs/C2Wk8G2zbNSbdrRDE2oLWVP/oZ7
qcFZ++Pf7+8fvgQaV3zmFIpp5/6uoFpUQBegWNsUHX0AsWn1cE+Ofv5/LkIlmjoHo2C/p8OWPeTo
+ZY2RQC9HYrOAka1ReYPJ+jfPjfKJxxj9P2o2ZyFrn9dF/vZKXSi7p4yWz4+NJTdU2uetlOhbf/l
32/obxsk6907N8SIEs/wh/NT/a+MqZs6WERNO6ZV77lPGcqs7LI0miHXtM8mK0o5uTdMpOU2jPX3
alOR+4clQgv1b6+O/OnMqXb/owRhmP6vP4J0rmbosx4P2rNq5sCFcXGOvV8bM+d14rdybnGgLlvT
wCoMp7nCiDQEYwgolNZdNuIXbNmt/dW0ri7eyxothsSNMhzEcxF0VCheMl1XXXURiHUWPzv4v1mY
iNLKRBWX9drV1cHacitzk0J36wglbaXdW52WqJrcp3UfItEnflFs579fmNF9GwOs0H/ZizVsL8Yx
vvtlavFs/jnWclGJozQ2lJXoS4w/KxsP2Cs1VOWVFcA6pjlWrfp1L7qFBnmn8qkKjo4scanUdr1i
b02HLZxurebsllC5RRM+U95x5LXPLKX1E/d2GX2rSQhxb+4Zi4IbyZNpg3RtRKU6fny/Z1fDVLVL
Que2277aGsDsiEF2hVdyS5O8Tiq9RNO3XbpTdTf1nnAvmijKKBByL733NjZagWx0x20PvItpNLnB
NHXFahPXZauJZHAxFbPYTkuL1Cqeifn34mDrMmSYto3GqAVBP2QWlpuZqx97ZezuZzN0vlOeFpwC
X8aZdHZNm6kfxBf0sn32ZSkjg9hZ2XNJorLO/FQfZcmrrXKLoVbXdJ35OvgDmtYoxzoCyIM1LokK
vKZ6mM8+NGfillDRC87+wfx9ULBCVUKRqVNf576i6BqvXdVMBalsFtkXhess+6Nf7ktNFpEbNdKv
rCwhq7hxJmVe/D1o8m8lvu2jOOIgsK3NZaNWVTwEhRpw8mdsJpQPG56yzRYvTb7pKjl3ZYmxS+3v
/Qs0L2mRd3VDtDwb7W7ZHpcrzr0PuM7mzYfkxHbypBUixJ/ZbFPlhHT8LU997f3C8j4dY2ReU5Se
x8JKCryGqyIpw3Wy50SrsZ+WFHjDlnN5PuToqQJqgGZdDX5oTjr3uu4t9OCJ1djSFoXmbGlUsH1n
r1wdK16UrM39qEKHqrCYQZxBnai6yYObky+uggUQGif7hOronE37M39mbEFobVuvoYSxxMy63M20
Jjkut/ptKCJjX23OIM032U0q/+pG2dI9Md26g6GMMmB6jEWYIMZGO+vStS+1dQsELmPgn2K8eW4E
6pEFOpjPxadtDG60rnz5vFShAsWT9exACbK7ubBSRonsXFyMuqHzCk9Tav3WyZYP9dhaGpuGOMC0
HIlIV4lusq7dyWmHKDm3wCMYPIso5vVgFSFlwNg4Nb2AayWY5IwSe22VASkk6GKlWTGjAsJ/X1u9
PCIR6kIm5mxhtB1Xlum2NxSWosrhGHEfN46TC1Sq+PwgS451H+b1uzdO+5kaklvGevSLAfMEpnZ0
FlWxWZDIqJgN1lMfbaUreILCyaNJYaVer/N8FdjNKJcvdW95zXQ5LU0xqNO0Mxo8JytJAVzlAX96
76ZzK79VeBeVRVdcLuzWVZ42drQMQG3byUscKcRQJ6XawsG5NG7L9vUtazyt1GNXu2MdHeYuCjb7
25T15D5Ed6HnwhNcOhHc7gt+vtchoqEZ7Elu5BZvkVb2YZ41tkBpJLZqum+rUY8XI34eJci9FnIR
HvOes0U/w9ah53FcKu3/WoZyC65tq56t70HpzP1TGzCRj+oPsRLCQwZJ+5+Oy54cOyvRQrLt5bpe
Wz7OhU+aBBly5tJPzalpct+5nkP8qBK2L+tHsLQYHJVKD5dTZprTdvaVj8dtzO0YPmB+62dOcRcx
eXB0mqi+o6820O9pAwy+n8LSa+sD5aZpd2Ka3n1xhxnzxvDu4GLX/QpsQg8f3FPpvuLHDPvAU1Ao
T/wsWg52USudoENogD4izW+uZ91loIo3wvSkriJnfHWVE+IrLNp2HG6EB/jj0anLZryxOYGz+1GW
u75hvxtejbR18Zx30Zh9wNII24eqFuEZEmmZ6BUt0Ngf516UQVrYw6pPxKp6ide9QzR6GEWbffbR
bE/3yFbPRMe83KMfLNmeNZfZyF0eJt/pup9RJiufwUIIGsOhN+sE7UquVKeBhUwOq5o1Yu0PntvS
nhKdXvyvnTajuSpEJRntl6Az6ucsDxeru5Db7M/BEc/+fLcvdhKFbE/MFlbTrxXQnvW51nLEf7xY
bKnwwl9wSf/hTPuuXCboux3IIBMa69wkOCHl+R5HUVF6zGr0xVmVOhXuuIP2093YfQaqtawm7sNx
Zlq2yJ0leh9lZQ3PQSnbkoihZ6EXMcowA2Sv7rXroUyxVbt0bKThPp3CEH4HY6l2NN6WwtvcGKEM
lkFhv7OfIz2Y1VuLLhRrbn8vwWJUdm3DLT13gnu7FzSS9r5EVmTVpQyBp9I4xSFatD/zbqhCqpXN
WlMNHuxnW1Axg9pgCzcJxnxqP2ZlwkcEXpzYUQua4cHvtv0i5/vKburCLbqE3Wd8DW0avxyw2F7D
0xgfG91XP/3SW9qLod/dh2Hb/AcGT/PlP8fCWx7a086c4+xfddtYqK9ECiEl6cKL2tNoMLc4YWiS
LQcryOSeuH00eRcGNgQt2HBun3s74GVpIy4neGB2Sm20sECc4HiQIMTDjsAbm6Y6Vr6X3ZDd6Baw
aWPeS8H5fTkszihhIs0bEuwFZPc02vXRD7Utj9Lq8hPJB64hg64HoCfogop0aLveSlZE4ylO5Y6C
rR6uby5azCYZM86YxKtXXkqpG5yBVlStS6KnTdWXc7kGOpZriHYMt7gox0Fo39a01GLer3JsLzRG
9F1wUbfTghd8u4V2agmOodg+XypRvVOj+bBVJpPJ7n2Ruruz24js8uKR7c55md0e6Iqjo/mbrIL8
m5fv2a+Czs6DDZB854kIYR2LsqePZAWTxffQVxFwkXAmWMU4ZvBvhqzd64e+N918cuRcDZd7z4zO
UWHFvn+rmTQfUwkdvYwrb95oA/UsTX+OWlzQdWj1YEWr4e78HqiE67pfkyXLzqA4B/8xXNCJRdAl
6pZDpAraNfY75bxHm9de525v9hRlc8k9WPvinkphRqbKTVl973k1ZVJujTi6TH57/NoOSZHnDR2y
v7Z2EpKd9ljJhj9ShiUGz2EXFrFb2fnzVFdVdiHzbHPigEgFCUYVRgDc7Wa4qxs/LI6BU+FpE2G5
vkBSmi1a+pGpo7g3c6+TYkXZGwvPLqC3Y5fgHYxqh8ctmFvva1vnlZ1svgB91O7BADG7GPf91gvy
gVHr3AXs1+VbYKc973P4MhrLuejzCt5n7zbAQFug8ESXgYKf6zIZtMZLsLCZzaaUzbFrV3HnIK3q
f9h9rWMRsmfGWOirPC3AmtipWwcRaIJoJeLzg9LLUYp3wXXUVIE8EeOGQsVN1NWf9Zkl8+ljvPIK
t4HzpAKj4abdHEXTEfKBxb3Yc5cQLQE27jbkHlfZPnnPjqfn8KrLmANIChf+twnyzooHlPfX+5oR
XK4bfvjJaobISf1e5nuC8VSE7WKxl/d6dJzvs4yKm7LpWxkvAKoWNsOoKpMuW9kYN2PLb5Nj6e+i
r7MoFth52Y+OWrAs8JA4tK/1NK7Uxup5Ud0XPkttMFvcOfn8rLTEfUFc+2SUwNrF6p3yurc9BXAZ
528C/rqv8zNLJnQveFXeejSq2GaWahc9roybVIdsLxfQMPSoi4tyE6N/rJHq1PHKGFNwzJaMcrAR
GVTDot/tV7mJsyCKaU6YBiyRQ+SuqEGzvchOxlktfIi8PG9Pgnh6eCkqd4uHMKjLZM4VexedjaBu
IZ5GQ3sxMe96T+3NaVL6RytA4GCxmRAT5Cx8X34p1pP0LLC4nYRwDQi1JGureS0V9n4R/49VKQ/c
7y4Zh2eApXihrd9+OrbJfxZDv/3E/qV43/K6uek8tHlHlyz93lSqfuoy0eypxYJ6VW5nzSerdrun
qRYWe2ZrG/cYQJEiKLCySKQeAYV78u3dri9dWFJP9Nm93CTk+2RvZuncx4kZO31gAmlIi6zyOQsE
p1aCjBd/rKyRYUkw2JGgro3r39OVx5zCMMwUHdHoWwA/gymA0N1FYX25SBBE8bJawQFIBudQPJed
uxwG/OrK2BeieKtyJudjRGtW+wSXZJvTtR0z98RW3N8iosgY8XWNz9iNinxYNDBDYoQU0S9rcvZf
1iKiX7P0yGzXKht1oizl0bQMZ84zBHZNSR7SOofMIz1H93I2jASBMr5v28akC2yito7nyLgfNEvI
gZbIrgmRxfQtzIL+R9tp4V65TKefbMsP4Wn4YOzw4qAKfGRyBYBz5WVoT4pitJ/XPlv5XHqTf/c7
cLy+kdl7tGjxoFxHPUQi2urTQMSDfHLxmCoOWppOh7KqxuMm27k8RPYOK71Qpb7dRhBSx0Zu+48A
S1LAUEIvH5WLTwJOL53rp9nuBKfGmlaLwk1u3mdLrozKD2G3X6z17P7YNqkCZnp0/w4qrjOHQIXV
rVM51i8HFvuXVVAHP7rj7L+veVM9FR4uGYw0NvOV8nNCJI9myhprND5ANBDh6nTcyhZSqCUArO2V
w/6m9deyX7BlmXvTFHeQRiRt03btPu1mnnSy6aiuD1rIpkG52ahr0e7DRIKgx1+5L7Pv2h3yB8UR
fu83xfJWLF4Ig4in9hGMy3S9t6NNrN/xzmM8WHY7aWpQqHHTFOexXTkjW7CkbmARFIX6Ek2k4fC8
64WsShfnNCH0ynvbaffuOFilR0XextHoCN5mVXE1ll5wonNpv/lL7fn4k8ziTk4en7vD2GVAoYoc
Pt0Za59iGUBMYTk6NN7HWcAj3tydEY563/srQ89XHjeHxP7gjAttz0UuywnECrCnaGkXP+mVA41b
zQGLLFulvMvGsHhGedE8bY6iDkTip+bYHaLRijMcGPwYjM/+WDe597n2UXO7zeWcX+2FcOUhCgli
jtPehktSq3NHxcrs/NIeg2Y57nsUPXGm92W6emV3XTHhvVxOfeN/71dX3O6VMN7RDoviJSdgVVdB
PkWPRZSBV+LxMmNAjcXLIL+OAJztPagvRlt2VZLLQf4MR3dHBNRlzbU0YO/lpoYlAZ7id1geabHF
mjcDgyiytuO6FuY1y0FK3rBbeO0xcmrn0MpwgfaGZIJwdshJ7jJunqejI/1K0u0+ebWbf60nBn3j
chk9J86BiwGorLX1qwHpdc2433kLp3rlH6e1HIKEKZrlPlj0inkv3g48ALP5iWEs6w5fN3dPisH4
XbyGwKYPOWE7OO9GWpfeunGbEUMQeEFClIHvyd1+0OHLvlmDnF8kcvrvtAn0dd4oSGNL0UQv4bb2
P6kENveTGtoflWfcy57bnBK65KS/O10i3DLQ/KOD26Ls0u3mJuS6SrOiRLZsAMXd1YltmY08WfYM
6iCONz82mHuQ7DuoItg9g/F+JUsFSJRNlX09aOF9X/Xs3QZ+Nb03ZS1f3IAWWjzLZvlRzzhPxXtD
/TOZ295v2fagKcaTmsN3OswEyaqI8hvjjfsUax7iLTAPq2S0alc3g8oJUixb2anOgqZnrGsUfqzJ
O94E0qy3sPQlv9sZGAlBuNGf5FBldazXaScFYqyU5N+U/XjKWrHdZuEZDOLTigUJWDhBnsxFH6oD
UZPuEglQ6BWZfnbvKH9b45b8yCRtfo7aRrn2FwDpV7xwBz/ok9xlYP8qnPT07qxaPvkmkuzdwnQP
fbeEL17u2voyAmH1NCxV/7Egsb7FPqLXR6hawNJ6XDBerZ1CKqTTqWT4vxztx2btOAKyAutMtlg/
eNg7K3hRLhjHGBWxfC7WlaNj6zVTP/5U783VYlXudTOfgZN+5/YqdTtbvJZhjzUdOUNGQhpKzJxm
opab1nTLHA+yGSGLjpb/Q4ityQ/FuGF+VJERJ01e13edSz5BHYie8qkZs+pmMhglnDIR2ZfhXAef
eSuBDwURUUyzEmLYsMSeqCwHY4oMOduSPRRhkYbegIC+oSCGXSZz87clzaaPrVki/7gsvXP0/JWI
vlsqUybONM1v1rhF9z7iPrT2HZYkce21zZRE+D9en/FZXkzjrfyatzVw7GHpQFSW80rsFWIc5caL
m7dfYSUFW9Jug2uSRdr7jQxzHXEULuVjiBMvsC7Y9cHRDZV95B0PhsiNUefWmcUb4iLG3Rl6d+bU
a7z5pmE6bruo6RI9BWKbiiucIzkcC8LqAhzuLi6iwtrXk5UPQZBOXsiUupezyUiKZVeZ3Zi7eWnG
6GD2or7WnZ48EjBPQ8AUer4rN59TrQty2piNmrqLMqBRdDAoD1+9bDDvY7RbY8o7rG8UEFg7jbaZ
xd3UWfuyiHr4EbWNzBOfCOWDJoO+rYJtKVJy5u7LsmvR3FtYMYDZjqCqleneuwtknkyV05vt6paw
o1RSfQEel/tp2IWj/lEbYc1xVy98BSJceAsWoTqZ4ezW7uksAGDEuZyiD98rp+4wTrPZ3rZM2V9D
GocXerUKPhyzqte+3aKPVvVNcQztrnvGPF2+qF5UU7K5on2zSk5dYKHafDPiTMEd/ag/2pPPKo18
tTUHMasoPOwqG8oLWKrVHDudtM1NDq0R3w7S4q++nCkv2ruDM4BLAbtJy6EO9xi70n4/hGEFpBYJ
Uvu13jFOwD7ddAIgebG/LbIiDHUCuwsObcOPSft15NJ7OAZzahm93xI8j+SyutFj0lLRKw9M57ct
NbVhfBd69cP8ozHnkoK2xvEhrEQYHhzsegg2tlFviSm9jspUoBYrEXo3PYfKMA1JT0/7l6MDC+tf
3kPpXHjRNnwfM4XTaRYoqITUmElrdOAqKj3C74erWTqiwabTdakOYa5HlXgaijbpjPHuVbXVN6sl
ti7dYdGWEM2Q7SXFPmEkX0zLsB0dhxgDBUyODLgd2qmmQbN3j9WkHIu/vvZfbLcibtOVsdqjoeor
E78r/Ye2QTUQ71oNVNzqNviCLZ0bxMvgq58MxO8qphhiDanPax4AKYqCgtUQ5ferxhgnplBSW6cV
1e6WejsOndSho3Bi6Tjytsmy+ZGmCkzdRfedfd6+m/dyl4ptGn81/nlJNB2LzF6fHCOju6Hdl/2E
XL+6n7vcdlIPj4iHJcLAEU/vBdf3zt8c2lV2oYgErNmxxVFFlIye26LK0XhU+Wonfd+V5raWNama
xzHYxuGivP0wGIF5p2jM1lyXU2hfTMMAWHSg//9UsKoWlDUNDLeaKe2czbjkgyrRyuQx9LiaRNT3
8pPK3dCkmBMPtDKzCjZviPF4lvgq299l1yzWqSBLvaSm6t71web/KtxIKvatfNHJzAIKYiikxjqC
3K1NOmXO+rR5ooXca5d6xhtDNgFNmDJok6EdEHxrvLH2ENGFazbKvOhh6y8bHmpeQp92G4n2t/CW
JtH0LUMiZ9HwpxSCn+1mqPrZC42AchuNACw4ox+1S86mxpbND1GU0Im1jOqnjA79cGgDEelEkB/c
R3tF5MR0EbRmy5oNdWbd1JeZ6zDXu+y0ZWIPZ4YuDYhcp0TR42t5kwYSb7BLb0q8apBfI9CFJrYZ
unyk5WNTwhhtRSCkVA3CNqQnpYNluFclIW+KJ3d92dYFMcaai3VM161YfziZthrivW24qeq2sS+d
JRNPk5HuA9pfA3N1ySIqrFY3TYeWbt+t6T0KYEXuLd/+02SIozUaPh017Xeiy5ZnAYa0OUTTWH1C
ROY4Hdbd/Ni0mO5c3RWfY4+FB8mBm90NuvPZgiA6P6+NxLN3pfp0ETi985EptjxulTVGX9TAQ967
6XvQCQrzxqw4bqmwaBhJxsoFv7bKO3DOyTs6aPMjqaoZEjf39CsiafG9ozPBQRYV+xw3yhbVLY6l
9JPyZVy/DjosNHp/A/pgcILpc7LwbCFa9z8FRo5WQjIafnGcraLSO+3zN7G3RNbFoqzbpjrvNHtR
ZA8dx+eSbIu9XtMcYfoWIXMg4qycbf9294z0ac20zcNua+JdLtndObvwsTZcOe/CYGWzmqDWP45h
V43XcxY4Ow2mdvXSPGgoU2KjHToXagSDeuPhsOKli93pXzyh82ZFqFknA+XUZ3srKJbWimwr9iRl
jxxrEu+CQ9Cmrt1mNMId0/YP9dlp4Bh1jr5h23M70g/C+9gPRf8rE62USbcXI6nw6vaP1R6BcKRf
Xs7HSHaYvjh7aT9MhCBW4qPyuZ8J/ye2g7Cg+cT4iGIyfrcmgux8xwE+a+FT1ux1jCetZaAvJROB
nyEETBm3tpJtwiLRr6uqxFNuV1NJK3ia3rs6o1q7ApOrY7Wvw72PPenHxMlzR6XZvsezt3fuR7Tw
GSW7tga/ce4Q71VnTy8ZlT/rVLla3beWPbfXmb8YE498Xv6RYUT6f5U4mx6f/YYP7TwTy7thGYEg
X0A8J0hsix8dzGUCWfYzvr+prmkTDXVx7zANqw7Tsk6HPJtp8e9I+Xi+2iGomBrLf4AgXY886pxY
oUcN+sOqaUwfupmtONHVzooNeyv4tbiWfpRarfP1EPocOZqZGzsJVm9/pw4eyGRGhHzysb4tLkuJ
PP58zOGJOQy9S/jX59TtsKFxsoSyrnmt9tV+03UT2vHq1EBKB9l/+sFG4RmjZwxXK1rAL6oJ1iBu
rJYevpcH42U7C/7ndlpHQloZNF4y1qH3i76HR7cDFcG5Wdwyc9XJmTQL43jrg9oJZfGOTW1NatqH
DsTW1vrWCDk6BwGzsEy2sgnPdWTAmey51H9TvOT6x3pz9Y8dJdcbNwSlhWSj6Q4B0yF+Isd1Xk4b
/ulXFHysLe5ZQl+Jlromzd1MWEkfGuGetL24b5bXlc+oVIvvitrsG3aednGiT90+j1XpfU6mL/aY
oMei5k9v7sfQj/J2j8Jxmw7eGtkfCMcHEztZhQkANApZX4JB3l468F3elVN02ZQuqEFYyAx2/uJ7
3EeqhyN94nJtNCEeypvx4NeiGA7zVMrrGbcJ2k17Jz8zt6USYPdhlhbT5m/HoDSoCUvlWYKMoYev
fAsruuWe6QyIZGe96mOvlNskLe/uqrN7mNYZA5mf9bAtD0NnCGpFNmdeoilXuwev8/YqGazGta5N
1kCSxZjIexPOTkeoy0NnOVYksI9BLewhiTwh9GU5Fc4TclicASy7IDYIejxc+sWmOpOf44A4z7Lh
runcoWFz37qvYqI9xikN8SM29hA8WLO/5sdNLO33YCA6SsqOYjVE3dzjPHOa4WkZd+8nMxfUZ7pa
9UE8LYCI5avEydC+dbV2zE09AYuI3Tqj2rTmXnCHVneo05Bz2NBqD0c2JeEpxutW3CGAmLeqOWXN
GFTXDtsHlediXOwDrMryqapzTbnH20R56NElwYIvHMrKw+KbxNEK9bBdm/qZuS6/jVv8LHL++WRS
v3PMEnNE0uNQnDSfMya6MqXjY1/5W5vVeFhG/pVfh2KnoL/tXwse5fNgDEPGexWBthY1e1+yFk6B
5XDXj8ORklB+Pxdnf45m8+1nYRXqhXmP/4DqMwQouh32OS1kOMskFwNSDJmFzuVc8f29oxNgg5RB
R6PLOSOQa8IsPs7OmYbYLikxYG6COBLfxJkktvTHBTZQa7unZsH3jdMgyA5yJ4mIZa2jY7cuorrx
9Jb5cbhbO0jeFWeipOkoqF6E2vc+B28sXjq2lIKHEKjL3iYkSkM0UPLR1I260dLqyxuiM/9mG6yg
O3lrt5aJBxlcH4gcqNbY9mrD8l0dQQHG5CyewvP6t1UrbmR0y/yhJel62ckJGPERPQYHJhyyb3WY
D/C7jQmChMI/bQBavdP1MBCmHFtq6nXSQKtXjM+60xdbbf2HaIRXXu+O710wfa0+/LXxDpZTqPEL
pXt6XgtDkZpNafR/RWtb/tT0Vj8bqq/PcvCRTmQDjj6JC6Y4jJeR0Dwt10HeLcg9UIjRg8VHCUo5
LYdV1ol2sCHHdHOb3oOqZxNUBdVyTpIlmJKqLqFsV1vA0l/CoZNxV8zyOUJ69F409v5sjUGo4tbp
9vcOk2g7rYpVPBBPGBQqIz8+CNtvUqrpud57K4rZq+2KGSh0JyjH5ETQovOhxPLI7wy5m5mXuMQA
hlIDDvKUuYZgCmNb7fLdsxf5zbUC9SAFCWo8h/DkHXDFxCMkQUOa0da8bLlBQrpMudclIamfNOU6
92hW8K3G7NPFmHYdEFnw6bfDibOw+BHIzVuwl9bGxedpLP1UCi8o04wHaCfIcgO+1Yx1kJSOWyJb
xjOM/vmAYCs+78kMrfCCZTyBlbrpQsqddOTq4RmDqeZnva9TjwrfNHddQ+R50Gs+0NaivdumUbXK
/bhXtLXH3W/HRAe15M4ypkQPJuOAoTce7t+H2qrfSQiY4y5bYZ4cW1tMrfwfZ+e1GzeyhOEnIkCy
GW9JTpCsbFm2fEPIiTlnPv356HPjoQZDaOHF3izWPd3srq6u+oNUDc9aMMVP6tQrFI2UgS4c10dR
uuA16EynVlvc961f3WWaKr7UOS/9R8pOQnMrkFffJ5h1r0ExZZ8bIyHFBgEegwmLfPES6lMBA3+K
xJ1Emzs8FnlQvYV9sSAQeYNgHI6MW3vo5DyRnL6zuS+kqYtpJ9FMfDYMQC1xiMylM1R5+7uHcPHd
4AmKX30kOJ+CJIFsgh6XvSuMIWrdqpmDL0qrACYq6egsrhoh7Qq9GFjnKEN+2uk6VXkcxTA+ZpiT
lZQutfgNRB2PkKntf40gizMnbJZd3DRaVBznMsm/FTSE2dB2OkauRGFAdugd4MNO0YlS1Gwk4W3Y
lrnp1ppacw8P/E/7KtS6EHuPkOJ4KktTetQyH+BQE4ztY9D4QCziBWjvaNoQTuDROukbb/P0XuiU
uln5WLov6zZ4gE6DeK6v5NqVqrTUgOsFosSB03UEIpOiszyTotoLRcXyVQ4GVd+Zckpdtq8j5Q7M
ZG648EooXPFeM+hKx4o5ucRZwBukXvnj1GER40mV4IOHLa1kjyMAyyMAsfdNCkU5eiKc5OMg0X4n
hgfjm1Xq/rNOFsM6GVL3QxEzXX4I8RE2M4o+8VCXhvBF8SPdv0aSdbjPKxRj9hwFAhvQPO7KQscL
mQ5sXwVk7qKm3pSVBlfFVNQ3kkZsccw2aBOvTbVqdiRj8u/hW/RPvWq1P3qt1eqjgmbIpzylFU/m
Vvi0JTX9jTreQPgz6+BYCBj21GKj4iAPFcieUZPKT0y1AdpgqmHoTmiN/Y7YP4yAhvu+kTPjT6mF
qbGT6j5/W8IDrzR6Hmh5k0lcmf6YIWtIv/S1sgYFvkMogpwbSrIoz1CjuEtryAXAYwz/bjZTHP1m
CnFgEcK56D3bL4KSlEiLrmc9p4Jd+uDUKWCA/thX0pTcJXbB5ZlV2aCyfWpxnej0nNC8kYuUN5SR
PMntGP8citn8HoIHB5AZCvlrM1c8ivQU1R1tDEHbBKoMxzDoZJ+03OjFV3ZhfAMU/+foN2nlirwk
2zMj8nNztlQUIfNUPsZqCZ5pnGlyErDjKtzFFim700u8RJ2Ydh1gI3tQrwDlhNYOpTu8mYxcEm85
YDiileAajvNePoZNxZGg8G8/NGopHkoq0LnnD2J4rVRuTTafNvxQc+yGnDiJjU99A/bLye0iehkm
2mXUpAb9Fg72wA4HXBnuOoB9NdpQpcZr3kzoYhi1Il/z4WqwGskoPSf2GABkWwCIhY7j0KGv+oiA
6+evNSTSb4NoirtcjkZxjNNS3ufS2GoHgmuVuGZbtKEGaoKSIHZA1BPS/jrJ6X8qSycRTJ3lmDBK
++No6xn9hiwyGiKQSrEXoxSIDmjl097uRcJ54iP4NTimVjdofPTWbTJEOJo1gvL4LaQyqgf5mBgm
3jI1+FzKElQruDfCdteXZir2OAVR0o47UX8rYnX4PeTcQShy0XH24naqPpu2IqU3AH2jTzHRInPN
YXlV0WPmRwCXiQLHJPf6hg6p9AnWIm1scx7iNy3Uht/0+Bi1TprE9qhbpdZ9rWUUhHE4nHkPoH9L
1zW39PorPLhS/xTqRfQF0EHbknD1ZQdkJpLAjIxQWRK3LkFgHQNKas0NdNrmtgdo3rkW5a75iENi
GYX39FpH9RmExfyDxKsHDz+amt+8tEECFWRXI8FlXkm08t9Q+R6+jYEYuwM9eavwbF7FYCw6CXVI
3tcUtwNzll5tJNGQ7bIM+y7sEjsEDRZaJNdF8bmhjQ+wSo7kHxLwiNybo0T3d4BDbKBRPE0zT2vA
CNHpXg6A1k2IFaq51VeuxZ1ikGGbIM3o9NnPbVFZj3MnBplm5cw0YShXB5C2w+3cNzPlt5nI4NEY
6Z4CQNMd/SElqahpWslLhDyC8LqiqFH9AQVIkplkE7XiRifk1ErCo98CGKIAGWvbFlyKFCa0GCS2
Df1bZByTcjb9Y0VtOUKkiATXLWSVliEtuNzYIztWos2ElJq1p3KfcDcJldacBowczbh65rmc171K
00pIwWeSx6HfhSioXiMmo1BhkXNJ4nHcsH2HUUZVoYqzyXeSifBOH5GCzxWq4DymAZyYYLvmWHnT
EzWBP5wjo4naap+MXiZ67Vc458RAKcKNxpFERo3WjsEAOx3B+qlOq/QLwERR7njVjy99EGbhlUTi
TW8jKsWjGagobI1KyY5sjbxV6Boqyu1AcvNWxb31GblgG/ARbkX+LrVnKJ2zUNu72orU72GhmroX
x6N8NetBUd7XdlE/DlOuy2A3LBDsxZLaZ75IaleTO1BhZOQSzOvcaL7mYco7N0YWlCAPiNP3qIxr
j4QDekhwzIDkijyVJMBvUvdAmJp7V8QJGMcyRtFoqP7eA1pr904hF+0toZE+MTgi/xtMjPQ4oaw6
egAeaA8C86leJ/hxjVcBeKuu8U2R/wRjbomDLFHjcykTKFwlsoGDJMFFsnbKIHh+Ijze/soCtRlI
qJPgBY3d/nEK654bpjSCt6qdpj+BCcxun9R28sPmkq53BgeLTkQVWxUSNLEJLnQi5XTZ8TS7tVDi
3MBiIPHj6Z38pEafvxWlGQ2OgjT8C11cajRD0063RTHYb2i/gOahY6xXdAHmGMiykKxfaZzNPyLe
VsxKScG0dZnZa24cxXq7tPP03pUjM/0eoe2KcY8yQ7fXqNTR9YwWTkfT24BF82LOAJ/IMh8/oG13
3QyT2jqyqQ4650CTQlBGcVDvrNIGds3dgqWSFWhz4NKQre5wHpMnz5QN+UYPcswGImVIiwP5Y/K1
KojKJHFAjzq1JPQDeMx+AjeNH+C1tuAMIzWTdiDC/YeW+BS6pPkKz7So6D6rYMW/lPRunnWDPoLG
7XiTFal4ilOh5Y9VPHRI7dhRPx1Vqx8/N2HTIIM61wIZoDJt/cNUiPipK0VD5WmYIK1M8ky1kdwF
0dRZtRJrxytJMnaRVvBcHJvKqD215dTsgjYaiY/2UOdXuTaqHXTcQbNsaqs68UEXLf85hM7zs4zm
UnLRWitQNIiVKf5hFQAnDkhk9P5tzxsHQBdO9U8juLnfGk8DPrWyiLnkAbV2XwuBk00gYIA3tHL6
Y6hH/9kn0/+FKNRSZp3GQSMQkAPuoOKIV/ggID0y6EGvVTRykdetYh+qdEjossIQyo4j+M4n3iol
xsax2gCf1yEHDcpcKW6TwkR0ElVNUxAmFEk834cmQx5pmg/Upsk2dVgBn+Ia+J0XYTFp0TzouJ4A
14gXdaqiH6MFstdNU5MsF/ZfXbmVbPkPeayBMyLzJ8ml7Rom+0JkxmcpUwHydIiGPDSS0s5uZfnd
4EB/A81UmnLxnJjR9N3qDOWzQUNL3in+LEteaNs0J/CGCiI3qTNS01QS+aNitdYT7o3Fqyw1OoCl
oghUl3hI+RB3uPwGSpqUw2uuxRt68gA+geNmVzXEq36noPveuvwe+dmH83w9z0MBRoQC6q8miYJX
lWoaiNpqzCI6sWwxRxWZNIEU7BfcJQA3wAFA4L/6+RRqHoikmTa8aZUHEPb8nwJsXcG9R/eN5BhI
vtMJdNJ2Qd2ad22sSyOhOlV0an9x/K0uk+jZ9hP7gbYhFZfB92dpKXCNhWMZEtSWMdJI9yci2xtJ
A08NFZSl0xaQHRyIVf4PI6RUsW/sKta8CSyEDc6rna612cjQupCXGyaWqzTaaX1IWTYF0SF2SmaZ
98u7UyeodPNVUzRB7fpdT20P/Sb1puln7UuQEMUcBC4jHIh4luytuiSdQby5/jNA+LuJqqxVvb6W
6ZdHFqwCVpoN6eptFaROP0/SNwiIfONxQhLdimblWYwmUi0VuEuV0hgpmjMkhQrxJsntxzbxZ93h
sR6SNPiKwoGQVenLEIn5ix/1nQIgfKkzIwbXvWlxIyp3HqjDuDMOFP6iKzjRcKNm9JBNZSABn+VZ
7UzCVG6hi9V3lh0AODaVjMw+0MwWsyi7HEYiPe15tZlo9c5jMvh7gKJacEyVxn6U8hAVDdumY/9J
9APdDNrhjecT9hsoFtz1V2qs2ZLTtHgpt3kt8RZtabvveKzmMTTEuCge1UkBFgBmrIFE48v0u+DI
dbtqDKfSq+VR0VxrhgLtjnLXvfVikIbd0NVKvLdDO+FMhbZBpgUAdQY+FwSxp1ASjH6NAYWZXTdL
Su9mBQR4ErMpAXJhV2p0jf6Ynd0OfWQ96FGSVp7o5xSaVgHG7h7KD03tDp4Ci1GJ7JeS5Eqzn8LZ
H71ppGS1D0ISY09hFWtvJoiTW8R0qVjYtJQUqkKq/xRVJrlEhfWFBNCzJwmZOKu/03zEUD2C9/FU
tBMKLxU2ALcYIrTfwMxqNCGLxritdPrOrpinEmixVcZoMWq+AvKWyOVINFLuFF8B8jJSSQWJNwDL
9lL4Q78Kv5y+FKkS32ug0uUFMEjtmGqsyUO0KP9Yfs/jj7outUKqh2RcsU7DpjVT+TsZ39C6PFFy
UtC+tu6VUlTKwdes+XsgDfItFNNe/gSZTPwadEUsxZkUeCZeQsEVheFwpj8q5/eQC4QChl90IW12
DA5cQECcKHOM5ccQ04PELTSZD9bLsv7cNTVt5aozaO8mcmNfTVLQDoeB7/155gYfjxrVjKuY6slj
K3pqSGicdTcAIrglC9And2QHXBep3BS9MzcUMQ5WVNUUsFTYBJ+pSaakIEWvgpfKE+vRyArAsFw3
wX2VgiR2elb5Kwj1/n556AHFkVP4YJJUNA/wJP2fSUkF2e3FyAtDG60UmAiWKq92OHGYgzKcTPBZ
KeWKLEZYd4canvYzpdiGMqxahs+hlre8fGW7ekVnyEgpsuXpz0CpalAQfkJJCTZ3WoJJz8tnpQAB
QJAFf6HpaB47UYMpuccpnr7bkzH35PECLMhAqVYHhUPaCE5aS5+0CC6DSxfK+KFbtfnIHdSIfeEH
9LnZuvVOboOaFL8uReku0XnaqzHFnV08tpSxdWsGGBla2f2CQZ28cKzGWzKXvDGOAR3taRdqilUh
LVdJt03PrXlMikJcWdREVMdCYJ4nfDGWyn0DGfBX7cvzvQFbtHUGgBXdsZ2pvz3APfPRNpXMgrUJ
Nb3Y4eLVmjdza6TlC+8C6UWyKYzSBipl8PlGTJbbDqXymuazJpMD8jz6aQdxLzk8v8Ao+gqkqUNZ
gRr/auIaatNysXOdICEojYGzDSjCAwCKpi+gS3v8NmyoS3tRwuVxim7Ci/Yy43rREvhX3ADzAKQ/
kWuQETmjCrkid6fKpNsVwB8awpr6XeoK3+mSqjuYyTA+SFKK2KvkB3y6tvPSpFMOl4dfE76X4fFq
hY5vIWNLF+yUaw2HtW6BrWQO1CueQylQ5u4ogxIUsDvLe3oUtjPrWvCpHlNgwZcHX7uKYTDH6Kos
03UUxqKfcjo6PmGGTusudxKfK3dXKz4HKcMWcJfwqoiANVFFC2Bm0z+PeFHBEd0lOWgTkhgK3pXR
ftv4RWvu+foXrSRWADz7VZ3xOYJCIw7TwvTiwFZdUqWXilSYwEMvvIaNtkvbQUffy5oOeU4FQB0C
oOETJQfwJPbGSq0lAP7+LEwMF9VbRbxTFqtGInSn8STOs4ByK9y5AGBHSjUyaQqj8C6vwlobYhlt
UfgwF3VTMDErmZRy0HJs3kGCAAe2fmiRKYDHQZciLRz18QdGv+qGosi5bYjknmLoyx5U9JX0BQDJ
pkga+vDQAdUHA5gJaa4CFreVxyvQc/ahzOFuF8L4mP3DYnFogDQ2lh3I+MpqB1oFDETwL7T7EMKD
ckX5Nyq/ZBp3wRWVIFrbl5f2/URPx1vtr8mQIKaUJcTDXB540Q7T7cS4n8BjCLDiVetVVlU92Xoa
7C+P/H5nMzLiMzqixiZ+VMsv+0faoZn0Qok0djYOSfJ1ALaVi7csPqjV8nc9MQlk28DIoIhzOgpD
R8KuONFiUNprfYG+WZlyTVN++GyCt97YN+/PBerbhA+6xzQE+Zqnw1ma7duZxE6tW26zltKwS8Xx
K+Qa5Xh5+d6fCQ2dDRM3cto96Psuy/vP8kHlqusx4m7wK7W6IoOBiwV9OHIBeMJKrinn3v2HEQVC
TDDgoSas1QsVXthV1nHmy1AafvoThS67jZdKYh0mD6g1Whs6I+d2CNYJFkQIC/mntbr4gCOERueW
aFx3vFfsuWxKrzSbPv8PWxELIjThFU3jq63WMgJMTkbBWs6VWYF1bm0wR2O1Mcq5L4ZcuQJ4ChcU
MPGnX2wwwekmIaO0IAQMqIX2fIxDtd6N1Fjp4FMLu/zBzm1GW7ZBD5CWEc1WJ8woaj2YrGWLKL39
OOQIg7hjEJjSrktJajYiyVqkaDlptjBlVlFDNWJtU1LYXUoODPO4VoLsLaKhBz40AboylzdWky+W
xFLbv1ye4pnwxcWACJlCrMT4TT1d09m3ZqEDEnXQFIDRqZj+oZmot4os3lepb1GFENpBEwAeN6Z7
5msiAku3GU0mgou2SlR6NSpCq+KkN35nvaoQr2PuYqU/YlbW7QP40bvLUz1zGpaEDGsWoXAlrUNL
M9gtGLuUXhbwUE9H2XLfSWLLlfzMVzRVFN0MBZUipJ9X00KuJojz5cz5aqKMoN6TJj6IplHkvZLL
oJGjWJ7uFfC/4UZAOzsyFwEUNswC0Us//ZQ+uP+xxQ3Mia2OdzRkGN/zG84GRZJG+UFsB+w6QOX0
NwY+c0wYTya7QOwafNvyw/6JpDWUdxOGKQublON1k8v9DiVY6dGmgrIR0c7MEfk/gYEJR2WxCz8d
qkpldR70DHY+3D9PqoGWjXoN8TaigfRYAlP+lij2ll7xmQnaizY8/kE6FRR59U0hTKPB3HNIIgUB
HbkGjgS1xT8EMiyFD29SG8yHjcsGtjeIYJ5OMIZ0Tj2JCfoIAnl2C45pqPQtvbf3R2FxXJAxWdVR
fDPWkoByb+HiUeEDIyEgcJ8MCXi+MO43UrEzoyzaePwheiKhvwqfHXyVLNdtmtEmGNFSyXXQOqHx
4WNNFs2RU9FQVGXUz05XbJTDfiR9B2QBaCS7rxHXKbyiltqt83VmOgRmBTV7mUuOnXA6EB0lLcip
nzrzgDJplKm1C2BxQ3H4fVT8aymKXhYW8aQ/q9moJCzDmFPkZLrJNcEzmnZRA/6jHGH972BYl9Pr
R7ccYryYNQJR1xdrlVXciIB1Uz8gYxai5MkWWuW+nMbRuzzKmYmZFnFRk7ncDN55p6s3oN8a1EnF
U9yuaBmmoXmDmUyzt8wudMsx2DLnOT8eTwCMTMnv1qr4vSp3pkldBwiC1ND/w06U7qofwLSJ5bh4
7MZa/Lw8xTMbhCliY8Ytg+b/u6c3+viwVljIKcwjmLsF3YWinT++39HkoTCmiyXq2iuRb7sx4LhD
OnC6VPYfrBHCUxMn04Z75fu8gFKUzlVicldCiV+dXd8IkZta5DMF1nYgtVFlgTUzfAaybx/swYKD
mwQjLbymzQ6Xl/HMlyPdQi9Qx6tQoZZyulP6SI6qCsMSpzC04BsUIP0b1Dyt2acFsh2OkQAp2l8e
8v21gjEFS7l0crg915d2OKi5PeCi7fginw86qKzvqURH8kZSeZ4/+DB4FaeoQuq5lwc+s2UsZD0t
DqDF+VtrzeJ7SQKL3qDTo1Z1F+ta5jRlOXw4j2V6NrqXKoQrJL9X91dRjnD5LYBfdmrlB3iNPiJv
Um5yFNI00zc26Lmtw9VMNXBZUUBzp9+vE1higVPlXWqN0QFtL7B1aSShSu+b8S16hNOtTtHuIEiu
nz++nCbLiNuIxfbRl631TyZiRtSuA0MH/Q+Y6UFB82lXoKm48UY9t0FNlTcxOaTOU3WVM6P5VAoU
50EmG4npNAAWvosRVU/wt9URnkhz/A+z4imN0C3PHkL16axm5FQKKILsTq0oIw+We2kA80Ika2M3
np0Yr/wl+eDf1uqtjzIVsFAUGlBw8eEQ4AxMw6Qp7DE9JpkuN08zzJ+tStiZQReTFN49LCZX+Opi
mFVgyuUMz2bCsY0eFRSuCRx8ga5NkGXe5aV8n8mxOXih6rxTuRXEKrZkQwLLFlkdKFEt5CI3mscq
/Qb3y6xGGOLToG696v76opzWgxfLFF5WFutK9rD6emNmh4FBa8KxOXbZLupb+XYYURCzozY/+hat
IyWqmkMIMhIPQIn2lBNMJg3BDI28ja17Jt7YCJ8Q0oVBbF+nl+EAMhN3qAJsTR3sMNIFwhegFH95
lc/P+Z9hls/wzzmMjTbtZR/3G3+eR8Opu0VcC6tITXczYbf3ehZKV/JAf81KUawtU1rRCJdbuPLE
8oZP1bn9xRf/v7ECkWF1WgvE5HxTY8oB2HFXA636W9RVAiRMDq77hjfa5cmfW2KK39wl3JyLqdvp
3DVjxpsCWUbH1EWF7hoMInPKho1ZndvIJkbiCuL4gm+5zPqfFQYZrKVjxzsBCb3q1Y8D+oiVGrxh
vL2VCpydEG+uRaEcbK+8WkDUkQEIKCQcNSbinl+DCKRRE24kHGdHgVRC4KH2Qfw+nRC8Jr9UsU3F
JjiIrD0yRVrn8dKCAX35+5xbOex7uFopvFN8WKXxNcm9BamVgaRW3ksg0z2z6M3HEsbw5/8yFMLP
9pJY4wF+OqesGZvWlvhI5diW95bfhnQ4LWC8oImG+Mt/GAy3K0pwpNjK+hWOnE2IOjQJb08DZt91
LcaXIMS9vk2z/eWhzn0rUjQuQOSYueFX8wLDpBlNRulGCD17RMrCujOs3tqIVcvfsg6ciCSbS3mI
G2KtxZynvTFFM/sub8BNOh1Y0SuC4/ASUqHalx1sn8vTOrczKPYBUQStRA9rdf2JFtJ4ZtA6Q08r
d+MZelwdYxJGXh9ufKz3c6NaorEpuPioZKznNmiKnTZgqhc2dX0I/eqxsOproHLGUa6jfmNiZ0az
Fr8qwX5XF7jZ6T4cOiHhNk57XR8k4zrIbOkZayeoO0o3PyDR52/km+/3B5V1BeMc8ggVpuvqLEey
AWBfKiC102N/LZV5ouamDk+XP9fZUXA55BhTyqDneTorSeqNcUadCUQbCqxaH9R3QDi3PJXOrN2S
C9Fo4XFA0Xn57/8EWsr1sKMscPV5P/UPiuIvkAlYv9daNhhf1cpP/3x4WmxBikwqavV0eFbTEkZa
R0HIkwCFMZL1TP0V5eYHPaopLPAe0AhLBHQuj3VKqUqITeRzz/OuEKjoNmjHUF3WchcoBgQ1mW+2
cZrffy3iuo79Jm9KUsx1Q7DqSxg4vQ2eL626G3OO/Vu5G8Tw4egOpUI2cS43ie6qtYruVgbeBwBI
gjJGW+yyJPs9L1Cz2oi3bLDeTcgQCi9wU+aJrOJevjpUKP3WUidDRFSqKXrNCqncJW344fo8o/A0
JZ1YzBKY0On2AwgK2ttEbriGhls5SW4hhTNMQyJu+64Ethc3NiA6ePIcfpQuq80+2bl5LmGDFzkR
hI7j6S9IeekshF/QS3UKViaqRXijRXr20fuf62Tx2OJi5mYmNJ4OIyMP32lLGQ9amOXZYvidAzI+
Xj5bS659cqVQ8VzsQpZeuL38czpIHeVN3TbG9w6OcFlIj0Z0zGRzXyiqg+MNCQ6kL/waNvbku+rC
MipkI8q62iIYtPqGYAlR6x2N72N3bYfWTdbv1MJ3UyP25vnb5Qmuh6J2LNN9wCSHiisM6FXwiNCV
mIGGwgo2xuAOtRPf7Yas/ySht76TDXhqVPbC3eVB1zvk76D0+OlpqqQY69JejOqQPhRj6KDfkTzC
D0h3szVZ3uVR1rfz/0exyHmFWIz1VueNJnSAHDBTC6E5DYBKpKUUi4qSC698CzBxZrDFLAQeGh1v
LDJWUb8uCmzK9AWNGPqMNZTWExcaN+bY+h/c+MzrZKjVxtcN3zfniqHgJg6QGDL/gLjKR1O2ZRQq
P3hjUFcjkqziYtcpIch71BkJMvphoGtMs20295e/0fudQHcWFgRximoT9ZHT8wXjYI51A3KiH5Ul
r9gmRGEx/WjkpfNzMsrqFPMgQRNg5PGIIKjvoJv1KifK6+WZvN8AlCOQZsWcY+k2mauvMqZSqwYz
UmqYFhm/lBE9hxSC7qIrYW5ZJf3duv+GJRIMBqNEQLeE/tLaoW5AI0GberpYdNFRkSFnlCBrm81N
LWXVHeDbYt8aXXdE/FV1xyhWr1DJTTdi47tvxxsZzxMF9Ja1cDhXM84qFNaz0PxmRzAAKmQW3dFI
trKps4OA8GBN6dgY8noQZF+QEQ5ek6nK7J2ohH6d41VnHz709RZEjMZDiBYKA+F/sooVXZqOdmiM
g4MZXghyubS+oJsChVSLw4033mpG/x+KLBerVnrY2Bmebnnhm1GSk9w6Rgb5u2GCXpdKyseCxN9R
aP38nQwWmGskwlwUyEjlIUybUEWBDUb0jZDnrYbdGr73/2HoLizmezxX9dW6oZvT0z+TgNH3en2M
x2q6QUWuu9O7QD+EPJhhdo06REz4W0OCiQpE6S640tFtcfmkWwd9dQj//hyDVsByBEmI39UjrVxF
Qg+piGIaU6fRkvTTiJzBPoLbtmHI/RcX9s8Z/DsWMDmVjUPzntz49DtqWob088R3DOP6uYPcg3SW
OMx+ckSy+KgX9fcuGr53CvY5mv8517tvIx3oiayvapMrdOm36hRLrFz9IC5yiwvdXrxy12ghKBaw
ci0k8mWltsXvDP3X5Dpv6HI+oJ2ZJ/skmjP1CU246OccoUa9gVY6s/iLja0MVAnABOJ7pwvi17Pa
If/ZO0DD0PA1isIDP1x6VRin3uXjeuYMnQy1/JR/3liVMqnhtGy7sDWkq4QNcUMy2n38pDKKzRkF
ybbchaej1NBa/TzlDHVzEO5Ve5T2pYrW1H+YC88qhRYgTQhjtY9sXBZSpNfYR0Ucf4cV3dxJvWQ8
XR7l3OYA6sGRoD5C73YVdQBcBGWfwapOIiU+YNkamjBClGAXaEF7I5eoOqhdWV6LPu6/fHxo7ihQ
ZWA93h8UqNW5MmRQCwXFudtR0Yc3fBGkK6je+kOGqhzSaYbxQOzfwga+3yYA53lvAVcimSYknH5A
aaC1I9Ux+h2WVt3GSV4cQ7vZ6ra8X1qLDiCfTrZkHnjren0oV70hl9nkQMt7kg39rdesZ382rnsU
XNBsbY+mVn8M1kLwoSKpohZAmVUForu6FuEfDTy78wnmKWIF3+wSYfBjqYjIcJGYLUM0G5uAJgwS
nfHL5c+57JTTMGMp3FvgGWi/AKlZDQ14BjJZwtCWASBbjH68K8qw2uF1BNmhrbcqD8vf9348jVYI
mGTAq6udOymzrwUqejjNgNyBOmbx1zQI/D046xhyo1ke0SLe8v97H8uWdiAQJWCl7Jx1tTzEaxBi
NPqKCBpJbiIXkpdojb0v0dfaiGVnh+LNDgkULUNu7NNNilDbjF8jIjMoBw4qF4icyDvfjvJsr8Sz
Ynwsa8NlxuKuBlDBll169asbWxrhTls6DAx9RLtDqtG3KhOM0z64SRakOkMQPUEp8rI8nZTtAzib
0aBCKC+zmt00hHHupUao/4IbZqGFVsZbPsPv1nE15HodUwiAFo4GLlTP0lO05HdsKq2XVWm/Mbl3
YeUvDB+IA9kVfWtjdS+E8xTKSCKhJTpV3RVaJZkLNyjf2BfvR6GuQReeRidXKtrtp0uIqmgfmxUs
ZTtp9F0V9jOKTcZ8uPyh1qeL3IVTxblil6sWSqSno8DMUvB8AunS+b78NNo9pklBdzUJs3cwIBqf
+mKrPfRuSFaMh8sC215Q2+s3X6qYYhQNRIqoqRVvRL9cd+2ilR4UlJXubatd9Oqmdnd5osvn/zeM
UBRTSdMW2CGDArY8nWg6Dl0vJxhBtfvI6dxhVxzEreptlTbWnUyCxuk4qzuHbLEzqpRxSu/7S+7h
veH8un54uzyZv++RS7MRp7MZjSaE+cco6gFAgYOXx065Q+bFw//E1Xe03pxPtXONfL4zfb089vrx
+W6Gy8b9J/ni+Zxq9WKpJR01d3ABwTs/zVvz+qP36nollwP/zzhjmqMHkTOO9ugfKmj1LwCar/2N
fbG+vdejrK4X6PhxKi2zmfd4g7gIB7q5W26c5XfvpPUoy5n4Zy4iqhUtXr7XbbX7kbjPv/XD28vn
LefMv+a+l7bFKuwCZE4nJWKYagfs1EV/wHlBbPN+ds0v6HdebeyEZS9fGm4Vcm0cKwkfDDe4PxB9
dX7mzvUf9/NGwqGcCRj/Ht314zxr8sZECnSZFQpYLsUiF88g1/IM7+3w2nhf0Ara+mAb4WJNgGot
UdrhMmbv8bDjgEW7r7Pz88td6Dw03htvAgexzY2LZev7rcH1ApEONV2+3+T+mPfyAUesXbMP76Ir
30kPnbPx/Za7/sL3U1dRJNHgUEIvXCYZuhl/NAfFTxdxto3lXN/Nq+2/huxoElZEIZ1LZ0G0O70P
FaKou+s+MbfmtLVXVkHDMuPGypeDZunfOv8YoZVcqpid5QlSJFsN5791tksLuAoesSWpOoJj/1/A
9B6fBs/c4wHnfom8yPsD6Z5ALDt/tmb5N/+8NPAqngxBhpdAxcDis3rdvBR31bX44T9QbkR2u3yb
nvPr6F486M8bO2ZreVcBJmjHyCiWHSPYMygvsD/7I1me6zumW+7yXeBZruVuQbbfFVvWG2gVaSY1
T9JmORg0IPfRUfGeM3d2fvtOyfIWe9XZvMfPBQAagoD4F7YcOO7TiN0kVpbLy5bFhHincD6EZ5M5
aK79KXOx8HtsHlC0PtQH7ca+2ljlc3H137FXq4yezJTSICFX8Yad8ZLuw/2wn7xk31ypx62a2blP
Sj+BpgWgOpriqwdBjFB1PNVl49Sov8sK7FvkqbTpd5fXXjw/Xp7aOhCQ9lP3pNghBCB/QAunq2q0
keqHqTa7kmjFHn0kVJWVOsJjbZo3Yo62Cm4MBbKTRj8cJMtEF+t0qNRSjVHtcc7yYal/Kuw8Bw8s
0o0Yul69ZRSNDhavgYUtu66raLhU4weJ3FELK/ce0Unzuu7TxpUnNbuPyyz7ApVJefjwKlLB4VlF
0k4T1Fj2zz/ZRIFQQt2UeDViOFnu0GUlpmpt9ohcfbq1F5cQ9m+kYYK84SjcAMTXoV+tzgFuPPVs
m9Lkmnmf2y7aF80XxN/QUKr1QiTPqdK3CL5mZjk4VLYbyUEbMXtI48l/0du8LRAQ6Pv+qsoM9RE0
SYXHUB2VllPK+CZdXpd3yTc9V3pjhkKpCVwYvavThdEw0chb08TEUul7PEekNJiIhmjWht7Y4POK
DLTej/Eeh9P+rabz+DNo7MDyFLqD8z4uhbHFcF/nl8tPEuwP2ltIveJjdPqTJESaIlziRxeLhQSh
YaE6mFFkrxT+ESMYyt66nkqVazfqx43U9v1hE3w04GnUg6nQi9XthJKrNEywQ9y6tb5XgDe+tIgP
3aO4uYUSPTPSwqQxaMNTVQDLczrJoFks72x1Rk4vNoBSwHXyiilGLZQ+1e/LH/n9uaaESc0L2QC4
GvK6JR+Y8pgVSFm5JlI4u7YeMXiqgo32ybtHDp8NVqUAkkkDmStgmfE/RyygOSHiuetdXwp9Z8RR
1ImzQDhsqOw66uZiZ6Z+ulPlWLulm5/+1rNJ2Yhg748evwHczcJWAma2rrRNcz8ERcXpstByNnZB
4UuftUQGE2i3aOFcIV+MlMuHV3eJY/+j7sya87TWtP1XUjknzTx81XsfAO8gyRosybLsE0pWZGZY
LBYs4Nd/F0m6O3Z2bXcOO5VyxZH0Iqa1nuF+7osBH6Q+FpX6b8+79YrW6ZuMQfuxxwFndetj2wbO
+e8fBXHz3ixAc8Ck7LdHyfVMb2qtZmxe4HnihITLMDDtv339XNPhRCwqa/Qqf7vHf7qH9erUgUIY
kpRadNeNO1ppaeA+o3EPTdtpyY5/96x2zQaKSjogPDnud8+MvZpjA4sWf/itzC+r3tguMpgsP0gS
/rqghLbHzCYnRcvtL6JDpn5p6a3hmMCH7VLTxP+mwaT9bIaecQhbT+MMu4zzRWaMf0iy/uN1+X/5
W3/3+7I//vM/+ftrj9nTLhv77q//vC5fJff+q/rP/cf++9u+/aF/3s5vUk3y7afrFzH+dJy6X19U
2Xff/8w3H8GR/vhN0hf18s1fDp0q1fp+epPr/ds4Neq3w/E779/5v/3iT2+/fcrjKt7+8fNrP3Vq
/7ScX+vnP7508es/fubK/umu75//xxdvXlp+7kMtX8qOJev3D/vvn3h7GdU/fnbNX2gIMsbCuCkD
VxQIf/5Jv+1fse1f6A3gbPH7OAEh0M8/db1UxT9+9uxf+Ar2LybKTnpN+3vOy7V/yXV/oQTIxoFU
Bg4sXc2f/+vMv7lb/3P3fuqm9q4vIZbx07xV/7OVI0nc1QLs5vtbh4o0+C4iaotpqPCf1WlV29Fl
HlTuZZ2PP9rw/uVRdiMNNgQ6L99veAF7e1uKTWOrA3YZbmqtzowZr1/+dNn/OLk/n8y3r8F+MvuL
htyCHgjv3Pezc8prBd2JYk4hz4EjgdybYPQIeAyfmMsAacIHoxu3q54p8R9mX/uL/O2F5IAI6dkY
sEn4S3O9xSUWw1TMkPucatmXZkCPAVcELoBkKqFrt4NaS7GcKtuD/Iq8LH/C89761NmAU9OiHRVW
4XAgFugAgZ0fWmn23Q2j7wUA5H9/mf56NxB3IzziIIw5OeZ3a5IbznPtT+YMit5R9/ZmYbzlm2vj
/KAd/m0cvN8OhEKEolgf7BHP912MarRDrX3Y0qqpgYUVjr14t7ZqB30d9trH3lhMMyxBuIal+pEe
5i8niQKBcJ5JVP7dm2LfbieTUpXFdo3L8mj46Ya91pUDmfQHy/tf7joaWMw/uO1ko6grvzvKABoT
b6wBh3+KDJ+AnA3x7DniCR/c539/0/ZP+ub5YoyX+B51HLrUfRr62/PxVpDF5KVsV4OFSq7zMw+V
YRak4bIYV03NXvl3HxOWqj0BtHdt6r79f3vEcprcyfYrJ/VWNzwDHIJWiJPvD2ZQ/vKQ/HYUtEsM
kDPT+33lH5yJK92KozimyO4rP6+PTVCaabWUzoVtDk9OvzY/yJV+dMzvFz0spFaYxE5qh0MW2222
4Tk/vIrW9z+qsHbiMA+CH0SPfz0mSxLnusvA8B343gInyJkvB/Zhc0wjow28qbvdYP6yNno0Wx7m
t8DvmlL/qJb91+eGLA0Rzj7jg2b5+zUx77SB4zk+kgNDavcocoqXZsv8mOWXQtvst/UPBvb/8kqw
AvIPPiB7lExY8u1jgyPt7sTuAU+FjXFrRWIQ6WS22M8NGHr/KBX9fYj4Ty+GjaCYDYy+N2mNs7ef
vz0eVnJiDcDapeRyzXyaoJN2l7uF8faxwmq2OOWcZHbM283uTjaQIXBY2YooD1xrdPYsOVgvC+Qq
D5fpup7l5SiaML9cZbCi7ZCY0WAwtWIyuyy4TcWyqdz+YEkv8w/YdnfziWVtt9IMRvzXpynoLby4
Sx3Edgg7Mmkl5JdbObabe7XOcKwu9VY4zsdww6ozxQEwGQHQRk0R4cfcWji5Dl2+2XjS4ImJy9aA
aGnF2at/p3t/8M+zOcGpqfzMeLVkq820LA3x3Hd0Cy/8aoZsE3lFABJvnmawvoihO1wDew8y7Fzz
tM8ymk9ls+PZQXRhfug0YqqvKzOaqOCFTm6f4DNVyINwIo/BI4fzHRTbwjkOdiCexVobxhEskCeO
uIK44Ts3MEihG2nCW7WkWdyiv7Ccs5+b41OGHitIQgur0yJGgL7mr6yO7uIehJ1jKJjg8DVwaYW2
a021aQvcD8pc8JQQ/bpxCVVXweJVmW0fTPx88mQjhHtal7bLTxHkL7y1+wZjgxzzcHm1YWl3tjHw
Ng5uHWQhXtpuhoOI0pTNVyv6nIWBwg67X+fBvzK1lgF46GYJrQfNdmG9dxkZB4C8ri1N94ERWc0Q
MP63ByOqlT4vW7TZx2KZZ+OdLhYMjw0D+s0jOKWFSfMtd6gxA7qkkagQIR0cqwIJkNnwDe5sa+y2
i3lQkM8sEyPCi0z6bpVOOg+Ab8Iv+4gRd8hsHP6+V+PIfS/wXDfE+C6ryugxXxW8y7yC4RI3Yh6e
wkzaZlwQ30Ywi9Ek3ACRxasWo9gMH002wDgqCvjdPZO+D1JmcLFwCh/6K9Z1gg1gM/madnK0wcTL
znuRjEjh/RiGkHVr/B3D50EpmFZdUa5JS+ZpHU2cByGQteaA2TvKvqdZOcajbQ9LfcSKHQAdeaK1
e5TOUPvmvMJct81rDdyGx+YrT36P7y/uo0CgIDc+1dPM7MPiTxJQi7+UAtNvm9eizPLyst88XSTL
rASsPUYHD8bUZMCweIkcXqtock5B1+cfmSuQfAhArirOR9sZE6buhy9OPlvRTVn1SPFb21+DZAlr
lN/VNLcuREEwE5BHM+vXyJgkbQ4RrguPF0MhCcdRr9AQNhMfr4bNaIQQAQjYkGufttoBBsm9q9dz
WViRexydzhDH1cHAO0EOvE23gsBKpwEO7O6Bql8gHluER/k9m2BVHid/xrWO/W2X5UbQca1StZ+m
XJvPUBqrW2Q+nnsCUOVhDFrhm3whzYasPopoV3wgzzQveXXNTwr7zvwghWE/dGO+RZ9rcsB8h7R4
RpHUIZK/z87uSH/njGbmVfFsdRuf05r1SD0XSMdQnIYZLhJONFp+tCANjndOMMnxChPl6WGGqFhc
mL20EYlNKitWqO14MA7HcG3s/MKxGxPIXMfA7TtcEBu45nCT7LshL4PxXgfY/IIeUNKYz+0GDyqG
3VbLX6saU6NHYygr9ElKd81Bu6MbvuXkyNmxITatEnvKCsb1VrQpiaE1sM2+E2N3H0TYiQOdc5vj
gp8+dSwGvE9bGZify3CfPWJSv+Z3xq/1fWhoW6YW7tP3BNHmEwoeZqcHOC9pFLQS8rpuhkuUCean
vrWWN39q1q/YzfjOyZNDcStghOJ1bLbDl8roxGdqm/q9XYtoTNx8CD+Yk/KeTKk8vHoBuR0CyABV
YhlBiIV6ZPwqon57HrXTD+lKilgdhPLG4LLPFhxQWTxnXN0JIGNpei1sSievzu1ale0ZDJu4wVrB
SSETUEELx0rPRwmSagGkXkRBLMpo5BIudtjEIszEO0gR8jGoc1asGahPHUfL5h5ys9C7x5nXPmkT
/0b8qdWWnVRr42kf9p5HA7iZpzcdQa1M7EgaT/lQ23edgalVbNtTk6eQJ+23pa687mgPoJIuq9We
z2Fe7Nj3vOdtz1TYnPu6zOTFOCn/RUNOK6B1L9MzZvM2XuquUYF/wlrqZnLF9p62jQHitMiDMM49
vzBikaNEPrRmtvt50vDsud1V/9Y2XvXi1BUTNZxwhQ8/6KsRu3W30cm82dI8Nebk5EeKvOF7Bzqp
fNSm2pnckzO/7Lf2tSFOIcBS2jdjx+BMY8svdXlaYXdcayqHYaKaxT21c+eoQ1+N+Z3ptmw+FRbk
z6vH+aewkcfuwC5s7mozOaARqSVFpDzr6rvN2AaYgdAEwvPc7q7iWeQO7OCBgBgPFdr4IrtMQyM3
+shK50JjX0Qhqvus7CCLbpAl11MK5nPpHk0U/Pg/R3Nz3enJsg5FF9JCA12enYOxK99g+IgqAQI2
5sBuPPHqd1E0HmswmtFp5Ip+BZsijTRbV9DzvCIud9SR88HbKe+npen5PGGvt1moveU0BNHmMyS4
QsvrW7/5aC8VxE8Qax69vExDhA5r4L9JpQiZY7RnXnFErSng01s6A74C2eZukQK/eoBE1ssInBIM
BbO2cHuQGmLwvhnhS9N02XNvovmOa93bIsncxfmwabh33FkLY+1NTf0L0zh+k3qmjWXdIgHGx2AC
7Dz25bh8RpeU5UcZlfI+r4KtSMldYLaEsIX0qdPhaCZCiGBJGcNs8IplPOVojLaaEt6Q4dIfnXbF
TLaA9OYS8nwpWRTvQzbnLm1dlMrxHGp/PMquBtOjiL7UQW0ASwGAQTqJS/yQQSm5m6kuZkMBE57C
2v0E7XJ00hrk8QIGy66mw5itUYRpwTyygYvJ3BgxscfzUiv5CHq2Mi9QEE9hslAwWNIIvIF5g3Kz
M3YcN3e1Vqq4D4hLjVRn0E+SxZbrnIqpFAdH4ldy3Bpv/lKF8w5G6WGWJ4Zf+VHsq8iDYFL6RgcD
Y4taWjBQRmm21PlNhVpVnyn2I7wed6cDyvDCugC9YhNDYtBfJgXwk08NA+A4W7RtMZ+1H6j7LMd5
+nJXRLIDabd4EvDiNrCCrshiA7/820FMnXsytZ/75wDPP3VwqoEAGKOz8qPGBeRFMhQAV8kqwyB1
4d58zdoK+5ERtg1ICpbpr7PXRQ9+M0WXphYMtS2jkE+zY9ZPjNA4gtUk43kuttY6qWj0QIJGQbb7
8fq+SNxplU966Cb2+GASX5a+6B9onswfRim2kHhciHPQK05aihIITY25dR0HOo+qFFxzmG7YibMl
1373vlvQ6CYDNlbY+gLO+wibQOzSSLO7BC6+gdGZLBQLBkSjJ6OosVJ31hxGd2NtkT7Y7cxvRLZH
bOpR3oCWO9qDOLiSyhRvWmT1KVwHPWGRHwZXdkuCFBeMJ19voC/7lPqWDOINSfSazAGpMAQ9cMOx
UuaokxBMUXTJMM8MayHz/YcOYnJ9EpbXXXthtj1LIrzq4CwtYSJlYAI6u6xcExP4QV8Equg+ZmsG
HKjt2/aG2znY8VyFykvsoLDf+2pcP0O8kV3azU37oObKfLDttfvADrTjE7XK3mbImXhrl1B2o2wB
+TSEtQSG3a7hDfYE45JEWEuBQxzKIcnRvUUJIfbyOhdtd+M6y55zcGPn2NtKHJLnxSgIgBkJAZmY
M5dHamp2FyIsFQmA14MnF77B2OoaLPZH/Kg9XIA92edExxUXf676juERn1cH/pt6v7FCgsOZ5h53
/6jMHlZ3YhNpliYHMezaw6G0JvHV4n+XSY/91BeGquY59gtH3uoqIyVYgqgNY9B7DP1iQyoeLLsV
R6BUDLw10AAAmiyjI+lQKxOhw+LDC8w9aDtRN3jXNNicLp1H3T9UU26wOIsSd2gX83tAcgiX20uo
35TkIZr1H2ZRFV+AiInl3LSZe9vBEKA1DdXk0wgRsj8pvYQP9JX8MDaWfvqspO/xn7l2TnpcPJhP
fZ89hTwI9YVr9+3HyJzBzihYKcxgA116J4aVNbStdHTftGSvqeuXQ4+dkumRDxJPEzXVlbn7OGMA
HGu/LEe2GC8gNGly6xlh4YgyP2C5L4TsAcXv0+WHlWTxrZJkWjHN/Ww6LLjTL4fKajEv2ix4O3Fu
DM1J1UL16WyQysZzULZL7C8u+lgrWFoz2fD0ObkNay7tJbyeEj15QXGSAMtpgNLEfLTcnsXZ06H3
ibjFtVMLFPotnv2uhz5BKQdwVtWVMWZtzhUj4ia71Zhh/VVqa8zeM+Bston2J/1pdqLuEZpb1rCy
Vt3NJC1/uKEsGLHASJPYQwq7JaJael8cJlJUEAb5CM9FqW2CP0brDdrPUo6cWaRLlkk1rYe50owC
e1PYPlq5cB/NyTS8GG9w56Go8xpSZzWTQg0hQSPZ+Rj5aCmm8qUIan+I3ajZXtoNVnkMJZMlffJ4
0uMyiyChT5ldffUXr+DOlVNxzOa8/jx45fyGz8nSHRdIPhiPN9LwTgse/zs62+WuQmwvgFEq0//q
YxXa38KWAdc7YNiPTM4FBg3XpV2CtLIRJRz3M30rjApAUFEVzcnCzbW4zDqC2pEKkpM05Bd1Urpr
9VYamlJj2xECo9Ow96Zr7tbgGEdi+9jWa/POUW7/PE2N8y4fTcYQUROTcBaoZF9sqzXezXJRn+bc
LI04kCwnMRwhdT8oZONxKMyiOs62VZlpDQ2SC7nmfXf0lci+EB7AjCfYX8llwVkxxdHnax2bkvch
9hF93ARBHTwYXmd8mIJmeAG+s7Gzw6J9nNo9m6myftKJITP/YSGIKpIIXEl23XYNxAfA9nwOwQFV
i5WkBGW6WzwLzxQfssAuqeeDIlSgDJAUx2qEjLznTxASkFFv6oIklfBS2rLmPGqijhMM5/ax5ka3
SdV63rnGQH64nN0IWBUoBXUlt3xKC3PprmhKeOJAw7DUZ1bUTScDKnAjyW3h3Gu/HqxDiSOSG8P/
Gu7rWmMJ07jOxpritRWB9LblWxpMLh6/eDYTgBp1Ld93+yx3QtK2YqSkWIcPRtiXIm6N2ctPkzeK
W9cw7E+RUrZObIEdKnyd0c/jcJooLwlqKO+mdu2NUxYE05ZO7o5H2tzOo4YgGWM5Z1FWhi/dbmSU
Yju6gtXRvfsRxGsvYh+fP6TVlllYULW86naZQm84UMRiwnuI1AIpuG2ji3JVkZ/Kbp2nNGiW+UkF
FaUakJnWC4CFwiALWjcYXIJnE052beXnGRYzcufZqI/TwoMH+2cFbmvXrRJXrV4l3+GRoYZ0J571
InIv8cpudi48GfA7dI5RvAxbzWG6em6jKzlGvXGWTKGjRYx8HiwXVgpS1lWEvBldAX3YyTYu7bRG
kJ4dSdP9SEY4XqPnKFqgcqOzxePUsscppA5RrAB7GMk4DHo7ylL10cHNMTtJ28jJ05zbNx8rdwBq
4488KwfU8aF4NilWVce2K1iZF2COYby03k5yIYucgN9a48mqRt+P/YHhOhatzA5Tu9XLB97gzTs6
IzWTop+86ixJofwj8+AyiqUnTJ1Iz1/eaqt3nkk2VqiIntpeXeUDP7d8gKfDmPvPnrsGH2Vly9e8
daM6mRnwaWJz0d4b1eOGcMTNS5lSiQnWY6Dt6VcdLN5vgfrwKep86zZUIl8IPnKmZvsdB+7WPKcn
ZD/9e3ocZnAdSld8UA4A2Xg0AWqCu6qfqWtgyRMYhSKQHsZxSkdrhLI9BPu+bywhtmvOYEkj9kSJ
PxZg+PB1ywQlmaqgjTmKinmnbOlXD9KYmYvjDEvti1OZ2cMYThJNa5CZ3vUWjn1zrDJr/Rw4qwkO
RjVUm8CjOvqMv1tT3o0ltcJUbgWoYicYA/tcqgG6ns8ymyrtiM5LN8gY9Ld4f+/szeaNmGpffEWg
Ps1nx3eIIthSG0iYfVGCpDN3wY2BbvnDOtDLictNLY9CKrfAoD4gaoBf66jzHKgAKo9mfDtdlkq8
6xdoX7GrAcolw0yHgbqfEFxub7CJgKh+vpvcxmgomxQiS3NjyaGKBWX5XjIwHsXuhItDrKysBlCd
AVubeQnXo1F6PXoL4YcfzRbIaAKZLwKN3uczB+6rlZBgbH2IAMwPnRuXygcPUZF/jAyKO8m09jao
4KKn5DaWgfsrvQamNxpWA/A0Urgy7fqm+lQORUmAOVZhAe3IqsDk2vALzyzN8zOSSj8/mqvXEX+b
lJ7ivAVOGjdY1Waxlw3iYw/88s3NTOuh6kKVHfyp0NxMylfJZI/DB1bM+caeA0+RyTcdRC4W6K9O
M9Zf7NXZHZcboDuntSXtOTAjbz1nXr5UyTRJJBNAp6ZrbwhNeHt1NPgHXe+lE6P3wC8rmpYrvxcA
kAuPEjDVLkxa8nO51gLOLhrmZwTaw13EvIBMKAlk71cmude4sJbqLgIE5VK26+xz7tRzdHStub0x
6rUdjxXs2ShegcB/CCqNWbqEtxUmIKfJPk3V2OER2C7eB5Tu4QZV0M3DI1lV9q4w6fcnXp6r8bJq
Rf+cUWYdIHrZxVcTBFdz7GyjwLs7asSjS8+VmwYZ7XOmvKyD5eU6/VFQ+ssPgQYggntP1N0NWxW+
6shB71ngJvjR9I01SwUcrQ/l3Mv2AJaMftG4zG2QKGiYH+alHtj1WR+WY+NY9SvNZopIVVvmjEzI
xtve9XXtbTwxdvcZdJhDjFSazvBlFu6WHdQQUGhmpYzyO+iAZnPRg+V6c7xJ/QqrealjdhoE4QCa
yBVGQxvRsQevfos9ChTT2tKjefCmHlDnMEQeiQ5Vi2vJOmGwLk4rE5aTo9657M8fQYMaGnyoZV8w
WzejxhYSupKTh6D1hoy6reGH3ccKEzLszs01vK184d2vVHpeTUph1JOWwPgCRJtMCVvnMjz5kaco
cViB+DoWtEVTWgH5zcKG4cTe6NhnmtqNuLQHP7zK12lApgzggwiC0u1bFG0G69NktO8MQwRZ0o6N
15PAb/WXXMtq4X3qO6r7U09Dpx9KL4gdPBWCGIg8y+xKiDgnWqkGem9hh4SAodUr0NB+cGn4zfBr
he9IyTpK74BVU5fuoQ25S0d3hR6YdJTMB0LezCqvVupnUOa2oPwEmomHhYxN9wlBPG9xkI3qFm+E
9fOC/xOpnhPx+hKKwnmlij8OJ4NmrUHBZ5WPhbDdN7vbsB6rxLjcNAOSy9jMHC3ZCHqshYbasO6d
YiK6yNxtRH8PbJ2SR85jkTgsHDO0JpNAdSXRri7osnm32lHzSKrqzFQ7NJXFgy9DKgTOPlx+IHYQ
XjxjgxXyqxSMm5rTFj3qts0zOIQU7mOfmNG/Er4svXSKtty6UGPo3ehemHfW/mwTYrHhpoMSFiXZ
xqHwnNMU1rSGhPcOm000i33nbcYtRCa7OKAxycDQwtOMjo3sbYCKRshb60gjC08FSkfvGDE7x/IE
DVkfxNhQGo96ajJxH/ayOmG16Ih3mLZQLFQ22+N1TV3UgB5clVva+nP3qQVQaCQARqwSA35Hvice
MfoD4SbRV7DOzYdmIC84VKuX7Qm1H5QH6Ilzf8JrOWjutD2UGu3XbpcZUAw24xV8k4MlPKWdI6KP
0aWAJXIfEarE1yrkBufYBNjgbhwD8VHSdWgd40lT8kr4qegrnkB+eFKB0dIG7WVwkQGT7C4Y3fCv
rb607TRDY8TqhYxsTFp7dppTRwtEwgHM5iv8EPzpQhW2cUvtpKWiVoQVtHuEoX0SDWXx5m6yHdOS
lmADDJG8+kjm6YeJWSzSSixm4ftYSbk+8t6CNbVcxaaM7rJojiIws9sScOmN2Tv9F5h8xpYs1Gyg
dVe1ILPLlpqe70YolFhNBR3J451jhGagJ3WMMmEg6bfX7N5rskieoNXU+ype9Tib5Q6pqzlH5plo
eAmOhDJk0WZjbMYlYXBgnToMp4tHk4K2esUqlMVbOGvB891moUF9h6PWt73ofHz6zIUifU/Vs73S
BUPiMcq+sCbXxRER/3nSsqPQo7wKMQL7yJ6pbBoCA/ttV2IBe6Sb31RnBJnTLY4P03RDmpAN92Zd
kA71rFt+DF1kfkYSQBV5ow02kRs3oQVhtKrLIm3Ypd0j5ltYN2/95BwJ9xcr8ZlZtWMBHuQe1VL5
eezL3W+1oVwbD8OoWc1LotXJi9qHVkXRNZKXNb92c1eIPZwtjONIV6A4tlbH7LAxdHDn1mUgd3e8
barThRROJdA9m4zFCB+U2AKiu5ydos384+Js7ScjCEYz7SfboIm+zf4nCXm6oXNQmiAF8VkQiVm1
Sl5wZNB5s2FezcNIfxZGdPU1Ag73vJTo6qDUNtNr5E1C/koWgxjrWJil537qWa2g8WqbAvKQ4Jnd
NocGl7vx49a4Rp76DazmJKp6CeNz4M08SH+igZgFHR6ODM4rCYBQsEI4Dd1E3I2ZL/46tAWglWGU
FF7h7+XZI62IQpFTafmi3YD1wyhwMYztKvPdky7oy8TkmqGRDBFMTlCvlXvOjSm3qCRHZXgwJeKl
Q8VO+YBZG/EvVafpYomCbow9s2qetmIauxQ9XD9ehTT8nUO0WUOZDGwQ28NaWs5ycouQ1x7SZwWX
eDNMMNaWL4rLXtKLTBVBUEHt1i+aVBqDiRdIg8fjhdBedBcS7LWHwBgtv6UyVmXembrMPOSJnRNi
vUSRmrYn8HelvOj9QuDOTVLPhRoCW5C+Z2F7y8gKbuFYrcx4EfdlAy4xkhkV13lrqYTJEccb3tup
V0jDfLYVHLgQ3Fulxm6HkoavL7WeFlQWbR0dM8FmRp/IVWAea5+kYVHFCCXXiPDZoke4TRf80dFP
DpslwEDfoyjChVsth7ilcPt9mZ637ZLLJSqYuzkoXoQRtFPo4oS8esIff1VsUw/GpjNyQsNZ58Qq
FmxcmtX1LtxMq+BgqGGivthlS5ta1HolhVzThqs6WmoFEEwhf0eA0kP1OhnqKwNWSp/AjRHbyZrK
Krq0aHJfbyvz9kEVNNaxGyroo37dDtHJrlrTTtxhym3Wx2ZV5JEV5fdJ2uUJyZ3Ph+NDvH3ArrKs
zgUk9iKdrCGSFJ15LpeLoW781z7oo1drUHqL4YvbOqLyZvT+NbnDxBqKdmGII2EG7Qc8iVRxl9eA
/L6GnStP9air9kY3tAAuZuqlYFEWegIH5QbFLSWmUR2oo8BRtwzqdTls8WbqnlbS154i+TYGF2Bc
xuU+sxddX+yjIO6J3dz0jyXw1vawWCFFfzV5dHbdMjLtd1buEMpv1LfMk0NHsbhdZOlGsCKDQTxj
4l11d8DzBvysFqQfCaULqoD4Wgy/68L+UBD/ISD9Trz83V//t1pm8dY9KPn2phAz/x9QMONi9Se5
4V8UzLftyzeC59++/Xf5shf9wpTIb5ZGGDfssw//JV/elV1/yJVtf9ckIyNmpgSvoWC3DPhDrmz5
v6A+oz1E9cDE6QXPzr8hV/4NKvMntdeuEwQ2EyFni4LfLO++VXvREygrql2oywzKzzGzEk59NHLy
ijRaVutuLjeD/twczsO10S1wY+ppCdmI+j7sUkNIeknG4oivwkBoE5uGyG7wiafWDFUt4E+4GBT9
J4s8uEMh8RqOSrNz4shjpllEVe/Kq9t6iNFmew9GN89PJpBKLymZWFgpZ9qdm7qRoL/jm4P5Ximj
eO62jeZGWIQ1UHgkl9TB8YNdY5z47fpsEeY2V+RwhQ0iXS6fKIdZcNJhi7hxHQU4jsCykNbR8wjt
D0pZPbT0vvIuPQKo7NQOiE4om4OXvWQIzGL5WEerPmAAswtdsNRhSLAuS+cx6uv5iv4LPj8ulX7+
e6modJb5GtFpzQeEDOE4beet7UFsutA3jUu6Hnad7gKwh9niJJN+rbcstgL5A4Hkd/PwAXp3PNZ2
9wwHy1/sBXd1959GMxAO0cuH9EBtPhLdeZ725RvAZKvPKPv898zKR2nmGW2q7CK4MUdT+YnflNTB
LB2EZz64+4FQ9DvxJJJ4NJNUneGaUTZnef32V7IakbeFpj/YTrVzYxn+kvaDDhHnLYrULguPf3rr
/oWA/V8cL4pA23BQG3G2853kVmfm3NjbwPGWcTtOSpafMowx01b146tlV/L074/3nVZzl/ybWBRh
yY4wFeHQd1rNSTDSirAyTJucU6spol+6PWqtrMyaH5zad3rs3w/FMoJeEzM912OF+PPdHXuYMxYK
WVK+vRVMK+uVEZzN/XuiZQSKJkbpLn8yc+EwcvHtYUqt+mpDfkQNzAYUWmzDscgRc/z764YNF5/z
p3XItRG3o5+H38EYFufz3enUenF1uWk3UUgY5whWGez51KIrt17OjiqHDxPiKO8TUaVlnDqaB19B
4djikFVMBmRJV0jPXSjgezOrUFEvy+3CnmtRINBu9qmivCrIQqlugGLz92FA+jQ6iytt5t0Ztbfx
FlX+0F5HuYO8alo2/6OrDbUeEFLwANUskhLCGLn7GCPyay3w4d7kJDrUBNqFRdFZJ0UENvwY1kvO
cmd3nqyOjuE0D5rKeIB/n6y7tGooCp7o1Gbu+84YaBG1mhm8GfkolI908/DMvvKRJeos8dANNXY8
UuUNPWYvvMCiz9Fi2nxZZ8biwaH3g+ZsdN6aHztsIvqEZIGamAWtzErxp6woq08j4s2rqcfWic9o
sT7KTUsRVTJHAnkPIfqaYYBr+uXBo6PV3GTaFP4HVL4zc3Gdqrwvsh6RlQ32KIZTEY5jd8U0Rfbc
2tIY02jrS5z38B993SqzeY9OpYTBNg7o8O62rjaqJ3gblXzv4OUzPzJNLKpzWNZ9SY++o+U8Nl3b
TEkmaJUOabUP6hxdZB87oBpp5rutXqr6iQ65W90PthoEJQ5ZlDeIV43/z96ZbMeNY+v6Xc6cedmA
3fBGBBmh1rJl2bInXLZkswVbsH36+4Wzqq7ESqdWcnxWzarKCAjEBjb2/hvzasmmfv7OM7NkKspr
/HdD70TIZUqvTUJ+0at2+VSnoBJSYX+f86K4GTUs2nfJUNsDxtdZVz9HcZFnwy5TsdefbG1GuGlx
jM6hXyZbTXsALOm7DzkRV+15yHlFWKWLL844BKkeOipL4n5YyG4/FRk+8vT5IBIcsdkeFqzRtXl4
VzRLGYPijLBwfBQDgsuX6MOD1HS02Ci/8i0S5MQSNbpGfGhce6C7F/eupoAjTLJ5ir3CPctlxt2Y
7+kOIUw7xhbQz8hKDfPg0pu5VyVVjh1AvTw+5KkYyqvCiiBR+G3fzafc1fzisvUbF2jTaDnHGssF
WCNTXyRcAl3tHTsq2dRQNMTsAsW8s31bLkkZ8uzszRPlk+oLVN/CPPACpeXeK2ykwf1V5P70NKMo
SPPeJsRo8ai9O7aRuvQUMvABpZ+FZo2upVSQIm9+8DBlvNZLUXjBZMHvoL6uKT9QHm8kutOivVhA
fIlD0k7d2T+cXHrfa4aZHKRpTflxKmdKK6mPLdquTBI6L06NOPW1JZqJArhnDPMpMWv7KoMQXx7L
vPG/phUSfWHSAnJEqsLM6rBpeN9eOLIBneIuvaPTtUFya0dVBulDaEnljUmlOX43QMWzPybJZGqU
BWH77I1cL2+7wXZrzqO6yg+tjOKPAhqrAKahcbl43DMyBzuXWXLBgbitC+3QLb5Fz75cHD4uMy9Q
gcIGiqJGKpfydtIyfFckGbvpnybuDU4gscStOMb94Jhxc9lYZmPK/tDjFBOHhYdPzUFzl1qKYzqW
kRG/QYb8JRX98myGWo1Mlo0RHVcNKo2rRIIjRJVDHo3Yz2c9GaDn5JG4bVuryYO+dv360wQcd7kw
nbJOj7oWm18VYeJfl1UzqOsmp3RybMpJ9/aGcmb/Nskaf3j4+ytkdfUiH4l8Hcxo2Hckx0gEvr6o
SlzkkrSFg44fGApXky4PTk/N0VoM7Y2rd0WBBxLBb51V5n9d9CThq8uKbLLmYHCTg45tSGgVYHZS
qFkH4CL2p9n20w+1BZgrBWB/S71KD6rJj/ZtntRv0DVW+c15IlAAz48I5OjBbqz+aL/RO0u5+NqZ
9BedE1dN/B0iznSGO+iuf+21kXjLaGuVeMDxJQ2AcmiTysFCXxNvsqg0hCbEeDCakb5dyelaTFUe
/P3n/O9fIUmkowcZBRFECIivP+cwWWlCt2Q+VOMA7raOEdT0gf794185O0CdbTHOOemavQ/8FvVy
mQLbT5T+vu2EeTFqnfv097+yoirBcGdwnmpo/rE5+b3Xf4vVmSNcoQJuQlO4ge03uK7V1Cl8TLyO
I0itQ4Kc/59R+79v7/9B0+TF+v/X2xsOcfo9/faKPXz+F38+v037DxPcCk8i+E3o/p2JwH+yhw3j
DzYclD+dz8QRIkhR//Ucp4z3B0oFpPbIx6IJAq3uP+9x0l7+NzwEsJ3Di/b8Iv8nD/LXxxiCmNb5
P4QWD3LYgmv+MOBR35hNanLO0BrvMQr+2gEeChzeFW+cYkjmvcq5+S1ECNDs552CpoSJXOXrfdnx
Bp7bOG12QIxBwPVjEwL2jndZISdtr6jI2cDZR8CbondueUolQY1+970ro/JbrazytkIiFcl6kBqe
tPPTINx8l5nItBaJ+QNmgTjV9fQ5rXzrsus77S7tTQVazjfv8iISX844z3s6OLeJofkUu2w/6Ozh
x9xiaTGWsfWUaoax96L4MfKXIjtf8CyMkHkMjpnX9E5o3hmdMDjDu06qu8Fs1I/IisBNwaD9TmGy
O6YUo+m6a0jcTdllMczWPuJaqgDKSX/f9q0IohJu/exJ8B/QuvcSeKt1mOe0uW8bF8h5zRMsCfo5
ohfjSBX/WOIcFq41xWmYmF11yC1b6dQXpRVrrbpHb1fLjcCFKl3o92ieW4nhnSqZVpFzsHrA9s2l
DvdkUeEAsMIdL92JlO1xNgtqJcmYxQPIYG7kd2hM+3dDbvRPxRTTLtZ6yUFR6KX1rZsaYyKR78UF
MtEZtb9KzQ7K+Er74kez836RUfXcO1X6wQBd4+1ruoHiMBjdoPakZ/ZXtTQOuga1tH2YTSZrboyV
H1MFsdzHuSp9OEkqA+dQjvp02WstuAKjdaITCOTuoatGGmdj66TOJa3HJuc+0KnY0GNeICyRiMOz
A7f+2aw6Cq5al4NjiouB7RY3eEBe0i4Uzo47Ns8B3PW9HcQyF9S0+eEKHpWNHKGS+KCHdRMn0M1r
OlA8drnT86UtP9nA1VTI36A+ZrpNRVb4c6fvUr13fnqTV82HpRgKfk2N+UQKnlj4N+MPhEDa4jrR
TugdYAKwKkm8r3LX+gybFBSZb6TgNDFx034MUYc9U5sW5rNX59py9N3O/6wsl2It7P4Eqy1Yhdr+
3HgYdlXS+pfLmEbILbkC3qE1pHZHPf28cyvLrJ4yaRTvBM0lRJ8o9TYAfVzyvnasjPP/WzXPS+6g
1jS4UV4F8FUa5zDSRKB21YpmCKEazip+fy6gcS5wKM119yNvPUEiopLxC4gVE2MuqU2XtVnkSwBC
2sfNr3PMcp9ohQFES+vL5LKx57Y6uUrJb/CR88e5TdriQDt7UuFMDT6CMWHpTeDlXezvvCjX4e05
6RQd2siN34M6A9ugT6m4qLsIPBh9Jyp4uouJAAfGNH9vEy0RgTJzwBOZKNs0yHuP04TtI7/ki67d
0zDKvcOIH+S7xRBnPkpHB4je4rSYRzoQHbjZOR7fyyF1QM2kjuQlDykSLJ6w1KcMfZ2HroSleaGq
XNk7TjBa7R0iSsMZ6JOegIRXya6a9O4H8KkahUZebUFJE20+KTDlgJ8qAWjN0gczu9OHaXx2LaqF
+6QaoA4nPG8R2dE07Q4+evqoT1EPNiXzrefJsPsnA3rWBziA0iJDIeVCKYRS6Y4WQGTsAL/FImzQ
GtCmDkABiiUyCxpseu9440IQ6eoeNWfDlulywj+3/XA27wCXjVMlhA6/jn/mlozTIJOaqC+Xtqmn
Qx9lQx60in56oEswYO9o7COJ4MsJYPdQRogCedYZ1MrTuK0Cc0SwAQ7C4JqXEKfs+gL4AJtiSFLL
OPnKhkYFdsh87JHxoo5hwmONJzHr51bjOZBMwWtqxkcJOpY/zk6wlDoQjcWErfjRtNr4SfEoMHeI
ISceGGR/uMpTCZ6oiq3xkWeJWZyMvB3AbHlI9u9TU4vjHfXHzoMDYM9yryPLcQ3khHMgYbJ0sPVi
+IQZbWHCsTVmdVP4toy/VlNsqx9ea5TyZzOUy/SdImomD7mJJ7FJ68kY2w9+NgnvfVfZ2MzuTbss
eBEmg2fZwVyA07sHYxWnt3OZGrTVwP0sVHNkZ6KNY0dJOdR7D4es3KHtWGFg37dzNr5jnRFRRwew
SpOd7sBQoPeqLdEpSbW8v0KOTPAngb4uBhdeahxZPzMEVeVJWRh60iZTA+jQXeWCLwmrBroUT+O5
LFN6Lr2xNIdYUTanw+823cPo63OX7pdcl94nd56zjsM5zpoPdSNGOFNw3pZTOduVOAJgcGH5Wc3A
UQKbl8OvQQPrMk6N2jnZuNS7d5rKoI3Tmq24Q7lo+0dpJHl11EvAHceoz3IDvlUqzuhWV/ehkWY9
eBpZjo34gMZYJU5l3vbuBU0mSBY7OYOofbZGemOf585RelC2vg30u67aJntaBmWqjzVcTPMGpbJJ
3th2bTSHSYoZ7TQQrG5yDXIDo5sItEL0APFxGQ6ItQwJXTq7ksy+a5cg1+T4bgTz7wSJV6TJDefv
OP5QC5z3w5CDZns/Uoa5nhLO16sRHgZU9RxcGSvkTOWHHFqnuoTi4TzVhoCSC0sMFlFKkcmFPUal
5q6fLfO7bYxx/7PFICP5Ru4u+xtg3E18XTmZa17wtpcZsoe6r5L9yDEKnH8u58YBmlBP2RAAeGpn
e5+IeBGX+jI/Qx0QZ047VEE4h7fUYUgXyFKkeWjn2gfl4y/2qUc4vt9n4JME6l0pxExkmnfRhHjC
TAP5RBHzY8ZD+suYNzS4KfnVQboUaRCj6XdLzjD9tCu9CGbFsbVjd3ahKHX0FjIPEHk7le/a/IxH
6RtIYfVgc+ZqkGaHYWwuhOMUxwmKJJbrjX1w1VzT2amWT2WegSbuDdM+eGc/VrMDbzvbCuPPGO7r
TYls+rE1KZ06qT8eqPDfelSJytp1gVJY47VhdGM4dO4zdPaBEhaNBDDlKKvGESWWvonDTE3PS08t
yzEpaGITmWCsU/WfGyzowfXlI4i8xDi1ULgfyzGJvky5hFLE35o4h8ErfT5yYfotPDCTS86EHYPy
nI0qres2oZPZJ1HEZiBcR82HTvYmG7rWLX3X9rFziCAFhLq7aE9+5Hxnm3R3E2aIex7PDchK0d+0
Fih2ajtUdyevaIPEwoVxror8wMlXXzZOY4PiV9pTLMS1R7vi0Gi5PMjF0t5Fjpns66bJLzErae8H
B8AnoPpe0znFQCd5XfITRld/IJuruCdLaOqxn9q3aoLnY4riU94CAR4nzUM3a9Q/1JEGcEoI96Jp
4wogbinv62iabyIQZTcosbQXZWGT/EjdOQDd0EFjgGSlUsElWUX15dyxYxCua62dU+jptaHM+wka
Z2BUSX2Aw0wxWavLAIgF9nVTGT8SvMCP41590c1S36dQYW8mAM5gb+fofTR3cGSp3QPQs+4Sv3zA
0xQ4XaZpp0JFP8VsyxNU0AHJh4WuYJm2O5DF/RF4yPypgNVE28AXX21SXNxpnOmiLK2Y/F0v4HV7
C0F9UJrnfOv9yL2zUHi8cGGl3ThcnFQ/x0/u1MovMwh7YGK9dQkgIeeoaqrnxjeHPfjs6tJciuKC
ctq93yAVSRWIDBCKdbsDHVEGVOB8FxSgoEpvms6DnzZQKESdVD+MqnSgeGVO+9PszPSiEmYEltCm
O4b0gF7uOiCVHPJWevBrTfUHiiJ5Tthl6scivf5Qlp0WNAPpKQTZxywHZYzqr32AL2Bf2DAfaYBa
ox6Yau5/ZqjM/6tC979v/f85l97+z7/72//11P+/bXyWCCtfPfbP/+TPt75mW3+cC2S/HJKFo6PW
8u/HvuZaf5zrmUhbYatEp/Ss7/nv175JJQDJPDRXaL3TPtb5Z//qvkPt/uOXVi3aiPa5HWb+o9f+
6yqXhn6di3cKnffXL2/gKFVUcaAHcdF/Xvz5e9R/erEQf9H5/M3Ia6ebwo6hqPWMbJA2Z1CBFp72
24ZelYFTEDaU1q08mH33Tre0u8KwtI1jrxq1de+CNs6jPNBHa7mpbHPaR3PhHLbN/FxGfdEJjwxQ
lEXq4cg5hCCU9lAt/lG58j8f0jmXc16MXGV6Ns0e4IBlKodLEuT+UOSzf79t3qsCjQkidyzdqgjq
sQVWIMCdOZr4vG1wyl0vp+7OCHYIZ6KEL3PnFJfq26jn3sZ1IbpeDg4bJBVklUVgdWAO4uU6bd+y
Df3dDifcXw5tY0LuKQD9QeEf/e5bkW6MnFVM8tnqmk47YvCIntx28CeeLHCSb0lL/mbaa/G2yBtc
L0v7IiD5vFBgbrkm/iz5vlKOfCnX97uhV4HpNmMzOsiXBpnXT1ek8cYNXYc3nMd+N/gqMm0F7J9E
Nw8S8+nceHVie1vM2+uodJxocjOTDwm31KmpFwkNsuim3W2vAjMdurwTlZsHad28i9CoPtn1pIfb
Bj+v1YuoP/eA686oi6Cd5+IJkHV80WXmWxLlv1vxVWCKQuRTNXRFYD8u9R581bZJr0IywmeP9wbD
jh1+9C2mxHuxGNvifY1GKSmbN27JLoEHBNeYqoAcpq0zX0Um9U9VN2lbBIMbdzSb0gjURd+80Uv7
zXKvPQax16AUMHI5eH7BgeIhqERXftuii1VoLlIuY9zBzHTjFGa57ZTQ7pXaOPVVbDpm38ulYvQ6
u+76j1X9BoTsd0uyikwMhZEJ01B+Ts3hRkbUL9uyfkPW7ndjrwLTsRbeKlh/BZ6wLqpcym9JZVtf
N+1xcf7RF4EJN6jrptHKgozyy9cWeD+v8a4tt8X9uUP0cnieW2mT4pUaRF0aLnByT7OhTcdtc1/F
Z1HNiHLpLIxZFBW4vJJ+iqM23hHrlnVmCB3tN0kFF20vXfAIGp63zXsVnXTUmixJVRZ0PZ0WuxfP
Fv6Um8a2/NcLXqol04rESwNY7GD46q8QSN4yp//NRjy/DV5+TAP7tGaxEPc4GyrioN6dpCvfMmX5
3eCryFQwTql6MXFAMpc0McDHZ/n7bYuyis7Boxxg2kw8Y1jdQktEyrttQ6+Cs5wsbOaAzwctjNkL
Oh2Xegs/Z9vgq+DMsQkXbcfgEmE59CxbsXHWq7CcOkGfhvuMQi8QPJPD23EzY+MWXIVld6au6DA2
AqPRxL5LdBHQeHnYtiSrXLY4F2Hynt6AkxWiOEaGP9tfXOiC9bbsbQ0QcRHpQXenwCN9UXtP+5y0
1ravubb+mF0NcXeLkSttvlQxjDDZLR83LYu5Cs3aThAVRJGK/sf4XdP668ium23J8tpRu4KwMU0J
PZTBmpwPmT49CDs23xDh/U3Yr0WSo7IBFu73VGuN5AbmF+8efey23cpUHl4dWL6pNF2kkib8+KON
L7zytG21V3HZWUnRDOCyA2Cfe/rSh6nPt22/X6jfF/dxqQqelEaeBFTgxqzY+TBrt016FZZmLIxs
bkAkQDGmFV+WX3jQJhsHX4UlAodMW0EGhSuNTJ3WofEi220J0C9Uxss10ahTpci+BXX6xU/qAH7r
tnRwbfyj6XUGD1Yk7L7JQ8XC8CkXGNW2vb0WltZpstcjveYgiutrAui9qWAybvqav9zpXqyJgkAH
0pmgnGIERKx8F/X5xo+5tpkFH2mMvTzvFGQQ0cVSn2hqe9ti55en1ouJj0MqTRh8SeDSg87sI8yX
jUuyisreNnk7zGyTMVN7hMURDHXyt8zwfnNOGasb06AwCRmW9ZZeo+8yCeEvpj+6cR+uYjPLwLDO
KNkhvoNZGhChbF9P6bAtT/4Fznyx5PYw9MPkMTrgo9siH380i/bPxO7/U85bu5lkURsNJgKvQatB
YPSFCPKle8sM7DeLvvawFrE3Dk3iwLdvzOzgGVBwDXDHm8ITssvr2wGxnxg8hyKE6qg/RnjroC5H
32JTgJ4r4i+TZbON+1ifWRhPq/dLfefUj9sGXiXKrfQWBb0aEYAUFT0k1Yb3w+h5G0dfpcoIIdYZ
PG7OLOS5UWrZxd62JHzNZIqrsaRDy8hZg+RhezqrYm1bkVXgt0gYoxXOyFIDwJJY3ydIHBvHXsW9
S1O2QEIu4VmCsEyCSMy+p1O/beKrHVg36MIC3CEwe//MyBuQKfA23hD66kpOusKRidYwuLpOZ8Rl
tyVV+ur16kJJV8PSJ4GqZjSXIfgPwZblAM35OmT01lsmD/RAUBU7I951m9IHEOivhy3F2CPi0JKb
eNOFY6grND8P22a8ikUfs3uoxAOxuDiXcryx5vRq28irOCxmSx8nwWXWJFn2IbG6ByCX+caTb5UX
T7KNc3fiE1aFuG+9m7qJNh0ftARfrzUtX1e1gmtSIJEBeCzZtOlwkXg9rgGJrW07whBzxqfZWFBP
t7YlxuCIX48toTF1OlT+oKq0NljMKjp4vbbp8QRt+PXglkTbq2pKBo/L+pvr1cZ1go5Lt+l4gpb8
engMJNoh8xm+bxZvNyTTUcWatW3uZ971yyusjpWOmyv5q523zecF2UInRJvdnrbtcW8VPbGuQ3RD
MiDA0eI9guw7EDmnTeHjrcKnGoAQDh07XErjhIgBko0y31Zd97xV+FSNM7gtEhFBJY+umN/NU73p
QkDS7PWKz0grpcIkfKzSO+Xl0hx1C1/IbWuyiiE441nnwAIECWXi0uDGywzUMusBXG76AWf1PXUO
lWZaaidU/dS/t7UGQdnEnTbVrDxn9UlTDgXXFqUTjr2HZNCgvEcp+n7byq/b0q1ckinvC4QKZ1zr
NNBxdzhlqE25D4SI19/VhU8PXChzwipHr67Uc3kzmra2MY5WaUSrY/JoJ3zYVhPLFfDn56wxxYdN
H9VbnY5w+mukgnVOdOOjDT7PmLZhDIC/vV6UPgKlKM53hZn4+8SKcCj0pb5tL65ZIW5TAciaGBz1
ILCnN4uWHjctyH+JBKDXTgmZ6yL3urvC04zQwdprW0LhrkLInRfDhFzhBoOvhute18vrhh7etgTL
XYWQoyPZItWCDkrWxod2EOXFPDb2xtFXx2JeGhmXtHJClCrk0W8VBjMqnjcu+zqE3FpNhkq5gaIR
/Jobz0HiZG+Z055H+f/EzX8/Y1Fjfb0Xc81b5tFvnTD3u/7UxosRTpRXtl2k7ipA9Qh+S1s2Tuj1
NZrnNiq5BT60G9d9FaGljaNhFMVOmOQI1NmgY48aNP431v28N/5qZVZRil7YUNoaR5fMquzJXabl
LjtLzFZNk4WwBJyNB/Aqk0F0clJwAezQjVrj6qyIuovSONoWV79EXV6UQKo5QQtorvgrfAT2G9FY
F3nh/zNbw//sHme1ezR0mkA7czXJrAe8XjvNcqMrW9t4e6y3D7oH2ozwNMZKRhU2mmccpIe86qbz
7EzUe5nlucYMVTbl1ob98L7RJnldY0Ox7e3lrHZPYVE5zGKuVXgO6aXV2dMp0p2NCccaIQRJWvpl
TFyBAW8+2liQ/URK7y2pjd+cCfYq/U0HiH5TzMJMqpdocrrVqSfr23Zpr70NfXjICNsQtdKDlAXY
39m1WDu8EbW/m/vqpJcWBvDJGNlh3PfJEXw2gHZPzzeVK6Fxvt4y+E75QMA56RWerWGH2kjQCZSG
N23IMxP15YZMRwryfaIxd7s5KxuP8qp37G2gNSw6X4+OinnTZa5kzyAXcSIt8PaLOefhtrmvQhXU
toPGM0pjY9r17xIkcg+LZVTbTvo1ZkhCqQXoNDphO5YfGs0Wl4DknW1PJnsVqn2OsIg5Dk6oq+o5
72r/wlJZtW3wNWQoRvo10bGyCXvEwA9IEffHM1Ns245ZY4asvknhASLWOZd68rURhXVECCPd1JID
+/x6x+Qia61CWk5oKE874pCBwO1s9du6LZ5YhWqZaH6diY63AZLB+8iDbFJABtoWqlCtXwVTBLmj
MErfDmF/6XtZzs7eW5Ds2rTd1+ihIarrzDIJVZFL7R7zHgSIag+V3m3Dr2LVw0pgGiy2ZEtr+wqH
jQkpn2nYlpWJVayaha8kNBonbFLT2ekyT0NEdMUbO/68wH+RN63hQ16G3rC0TSfskw6GDEryV7k9
DRd5hTbStuVZRezkJhLdeY4ygWzsY40l0Htf+jBD/3743/wFayhRCpuGzjx/QevjA91GRYlZTcnm
b9x6euM3fnNPrSFFCcLvbBoHw4B6ci58RB0fucbHp7//C343+ipykf3E8Kk07NDBCPVUw1M+dsrY
WPxdS2FIN4OfOQg7XBYvO06tkKEPE3jbTWKtAteMmTjXnh16aInxGIncI7iAYlsF2FrdsQXOczx0
2DqJwEtIQOIJAHOb2yLLWsWtnehaowQ2ELOTjDCI5xFR2sbfOPoqbm3dS5xu4SWodbE8VWkbITGI
p9+2PbNKhxMHHoubFm6IwrmDl6PmnVzP29aqQiru9XFsqGhM44ysT1eyfp4Qxbka43L+uGnua4SR
svNoMJCMDBU+HQGC8/6pVam7LWNdY4wGveHg08i2MzXMxUHL3PZHHeMTddg2+1W0Tq7TjjZ80bCb
Z3QGvMV1Ib4KbeNZs4YaTVqdl6VHvALHUJ89vUuvl6Ia3jjvz7P8i/N+jTUCRQvv/rwrO3wW4n1B
j2zvo1fzTlqpdYjybtn1NBPfkpr6zdFmrgJ4oEORmRgNhRYN20OHUNYt8hLZ3bZPsQpgHm2Lh20P
pZwCTQkzwx3EMOjtbxt9FcAIojiTXpMkzwASHrjV2x3IDXG/bfRVANtsmFlM5FOdPg5X9P1gfbZq
GzwQ3uLrAKZ71KJViKGNA0LG2Jdt1aHinbZWtK3TtYYkGbTFi5ijJ2ykuXzqvUj8bH1vYxF9DUnC
GGQc0F/jfTJM0/1QCswsOjT0Ni39GpQkzcpEMM9j6U0DbRltNvauLKptN+IaloSCqJZoZeeGiJpX
GEzjN3Gv2Kjatm25RiahNznWOm6Iod32uGdCgAu1mXxn29qsAjZDEcgTdeWHXZdZt7KQ+rWPyuTj
ttFXASuwk0TRz/NDPEj7g9a7/kPc1uO22twv3dwX1bNOhxJp9JYfuqLJLuoZc6q4noZth80anlRG
1dJ7moPA+pIDfrIt+ZTEVvVj28qsAhbbeuEPkNvDDj+ZTwDClNxlgDc/bBp+DVFy3CT3U3f2Qw1p
DXWw8X7M937kz9sKaGsYka0jZJ54VRTOtAZuEG7xd7reWtu2vL66cm0o/MpECDAsbAMrXn2MDpWN
UfK2tVm9bKvUxnEE3nBo5UpDIEjXTrUq/I0rb78+iVG/SQvYytG5H1hcjfgkXQIfUdvCVV+Fqyyg
rMV5G4VYyqQBjjDWrSp7/Em2Lc0qXtMk8qWXDFHYVLoeaJaWfZOIRn7fNrr5emlaq5vj3iy1EFsq
zBOGzAztgT7YttFXF6w7+VVEwUJDn0AaDw4+IId6TLrnbaOv4nWpcxQGldTCSM5T0HtGdByVZmz6
rO4aYiRLrc067D/CGEccvNbm/M61cutpy9whfrxe9xlRx+nc7MGNqjBvkGhrPvJEL/bbRl8F66Lj
9engRx8OzTA9mlOcX0auvmwqFLn+KliFm6EE39dRiFS8GY51dptGeL9um/oqViOJBg7yZ1Ho2lod
GPMU7aYlSTadYu4adISYXVlr+aCFYkD7Bcx/dhxNFHS2zX0VqmZk9bG92FqoyiJeLpqibu6tCGG9
jbNfBWssFR07JLRDw80tAB/jWBu46KX6poBy1/CmzEUBtkGTJpS6cg6UkKPPlkjTjQG1CtfcxmCq
SzhqeqzKrtAUzi5EPL31qDqftv/9qOKqeB1Q3NOmO3s2p/DcFxcmfLlPGLqjBfz3n/a8t/9q+FW8
1jUvtRnPt9BLehvz5n7Sj7Dc+jDHeyndOZXjLtuCd411AmzsFfjUaSG6MHgvxZYJwajqNo6+Ct60
wjopjReOZGuyLnUckfAlnotN6Z+7xjulYKl8rOXiYzeiMn2JuZjzUFEYacO//wy/+8rn//5Fepn4
yBJOnt4cMb2IQtQ+x1NWdxtPB28Vv0ozRSXdqjtWeVwc+nnIyx3y68vPbZNfha/o7STFabo7YnHW
HlRidweZ5Nm2w2GNvsmwbnVSU2pH0ZNdJlUxHpsMq5ptc18Fb4QUY6RZdnS053JIeOdrzg8xtPGm
gpG7xuCgEIgnXa7iU25qenmoS9riTo44+bbpr5E4Q4crZ4THwAnRc303mEN/reo83rYr11CcxfLd
FE+Z9tT1WJgf6iKuERPBQX7j+M7rXZ/3pSXReGxOY263+xpL4j0yV8u2jePar0dvbOSvozy2T3WG
6gf4gfp9bqlxU/nYdVcRW+X9eFa31E5pU3+eR7v8gdB+92XTrlxjcVoPN3OZSpTWLFF8tY2sfq5V
+RZ4ExHivz7112icvNdNTKX6+iKZlRVf2VSLIuPoKsuyy+vZTHqUdZGby/Sr2qtccZOPo+Yd0RKf
ox+jid4tDboya8/6hl1V9+jP4sKnbjSBz1i5x1vVckPX0ZLse1OOs9whoDzN1k6bpWNeJhUmhHJv
LZGvh1k6WPn3sxkQvLBFOKPxxT3/k7OdadosH5xpbotLTEVTeeMmWMxf2jGGiV/6sm+w1Kurbmrv
9aZBIm+fz0qhTMgfEcXfNXM04miX65j0PONbigvXfvL7KX6I5mRshp0QWsKmq+Y2eofTTjZdS4WB
R7vvDNT4DwaKwdGHekCk4qaib4sxZAZmNPvgNn2Oo+Y4xTrW7XM92+2nAqvV5AgroKwvfA9bXwRk
BzlUh0EvsHpEzbNfmoulRVEOl04taR7NukAK2asMPBf3YyscdV35SBHL/ThOnvcsBTqIt25iN/qj
xHHc1FHhlSmvrwopG7fdl2YSx/yxCge8/mJgzKY5dI0njO8Lnie41Y1ek6X1framSMfPw0Ygrdqh
fOaUCOK56CkiDzhG1S3aksp+38Z2xwiejQ85yqg2jitzEAMesN9lHVp/tz7Ki8XJ522CW6IbiWoO
VWfw7lw8Ly3eZ5OsRyy1xVQtR7xG7O6m662iwbkMfazhfsGYXBV75bsOGm54lMX1KUEyXvsiLTV3
+AODbnPRsZ1kOVXUQCZ7HHfKw4URsTQjs1qcK7BAt6yrOStwyHXPWp8LKoila2dHVKWKGNHppdPw
k1xKL3LSPaL0ov42WN04PvSp6SUPDX7FQ4syAHo36V44JjKoe6xlreQCAT7b+Zp2ZpH9VLqrLVkI
kHxBN3BwtLPNsZMM2XTCN8QqDHyMo67QdhnqCIa+M0qX3w0wnkdxEfJa1Xs/dXztrWyXZk0EN7Hx
sB151PCFsXHHSBZreTLQVtGehe4W8gDPQTX7JKt9GVj12GBFX875OcDcRqH6Cp8c3fdDUlaDP10J
fFyNNsx011FloPmJsvQ9vjJJVB5cL5XjD5N6Q//Bk/GcdgdVqcjZ5338xZnayg1wj8PdQ291tjli
1al6MjrW6LnJOhM/a9w5jfmyRMvSvYbE3pkfvIZ+J+6dCMG8l46TXqLirN/5pl+IZ6T2q3yPxNfy
ZC4djrCYCiD7Y8TLR4E9cPwcO46FD4XrJ+6yi60paaKbqahUfj2qfBYjjtMi8vP4sU/YVPmNWBLf
TC9Rs5nSYj/mfpt87jgdRBXgyevinWlGyPReFlk8Dxi/VBlyp/+PujNZklTJsu2v1A+QovQwBevN
m/AmPDx8gkTjAUoPCorC19eyrJL3pK5USkqlSA1qckdxI9zNQPWcffbZa+fVa7B8Cyyhtk8DQLz/
GqjYIpR5KhCRRTK73rQ9FXbGdbyruRnsNq2XsCq3hNPDMgOpnYwZIZUzxx+dUygAHgZHVh0DRbIx
qUPDH9a3egAwpFsC0cRCTjBLBIN9jcB/h3NZDt9lO+FeOBiKuTpOSRACBZso4oNJRN4sbxB87Lfg
1HcSEdf4GU7ZEhBobk2ABmPdjB4/26IX7089jW73JAsVDe+mgwTWJJ7x+vkhE6Vjfiy5Lmui2lYB
O6POfBhBgNp7kqISQbC6tA9LHoTYBKp1dCvnrtK20OC8vXZw9W6MgL+YtHYgS76beVnFPvSqwPsz
WzRh9RmWZwyXPawQ+g/E26vxYdDkvELEkUZvB59BSPhSkMwgfvK1zhCRIhP5skm4Gpb4y9xOTojb
CmTyxv8Ttmb5WbrdmPM0l0bYY2LlrXHmYzX0kzWQKNQH+WNQuNawcyZ/E2chvYn7IgzgxifWsGS/
AfDo4qkK62V+7AgidY58Njn46AigNDuAkR/lX7noSahNgII2pKEXiljaczR422DwVUdAmxLmQ8zA
U+AyrbOk4VzP+VePoNrpJEZHLe+qXjzQkYMvC5jB9WSgN6b9YoR+mqHrlPeqLOpbMI+QsHBD/GS7
vN7iqElU19lPYeFNc0KKsCRntfegFn+zsjnYuidq+7Jed6MfB2V/XcN+C/eLrXpzZdJn+SIhoFTN
R2zDBFuDC40bqNKN6NYGSJHxpJ+0cbEgThbD6EHOnAsSgSrSGcCHgiUfObKzzHg/CB+Di7TbdDnZ
cEyacARF2zr8Hd8U4AD12FSQ71sAuGVRRcfW1mMEkzO3LXl1oF2r9XGJdEX2d6xWJ9/u3W3ju0oG
myBtDATTKjLgsI7VEKUMYjZs23Qgaxje90Ssaf/Uw+LhtWN3cnWG/bYg8rXJNPp5GwEzWvLvGVB3
SgIzTo75hHTsA7ILXafUv71liTGlGWW3S1Jbpp1OnhMtbppbIluGhCzBJXoWs83uQB4rqYn/r1da
+j8y2/Q6HHomR/FXTkDhyETDtbQOwgnmOTiOQa/h/rVt4aw/12HrxytEvVVcyiHclte23pS+98Ta
TSKdhkr6LrXFxiFQJT3v41Z8NYviAbml3Ib2mIJjmGSXrsZpzBuneml9zOEaOnAQgFaHx5zM7+IT
ym47vo7R7Hb50evcIrLToQ6G+M4XQwT1eYacrlVKAHMnT2trpIh3sbZveCvIYGH1vFih5kj2vMED
vxkssJuz2EwE9YtKaLgGofTJEXemKW9VOvKZwGQA5YnLg5KUdNqqyDvWikKADoScth1XedL5hT99
ACTX+WdfZp4CsyqaZV4TzTS+/B5XkOnLxFrq0v1m67h0i2QYOxqYJIvmzeoSU5AhZe/V1vYE8fMd
uCv879pby6sPgyJ4ZjgLwlVu/lBPfBOOPSDCBoNskb+IzC6SABxCf4m8zC/f6g360y/obL0DCqB1
jT0kdTzawS/p51wDiSMhDH7L1zyDppZHFrVPYno/G86NAotLJCucZ+dN1YMUVSK1KIjWH4Jp4tHK
VhnmR19SxzqpJLaz5BzUvmWzX0AGDBn600hbDIeh7rNzUcyKT7BajX1HzeFFb27N2XjoN/sWI9Zu
RMSBOXCJcjWDsxA27KnGzb43GwzgJ34UcL7kENSNui6iU86XoPEiC0KmgYccNu3cpVZcTXadlmTv
Zc9d5pnxbJu6dg6bx/dDwa27+OsUQttmKVHl6/dsC0diwdfCAhqW2IXovHtr4514EmuJ+Szph3ir
ukTmAZhJjth6ivn11y4vfW4N3TYtJYknvWrvxioPP1VFOlpP7Lwf8+dh1GXeyW+4pb5t4CrCCzzK
zn/Pbc6TX1vHB/ZUjZOvH4uucTWsKSqSC1aokHU72uclukytGqc/dr+1eg8ZMISzqWe76E6Zdsv5
veqJ3XhxMSUWz3qxXOC3HavE61slVTWcmMcWC9BLEYTd2yiYmf4mIddu7b07ahMsicOQcHmt4oGs
9ETnS++f16FcZHhq8rJmNVQWFpBjO+tn/9Oeq9LnfiXz+23hEOHzQZGT4MWEsbIblVovw3A1W1Nv
PwTmvaeVVsu/I3l5ZAF5msUXYvJZfnDlKOOvUspSNykd0ujfWxXcie+QzIrysUKEcA5jyXv4I1cD
72Ra+VlMdLaxY5cdStuDBdFZ8RP0idHQPC2W8E+tIKjnzBA6ml672pmKn2sMoNhOOOqr9TFc2hqw
+wBzuL3PAVfMiZMTS/zuGsrIGx05FOeyz/vhbgTI7h7hilfVK6npRQP9uYJPeAL2TmC0RU33NuPG
6h9nkHzVEaCGZQ2JFm1kvRbgMZzPiiDl+cjNB1m9xUBnQwRwQp5Ku3TUTky6FHfkXGfxW9u3NUHl
8BL6nQ3Irv9qyKauz3zKGy+B2sKJra45oCR7stQCHz6Zq6wt99on8posbj2Fz1aujHMZde6Fp3Jb
amh4lYnrB1hYFcH6zcbp82riFURh145zx22TZwqiXqnmqxBLETyT49foClZ0WE/5PrKj2XtGhvPV
oTS64iRcSL0vD94W+uLYqyYK96JXOlc7loi9ZU9QQ9HeUXyG+hJGuR3sGzXnJI27vKEXUGpBtvch
M9DshtIe7jJdiVsY6dzJ6iobD4p5wjdZTWexTnO0c+h36weN+Uqd52JjxgrJu2tg3PETBqewzWXw
YPwocu8awUhkBzsagFxpWEMCC5DDBr9mY1B1v/KgidT7HNqD/WjXVNE0cKzKBI95r6pxP6pp1HfB
4gQ9COxh4sy3Zy3O0httc8cGKQkUSVBOXvwBIrE3hwhOfPta8RYTvFBu9nAcYZBsj4FWXk9pFRGd
rlGMnLi5r6vW2R50wAfd1vDyjHDKM3RIz9p22Pkk6IHMWsOY1E0nsNx/Ij3/A80z/MsQzW8G2+pg
bJ4NNyLpLU034IJhbvzxr4kof5H2BifjvdJjca6NGK6M18VD1Xb/2gJA+NfMZKeZ5pA6aTv7XaFI
YLeH1zXqs6d/6Wf/67JO6IPvaN1uOQ+BtC9OUZffbhXzPxl0/d2R9d+o/n9dU80Xe8xhFUEG72o4
7HsvuPFmbG/Mzj5eJFaoCHOETh84Fo/92uBjFGRqf8q4otcqu9x/kDxIE4IppddmUq+PR7L1vXF1
uYgi1uB23txE/AHVe3l2dIYu7pOy6p0wqWs8rvdWHLbqkmtpFzzWipkYPIT6nyW53hTE/+4X/Iuy
iFka6E1plnMc0j7cIDiTOanMXv50YrJBKROi8s9mwf/gOf7r3qwZKuCvalVnTe6ddakhV1k+ZHRb
dDsYKsgwwEI2z4eGu1nRDP0hRj/DImdbPpLYJtaEG2NRoF0mazyYGoLQKW5cx78LdGZVad+yuTXv
vamy4hlBYKxb9SCdOqAgm6Z+jibSkpXqx0cMg8v8QJgLbBVKo2i43PxlnbUDDkRXvZelNVf+HvRe
GcIHKlYwwwvnjnOsgtwxRyiy9vLadIrZBkx53RQmyeqMQC66Wfr39Ti4IDDSZdhyVaQCnFa3cxZS
h/Zwq4zSFy8C6fLQRHAqq4cKMAGcwb+/Ev8bufX6c5zm8fPfwMOrfzvA4/pBUd7+HyDFO7e9ln8c
Yf8mP6f2R/NfaXX8H/+RYE92/d/gZEdgvG+ENufmn/tPWp1w/mYz3vRjamwnAs3x//LrHfdvbgxy
MI6gNCLI3LT+/4yvj/5G0L172y13GWA4IKL+J6w6R/zdzfT/X8owIjifGP2YnArod5BR/yKdh3NT
qKyM+tMNXmv61B44R792vVv290qv/vI4G78d35ZeGXxiw3qrPRyI6eRZGaHq0U6CKQ/to1v0RXwt
/Hn83Ufe1jzpraioTUfa1I8wk731QNs/hLsiG0sqwNjJp/ZOL25s28ma1d1PIct4BrIkjditwyTy
XesLhs9ZP5pmL8otyy9R1PZfokw3j6C8rOUoZ0UOzlTU5ucAkOrFD1aoupvU1vKHmbUI9yFajrUX
tIPN4zT5Ik7yPPCyxJ35Vd8ZlYX6a+9KIY9RKxul9lXtzNHFCaEFJ7K2LI+D1V4b9SrmoevPI4RV
k/gAZ98Grw98WLJyC05tw/bJXaBCVdG4BEQxTHopXobOajMOo5K/P1ycqL/4kTOgftdTlF1LShqv
TizVO90xKxZlfhIhG2q2P4ZtPUkD6DfdrLqCu+tXnnUwHfkFnnaW6M6y3EgzJhhFtxdFGfgpPauo
0yyvOhv0lti8Z02FQmdYLOE3jz5tu3o+4eIJ63cYptFKrTX1O1f3jAhHIGpzMQ3z2S69sTj5Nz4x
mBnVNWmbLTEfMqxlJyHIvijuprIJi7S1CJVKO4FRLiX9lj4oLUdtdZcmqGcPHhEH4L6LQtBuPTxp
A8Er85sUyhl8jwiaDq5qUSHIAtvupm9Wt/WfguNZnk2pFuhO898l0H7qrGPprig0aeY69u9O2YJl
X7uKwXyEPslQSndeeRjqfDHnjT9D4Wi4KtNMoVmnus0Bn9RxPiwpAlXxI9ea+jpenO2HKcAbEYhV
+cVbd2P2JuwUF28SZZAEvgyh5SCCbGvwEvgjy+9YG78r6Hs/7SnOqjPAQOVBjmvK4oM7ASJTVoZT
8zDbqpR4xilWD6MJupcCbFF9P8W9aX8PXm6rz7JFSzz3BTT2A8VX3V3YixLeJRroTdIi9IcXXWw5
GPLRw0IiB8+a9jDro19+vXXt1QEfGPrpuOiyerBGIoHfPEjp0dWHTaTOIo63H5mrN3PonaGw4QYh
NV7dlmiZw7QiCPJ0e9K+2wjPXh/1OHL3YZoYhy/E3Ra2OATkK6zWztdSd0+6Bgb3FYuVbHeO9JTa
lZWwt5PrVDfWmOdzzfsoCbSuEbisvPQ6EGxFUD90Wzuud2jaDrRnLlGIZ8iHdD+RqpvuNcQSibSu
+JEgUMtoQl6dKs80F9qO+EJEl4peMyI+Jf223DgJMDyr+ayM79g7t7aKPm2HNde7hdWL7oqZJHqp
ynl20rUaAP3RynTjntbedl5md/V+tFs9IsSrTS87dxKz/4L0Kdq3Fc7jPa2Gv52bzeqXMzy4/hSH
GZ5zNKk5O87CqoN9neVmSVWsZeTua3v2x9/SN4RjMh9DVEYQj8edUX2Tp944T/Zuq6YmuwOAk297
0qer5jIQ1ABxqC4GLyFkpQkx6Hf+yK/jwgLKOlIIU8DjJbMUFqLt/SZMV8Aiqsf4WG6dFbzOQ7BC
xpn11LAAYehmoka4r5vOWA5xsRh4F8dt6mXHhA73tn8THRI9lGPxPkbrcPsmHFGfQqfoqpMrY/dz
YE8caNTWTddMiJ55SrMJuZMym9QxBszdH8JmsZCLrKbzmA9OC6BEW03bQddrXFwDcCJ2kvtzA/vQ
3twfBTl59s4DeljDLdz40Don7j/cVcHqFu3W/iCGYA2TISR0/gklEMmigtpGqscQTl9xNjFD6Ylu
ssPs3gedmABCFLeZznSaoxKQJhDHrw2ExaTz8ng/S3RqdLcHth2eZ1jNeU14c2XJS7AMTAfGTSUV
YL3IpS2lpt9vcnizxWzdRVZ2dtsb9lQHv23ErUf4czRXJM7dR6K23gd4RayYSIuD2JK7oqr6k++P
467r5FtpNfGu3IJ2g0TalnxC4LHgBFG1u3nwsbbbOxLDKfTDhhmUnuuXcqbEL9xlvVgedJAKYHro
B0+SFNSmHn6AGq7vEWN1tfMt93dVesGfXIT3ayGe8zqY7zyw7XcdjsSUh1Mn1tjcIxDJxDLync2m
mtvN4Cdk4ffIRO4FwESUtKybedo9mipiFBurb+QGPcAk3c/KDXYhZDymdeYEDx4vUJc76RzlOy5y
oFiiOCqKg9OWS+YvLVAuq+xYNkBNDvLliyNDZh1iviOZBXjjNrV/5q7lD3jj0S5DMHCtIz6Is5Kf
DSQ8hgiOnW4tfO3V+UX/c9Xl6HzR86DsnbIYU4xNZSdutp6tpveTTfj7jXHw3p4JYIiRtM//McYr
gHP6zdXu1LLzUV2hk7rk4am2O2+x3VzzSFj9jjXQfklstTQpg/arEl0LqGJBSTADk0S35csWzpzq
wduNTn6ZGm84+8GmGeY0F9w/O2DhZscBdXSNsu5NuJUnvVY7Fs3bNK+cKxjK6NzM1vbMkLdM9Eh2
jL12e2Dr6gC9jIGE8q6ru5m3vrGmg+fCwfZXzqY2z6ZzlDVmV1JxQYPDAJb4Y/Un80FuRhz4wKjh
gi5hd5dn2v+axSo793b4C99QIBOB5v9Ja+BWqQ+u4d2sQfs7aA1zTRxees/I9CW2t+moBdnXntTt
Nz5g+VP1W3Mzhx+IjnGeGe56rzWmyL0Kx2tjoQ/zonMhWw6f2bwOZwb/B5NP1aXNpyupvczUdV6d
BSg8+IDa/pEt3RbyM1T8ssMg3M+2iv1UdHabNECzr5s3OtQaY3m1V/K3uwih3Y+KQxfYfupaoTyM
GzTadoOHKuD4gjoNDhxDcbIEq7ov2+yhZmrL6HYhKir2TcI09V6M7nc5h3nao5Kk2CbCszdwojE/
dMwTtEyPx1GaKWmL7byC/fM4yD1YYoPt8Z0sWaqy7ccUx+FHvdrfLANMbYscLqLQ9EMqq+A8ifgt
0t4ZAfcnXKloJ7Kw3Q2jeSRJvLvMY3w2xQR7z7gdrFfvi/SLx7Fr+12OTB+j1cdfBa/lacmF2iN+
jOns3pisKvij6yBHeCqGJ5MH+Xmsh8cY8XIf1Wreozrd8SrvXYifeTR+b1l5YGA5emnD3773qQ2Y
fhqTGsv8wa5z4Sy8cDuDc5bdzApWkPqhf9mG/EVvbnZi9MCAviuPWTZeck8/+DIYPxYmob9xdYEO
WrejieV9VLunOJDbDexIECSY4V7FgHJDkQ5BsP6oHOPZCay+9WCFmZ84GiptHlVOGo2IF1uTnbd1
Hg8TeUQppbFOEEXFXjhxnIyue99WmZtWESstdevtSFj6MQ3Wq9Xl1pnF+R9zk0fvjlfrK+YjINOj
e+fn/pNaAwoxqtMwboPTEnLIAqBV5JE5ftrH8crYrI/UvYc8cjfP4aOB8ADjt8lZ4Qhm/wnvJPWn
lh53UK92MAcbXmmZDK3VveadcLE74RLYxYF47DeTHwM2sE/cAtVuGrKT3fcHWIh+Olnb+q1xo/ul
t+a0qfT4mk+5+1tk9byr+na7qiHWUxLxa37PJv8kJ/V9qdXVaqyez14a/JCZu88ybfasVonPxtER
Oxp+sZxuiewyjTwnh6+afeU+fZYjI8gJRYhRUREYSrxhTScX06BFDB48O1V3TMA6f8clee5U8875
FF3WvplTG9Zk54uTPc9ukjE8f1lJ43ut7co+B1Lz20esmm+HWUS7kpXwrx3egqQMyujRLU18H7lF
/EPKOn7MjZRPlhcQFDhOpAqCo4SrazxhPWgLgigk9C+RrUZONU88rXn37pUEcPCr7YOpzA9ORL3n
KCs7rRnjTMAKV0q8n14QuWmtrNU55aX7ZV62x8HKmC54b/FYv+Qyzr45Qb0sx3gZzS+Orwe2Nm60
yGK9rhlJCOnIuXNPFVMnLDweO2PZTDJy6htK59coDjJEJueGI63F59rrF53Jw7I64dHPVclrODPo
OSAsJ0Np/261ewrc6SMkJvF7JDhVK28OE8ef9V1fsKHJQTIMjw2geSqOaN0zgw+YEPTzB2PMOo0Z
Mez4NItzbiLouisAybJd89O8Lb+y3GuuQ3bjIIMQHz9mm+JaeNNL0VD5tQVqFAuhz2vQP5VWcaKT
mhOMUgCZlXtebFEn7bA8DKF6bYfpzs31Y1lMHXVYr74SR+48VnZo7bDyvjRjyIGkdOoMXNP8cuLI
VtBrHNhUHb0dXQi/gPZBgEF/A2cHwbEaN3kUNcr9XDI/A2NpS2c4BoPOOMdur7qZfk6VfA10bu2Z
H9z7DvVwFEbF56jhFkuMFemGR+ZlDSp8GaHMzC+z+thPmIPQ32ceD8Ai658V3KX3CtMlszBhpw2A
gHwu/Wvp+C7T5UHUR50xta0D5ieQ4XM+L2HKx3mauEs08HAZTN395EF3ntT03VAKHWXovi9be5Bz
oHcdpo7d0tokC7J2WTv2R0zY4m6I6vA4sA1Ba59Q+37PspZ/npjKjLhHGX6RWIbSLC7f/VrfY61K
fb/dlWPzGkxmvo7LSoi8obkN25JjQ6PnTRz89Vq1x05U5iJtU2UJnfQLljZ3olwnLN+a8z4/BHHe
+dduoV+rYH0lfbxdhWOtwDBNnHZ1+5j74lwH9tkH+TvtMLGfsf4N+yyIfupWNS9yiPmxK6954kC5
2ta428Lq21hW+yEu3gpH/FH0t4nJ2jNlkrgEft5wPOV8ZiX2GqPaJg3t+Egk6o0e33BWhzLUWdLx
PnsJXdaKtS48Q5dV3xsFKdxa+p2fTV8EIYEpA8sTY5Dl2VI+U+Ruo+ZuVSGJ9op0Eg1tmDKJ3P5k
rrIPfH2XeCwZwjE7A0PN4vrgGlqOWtR3yl+ad6+Zjs20cKQ67uMaWKcmgDlfq4rRnKkOa4y/ks6J
WsLWRZEGUNzu19EUD8OI1OC39ikfiX/w9Hclt/ECxUJguuj1BcpUt+vjoA93JANmOF7K5pdb5Ze5
KH5JQfWmc+4laKS3EU0QhdcMM5Wdc5/I0M7SzSZJ3eA02YmwWnaVWv3Hahr6X7FVjYd8ksuPzmKg
7EWBTj2+a/wSeed2KfJac2gDDRtYBP58bVZuYm76h7XAF5x4UR1Q18bVEXmrPDdGLefWK5Q+1F1O
Ou0KYZ4ZcDoUS3UdZqf7hcfqrgxWWnvfFbteOtcyz6ddhmz1gJUMbYp1fU4XF/bkSrG/8ey/S0rV
PA3D5WJkp+/gqN6P5Vh/BBw7UKLbh9xet8MSW+LXzHN74gx603mtPh1vzfZWI+Y0trAbjCow77W7
HjtAreCzffXmBwTNe+tC2vwoFd5Bi4+nEMcB39MxKET45EgKp2Bd1c7G9HOHdtg8rAv/qR2yOnDx
aeb7/gcv+jtY7D992X3PuPokdXhjXtux4pgS3qGKxHMo+/VCa8uJmP8M19r5YloYjZNozkVY0Zk2
e24TINxj9geL3XkEMLamLfafx6XpuruRkMK7yQCYSIoq35KpcdxTVwbeK0pevNMqu/PYIj8oq5xT
yx+Gy+CNGyp7/3WM8u44k0exs90sfxnHDXD04FamSGYPN6Z2Mmvn4jemhS06Fe5a2WVWQrZKztaf
s6V133XfmJY7XzpUjn2ttzugvQ3M4U1diEQAv4kiAvyQTeTSZCMjycl5YKad7UN8Rcnq5ZxxlXo3
4xpeoCN/zqIuD/NAh4aJ7VjjOD3k2fpUR0vwksVZtFvGYFePy/1IFDtfcRk4STnFHsYGhOk4WUtr
4/FeKcGVVj1ugzz3zmZqx+ciWupnp8BCmpjZxbkERNE9dCwAHvq1n3TKAqmZTuo2fPBWecLuBCeh
cVAfuTud7txGUt2bqsDxkmNLORCSv7Pwd5eHMs+ijyrrhlMe+tThPROWKahEyrjzGwbBX9NmiVfi
sCso25uJf89Qyv19QC7sg+9sH0VlPbeYEt+biix1CsSvgTNYe58m9Es+ZXRLTnTM2HuHCa69tOo/
JnaM03kkz82pgiFxY3nU4Xz2lpGim1cjsSZ/2TsUn1mK9Y9fId+CJJ6HPy4FxCO03/mBmtb7YrXF
+Br1zafcPIk0FhofgFrWnDHNbLdgA2LXrdqjo9mCMxOb+bmblj7F5xch+cQrFan/Z+rqU6kKmhrT
/gy09xx3Zf2AUeyhGwv4ycZnaF75HHKm8z9zb9lOrL5XCRT5qwSlgcbsHurNsily23PEtzl0bb7H
1li+zpivx6RdrcLbaVwiU8vGdbrFRn4htoKLkgBA68TeZesnPqvev0Ock05K8wO/rkM2CBweyTNG
yepJR0Z8ohmWVlpLOzZpV1owura1a75YmSf6VM4k2cl1dr9zWdTuznMGLzVRo89+q/yZSzo6bFBO
Aazb8qNxiPDEkmWSznHkbvZJr92tOKx4rdw6705jZ3OU4P7ltqwUrUjq+LQQbl/Uu7YvbZM2/tzj
/JmX/sl4Y3ctWhTUqpuQxIWH2jvVvbUfjeRiwr1OZZqVTp6OduUkXjfqBz1husbsuDb+3h7m4LVx
SummRXAbkXVS6gV7hm+wj8JJx90+l/kXPak3EJbDVbrWr6gxvsebWFmpHi0eaSoq64urjeelRW/c
l7zJxdvgyvnTsW2o2Q5zQt6QQtc66ZQ/4ikXbYslbgbU7TnbrXq3eUo59MrXCnPztaKBoPwQ21Ng
4w9I4qGgRMoHHqYwc7L3QKzQ4r0pGQOcsER9zTvmKtxJXVxGz5UkZTuJOGP3LYobxtZF1RDWHVg0
rKFQSopQPbQxvsBM9O/aiVa5yxyBAibrvGp3aPeYGldTPlfZjJbFEuehLcqr54zmg3YjPnWDaB78
rHhgqTnYx7p3rmPHk4jJ5rUZovupllerHI88iU2SWcOzF2ZqzxuendrW875ua7vyn2Y6WaG5Vm3p
7UK/U4ceNTkPZut3Kbpvpa/ivW8hvlI//7qVSmbTTBZ6cR0MxpXQURJpButEUulp35BpAulkNaSA
F7Q+p8olQQ/HXH9yTACKHZUmCfsuuhtwMZ4rF8xQUvgBn1Icn63Foq4gqjL+JuP4+2jyy9CPw2kK
3IU3Iqh3BS6g3TijCM7R6h6tuUWBCGizKyoDWxOOqLtDaFcPW6P2ZSUvTouHFx9pkappYo9hov4s
4/U+yJh/ZP2L2hr3plq2ZD7142kth5fCiHeMat1e2zejDbMs3ihPPuXN8jqU1fhMfJb8XoQSGQMr
wJ7jL0zivsr4lNss/2KJOsaiNONmzKYtVAjccVOkQwlWLunLzXpm73S5W+qlOGPUn548IkLoBxgh
83z1q8WFV5FbSxh+2GzVOQy4WUdfTIlc1Bol4TiHpyHqVXZc7Ro1mZXE5XeF+5xCvFn7NTE3ySfx
4jVsEWpap0psdjPCPeeP0uAx/ejDWTP1zSon1RwDuUb3np5ug6Q8UHcW3pcwWYQvD0h+/CPhGB+Y
dJUiDSIfz6BAE9qHfe3s/GJbaOmd9pp5dYv2Fzj8Dj4SL+R7w7Gc4rnP9cGvmKYlm2yPfRROD4Md
2R8z7i0Hl5To3grXc957PBP3Djsg5U4gv57UNCNrTGwz7O24l19V7jZRWiojfvhq+UWeDcbeeOSC
Q1azaAUbxUJ8XQtunoBMyO3I1RdNqUtR9xiVUbjtB0du5Fb9O3Vn0mM5cmXpv9KoPRNmJI1Do6uB
JvlGf8/H8AiP2BDuMZA0zvPw6/t7KaFKmUJJ0KIWBWkjpNKH56TZvfd851wWkJoc/BTdlmZ95TR3
8pFM/zg9maxDZIU9lTkI5IlPrn/qxLx80dK3yehRffY+yMbc666hZmxrud45ps+g1DJU9bEU4/jI
T5nNDGI56oPKFRZpkTBnBaJhBTOyWSFjwIiUtPlu7RlyBjwFVmi3vk/emDbTKM02i/Fwp7ejw9fK
g1Fv2W5p0w/6uDMbirLjWPSqDnM6hZH1QoJhH3t4zbNDdxoZpqgDOaTm0U76+mFWtj7JgklSmC4z
aP+0TsZbLOP8ug6T+rVo1736+dLuKQnNn+yEG+94PMLcSuWlwZzjBZRg90M3briD5vGTa2CdAyVr
gkTmTAezdQuZbPevDJTLgnvVFHccwOEmwC/V4MRfxnFD0twGd3gBqYt/JCIv3GjoCuP2Os9dHbiD
4OuNbGk37oxRAnFQR3ofYuRveXYsJzbKnabYaXZGRUo/FgiVb+cJJPcRcyByld9RcwpdLLssn+sn
OGjjI827U+KVfMrMvgKVTuo5iSt1TZ3sRAyx+9S7/oyrYdE7H6lIMv2QxcAVrvhZFvbARaDXu5Sc
kZDlzOuPypcrQVlTsVw06vth2AhMDdMqc15hyPOPwUb7wS5dD7vWUa8FoyI+p/pFpJ44j8N2ABbF
6rk13AVlJw3EK7w2z56qeGsRpO8xvugAbPq9MfSXXmRiv9oTXiTRdMVV847vUkj5wHdLP3QpDnY0
0G9Vs/j3qWuRE5jOyB6izHayKM0LL/yGcA3+0gd15b3mzfyck1X/bXC6DLRLXLQWkdKbtXN6dfIk
DMC0POZGnzFiTbzHeOm/eK4W1xxdOuwr+4dAogOUWd2fc21+9SDOuZC6d3+dP5WifZNK17sU40Mo
8USEjVHKZhfbts+F1tqHeBEiaEbeFcFVtStof3dNofAVzZqwj16B95i+Fy6c/C+ap3S3tTCKQZdj
fkEK/yrxygTLoD/XJWP/bdjMe2uqUkw5PfsofVp7CgIJjx66jL419ZENJ9XB5C4Ho/QyBn26fZj8
7ivgnjoBeJC4lasmZgbcELUVlC13UMjsl+lfvUgGhYMWPUWJY70aW3VXW/1dnWzinnBlm6qRedoz
jSGy51yN1uvYzcRN9tmvikvUukpmrIClQhh8ZUvrb3Vrot9O64j/IrGiDsgpGHQcO+ehXdH/ecWO
Eq9HFbqxBGOvLYuR0aCSH9YsNzfoIK+X0KVJ4dblbaO6pMLouvlFS+Ehew0gA2kav5hdSYeYgstz
HzGVQr0cPkvPwL0z9ZXF79DUJ3Y+3sdFXlzhskcuFkobLhPrDSaSZnZl6OEpd6U0Mt46Kf3PKTyW
FQpmXg7xVWUfWNqYw3VlgNk5apcnbBzlKEtQkfqyDbcaf9lCrbVNjX5k6JFTL5m7pDeiiTM+dPSk
9hTvLu89dy8i/YPKmjiyqY6jjBVhUWctY+hm2Tcv18veJFOBhA+PcwACOOiVHX/hllEPBIHhiXHi
5Ku1mN2b5TA7d9lWptxOhbRV4mqaufk8J6V/TRDumUe61XNvqmHP5yCxGar4bVzEcq4n6aIZxC9l
bP4yF/cpNuwj2CJDpdgsfyHmAbuzGmi+ZH6dPDn0u4hTds3zXmz3IBiXronjKPO94uTy7vEUJM+D
yAlpvV0M+21wtofFm3QWtVN+ozdFXL+yvQNLo5E7D9M4fi5MO38Rzcpcql6mkn9CQ7kGaWrH9lM7
Nt0lXkZ6NVhNVEWoQ/xTSg2TG/W1A6wAhVu4u5XmqkAwbMclZKyR0lfgjptDYuqHF3ZztjIgqTq/
V2Jr46Ca9crypLqekNemngugV4NqH1cczOYlruzB/kSr1yQMpBbXRMjC3bSgN5gGlwCm5E9tvErg
lGIYOACdae0OS2EZh3rAcBFOwvM0P3BzMyhuCzOBWOMZxQQntw9LDfhDnA1KH2kJfOdmpJ1VKA2i
K+/QPfEkcM44d00mdUmva87oLptq9/7C67fLOqeww21xjfsGCKmI7NJhLsibmmCzY3nBK7tWsiKy
as+6n1RifTdWwTBxZm3UPrbS7rP2KgbEM/7VaInH8eIkHYhAPa/W18ZpqvLiJ7E49e4S21HdZYzr
fLiKL8j6vX3w4nH9mViz9dDGiVWEeZlRWzQ2/tXHqRD2qdmUTAO+Z9GwMNtbmouQA84gC8cL3e5o
tB8VANqySxebl5kdFLBFgLHWBPxSVFaQ11WPlU+Q9RF0FPMfmQu2FJRDCa1jlaI5NQwfLErgcYI8
QAgD1kEK8wMa17SFu1mgpLzG9d/krHoGDrhi4gjhtH7rMUpccMTOuPqInYEV4IKI9wYLu+agmtz2
a96avGtrPv/gp8Bt63LG3JQ0v2rDJDYkQRhjwzBkGWq7jaQdU3TLbu2zHZYMXwSORw95m4nKHxJg
oz2zsYv1jQkBXm3QkG5b7c1kdsrDmntLcsdTTbMtIDxYJSdb774p01YfO+niGcQ4azhnISCIdm0p
qZQSdtklO3jPVT3poqO4VowJfm2Gv7BLyvLfNqrrKWzquW2vK1lzxbFp5+x5tG7bcjZP9HSjndmB
l27LQIaYMVwSU8MCuCJOwxJqrkEeZzt7YEtk3gA8P/nVWsK034Vf9xmHMY6LfTvTnGEQrNvmBAPn
z1ExYl6CBa3hw/WCt9ZfaGAXevM3303w42xTOTvBTNidCLZ5WBo+pNFqA6fsVR82otN0SXJU/v0M
aHeBqav9I5898NDGAtz+gL5CGIiZJKzwrUFpindmXWmOClrJ4Xmd7cHf0ahPCKh1maYvsVywE21T
V6rvVc6x+9zPGRNRSJ606d5bTKQmA8jYYLXKZm/VU9GT+7c3Uyr1/SCrcd2Rcrd2YaxmFDdl2BmF
sjmI7J/klv3RZO/yMVqOCejoWg4bXtiZDqP8N9kedmqX9ZDU60ndZWcO/78udPjvAGKbn9XL0P38
OUDE/g/AYMkp+a8h2P/3K0nfq6wf3qu/BWH5d/6Cwbr2bywD85RtWxIpyrolc/8Fg3XEb0q6ykd7
8BiaQ8L+BwZreb9RDThCKM4o6xYZ8VcI1vR/o0U0PY9GwPrLP/q//+f78r+Tn/XjX9jW/k//+39V
Y/lYMxrr//3fpPo9Ovo/IVjspiZSOKNQ6VrSdEGq/vhUcMiIHq99vMPsqC+AlT9XIv8isc0XO0sd
OrP5jM0DmrWekrMxpV9JYRd7bwJxMFeTQ6mrr7WzlEXQx6RHG2Qlj8EIdu2GdSzsKhi9Di+uGuNk
10+ZmwXzkMzFI/aofmKnnk20AF+lJUK1C/SS1+Z3Bazf/YAxWu62ZeyNL/Q+dfKF+Wv5hgA3oYC5
H+4oxyf6A2pf6fdFFXhpCefiiHyXjI6PY4Fhtz3EeSSYYj2lNvktSJeLqJrrjLM4xi1Rd0jxgzcP
F5+GdjtmdhmOdcOt5jXjGbJgCvqukOcpHcZQtVShg8GYcYPSVTH9vsgQJAx+daO17tJ4/LZ2Th2N
pW02AcdCd7anEtWnygoKf+lGN+A9qszOOQBMMTqQ1S7trTuZjvpQ5KLtCRQbmFv6AngSh14ly90U
q/pzz/CKFiPqe0lRRGyxgZtxbQKxWeVFOtmtuyqXXceAv2/BpB7Kgf5SlPLXaKzX283/krTlPedM
n3D237IwlHC7z11n47EYbn5ilhjDMDro47GHLWG30jo9UOABKGKYK3/2KwHbYdvS7uw7M2UOA/yR
krSAnI6ZoFefWTmEvjTfTs4QAzakr47JhzBnb1+Pap0/r6tMX0bfGu66dP7cZnOTw4sR1i0boNZR
2M0d4YfZo9DNiS16UTI1j3U1DrtVtmZUmK4ZJSwGklP/nteTDpTsxQGUJ2BSkPf7tBi7w+TPA/Wy
9APTU/KhcseRGtpkVUPQ8MhM55nd2I+Jl6SQXLk1z2Coxfrq9lI60Zo1971yj/Ggz3Uybymr2RJ7
DOsNU+Yu7TZsV6TFIIdk+Pm09uZrHBenbsiHPkjtmqEttrktPTepzMrIs7y52yv8/R39oOV1oU3L
AsnYB7ZmttA6W6oY3LnZoTeS07jM8Td6pyTMUMeYvo6TE21qwZBhaVpzsb0sQF8Iq8ssIjzjnySe
zAc90pQFHBo1KdZORromi0u5WOwHy1uCESwvlI1zh5w+RkPjiX3Fipagy9Zv2VT+qqzs0Mj6TBAz
OKyOytz/cHJr2eeNi5+j8y+uzGLYC+S+dcQzxuYq6k1VDXnPe5Q1WaSdOh4O9bQY5U+Tl2nPM70u
ZwyQt2nFliPIVhUrkarqxd42QvFZeDletwUlmMAWI85pENrlkfsLbtjQk0fZoCtayCypx2BJbBEt
m+7PDGDK56pz3ZdkEhfHbMjEiBtjhUSa7uJk1vSRFWxbDQUIgTs6pJNhD1LWnuRRN1x7qy32G13U
wcsG8mEyV6TFYdFb9y5aY7APlu33lML9QiSYnS3qPJpj/sSwpKeK77vmmoA8mkEv1urRJPeF/UJL
kxqHwVXyY0pkku/ZRriUbI2okbsd1BDyv7w9kGTya9Orwzm3DlFZWgu1Se48GSvZHFisi1/+bOu3
wh8hC6YMQ9yYjvBjRCTO1JhxvjCfSbPneJneacd9JDuXN72QZdjmaR6Sl2B9yot0PqM0Qgb1pnUo
s6SLtPRmIyQAocp3xjp0J2K2fXFsQVFtVl+e/bU179xmBb1z82SY8ekW+jAQXM5Ev2stSjBFgoRq
B0b8Zpk2fOAdYsk8vyNEmKHVDwk5ahaPWVawtXPqoGiXerozmg4QysglSsBM5Q/0V8jtXI9uea9d
u3mDYJpl2Pn9IR/TLpqTrDvCxn2yPHZFRov6ZDixV6BSMDH046V7hWN/KBqFH3zyjo5uATDTxTu4
vvXG+dqdeyT9i6/m0MYt3x+TtbmyW0bRchS4rVWQNhhvVxgetLmINn64wemIpL0yMZip8ZLib74z
jPlB+YQbBJ7GPR2utpmhtZo4H45NljlPOVwm25Oy6itG/vR1GwF5gtY0v1p++4R3FzYghbksO6yp
4whhMaEO21YS5NJ+cnAbU5am7RWH7k+95j9Md1aMVYwbhpTG4r7Q2kGXS/AzcHzXWxOaZYeQMrdW
ddSe/cwV5Z2zijlfx2z+2oqm/FQxJu7Q2clsMUR7aaQP/79h7A62uCPLRo/Q/nXTRcjKEQ6CMSKk
n0iSruLKZeJwnmvmwWbWrjtHUqx2+TRFTdcBhhl2Uk1BY2yorJjHdiXrhoKYTr02ratYmud4kNuw
n3ubCBHetjj+0iIc2FGmS4bj1S1L2KgOxab8sDWN5FhkGds/jUyO3zaJM3TIPOOUEX37sLVmbTBY
sAgAYJLWZYhvfrGFTld9il3ya4Ii3Tg1/Srv6ycoa7aUwilZ2D7YI3Qm8kK/r0NTwn4M9J8HG9n3
BfGLxifTlP9EW4zfJ5cXd89QGBnTQ9b/TOAx27Aqp9qtSlNpTNJqz8OQsRtOcbGwQR2ih+7OdH1x
WdgYsLPm9EL0EdFUKgXm1jh6DAIQ4HFyF/NAKLBCefvej8tHB+HQ3uFbw/6Ql85wJ2S/LEFPt4qL
fPrqkmtrXpbevCfiRD/Csx2YAOQRpvzvFUPEbJrofeM0Z/Rmgj592rJcLIEj/QuAR8nAjxIRO/2C
D8QpdXLItavPZm/5n6Cg8S97CUCpA4Ow11yV5Dks2aVNQeti0xsDHhM4m6Qv/ccUJCfZZzHlKt3V
XHwkcsDs7zlMzpGom26Ag+njJqSFTmtGMSW/R26ir0SOI63mMCzOOIaDB9UVSpFWCWwg88yimp5i
LcAZTGtw15PdUFlF/AUHYrbWtak/243bYJ5Z+rrbE9LhvpvZLK7NuLhkzVCUxvep5YkuzBydjUFD
qADT3/EmEs+mHzvAYhkSvxgzY94vCODtgUUF8y8tXSImjM74nJW1F608SkejF+beoUBZkMMB3vYM
+5kOmby0npVHKa3kZa1r79zrZthDkXzB8NPtG2kyaOAwBXAhJwstJqtgBnjSonwBACtIP+BFceAp
+GyaL0su4iRcHbHgALDFYy/jS1Wb676pVXwXQwbujRgTRFR5Y74cmFsbIkrSEhvlUqZDmLJFsIkm
RPIiaLttOzleTdaRTk0j9GI0u9GccTXwysus+Flgq8DRapn3mejca7ySKxBuKxJFgORn3guu0g9F
WAibsYv+KtAvQ8fBw+KSOZAuJV2x56zJ2bbsO5VL88BfmaLdKu3rihnm4I/GS7eILEFtz/pzZtTL
Tuvu1UxQPqhi0+9buh7Zo1pFYun7z0QHwItM2rM+RjOecSvU8hd/2OaYFNqBZjSeaDkWZtdVRm4R
+fFfhsZddrlh+d/aloCgfbr0GZbc2ZtfObm98TyksXnGhDSz53f2XlPu6SKYcNQ7WHGS+WMyRPZq
xUUJ1MtcwqmtgX0VDMIR/Szj5NdW8Z4SloH6sXbgs3B4JErc9C+8gb8IWWmyXaVb/BIj3p016bLm
sC1qLS6jBfIe6DZxoIJnXbxtDA9/FJY7Aels2i4O1Yy8cvIMZHnJ4KaNmm1kcL2RLvdJgtLDoLgl
/z/PLMeKVDXZE1tWLE5y9cxNoZooe0x2dV5l1rHTSUUeiIVdZK2IWrm3u4TQICazuAZx1jF2nr0e
mVYnk/WyuL4eTnbna71jBEQe+Zz4swVyWOCzgwEZzPVg2k4TDiUrX6B9sdYY8awj01ucD/Ikpsci
xV6/h7zie+4ICQDZDJI867YXf+pV860rbgNXu+1OnAQzCR4+E/33rRqkPI5ZsuYXVCISF0oQCtwk
AxKqytunQmTLj9xNyb8pWnYmMP+w1afBxtW9z0eXbOAGkt6M1mW94ouwe/RcWY5c1QksEI6wFyBM
bGFDkm7T3jHZN8o3WTNyqONu6H+0qfDH/Tw3D/7cHFwrLV8F07E3R0kmQwaW4y8Ktjg7Q4DBHCI2
dA+NW+d3UMjqo6xqyw3Y62p/nRBXh106TwzBc2SKYY9fGcGz6x4ZZ/MW/84BF7RH4BbuE1vlZEAh
Nwy7PuFIiSbSav3AqqA6A61iwieIIpnUroRaTokFbDKyf7i8UvL2+NsfxJyTbsutCnQ35Do51nj2
nNBkhO0y7tLQJ9XoO0QNAdTvB7pG59tCvKaNN5O840g0g/0Z1c4hWaVYe4Aq8+bdUY6jnlDLuduw
smbjJUsZ0zrTkDhQmTeNsirL8lcXK4e0C1/LVyoY0KDenm5lUpIfqwnCOC6T+mNZXaziBDEJcsxm
nFgsM6/8i7Dz+jH3G1UcMh1XVHFWva+ksKZ9rPFWXsn5GfyTHrTk4u8bR7z5Pi4vqNvGuJKJ6xyn
eorvO2FkCUmEWf1aJehu+5WMwqcilsNH50gRNhD7v/oKJiOXK94gPxUVT8tCNVt0jfVQiHlq9mTz
1AAT0m2wHKWJvheLBaJJKG4RJlJtZJRsSkxRjM/e2w0ZGSDX0V+zlpqU/KygTfsaT/no0R3F4LMa
9k4RFAX1accAZ+v4ZWHu/exjY3SCaZuZLE8cAm+1HyOdkpsyQwwbXlFHqYlKFpLCciXXwn628+kM
254fZENVEzjtgr/HbwhJWuN17MkkpCogC6bIl2vlx0mAXWwQkeyr7IvG61OecdcZ+Qmjp6DoTdct
yostSS6e79MEAYMjg1NTS2+NfqeOvWKt14gYIIeOz85W1HM5O/PJmIS7HJmcNMM13WjSHnum1zoy
fG1255Fu63tSdXO9B2WM99S5XGX93AxfffhiYrRGw7kjgsfckY1BWcNmeONpTQsiEhfmxdyE67PT
0VyNHla52MbLqnVm35uudk5MYvrHroBPISWpDgrDqd5ca0wulCDeyadfeemklX4rksWmaCiY6ZIP
V3OXWrEueeCmNgm8epiwBBA6EOFmMC9TIxl8l+AjQCX9Wfjr9pDZ/B3SJbsfcGVHPol7UcxxEC0V
8Zr3rqXt4WiieawvRVPYv1J2uFt3eTsV5dHXRn5ksShu3jqekKlHHnNodCdxqkdvyDb/Zu11FOaq
wV0q/8Ow5hJGg0I//zbNZXPpWt67Bxe6rzzOmeGTiiCq8YgRdScsMtKYYr3oBqHa40/rqx/GGIsv
c+HyThLTsdTgiMLoHivFlxLF0yySI4FD/OKxXh9G6r2XhlI7MFx1ZbncUTGnb6l2Pw85916lzu1E
Kps23g3dPvl9Q46f/InJ92KOwg2hf3ekkr6bKaY92x1OSbw9+0TQgo4X7y37B+F81RfD4m2cVP3Y
eaTDyfKr6uwXaOGHubDVpSZHkpGaRTWT1g+guw9Mbu5mn4esk9u7quuvdVqIyMM6ui+bhvV6HNUB
WP/31snNH4Us6AoG0M6hS94XM9/VVX65rVkMihvFxXrFUI1JFgw+y3ssYd4eGDimnJYa31oRhwi8
x7LJPomyY7vPRtXJ0/6TcB2ClibzOdVkNfV0RIqtTvgHRrpzKJUEiLQ7GQ19zhEDeq3we5DYrF6h
q7d2R37iyI+AImonr/lmtYR+dBcu6Pt47bjjLPyW/rY8qNY/phtxP2V6xc91mitn52nmHqjr+1XS
U6i1jvCAI3+I/jQbE/ulTL13xXJn9NW9RQ0f59ohO2gygnxzQqdILzMu0iu0n6AyqB/EVFCXOMPX
guzKPWriLfM880+mXvhJluaBgqvHz0iQoKrmXTl6zk4MwysI0mMn/fqhsZJLTSclOJ8CaoKlfW0H
9cssHOuC48w7z2TSBQxt2jsjb7d76Sz31FpmULvu0etILVSkzWkn/plUCOcEqbxbjvwq2QO9mwuE
j8zILnAHj9NSH+bFBDFc7WerIBFLKIy4jRj9M1mpDYGNRnW0IcEDp2FC5Y6ehQpSNndm32YnW69v
rBXcNw0/4M1HR+F6TilXw3hD8Mb3irhZ3HdSLScn1c+1gjCmiYx5+NrsUhuYQXbW7W+OaBxs5fQR
LwOBDDaN4JrxadbFhp1fF3FgFstwcu3qQRr6hYQtxkhTsz74+bR+9LZ3cpL482ht33CLnVkn6h4s
Mq+YJgDO1tazpHoXW0MSHoryoSQ9ymqkOmqCJC6ptPsAthLBvt9GnrNpeyDRtsGX1RxYMwnn3c48
Tpze6FZl/8K3aXbexutxa6iPbiff24LqVzruHOQNYHMFe350etkxazav5EGODx4TtWBs8k+dUz4r
HX8dvbTBMFb+otpgMCDinwVjmNwXVwf7QBRn2cDnmnENjf5T73XVuU7timqkSDu/oJHud7O7JlGf
WiSqrWLZMwF5GFLvmxW3d7VU32p3mneu9PxbXTSGJAbMgVdZX3uj7MIk2+49F687QQSXxMmHb346
5TvQPZYwEEM/YDFOVzbiPJSJO9NHgmHHO2z7qUFmd1KoI3N+BqWVcpLqO77LtvjR+XI+kJPhX7JG
bi+o5ICx5Ec9dalnfXI2vV0ILzDDrhFffNqsXaqwe42aFJlkNXQaQuzNR9K7+i94PgWyKoGvbta5
+9Ec1meYs+1sNTHropHG9+PK8J8IcfdjLBlooJnspuaGbmkSyAj7bV90LMt9Zy8J8QzpnTvP+Smp
Wrl3tYaVaxi+6exc5/Unr9yeyCj5lFDnB+3Yundof+tRr+OxoCA1bfNANXclP7ALBa8V3BmULB5u
NpXplERJy/0kMVaEzJlATTJT3rUUKUevbHZMJO94cR1Myryz1tZ+6cQGzNln5RHVdKN10WRhNW65
IxDgaJXD1WVnBW6X7GHU4nVtnaMAc4/YJRnfIUC2P42NKiAZF5wANE+R19mXDHSZHD9AbH88ze5y
7ssyfkmacb2Q5Sy7iPUXJ3hF2g0LGL9RFSPDTd+bFoFpBLxdrWIedh0AxQUrnfM1a4vvtkcGQgyj
RqTX8LrJOf2EFCSitG3y/ex1pPkt3SFJ+0+dW1Zh2pHAxoSzycjO9ayy+oKTegHErz8SI/lo+iqa
Yzr6Ui1D5Bfzr5yXpM6R2AKDYLN9ZnPSbnSNtJMW8w1aUr5qbk68SmOf7IsEcmmeXTugK/6hZ+Ob
uw6PRLYcFOcIcWXFDxocLnhDEApVHgcvfVu8OFRyfU3Klg46GV8du3G+Jlti7Xn2+OG9PiGPdMqv
nnA/Nm9WP2ZFyPTifiOb7MvIB+pJyc/ctuZhWQlIw0QLPHUl+OGnKWB7y5aUI8IaLHy05jImJwSx
MuyJx4MT6C17n7U5a+UXgGWFizyJUNfi88gx9dkS45seFA7Z1vvsxvor3ckvaxsf8iXb9q053FMX
ruFk3Xjy0QolwxGcdUxs+JovnjPQ8MT86TB1vNs2B9CoW/exdXP2HtlX4sUHxgnSNt8L7WHJjwVx
3fvEGyYiPtqEom9ihWtQjpB2dkd/i/uPGO0sr/3bvM19mFPQ+wYGh0c0VRefXSe7ZTAOTGDcXZL6
9Vvh1c6VDV3LDyXi/p3UqTeY7LnHG8tmEd7qQvcPCh3KQHBUcRah7fn3VFyVdSTbITZPsX1Lw2lI
svLCOI+7z0ubMMPQel+vyXyekupmmQdHffUsga0IDlgOCFIE5JPuXBBqzcVXTPXDxFQh4TNWWHY9
EM960M/T1i5qN8pu1Hs6qTl9LkkgL0I1INesavLOHUfHL8KI16sYZ/3TJPznZlOU2fKqiAUWnAhu
dfRaqz9jKpyLYJTzovIrv52bPqQt6bln6B2xL5ltJbhzBhIJHMxIQESEPSQZvHzmfVvL8opDlFGr
Y3ORFikEtLliTQA461S9N6vcY6m5YOo+tX1zT+zgtYwr43vGs/Yo+5VhFvOdzlynvT/HjJoHrrVN
nJGI471MjB8cN/cVeGLhDioivti9jaSXaCJno4pZKMUAwc93ehrMH8qc04hXx46Wuq3fiJnhEhhn
qBx985ontRcQO3xorLKh/uYJG5q9Sb6RQjLp2BK4lL9SR2yGvgy0zqZDs3mLk6szK9nnOi6Ab8Ap
e6qB6ratk5fbxHzo5jhzGYsm+8ae4rdmy/MPbVRY2tGdAbrJH3d2o1OEBLf+98V6/Q+jGMzbxrr/
mmN4+bl+T38Wxc/+bzGG3/+lv4AMyvnN9C3QERs/gO3Y3n+ADDb/RIAv+MICZeCCY/NKVXdD+u//
Zli/uVI4vhCmVNL2fJMIvL+yDIYU/Hs2+INiuKjQ9+S/kuh126PxnySDx1BdCQk04yB12sL981LK
CirU5AKicCqIi1prSD8WC1jRcEMu/+aT+StH8bfcxC0Z7O++lesoYsj4ryNv//xvUBqMWyUaP9y9
R5cZIQXgK3PxAP2r38W1hGv5gk/NdT35J2CnrVtM++0t3Z8LMnK63iZKJvH+pUVgt48N/oMv7iNo
mPwV/rTYCct2TARZl4R8TtuxjC2Jn6PP9v/4d/l9nekfPzLXdRzS4JRvI4f+ed2yLUw1I0mloeeu
P9rx0jK+JruVa2gMNTuGOTvPDadizdAVVgSIAsYiwbIkukBAZG71I76iq7ulL//4J/sjFnX7/X3i
5sCh8JZ4juv8aWvQALlQegIPlS4xwbZD+UKsJO2fl85o7PYakabwz/a4//6A/PHT8G3TZwOYb0m+
pfrTA8RAbcbGR5/hV9o7LbVRk7ZhIjcuBDsoKsFodtoZj5yeT5MP1UsK9X1FCMLBwbxyStE/SRtK
vN0//iz+FMT5+4ehiNdTZGkpxfv6p0eum83VH5hEhUVlrCt+q3VPsKtJcKMea4cLbZoz7AmrfN6K
5cVZ6DA2mN0vniZPjc2M88UjZfiwuWlCRreb/GTWl8C9WAm6+djUybdxU8YdMQ/bM7Tygqsingjk
NDJksv6WudJZN1zuH/9af/+6+ooXiJMJ7c1ibvbH13V23IF8OZGGq0tGqMW2ykOL6TD6x9/ljxmf
f/3sPNOE2pIO8ZN/epG23FodlVkpHiOx7ZgcLdGG/BY1NTqqiTL3Tw6hvz/vfMAt8/b68p//z96Z
LMeNZNv2V9LuHDIA7ugGd/AC0ZBiJ4oUJXICIykKPeBoHcDXvwVJmUUyVaLloAZldq3MclBKJSIC
gLufc/ZeO1gX3eeLEMUXttjJ4Y1KCo8BMR0Gs5wRscz6rYSeX/2AHJkEjhC5Ss/Ey0u1GP1N1VhJ
6LlLtQEBgUAhs6u3nr71F3r1VrjSI3nF9kxulXz1C1qD6hNGugk6yaA6Zww4XVBMtKAmfIkowTP3
ppXScBw8jkx4gS/QO8Mrd4FxaQ7Zu2T0kPPkV32C4ZVIofJDUmLqTDuDAtTO7nxssVAijGEvUc7s
bN/uThwm7TsA8zCI44ZpO5kcx34QFW+sf2t+3euv5q7bknBNHpBVBPj8ZiFJqCcKhCTsC/xUqYdQ
CmckUvKggDYlfBfn8HCWU+i98ZT84ta5bhDQ/zdxNUixPrXPtiq75SwYrz3OhFHGUdAgSTYoot94
9n+xiLLtOrbjSodxr1j//NlV9OQVbWXTKxx9G2GUPzPWnAQFyMgsA25Rso9Y0N646K9+U49Dh2ny
tlkItV9eVNG2GtkeKauQtiJVz9bOop9fkVLUHLWplX4exFzsfa9Kj3//qv/iR2Vf5ojh0RGBVLp+
smdfN+cdWfSMMGQeZkz0lcFM32uGN96HX7zgAdui/32T4BD16gX38T2hDTVZjJ21n2vb05HXmPNW
ZYzqf/+Fvh+Onj+fnN8sHhHKMnSqsB9ePyZzwgGkVxJInHW36vqTYdq6hkF+J+kw5C92V7HXd3vD
V+kHeqSkqRYII5CaHarULw6qEcPxZKMVqv0q+4c/948P5/kS+aqFiPnVjQ4AqPjC4sMR0JBc6mUB
+dbN5htviv36rr6+zKu7WsPEcJfexC+RrFClebDCBPBnCPZoeWCmnxx3qD5PzXqcrymEMBUMTrlN
kWpdpvBetn0bPU5BIDYp3Ylj+lvDnqSxW7YMf+f5Or4kwoIUAY/GvNB5ui9XloM1BE+/v5frifrF
WsOZmnOwva7VvPpu8OrnYmGei7ZZ5AYN6A6UafN1cosAioWVIinxhoc+qlLOO3aOobH2MtRF3apL
gnaG1KdLilvVG7EVSl5ei93ei3d5XnozrkxhXQF9RsQ4147VhAMj1CnMU016EsAxJgmAtAu5tZGK
bOjrI2VsFgxjv/+C37eblw8rhyfbDNbTGmu2t744z16/ZiHF1gNPQvcNaUad1vqWr1XspjQJ3nPq
gHcNIDaEzNTuKHD0x5T+P65xd0ciMGZWR76xEv3iF/dsB46XdHk60dy8/ECd3cRBvproIr+ebgpH
fDMakmjAOsY7l0ioNy5nraLsVz+AJ/nmEoePwCT36m0tgYR2qKywEiNJnkbrNHfdIRwmPPvDULaH
nAPlBumSG7Z+w8wlLyVjq+mN19Jez00vPwavBIs+51dWX9wjL7/27OftWlH4G2HTu9RmHl/3g4v+
h0f/lGnassWJ5JzZRVefEE5DilYAA65Hj7NTEzKIGOLBvbJLlg8FazFtm55RoQyuyatqtr0jn4Qd
vJGT+HpRpQw1A0zPvCIAM8XrYGjLqYVaoh7FVktDNqBtUsQkFK1E/jfu0i+v5EjMfMj4KXtenWb6
BoP92GhjYxjVN6bvzYFGqg6ZZxtvXGn9nV/cB8tx11LRZruQHiSWV/dBydly2gDdcMOc4u54ChDi
0+zV2ymlx/r7t+9vz7oFfdvFsCDWk7QZvLqYtSRDE2haRVBk7QPYhyQMCnmomXIUYNV+f7G/fzOf
mgw0N3W9hfbw1YsVMPfHRcViFbnoJOj+gLO1yN1CRO20l7lfLIjn8+yNneB7Zf3iB2UJpTFBPYwr
gnPvq51gkgsTNqPKw6nqtr45XI/ldIaLD/5PcJKl+n3uSYxC+pRz3Rsv1d+emtWiI9jk+MY8Ou6r
WqWYnWEOUJ6HIhkZd0UqwpgPJM9z9Vt38m8/LpdyORg6kkvSOnll/cgi1TfeKm8t4srejpj5UdQq
j+koXlLsGdNGoyra//6OWuup5eVv60leQX5gm8ONDF6tXajtSicayAxLKcoODTTYLZQucBRaxwQD
29BRcWFnQl2ouJenDSDqCwutzXEb55/e+Cx/W0dtPovt8u3pF3ni9YvjM3zAy0GQy9RPBjztDhVP
0AyoDOCvhEXETE9Fo3mh3D159QQN4M7szeGNMOe/72erlYflSFrC4zF3X71SpkYlCBBaISJ03A8s
JeoMdTv0bMqtrQjir7nTRoekxYbOVNi6gK7RHWg8o/pgKvo4leLw/Yf5PyvX/7isIP++B7qtoYSm
j/fPO6Dr3/jRAMUf9I4SjnacXM/KNOZ4dn9YudY/onL12Y8p8ViL14jbny1Qy3nn0jYluACDlZRM
if/qgPJHHGM83Fcu+zmN1X8UafB9WfrXq+XwDDn08VxzXZ9djnPrC//sXITCDCwiRuWt3ZfmnvQg
k6mHtA0QNQQWheUg+mWDYmrGf1LMVbBJ4J9tHStytw0HPIUzy/SfwNXgW5qRmhSB+mCR93IYOpeh
foDM/BsabRPlcI7zYeNMXkv2UKDpDJVed5K6xrymh8bylCyp4RTT7PxZQfSGqizH8sbluPapasrh
QN7c8p7I2ekkmhQ49pbheBo2dMp2U7KcK2ADw4+F5z/xTP/X5nWsK8fbT3f1x8cnNTwU6eOL55y/
++dz7r9jLeRB5QlnTmf7PLE/n3PPfscLANGPqsWjHFtfgT+f8+AdKHSJ4g9jlbA4mP7rOfd4O2xb
BhgdPfqsbDWvXIq/cy3y1rzYQxwebRyQVFIBuySuL3dd15896IopUTYzhN5hp4djmA0A/PeY4icE
NHmRXdu5l9E9lR1byhJ12bjvSItoYGHAY0aaUdtbYeRx/R6i48y/GJjjYbDwWqOUSNL7ZbCxQGKV
EV9VifJqi4V4KTcK+/mnCn+GHXqa1tPGJpgXeCHgxepYTnONR4IX4lNarSJUTEIt89heIGdC6Ix7
nDxKnN6VNxuw2F029TNC1tY52ahRjgUDU90wzeQcHzpycShU5lyc53bv3FgkapFPMvgo/6xyYieC
5+7BAEG18RQMjrdRjlFN162ZeuUR7QkxIT5zIR03STnE2wj0HV4Ojp4PSRBEX7MKrxzIrt6GoWbr
/gr6WoFkwepUAD6rHs50MAbD+wwUCGQN1fk9jpapLAm3WWxvT5AxitYy7vCZWHFvgzwG5FWexykw
uG1HzuxVyczdOQLdOhwsEmBXjezQfhhB2OmthgV0b00VJF/P5W+HrYT6SaXk1Fa4QmnsUJtpBe9r
6ofkjsmyeUFmnqlwIviYs0usLiP+7UHqQ5fq9nNXOmM34QzpLcDfqY9sq1HIZ2zMUjIccSucClxV
CD7Tid6BN5r3GhTfhZc73gOcRTQ9kUOPM5ww6E8rE1MSzDLM2UUhg/5GkQvmhwLvHOAhzGEuQS6G
eEBYgW+qw0D2KcZ4pHGdR9h2LLcd0n3TJGSRgMkAy4Ch3B4Rsthq2ceicbzLzIOXC0JgGZ0DQZaN
eC9lgplS5zoaQ4DNK0sce+NHg3xdkAy2E50ph4HsVqrWe/ILtRTnlF72x34Upn+aSfJOjtQg7HyL
ydxv8MVHOQ7EcioQQwDIKU9qHzTScYVLswlHrLt6a/Bu9NsOkzwEph6q+Cazmp686rEJJMhpoh6Z
wzhFvlW5KKKD0fjyTGI0AfDK6Z/7xuyZGbZl2uU+R3m6hGAhh4+dlXgI8SJPP1qlnpCDGRQUmxhH
6Xha9UFzmyHRadYeUzSFQZ8ghPTs1qfVko/L8SC7jqaoq01MTq4YyV+xKuDQw1Q1AQKWvL5CskvA
dcM4LAjRLJMiORe4pm8h7iG+tNwZzY5DOfy571r4yJ0zGTct7Du9TUvPufG1RlSEhhMGbG5XHne8
BHpnlRHlReoBJven5jGoG0CmuJ3Z8KqMWBTegfEBW8n4wZgmIFQgZ7ChIOhHWV3WY0DqBn6jTewG
1pXuy6c5atuBEf8CdRDnTkSuYeCTa5Facssi2pZ0sREIrOGo3WM/miC1dLH4pyoOVuBu1vDaIJSe
rhPSss4lqQB6w7bdYCvxQK56GAkzhCqz1+y6WsXHZcG33Vp9j/14ANyL2UvlhBkjzlfkY1Eiir2B
r0eFJQs1icZ4B+QGWCZxpsGwdDNwnsI7I/vS4izqOZ3LYxRAe63GFOHl4pZanDDbN7cNtuvH0o6G
+6oltG3n6ITkBUCNEvGAuwxErqRe9kminaLRXTnWlbOeps9p1cMvM8H2fTbdRXTk05P0FKJVmNDL
WYJYx3Tk0QUbkmA88qWOcahxCyyGgXH8gBxVnpl97qA9HGxhsHbmCFDiycXn59P1iPd0rewaegbM
px+n4hfu+X8/9V13HYpBuaZTObSdvrvyn+86roj7ZXF6vYsWooUAFaLia8vljWL+VfH54zLScQi9
oCahOFk3v2ebm92aydBNeF0mJsOrBbdFbW32vAwr7+uMCQlcFzuL7nSeOCcWGfPDllBx9eO89G+/
7Vp0PD9MQpqjEHUpj0jvYjL6qhBFjtToxkUaS6CT9d4fsvHWUVn3CS+p5GDx1zHkw4//6PMfdu2E
vLyUb3JiJduLET5j6FeXqqooQOubgq6qh7QMRzk5ZFFZmrsc9Mq3EFoXQbAlQb3Bem3yv7DL6tTc
/ceqnv/aEyJL8bN7s73v7/94gv7Xz+f35dP//s/hfrn/4wpOjnp+NPz+l36cDYUkhY2uHwW8v/bL
15L5x9GQP1ln6RZteub8VCA0TX6eDIX1jql/4AerBMCyvoMufmpA+KO190Dnij7L+siJf3IyFC+b
C7wtXB/1B60iPqFY66kX707VYaOJVMzzAaobxqLhVecj5lv4s9tIoHQ0IkG0aKyC446xRqz5v9B5
tIBZh3HawvURcdjleFu70c5P0H8b897SyHpdR8BgwFSZXXRipjbH4tju9BQZQLdzIkXqYTKMi84k
BC0i7zfHwZU62aEiqR3TtGvFRz2oLQxSFeeCYl66+j9X4Py3KZckpcRfC8rfHtpPLTiR+/n5E4ur
7a9qxhHvMDLQSvNYx2zqYh6an9WMs2JWBBNnnAX8FXzJfz2zhjDfYS4UjE5txlg0yaim/xQu8ayv
AkZq/Z//UfefPLUvV1pOtR4NBWaYuJt8dFKvQ1ZrF5Gl1Ia9W8rKvEUL1+2HJW6ue3NK2vDZL/OL
pXbtXP5rqf15LQslBt/YYy68fpZnm8tsmqlAECrgbaPkzCM3/TDanr8XlDiHgdH4VZ6B0HVaIlZ+
f+WXNdvPK3NNSrd1cbBf1Wz+JJpytFMB0A4YWe0QL60AxP7+Ir/8KelLo1Lw6Ie7PAXPv15JOJQg
d1jsUse/6vAdVhF5Bm9u0etn/duv+Owyr/rD1khkgAq4jG7H9HyoYnysTWtcK2nAdMe0MxDH4Unw
cgWQCA7Qn9Nlxmw7xG8wnVZE0C8+iUSM50uag966ID67n7pAaO3j3tzp0AzFtgvrMyOE/R06B4t/
goDTeyu0N21YhP3Wv9ShH5YPAKbek7187L/xdP3yHjNB/vPTvDq6VJWZutIoxG7UDOEaxznloCz/
4T1m0MTCzpRtHXgE0n/V5ZKA+HU0VNA1bQVvyMYzolLEsHi76qPfP06vv4/nIiinOSdNFDYoDF79
ulJAn7D7bNmZqWNtmpxiOOl7b/v7q3C0f3UXuY5H25AZ2iqN47V8eRcxzi6gSblO3sLM2cCQT5Yj
mwQiGnVwJ6uDHAlxOKhUyAdha7gpthsJBfUdXRDsF86J4zFCiYh0TkqbBIceyu+DSbpWfsksDbXT
hh64vHAK2h5hip8lDVvsB+jOZUcM1Uy3pztpi3TqIKXWBflalXLry0GgOQ9BcaI9rrMxL0BVFLZ/
BrExLo/JUSbUI63ncz/xLsvAOc3sJcba1ZhI5jAbeUQFxpO115UHAlH7A6Ad3deMJcdG+tuJWMcC
6BL/PKg87TBbtZPKroRdEWzY6gZ7j98Q2bw1VBXcRM0QRRcDNsLgMNALtdH4OKieCFc0sseyWuDn
0re3bpeyJ5YgKdTKgoocDGlAO4wbBi7QmZKARLM2Zl8+9GioVmesH3d7TvbQHHGZSVg8HgzQKSMe
GvNqae3JPvOpNpNIfJkSiy68ACBzDPKqHI7ixcDdCgKeMg5E/FdZT8q6CIp4oAbv6Y0QzhPVBZ+G
vPqdM5DDkTLtag7aJ2N2p93C/xqY2SRWlMnkn8TGzPcNvBmtNjQu2Fj51Bf3IhPOAN9pXOZ9lWI4
CvOiw+QNw7valbqrjFBFsfXBbknC3hBW5X9oqq760GvhXUKHdx8c3pGagrMvPgZjgoKLkq3HhJUL
BTiSom2kJzZ335JJtABCnJSe1Nryoe8lE32dM0XCZ+VqbB4lYhEMP1bTUtEqu3hk/3SLjaZvcJvK
CthDRw78NVHMQFpWQfGjEcXpeSxLIwJFWxDWQmIudh0FXqkgOzoublF8rQBEMRkx0E5ffcsZ0J41
URo9xrHqUHItC1H0KT5gWBzDeKFnVX2eC5MFFnZ6fJEKQUAj1bl/2aFbwP9edaOCc2qMV9PYN191
p1J1PEd6AhnfGC2BaK6RfEb2H4E9MjvwiT7NJHBXVktYgcKfTTyH38MAQNQQjm43Xtpg/AGIilmf
i5hcFzQS6XDV2nmfbmPb7D75BNYet4PblpjQPDfeaNN02BfMNYZiLiWsnnQkJoq2HFaFDK4plKNq
gFu4GChvgYFWF7bRgmkEN2ocEbpJ21IOqaCfklviq4fMwjzBdGGeGVhu7mwlGuvAY+ZfoAAknafv
e92Hg1eYd25QrfDmIaWzT26a/BhEI+9lpGT9jbQo975f5mhFPGMt2PDrZxdVpOZPPFLF1wTLbwGV
Z6YdlsyZamgNBdZ5Flv8TJmMrI8dawgk9IXbEDYYQl3ItJ17FjnADmjiif7LPPrlmepnTAYpT8zH
kjRCUjXytnyqROKrTZsJFAswWSWc3NlU7FsVNuYj2WQlJDBJh8lfQVlH9GiQszi1avKtBXe+3Mnc
g0YztxpgE5SmocBlWjQ0P5Y5H0I7UfWd0I7HKmA544fJSuS0LXy/eTJNAz4dMD7EKrNhTYiNq8I5
TfOmhxgO6ZmMvdRb8j0ctUDutBNQZzZuRHuoGh30robiRbhUmQIvkg713B0lJWmdW5vsA/991DHJ
2IBRbUfSUCdTHuQCw+PUwgZzEywl0ayEeIxk4kqSJfE8oEqNwFU3YUP3oyB9MmuXM4iw44fFSGx7
g9YWCCl+5wuHrCjC76wOP1dJkh3nRdWR4kgXBpSnOc9E/IoWF+kRzPL1hpl9NWwJfCYrZ2Ht42kO
kuCKIFSLjnZqyDX2rTJh0bU6YxlskXttqPWn8WAHyLE3sheRJnEAKDFkCTvpdxPAEgXNeWEHov8M
eg/gXWXiFVel2vu552nEmubQHEGl19eS9uqGxNNC4xRXqQnZhALwZLH5nbduMeNrbcek8I8qOXBI
gxXqfJigJqsQYasAEQ5VhETrKm1AoNZ8eOxgtW2cWAO9LMKd6nHZEnhlnOFZA7ck2OZ2fjKO5yb5
zu4OVHWBE9vkF9hCqSW6rWB420NiSgMSZfseBZOLQ88+dXLcAjt034T11GYiip2qaVFeuzkztS0b
p/jsTOSgHslJT8FHvHX8YEZVNdOe+Kl2CsdEwQni/YIez5szLKFi3x6Ph5RIjd1QU22gh7Iq4l0D
aHssq2sAW6vcYznb9RFMteUKlgGsvQDe3xXwiDX9grw4Do1zAz1uUIG76afEcfhP2EWbnfr+qL+p
LveKbVtmSFdL9nOL3GWK4AM+SNm9h4JHSMq67GA057sBoq48+3PC97ygVel+IVdMzadGYnQ1K5mh
IKtmUhAg0SUsgwBx830b5fLu+3nn/yZxP1spx1//939+W7D+v+IBYuj984L1r3LVtt6RpUltsRZp
HqoMjrc/qlUreEcvzloVfZx7kWtyWv3ZYJH2O5fqFTX49yr2e2vyzwZL8M5FSc0Ii4MlalXEcv9g
9PbyoOrR4OEygaSbg8sH3cSrA3EzNCmMFHwL2L/Gy7xizd14Y2bs6kJhV//9uRjPwYtzMZfjjI85
iHLO5adAvvzyXNw4JeyJOUdr1NbyyxL06YPpNTBFSAmtz3wk06DHyK5nSy5t/dARYxFvYGuP5zOQ
FnFUVkDLWKWdjFDMOS4wImK23AaY/y8l5DZrm/QErBGtHpQnnUSZFpbVmn49kGATpgE8pA2tZf9L
HsU4sgkK4ww0uoCNgTRbNQQBOytvnKQt4X2ym11yaKk/BPSL+CwE4q4oHY+wtL6QIwJvP/3S0p06
jtPBYD7hDEDxO5khyY5ShXXRREMdhH0e2XeBMLwGCLyX3HQBnYPQtEjNwjFTTj5/0wC3vhg9tiCU
BYYX+rki0Lgt6s/E1zHq0Sr7GFdemx1lxH6PtNYrtXoVOUGH5rhKAoyhaT4Ap7PjndXP1viUeXnj
7laa211cB85FgoFa7Oepdb6A5IOcN7aFDZoOULiLJLZqbkwNrBOoVjliz8nj+dLL+4rUnRntCpww
o7llIhyRNzNBSaHCwiCFkxigRWwuJHmCCNV30kw7BqmJ5X/GrzgJYnn68qEs51TvazkjKBuajly3
DuXFGE5xYF1qIy7Z43qnc7beAgQ208I1No0eyj4UAzy5Te9xSoJV4IIkq3Trn/DUKsI12jm4pjWR
cB4i2I0Q2UpRArmG597Bm5Y29G8I1ITcMYEslkyg3sxnCGBMcqG26358yFo9YFoKln5AeDqAWCtl
RzALSk37E2VkS/DBMvl7aq4lOQC6RaZMhsz8qVd6DUWqZKY2uOvGizFKCnbRceVagA1zto4ReMTo
1dZ0EL1sn1JFXPNO2kxUc1t7xakPeyMImZO5X2NyqphQFjMpYjE5QVszwdhLAMvYkXlqtt2O49s4
fJHQBd2NPSd2RgAdmL1dkXv6Lk5A1W+iyWUC09atyTyv8TgQyWG2cXFLHZTHlHiyOF7Vq6j6IdI/
+JnrJVviz5gZ8tSRf0uILCw4M4myfpv7KwZysoiAA6RiNFckqrE4CJILq70lJlmQPiZtUru9KtYc
wPX04OuAAzFIWU7ayrHbfEdc75r+YqSdvQHWn5PRYuUoRVG96G8B5x9OIn7B28zHuHZgVjVHLrBU
b2dbeB82tTErwADmHBghBPDewouqh+uubwVRFCmpxDshmLsTxqQgwBuTf15OCLt2CSe2r4sY2bit
yIL4wwi5nnetl/b3Crk8cQFmXJPoSWbcnSb8st7Yg4ralbyAPFriEYdJ4mDHz9TsdftJtV0N3cDC
8hsYxLFyBlLkr01VW+2dtOkfYRmilB3G0hRnPSAn4CbT6EMHaJMh3ohuWSA6uoV7t7hG229F1toX
NLfnGyBs5rUqxupjHCR5R3BEMX5wgsKxdkvj283WyYVX/mhR/Ce27P+y3vLqxPn3reXtU1k/tvd9
+viXZuaP+tsfffL0R0jiXP18C1//Sz+HJNY7YdKMCwSPHTvvvzrOlv3OIlKbvqtgrOAzrvhrD3cA
e/sBeVlrqxoO9zo/+bPfbIl37Lkozmic4nQRjv1PNnGmKy8nbj5Ga3+djqD5tBjhAIN/ubGOfjUa
BuUAZRfQ4W3AJktS+wB3kNLQhMBKNoGCqV2LkpcYQaoVbc3WtkluMMh1slaI4qYs4M9tEMrl0TZq
3eR47ANOuGVQFrwY1OvpYRWrfZBAlu5ZiuMrwi4Mk1jvFCaAJm9jQVBbkK3VRuz+m1Eo89hxVqdc
CpsToJqVfC8rTV9Qx+j0VMZZ3zBEh3iMW2GyPxuyagVLWFF86tD9w9ETplrjx2KQXGKcFozAxtIm
x4Me+56FqSSlEoyX+8jxfLrlR+/9kzp34V1NVV18BZeaMzeq6+RsMDNWRFBLqwEfNOz7WmQLNSud
kgJZvWZ5qObOpI/SNtEnuurVIy2SZTgaHT/NINLUa1QZeX3XXQ3KgmF7Ovg4LYzqbqBqdrdTZ9kH
sycYawMsotq3U++RtsOA+crIJ7LGCP3wCHjzdPO5EUGrdsQfNuhLOuTmBFEJEhH7yNJzGDTOTF5p
uZhwSlFzDGyGgf6iK5jqG0nIC52NJS3ufEl5h+Cn5TpeMcpvs5kvF6VNHOpG5TL+OBUQzI76NFDf
PMNf43XydJyOG7UA9jEiE9IEXBIgGIs5MJqWkm4XcZutY+8x2RX8InY2XJlThVTHdIm4VFnu3HEE
KvB4UhLeEN3eUV7Wmbipo657zDn5ESbqTebJAmDsSbTxeDPCM/V5MiIGbti97cuklvIrPR/Ye2ka
mzChA8lUrXVGq98OSszZbkEZDnpiGHx3Y42IbC+TPmo61tBKGhE8Mt9RdOhSnfZneVeYdC5A1QTb
kqg/H8Y6WGyXzA9xGEvHuGv6aQac6XpLdLBUlVRH1K9ofYoVDN6SYwTUajRnsz/zYwP8Yce8Bl9k
MURkiNvx2G5wIqZgRSN0Tf5lhDkMJqbMq9Y8JfCVyMqQ4FcHGF5vN9FuNCX/9INmTm+qNmjJvhyd
XB+7dprT0yRHiSj62ZZ8zwA7boqhg4fxZMmCYDw1E4hNx4C6a3OvSAlFb6WaId8FRVWTTEzTuoZk
DxY6zEZG8BwvDSY/LglFtJCq2bG/CCIL46tFMK9EZz9Aee9IE8H9zAnF/DSiDFtIrLaT6K6wg7S8
GRrX1udmAm7rZMiNzPlS1WlQnFR6yhd7o4ZGBQ/0gTmDFl41JnuEDJb8aJb2hDpUq6g5mNOkNcEy
gzeeqLxi15rAQnLAjYI1XnUcfM1IA8CPeSUbMfJYZ7THUeFE7QX6+5TLWCR40szqhXNbGMDNd0PZ
WN226lL3oZSlSramWCr4LUWakAmb6eKGGZurkcERn7mJDacNF8A9/unscibNvN4xw5KBSk86Xdc/
yTEv/TPt5TNz4pKhR5i3dM0uCBD2qZNZZiBIR4lgMpnI5Qo6kNeHrLuEEE0IZ9MzqylltHPHpuw+
mpWbE4lW+/LS07Wf7xN6BZf4p+2C+56wKNEY0Rlfh/jCNHK1/hbDhNzbuKPpjRVZRS6u4JYiiNDQ
rCLHsK/Yn7LyysnS9GOKEwcjVrXER5w4/Qpp1hiPBOT0zhLtVzbDJXnO3eOS+hwK4QI9Is8xIWiS
BPqQx4wl6RzqtYzpszSZbhsbsvcmxqSTHYnctTti7ol82QwusjxEO/Qmd8jRi+4yoPpCbVQBvd0U
A7UhHIGUH8sYTN2Q1Wv1YHyrBviWaZHrkw4r+jJvZHmW2PAYt4YLd5t0RBskTjAU9UWP1znP4TfS
VPxmK3BDMJF9HxtvHE0+BtOiLPZdnfrqMBJp+D5XWQMcFZNgRPhan39accftboJAZdCRMV0CCF2v
psE5kQfFQF+YtGjS9EtPUvlt4dF/AVNtqVsAvsRt6blaE8JcuusfGzNRp+Tc4lwiPseduIF2RSjS
vCTBtuB1vrGagPwWgrpbgtYAF99WceZdGT2whm0iMjKoyRvLz1NkpN+ItaEdVvnxcl0jn9OHxuLB
O0LgBtI/8hPIKo41lNdR7NG3S6dhajcte84KkLUmL5TWCFic0M36IBqcdxuCcPmozAGKFNF1T+dS
OjHCu6iCVEuRaNtwliKOirs8EkWxG0ufIWRZzLdNx0JNPH3mFNugrwUPF8kE8XtfRIm7actVLUp7
GzRwkgwenbVkwBo9e2O6EYboQQJONqHSBo12fLesZ4CiBl3ukgzTNcl+tXkKDwbkkMwC3ByVnSIl
IyC6dY9yPalmS20zVkT2aWO1GXau2k6QZg+TY/oEGGbKvwYGyf0bSJ7/WEizj6Asp9lDwc4MRHfJ
WM7KCCZEZ1sRgLjMEp9GyKH+JtdFd8EzYd5ljdPh3lHkKCIAdOwHTjSOsddeP90WlS4faJbgi9Yd
A7XNLGDi8xgL45rWbPJlyZvga2HnmG44AuQuHEKClzdOM9d96NF+Z9tM/OPMRQfCKEY2zqnZNtzC
wRrykYmcy3w78PXCcz+RQ9BhaGRQk1qGc+XzztBVJGQQL3askOx1U9OVp15RAbtvS8t4yuPOrfeq
15kked1Qx+QGaqyO0opXP7UVfMFLWl/g+HNKiv+OVPIsqNsLOy5QqhKEWqUUG9nwIfKipj9MStQp
JhcOVxuoE1Wws9OiNMM8Zm1qewxVO5HUw1oSWWWzHUYGuTupBP96hOQWAWBNXPImRVRb7fNpSkBD
5UlxqgPfV0ddDuhvq9fAysMSL7Bhl9SYb8dWlOPBGcflm2iZfm5kl/rTzml0RCjK5MNH4NlbTt1W
qK/OlBqfaXyADZ9jRf3V6+BBYcpjcGkX81NpetGwXXgwb6PJCMq9Zl5y2kYDKSzgCBnm8H+mRyOh
lffMr+D92zgJ+7CNBOo5EqkQhGIZVjcDeV8Etdqdd06BrIaQkSe/DagoZwCV22YnYmqok6kWo/em
MzZiRy+/v6w4zn4l644e6ZJ25RW5MM1dME7Z17ifAkJmRg+V0DSK9K7R5NtsSlThnzBBzk81ceIf
Mp1GfegvZnDdekG+2p2Ge46vEffP0u0ju3J7WSsXaNxYWx5DllZlNxhXrW+0m8Ax181ypI0ScUba
GPbdaBrlx8GwVgp4DaYEnhuCf9n1NeeyLg4emmKMP89e4dx7DEy5+0NXPailbUnOyufgtBcu56uI
Nk8ecrr0b0uelLPJGywZ1klWQL0WiFhDenyUopNpoxgPFuWfarKlYW3G2dRsUTGTuWPiHXlwm0a3
KGCVB/SxHdR1TEzJEeHpEzEA8eR/aKW0h422WxLKyAEJrmYGLyR9dct8bLHkx3ADcv2ZNc002HoK
0sMqFu6YZpMA+DCJbqxh0WL8wz3K02Ln4zqVddMi33klUdEbwIcO4TTkmT4pu2vvpEEeZeiCGM92
Omno19FNMT5HU6kf3do1r8no9FXISN9Y/cGL92kmhLjfdMSq1vuAVMGjBdshhwVSM2LyKzsjCqOe
2Ijd92hA+I1JSiRGZLb1kXKgVmxsPccM2MH5V8B6ICIe9VkrODA3GVLhxeM8HbZZ7rLW1wTKM3hF
y77hfGxcR13Ug8E0pIJaLSLycTKjYGyfzMYWTDHIVSsn3nIXE2opz6YiqsqjNlhcbNAG+ZB0C0b3
s2sxz98IZ1QQT0dO7DgQSmVvcr9icx+ZmTxN0+gGO3gMEHZscIAcWeeAncVwRXbf85Qw8RUTm4/q
R/NuAgFNyZWoDighnTEH5pHX+6FiNKl3qZ7EF+4zPqE8dW5b30A/NwytPjeMoPj/7J3JkuTKuZxf
RaY9riEwBAIbLTKRc1bWPHRtYNU1AAjM8/D0+vJQlyJbJtLuUmZasEnaOVadhQQQEb+7f/4WdlZv
rTwGtzCYHRW/xHlUq62HtLVQ1pKXecAJzFnWRRqO34upqQIkjWLqddXWNIvwuPT7sCThgN02G+fV
AiuX0UtkWgyuOOqVgaIP+2q5cedinWcCwRlOtoy3KDX5DJAMWY2XLzGLNS4DOJ0KiR/gL+yIbkWt
LwohQ+TRpwogg6mDKoiD36WwLg6YqOTVrmUCKiDjddS4kM3AYCE7kIR9NBOXVI5RW6vMWvrmYrgd
3QMZDTI33qQHmowjSmopYzRCamnda76462cYh9kwiYQgBSlJ+lRFhtVVhhjNK1wX8jGzNe3PthFx
JPXGJYEQbpcsU1MoOwJapRz0jupqdNupxPceDHYui8MVoVysoyLliKBxpWOPXtyMvTileYj5rCz2
inFZUezYzLRPhkzL9EiigoYVO6tSXhmpqIivVBVvWVjo7gWt0lYBozrjYcrZ2u5awHiw8WWf+jc9
DN6J5IfiV0tH3//SjYG0W4MIHQCdW1W4rThtZGtg1+18xPleJ/vM6YbnOkt7Y1fJCuRh6beWdaS2
3Y+eTb/uzE2VpCNVfXOWsYGNXU2bDLYJfGrSjH0C7bOqA29qGBr6EcsQU0TgQzsQpCreNhJsNhdX
abaddsb969hxLIIWBjHVqEKg0Q4u4ve66aE9I9llvdrlV8jwMUbw4tSTZ2m1z2pPU1cNwcjbRyzM
5SUc0dv2i4qq/MbKmfjtWf+TiOe7k/HG9625O1RmVhbrNpw9ZDrsLxzNp6mIt4oJoLm2XIamlE6Z
Y4Vzh+qPL8yoVbUFkl6QmomoBVzTUpbVlynGeL4SWb7onXbHPN5Xg4zFhg8IGTJtosbeLG7OQb/r
3Ssap6WuISAv4P5oKrfEzrsu70FXGr59jPloYD8Xipdve87q2cVgoEkqf6kZpHbz3CQH350dVOJ6
npINoAsr2TrjgPgxWNz99+1gAfdOszSEX6u0J6CH0626c8ww9PrAL9gMrhKrbph42307HjBXeOMt
TenmcMm6ss9PgndEdu9TP5NQ4wLDfg2NfRh/0RnK/bhKxLJ4wBc5bJ59O0Nmn8e0nbbDzCueeXaj
jyN3NewA3F7uFoJPGD711ZAIxV66ZwpO42Uxb2uOuDQI0fdebbihav9q4PEtQlTx0p/BrUKCzGt7
KTfZ5ERqzRm+0uQYZBfvLe1g6LeyDiY0jTNxDSc3oQNVysLXv9OqNN4UYYv6WJXtonAgQHkIZi5x
vlUU73Xnxm7njhU1mSmDmiN7ZhSLE2kn7ZxTpnIwehAfGgqceMLzI3bbiWluxpE8ZmAtlo43bYc7
ZS3rSVaHJM379sAC33OnuU0jH2qbOMRD7xWCibq7VPkOQitsWndEglgPIiG/LZYhYuW2uZQ7WA/2
2VBTPwcM/WW5rmSUoOBYdvOgZaY/xiKCT1G1VdbDsGnY+jbtYuSrsmfmEACdbC9KFt6dOUU55ZVD
1r8r+mSB+rSD2lk8UXIzNUtTBgWfuITq7bIlRMUw12PhzI+JMAFrhouenGC2sppvZlHVkzRLf2IE
IDrK1+g6nTeagWCyaVKvUOukFKqkeGvJ7hgPgF13qck4MHorqcMotaSNodXwVKYJLc4Y/e6SLHQH
bw0Oum9Jo/wXfyjmipwKd+2aBj3vXSRO+nsW84I+pFXJOcuYqdLIhmQ4kn9EOEwtrjNvS2aILOfU
NlFr12dIIUCvqsDKff89MzqRrhYywUSj2GyxlGjZElr1yvaLh99o8Gs1NYUgQyvm1ybhfHCYMb69
AOOAYA9nuOHUGCk8N+t0GPuSaViU9vqGhwlBgOs7deMlq/qkp1yhbFo2UqXJydleUzYXSUA8eZJR
WlNJzm27kKhiswes3Y8Xpls6esrDia0FOHCaTy6tIfzBiEhuOWm1JR5Dl40p0UCxwblRWz2aqX8t
UWagJOk70On42avFwiUHgKekZiGmooGNe5jQRwEpmcbEJ1HmcGWVjaIWAHZ3cDsp5kUV4NXGDAnB
OX09k7OKrQr2IqXRjDohQwzJdqCep2cF8DO5zzw6WoKhLmV15Cw4LNh4OMDFK7tnKr5zCkhLzU53
qHofQzb7wwO40VztHXwjDl+2jLyHIjXn6bsdwEnTYJ71nCpPY4Kgs2MwYHKEyesIM9oVTRPzuqCt
UPWfsR8P441ZNZzsGlT3Qay8EgGenhpIrBCrxpEua43WmM/1b8wdc/jeWTLtn1KIpgwvE4i1JVpk
KRmMrYqS/nIa0wq06zc21ECN3WhRZLEI0sRfFlVEsbvi5T3JR6/y2Xz7OU159Kh0Phw88ECDvo24
NcoHFqTQvQbLNNBmlskOLSmrj0iP83MTi0nvBmWDp6XyyLuYtAQwCUM3xyLqLPurBZDotmVQEMYX
lx/CcpH1sTf6Lg66eBqW1TjF2bc5h/V3VSbipROaSU8y1nRq2DXiK4cJGVe8XCddYSOj0izwRbEY
sIuToggao/POXtU14gg+F+PcWKmQjkcBy3Y1UfY77ZRNnG2FR499suAczlvMqObH1iAQuhrR+boj
mGJcc/gAQcaKOlXsimqqLQMivil1erMg7oedOmsZD5n1my+q+IvgI5Vh3Zwaj1Vc+tRXiyq3NjMT
pmXtY+FxDjDnY9zr/CQqPAykt16hLI71aPBn2VHpk7iTewcG3QLx3XV4A5rIxiObxmP2BadqoleT
PqIgyVRFUxu02p73SlstPNph8iOYgvIreLGR8gW5E0MACyhtgHoRtdC01fBZo9RGK6ZlNFkqKmwE
Lepj81YWdsUvDIjsQY/dNJDJm8UnxzTQ6F6WPqRUJI3rUcXGClR4/axK8NXrfnG9ISC913J2sK7a
CrhFreh8URENax2JR+7mqwxuC1qBlmrx3stpdAlPRlbzPXi97IIanMX97JldBHXe4zYbQNnvU+7/
h7AAO4dnLhoesDimJTVjOv7u2CI+MA7h6gxdMz52PjWPK15qYcolad07EI5Y/PplCnnrap7kNbsH
ncCzx8+7kkUSU9thlONr7pqSM0blLDe+l9T0yE0LG0yjCtmJLoPm1DhSZeYEOctfuknSjHFHqhv1
YSQ+IKPSrCiDj7Lum8gOlSIMiQIQSo08G1cT7zpp8pAzOoNolrJkpnUtz1X6y2E3PAfUwTDtH415
fAqRXuKDnxlEjcM8mUAUiFpTDGh4483kG7Jkyunob85RicvVLdU5B7RpbIrQdAP6Jwl4N0VlTAcr
cYjSYrxIfnAu0DatuwK5xgXkw3zE1uyT9SjMJdCV6fFOyejGDag1oK4H4zvbNqgGRgw4OirZIncM
kMrUzzhgmilV1TXvRtoAa0M8YYMdKDDQidldS9CgZ/m8lpxVZUTs9NHC6G9kQoMcJBXhLWy/BoMP
Dr2SKKxtvqgu9Jdtvtjxvd2YNXeRXvRfHRvJV8rLnXHIqIiQF+XAcZwxhmMem6oi44qt7RnGAy3x
QyjaS9UTsgM2Uxr3lM7gFtVeSV1N1HaoXn1mhU8N7ERcFZEtsHA02EhWtY8IcmFLqO4rAtRXVDQt
f8yyWx9KKXNfb090VF4rS+v4zafKh2z7YMv9gtMA2yBl1cjYVg19rJNzThvGoPv8wNnPeuTk5h1D
op/OBqeMOwUmeXyPOwtdbmUNWiw0VxSLXNu13ehf7VJ2P+Rmc3yveTZ8ec6Spw+yazs/sMzrAJgx
DEKQUmX/0FWLb5ykV9iXzodlsaqpEHyTeWbe4zFJu51TOQ3VF3y+c630FbfVh8uLg+xUXR3OePro
Wa9+nKpc+rU5WuwyWgM74Aqrf/ww5G35ASgUz+ps1u0LjoJowtWQlX+LT/5/cf6/Ww4i+P9dnX/8
YHf9315QVskw/reP4usvYX7XfBcfX0nxB8j6+qP+k28h/kOAsIDLhQwOre0KkPtfibArx0VioyPA
KAnOY3T7u0CPCH9lYUAsQtf30c//rs+j6rsKRicaiPO3WOR/RZ7/y9X2v9NFYFyu3jqP7aRjX0M9
9h8BFyQw5ihLi9V5KCQt1XnBbEtSV8A+npqcbKVJKD47qW2/MLmhRccaW3U3cLB/NpHHuRHhKDul
RamT29R6Z4WuftO5h8mbrfOZgTgTfGEwa1U8lgGh7v5x7thJb3oy9HvdWv+GufYHKO6v3wigCMg+
EDXAbsw/7AaJb3ieoym2HBNG8tGs8junGlnTGYqt3bllDtm23lPLLCgw5zK7sZvWue9Vle5oXqYY
xe5Y9bS405kzHjNdggeIxXMqIwZDjAX2XdG0/yb7c73Kf3wLDg5AbgQ4J479JzRYNcJ0DRxIwWzD
vehGyiaiMX+hK2xYJzkupY5upn+TnxLXpPOff6nLTSmE79hS/Jlf40vybTgNOvAHbT2nen6pmMGu
RI8vsPScW0vSf61tU64d6bEE94V/+ocn6O5vf9c/ZrH/IIH+9V05xDcsuh5wsMBM5iP+Q6LMq6sR
oYePUFG1vJE207WZHs63SdjUwrixd2MyZ6UsUy476nWMTTojPfocgzgvz/GJk7O9Yj/0Sc046HIb
p+K//oR/ZN7++oQEkImU4IbBEuP98XxQsmBQpehxkeyXZLjphxIQBb7MjjRKgfehIeaibyUo3cWc
jlYuz5n9hTkWGgf7jdDlRLrDQ7jL+L9Lr4JrG4ft/5oV3cLOa3VdCFpjm/iPDVa/f/3Zr/nDP75f
kKj+X9Qaz4Tq/s8Xt451UeSW1EFrkAJepobccMF0z085VgykwA7/+u/7y8jzz38hK4x9jUO6iLyY
kf75L6TB3vHJSukAz+eMVzY7mXOldyXsi02W001CouV332kPol4JCSfF4uKNUG1oCTZWCu7TrqNJ
8998rP/zMvCpcPa6LpQ7h//+50/V+6ohuMOnQoonEeLE1rrkkLHnHVsGs9G3wV+X4b+0Qt7+K2Ma
VIRPZJgmieLuf9z+v5vu9/7lenn5rj6yf7SsEdb/z0VRKVBkFPhgPfft66LIP/nbmqgIQkvbBrZ0
/UOxKP19SSQj7QB2MpVjOjAa4Z7/fU205H9w212XULI0OLexiv8XfOd8lH9+Hxu8jzyHfORf76t/
eB/xzFIQSUBlj5TV3Ld53d/i3coP8HXhjijDuDct9psYI4Ycf5Dh+v7Oalpjp9HCH8rU4LxiljW9
oXm4T+I52bC89wA5ExmkQH9+s/wNe7IrgrZxrYdvDGnuxuzyDONubwXYyqj0oQZiR5AkfqT4pL3E
5YCxKi6oZYbpV64tqEE3Kg9x0WTFsokWYX6nIzk+FAPiQI2ZensU2PTeN3NKpIbRfFoqfeUDJaF6
wGciDhKN5G0wXeug8yz7vbgTu9m0n7KgNup6y2BHwk3K1ckQnOGxUKfqBu9Qt3Y5GwDFMYojFG7v
4HgJpVwk9B4o85wvdnx1j1klNnhUDrKfDu9yj/OoY28nopXfiS6m+9qKHbq18O3+8sYWW+CAT/1S
J3N9I03aTHWSu3edwmdemtGpTVJx6Whm2tfhOD8MusrecsuNnglRoUZZ2h/3tU8Bz9qJKVkbyq47
5bnBnCfL8uQtxGg+bYDhqR3COfG6xKreJ3ccGUnJ9sfua+Oinbz/SoExn3XrExNKIlcxMYyJoSKv
i0OtF/VKKZgImFvaxxmCUYL7C54dZgkN1Yq+seY1ZNALfgbC9mdVz/lnaeXFYWHS+pW6Fbt3bQw2
B9PrlKuAq90KSSW07TSbZmgfRaFyjNhPwHgwFpckaOlmep0ysWeVK4BV0fsK04emqKrHbG8W95Xj
H4T7RLMf9Yzu6G0g8V8ntVRwwykKZErXUhQ7+1h0F5vavZ7MXxB5lv9QJrPYh/jYA6P8iQCv7vAT
ct6yo3pFHzrdxMtvSdJM+PnOECkFXS5uN5jygYXSPPTOQ1s4lJHl2bKnu3MT+9FmTPwP+mRp9lN3
Fs0EP7rAbIGTxAZwBebwa7So2SiU+KmqYXxhq9xu4DvxtGTRsHL4j5rEBxZrhtBZ/IolfIR80aSn
RpHcbX9LC7Oi0wzrzvB33givDKbvyrTeqeANrDRdNmFMszsUHvpRincIP+5W5Q/kF6styuhzCtwo
M59IGAcl9YoVzr0DOsOKxMS6LVTNeG24h5iAsJmPd6PNOKLp+l3UZnsrLj5rsOMrofINrR2vspgO
tksnXMyQcF2QeIB9bR44Cd86mMmPscfAsnR/qSQiQalve4bqw8pyvxNP3qUJ0a18ZP4mvI6FElvb
yplihW4ZUtaVGSeji875EmOKTWnp88c7L/Y3scdEAcIpwQ8qWpw8eViuIejQa54xGSG/dkm6QzPb
tcIOLy5z4ElgebmqDh0lChQ1jkFGbpHju0tgQel9JbgTCfMUDO3zV9MkRmvn9RYyCe6XynUOJCsf
rbr46bPnEWl0zeSQjK4NKwqd4Y7eOJruO+FsGB2XxynNr7Xl9sG/TtsbnrontnXqblxMbpDpGypV
Aiw7fEYXLe6Al/CrA0yo6CbY+kYedLxjU48y7pwpT9Lbj0VtrMsmulceHU+JMZn3jJK8HwYiIRHR
cIOXfQrcBmYdp+4PMCzIuBzW1YeDIJ+vGOKBeNQogkE4Ofk9Q/H+Y8LHuYYE19yOeJd2BgrMBfnQ
R3Kvlu5U0VBC250Ij2lpMnE1lkU8l4NZBTGv2JMf8/26Y/U5j4v9wQgqoYvcL75tTPV3EUeIA8nB
cRv6pCsydU0BjuOL2xntriTQuXcN8ZKVnKcYOHK7aQNt2+1Hjlpjc1zSiqH/TOvVmnm3/IFfcWqi
EvWwRWbBUFJu2r57z9gKd1jGKNxbppOw8+hI0sS7ikxwsDtkFDu69m8PzlPlV/295UynovCqu2Qa
PlCv0juqhEt0YLMlvFyGt6En88+wDL3PLA9pdrYRii++5lHFHWPgz4sblF5xbcJWhi7vp7nQ14WL
IU2IsEvXJykZcZ9H4hMQXEdzXYJOFEvriXzfgN9VmBF7PToz6zSdzoT54xNJH++towMRrNcoQMJ3
4QekAmKYGgrooMfdFOmzLuORDBTmyLUFLm2LFMaa44tsn6fTvMJUsVOhbwciaulWwVbjioBaAVcS
b5HNb7QLb0+F43gCd7IcikyNF4/CUGradMPYzFlGgcXZoXsApzRw0nTs7TJIuc+a5kYkXccPGg6O
lZnbfvCjwMfgRaCxXw+pc6YJUV767o3TYv67bCp7TYRSbEzC3RsEDHfTyYLnO6ebtsvSLV9FzmIM
jlsbXrZ1tLHnS+SrT2GgxZZx20z8oivTxqIuPOqiUTveQ5EulNw75oIbZfRfdZxiOGPKytLgJ8gC
ylDo1j7HWbvgEILe7QdL1WwiN76jrcdeKz+6KRwsklFW7OLWQGvvXI+TLRFqCYNANW9N2gXj5Pwo
k3MIH19sYtmGXJ3heSxHFuml9m4SwyZzxKOktmTYV2HeHCuAlquEzdhJSYXBKYekLLHWrBvO1/vl
+lON/Fda1uG2tL4Mrxs2eeR/TB6fUxbuoXQk32E//s7T+qxKz8PxZmRYWcfvAX8HdgtjhBYA/YxG
OH8zoB2sFgbce9twMQEQhSeccsTAQ0EiFhBPGIFTy3UrLeofQ7CSth01CFDmcclAeSWUgVbDizkb
75OscYwJz10n7BlOFMISOV/sH8+yb2lhzILCHo+24ez9VN9orOrdlR1fLSSYCml+eil9v1jP8EP6
zjpx+R9iBFtGLyb+dnmZplvpNr+G3L5D+MUmbxv1ccAAHioAuF6df3do2HWkAt5FCTpK/c4mpztR
Zs7vAZZi56tKBIs9ctJ00/uo5wiFNTGvJ2zFcXXy5qcwLYAuiLZHwb1pcXS+JUO/t6cH/Jzmug8/
4zq0zpEgX8c0usu6NIiNYo1b60L6aDtQ78EAeNt2xWtMi/o6KfIXgbNv8czDbN2p3rnJuvlgttI8
6lqgbWdj4MbxR4I8dmGMsS67PApSe7mnYfVM9uDSZh4joQFnbO7sB97Re9fKXhcj9beKclw3bW9U
IsWwT7rIOzpE+GqnJ8IBYXRiB3D0CpKHWOgei0UB/cX73jzGKiYz3qVv1bTwho7DT99bgKPkZ1yd
Gtbw8FsuyT3V12giOTerkWIZdvJ3NSb6XNfAQkySAYtY7lH0LozLObEndlCY09ucq+S26p0muF4m
19IZhny3vnFQui6pfKwz/aKm4uAa46auk+zB7qefScJUpL7RXA2tsRxG5TRfRuKeKDq3V31YPA+J
+UQJKJW5eXvmniVPtuRvdGJoXgGjWs+ZWnjK0i3l9iNL3pKvpbvcoX0LDFou+Q+s1yvfwFTZ5Nkv
j86TdqAPVzrtVrg4MsXMk7YCDh7uIBo5OFHragNB+TIWJR5YNrVQKx/6CDgnQ7fJUE8YZdlpCBk/
Em3b6zGe2GMUQZuAQY7Led0nX1q5d71NgBHpN0beEeOYr3SNaU9Uy85x6kCK/k5G2Sn1XbrdURbD
IRIrPymGPW4eVQYR99u8EJJAmMO/btV8GdJYz5Wrg2E0nA10TG/rD5+ap2rremhehNPinSv7Q6MI
0Tli/ubFb+TRaWYveujn+WhFgj0VJXHsTROWFUyt1HcLs3p0Z2b6XmrKZyO1sU162GGr8kR+ZcG4
+2Dx0wLhZPvMh+A3qpMmG9Kw5bFq+zcyCCeFzr0dYLmuqsGmGUnchuSAVoMuyUuYZywnLwauFVQC
dYx4iTO/36GQ7+Mso/9Kd7emuE2UdWjlfF9o+LrMTENwbRYPq7WQ012qU+gZjziJ/U3bxu+kVm80
KBNARbw3SDEZCe/pBotCO+b1ymwooBrGUOI2rVbUC3MMG8bf3LCsw3MT7zAdrgw4jVsW0B/XBbnB
8njWc4Jr3oouxoStTplvbKZQ7ZRCVkp6Nj6+SclyUzyCmLiUhSWu8cv0ZZAYbXtHXN9JmtthySj+
LK0DlcbbsjDqg998NTIcg1nwVSfx8uixtqzD8MUQA/y6zNnn2ZM9gVF1UOLW0A96TBwtJakZGAq0
JkgeLi47xtufRZpM7730L4lxTIxuCmwZQR6zzxYyDJmjAZaqRR2rF9VsgOggCmKtxq3XNTs/LZ+N
Se5HaX1h40p5F4BrBR22Nmpnh3HzuWiv2xAfYm3bdQdVunoNRIK7u+kemTOjSodURbu6xx4n5X2R
2oR2ku4Wb/yn1xn3nlj2g+fmO2lhl5z9o2isiJIAbCVSsVk2RhFvYzyUg82FAAJsafHW0JS4tq3y
XOrue/KW5MKY/Or1LH7P/Csd1sFgGMJmmxoM/nzxhj2E/t1ItA8iSqbDZOb82y1nhCSTzABT/z3x
pbUpp2i4y691zwi1YBcIissGg5KnMcR6VXFX1t0D4reDvN9jWRyKs43X40BkowmMwvid9/HXUscf
HjaHtTE25Qr/Cw3hsnnz8EO9FaN3m6spCThHYOICjItLKN1JkZ1Nb9S8itCAaZpUD65vPOHypGU6
JCdeu+o0+tV3E5MNBgc6nTCNIYLbpGbDUEQ7nGSIlNPRHs0Hvvl8g70i2bj0aGRtN+Py6VCViZGt
uT3zG0AYeF+sccM8gxrImPmATKxDRiNwMdQWEOHwsXWmLWAOsTMMqht0N5zqMN9LvCcgUKvdVCc4
BC0cpUAg7xd2AnpwPtsE5dC/xQi5jnr1GWleceAvvuk8VCurcTbiav4wo2I/+tZd7o/rfmZL7bHz
mh2snX7JXrZ8HkpM154CcxMnp1pjzsF0z5FNC3Utv1mP4xizJaXyZpzBZnTa5EG1oAvpea0b4oux
v9B75OIfNxuxX4yG35TxMVv/IJT4ahOE781sECAe8JWdK0P+9J55yt0FmvQQ3TpmuaWpeFnXY7KZ
+VZXTf3a8JY+jNBlglgy0I2q8Bev2guJ90diUhV+I2ZHKQuG1Ywdf8S3ZWi9FdZ019djuiHi057j
UB2ryvydjOq7v2JWllnoNYwocMrpdC8KAWpcE2jPXTaZrKt4nbr+vrDrVzHYzypm1ZVTt6vDfhP3
7u4KCQg69M0uy7f+5DzlXb+xKmudYB/gIY0PRpLcOVb7u8vTZ03o2NH0ajZsXKJUtdhrk6dszu4b
q/4JQwJvZR/S67iU5Pl1sjboZt4abnGu4/QnRSQmJGI82Ia+M6uFOz0X69otY9ozWHgW1r6Uuwfz
Ds/tYvzGlhHxCxLj8pbMZZAztp+tIH0KenkLXob9qOtvzcW5Ked4U0fNNnTiH41XdoRTZcKleY6a
YQciqSUtPnq4cTidVHP9QmXk70yxEgwV/mSqNDDBmtZtTkR3V9WmecimEOu56RjxvcyWPph99g8c
nIJoWN74xERF8wcMfpsuRbmv8+Y2jKviSGK+fh0wU69EqxgCdckvnFJ3MzzvTWNLikK5iIuFFzBh
E2DF7ks1TRw8ZhovR4Y+fUqtfAzUJ0zeCqmnHYL9UyO8m2IZb3QycDjIbzL32fFcFaR0oCeNdUiN
+bt1/XNrNLdxl256FtGtjSB4tTt2G8NwfuWFExigJzYJ10PqFvRXmm0ybkWPHqZyKA8YTvc+OhE3
ur3JXVS2KIuwD0fhUQJRIpypsCN7pn5tri8X6ZAoc1+TDH/OkMZbj8RJWyznVi7bRiUPg8IBMofx
S9rH2xx/9rZ30hOC/UX00N1EfQ+hE10oLi9pNN6WCuM8JPN15UTpmbkA17U4NU7Wbv3UC+pl3JqZ
fzfgzCWmNK6hC5AwqDTmarO89Ia6xSJL8GxKb0MQbTs9R/uwKLaZw7CW9Sk144dsKV6daSK2iRqP
w5ksIOSr1ZwK1P3CvI84IxCaJ6wzhuOugrHOwx2Zj1P72stiT40kzGN/3btRs86Z/cw+xu8x/2Qg
tmm12W0QGL078AmYzktgilG401aotqpho8KtfhjsW3/RJ8NRZ2Dutxw8j3nnfoXk9eJUPE0Dxm4z
M17ikhFWSxQzKebXPkr2lmuxB6gepQea2ytf/ZSdtklkuG1mez9Oj6bPzodkIjvYZLckYt5qs2/f
MyHeDbM9GXG8sY2wOTI9hfdoytXU9DZ5tPYOG0O0XuL5Ca/8LY6nI4/U2V7S54EqN5xM4wuePbLJ
TbJK55LuS3UpF7WT8prgWipxP5f49Qm/rmHNn3gooHFD+Bc27L2rJ9Iw9ra+ZlmaN12xaxMefHMM
zTHEgrA6WU19gkm9Va5zm7j2I5mRg+rVbY06ByMtmHT27VGdjosc6rlgRpbVHO2s61m5ea+I/WQ9
yQhtjbs82pnWfMHVz1ugLY5wVmA9WRyhG+x6fUQIBC9xHZhs9B3J5nMZk4tnc/bLZ9BQLcm1ul7r
MT0q/KjE07IDZpFPMzZebOoEsDB1kCts/zuJAchhgMWAPfCuA3E4P/Qk4TdG2VWvzBZtXYZBDJh/
FbE7j+0oqGf3lzd0vzIOS0Fmjuk5nEDi4yGNLspv9kR3j7Je9JYm22BuSrZZw7J28pbIXPPouN1R
JNkPMc74WZqyQaX3GoImfCnAzAeSRniD5mRm3tnWzUZC0trhCYIXpfuTZ3nYOLP0bIdiX3hvKceP
DQI6dW/ZZ6L7DSGUBEAfUSQ4Xgbs9gE0lnLDX1nuA1HnCU/MD/CET+YwnUmIYBp6IBexcmqsUIP6
idipOygTyrPfraz5JMq9jZdkQxhwk7rGq9t4B2nJDf32ezUNL0saH5ZCf2HR/p5dtitd/GhY9wbn
vM7xTqbM7i0T72on7TP+vHMIw6zy2r02JelUBOSNb2HIajXj1EQO8wnvvHOTyGQkAcC34DOYml+0
VdMJgczCyuvflYt+Ii5+hz7C9lYhCoSMjhqOd1ucQ3o1jdGTbBhDK593ChMj3nduGtQOTTZF/NGZ
KdvYcEve2N5K23mWYTOio4i7dMILbBB8G1dxO24TaPwrCg3K7cxIc1PPN1aiPqfqoemd2GMoSgPm
XHyyenMk7GC2ceAYd1YcXUgUrYCffXRYndfd6G49DG+jYDjitexLCAobebzDb2vTmGBeWu6sVk6P
HOBuXd4T/GMpz64qD75Vb7C8N1vXsaKzO2RUIkzGe9+kN0PCqNtIvthSvigEqU0KMGWVsn87GLO4
eqSscIO9+Rjn1xloQ2bdpuknKpgiCgSCxP+2FO8mL9b7KU5II0PLsQbhBlT87C2m34yJm58rStNg
5QwGJylOBZLLlBFPzUvrvlzIQnDir05+whaNQTQ7XNbLlVH61Wa4gv05aq9bYcodmh1gmEHuQWlu
S9O4q3rcp2UbMl+dzH0cWhgbagJ7ifVu9zw4i20EcaVhcLvuejITQpQwD6Igs0r2LTN0gZsBGto+
dzTzHL3IJ9ohrg0uGM3vJrt0QT0q/x2z7HzThEX54bYM0Xi5RT6oC0E5Zy9z7DJ+CyOtTSdaDEt9
YkT0P6k7k93IkTVLv0qj97zgbCRQtfHZXe6uMTTEhpBCCs6kkUbj9PT9MTuzbkaiOlF3UUAXkIuM
zIiQ5E4nfzv/Od+5H6YhxKwGpoNKkWH0nwCJ9h1N1aW8DDorWAyaUd/tKsttjtx3EA9svaNI7aPE
6LUOPXUX6hoWoZ/9MKkzJ863G+n6XBGPv5DvUljtio0KfHmdkQs+GhlVd2ORxXw8s+A+psuD2WFa
AuMBQelVHxfZXnYF71Vst+8Z0Vk+4szA8ErJ6u4iK7U3Na7dU2kINvnQIxhApN/sSQQkt9Wkzcck
cdy930zmrppri+rFzAk/pZUZrG4Qrtsug4OB63JbcPDaku1odiNdFsuYAVem0+k5x9VwTcAwbeSg
cTK6HgynqJLt15SyAp28ttsKzfeYV5pe0XEeuoPHOeI0FCSghUjNB5H1BPlAMcArmCuOfkz29Hrk
WgGWAorVHfvZ1x+x3wAeEjmH5rCZ12astpFHItk0GCllM3PZlNNw5hXtMA+2wCeMbK4owuS9PXTM
OfY6sts+44btluNuBsMZr6uiHfeml5a3kzMG58igWRoOvNX+HGNKcjjP8ZEJB0or5l6VgD11j1pk
WoZ40RlV7IoYyIGeCo7Xcx46x7IJ+xvVMlvtMuq1wO4kVVqRUXIxC8YDc1MPjmqK4mJn6yD9DiLe
+DSsCaElgQ+6c1orPkZkbHYeXw7SisYs6XDFvsewmYD4ZPPVk8m8Y1MrqhWqm/02Ame8d2dpU+gT
0rnDR2TJ80ZqP/mdvIkRgg75SEKClucnyzIIioecMnheRed5asZrwDxzh4YxHbN6LHeO1UL/Ijy6
qz3pHn1HJw+41t1bilnyrZkjQfUFh3gKcWt3uOWsw1ouwGvF8K7Sdj5aGsIt2ftUfrRJJq5q0uOd
RzDmIXA4sNOX5xsXB21nSWxOPfbhMH3rwqS9uElQ3A5W7d5YQ9i+UUrUkhNTnpkdaqbiMxo7JlgT
eqt6EzlkhbkfmSp/swjHBpwOGRvRuIsr9oCHII4twFJEzhBF4FVu7OqmqDQ7p6I30k2Zd/i450FL
tuU2jnBuID4aTd4EV9tv0uRQlJ2MNwLn08PQ174NNgqI4gw55MGUxkPE/r5aLUCUQ2RV5WnuwvF5
BqnxEqDlbpvCwhkl+vjYyHy8tEHt7O3gexk03t6nCydcrEnhYzqDayM3L7ezbVLe5EHPulc5pDDq
CToXJlkL60Bzi3+IhsS5A37m13s+7VF8dvuBoyD0W7T2YBh8UipUax8LJ5pvGifxkRl121hrHxD0
vAsIm9l+Ea2rTCeXgGNkuzINY9r2JUhmJ8rC4pP/Jp0fmYmU5/ZJ3e7bEpzN8mDoQLoMBQYHc+ie
Yscmzws3xXvWHK5eGl8MiBtiGk7a1eMZla07duR+ziQCo+8awziSCPo5+KR52gSJFV1aTG0gS1Dx
UaqZIswsfofUnj+E/kRqkOkb7HFYuK84gzGhuyVF9lWl7xvRuFiCZm+HX358Vk3yGJhmcp/RK7wj
u4Piyf1TvGEYiIfd4PouG8FK7Nzer8w7o5218QghVlzFIN5coNRfGq14lSqaqVaeywYFKwDntRaH
0noQZXjMCTNFd1ZR+U9YqedvWLV2vhoXzY04RqvDxz51TdRmA1UY0BdrPnqTjXTkrjBWgPxI8mOG
gP7kPuCoNF5Sd4IhW9Rq5QXdolJlxDFLxyclVFbleXBDBD3DiPIbk4PvupiQcSqfkty+y5PzpGg5
4qjlOm9mEoQvM2uGveeWuwRo6TbuRUzBuvBedFiKeywapjiGCa/pysQjsU0JFT1Rw+WdehwvhExr
zjLam8nNgM95cmqNsg2NZpM6FifHhBc1y1gPqRLM0MoQo94IagE3OF54hmOIvS3sXt1MeRHdw0xQ
T1MSo4YWHY1ayUSsZLBJN29GOddoR1hj/MUNuhpyVgSZ1QdXmQN+5cKtHXBv1Wzi/Cp0OK5irpdL
67YYwCZ2jPnKN0vwt5OPdBoJ6V6m2YmYeqtpgNNMOIiGUslpw3dwx2b26J4Xb/02bqp7pG0gMkWI
+hpqyOi1Q/sbCZPI4d7HBoWY1vARGYyGIhn723pyvZUf+fLWq/sKoqsHEIM78xRsUkuKp74u2NKH
AkYk3pVYvvsDpO+t4zIb1VAyJMaOpfRWWSBIBpPnEajoNN3ZRZ2/TAGVvCuqm/rL1Pb9OzBJ+z4r
LPZWuRW4O58L5pVQGqs2xwvibUydMtTFOipvbVf76mCHrblxuMT2s8QjYNPfdhXKcDaIxNVpgtfy
02dBRdZFzHe2Z6qzOzrx0WQ63WIKBFX5r7vonuqSf/5tcd790zD3b7/8av9VL2Uy6q+/6Zc/Q9/f
7+69pc7jl1+AsaKP5l5/tdPDl9JF94dvbPmd/9X/+b9whPO3PE2SVpsfXMrd8rfRP1f94n/7e3/5
Of2YfqG0Wv80kdvePyyXRqgQfRdNk3/9wy8X/oP/CLeUMmaqk6hm+5NfzvkHnt5fynMUYmvy7/8b
uCvtiOAy8ESGv3nI/xW73K/+ShajhOQdfyn5CFx87Asp9s8eXoVlWSXtDPGZOz6Sqxr1NuCscCes
uH0UrT/e/b3P9K+gVt+0FnP3YoHHUe/+BnL9k0kPD5qX+31CDow5dtNarrFRtvHRV220+/uvZHt/
+eEcPB/ckB1T4I7Hii/+4qEFFsuU3PGpm+WEiL9l0o0S81GCTHXoI3TAoMO9oY6SNFaMqpPNCRK2
mbeFtUOAm3vMginKWmqtIyuLD8xOYLGENahPB5mb4RJg48GvalOcC9+RV2FETJSol+lG1V7+iHoO
R6bAEcKhQPuFcw7HtGiOCTcLIu+W1OG2Nkqr/jFabTXuvHoQ8R6YmM87Qgqlbg5Vqrx4V2WkzxlP
8qhDvgkmaotYN7hXxu9S3dU+0/MW+MuUQ5WMxx+amosb0PBSvJcZiZ1LMMcCY0FKN+Ak0h8FC9h0
TdlaiZXOVnIaN5EIZ7bDeUaAB958mANYKjIzutTzmMPETEWuIPl3Ha8lTLDWcwi8WROJKK8UrbM2
FC2b1CJBaRqwK/sNLwyXN0h+wAVv7K47Z90OBvzpm3Ei3rMZsZLa9TqMptK6YV28cOy8sQ6UuSAG
ZkI7se0rb0K4idyZLLuFPjPui5oEFopBGuQpqWwt6+EVs/TQXLwYzvbTgttDUa1qz8M2BgWvN58F
uDE1raXtjIpeihSIb7hlwh1wvYQmU2i78kejgufBut5JsPbVzcAkkpuqnd1TVhqJFLdd1/iluk8N
RqNiIykn0zFZnqgMoN+5i3UJGorHDVYQIcdpmXYZu5bbWQttPkSKNtuXOAuzmWCdTOx4AypvUO9F
heAY8skLpumeHwBL+IbyNO0BCypdBfKV2b4mfA1iCsPqCu/21DwIIvTlXQma/RYQmKF2ykJ/oyZj
bl8aav7YhPVUbpK8s2tjw/uIp8VJdejhI22Tnq1N4dD/2PlZeejzdmI9YsEDAHlUtj/mTKp522FW
7PczpLv4WVNa2HpkyWyT9f/EZiG+xdbFlqi3o5KBl9d6maVpC101AvT7RtcLkdCv6PBADIyDcB+F
XnpwBkUBltkwl61o03Do1aRwdNU5S+SD8Ip2Pge25fIErd+rrxadF84ZDEZT3HAqSJx+JTGCiLXp
zsn4mDmdUocIuwC/FWgXG0I+FfbVN5bJkXj2AKbLRdKy4ULkuXnImCIZ62Lhyy+TkGV+8KhOwafq
i3hYEzBuP5TWbBxyj21f2knCb5IahkiuCs824/nUNjyG9Fa1uQL2gYtp1v0uGjvDLzkajViYurxf
YEZOwMxFEJNFmFI0vC7kezrBnWSSB3tS6Oi4B5mZopSN+BJVBCqkpVGhi3iNyndlv6wy28yrDsHC
2gbuVI2YWVIUB0TdLg/v8pDt5QF/Ep0bFrvkC50MY7D3Gltbj/HocvlujaJws+e6huB7cAA+jmww
3MprsrexMowCK2Zo9d3FDyq8MSYUzPRAdN6jzdO1mYBJMpIgcSg4kecKiyhrITsomn07RMln5VDo
uE6ATNgrv8ibdG2j716nuC0ckn3mTLi/AOrn+ZKcbRNUaL4QjymLnwev54ih2UMQYfUoGaDyZHzk
qhwETjAvcb9B4IOgj5BTxCkO6jHkZv1mi0By8mklY+n8NhGPsh6ixIK0UBkBtbrf6amhoObNMiq0
GwYtUkM082xKmVatjSMNA7i/rbs50MMnU2ClGjhxbhTV6qNvyLHDpHGm3nCHz9FOcJB/+9fnokv6
o61V/bP769Tzy2j0txmE/w/nI5uh5v8dv1t98S7p8s8D1fIH/m/Izv+HSxE0sHoyJya93X9MR0Tl
sJgzJ2DVMC3PWtJtv1PsPWoCTQYpILik6UC+Q5f/fTxyl/HI+aWo7Y+p8PdM098VSP8aJSD2x8RO
ND8kD4MhTvw14mS62VhA/vC4IUwmJCRsubV+0YV7E/Ut0MVZ7f/0uvwnoarlZfhT7uf3r+gT+1la
3pesxK8DWVoTIsiQe1e6Ibln5e8cKLGfZ08q0o92qO8DqQFJDc4LrKMf5oLpQFOZSiC4reHsWu19
JbRpwVfHYaZeKaAptqrHuOGq4Pr33ytvz1++WXjBLjlHhwQi7H2COr9+s9w6IQNFEaVh6Fhrp0S9
V36TXxNqM6CNeVa1IwmRHbqgs4kD5/N9vlidk3bYZ/P8baorFjkxYLLeQd1z+xY/JLHrFX0C6lo4
yRsSNwQM6mwxODfO90CH963rYESZa/yuiX2ag9s4DVBWcp7auCFxfgtKxXTcf6sqXPKegO1UR+zS
2JX1WzSfj9HurmPPuc8oZyw9htVuHItWJBujfKyM8cFuQf/o1mn28+IOae0xPoPJFxtT+7g2Rf29
5Aay6efC6gFZ0H5D+DLAf5VZ903XG/dxFPs7KH7pLqykc9AAgVYN5s91oc1taHRXYeHHjMqGJ3FF
PfkXTvz8S9Uu21JYaBtIFSw4tbE1A/bWgUgpqGsL/NWY/jqiAyIQr7OLl4ocex2zN0B4yE+wNiAB
aTPf46WazybMhGM2RM8W5hRu7Ryfm6ViDeRNi3/bNvaafPiOwItCIDBOYd98i6fSfJiBR27Lua+2
ltEbFzCJ9kfoYk+PJmfP+xcemrrWt7HZJGvg4t4lLTGcJ9nnwGh0V4RReiYCr61NFTrYn1JYUHmZ
wOZcWnumgbmja0zv6IVRQPUXNM6bgEpm0KUzmRm7wk0TqXbNTLftMsOFGRTR6tDjBZpMl+BIyZKX
5qRwtt+rkFScVZPsnir8ZbNdlYiUzp03Y9HSeOdhvLZAUZO2vnoGBExyEM22liirfe51G7hO8lLA
VMHvFP3M/CT+jEfvHUIPJU59UVKy7ifdQfplfT9HJd1Pi3po+FyhGcSuTbMMvrGFJZlymnhHwfyP
ClPRO6ao5yEpnFuHAMx5Tiy1t6Xh3CRW/C7munjFwms+4g6DcGMKvFOxF6kNg5Z7YT9rbG1m8Rzv
E+QHDODVaYnYAFOS3/Eoi0NmiYQNf1xuVClyfBqy2rDGybdE0FmFSf82Aa7x1MFt5cXx4PO3lVhL
oHbXKMKQnxeh9yFg5+BfmLy1qUcWi2NyV3solMKruN3Asjlw74u/Neb4wIMc/d1Bnm676VDUSzYK
Dib+pYHzW6cgekv6MuLk0LYlXnOojYA47fxKFY23B4NaXw0z5HFti+FNk+S/LyaLQtQ2wUHKUBft
baineOvuFaawm9Zf1rLeNFzcEOAU3MGATY6I9p0mlbZyDP1BFfatz4FpLYuW/BWskMieLukgvrmT
80kXn3sOcUztVR1QpJab0AvtrOvu+zJy1o4hkdQDl5DWQBnjIFBVHctWWwVraUOOqvns4Uau49bF
0xep5xJ59UCQh2BIKsOV8iTrtHjAaOhW+n22S3kFt+ceOCy/ZI6dfWtiX90rR0fXWlnxhVsQe4he
WfRZBtVWWZ59S7U5UdR6wrHLRPR9wty+T7lW7yXgTHLXVXFnZ3m/FjU+2sj3JjCceb7u0wUMFcn3
bCiJJmQgDKJkYV0z8d96ruTolArN+rOrXxuZfJ9K4Gal7h66ybT2ifJcrEo9fhjDvKVx4smw3RdI
qs9erkt/jfk6vuSQFw6529o+/JjeelCOOZ4AxFlHL8jUpuAG+UUMQ9xYfIAPBC6W1SbLEbGqZBlW
GDGxfpaChqm21+mN6GBwbATJlwMcMz7XdICQP1KNczCdato3mWHZqyaCCbiqp0beysajlRCyJhmM
Ruo33IT4eooIEjq9emhk6yrqzKd6qkde2baCqaDLw9zZzta0IpGdRWztOxFtgigtPu1ugsLSBPXN
kiI/QAOHXh+KSHx4VlzvHCMF9RaCVcYnDS277Jz2hGPAYgkEISWi5+kS4GO4j9oiv3ULbHXM1cYx
jhzTWcXaBpOcElHzAh09KYCY61QntNDXkxyuESTvUzer6j7OtLXlsj5arJlhiyvpMOW38KjMet7o
ZLR3MVbwGv+N8DZlOBtbkERsr9sIgRfY3Elnw6aSHN/KxPNXTlhDUaOp45LLMPrZ1G5/14KCDndW
BT+FT81uKYokt5SxB7PdCWJmjSEHpByW+jMAtZ8DRN5n+FHh1uAZ/971or6xNZANEJGzvrGTJJcg
Pny5H4qsxHxilcVmLvvyVnIc/6D+z8QqMcyH0e2XpBFkvEnomxg9eytT+illqL9gOBZXNZb1ll0A
JuBiOLVC5VvK3Lo7ZbsLS7F8aTG2rkaf0C1Pgzo5TCmui7go5KYag+xSmGa8mare5zYxAdn1itC8
rw27o+7QGKEaBwGlF7JZ3kNjfINLxVnNnEGQhABSmttEYfPMh4GVYR7hY+DGwmSQreTocUIo2I1g
BMjyTdEWw6PEFrUzunQgKNnP6hqF+UNXIvXwgYjORhc6Lw5zx1rOFft3dq6HSXuHkiN0gtVxwI3W
GWZyQMYJzk3hWEeiJdFPLcYBa69V3xiIbQfLle2htrOfKV6xI0mM+qbBjvecKi5SbtlQMgH96qlp
T2Ym+/EhNdvCWwex2cFddoPD1NEPi4kzKdZFpVwaKZNsM2MLuJBhA03p/8SP4VqYxOdwV5Tj3YTs
RhWSpUAmLwo6yhPMITvcKL/vd4gyE5oLKe5Mei6PJN+7Dq3XEDoz5OucjtGhwdh3UO4Q3SRj1J5j
aLYvoFzmnZJgb3IefzctaLKceIsed0EDi68aDfnhFml0M+S++sJGEaEYlXG9tct6uFAY6O8dCpEe
XH+47wadbKoqfhyUVR0Jn1HmhtV1HzowFNC5IbwNHhJ3bncch8dqSz82lqiMPXxtGc5tMATQjjvH
PRMWVacKyMAeRtJdGlnhuhjrdeYG+ZcHPH/nIQ4cBKD+HB7VTmuArlDKQU+3Ex9AFK2NdmhKGPqm
OvRZal2tsXjJey89J270MIM6eBpKeNfcXirSEPZnRdjmpLCT+l7pPMu+7+4xCx6KhC9bm/ix425T
z6gFUc/GIjfpxYuS7F4YvbtNZa+hV2jFg20OgitP0uy5Zx9xVU4MrzJrmpuOVBHExvgMYtD/wror
L2ps7WcKDkLWirCWPOAeUOOGYEQ6qvy7xK6WHOREw3Afj8lmBt+QrMgo96sqzeSNF2aKTqLsVbTE
gtnQsMoIGmKxVFZerYktemwUGffu+o6985OrDIJcFu19Y5N5e0d7JxAB6WMu/UsDU5xVabvtqHs9
O870minA4J0fFsfMQhupW8yfodnvPCkeudOl61Kk4daDUAhYM/spWz1vOOVhE/ffy6h7mmp5P3MW
u8Cn/iF95x05L3mC0xStEDkueVA+gZs1TmWavBbu2PlrvrNNGlqQlYcAgBqSh1iVXHwDdVC7HDf+
kfA0OpolJa2mnj7AV/Z2JXmMDd19+VqgPd7O5fzY1lUAmxCGWqFgeJmsDavUveOdhKQytRdZmPJB
2naynkqeoK5ebPR19Gn4QIykGik/YNxkm8OXnRK19cw4Wzc8wGi+mIoNRDFaJitFdACw/hmWq0GK
It8RY1l5cdOT2iFrgOG1PMbwI1cLrpJ+n9JlGA3sOxaw7ipzE3c3dEvPwdwdYksMu0wOhLvI2T0M
o4ReEWLtnqioRH1cdyZWoxFyLq5459TTaniFJ0IADQDUVsTiu5CGOoxtOt6SSz2xze12cRbMN5SA
shWvjJbdYuFtqsHlwKVacjkgUhEYrXsWV5ug9t2NIHdzliC878hqQSDpYKhlWdGd1IjLY2egJL90
CrhHlc5nWKy02Hb1C/H3DxN/58ZpOODAQcK1MyAvfsT5MvsKhwBrF+O4K4CcvIrRaw84SAJ9nDTR
ShIReHOLrqf7xHX0qqLy8qCb8BDq3/J5NZ3VpgbxwVYT3wSAktUcdT/j3PS2VoiytEprIF1zR2bG
7o2JcLgJ6/7ngKXiCP0eGJlMx7dh6MPbMbHDHwa7yQ3dcsO6ZkLCClRQrGLF427M63KfeuSqS1qa
MITdt3n4UbXmY9El8cmt+TSkM8fIbhKPKfB9XJ2O9Toidu4bjuRj6X/rwgBHupd+p0KHNpHlTofj
jCbgLBr3lATp7WLtL9duyGl2xahfn8PSOgZg6teZvdQh2PWnIq/0mMesMlHUzD1+2tuCD9+GJwvW
tNbLj0OpoxUgscei0eGJ7+nNn56LKaYn2KpvOazbD60Y94MPmWBVjtODVwu4pZlQb7VNlNwJYn+v
ozzZm0DqIPYvR83R40cLLZz2M+clvr9+ZxI/XONljVYS6+eG1EbJB48fYNvG2QkBr8Qlx0CUZPk+
HBmBzfE82EVGot6q1iJ6CIHpXIYq4pFF3xBqgP+tFsXBjTve9MifzylOsh2AdOI93BdnBLtHp14M
mzrS556l+ZGdefRDjJzX/aDQJ5LTm1nm6qXN9UnkgLdknUxr7LjOpuZ8vjEW0TnzMxxBriPNbyrt
5T4qaAyd0TeOXW+pHXhRb1Vwlv2anUn+mMGI7VrCVv89y9P/mo74P2nFav6thrjX03v1/mcJEYrI
Hxqi4aEiUnhlIdEFLKytZRf4T1AXNC5hCcthRbhgvP5DRwyQGD06r9gRmtQqhD7/64816z/4AzZ6
nIX05/Gbgn9lzeotnVx/0vU83zIdiL2B4wcWO2DHXXS/P+890dGAiPeAB9i0cmJDw4QCndeuXLeE
E0PI9xkEjNlyv80STYkTfoibwiMV1MHm7PpHPD0YAvj0O99VEqR3pt0SXGuSynia8pnFySxDe6Pi
6tSgFTxgpstIZTFMws82GpI/cnmEx04fP9SRawtMDHN+r3XnnS0X3vImHFvveczTlg/uzFTDiCgH
kj84U3BK5BaEfDXH5uMQm6RW7CiLXxUtudeUjhRnowYaXHbQJPmJRJSrVzbfBNFcOpgbGiZM8d66
Or7HwsgKKdFO/hWrZCYgU8cOuMcxb/U2W/IbRqvUe2vy0F1PbYl25aGuuXt2Y+KmgVCGnG/DWdjI
gjvuCip9lBMPqgNr4w9W/NYpAgY9uWkaKQIUBEagkjITiyf5nt2kOpWoalhryp7s9py6VMQAc4hX
dhPS8JhziOPmx6YMaQ5HRbS8L6V3lLNpH+LYF/I6QOagEBIM4JvlLQ2nroilsYlUDkvSGFhnrDRN
p6Aa+EWMW7GnLQl/tqLlEUEbOQnD4tEZvMe87qMHg+JSvR/QC4KVpIjwAb9vTIgQke/i8v3Fm6Ej
kUSARszEWiLiPTDOg6Ppl4wTmYA3uEqMaOL0BB0pw8nekeMsSiP88Fv6WNbS97oPa/TGbuXkluyR
QkvvEU/ZBPjfKPqnIceStrJcNe1krJuIxVkWQKrxTmkFnGMAhLjke0J56cvBA5DQDVzHoyGsn1D8
jZJxQ1DpqhuLPDsWVPgb5hBChpoL223WXYaksxF978h1PTE3ZdqdWKDX9RcmTvPnWM/mrU9zRbOP
Kkxvqw7PbLmWQ5E02xy1auQIa3DrL6FwfuBgI7zR2lTrMBqo/ns/IoyJqk6APpPRIOo9AbwtfL90
adceLrM5GunWVFVrYCjFD8AhuG2/Z/BR/ZU/MNnWNvRhy807F6yJ8E9ex3lgI6ZIzKs5Tmx3WxL0
qXgOEcX7mIyouEZzWOCgT4SiuDlmfgmQC2kZ92zoxMLucYObvrZn1lvejZU5ZbSNcSI9uSasfAah
hCB5hqOwWo8pFSrrKc7LeU8xWX/fhlOZHUkih9ParzhDrkn0BDSczJa/bt0UuSTsrZq4umFrxM1s
xm9pNZR5mETgPzsrUO1NG4rkLDEcYGo3yb7sLV/CM+qc2XQ5vPJeoLzV8qdZVskXZqvoNVX1DBiD
t/43S/lbhVbNe2e68q1g+0ffN651gxF7onPDzOjbRdIO03IJ+4xPgd0T4Bxy+nR7+qw5Us2W/g6Z
yHkfcpdaiiRj9FmVQ5Xf0o9ivAvteSwJEUQ+hYoNQXQGKEU6l6I7Otz+KNpUXQNJpLTuucYcxasv
pcfEVufZFqtWjzBOeacEceunzwH9FRXwDC5cfP+mHe+0QH3YVrUt9Q2WydA6aVMO4xX1CVxCxwE9
XUdjr7uTjy2eaEjTNsW69KwkWWvbKMq1QZuJ/1STYCNg2snGZ4Zws4ybXJnpfFyK0YebwTRrlE6p
UrFtE8I5cBpyMV1Ia8furVXG5ocBhhmxpCDCty+KGWTsnJoQzTzqIcZbEpp1dmiYOfJz7XEC2bAX
9u50YUwdtnmFkkGqBZkqmnxXPLgWXe+nNplq82Q0HM1BxpJei6ia8WH/rfAqTpjRRVlRcRAinaFr
4ur+JubBbzfTPBnGunLFQMM6rzoO48Sp9NUO4ql9Fp7ZFV8g/EcKiThHDzuf91WugyYIpn0ew9Jf
WVPhvgRJGdwprkW1AgVGBVU52tZHjJHio+Rzz8ok4r1a5U46mBvIO90TYq+aca40VYh3X4lxZ7gp
tT5qSpKrZxKDUVU0v6YZ3N61P4fZBWpLaO2joGdhn03LHmQYavmD8MT8w1P43+omz77LZhQ3SeJb
LzCRgh+WHJJ5PWC6dVbcdES7wVMoPsUw6G+OF5P+5+O2dP9WEeEPaDkJOpCZQWZpVUSq0c7d4IUy
yLC+8VvK79bYgbtxyxFObe2gwRtsN9xy9DAnziryIUDwArgOVN8Jr/y6p8Fp5nnpZ+dUpKzrfBJF
BzDR3nM90Bu0zkY9fbNlwbVHfAgLq6KInpjvMGCcSDvHtnd52ZJfqs2AF7Bp57ghAhRD4vVnBu+d
1dtkP/NkJAOjo0Y/m/7oYr4RrosMYGmyYcUcoO7owcm+pQLc53oSIRJ3R6t9x+Mi46tmYcRaIiz5
ebgf+1tg7zOXWVrb39EACVvV3FCgOhWEwncsA7zv4DPLnyIOI1rvC1+2OwMa01tV1+MzAAasC5L6
tI8ukN3TwnjjCeqOnAULW4U8xcdO/QDgEh77LlSfAYGlu7DRNTcM9BPQ4Z4Ky61MvOJ+Qp+oxz1P
27AybyiiiZ51FhEfUOg9ejVDkPrJgWv62Ztx+BMhzeTuhA8qdWaiQWXeqlsP5uNBRlN9UfQnvsKH
KhIWfF39hJOKQOM8ZWazIkNvHyETSHGgDsLxUJWD9lwQG6FjNKWsYivM5YxpzUV3oMECtJaF1E8I
J0Csh63jmJ/+MGJcHiVEtMPkCTp+nSwujubYhzmJQtt+ChztPlV1Foc7e0KswvmZRSbpWMnMNWbB
U6eiyqc+PG85sEqsQGtnKM1X3PD9K9CZjg4fiirSVaWcBZpOo8MV3d3SyINaHck+BSzI0Iyu2gUL
ci057hLdysr4G08UMz/CbLCehWjsYY33Kdolyld0gxsm+NQpCaj0doSeSDiOVQHVumo5jDo0b7P5
nADWi6Qg9e8k+dOcmaT5aFbF8mOSLVyNcV6cuakTkgrd/rPUefzJNDt9FJS/fA9mnB4r6EBLe3c6
23yXgreafdooWAxLuQBQ/Ki7S0WUfGN9GUQEvxnHiB5OJrwqI8+fBlhGOXWClv8GaBxNIk69Zuc5
1MicpOhQTbChdNZRAWrGqsLi4bkp+/qOjpO6PNSyGD8tYuOKdbEtb5ZNRbJp3cqiVynWLI2SqBHH
DpcTQUZ49KdhnjOUMJX5p5l+NSTk1MFxpBIKY4mMKKoGJ7tH+NdEuKHZ99wbZ5vxYDY9PHqxXOrt
4nq0XpkRKHXTrA/GDf3QirWtb/SUvmjM8jJuc7GCM43i4aSpkR3CSKXZ2nAjW2yqdg4fJhzxhCgD
MTyRWUpeaidEuzLKKmLhS7/mSwW9/CsQJNw3FfYtEr+Wp8N1XhvpTe6Wyb0GTApSm/XWUykziyak
IoqvVF+0yQoMB8S9EKc86SFMw/MKjEd4nYWVOtuMj1nlaOPVqQzhHDLDma11rYfqZAw5G9/em7wj
qQj3WwbOjxtsO/EX1J6KbnvH5nvg3B6y0J8Q61aDw7p3HeoEktR/m5Pmfyyj03b+5MdYLM2/W5UX
z/T/4e5MltxGsij7L7X3MgwOB7CoNmvOZJAxR2jYwBQaMI+O+ev7IJRdLUWppM5e9iYts7JSIEHA
/fl79577r3+sPhVh9unLVx39eCZe/pvvshof/QwnTUwXHDmVRFnzv0/EADyR1CCJpYhE3KqWs/Jf
whpYnIqDsOGDW5W2pUwUHX8diC1Q2LgM8U1YBoEnoK//zoH4jTQXOS4IbC4tXaQOKHn4cD8eh4nS
mFQk/PgwJ6Xc6XFKYDbQsFRzke1DQCG7H+7NL3Q1b4Q8koM8PR7pcGpC8IzW+ufrFTbh8Kh90fAG
BIRKUwePmFkIXyFt4DJ5kXG2siz4/pAi1Aq/lr+46But8+tFcSya5iJS8qXJb/Pjl7S0R8u9lFjN
akecdZbi9CuUvRL87R++30Ln/T/03oV3ilrIsh3LRodjoxz/+VJFzyJQKYtBdZcnZ6S8lNyGj1nf
gCXZmA4LcOvq/evfRZ4xfBe2/ddvar9RAnkouY1FbmdZr5/i7fUryCBlXMT5waEbjdumqLVNQEU1
PmWNSiFSV+Nz6dfwSKfO9K8NosR2dZaH56aTeg9quT2WeYAKz3TE7dyO2QONeuPj6E/qMPVJ9pBw
dP2Awyw4urpLvthmhtyWse+nbhaYJ8aipaatrd5+lugtAYEXs74Med9vaxxDD79/mhYR1g93+/u3
hUen4HzSxnht9vzQzBHwflJPRNlh7maO4yAO1npyxPr3V3nzjixXocXF+4ZC38fwtPzmP1zFc2hG
jHyuAw3L8D1BeFRZLXFPzex89VLjL9PGf/0N3zyt3y8H4RT/h4Gi61WZ9sPl3BHb1BJudCBtDx1A
GZ/4YPC67bH/Dln+r1d68zJ+vxKvvc1Swyq0SP5+/GKcFgiF0OA5hz4MLxk70VOijOxhFrU+dTCk
HnIziu9/fzffvCGvF2UdZCWkwY/Q883dhFfsG1lLEmIr2/ClXc7/W/iyS16MUwIidyNlP8N2qD6k
GGhx+jsclX7/EX51hx2AXS7GBx/14vKD/3CHxaDwtTL/OzSlS5YMCAuem66IcXE7eXD5/cV+8fTw
S3omZgtloRp/c7Ee0W7bpmFzqOAWPsh4GLfMtd19yVqL3bFtP//+eubPHU53ucHwZi3Twm3BY/sK
Y//h2+HsS+Ka+KKDUaM/W0v8Zu02cktGUbIt6eiAlJtvTTcsQNqRLYu8wovPk9WQ7dZHsZccS9qw
lyKI9QtCu+4lt6perkBJ2rshVuIcyLb68PsP/ctfRCklfZN3DQ/Mz78IxHciqyOSaSe4wasUXMIu
IALxyg9l/fj7S/3qoVfIXLHsoPABlPLzpQovrnXNV2IzaIILgiPz0ulxOAmr9k7SBnuCvF0dfn/R
X3w/m58DwZjlG8p9K9CcB1mnViGKw2gXcudy7r1Mg1YHQtjEH6IbfvF+2RKlrOJiKEEX/9OPDzfj
lDqbJ6zPZJNGxS5XSXLOGWpve1nru641p6Nlt224drrSOQ9eHv7hgf/Vd+XqPu4o26BxZP/8ATpj
BkfvtgU+/5DBHzSCMyZq/6Yj5OdPylf+qDfrP5kLi52LzA33PzZ2yhO1LJb5QbJnncbC1icAOGA5
PGO2n0MigxNmo7OmRfPHn/QX95kph7lELjhs9PLNc1R7aUZbU1WHGG/L3pZBfB/VhFKvRzcLINVN
rF0xKV3wraF+6UVf+/+yfru2iRjJcx3zP37qWXv08D2nIm7NUAdsOuo4tIGxLWMNTlaYTMmsTPw9
49jr+u0rosipTpXhLpLvH58vz3ZtA2NEdQgT6V8HorfMlWvBL9/EKkh2v39vlpv45gc2ieN0DXx2
xEa8XTwr6kMvHbzyUDehfx3nzVOviz99o19cxFrKUsZCLAqetdRUPyyYuW83zpxHrAjhiPvCrAQ4
HxHq9O+Vocudswz2HYsnlm/19s5lmgEpDozqgCtLPqexpk0PS4w4yNSGR/z7O/eLXcBiL6WixNfo
4MD7+UsxIU/7ccSgi9zf2uc4/q3N0snYz8rLryJRi1vyFnGfDUIx7fu3p+D2+8/zYyDJr+4nhkLf
Wb6sywrw86VFwo1oIUQfslQJJLnI1BJ2vd9f5BfLuL3YkR2XOd5/7uG+MGqXYVZ+qIXDY4hS5XkO
R30KW/AeOoX7xmwv/FPx8ovNnHedpivfjK3KeHNXyb0YoymDoyfaQj4T3isW4WhNg4nmcaLyP73h
y7Hx7QtAYAqhKZLdw6cc/Plehgw0QcSr8pDYxAYfxol8ZLxjIvrGy+A+sTAggu58f2Ba6QW3yG19
vYriktle6CT1t0qa2cOQWJwCmmJy96JqCQmehujFkTG1P/LrwV5TFtBap0Nib+2o7g9lbelHCpfq
3e9/tF9sDdKgGHKWvZfT65u9yVaGbmVhlAdk2AIPGWZNHOuBeNdiN7/529daFkY2BmyjPg6On+8c
uUiVN1kpxa0iWrM1AXzMDSBxfzmJ/f1LEcHB+uS5XPLt+RKETFtM1pQdXs972nDHNdFq4JTpa/+h
kFgO/m8eCMnRzrJNVnxFr/jNLczjUAwG2r9DNob0T4E0AfFmqrRH2mt8LLAsMB1pnHK+abOJzaeb
PPXFiNKMfEemPgBqpHU7Iao8t26VP8l5NPstP0kM1kiUL7+/MdayGfy8fkvWICptmhWLiejNj1DL
CedoZNYHJk7hVTXYxJ24mTgj0orIyUI699IZUfPYOhBYMNkHC7Demu9CN6pvklmGmHON9q4pQVjm
LmcRHJgLvrHVJxX33t1AJOTeiIdug+42vxpwLv5h0ebA9fNSSleEUspiquRwsib/5u35L9FNnzKb
qw66FM7aGpruQ0C7MV8ZFVrrtWwI9Vj1WuUvA/XAkncRQh9gjjr0a/oauY/hw2PU4FV2HW+TakTH
CmYpInDVE/IZDQGd7AGfn78uS+UiY3JBjpTTTOEyymwcDzAn7ACuTCLINGfeP6FiTptPkfSqGHds
hTGAgxu0VSkXtjky6zQV7p2RRogQPNu+THIMLmHf0DikRWoB+KRqIpwXh8q6mTmz72scoi9OlCUC
m46KQQ36CA8msjK7OSHQDwzgkynbfuV2sl7NskSxXI+HACLudqxN9IuBKLOHOAvFF68KbB7NJOu/
unq+B4LxzTBLNBGTO0OoWnTyqd8xEKc1SXz5/MkYG3GE2StXbVq615klZr5/Xz06c/PFD9z4Yle+
caChACNQ0nt5imwnQ4CdReoI+aW/ECZNinKGBfEYgNe/CaOa1AmBMmtFIxQUaznF7yeYZMjbjVgd
ImcU3xbL9dYjwgxfTkrG2tmJM/8xru3gpkBPyfMqC2SyXuMB1m8rZ9cCVJkJ3U7kJukqJkCBi2mz
zNhd6T4E/Se/tlNj1/cOc/lq+KjL0XnhQQDG3Tr59KEZZXzUSS26LacQ0DGLdnjlNdhji0En91TN
WUtTpv/A2pl/NuEjHT0DDluWZ9WzH/aoGp0Om2jhA+xOrbTiNxoi2CzwXt3+2c8znOSFnH25Q6BT
Khxr5nijBwIYcdDRD2Zcj/pU+hrsfwY9chcZhl6PU5xuLMYDS1xMeSvqQp9jdvB3MXj9jdEE8QmB
a3kUzCR2BRq4y4StU+Lubr0PSormOGsfQb1QWGiH/r1bKSZl2LWJxXXI0eydXdCO9iFXZIewOzzI
sfzktm1+KNgJHlp0249OQptbo+cGyVYyN4StwyClMyS2HAPClTYV/Jemtl44sui7yE4R4fQyRfI7
W8ewVsmTKUyxJRG9AT8dbVUOcy7ok00Xk2jrKolRRQk0tkXCYEyZ87At4SNsYx3MEXLCseYmKT8m
mL5LJhhdtULUnuAZCyOaeaiT+67btsZYMW10M05Q3mS0AREBSG/ZxPZmK7yXsY5TjjrSgxbCDDQd
A2ddFZHJtN/DXztn4bmba4SF4FsuTH0BIM5x1m9C5ZtHwjImdzXVhndlE/+FQAHjjdk73kcib1is
4YliP2DkBCcow95BBrFYOb0tnr0puoCMn9814wTcd4zNrzGSpG8BKQZPzBbLl7m+A6EFqLBl5dyb
fhfugkomN+McVGcXKYSB0R2z0poTT7l2VM0/u0O8cQZowV48QFUAovFCKPx4IOJ6ZEwjjHsts/Bj
RzThts+G4jjBmUeMrYC5NA7b4FCZ/X3d9tZXtXD1E0EqhjbGducU1juN8yQ8iKKmFduM7Qx1KTKm
q9SVAzjFsOJ2lWXFgKqq3Sfygrt3MuWYFxYK1zLjjwJffWX0h7G1ps8e0he9nkeqmXQw6mzrVj3s
AiQCeP7Cyb6ZHI8l22EgesdkZH5HiJF5cIrR2iCP7avbmEELa3c9ihczmeJ9ZgC4BfmaPyOk8K5G
IyXyoeFZ28h+HhElBU0KdmCw9boviB7FmIQgAo3LQVLMnHDl6EfhRE4D/BmlHA+xVd06hR3BdMeb
0mHGC6DoGm1qbk1NRB7S+hoBDPWQfx5zkuqNDvBtHFb2o4O9hOYM8LAjP561JMxU/R6tSv5FcVh5
6GkJveji28iYHeqDzL7Sm0RYHLtX6XBm2NuTvSEdzFAsviO2G9zizDizzHAfajP3r9oW1ZMbqgLJ
79CzmEd2HXxSvfZvCHghNKTs6xM2fBGsUCd079WQjxeTBA+wo9GV04REiowkFxWmnS6gNIbNPqNx
EzHHnte2g09rodOZCfigKdMBJOzFzsyVPNZTu+wg1BAfB6WMdF3TnnuIdeen7zM0DLvUxWtgStLv
ePDxp9Xt9NURVXcRYyaPE5nvHxyFXNaLuuTOqpxmrz23gujs4J50RfRlksX8XA1Jtq3rYt9aVnbX
ufJZg+ODsTUMm3lAmYP1f1wAAGVAtG2XJnzTgOM1FCopL53nhKeczHPU/SnenNGaoqMz2QZ0O3q4
zAxnm+wbjH+PRV5gJGy0SM84rIYbZCDwRBH3wZDlP3CgmI89P0KUhXezRFlow5bb5qJkZyOPE/O/
cOJHa3CNXRDa42NTCm+P967feqDwNq5VXQvZEyjhViGd7iJuvQcIRyi7aGoiREMV4D1G7pjflW1Q
QVu2RBTvh5bQF1+79tfIQBUvM1sbm2Kq4ztlOtEmyxf3GnyLEA2ZXx0dh6Aq7n52lgY6bsYNLzbt
nuOY9zgWMvJ098DtfTIl+yY799OsvzDERbEzV0gYFn0JlLBx4HhGWhZIlBE8wxoTUvEtE515XanI
eer9wlkGvn14hu+ywOErK2MxLftlqq4q+ACF6u564ICH2SshJOfhvBrL2LqafM9d4VuJrqvJXh7t
br5qcr6m0CXHo7FSJv5nEGqBtD9pzgFItzJwyEIDtvZsg1RTBRx3qp38Hnu7tZVOBFZMQiq8YsH6
Gtl+sSWk1L3SRVgfyqQvPvVjyAMPS6IqRX9sWxAg0qv7cxgzdLATO7upW5cEb9OY1t5YEsYp7Zek
H5p3RgPXKZk7E22XJw5t4D6bFV5ZL62tFV0k5CC4TzEgLdZgJuY463CYQOksIwzBA/a3AjZ0PEz+
xjQL+xxQIliIcMBMcnQEY2pNq95h3xdMbtYTyz6K/QB7bthEl7lNMJ31Tl/sahcAcppG9r2dDvM1
lJqB9QtLgtO5/n1TBfqhiQDkr1NrRKqaGx0yick78uyX7yKCozft0ATPI7qhOzGUSbOOS7fc5cst
0m46HVCgACCLVYMFc0DRkL5n92MVL2D+PGKhnyn7J8WGZhgcTMywiC+hVkf0rOHJ0PMnLyKgzNat
t7M03iCT6Gti4pGNIEU1mnsKnG9K5CXi3KK56qPmXReMzQe38V8g51Bqu6yBJuvvADVkkzfmR8LB
y1ubdWG7yAju3bR9FkMQ7BJLxHdRN4MVqiim9yFMtVVuFfPa7NSw6RpgmZ3FwbrxQaUZCneeVC2B
hMgPrzw/dHaQYPxdGAzrXCfNa4IfttduDxIF3X9gT3CL6jl813giPE55dC/tHEx7VG163VaoGgSZ
TzIozr6dd8s7QAo8br4uTpfablQQdvkLxeYW6U38IS6UOkUUjxuTUIkDvhA8z3PkbUVC7OnYkCg3
qhzrFBFOuLqKpdBsLlPSEQfQtM+4fkZEYE53MnwkByAyA29tmjGyZFPFvrFzg4AMdKGekikn6KwS
NTR416wkrxu+LZ2G/rbohLrgJiH8ay77fZ8LAekaKanT5+4l8cb8Zkyc6nNVFGrvFuNDVwbOzkxm
Yxd1hKN1Q9jvAQOMW6scHmv8Bgx5EGSRO55emjBceJ1DegmF72+M+BDLYjph8zGOVjYY103X9vsI
u/vBJPdnRapivKnByp/mPLQ/D7Ft7GDo6HUIgRCOnDc+AQJaYLYIE+HRRSfX0oTyRfbHeIGuj3Y2
b5HP8oSbASkZdCSaPCGY3InZFUHYUCWJuLj20fBu08YByT/U8gZMpHs0o+yzqeP2GVGNPLCi96eg
waqEcgXrN8rXl2HCi4GmNGIOaqfPWnXdp4YM+zsfodB7lCuIHJ1i3+WefdUOOM6Zkzdk2/n9SfRm
4R/gCWeHUo4VhCJb89tlWHEgRGOy9cm8wPSAq2jeRx1t5tg4IECPrn2FQ1mGbLqGCMSWpJP61ExU
01Ef9DvXLI0NPxmwq0o0lOCtCTrV29vc0xWbg8eAGhRQvWQOxKmzdZJmlaQeaTn9OG3ElDW7fEiT
ta396n5EMncgdQ5FNEqvbZVN5Gm4rD2oeJNNkuXlReEv4mDqtWLtx2mxM1sSMQUg451osF8RvgdL
GCxM2l+mrIZypnp1RY+m2U3KnnlOFQ7VycNRYw/ljRk75k1BBXgQVHVHLwV7PJFSskO2F95nnJlW
XGDYtLBlVwrEDAEuo3fIhKYbbyycY10bQILmc1bGL8ZExlRWy/4un5PrHgc/dMj5i6zbxTeTXryY
KDNrsKxvZYS+GvPXRD6GAxXWiNR7O57EVVaWs0XUXOfEi774KUBTda4ZvQCfKK7bvv/ITABPmjbe
FWna34iuzPAXW2JlVbiTtBEOh8xEASatNr2DhcS+TRN8ZbTmJ5lVwKybQHanRWXIwbwO9oYVR7zt
MF4xP/rPg0mUQJbEn1PYWeda069cl8nswtRi+CH7dto7c5R/6amtdi2g16NpVcntkJTQoSzWXNeg
WFk1DePHdZ3X8qPs0wWmj/gsMK38SWgdXHkaOkZK3sY6nBB5yTboiBwKpxtnVC9eCH+sg3WPcyBy
X9K6wkhPPN7Bj6R87ByOvAXRiRsTAhWI6xzqe6wyl+0DewWwYgy2VYt8X8bhU+mTk4Tj/4DQqtwP
emyvSXkqnvKiLdhQoLn3lZ2eBmbhW60mKL+ZpR5VH+ynctBHX0Zqj3i4+QQPq92SrnJdZjWACHSR
K+RY1Z3ClffZyOpnSw7FuS/cak0cX7OeiXI5+XkAyNrFk5uCbxt2o9LduQFF9DClLfLOnPPjeshG
Dy/aGKdXUFDSNZiFbzO0nFWXi4XIq4z1PPX5yQjoqxJqXY271o6snZGPqFJzGLlm0W8rjz6WJcC4
hZ0GQ4J+GRuanL+NVKRnEeDGGubgImK7fbAVOlNGTMEWqbqx0aZbfrGDEGVijVUQMF2zpYWEycFl
QHKbIA/ocBbX4Ts3HgeYo9WpS6P6GryAddVn40e0jV+jOHF3Lpz1w+Bgezdm39j7w5CfRhi6kshK
1X8VWHEAa4Zl/5T4U/Qu85Lmi1N/SxqXs6ZTAhoPigbImMqJgZjzD2FZxxvLVt2p6Qd5IioWFCgy
S2KjVNFurQA4VkDyCykjLcY1IzflelzO8lWE9Z++XXAfDgteIZwzss2K5IHddVxbVRFskpB8mwBG
L65HV5a7rGx5k1Ixw01nCkXBWKbVxyAfRlyHLcGBdYr1uwMQbDnmdIJP9NJIyzw1gx/sMQzWz3Sm
3ZupGEGKR4lxdmwfqEyZkcpCZoy/a+I6NTihN9GwizhhmGSIBHDpCqcq0fBPTdpvVV0yZHMWO84a
OiO2+FTUOMa1NUH/yRjBaXIrZ8wRzvBYDmMBkcx1jm6a3kYYKrdlSAkezR4cX9CspI/MNfiXOQVL
gDJa1V71POfAeVcUs2O45oCXkrCV4Q9UbZNCpDE7E5dJEpnbLo7v6VkxEYAU21YT5aDrpkjF/VFt
bIVkkJjbbMdl4CB4OtibpFpdjxjq1lY0SwLF3bVJVheMovTidvGnvpg7uohxeyjomO1MX2zrWdUr
MzBoT+AqvxpseBPZIG+boUQF2TSUn5FVPRk9gcS1gZZxDrpYbMshGN8xHMFo7HCSJvWi/jYw6PpU
sj3eJYLYS5/qa13GVYQtIrQvIEGt9wWuHJYFKm17ledW8rUCFb13A/kR6WW+HXzICh26uaNppNkR
atAVMbHvCu0VRxe+K5CJ7gnZdHqVSbs/+LnWG6cmCiD3vfZDrzoyjKdgaLeVlKy/upDOfnAD5wGW
CewBu6v3dpV1lzFp0hOo82mH7yT6CIE5BNvawECpdV9dUHHqrevr+JvlxfG16Gtvz0kLoB8V36nj
Kb2iMigRv7o+fn3SLppWyVOezwY1bGs/0VLwP7leaV01kdIXpx/dW98PGdigqt01pUcd3k1FBcyY
V5bjFGiKbGzB38Tqdpzg8c4RHR2yULqlFiNAD5QSRVtqd59SIJ4lZtBRemR85taD0dq4EIwpVF9i
proImGGB3xJsxIbRTJxmqBtOQRfqC5s1UD8vwOHVKgToBTT1Azb4/FgI37JWWLTnU43I9P3sRuUx
cXvj6IE+ejbpMe1wDMN6DIyoY2ntZ47IKF0+NgvzDjhWu8NKMG5jt81LpHeDRELrJu8Mz24ezEbW
1wiPqbkzoMzIfFnJyhUEjkat/BBHF/z7Iv5EoAd/dqN6shMnLxwviinYxp6z8XMbJQCr6ijbp5MJ
Lz8oMeTMQjR3JXlqVxng+8fExI1rLnENk+jTaltHqr9KFWrwdZi04BLd2XfxwKSmCUUpa85JOOQv
Ro41ZR2pMbnt4c+QOzKDnjnnLbkfKw+ez1l7LdP+tAamv3HH2Hon477+pruUNJvJ7IsrC28DMY2J
SzKUKKzgthiA5wNXKsOz0eVFDXK7ENbaHBx1qGvD/UJAUXKeWRe/gUcPvSvqMHUwbcm+OgozCtYd
wEBj7aRNcUVQK1FZMUrjR4Ep7tmHjv7ZALlMtzDARs4axox0YKn62GmDEKO85+N2iYjPYYfeK5Wu
/Zz5af1NSml85EdGF23FPnAgC/JTFyXE7TChJBXMV23WrbQtkAEhLvR2miMd/fvUOgSRbT1AAtLX
U2RAJe3yGNxiaIE9BeHHrGowWk29JGmSb6JuEUX64fhU4JPo1zUM11tLvn4uO+gx6lUJoUUUmPUH
PeGcJ7m7569Vy4o3FCPfxHT9G0Jkg4vTRQ3tEcgEh2l0xydSuzKiGHPC6JJmnhcQB7lOl7BwF824
HmP9kFQDgonACMO9Cwr1W9z3kX5ASJ2aO5knEmuRKAjQKLG/20YRpkeU8VG88K8aewOZlmDkOS8Q
ogdEmKKi5a3HymI3G60ZCrEhRIgm8wk9m09g2xUGkOwBh2C7r7p8JNvWxdW10pPmlprIjbA9OpUp
4etAmN0xMKOyyDWj21Qz8UKqTndjjQ8ue6ClEaIJX07QuK7krjMH42OpXX2if05GZp5kz8aYoG+H
pzeuCRdssfNN7Wc9YBE1p3E6KdL84iufce81DVn++BSrJqs2E0uvJfIZq2UdXABHdiQJeRjPGNZU
H1RBZeInSXhxSyaoQd0nBy9ATr8q3Cl8MUWYnJ0pQdPQ4+Ttt42i8bROIg5IWyjjVr+uMIoT4dNP
5YObVwShxZownE0bdzyNYeAwp9TERK4aIHTnjtb4Mx2BOCZgpGpYLGBBfCp9p35MhqL9nPSo9GnR
2eKTsJBlOqVdP9LVFBzuplJt4NLa4CeKfnhqDBsaq0/DIiUi/pkzgyJ4KBwxLqb+BW8+9QH8DGC1
eFbUyoU5cWBsSj0eWItqIsONucNigVpMOyR4wI5neWUhveY9aPP1SHOWhD1AN1QpC7ZjY1UBw4PO
Jkp632Hyel9laeytsxYFIB0snizCLuSzR4eeGKfa5oeA6MFQojEyfkzAuld9jDzXnvBD3aOwYN+l
GZzfxKhbN3XvRRc/87Nbvy2CbGcG9FVXYuSln/m9aYDmZE2jYJiiEwIx59mucx4CrbAQWq36ouwo
OUdVaNGGnAaWB6NF9dgK6eIU4mROJsYUk8RXJAYvDyh8ftOkmmVH2onjP0aR4JF3fZ5AUdX8CEXH
5GinZYfaCr8tLuLC8pBf9b4J1ZZAiyfhxQkgM4sXloHBA+NR4hcGHly2heASuSp7wLhTP6a+F+lT
7Gj3C4edAS5I3/JuxCDHPlIQzAKRqiipzIDVEwxJ7ZbsSuwaJHzQR3yfTbNFnVVWlj6ix4+IgYhq
tfEaAoePCu/KoYEGCzaH9yOHxFEbH6OMRztlenVdpLydk1OmOxwrrLrpFJL9V3E78adPxc2gvYmi
IwqJz2ViBCJwGVx3CNC+VUZYLri8nuVeVaSDEyW4vN9txUHn2jNzBvMTLNlFzIKbTEMX3popZNU1
F+EP9afhXWbjJl2Rqtg8tPY0MIoKknaXLCtzwQaw8+dxPBsONme/KKt7kkvwEc8mrjiKenagVPGv
6TgbeyspposyvIZ7gO73VrtB6XxM4SoRzpREiiYqffWlQ8WPNOZZuy+LiMNQk+cKl5qVqIwYO7Ko
6rYuj4aoyDQiXwiEVsRvwSZXkWJkeTS53UbbO2fkr6S7p6ztgxEHN5mjWCPj2Wadc4KSRcSohf3M
kdLYZ0lFUkooovuG5/umHtPggimwXzhb/UGEJsOykZp6nZczN2nCZddeuX2pMS4XBZ1W+LKBOIFH
zLBClzxwGF5twCwTjGTLYuaKD6em2Dboku4jxjVnBqazB4QlZSUpXMz8TEwz5M1tVz+OWPHhHTXK
v+kBBm24DwqOsS/WqZ039YYA0IaJiHZOJfMEItOIRYb8XDmPkqd7n2rCdqnLSucTDv2lSjbn+lCF
wyXJG92fGYWyZbUKkXEhUf9RPGAyGhNQlMno7JIQzym9B1iGlcfkYyhQOK6MaBqeSL1V1I0Nm5Tj
2egbwYc+UGhh5qbs4eFtIVhTm1YeEJzBzdgwqQ6tK47x3c1U96AKsMORyq01Mv5kNG/pUd10pqRg
KQwTIDR7gxAjEuhqFKeOZMcTrQm+jRMRwLCmNS4OIFcpAXO3Z40XhdYsVa2DD/73GpG3Okp8GZ6x
aN1NhCJInRY12Q/qOyclRj5zvOaQttiohyy3d205UwyQtj6t6rLBFtVG8jqJvfqlsL0/kV7Nt6Ik
g2RaEKgS8wZDYPetUi7lRwo6hUYl6BZfSjpaT50W5P/0zFuiKZ6HVdBE8qqy6g0xrd2+zguHJKLR
glzTt9p8cFXH/MnshvfDZGMF+/0Neqs5Wz4fYkt4QBBpUMy/0ZzFJVV0mxn1oWbEBVCAB0nTgTl4
8Li3LT21299fz1wQGD+KdrigtyjWHRfVJcKpRdTzwy8iGjCxfdvpg5i57EqaHTsF30x5W46K8p4h
QXLP+WhDqiPdCY9pwyrt3Ok8Uhi0299/Gus/BU8w/BDhLPJe05RvHUN555YNY+P00FtM+lcVQlBe
Gvq5p5qjPNY92lvnvvLL93FXfaH7R6ztoOatpi2Jtzjwont7DoyPsrQobeyxYXUp7Fg+h21XHZsp
Ii46rFxq0JE+KN1QogLOmGTjM2W5OOYRywVZtZm1C/oyuLjLav76Ff9Ky7j9fmu/047/ncDx5h//
x/9FSsf/d6AZ3vR/y0r/w1b3P7PwaxOjPP36Ggty/PKvf/D//26pM81/Ip+1bXYvTzmutTwzw1fd
/usfwvsnnisX0RlaLUSatuJf/eWps91/YixAlg6XWiL0NdBa/uWpM71/svLwcJkehjsDNfff8dQh
HPj5DWJfRSSKAdixMHx7qB1/foPiMApIhopP5SDqMH1sDM0QuTdoMSyj38kaSJBGJGU2aMgI264x
3UGaHdfh8nUFpxx/oElwbfmT8YHgtNBuEdKrqtPgOwDS5e9LMp98d+vLGPEhllv+N2Lmos407lw3
NGjK5t2E+hz0wyuwPWoyP4Lu+B3mPr+S3d1Xyju4TYjv9iv9HTDVMhx5pcJ7nIShM3nA4tvICoZV
8sqQh3cw0xfFg7uxF8i8StsqXgPtyC2iexYOfY+W9EtoL3T68pVUL1+p9UyaINj3qNwIvnwl25vj
Qrl3X4n3NYfZ9jJ9R+HL72B8+R2THxKLog6u1ankmXe4Bqaf9e5gPjDAhLKvUw5El7oDvp+9cvhB
lMDkr1/5/FG7sPr51eH2D+2SIpt7FbqWGDjEzipGPksW4dhdWUUFg7pu0U8RmYBtaCWXgICx8skK
8LLXqVhJXNfenDgGbyocHP1e2lqptRhbQeiA540KzB4NOt0wff4eT0DnawkrqL9HFySvOQbZEmng
KUG6QWOZzUuamvCF69zV+baO84jmFoeLeI7IEM5UCK9uEqbZoHuxZJI1zHgk07WpMtzwNm/4d+gE
BFu966cjvTFnhrADNBNixzWtHib6LXERww4OzQRdo0tTNBS22THXz4PerQgMpxuwBuWjECEKz6sO
ucmBYY0iskYfjFF83vqMwFOOayTobeZJEwEbzkpfw8zQYm90RBzse/6c8TC0yvHuUJTM0zbL4HJv
grAn1lUDziOxq4brsfappp+UmtQdpIrkQ5X6LUpIEBdPCkaMRT/UrW5nQZLiCkplS1u8YZgZ2R4K
FSJDkBZpiXWqcypFPriFp2hlZmnx3HrE2RwNDjbf8JAlxX5iewBDEoTSIMTUItE9S8aRE2ikM3VQ
BH1kmyiAsUxIjBI3igAQh5nUQMyMaBK/ODlVFv0v9s5suW7k3NKv0tH3UACJ+bI3sAdukqI4U7pB
UBSJGchMzHj688FVbZd02mXXxblwRIfDdkQVJU4Y8l//Wt96mdEKKHXBbm3ut4zvEGmnza2di2Mv
2fT97q1c3dRC8TLIkaUZQgYnRLjvVEFAt6gaM+wOcwFfN+ot6X2z6J6HF+WloYmcMjEBptTg0IEc
MFPDkNzIqX6aD2ys6szDmVakYOinzEeGZtDzXuEpdC/jXBsf2NN6XJDIWnlMxJjq8qwGcIEngFU9
JhTEyINKm+IubOthiMsgb+2rdp6zr5VWPitAtbLhMGd8uHtbDuGrMQMpiEsWpazrNE9MNGgmINds
knbvj0P1xIDkW1HZwELhAFlBA2ACei0CxSsSuRCQv+QTc+FOexOFeTyXOXa3fcnZFkrHQreNOnhi
LobjSpNYsgNh1Qev+Fvq8GxQSjJWGDRbi/9zuNcm8NRM5g/EdwvzJpHIKLfB4rr4UEs/aeo4DEfk
xL0GLpe8TuMEhShKk94Yyh0lEln2Y1Y8JbixVpyuGdoM2KoQz9Tq3gRZXrJSdyv0gVM6QOx77qos
aE4hUTCHTs6+0/ezsWiXOvAxgaG8Dm35LSuLwF5YBcle3eOmoIOGYb7aHrlAX+r0gvuTpzdgu4AM
ENYX0VII01kLBXwIRVAYY+Ym+MSR3/H83ieNY/hnGXqJfEqK0XOOQU8D4efcavo6HkW/FVrnmWyX
F6hPdnMbJFUIAKYPS/bXRoJAczELq/dZ/IgeOBaPXjBHQ2Dk0LSK0Q/SH7XBraXp+1i2AaIeUTnA
18z2IdONbPbQK5B9C7md6eypdjy4UaqVF33TBK99kYuvI0KgcT+OLjQJsBfOrZN4w/RlmWvrFdGl
DDBRyTLfDyPmJpwflsheLGrHu8MyJcNWBLwV82aGCV42G9yp+hxI0AnHwdvIHGEw6GDvUJ8Ee9KZ
0nuP5pSHykStAvC+wE6ZBwxTOz6Dz442UNC0S2GDJMwgTF9VycxYhnMZUdix5EZEkgLamsnSRnFD
tlDB0JdZtDoiq4+2XqfHsQV5e0AiV/lFWWDgpW1y5AYb4K8mewELuothp4+0n2rt42OyXHSai6Rq
Q4cLSZswePBXWV8hUjfBqRgN18BHwt0TYatVaDBLamLL6EssR9UAVAd8mrMCWJN10h6GBDkdBilr
TtA/bXWXVXnhxuwO9cF0pjkF98yrI1IN1gjslo5S7I9a64E5xsIGwkDtoUY5g8OGXgb20cbR8FEH
A7KTm2B94TqGChR0OQVHTZ1m6c0wEoEA/1EnxTmcFMW4VrU8wp1A8aj4OZaflzEAy5kwI2dArPIM
X17GEEkTJchTQJW1hsqqVNtAgC40LVFNlcF9Sm0OSPdNKVycRuh9+qbxeseMAH8BoKrMcbwH6Mii
GQuF9TEEGAR2uVFRCmES31twluCI3xU69b9UxQhFDX65SyqduoSHpe5SG3Zd3iDOau8bNjWoeMr1
spkReIHHk60NvyOfSR60l+PZrJ9Ac2f7kjPgHbzRsmdZXIOgsgM9f1/ZXWIvMhL71prlYJ8H2QTt
3uJU5VF/jIx6yblq1jdAeXiR44keLeesQjXnr1WoOqDZfYB9JoGs6tXT41xMujiWVpu8rYQD2sjM
u/ShR9FhL0UFwWYGkGp4awEFfTgJtYnAdin6xHqJRAzY2XOpoMZ6sDVAOnaIA0W5p1z3rkTFY2cE
SNhuNJCo2qpuE/aFxgl3U+4fgrHl5LfiDMIfkdr1uGG90e09CNMHtyfBTaVRLWLuYXyq9iaZ7wZQ
c2iibYUrvqynQUEH9dJXqx7NduOXaH1K8RsCY4HP/lXCdutvrEr68k4A39f3RmZ0+mjZrf4ISbOp
vcMqIyHlOCzmmS10Xh0kNircpbmevD3dfngHFuzRxZlY8RK+Ilqxd0XfslpUCSjS+5wFjfvS2GUH
aT8wi+HeJZuQwPGdamIXC06WGk6Tyo5ZoFnBDkev5dvouHcNe8gp/ujNrMgppx9XsuxXTOrFR2q4
5sLCyPSzo1isouLdTKpkZ0Bn+yw12dCdqpBt2KH6PjjjYF40+7KWD5kqXoln3G6C0kZZ5NVJ0xF1
zRsWMzcnH9gUxuplYHPL8pbTFckPhMkBqHRKrfmFzZXlofAti4xGTzhfA7DoOprdViRRadI0tZtD
Ts/EzWXwKlmZgE5tezanYPAN4OFLjdjCC266BtSnbwaw4ngyE2t85dSyzIc8y0CQg5ZXIIMX/UCA
owTTM6j0lh2vmOPWS6DGkhpbu1gX7fqVJ6IinhJmZr0vAE0zxhq8iWubn+vBzjP/hdL0zevHRpSe
0W6ianWwzeLDBikvj3Kscaa2haOf5hlePKA84HQE1+tSHIJU5x9ZyEnhMKBijzsPRSE4oSxQzruC
W/tuuR5+WbD8i4L20yz3bd2WYBELGsZ8PC8MQOlkYtLyMJZHFSSvbkeHMO932qvaOoIptp7SemRo
R7MaWe6ZhpXzDin1y9KKbRlHlVSHQ7BpqmjIFAz9fDbf6ViuMDHm/qD3RYVN7ugY2PdRs3Ea7UIG
jey3oNBfmuL/vRH9P61Tyv7TQR1GaP/6U0fn9vF/Z99YAtQD8Tu4BPyuGYR/G9Rh35CUo28TTAGP
efLLf5/TRfAJvQsbrkATJFu9MWl+n9M3LA58CP7zd5bOXyiVsq2fpTWDIK7vBOgIv8TS0qRJIJa7
4uQSCDm3KMhU6oaliHJD1ScCWfrMoOn/0A0Ka0TGELXbAUPCQcyurf4xr4LyyTDd58zhcUXQVPbh
rupnNH6/ywLgn66f3QK5gA9O0++IQdMzrFseBkLCg6nCr7NFLcgktHcXGDAKfDwXhBjZBQ4WBq5W
YuqeOnfCG2r46RVBD/fcYUG+25Qq3hUVrvldQ5UlRZFmH+zw0jp+7PJOO7ujSJ9UIJLlZDcudtvB
yxLySkJp4JpyufO0u+RfDGqRRGTYqtLcPH4oiTUtBWRZb+ndeKi6En+vEzQPZW0Vt64EGUEYajrb
PPlPCYD6yHRUBS3fa64z0PzfWGIuZxcywRXeufzkzcMUoYobEaR1zfONauzvydA1h0Uq9r0cwnhv
ZtDhsnq+TGtIk70ljjTKOaT/3Oxa+bUNoqzH9r2zbcJdrprFCQjqbmhK1tGG+6QdFhIq4MhfQruB
/eYubLC83Pta5UZ7KtPUuWIhrC7hhna30FvvlSJ+nSTpEDlwCo4hZSCYRMMBH5p7DRJofsPKhxFK
LMtnp+zGMzkfJtnScB5k4Dc3q0tROxIhCRqbKSKug1E9I866Z1Vxet5ZU+9fLK2RapLdfnNRl86M
9DdaN0GTikeSsfiv1oHXdEsJ18qVSU6qrLq9g+t/julk7u7kKsVutEbsuaoL2y425mw9kv1o0W8q
h+vHVJcKgDnOM9xBCo+sLOjeaMfSucxS03lmTLVjVkHPRmqOl5CKnY3Akz4n49DEJl3ocleOih5Q
CRYuZUvFoURnJ2djIs3llkusqdBpcx6UU0ahDgbWgosSyhVJRp+oMOCdCd94bfglnZOTzStKBUCG
ceyXZGjW1vnRZ43gJZ4uEhYvvr0lD6xjqOkLpLHIWa6TAh+lPZQgjddh0N2OGqa6w74zmcwwhB4Z
i4t6+EJ6N7nLVxcrzOpaFJClSYWBDHnEvhmWOdX7NKuIpvW8TOimcgs7h0i8TJdNVlvX+GHXJ981
/ABLYD3K04Cb6KrSrvmQMwaux7wJpr0HqRflxDcd606zYYbCu4DM6Q8YoS0csd0oDP6kSs+0V5Js
o/ylPU9yng9NShgtpgDXuBUpmEuoCf7RtP92203KvF4Mt39Ow0Je54JpnG+y5dTlWlhv/cDrjzZN
1lASSUjurckpro1hYi40p+ayGjFKxJTSAjaCt+Kzt3FUdqAqjbKkZsn6fddnxqNp2c11NWJZx8Zr
3jkcNHgoKUJPWeNQCWQ34XTBIRPQMdPKh7+EyW1qJTUMUtmLhx67/cShpxdWnFGi7e8T15hbbA2J
vkHegSdPIAYki5dJUR4NQEhvAxybCy8gZbTreqP6klGqcB6qYh2xoU0Q5uaOCp4dkKz2ZhWWcduS
rz0AuQb66GZpdzSnob1g2eRx0CioosWEX7FsZzU3TzyHU+tbH1CpFKkQ2h1jM35gDu8VXbMzdyrA
IOcLF9dyJRRZqR3LIllg3dRw9kxkm1jxduGEkY/ZqRvz7NJubfGlrwquOU/hGKyoM+e8NoziasH1
akV9AMq2kUEwHcOu9i8oDk6cXQeO+bObWP6VOSpaiqva8i46cIy0j7ntPpwzFoIC4ZGIStf3u9Ds
jQua2jRuPCAzl8R1uqs6MPSzYpm6cD+OY7MD4XzXduLRB0x674Ee/CoDT30Pxgm7Ez97cRqZZt//
RxYM/0GMeiLaf7I6aH5gO/xpdcDH/746+ATkAz89J5KQA0i4Lb9+O5FYnxy2bODwAGZAWgg2FMPv
mwNHfEK29C1OMawdmCH5634/kfCvQF2Y219k8c+Bdv2VzcHflll/WL0JVm+4CRzbp4YTdNOvUBnB
wbR3dFlw5G/N7/lY+F+IyhILIg0UrRhydh3H4ouk94PHkXcTO0tlPCZKXinbTI8h/u2wJ1vCxxRU
QNwQpQzwg8/506ydMaIfI9inK7YtliRNVMzjW23qbyvM0pj2jdtEVuPRpz9yPw8haS7RYnzyyG6Z
HYW4Y+rob6CMv6k5+CqntYi5ky6XOXk0Pcqam37JjonSl5CGjUjNzSM5rOHzOhXvSVixyQVz26ZO
bFZT/awWiHCdWvyzEDiUbArC9ghG/r4wqLfuST6/OcRL+VLq65Hk5dRO+J2nuSPdPIOGlYu4Sdcg
P9QWWnDTAboqw1xFlNSgORsYgMqpv+y1ZRyWdCDNFXjrAVE03cvW/tE6K4kXKOT0idZHXHvjQ1HJ
OzuVP6iAfHbwFvGTzt0PY7bOeMSzh6TUzok87IkpsToZZUiyrpbreR2D5vJ/5G7992aN/6B72uYU
/s9v6t1Qpa+/LAS3P/Hbbc3M4Jk2AgnkM9NlnuAO/e22FuITFKxttSdQxlxu1X/c1s4nsfH1tvc6
Vn1v49/939va+sT7icHFMhlYPRgzf+W2dn9BSPjc0S5jhs0mO2Ss4e/7eSHogO6f4AOQI0jTAkBr
KWLXwPgfBbo1j76ijCKSJdJbXPuOB/s7aDnU2kNtxbnZFc9eoDxrP0q3/AzuezNoOEPRYLKprYTq
mX594QiS2xHgcmw4VomUFbGXJxFSzi72qF7MOryQVaLuVo4EYRzmqUOyMJAkTrPMCm4Hg83jzsLU
wGFOY7PFxIXlPMJjZf2gFi19pX5hfiqyJbnqk5VPS6VVSY8N51zzgniMv+zK5F1YUJIBYFDyCdSP
KP3UPI81WWbfvRF2fZO5/YuxUm0wBdeko6/KAkGZc980Yikch8hV1G6m854bcE8m84Szbgei7cTH
UQpZ2OMeo7Z5oYJ0hbbt2v2XOTTt76540mGLlmZmgjCapvM0j2Si94GPj8aUr4QzYVXhDgqKS6nC
R7OcbyGjbBJQv1+tTYXzSVCmct81ZBPngK0Io0bXUivD/+wVpzu924idYMIX/oizxglRbsnr3h/s
l5Qk5NLUF1qxncNaRccDlP4+oJgvdxa2jO43oeaQwSQfDzTSO2rXdvPsxm1LNYNnBOmzYU/pCwUC
PN4yuzLeJ7EAE7fyhdUxR+Myclgi7WYwlaQkEbEJPWU5xXvY4jkehgANH3MkvM9FYLTAj1JK2Jas
8o99I/3LqiRhK8piIEUzahoJPWAqvddnj9jv0yUuF9glO9ltyT+vGOVBE8bKooYOjBxnsZ3fpaFc
JEkqK8dLTdYx8bxuX2LmvjW9gSwJ4ebDRMSWQ9h8P42qCmLfTKYPE6o2e64xOeG+ZEdUEXPZu8Jp
PpZsgkQ1jzPgLTOPSjcJSaY1+NH9tjuproLU3HTZ2wJrCX+j26rdKOryJsUhvk8TIPSccPfFnAwf
lMZRx6Ac/9AloODYUdRLcPZ5dbZbGpftWj6pvNn5/TSGUcJS60c/e/1LRsDvWWh/aE5kW8kXW8Qb
bm086BYHy45fMO9pquNCG/mLrolnU/YVvXGj636ZR+VQDmYH/rc2q7tnvdTAPho+9Q5lbsnhTHQN
ARPa2neq3Nq4MEG7NwmTDy43cn5vdj3R/dHRa/UIT2O0orr2WZNQUdB979J1YBBb0glkTKJFu88A
qNLA6RUZL3IcAlc0ZRTTnuw6ncVUCdCgIWd9hbEetHnVDXzro0m5GrEeMWZXbeXU7xw+pjff1mb2
2arzlu3zxnONsqlrjsqc6IssfbL1iK1OpUgKtUlw8lXKyqEhDOXE/DfRl3O32C9cPHyPPJ1Q3FXi
stubHd8l5FU2c+xPY91CLRkK1itQ1LuLlg1DcG01NYh3F4P9bTUQ6owpHO1ads0GAPXM7yaOOj2q
78lmtrWu1iLIPVKjfd2RQKFtIcp6Cng/r13PG56NrOHs57TIaGVIKZOLRUFqaOekK5iLwSIlT3/o
hKkx6xB08aluTxpQaEi0zUx9zOfU2oY2flSgP2ips0+FzWV3RjI1vxJnMau9KURu7qUTDlTAsfzV
RxISgWb3T6HPYZi8FG9cMtjegU2FJYnnmVLuJ8cl/JJl3XSTw+2z9tWCJTfmCesxOTjbwjFY86GN
0QuQJ2Y6ht6stdc4uwYJsdxZElvgR2q6Pp6A2swReB9EYofLS10BMg/6CznAXI/CqimyQ8vS4iUk
RreesnFhAtZTkHQHparRuhBms5rUBGXMXwahe7lzsTjVZ3tBfzgbZtJMVzVnpIrZb2iOJNOC4ctc
dfbnpV06OlGk7tM9Kc20PXmYdqfdDPXNOGgCk9QMW4kUe3i/iXW0uW+B++RmJehkSTcEvu258mru
+/x9VR5TvlGS1b7xvbb2rvwRKjwnM1lckFCeUb+IErsxLT6Bs7fH0HPBhFAVy26Iw9zFNLvNa6ir
8SpR07juBNUvbFRhiDF72YWDEC9H67CMXYWDee7HSymp8o6wYnNLdibjY9TrWrkXRggrKYKCiqBR
exv2oTdK55tuCifdF+loVrFpLjqMK+wjlAmQTQUAbOANM0rvCl2uKmIIM8QheakDDzIsbBXxOs7Y
MFKhV2SxwSDA4/Js7aKQ9w7/pN4Yf8gn/XzARkrt05TBFYqdlcLZHTie7tsy+GO6C2UyTQfS2X4f
BUVS+nhHC8vZs/xZrd3o5VmIxT0j/u8lHh5sv1U+Iki1tj/qTo3fB3y3eaQG3C48rRP3Kse9/05S
1oYgAg58ifJmTIbYSRWhQnGP9cbh6I23NzbZ3t2Xrj2wWK2q+oSjnXIYbVfLFa2W07Pj1KgPop/j
1eqKNu6KSXwnGGfW2PenfIrlZOXnsUw75Au4wnuvScCI122d58fAcY3bRdRrfhjTNv3q+k+pW2Zo
Tc7wg37khZ3w6MyPvJ5sG0pGxfKQ7VT4RidWDtx57ZebZdn89tkwiaeC53LCHsEnAWlUQ5qw0Wi8
e8Le9ptN/ioH1OVSVtSYk3wLGsp4iO/r1j7WiUsl1WQmtkHGnZ1NpuZujWrs8y8LbmefaOjkhbuw
tzzsfIH94SYTbda0NPYxyCv7m5hsl1J0JO8hbhcPNi41khOPPtNy6rhCuv5IJ9hRO5vY1nIIoWkw
/qwt220Z9j4bH1c1NSmj1kcLcECyYP7q3uauGUgfTISKo155eHiL1uSXZHuCt5EZclCxxZJnEQW2
O5IE1Z2tFUYdDTCdIB4EZRVl/ppwNfmhZgm+FOUQiZp0Y9w1M4sVvbLMJEq7IJQ1bepFQEwn9Nit
g4cXNI33k92qW9Zv+BfwrmTfuGfDH2u3TkHsrt5WcUqrJv0pKeAPnofTWBykyOa7ynSa2z63rVdo
qZQ+hisBJ3gvGpl6Jk+27Fdel7ioNWePGRwSnDciIDMprQJlx69HNnCd3RFJXM0W90XYrYCeCHFQ
ZpIHuG0T3/DRYHROJ07o5k7014euf2+i+k/b3lj4hf/5WPV/alyWb6/N/7p/rdufJJPtz/02XBlU
A9A5gLxhmsieOCX/Pl0ZPOlxVcJbccBCQfXfljW/qya40j5te58NE2uyzjH9f8gmhuV8QmsA4Glv
+yE3hMH9FzY5P+9xXN9n9BOAdlw+k28Le/MQ/8GxrHtMjkBp/HuxWoJaVNLq7sQpvcR8dUGOorv4
w8/od8PuHwmn9s9YTr5PUEQCBUnA+Ach/ivjeItwqxoOxoOPqw4pYexhiWgrC85r2A1xAM3vipKb
9GAqxz7hGUkxhBhjE1tOChQt4eaehxxMhM0z78LO7eW9kcPXGtYKNe7YoO+0s1TfMIaVxzSxjBs2
1aOxp4Q2vyDqULxiuUt5YbZU7kJDnCIWL/jVWpqJkicf/oVPPHoVezmr+uuff+8MxX9wh//2rePW
h5y+TdN/E9D++LO2BAdsLET9Q4n5NcoJIMQ017ys2nLjP/9MPzu/t8/kUxGxDe9I7+Ajf/mthr1Z
abv36oeGhfBnyILWBZOyFSf+VsXs0M17CVVE/AuY53ad//IN+hs1F1QvFhFO77/ga238ODyh5vpB
K9s6iHzw44pYXOzYS8aCQZRxm05lxOx01fjz2+J188Off+OCm+a/fQneJmWgZCA3/up5N01qwBxc
Kw+2asTnVOn8OBPNg4Vff259vmWaOaa9ZGqE37feYg0YLsKJCxG2abkvSant+9KYjl6ly6+lQ057
cfz8ohDhevbCrzRYiUOXgY6omJtOf/7F/3p9hOxZuDZQWTnYcvD6RepgbMGLFObGfWE+e4J8t3EW
5b+6NH694bdPwj6ZT4C3KPxvNzyKO57atDTuPQxdXv7e1/LIU+A4F09/+27+/1b/f3NZ/8lroUnb
6qfXAR/+u9Tm8MD3PTuAZ43N/m91GL8r6NYnSiSQrhHg0Nnwif3jXeB8srmLUdcFYHhyHFuo5Het
zcB9z31msu03ORvxr+y/9C74+QIMeNXwaUyuCQ+5DQfBL4+NNiPuzsPk4KOLmUddUbAGB1AO+VBR
FlWZX/A9u/cLVU9uXMxrfzEbISQ1ocLlR2p4/hA1WVC/qgXiL3Hhcn7RazbBDxyNb32OgT0WUzY9
ayo/nahjBP/s9B6EwGpguoicEAvnzqq18TY6RqZJ6RZwvch4N3SQI1lxFxdLRRFzOYT3hTsDafJ5
885R4IA83Y8b6/6YTAGl8iZgWNLo+C0fWrc09YFzZrKVZ6egEVOaoQGPDFOIOl/lT8tSqBY/Vc5n
8HNZPPg4lH1q2GF2xC1mbEr3Eha58ajJB8dkEQInInDEqTGQ4GoYC6z+CaUStKOcyqbes8bL2UHD
V6Dg2Z+nKb02Sl0daWQbW86KSyCR9IkxFvm+lnbRfPzhkvt/vGWxjfzhKcgvkpZOokjU4zDqwRPf
/v0f3uqTlGBEPO8iNxv/pjT96TlJ5lD+dvL7pyUov14uuEl8qO9MOTZ5ERZAP38WBuieVaB1gwLJ
3GEgx9Un3Q5ddhrTNc//RbjK+1uc7B8rHvhvLtcmVyWfkIAISO+fPx+N72WS5MN3EiSaelm7rF6a
0K9f8zDs2tOKcSE7h5SLqb3feVS1odSFMO2WVU+wc3N52aaUSOzWPpu+FjpwMNTyS1Pde9UPTAYv
abqEzVFWVvplLocWvFjaByamYhqXLnHese/1OqxkSIAJ1146h3Te2Yohb5freT7bem5Yj2LIYK9S
p/I6tDKj/2JTLPQcOEtu07Ha21ATOfpxwk8di5A50iYwoIlZDL3KCh6YmNAkKw33bL/6q42rNaCk
zBnyjvip7LU88W6fljO4uFHGhqx51bpFO/wwaxxpC9dWiZgd4BagRnbb5JIeOYFlIZShchckoksW
+b0PMvc8uZJCuakc4IYUJVGLsN+rbl4BVwmFTRtVuQVHw7qLqMcNWCmDo9oqWCVhaqkhF4Gl3KUK
h/+O5DcMD8eWsw8UrEbja5ouPIPtAslkr/wIMLiWzCTpmDYHnGSEulfhl2bs401gse+0tQKAYYtX
C1UVeFAJAwB5VzPBoiYm9aFaSvrdAb06YRRUGaIz1UIDSfK6c6+8vh67yKTW6NwR9Q0Zw4cyvNSi
CmgrDZ0BDl9YlzRKUFKIeZOv8+xIey0ikvdqw0VU9UVBXO5BEzNJ0bNDRxzwKtrPKysBKF96AD0H
jcKjEqbuAL1uLXXbdxWUmsW9mvozFFt+FBzd53uZkoDHfCopPTSHHj7zYjfBfJwtJyeSMBZsIlSg
Jgy9eoEhYjelf9X2ZBRj4vuzcZH1ZZHFKbwMeSwUJoLIbzK03gJzRLMfLBgPLAZz66kkJvKOW6R8
z5xgWEnFDn3G3bh66kxRH8K6MAY3KoNOejGPvvXUm65/FYT5CPCU2DyV2O5n9L+mOctcE28O7KI8
r2rGidwtq/tsw6J5JOAiKZ7e+C9zP73PxIqec36KIvYdYLoRK6G8jdOJBQ0FnjXZZcnJmsSRGPUX
LyiXABIUjOI9FowCOtpA5iTuhRvc9NbqvHn8jJ8rw0jdy0CGrCCEtkoy1csyQsuDxwhBSQ29GyV5
ym+jEnngQ7trNZkJ0Uz3i9nVw0HaBD/QFJZ8iPK0aeLEHCYNuX3JS3aYfnDRe6v6wAbjNmgEDTqb
6l39uAasK/eNLfSDlZXzuztM9tb9h/rqzvAZjqHraxdDbl2981tEWUqQlxHLsSLDwaaI2InV4iW3
AK1t6gxWidUHI7TR0RddgUtIvbzXRBLa4HsghuraWJbZAkwgg4+ZbdoN5g/5nq2t1LDBbRevEdqE
wb21Te3VVAFY5NRbPmbroK99uc4fQ81DD1tTnbzIelTFjssjD2KUVB5TqzWJ+9Dp5N0iFz6Mmwin
kRjCfImXXPo3qVlib6/SSfsH2ApGcwgWmb41VJ8/U5bJcb33V4hb2hAUSa+BvQ1KIxXFgL/q/NTZ
uLsPpE3Cu4RUdA3IIjf5gY3zwJe7OKYCn2Kqx4TXI9Jp6STv3up6sP0I7Hq7NqxgfTrVGFz1wm6D
4a2ZAQHjyFIF+BkuVz5m6urgCsd3e2t2M2lqxCalTwBazMHepSkc9aPd4p1fLxOxbjmood8CcqZr
jGc1WC4BNdIoRuwKwoY7Hg/gaZw6hOsL7MAgD6TlrVjk1ER45IoxDnBd3UCrm2TkYUODY0Qt9l5S
F/SNgbEOTrD8mvcc3JJ78NJsedTKSDws0FBpwNHr/IToTNIb+hj7RbqmBWJ309nyc7iMTELYy5F3
d5RNWseKNR8YBdV6Esc0ZwE2YmULFTDJCdMNLMuepq633jXmsB9uDaZl1y9pdmO7wniZxwKR3kmM
/AMEJ8yIxCNbzXYK8z/JGJoDcPYx7kYiGGhdr9uMLY/A0RmnBsr5IagdEi3OQphpVyViVnuos92w
A8ekEDpBYdMvMKsZMGPlEXsf4YzBSQ1Dnv75sjYP5MSMN/xCztdw7fsbTN3+M7YS861JEiCyIWEh
Tj32GrC9E6Qp4qqzML1Z2hzdWNK9sOwCfu5dhKe6eC58AyqGBxs0jzH6TGDatorZHeEfV+1zBxhs
5tUQlFyxTBtcQqidov71JuHxS1SMCbMnc1g45qVbt+5Tilx933O96yhZ3PJWl2y+KMwwk5u5D6sp
DvthxYiXAwOKM6zfX2U6ujigjTVr6fcAaR47tazP7szdhbcqI7jPS7AEAtjhC5sX1qVRXmb9F2vl
LEkoyqreNo0azyXHpA+FV/ClHNPkBxV3FbXfRRq8BCO4oJ3VAHvaknMpHe5+6/1guwlpMZjlguYJ
k0TgmJy9h1VX3mtPsuorlB5wj2wzSIiYZafgf5vbWkykK0EOMgCAeXKaGyHukCN8oV/Ve+lpUnQP
pFZD39hILWqugFmjq1KrxCqC4wGphQ/sH1sczenEZ1bX7TeAW/ab60+gBeGUJNQVeGwiIPDZqozr
qvTHK4ycleadjv7+pcN0RpRupTBW5mVB9HElFOhMaiBvM2ZgXWY1Vh2E1KGs9mFJbwbtsaXfEAkL
4Kyx94KfI2S+Wmz65tU/+n1l9Jfh2kn5vIC6hHVn5MZ4N2dNOEao6M29a9iJ+DwZ3axO2lghjWJq
YUHPtNGuGJPpdnV68ugSp671vUlUOoKFFinE8yjkeMnBzFMLyKdjqQqYc7Bq/dCRfBmETZ/LnCPl
WbmyXlizd0FaZgB9JpdtVTMyLmztzGv+PXfJ9pyWlGp6WicS9gSVxCxBe0AtKKfm1Dgm9RfDWya5
gKDDOxXZlevCzCa6UhaQbzm1GnbkVbkwvtAqsJZXwRAaAEpms1uzH0K7lQEd2MHDVGoyOT+afvt+
gqTJc8hzC0/GCzMYzbBhkT2XIGHWqQlFJMKgzQ8yEVrGrZr5Ltw8gIiyxXZpsMFbqPLHLiTmU8UF
TKXhaV1Q1x+J1NXigHHZTB4GzAqY/Ep7zb0DRxFBsiWkeGHYuaSYxG2eoar7O0pWcGCDKnHDNMoz
wD5ACwuft6jR8NXGM0SzTLLg89rucdH9gO2nyzyT52NqrP6ePI/TXRtZmzVXjdLjdN35yu9bELpB
iUaVzQy+FwkNIebNoBxSKrXl2tOtlDiM7kWH9++6Bp4uosVexqfQ2FJ6VpmQwIOMxPEmmKjpsJLC
sZ+nbF4+OoLA8FRKPW5hWNyMJxocp5fOYhu4J+s9XioPp+2uK5OJ44mteRuy+zAeDM7W824j+lB4
kNQFCBCXlfRV4fkd4E/GCzNqSRQeawz7NjySSbxkq4DWorvBsU4qc0Dm0qXmyovwv9g7k+bGkaRN
/5WxOQ/asC9XEiRESSmllMr1AsvKBfuOwPbrvydU3TMiyCYt6zx9yC6ztCpnBGLxcH8XK/b0W21s
sAxooPrADDWYfNZXCDi27p2ORyvdqmSzFFMlHps+x7+hh9yY7eaWlNxPCgV9ytQoIprbHoRdZIa5
eSGtIc9SgRd/Vq0iWW5wjylQ58Y8ddnMOI2+n1zZO6vu0O+JTK5uJ2QgypDwTBhN0uAmjAvDp2aU
P4/wun/o6GL+XHj34tupNsmXHPmIp6gqQ0wlwEv3G9vo2gl60DT+1NVBT98jcMGBjWKhA0em9MTM
0CuxK2xNyuGxtH+1LAnMm5UpuXGRF4OJ2roWjwl1RoiRslU7HYbYER8n0+g/WdyCUC6XpoQKNyS2
AyelG5/QM+8oYU5UmQOa07m7VXjtSgGd0nrUUlrlvupF0Yva2sXXhXQJKDY3BOJWaW3k+yZWYrYQ
WkR/LY50qKihRzYgSkLpJgaf1zzoVur+aEInesLNZUJJE5DxjMBUhhVI7mHhtkvSAvJTZoC1+7uE
+v+LZv9bVmr/e9XsJf71vzbfsVv53lEt+7+6FfJf+ncnxdH/RTEH2QrMQDUqACqFzb+LZ4qr/gtB
C402hv0fJOl/Oim6AxoNRCiwVTBsYESpYfyHEaP+i/8MUhPYH9JqQdXqT2pnxxUXyvk6DU8DSoxu
goyjRnFcm7DaEWSHZtWBFw94gBg0NRFHqv9eHv+14rKq6/87iqvbVOqol68LdJElhGlMRk1nAxRZ
H0rJSK/APcYkL6nmEs6iGV+p8pwdmakB9WMiqV3Kov+bWhJa+gukObsOCgp4nEJdu1XUuvPffO4z
FSv5Id6UrP6eQIqLKv0KmhfW2n5ZoFfQibCrg0orGtjISWna6A14VOAQv8MNAR1udKH7JLqf8x59
oyVScp7NZWKBuAKa0KiwXMBCFn8hRUzdZywrYcCf7Q0R6LWDtnA8dwrALtQi3/M+oBcAHXJO70xk
lt4JXOQeaxzjbjqg+Vd8PWUrbzU4cIz0Q6jtU+C1TdkUezOHY7V4QnhDFXSLYkIgIiPZmGWsbwt0
+j4KDJA2ZAsVNVEPjX3y5BvTrNP9rJWAZ5TGGa/M9rpTw0ICIa1hpQgfjPeP5JC9/UG2V/FYdJoq
WBTXBrWjT1+TSdYD1Gr+NCsI5OHLQQNNgfI3uSXVPXUy/0br/tfFfLqwdNmh4lL0KIV7ckO//Q0W
8nPkrE6JRG0+4pfUgVd2knlzeWGdrCu4a5Szgakib4NP7mqkCiVQeJJRHiQ1urkuLf1bFcwULAfU
3C+HOtmd9HltXEU5bAh0ordkkhZonVrGgYn+0V2BBdXnHlmqEp5q+VHlNfETfbYh/dP9SVTHpONG
TwdBH2O1P9G5b2bWTRREVgyFRMWt6lZkXfFnzSlLRdIKH3haaxyiNChW8xjpztBovdYECUXh2zjp
sx1llfSuzxv3T0f0Gsp0aIuzPr11TzqsPbhf3dgESt+lL1Dw7jrFaa+YHMrV9f+KyZw3BOE7abZK
18Xij+PVl4LRHY20roNEQuzbfkJPHLbJY9F67btcwDb7w8VBC4dDgFA0auj3r46AhMsLztyEtI87
vteN5B4Lm84XyrArJuWHNZX1lYV/sr0IaIMG5YN5MDXXPeCQUxCOu8u5DRZoW8xpiPNSbP35tyIK
WQ/dfFtlKx9PI/BPHKgNBxPFUkcJQhfdToMk9U+iMB6U3PA4t/RV5Z8mNjOam3Uw4hi4m9PxL4B0
3ZUgK/W21yVBpoArMQ0NfBfX0ISwb8ClQqcO+PtlO2qUhnSwhRL884nXsn3vhml20+h4num5SPYN
JvCIdfOiv7xUzn05R6edJxcK4jPy79/cFjqPTUsHYB6MdVdvO3LO/YLd9ZUFuVLv+3u4DkKqsllu
4pGxXpFNZrud9L/0Qq9Gv1YHNhUPuKBQTS2Gl1hKGCYGHQ61CqKkOcCC+zZFlIUi3qfbCsdJ9KXb
K7/q7Ng5yJh/VA1RNzweu2lFWWhhuRDMhnhRQl3Zm818LY06F8Sl3crFQJdJ1+XZ8GaCDatLbLUl
SF33ZYCfarlFjSy6sp5Obh4WrIuImUlRk2PeA8PzNkrXuVmVNlMdhG2p3oisTl4yTrXbCW/tK4ez
/E+tDjN5kUtSOC2yVyjR21AzHwMio6iDoeqVDUIdxQ5BktKHo1BvxZRRPC+aedeqiCtcXqunm4b2
M460EK0hhnH7ydTnzVyGdsQbu67qwB674WsqrPK27CIFtWYk5Q2yszuBNcUv7AktqLTUV1CXx+8k
tJIrK0d+tKM5cGFsOg4u8SRYJPurH0JhTYIXvSrQ0YJXVSXdYW0EMrcPDTQWh8y/PPCTy14+GSzw
XSqNT+0EaIK7dtRh+lEGKarXFMrLJqJUyvJ9SLGPv8mKCugeqrLzx8txT9YucT1yGRW9T7buKwDm
zXz3lo1uygjaeOS19A5UASot1E6v3I6mPFFXs8nzQkOAzwRmxs1//Fl5XlvOJOYiyIXSf2xcdz54
cy5uUOdT7l556LRFx0NcxHHQQ2t9cDrX2BUo425tUSxfmbj5gBOnRbveGnEzMUcgzwiyey+OML8U
Zj4/ZQrXIG8XLNH0jo+UIdXjpdh2oTRZ3xr0sTaodQtfUSzxBGYGNewIpngJwfcO5eT4LlTb3neh
7+wMLEMowpdJ0PecSVkkwqDIp+yhLhbbnxfOtT/+DIZqA+Li9cj/1smrgjQLSOS5DOJ5tvyCFrvf
pMPXy0FWKgsyVwCHYTukW7Z84GqrI0RKR9H1nMqgDfMfUZ08TrZdbpMkgV2hDdB6hvJ9bCgfSnXZ
pXgIb8bQxtwo2uOeRG2wrJEsg3wz1fDWL/+0kxNH/jKJUMRBXB6iK6iICJMBp4WF5a9P4rBobesv
tYH7j55q20GL2AE6p4BJS/vKxjs5VleRV3NiIUfuCqo9QTEWtIkHi8JrNjt+QW/jn3xkUFJkiKht
AI493gTRsOgjDcQyQAAJQzEbD2A6sdaVqTyzowFPIAfPMSoVOlZTmRk1HhmK3NGdgAlQ8F2RXf10
+XudC6KD9nRNQKUkvavTEWvEJlHpZwSt5jb+Qt2bDhvtz8tRzq0K6hI6VxHwNSCIxxNmUzV1Qlwv
g4LkYo/AWvYlDkfLn7uxepemo3074gVL2U8xy38wizb5koRWkog6qzt9QKRaSNIBbqJm8snM1dJX
2tG6uTzAM5cMr1XHkG8HyV5e5UxLF86qRZM/0IvGvivzcnzgVIxp94GrbiMz/n453pkJ5YNRfCEg
qF9VftY3p70+0YjT7bQIlAEhHgvdpk07REaQ0jTd9KIUvj443DMlIPDLkWXivroAwAhSGQOnqvIO
W0X2ckSS8S7NA4SVWt/qKG3TqWh9I2vTD1hYWrvIwcwo6pJmU9W1dn85/Jn1ehR+tfUEi6hWRJcH
SkNbp6ga+kk29ebLUc58ThN9aJu0iZvOtlZRMFnEbwBSSkCbxrrBcFi7SSk00VXRxd4y2muSzKeT
ymH5ivF0yZdgtB5/zgU9Ety+MFqp+DtYbtWXkVPhq+um9tZD0W+TVbH5qMSgS4ppcA+XR3u6mDSA
YWSjFnmphk7QcXTERlTMqlSJJ8keOaM9UEWO8tiIFohEXRZbFpn64FyV4TZOp1kDsE6qRAOKF5az
OnwQRR2jJAqroGmSvnuXFXiEIc5pOsodSunGL5B06NK46FB0TyAIunc8A6xuO86hWu0KcFafp3xx
t8KZODYQnrG/tp02OD41LuU79rT0ixCJRG6vh8BqSbwNVVAHDbZnFTN36KxC8GzRgYPTYhuHHmyy
m3af0CIXByOLqm8Cr9WR1k1do2g9du4j7xwgUIrtfjUiF/8trBPib5lbtL8uf5LTZa65vGjR9uG9
BxZfLpg3+3vs8f7FaLsOHE9Rv3bc2Gh1tNXXy1FOc1VNMqgRQSeRQ155dcOUw2IUsKqqQKHAEUbT
vTZ6IJqM8sWdAdAAvfGunB6nBUZXvnhsHiS8/rECW90EDWp+EhNRBsDhxQHBv/B2VoE+sj+iW08P
0WnIxnI3FTUqj22rp48dzMfdn45b/giub5IU+UZZLXjEXqtMh9YaDJ7MzhH/bG5Fs7gHbYqWGX3+
SLtTQ3f5eTnsucFzAbLQ0cjiNfL6ZnrzVW07pL9kmUXQJ062T6F5PXD1K77ptMBHxx5Ifpy639Ci
6CChIeyEh8kSXP4Rp0cNmhy8ycDAS9DwOqvwANAWyMhyc5RG/ZIbgNijpO93ztikWxGhxQoWrkvv
0rgfQcdmzpX45yfhzQ9YrYAKXN7QQEYPoNVVT02/pE8TfdwdsDPFTy2rvotsFXUb6NVbGKPKJkGX
/MoyPN1ex5Ow2l5hP9PnnI0iaBLxPepL9xnlgO7KHX0uCIB6NAmp7vH/q0O9R4vWHnRVrjIjft+h
HrXBCNK4ufw9z0dBYf31i7Kwjk+KOMpGUbfkNxi6qX6vFfr7NkQl93KU06KQq9MaoMRmUIBBxGF1
VBiD17W4M5NGpUWNLu8Yf4Cz3Pt0EZR3vZXg5C5wKYSdiOpXmS+kdlP2i66xAU9NsR9KhBZuohlD
MMmx/uOk4PjHreZA2HGVelrH56SdHug59qJQ4oV/eQ7kpX+c+RAFZhRiUw51jbWrRRyPBvgxpqA0
6/yjAZHkHgEm2u1mfOWVfXovEgkOl2NZGnW4dek+pKWeCTMvAjr+GoIWuGLFjhfvgGF+653y2hvg
WrjVmx4F+2jiciGcmodbxJ1s326j8ABjIT3AtVWuTOTZeHR4TIQ3JE9NLuk3x2CHgWaTIGERqEMY
fSyMSgsUMCB+DNCDqjQ6HZc/3Pl4LhBxk2uEnshxvDHEhSeaiRdiuXyfj8D3stmst57bzQFC/MOf
x8OKkB4ysDueiOueLwBnNR7BAQVxIvGZtoh3rlV9X7SlQ/G6qPaXh/da5V4tTIMXIlJLuoFHgiXH
/2Y+MRbVs7BSsoC7DsHQNPvdo7EY9f2+ispHRQW2PCwkr0l2nyrNbRKiI1FUPkDavYJbHtYwrp+J
dJ/YpZ9XNSL5VUAq5se5Gl/59PKYWP9UOCkGrwdYJfSmjn/qENJ7gC6bBebf+mTIXxiomNj4a849
4n8tAgOXZ0fu/ZOINvctHhRStmZ1cDmIHsS9Z2eBobYjfHpl2Lp9ksHwSN9FdmnfIiqsUjpBeuNy
YLmKTwLD6KG8oqJ1tX6iwcjGlLyasmCGfwweP4UcXiEDfTmKJnOVVRg0mMmk5GZy+IfjGVUcdRkr
UKJBn5X4odHQ2oP47SSm0UGBY0ludVzuvudQiX10xtUHhAG8AxLtmV+bgwsJEDX2y79JfsT1T3KQ
nwGIQFOQ99PxT+q8tgwxgs4Cp0JYxigB2ZhqovmAcq41Oc+G4iQB/2EbNJxWoVBjcCnuMnpkNJKg
RO0YnntfHDCs+Hx5UGc+J+cV7VSSV1n6Wa2jQm9U0+3clLdKiIuagfZnj1nAlamTv3c1dRZavrSj
TfJ/mkqrqVNncy7qKg2KgZXjorfxQaSD6oswXIKyGeKXy6M6M3+eyUVjsxtZQOoqEaKvPvAeNNIA
TSLzlgbItMfwer51RVld2fpnQzEy+h4qfZx15i+UqsDHs0+DuADyaVQQuZbZ0A+2SM0r9+frCltN
o2cbgGoNVoZjnXysTquEGLyEIrw2vnhA7bbekFWBVQ+tD2Cru2nVVr1ZUH3c2w1q1AteHQeDBuKd
4cbhUwy8eDdTEftpOBFCLMpk/YKOgZ3Z1OILMRSQVTP6B4gKpXcIdNrbuQyHxwwxdB+dEg9+RJv/
KSzCpfBuwAfnrQZH2pXz++aUF6qdNd3CmDCU0H17qG1UrUV25bg8PaCpObqaDQgEACrifMdRNKR+
knyok6BqlgGX5RoRd8sVwWSmVWCjHLpvKLTt/3QV0mvkdpajojHmrBIQWMD9ADsqCai2ZPsEwYMd
7qV/JY4zXFnvZ14fvHpI4/7u77vrpByfvliNMTIMBLLswShcc68ZvX4rqsbYjZhj4pva9I/WSAdh
xDtwa0dteWUnmCebnP6MZOlDduduW0NPBp52mNkUSdACOdpbVd4DNEXp/vKkamfDmBR3OVFQSnNW
7w8hFPASnhcHgO1RHR0iRdu1qRr6qIWhqtKGxg2Q4f6+LqrygL1S9AjN7RsqUBa0pwEjVhYx9Lal
Ca78MFnWOd6dyLfSsDekjQEHz+pz4yexgBXW5TdQwoOSjBPahlF3YxWLvpnLcnoo9aHfFUBS/Vxf
nJulriwoScmyCzsQUpd/zum5xK8B9MHlydnO2+Z4xVv2NJoQLuIg6mzrazjP6h5rHd0HQG09XA51
movw1Rkv9WjytZMtbHVczwbuI4HK8qZi2tWbVNC5miOEuBBjN8CIo9JLASS6suTOrXveLlJgQQUW
RG3zeJS66IF6g9jHyxID8mlCpI4DFN8LYxhv+qW+N2flXWiFxQZmkB646PV/uDz4M/PMmwYOKrI0
HM3rmqozCiFiPcrIwmHVGvTobgxE8RCL/lOZA2omsIUos6gm0hqUz1bvQSPBk3N+vdV0vbtVYtu9
LYYSBw7XzXadNYDv71HCvzy+M9sNwQ7oMvR/YV6vgUOOXdbIw3CVzrqBObmitT5Nyqv53rlpdGR7
mToxKotSAeTtNWDgEI3ur5kGXHwPy5S6j3OB5I4XuxESaBlI+RSmF2JKGom8qiQHuzNmXyQmOp9h
1ND4dJV7Wgd3Wq3Vny5PwdnfJiUewWki9GCvspfYQDrKnZY0WPL5ATJ0c5+6Q70BrGneXo50brK5
K2QL2kVTwpF//+YyNDOtr+28SAOjsWG02kUBet+EYnzlcJC/eHVUQWRGu8K1XkGucsRv42AesWh1
SSoGz3cLiyDamEn3K9XVR86t/Eq0M5cv0SRx2kJ9hYbScbS+1dXYAksEPUwN90tnkjNL7tVsFs0+
dqLcxy/q3zo9/xVuee6jAVTgiQIU1XLXD6Q097xmnDxSzlKSRGo72tse2a0xGNf6pq996fV08iaA
f06fgXCrKwn3NJzZ1JAFomgf4t6G5No/kIDeh+hrAPG/wazl0OGFncJCMAbnWW0galfdg5t0Psrg
X42xfTDD6aNTDzeXV9QpFpdDwzMpbnH1IMljrTaW42TKTLKX4qgb9zBjTGdr44GDdgwyXHaRWfsx
beuHBfHPA0OMdiJckPbFMQA4TXSthnDmXSd/zivaiWSZRsDxWmg6ciJoRWmQDnO9g6ut3U04EmKu
nL2PuvF5TC3VBw1OYwDY6jaz++kW09p2ZzR9t48zGmOXJ0gGPPl2lirhpBIkaa42dwnuQ9VRVA/S
2jEPwD28TVmrzTYsVf0A25zucezZnys9Hm7mpf4HSRMfhcKBysqRqKLj+YCliQzFwOfxsMUKDA2l
iAog15Xc5OwgkaUGd0zGRD3lOEpYlWS/ykwU2iZbiNPNJ9WdNZ9qtIU0mo52H/yqTTqaxUNXmcaV
OX4dxckk88yks2qjtrE+3ae0iBSvGnhl5hqPl/hJIMuHBdVh1DLc3rFdM2AR8IFt4T0aJSeQ16SP
1ARf2rEO0JDd16rj92gGFhpQiyS71d38tjezuw5MilmmP/qsvnei4R7g4hYS7pNaj7+tub4vdRpd
erKzrOglqqb3sxo9aKWxBSOzBTXjbew8DXDagTSvv5+m7HPRVD9k1uq0zZ7H8S2gtz1PuXeYdR+0
uT9kShioqE82AHLGUr6Q3EPW1PvRsG5SGy5eEt5NkXeLTeG7sRd7UeiHQtHeI2N/UOfoh5KNd/Fo
7hQRP+qwOzcE4xDMfe7u7WhXX3rFuBlcKwin8hCiF4gLdXNQuubD5XV/9nx0WPCyfGjhp3y8JBwD
m4IRaW4ABPRDE2NS90UfJ/wMz3u5HOrcrcbjC7QaZTyDlsFxqCnxcPDL5P2JwksQe0iZRgJm6j+J
YhKHEgOZxCoVbDIvBYWmpkEZec3tyEqC8KVX/+CGxpqIjFMyCYDCHY8FVb9cz+0xDUyhLX4Uqqmv
FFN+uDyWMx+HjYhxJopo5JSvHeY393ON5kpe0sQNwEmZII1qKMRZGe6z+lpH9kwmQCRwxrR0YM6t
8XXW0EouMSfDjFHD/QB3HdJg5R6MKkv9NKurK2+FM2uB/A5jBV7EPIylMPfbzKOg1NcLXB2DnCo8
qlwifUBI4Bq2+XwUzkmq1bIzuzrvKCKIQiWLDAqBc25eWHiMDdy5l7/S2SjIqaL/JRP/9VpwyFLH
XM5dac/NnZ3gecp7r7hS9Tm7Fqg7wvUCgQMZ7HjGuLEX3YhFGohUi/ZmX8z+GJX1zsI6a3d5QK/F
qtU5DcwNuwMaNIiyrYk7w6AmOFJC6UhnjocN/YwCurYDEfGmxYfoUShFtewShEzaPdAw9CkWisTj
bWsWbrpp43C5cxQVyWr2SZX43KzZ5zbWm5ds8X5a4bLsMMG1Pk2J3eRSQBiwXjl7+TttBuCwaWpn
MG+FVetSHbjpP0QYgCibWBuHMZhmOyXXd7Q52pq87H44oFH3WeJBPYNciwkrO77RnmADe+ZuwKv2
i90mqdjmbTH2QWMhSrBJIFuN21Ib7CCvwBdvETDXv2LzhlaDqMziUGgDbFg+xA8AKRae4QUdhdKp
ise2mTECRiN+2yHIt+A9aljvRxc4BsBDPf9W954uf9883djRwk/tPQsr3M4tbMikqvrc2xWkLLfv
28+YE3Z/oYiD9Wss4trzubOzL2yZA/9mCfU4t9C1VXNLIPJqpT1OuIP91UDV/BntEVyX9GHMsm05
QE1HMdrJEENGKfepBf15gxQ8NifdIrR75kwst22dRh+bzG0OM+Xe94Udtzsxo+XiVIv+rhk1sVfx
Q7rxcBpRt1GiTyhP1RrVTMduls9GN7k0F0IlLq6c2GfeBbJ5Ra2Epj3A29XKVlqUcCrVSoICe18M
ndxfwuiijdum79W2FrdV55pXEqFzW5bE2+HoAeFIm+54M7WxUfKupKbu9AUc2U5ZdnFix1dqmucO
VXaRVDZDGJaz4TiKiHrmk+5xMPLWI5fRrSFYamva6/gSvVtGrdlf3rjnzghKqKhE8Qfp5PoBoo4q
YsMMy+iphuFS0+HCREFmLNyPlyOd+2YIuqkAtiR9cS2ChXfzQrFqSoIEp869Ehnus1JiN+jgPh40
vPT+wgYkvHIunZtPyDDAaqgBk77KH/XmOsyFjqtuDdq5HCf9lvU5HAwI49iGo6qIzveVRXJmNikS
47gNUAl6qxQxfRuuDYWjoUTOK7yOi62XIYtW18nPBfrRlYGde50RiiYPlem/7eSPQrn60nZZxYPf
dtviJcy5TFS3lTI9CfLCJmrjGjAA5DwRRxrDyEbhqe4wZiH5RH36GhvlzMc9+jVyYt7Ms1ukDUr8
9DKmacSeHWclq0CoeEAZYttkSnHwMBa/comenWw0WSkaAwomQTyO2feck8jHp0GHiPTOtOLaF/Vs
7RenMq6cN2eWEeKzJG4wbTDycPXjUBz7kcvtRsq7ZPkNMHR1H6XIffXI8+/Ujhr95b1yhixCo+ZN
wFUagm2MmHQAwoGzgNOLcK3aY8pOlRChG98quwG3mlA5VGlZ7vV6NLZ97ng7aHNXki55qq2udQrm
AC4oKVFfk3KLb7/raMFGzTQeOpLcgaxfX1OULr/p+aSiquAUu74zm0Bt8YzVa3FtO+ny9FmHp1Jv
UXmlCAGL4zg8sKepTB2dM0PFpAPXsF3lIY+VNfe9LX4tjr1DLW5vZ+2ncEwP4FHuSeC2LAdf6euv
E1J1jh5iL1Q8OqgPTrl4QdppvrLpz9wMJvRBmmuyCnkqFAo1Kmpkh2i0u3zbpqW3QxRvvLLaz0Tx
EA+UjSiwYlAjj6ciA/KulkpEj2R2x40QehVkbqZdGcuZhSd5xhzPrmQas6+Ow6i5AWc94dmMwhta
EY1X7Oysz24KFC4O9IOde8Qm6+eqzMOdiuTKTrdbNSi65PflHXC642Sjkkefw9lIZ2S1uXH07mYn
bCj6xXp1n1noFmJIrQc8CavvTWM4V6pd1+LJv39zgKlCj1oVjMfemdPZN1OQXNOSRbsmlk4aettc
Ybq/EsePl7ZJ30EFM05BntLG6kjBhitqaKiYe1hR8XNtxIuFRgH+JZvQ7VEFXQDaioeuHuoXcBoJ
tezOql7w5THwfamwg9g3mlOiZubN6J07VWnc9XHnzv4CprJDPcoe3V08pCBJlrlzim1nWIW6GbJQ
ew7R/083eZdMKe4OVarfu+3cNBRYBbI8sWjVTjpWGN8FSuv9pivKNt6oYJF/emU2fofgXHxJnKon
4QVPgWqameIr0SPifmhjU2/2abdQckcX3823ZsazFy0TZdnPU64+e3Rk0AnNm969dVFJKW5CbFe8
bcJU3Q9Jnws/spWCV4piYZaSm1bt25O3DBj3oCiLfYtRQ1krJjvzJ6pTT6jMiWQ3z8nnzFK6eqci
4ZlvnVBRv8zhYD5NbtLUm7qcUHeiZTa5eIr5ozN02j43bLXwbW/BpQdniOkdvz69xwqnNbfZXGYY
JAkVQ6DLa/sMdpCUVWJOpfAyLnCr011X8hRcnuOhYKAfsGDCJkAxW3Rp+spIt+Y8t7usmuc9HQPc
ebrM2fC7ajZ9kjy6TTjcJsj4RH7ZiQbRh2totNcC92ppAragL+ZAdpXVl+O9kE6t3ieN6+07p0Mi
DRFw0I0VPo9YCcVIYZEHP8NvxDDBwHvVpV9n1YIRmOAXnm280sKwu8Oa9AMr88rUndmmkJrpJiGv
IZ+b8pR8s02dupm1kLto7yCNPS6GM29aRX0qk8r8rCls38tf6uT6I1elyKWp5Mc6xaHV9Rf1eBXF
zZIEZlSOW1YUWpxxOrxzTQqBUxqBnQi7XZJpX6d66a8kHSc5lQzOEOmz0B4/Qc0tU2GIIe4SLDHZ
foURvbfH8pOWZZj/iPq3ZQ7vL4/2bEDavqTKFl1yaWP2dnITZXGbsR64yIY6RHqv7D/YM9QVb6bO
ajZoDQq3/+OCC6B+moPc8kwyGfrqHCwVuHHxwChVYZPBjDmGOuF8bU2frBsZhRyGu8QAgLYuJHrZ
BG8gYmgYDdWHyFIp2yr4AcfdLHZjmGVXbms5VUdbSMajUEXRmiK9tlZXLyfd0fK4ke8456GpYP1S
VHJxBy3nDY1f3HD12pJti2tdm5M0YRV4dbQ0uJhPwuHBkxaJusHKdcDzDLuAyyvlzHRyM5N2g90H
/LXG2E222Q16ghejqEoRKEvm7PtlSna2Ok/vMusq8+80LYGsjPWerDhLXMIaBoZTExLQYYP5Y63r
N7bIjecajWJ0W1mpnZvUh35Ge3serPAOw6XKDxMj3qReqrxcHvmZ+UVSGVnlV19x7u/jPVJPaaPE
ZRSTEM8/SsuIHhJLUw+Xg6y8/MALMdy3UVabAtEiq1VcGMNh3CYb2DDpVleQBQNEuNG5Pjb0YQ5e
M+3TiIYEJT4fH6V0i2o+vihhioWV2+7opZloFqu70JYUqjmWBsmHLOFGn1T1aezS931B0wTA4ybB
4GcD/OGOooq96/q+u7Ihzq0YoAeylwjSgz14PG+NQI7O0bM46DrF3Iw8YXaZrX4Eljb4umldI+Wd
Po/lDGLvAGuN8gYGWMfxJqdQ0qV3oiAemp9Okut+OpvG+wzKuY89z7NlzNkOzFh8zwGMXQ684f1s
w7MaDOuPMb7yt7hA10FCcMRZqxpLabj4vEVSHBcF85304EMlCD+gUB8pfyAdundzjDQur6EzJ5Ds
AKA5IMFrsGuOJ4AXY1RoPQs16fqnEpHVFy8SxQcNjADSvRgCloLiMMZtTnht9Z65RwhNyYV9SodI
6vC/vUco/izanCRxMDrVXaShIYoceQOKJ6ePjZGU6DFwLPPpy+QIzqnwKXecg2E3P6hn/Gwskq6x
Gai9D7/tOKOdm5PuKcN3uh4oLLqq37XiHRSKFMGn5rtjVd1OFGW/i2ple3kOz2x2CMC8fiXOUPY/
jwciRGVbs8ccTiVO3Z7TO3tPQ6jhH0Th8ch3AlQhfUCPp0tFTxZ2QRSMPCN9VrQOvxD/pMtRzn4U
MG+0hCBQsC2Oo+AeltFARP0IMMyCI1aMq0uWa4fCZmj9Il8SVNCuLIWzEwhvQ6pMSKOT1a7P1KTw
BsfAmcb0fjS9pu2sKCmurPTTKgGJNLtcJ/On1Eed4nhoVRuaKS6jTCAqHo9mY2ubTlvUXVTGAvt0
Aw1PpD12wP+Uj0qNaVrT5uoO7GbyAXAahqnDZFLxNq3HYcGAkG6gRg7bOstdWuPUicQ9fyr5VZG6
s7MDvgTBAqrYlF+Pf3eaJhgKKngq18JDMV9H4sge4t+Xv/v5IIgBkpDLk3e1GeusClu3IYhqd5gg
I1q6s1ts4v48ClkyjAugZpTiVlEMp89Gelp86AWBinJ22i1qrdekoU4fTnxpCZWRYj9QJtcZaoFS
PVZtPSdppKafmnExD7lKd8nGRWGTUKPxwYdBnRhBNS/19ISOiwNCAChlBhL+Bg3SYVNlLWiWsmyu
VBDO5SgU7VWi4ByDSNVqDvSIRn0E+3zPXSK+gyZDfRvi11YtluZWtRDj7AruFkgGaNzbOVRDYe/T
tO72l7/FubtPOqMgfkhdAU2+VR6/LFVSiqzHlrqovMcome6bSHFvFrUwMUDAIbesRyzuvPA3Tani
d2hGJADokz7VVqU9Xf4xZ5Yfcn5k9nRMpHW5zAvePNhQxB3bzq2UfZ3PjY/AlrbB1DC9MuTTKLKN
SrYNhEqKPq4uu67SYFgsKD/ZuT5t1D5tD3GOwOnlsZweoURhPuUJyn5aMwtNdcZ4VFvCPYA/3W/r
eb5JUObb4t853ejgS7ZqqU9XglLiY4qO3xKEpXXBnUpfAT2b4ynsktlorakP9zkuE1qi3ddGUf+g
F+SqO9VET7cGl+xtaq9qja0ouvzZCp1p2LSYKWvIvS5cwrWjPgO0m5/AiSlcwuqjnXreh2gws29T
BRIO4emRV4Ox6MVLHBv6j8aw52VbO2K20a5N1G8i14rJb0x3Vqgi9YV5mFp0pzceDdt8G4aZLvwc
gfiXFJ/FEFZj4mH3UcQhNs0GmEG/03Cp8ROrivBSHSwFcwpFbzEBsPPo3TD3yX1biPDrNCqxLPjU
35NIzPkmSyEyIskv4qdB1OZHbZyK32Wvl3+lddQgAByp1khb0hpYzl7Cu0BJ/srM3ntIEDiy8SVU
CRVS5p5Y5fZEBuaMNZAVG8L7MmTxj9Rt2AFV1iXflVF66yI/kHyO9Ep8spcZ5jvkj09atdTLpjVY
A0Ea62Uw6L0AIQSu9cdkauLRTkoP4KVltzcz+OqnQqPPC+pIV+41aai9MwDv3MTCoEetK2r+LVbc
8XNZm91TbmrLpgnV7smle7SNreI+EwUGia0rEIJucD94dsoxfLGHxrrjdHFesNkOn5o0DXcF5aLO
b0tvxrZFHb2bXkkTc5Mhh6b4LWYW6l+1k/Xuxhy9BFsML7Va5DQzngrotSndplBCb9zD846+aeUy
NL7QNPGQDrgbBK1Vozn/f/I+RVyn0cGRJE4MFxu32ieMSsuHATXhjzkqJcUG9c3w/dR4/XME/ira
lG4Gelor0Kne8OCOPrq5rTyNSVF8urwv5e5ebxBJXKcdhjjMCX0gaj1nCrM03Ecd0qBhjECDqDQ9
cDr7459HArkjGahoYPCyP96KZBaN3kYF1XHERu7qLv7di6x5UL0uuZJ6nhsTADEc4kjiQaevcoMq
jfC/nGIi8TTYN1HR3i11aG07oXy5PKZTJDzwWpTJULzh7KQ7uwqVubXrKizQfR1h0RwbS/GiOHT6
ORuMGy6SGfefjk4/AGM/jgZ4kllx7Wh9Hc/qG/Ij+AFYMslWz+qQG2sDKN0Yevsispd9PtnFxpq8
aV+Z5Ud9FncQpduNHbq4a4Td9/J/ODuvHrmNLg3/oSXAHG7Jbk5P0kgjS7J0Q+iTbeZUzPz1+5Sw
C6g53ObKN4YBya5msXjqhDdkLs2NwasfhdL/HXvfMmV67Pvoa+rajzbC6/8MzRpfusxoDm75nfdC
IwluIZWsSkjebNbcOqup1py1XunGO5G4fxX4qZzhR0e/nbDzWnBoQpuDxuOb3NmNUf+vjCIKI8uu
T2NpMe4bHOdEI1u6YyCq75sgQX7/3DH8kWpVUk8LvNr1CY+jdELGXbamnVj9c+y1BbvhbLrwd+1/
sZWwnOgf8eEi+bz5mBytN72kYikvT1R/wCjCBzDUoifZrwdPtXvGyUo53y4cG8in14/lWfkwoeXh
haOYgMnUUemcsS3rznjAeljvWOP9xOV7VixtPLVuU923ZBIHV7ncu+0ZR0KHGg/tW53W2fWPsOMU
21DH9MI104qQpiED8mR2w3RlYI0mrvgD55YeGbjq6K3ursxYBbknAgpn93plC8erTClom/eQu89V
JVqMQFr3QRmRVs3TKf60YJJ7xkTxyKpxJzOTIpUunEN6yto2/3Nj5FREDAd3AOV+XppGY77hHalN
7X2VGsk3L9fhNG1RwlPLmCbFxzuslCjFM9qOvsP2egJd5xwMxHefhyoExAxNlTcC1SZJUFvkuhea
qd2+Y2pYc3LTI7CRfB9vTgrYe4tLRtoSyF/xS9ZsgZjwSDhYpULKCbfqLkRDv3hWm0w8Y79zRPmS
UWu7ni51y0Hm0Jt7w0IXWTKDMvJCpUraF29B9CZu+uZc12NJlBn109gbJV7fRvJSielozr+TWMs+
HXUCZwUnq01QTa21SNSS5SPDme6dZPbe67jdYDqCLAvzLshgajp/uX3v7X0Tvyy6lZiaGi0C6cai
HVPJH50dZY+GU6YhPLzyw+KZAk6zME+KY/9xe+Hdp6UTCi4TahBV+fXL7e15FeCSeLnMzxANEfUJ
z8jiovatCJY+qT8iwfXj9po7HWVaMDpQXTlLopLYRIDBtrIIKSe+EC35XhfUL5TnyV+jaSvBgDFI
iFDKKvwRlxhcLePqAbOw2I+Vrgyj3iJGL2UHplFZGJ44XyxFtO87q7ff6SsCBSVHJISsa19a0wP/
w3w4ZHyv3xc014Bloq2KHFzFf2oMPwSOf6+3n273+CInjt4tpxfo8/WOmtlcJ/XEjlqVknc+BiSI
qXYeiTxOCT/SAh3VXIuTR9WJDV/zInEkt7ITf+jucrmYNFxpQ20ieyJWh2qL66WvRf+sqmnxnM7u
8CwcswxWo6qfVWssn9ze8fwO6Xq/TdrpvUIdd6o0rP3s3Cnuy2F2LxPSYv4yjNG5KGFR50trBaMK
orJf3elRx73Fn5DcihDvvKCyhY7kWtrPKVaMZ/Qt1E+WO85+13TOCdfJ+azGXXJSddAoeP9gHrXq
2iMSg6imaQaj5TldmXCfB4MhCh7ROQNUM+nbO7dcq2ecFJc/NS3O72+/rZ0QivIhcr/AHmh8bZNo
dShwpRKcKQuvsefGHb2zilnOQfq083lLqXcmVCheM8/cnImktNJId1sSSktxztj5IXbaaNkpFp10
58qLk172ZVhzmYS3n28vl5W4FXQ/id4UJpvojdfgOI3MeKipsvK+SYx2fISorg+Ba89qhApns3wr
rEy7b2I+CD2RPj7F7Jxhgs1LAO7D/FqlYvjYN7ggBEg+qU+uiocXKtMYpwVOqqX3yergEH37l+98
R/xwmEzEJbLw7aAiX3JXwWiTPas046LgGBY4+oxxYNLWp1U3hxMmqsjNUVCEijccgQj3viIDRC/3
nezybbGoMViPeRE1SVoJxHbRI9Pvm6644Ht5EIL3jiCALVpFBCDAvMZ1wEg710EGjwfV0jEOU7x1
gliN1YMj+JayRieU5F0mQBbQ4Z+Nul+u8Tkt07JbBRmemKY01LrUFT54WwT4ZlK1IkjHbPzYCQyD
Os9aH6aoSItLqhQp4w+wndRA9dLnfj976cfbr/on8nVz5cuGGdgqOko0luQt9ctvq3HWyiKn8MKp
t0+t4n2bM5CG6lCeq9i6NHX+ONbFOy+iRxKbr+Wk/icf1+dmKR9i0XwY2uk8NWlgqdXHkcZ40xtB
7swXRavPOlLGigetPubADMZ4gsMjfB1pmYP93blIafpJ2ABkTfpxmwIiLewhh+LghhRIIF0H8Cl4
MGOYbFpPmtf3J0cCQw/2TR6N7b4x2AevQK1MIr+JK8Wi5sO62m64OEP3R4TD84sHbKKi6T3nPG6L
hzrVu/gPxHX9TxDXk/C7wfuuCFpSfjumy8sC2fxHBLYRt9p5fs7ozpd+YqXZV13RELhcUEr9UuRW
n/iiRkM1WKJI/zOPMu2Izbv3wVtweeF3kozQXLw+BPOAhn1SLW7Ye9+Lolwfkb4t7zHoG3HgRalZ
qLmNn6TIz0YM8+H2Vu70qaU2kwVcB0QthOLNrVlEWuQ08EnCjHmw72TtoxZ1d0om/lBjl9G3VoXK
UHysPO01sZV/TKgyetodSfHuniKH0RH10c/r+3oPNOSQ4xwwWrjG3jttSmT/fuW+rNL47EUtBo3R
37cffC/6gLanHJJZIHCm6xWnoUDribo4bLQJDaLSdYI6IQTdXuUncmZ7UolweDBAL4bJvP3CUxUl
l4HrrY+Xb5B23bAqBcQUAOInPS9TvIkZhjcMVO7nvBIXEMdDgBOz9cmNZsirqWPe2Vrc3q24+4ZZ
Wk0XRtnJE56J5iNihEaI1Vl2me2keIeq++8PLKWousQESZAJ3kLXu9SthlJ1jeGG7ajnj4z49FDV
p85PYl3ceWumPMeKMh+ElN1XQ44M4xmGGQiX60Xph68os6xuSGcGb2q3tQFbttZBhrD32dGohC3F
uJIqT79exV5FIwz818NCc+sQ1pJNW3TyQiwGs0+WlXZP6Zp6j2U1uh9F0RYHy+91Q2iCSIEZlAkk
efh6/UiMrVcorJ8vGVIrpGPkknl6X4OMCPoo8T46RTqRBUyrrzo53XN70A9+xO5OS9gXSD5ux+3w
U2lSoFcj3Q83MTV/iRzz0iO5cbr9EdxexVM3n5oFXnGmc+6GiiG6p6GrUAzwlP8xo/s/FQN2VwEv
pwEwA7bvyj//5S6la7PQYOk4qtqA1cCgOafYRcTlXzwLWBb0jkhpgbJdr1JYuVGaw8jZTJOYgGx/
rFBDPAjKe0cTEB58QXhOUgP9ehFcaHskg4mGmInqL4W7pu9Wj0RMWdzsYhQOmiFzh/BDW+tnD7TZ
wTPu1anMuvgF+DPBLd2y/CPHyGsTtWU+jcRBZyoTKzzvfMDcoHXdb73tZX+aRj5jWuwu6uqn2Bjn
jHPj1nyg4sw9H+ueJsZlp4r+GUZ6br6n1KN7AmjkMOuoLJRHtYXniNtaQ21PeDB97QyP5SBvneZl
xScuDoyBf+LH3MpJiuOVr4TP+NXwiu7b7Ze6V6aQazM3JgcD2b+5A0FlJM3YFuQwNfRwIO4W2QO3
AhTN6ZJRU597A1PyWXWWj7dX3rv3JEmYiSIxCIbF9ZvOdb21GahzC61x8l5gB3Fq7fxPTYiP7uC+
Js56BIqU2cT2Qvp1xc0BNgsXgIvKPYSW8okxyo/C0dcLzC9cWVflIL7sJd94b4ABQ9YXXtuWsNeK
IR3ygVu2mJTqz1LUc+s36Hqf2w6tioTM42ntUJ+tFuVzYvfew4Q65Wk23DwY3OEv0PW/bRAIuZxr
XbL7QEqAJ77eceEp7qAwBAljVN8uVWWOD/+PqmPnvV6tsvmC1zERcSwDK77V+R1q4maIKqDNVLHr
3ufxkr4ouNfePks7ARANNhcEE00tym7j+sk4u5PiyTBr1OtEIbAugS2bG7dXeSvgxQaioyM1bn7i
fDYHyMaXUKuBKtJc0scP1uAl5Ctle5oTLTl3seZ+Flm/hEsXiVNnLsZDbVTmd+aP44tmRcVDkitK
sA7ALm7/sJ2gSSEgUaFUzypNxevHRy3W7McahZpktYVPkOyk5ySV0qBaQZmXDM8MRQtHy/jiqmL8
dHv1tyIyHpJOck+QSICRv7WsKClEVoYZUUjJOIrAy+LpOYmssQlS+BtI9OFveMrdLn7VWqmdIkn9
iY8ltvO49q2F0yOYYd+tKFBOClPjM2ZMRRJmdVrIb4Gvy8/dwjz42TuRDzIttbEkhQKM3MQfZ9Yt
JZtkx8nTp+dlGMqHVmmHz16RIC8yopfi0PgK1S6yD7g3O6eVcQSzYqjqQEa2s9Vc1Wic4SRMkucM
f2nZPATZuLoH7PudVX5CIPnSHal8a10fCi8rstFeXSfUFrxafc9tjM63zKb0b7/+t987dFOAlpKn
R5TbtpPVwhFG3Y1OGHVecVKVPHlNMpEFljk7dzNlj196Uf7624vKYQvoIqAwEhRz/XAcx6bJNaxL
zEjvWn91veV97WlfIlsXT3WzVj+EM9sHycFOSKdtCAlTNizQFduOefA0Suk/JU6IeHb8QMO1e10s
egturBloq9IvbbUmeic8MCfzbHvvkA9pwtpmiNm5TK9Np/n9goE2GZ8+vUwJdd1igpLBjWK3M+yw
8KLiYuTtcIfDbXu+vd1vb05WgeeKHh+4Lmh219vdFGaS4l1mhzjeFRdBPnFCSeSEoh6G2259JCJ7
tNzm6HaG1/WcKjuEBWQHndqIszeC4FWdITrp6fj7WTqfP8UeEzUDIcqf7/2X/DktFKGsymKHs9GI
u7lnBls0ynRwfN4GHFaRCToxGrPH7ZRJdLaBpUNnh3ak5ycj6uYPoxEbQPAU1sMS+ckBcRCs6XxE
LpT7dZ340GgEi82tT1OYgff16yvixiuLpbFDENBKsBQdcnhm0d6nuTMejSLeLsXjAedgQyEObTub
TYE8DgmkFab1pN/DyIvu1Tlvs4Ogs/NEUgAImwym9+R0m1SGnkEZQ7qywiJR4sc8zfTLCIworFun
PojWO0vBqmVQI5GMsLA2l6s5JIhNVAm87lSpkc5b2wDnEe/U1OtRK2h3KSlsJ73KgGdt3lPSJWkn
Js8MKyutQ2VCAjee9OlOg0d4cBh3ojaeYLaK64UEBGzh2AzSRJ+sphnigg3PNo8Qf0xi6526pvkX
TWjqHS279eCt7Uwm2Ea+AhNGNSSoLWVe1SiacKc20LGlCG4npO3mxj1FhWM+jEUu0MEczdcp1n9g
ap9+zA1ghHjBpOG8et5dklvaw4qWyMkuzD6M3bwIm06ofo+Y0ZMTTZ9vR72dPfrZJCNfxj0OobPr
z4aKJKIIXJk1lKZLsCM2hIEJEu0iyii53F5sJ+ZRdzJ+Zm8kTlqejV9iEDM6z0X+yQxxRTceST2s
O2VRRnQOMUBZlHL6bdQ/aRbwHqpdpDlBWF6vNxXNxCcMIjdagW0KDZZz6ZbpwVPtnOifPCIMnaUs
xfbjcbIxa5siZRV7MV9tr1jOcbH2yP0Tzm9voPzBmyBHIQtBneEREPAtTBVH8qIyMoeu4CK0l8jr
YkQJ0qNUewfsj3gWURwRbobZjLSv960tndlCslUPMStWHhTPjV67PG6YSqFjkvupqdRnt23me9zH
5r/LWixhNZvzvUAf4oURjfXo2YxDrbStV0R3igJ9Ci3HeyVN/MFJ1i4AFGm/t4pkCX93gxgO086U
PV8+PmcTyHqjrXu7cfUwt2iyF030w3VF/G8WkVIuiIEaMiO83h6tXcsBEWU9xM97BCJXd9/suK3+
uP0obz8WbJIp89CWoknE3P16FbOM8wwxAlrLKOz5zGGSYO17ygRgFKhEp0fOfzslzvWC+vWCygTJ
O5ttB7ELpX9YClHTu0zKv6c6Tx+SpwSunzaMAeWZg9TLQCWWzkmILNT0tcTpCja44712Xd2enZQe
JzVkddc1COzd3pe3nxs/k7GabB8zUNkO/Ix0bQHtOU64pHkbtAOJYDOpgw8WwDh40Tt0A9ZCO4Am
LvGKq+R6S/At8sBwYb+dxkghQj0TJ62utUBpszmMqoZOOfLd92pTdyeUmpbTmJtKYFdtdRBj3n74
/BDMDWQnl4JuS+0zPSo0GB9OiCPZeJkitOWNxTtqHu00rVkGJgHjAAgzbzBKcbUWXcT4mqlDDN0f
stIljpLBb92W6spqUH9ZkGwscCF7bEBDoxCpaQfvd+9RpaumnDeCo9visuosoexh5h8msWPiuZrU
gaEO5m9HUhJ9CTIGvkBpsR0xqo2r1dKQKUz7yTlFy7RcssqpzrfPqkzRruM1q0DiRUJICn5sz486
iBkWjS4pbQ4gQFebL9rq/D0lDkW3rsF4mvLyQScHOEh99j4SKXMuW7xSu0f+sF9uWiRl+6hoTTZx
bZzHvrOicxcVWIVr1dFSe3GK6ETqDcQUcRLjeik8FQylWXhf0zBXpzFjoqVpaYarcs+lbpm/X8j8
LNEYEYGglQSc6/U0lK47ZZ6c0NaX+l4f0sIvxsQ9SB12n4r4Lr96GYA3TzVqiwTuz3QWKscNmJo0
lOFpdUnL6ZMxt8X72wflJ0XszUmRgzhaNaSP2w88pe+XgA/kywPUdK6rdg4ib9DBIC9RqMdGfL8a
IyMkOhGAV9P5QccbEtJHU1zKGT1eEsX+pKm9ea9mBqoR5ViceiX9Cyai/swkTwPya9UXrdeahz4f
v64F9ApPA5swRuXwUlWOcYb0EPtogcQnDSn2U6+BQ4mzqALpvyZ3tx94b3/popGcSaqPup1LG+1g
NMtKR0URhR4WRR6FtB1YD04A40dDO8KUyhe23WDCmvTWZA6A1P/1sckZAKpR4trh0tcVOvuDFzjs
4ynBUyOIY6PxO+gxFzR37ctE/hXCPMEYYBLJS2pO7qUdRsNX4nUJrRVDnWIwp2BRYZKMXan5aOmP
zwOmP08x9yNzE7d78CJ3vrj2OJ2GVYI9p3i5d1ZPBEDA1Nr3UBO+NCLCHxlnD6NDtdauXZ9VXLue
sd3KrDt9MbLHekZb4L8aTfRxKoQT5iUEykZZu4ci495bGTJ+uf1y9sLWr3u1OfyN1iacMQZEnae3
vuhL47PVW9pLG2VG0CKDf4e8nBV4gKaC2yvvBH/wXAjJeZS8NBHksfklbs1x7ZmdkxKWR6t9Gma0
1bWi6y63V9mJjqDjuNLRM5UxcpNagZKdcxt2czgWPbaPhdVcUqN+mq25Owgjb8sr7Lh+WWlz6srS
QOq8iAkjcWwFhl5NWGIA0lZWIEeOgmWuUBXxbzYR7gQ5sExSt84mCnyOvu0ybh2rmu8qr1GYGWRH
eOa9TaQbz3hMDoCsbaMwaZO4MRsahbkYUKhRlQq9tEl/6BXrCDO3uxTRQgJowPJujY4TRaSxpRUO
yWbenlpP/wjbN7t0NSiF2ydjZ/xByfPLUvKA/nIA67IYwOzadqjYlvPsOUkTdlGdP5lwsMLZi5pv
Sl38k7lz79tjmzykLrneUAnHbwtVPA6V/aMA8H+QE/0fP4v5BzpxO9Sdfqy8tC9LvgujUtU7R8M0
87S4ta6f01q1fRfuF7IU6bS8NOVqCj+y2u7RncymO7U4YFzspQZ6hs5R+2feq/NR83SnZKT7Loec
wIPxktqKBiFwxcsfeUVmYiM9kYRNPT+unvNN89aXRAFVpWoUMCbMtyR7bwzzZdST50kinoc8fb80
yr2tVZ9rqw8WQ33XOUowrQjQ3n69b8ML2R6NOy4e2DCIg12/3Y7xY6/X1hoiqB/do/I2BCo6gAeH
6O3dJlehQpc+wxSJcpT1yxlyI9UaECNbQ6tLWqqB4jnKo3fa2NmBo0L1/N1n4jaiZQ0ICV7Lmw5O
M0SpBVFJDwfdaEPIhAUk1k75dHuVn2n35v6U5QcMdzIiOg+bh6JJ5KxdQXvcVZQIZMAwLY+eFY/n
Pu1R/sKPKiz1rrnEOJ/4zVpPF+zt2hN5cXFeZmM6K1gGnPNyyS5KUZjvvCFbn+zJBvvO9XrO7FX7
8l/QMTRQ8BZ27Q2m12rlTGdwLaYPY+oI2bgDjePI0u1HH0wiiLcyfMvaLrGTm3YoNfZ+LE1X++jr
jKdMNdF2j+Y+UIxRv1P0cn2feBWgSy+l+VGW1oXB/iHv/u3Z5OfQpJLMdpheWx8O/HfnJcs8O0wk
tqUTJSpGemzeWZFZ+lmxIvjrKmlQSn1CtbD/FmM1Qjwvcp/MfvQnoQ6hgMZ6cLzke33z3mmmACWn
7uTCvD7MngKqpyBZCLskeiIlqj7aedx+7EfEjBtV/dtOneZSQvkNjRWFytunbm9PqNIY76HTBVNn
c1Hr05hndhbZIaXictLSecWsKD3yh377vcJXQwmUfhHZKKqM1484aNHU0fxm0FbjzmtFw/RULcUn
E57GOeu930cysRwuceAxHeqzLURBUjWGVDh2OCSRc45mIz21Okrat7duZ5DHMnhWmPSiqTy3ol9l
lxiaMjFgqvJ88JFRKgJa7l9WvfVOC//+bVqQ3BDCejDiGt1p99lVrFMyzJ9v/5C3u2sCNMd5FfAW
rmDbMYbQO82Oi0kP56X4SrGqB5YCATr2ChdIWtUfnNe3uQLLwRnjfdL2R2Ht+mW21ogzsl3pobkq
yuDTQBr8sSiTR92uzd8eBF2vtT2e3KmoPuY0AiN1frLt8S9HR07zX+wfhkOoVfP1Yd52/UBFHeWW
sEFmLgscVXfw1LOxNPXZET01qbMcdUb2NtCCfC03EeC+KVPaX24vLHkXCRjWwtlper9Gr+6FNLI6
d5Y2n28/2t5SNPBUGiT0tJk+XC9VqSWKEmh7AU+o1POQAiFTexfrNSfKD5baO4W2fCyCCFTJ7fgT
XV8I5LhCUGqa5otRN80DMr/NOQYG+Bg1VXtwDN+WUNzFNEVgqOBy4GwxfoTrJU/SmkdbVVqCE229
c4r1KxVfX54jtS1PCqzE01x4R1/A26DJ0jozApi45B9bH0oA56nexYUWYnQv7mocTPwKg5uDDd1f
he8ZViHqe9u2z9orS6u5qYabr2YG/UCHCe2DI3+zvRPCDJRSENkhyG2bE9IMokG+lNcmXQFgeS0r
1p0NJjJmKw4eaO+EAMrh5qVwArGy+ZiR0tZglrVaqGZd4WfxbJ9EMuinmMrf7yERH5SGO/kH8GAN
WzVkvCwkp+Sz//KhSZTeOinIXBdan75XXASDTDW2/BxPhnPJAUp8Az3xk+1F+kVt1fXe1Ns2EJXT
BdHUVAcn9u3z83OofZCRkaJu29FJ1FGmMtRWQzpJ9nmp3QEUX46pG7TRM3Sr77/77V8vt0nFK7XW
RkIQvoedCwVKbdNw4r4MYRn/cXultyeVfJ8PXyrGkJdtA1qHkkJZVqwk9T7uvDaazoVWtQfWM29P
KqNEbh76rVSQMNOu36bbVUjs1t6K2FxX3ZOSx2EF/POe1tvRiPknQv46JwOJhvwQ+rHAghhBXa/l
VW0ZU22q4TB0kRFM6hx9WyvdMk7thPKPPypdlJ+mIlrJynBVf8wAmjZhLOpkeOCvTPG57vREuVOi
vBkRJlTEh2V2ja+jmRltsNbOekrw7HvXJtNQYaCyggXu7V6gUlulbveqK8MPKxubT3iFZZofNcP6
JVsjMfm9GKBEJqOiM6HIpqJ4SdyJOqDUslZD/1dhW3IB9HV26k9qMWnw3YzJ/GZ1AzF4lvOW0+++
fpt6HigKfQPJXN+EEFydmJnaoxrOXdnfiTlVqVGT5OvtVXZks4i5sp/JxIKmyFb9ICE5hYqGhnw0
K8x90yl5V1WrQEAPVYTsyWoWJYPnUFnZCSuzFoqpO/bvvWww6LlGxvKUKtb0mA9R/9KveQQzEJzV
UWEqY9j1weHc0PKSgxXsnrbgixXSUyEaraejPKMtbzdJwPzDRXN4ctf5NNemsvqWorvqXTsW2HVG
kQektytsa6IPMpn9yQMX+khLJPpudSItpTlWX9w3dmSUF8fryRGyvjXANqTd2eocZEKNtkm/Myge
vbs4tVggQUR29TsD50goWS7EzBrsVeVTzFSaDwShaQOzq6OL0dMFhPms6++g+axPqdM5r6o540Cm
tn3VnSIHxzAftbKkClCbHM6ajlhJoEWWN/tZrY6wu0a9e1qypggy+Kowhcu8+t5ZFeaunapoX1MS
lOe0xnHlspQL3RsU5vWzi/Z7DWQEpHoQZegR+10izPlUuNYwPhle2VFxGQl6KQnjSDrBtOVvH6i3
CQRIHBIwUAsgmswttHFS81Sfq3wJjdmuHiWn9WRMSflO9AqAltJLIIN31Yudz0fCs2/jJSuDz6CD
SOHwhmmBWypjYI/RvLDU8aIDSz0ZbjUenMWdVagaDdxVuPkcVCuuYxhJpqlMGU2SfsgmpGRXrA/M
2f5tgCimFfLbl+xLEr9NVNas1kGYr1/DuO7TRxuMWJDapfsvnuXXVTapQ95CFTeEWCEXtcOpbJc6
9Az4XLdPxNsbhmcB9EGuwIahIHG9Y5ObTwrKV+xYXrV+LVLDN/NqDWIi3EHx+NNycBMoANKBFSRm
GtRtm6KjLYQxtosOrsMcaC4kc1l8EVRV4qFQ9JWIoBTtUzercfWo5ALWdGJM+MzE6lIrfmYorn3u
V7P/3jTJ+OS5ZhLdmdHSfvLoeyeBaBS4bw2kQLS8Wk/xPbEOmPbVlf6uj+DMnsZWy466yDtfFKdN
dhKk8QJ4t+v9y3MMoha6o+Hi5u7DMvUxY5xOEmtVvQoqt1POSrnQkU8S57fvIImqY2EwViQxWyJW
UU0ZjjgZry421VORQY+nhaz+m1UkYlCC3VxKxesHjMH1OuniLiGFEH1Wq5xOihEdlRdv80RJDKBe
+19kyvUqQhUlJEYTCsBiJJ9Xa+zvwCkWdzUCQEHpITx3+9jvcCzp8DGokV0M8ILbxHRa7UIMzGLD
EuTzY9HrYx1o6folNiKEt/m4/bkhG/YWzfoMW8p7j4t8c+eAlfQNd6xeRbV292odj1iB4d2gjCry
b2kNpmnS24spWjLwJvvL7NXkE/Sh6iAEvd0vGX2IpnRAgC1sJ8l21ziD2ppzKExtCidR5U/Jktof
I2vWMfYd7IPEege0IidbcA4RpkT5wdzECZKbMULZZUbzyQPBnaXxQ5p00cOsq5/s2chCREogkKB5
eKHmKAOtNofntDE+3X5ve7+DgY1MuuWknq7m9UFplyiz1bmfAKxWzZ/AtgrIQUz/3tdNLP5RFJoy
gASmsjob7bR8qDRHOPjBOd8rcyqPpCreBk9qO6n1RhoouZCblHkuUouj8VPNm5miIZzhyUJo7lQu
hf7btwFwIVoa3NoSUW5t7hwnSzCNKlhqHKf427gow6kDvnNQb+xtL91r+kHkBpJbvtlefLA8e7SL
KaTB/QeiOlFQjExrlxXBmLl4WnvrYXYmM1D08d7qs//QbjgCwu2UsJSKFFWUVeTWgKKvX7G+WM5Y
LAnHOkdDyeIk4bGoxy+FabQ+vb2aIYBnhHM1lEE/Ld1DlOHlUKdxH5TpaB5ECnmwry8tfg0dK6Y7
TF8oq69/Td7Q+hgVawzL1DZem65ZT9NQxwdswp2ThMY7ampy5km3fnONaK0LPaJjFaXVW4T44+5j
v9pD5quK0R080Zupi6QsymablCSldN32cqYJSjj5dAudrWzxGvXK9EvRGMs/tp4mZMyxWGvfRkJ5
IGVtBtTy8Z/Ry3Iwz3CfM2q5ts5NgHvxWvpDbEyfRTVqygNugplAKaGoyGBhsnyoXbV+dVD4+asY
a+ydKgxxs1HlyOD8ZR8VS9urWD4WPTjCkxx3AM69flNqUykmumGY2AA2O1N1ul9npJl/DJWBDV+f
uB+KyCq+uUoe35v15DybjdL4yDgzPEqRuW7MUTyK0tEXP8tVj4fSnAvwWxDSCZzy24Fse6zkj6UN
SocGuJEEDFz/WNE0ih3NQxtOZuUEybo6ZC3TepDdba8JVuEsIWJC0xr5qO3QPnKEFAjI2hDQGCzR
gRqnSJraj9LlWwWQ5PYzvQF7yuXo70IsA4MvUXDXD0Uy5vaJRDUhX/zDiu0+XFtSE01TmgdDzMXF
Xa0OTGVrfDDnxLyoKqamXpkpl85q/5OJidtUj7uzV8Pz6ObSeSxn9d4blOUozu1sv85UWWJ60fFm
/n/9SwsAdslINhrWiZ28c5Y2fTKKxPug97a415Sa4VBvRAIjClG/QsdcXjOnlk3/BYhKZmaNHqxd
bXxYPfNIFX3vpxGA6ZdRXdCG2QScasEO3WrKNpxxaYfFZyRhXsdHtg47HwvpD6vAK6C/tG1gOK2K
I0zU4EO9iOId6uzdMzZTYzCklfXcRJX9jAxtfk7Q1T2oQd/gQTklOAngogTeHDD4lnkVlTrie1id
hIVVfi7t2vNjQ0WHReTq8HHGIexd1MF/Nbvoa5PbiDPn83Tw/rfhFh1JevaqSyMdShEdluvXj4ez
pU+OMYbjigt5KuzuoRW0rlDSOFIX311KDqqkYpEEXl8vhQSqkvYuMmtr7v7d5Ytxv9TpF7tsjngQ
b/ZVPpRNMUBxRUWABun1SkiF12XjlGPYRviQqgmuPE6eGx/tRcTnNkepZUY17xRNhfgjV6v1bBq/
zSXgN1AUy8zMI5U3tleLHbPb2ugN4eoCujDSsuey6I+C586eytLbNem+qvgkb/Y0s1YP3mQ0wHSt
cnCUXRRQIQ2PJcX/6XZM21sKThZOz8CRwHdsNjXpQOM5tT0APSmIZGZcPNT10j7M05EW3vaLlFsH
JJTvgmY5ZgibM7laxjwlMfP2xFGrIFYYswyulV8Ertm+sRrdK+a9fQhI6Mgk841vmFwaPSk6zVwV
jM02D4lfmyGmRgxhnC4DnmGG5lvNAKfei4WvJWtFozap2o9dIotvdb2zB4BngyaaxyXxmkukU9zy
uVmhYZQ59obm+kcbVdlB0bP3LqQBuwTaSKiN/PNfZxuMMKIEPGmoTiASbBTq70TcjGewwtbBa98G
YRATEmNNLkGIYIy/qXpJ5ZcBb/k29PpGDRaThGiYoqML86fyx6/JJctY9MXom0q4G7zc6yei4Qk+
Iq5lF33Ok3MtvOZbBLB8hbedaQ/M19sqyHPLi79Wiy40n152lqKpaUwRMri2cUrafClRyTPys1ok
+t00xVrvW+0Ak6QZobD7ZV2MENXosc/AQ3Fd8ZXSqRS4t136pbciqqIMof/3dUajmfZ6b4G1ykTa
BYVduX/x/1D/tsyh/9SYRhyfsrEbK8aqcOB8ThOBplPUz4PV96QVmZUANjVnJTvrpbDK0IssxDvc
Shs+WKOGta6uzqPmK1paP7bKKsKuKq2g5S08lUOHYSCzgjgLUmh1jV/yObz05oipx+2PepsWse0I
psq7XzI734Z/LzMnM7OasKjH+aQaeXM3eT4+TI2WOgdryVi0ecWkX7TvKdYBUtmbV4xGyAI0u2z+
m73zWo7k2s70q5w490mlNxE6J2LSoBwKHo0GbjKABjr3TrfTu6efr0hKIimNNHM/l80iUIXKbdZa
v7uC4trFVWCmMTa+BdQaIOrG09IYz8//6Xb/1f/rz++KRM0le/UyIaLu+0sRMTZIPKF2S/7CXoMe
Ku2yiCu3uwSPT1tw67RlMAIKzjlc35SXcTjs9B+OJ8iS3lZ0KdJd0zdMeLY5WV253rRjoZydrYZe
XNkmDrdpl7oFwFS5NcmCZ/56cINOPqwIdadQE6i4E9kOqRnWZDskaSDwSrPoz5dIy62FHCGaPzMG
pkVj71VDhiqainG88uZMFhhFGDru86z/IiQcbNmS2ZfWeuiKZf2h29UEtuSqg32JtVx1orB4G3t8
0tjUJMlvU6C4FxxUJv/9yvkVP/3TFxtQmLFLMODjiqWC/POOrdtBr7SmL5h38DhzLQc3rcZxu5Nb
U1SISlQRmnpn1eyhQgz7YWisgYnZoL1tJbZUB32b1Jc1bhJ+G6PScKwqfJpWkXtemLbT+DBCHb7V
jalNgn7rh8Q2UtfY4XjF91RNVjGj5r7EN8z1qqq7//7P+0+9N8cQi+USBWNBAOQB/PnPE2K0hmLs
5NVAHjbipMket9i2tPYuXQPNIytSBk1UaIJ7okQ118XT0gRl1CyIxxLl2waT6lT9VjL+y598mvp/
/iv//qGaFeKtGP7yz3+e5Y9O9ern8K+XH/v3/+3PP/TP2+mrG8bu62/n96b/29VYf74PUtV//Zk/
/Qre6fdPEr8P73/6R1JDNFzvx69uffiiJx1+fbvsS13+z//bF//29etveVqbr3/8/YcaMWLit2V8
rL///tLh8x9/v9xm//LHX//7azfvFT/2v+oMzUnJ1O63X/ZvP/H13g//+Lvmmr8whaZKuSgscQi7
8Pzmr99esn5Bw46Ft82AyoQ4wiOtMbMVvKX/C2UaVvigvtgxUgv//W+IZH9/CeCZtX7JOYWwg8r1
3z7b3W/b4bfnw1fx+7//xrjljnyaoecX/xUihA/JnAx0EDibAvDX1/9wc2/VVI+9m9k4M+sllQIh
HWAZuIqrHyoYPnzpY0y5GnthFs2xnxjhrzZL/A/f2H/1KS5lzB/3LsxZvgULCApnfma+fylzcIpi
+DL7djyyck+jPxFjW331ef60aP1J5pDN/dwrQ1Wr636r5t3/8P5/vQou7+9dgAIUI2yzvwptyftt
jH5k4oIqWpMxCKQVNXbRwq52xEKI8DZcjkgD/6bV9fQmhgeuOeEGYQIDAq7sobooNLM2C5rYL8iH
d9uxDM1OdfuybBr1WxH0/7fdHzbRpfH9P2+78Kt878b+j7vu8gO/7TrL/IWmjrIWvPFCarsowX/b
dKb1y2Umf9GJ03fQ9VHr/77nHJeXsPMGS7nUfJQG/77nHOOyU3Hcv9S2MEvgJf0/7Dn6+Msl/x/r
3QPfhVPNu7Dr4TP/J5vOabGyAi9lJzbwzYApBuX2yiAIY1eOGxrMvvHDzfV2jj8aMXIL/wC/5Haa
WzBAkW7lqS0loly7foMmRBB0sMG1v3Dp81U7BBtRzWbDHXjxBA7HnizfbFz3la/KR08zvKScbVD5
qTu2ReWEfg5vstc7L6E47IHIRi121qxnC3Y7l5Dy59TXwASxybZSt4/5v9womKUbD2m+EHYNzoWU
qsHuCHPlsPIYxgjPqe6XDb+1qWpeG7u/RwUj4mnsizjN+lsyvL45xWyT9Sv0awOIEb/ctQhh54tE
9+il2qbZuRZGz2iy+hPytjZqAsaTiid02WfzqZLrJ06rqOe8+ikrFzzTy/ls6nV/l09aS74wOpza
6NSxzmrrYHGBXtW9VezdoFIn1kiGGKfVI8IHtH2R9nJvKqlFKFDHE/l0FjFJnhBX5BKPOzXTSJFU
tGlRIEyX+IA2/2b4NOk6PmtPZavck9SaNCzEqGIO7uUwEfoS+dN2bSOt+jmM/n4I5PZQZ9ORdMyW
uECjJ4zIuM7bDTM6ZV7DXV2PZDcWfcjvF0k2e0MyMZtoG7OiivJwnxoVdjtEfCzPbWF/BoXsToPX
gz93nXskzYaObwveYV3c1n2GeJuk8KupvgxTN04zUXd6ol0YgjMTzdAlJCMZjO5usabirHnqDfPC
Pcp+yTKwyuCwIq+PBdKiaEHsvZcbwU0lhKNUgyOHyQZWp7RAqOHKJmoB3GVnvAWi1ciWlLGy8WQ2
8OjmCVbxpgntac3y4S73g+7N0Elxk1lb7sXcpqesdRr8ulMxh6s/7fTBfc8NO8YuPVwN7Rp2Y4y5
S1wwbgsXnqPT9Ne05HgTuddCOcesrl5cQlBZbDwLPPftbZ93xvPSE8JIsRm2ldDCte3CKrP3E9OL
26qWa4QryLaHytImwFX1bb3I0QrV2CFKpGEI2J52/22g7PPDwFP6EQvP9iQXrXueRlJF8E1J2Vq7
YrDriG//1HVdHnubEcEMyMN8NHeEo/ANEtHhE/O176FT3fY45PzItaEONcvMoz4b+8TWcVWy9Rl2
lWjXIVKmNlwb+mIdmb/aLYh56yXK8LKk0pe4Gsjs0QuvCO2aZtTu2RO9NclznlrufTn0s80icT/n
Yr0JqiEZ836nkLzFdakZMX4JU6w7uR6baekmpbtVz7YyFP1o1n0fmiy/q5qmDX3TWY9zgSV1igFe
NFvjsiu2Ef7OOE56uDnDcsfivvZ6c3zcssxE0KiRHBr0+XczRdzZ51TZ+XgsQZgR0q+QAlpNpVHr
T2U4jaVzHFNDRcU2h1Y5zzuRLaSn6qBFYsqHo+W9e27rnaap1feeLGRkrt1y7rpxYE1BL77ybCzN
GHYUYeBu2j082BHqJo2TT5pYJOYlTTrpPmNy97r1GBpYpr8Liio9ZJOXFLU/hghtHlyoiRHG3Rpw
tsNoxUF3tfo6B2y+ZNeyp2Uu/DQ4tmmK0xhxe86NalLtwRQcFyJ3UhBOJtUmh4Ojq8iXrnaTi+Bn
M60syExGkyze4HRbZwIBw5Xz46x7s7PvPXF538m51nyylSMNZw2sQGsntKdxvJ0YwF7nTj3sxSLr
iACIm3zAJyoI+vZG+E75bHiTH2kGWWALcpJw0Zr52AVek7Sd1ewsqzeuN8g4O537pgm3wi6SqRpG
LxxtLwtFaSf09PCRp9WDoVArUoztbkJPRBxUXxEQN1dJIYzbKqheV0LbwEKeCu6JrPOOS6Mnee1G
RjAl9uhxha3koLlRPqxRtQg/mmidR7f/cD2iGVOyEwJ5nTK0Gm3zplz8uyyQR3x5AaVGdqW6T3NI
IoOpdaFj5FncGNkcjpMTWsP4WkntdpheZls8OoSZl/l6b4/d8EOtJrAJOoYw5Q9cgvIu81RoYBNr
X+SJHE7ROtqfet4ccuNjyv3zam7MYATJ2uwzKe49Yem3gVLWdYMXQqSXasV/wByHeF2qOQoWVR5W
dw6emsz/VNVSxYPuPKc0VTuYLBMfdq6msJ7NZbc6ZBJMxpSFOUBwAr3gJyvM3wdOXpixAyvuRtPg
1pqgB2E62OsSsoO0FyCLNM4RCd8aJTGWBIZFc7/QUVqtcVrr4WyK1CVjo5+zfUnM79lsV1RAMEKq
nVhnEXtz6z80ys/eNbcwvrm+5K5qc2/Y2d0lsZxgJnleLKM4BnXanjdyc78PubVfhtX6EN6aRRnx
Ph9dQXZxPwpWTjBTM1gLIQ/9YDp7DQ52Hhb6HBzI5lv3bV22T3NdBzcrtfBt3+ecFoKkYbahW+8K
IBLW3OW/uSZtSjdXoQzcQ/erAezgC/euyJ3vpG+vROViMMN5cBRkHb2qsacRyRa5X+l3wwsR5L7r
mi3pdRmTvrn92LaFNoAGv4I8OlbXggCAt5mj/0pZ/qNKVxGl/vCR1pB9tppYvaos1tCcNuOQ+U17
5amgSzTXrT6mSQRnFtabcsiP4BFlLYWUox9auj0Zdg6k1Wr0bkqw+GjtkT8xtLlJffFapeZwWJrt
FfR1Xy5Dx4YY9bDrViea10J/mnOwsaEIyv241jXOV4t6qSrlRDB0Ax66aM/aPFkyLCVeYts4+9eL
0INEa7jSGq/TriR0pZAVlCVNPWzXmaq63byBAI9uc5sHJAMORaZHHBOzG9pBxt6j/WBu1u0Hpoov
iGVCZpOsIUBjb32XU6pe0ZR2V3bjL8cU05wy9vu1iHoRMDm0+mw/Bk6ZoF+6LwZPXHU94+IRRWNC
2bUdzJIky9GYgYUMc4qYKdbhNFd+Iqcujfu2qXZBV8ZSP1LidWeiuVuWIFSI2XbO2rDm4TaIZ1qw
2DOdx1ZVb62YHstCx22YoPthuiv7LFmEm95lRioPPETkqzbsYMOo9ETo69O2Fc7LuOD+ucp1FyBB
/UHIpBtXzlgfEXRNd6r3bxG+wkgrHCxnKzl8wFKeb7YeZRS0aaNMnMavo1Jkd0M3FS+eZjvPVqWM
W7fBvB0Ie6Fy1gmJlJl6KvkWr4PMHAjY1NtQTR5hBNMKx9eczSJygumS/KPFw5Qun0Xq66fWR3q9
4b09iHIO87T6kREpB4NJhE7QXHnFjJGiGQdLGrruHJnS3SufRYrTygPzvINdrN9VlqF5AFrEtDXp
XT+StY37g/9dLsvL7DTkR+o3s+dQ3C0ZCcQYCAAZkfO22iLMxmAHtXXaY+b1LXedBNVjFk7teD+P
G3Vb1R8dGRyNVY/9dMZXaJITXvTjA1aOSeGUV/2sJW39Qx+RJAr9VCCMC/kw3RuRk2+jSsmAbXjy
vnqe/Oqnv5pXsH5ESCo0h6B/YzVQjbZeO9fTsiOj/QjKmQiVJQAVjzlyRgiPbtRsBnFx5gMWCdXX
NJdurBZvObbj6FzjS60nG6j+qdeEuunnteGEt+Ncpk045SVFU+ZRJBGZedYyV4ZCd2/J1XvVeu7f
BQQzwtaTp8VZx0ci+0Nl9gvRL5AYDU6xLVi5S6U6FobakSKsI5Vb70pYz3IpD14jk1qvA+r4PouL
fC3P3uBb+6mRxl1TSyyGvaa4WzZxNWbzjTY711YWGK/GPKm3wbFvsoX5aT4v5i6tRME6quddaVjZ
Q0Xcx/sMogvamAcJTg5fltDapF68FLJxNsZGN14Y2N58uxbBmgQ5AEOwOdZtVdk35KXeLyVDCNXk
xrsny+aKAkp8kXfthRw3+Qest5ulnji/PLbONL3odV4/B0YDjyGP3Vrg3y2ikiEol0IWOgXwrQeH
5qby2k+3NprEsrrhpt64SS1dFkTqTFWCL+aXMBT11qSCSG+cqxkY+Lyq0m9CuyE6FWW1dZS1+kpH
EpK2dcV/xMqee7M7ydQGwh37jzxfh2M1llZiMGPcSaM4Y9ecvQe534hwmPt8i5TdpVFKIFVSrm71
DqLan5yJeefkb0lhyTmh9DSjqSjF7dJ7qEcqVwu59qr92tnQFNTZ9bb5kejWe9dvytCr23vliEeR
ie+Q1s9uNzDJyeSHI4oWKo1MMFjeazlW5SOfQtNHeey4gc/+RL3AcSRPwsrq0O9Jc9ErVPdLXl6n
PZVb0NbbDvSD4y/3rZe0g9tZ2cp9r1treIX4FzOrjUlbAJMJPDr4IVHtGonG+VZVg4nLyrAHy9uX
jojqsQv2HffPrnTY1HNgT+Hoq5NNguDUttpxIWLYLOWHa6d1opMyu3On5n1S6DBG5wsc8n2Y5545
r+U9ycLUrxyHMrq/uECkAZzhUXGxyWq51l2SR9qivNM4J1PCUkJzsPaG9j5VGom105Uz2+5ems1x
qbQ7B3DgfVgmN+zMvDz49kw1q7H/cLZwQ4eU372cHeuJwRqpVw6JPK41nLp+YHF5l0D4xtAj6A0/
EL8eLK+tTvAG8xt7K5ck8Ar8gevRP81m9xgUtDVEkBLy4jVvPomle3/y3X0REC1QDUHJTWJwtgbb
naVVzw4WPXCImrNcPYIli/JoyfbbaCsZddrEvG22FSAJTd1py1xaK2p8jIrwIogMtmcYWF3u46BQ
USxX9jNeR+Wz1xs95ZepHYa+7F/s0quvNc9p4w40OxwAQe6HcW0BwbYtTewJc+yQgDA7Lg1CRurK
FHeyybKwBT2LZ1J+w8Gpp2s8vKcvBO75fh30PHR1uV6jdn/GKq3ZW2ZZfaTEbD8VTJGTdpP1V1dZ
7nGy1/rKW+ziktdURZVViThIxyomPiflzLEK/Hfr4ntb5sErwdXjO2RMZD3S+crNUT/A4AfbV9Ct
tLxhpuIzNhGVT8S00NW+t6tx5y3cOmoWzVH3Ya+nJSDlhgbtA+t8Dct8F3bf2sxpmJZa88CjmWJI
J01ElqmI9NVdoKOMrRbq9eQ92mPehrlri3tyTq2HwfJkF3faUu2HCUelFZ8onszaYZ/sjHdQe5o7
unH/WtU6iEkweKcF1CIqCRCLCn8cozUnZLtdoJqMSm2xJposQVuzXpWeKw++1PSnyTfkOS2B7CrN
K865KeMVQV/kp3l/zPEPhnWuVdP3FtX89bBgXUbErH5YdedRlu1OjqyWbBqmKz9zmwtGwtGKp+GM
o4d5a3YeF/Y0L3YyeHnOV7gOtM3tNn/YXgvX2ISxURu62HudkT+MYvtu6dU5m0dyi8vGTyxVsDIz
b9nNajA+WwC5OYThPt/gTVZ1YVFfhNAY/ZSPS7l8NIW2RUHVZo9lb5VxtqLlAXJLXw3NVCiKEFrF
yJnhzQu33TVCq5KqViszwp4RzJLO3s2Klp0EmuzVlD4J0dIjX5IG5wwyRCyDg6g/VCo3X9Ox7PeA
eRMnVMP3ZstXu0L3K1P9I3VWFZp8PSfqTcGcf5PvQ1M+inR9hfNwHaQp2efOVMXEx/Rh5q5Hrba2
WO89i1J0Mmx6qmw7rqTv7Ccv11/8QrOC0F4MH+W5hmNkO5dZgBRq9kGkMxkbvZHFy8rkYph0f++q
sXyx8FXa17JCPoaW7tSxuE/pIORtkdnLg8yF9eKX+m3XNnbGMZdyMLfbcjmndUaSWOiSONukfdik
5jVJ7ROrcFtvHK9w6Olqca9UWx31jaw+O9OsK0FYBXAmwDMbYvhiSpPGm7FsR1vDRyUdtQuWOJ9c
VA47vTWN27XybnzK0LbGm5/YjFAtS/rU1OqnokyL05E6IcrREoVdIJxdt5l5Mq6ZFjJUnKnVeu3Q
GTS+v06nQ7dHgWdqWR0tkL6SNTBoJBcCF2cldwUK/hnJlj+jQbrgum4aMRmMcou/Wfeot4vSBqPH
UgDoc3ksjTRDppFiDqKlWIiZ0IUb+pBXN++TcrBIhqhFd6qwAgAvdO5c3bgpUHQ9NU5Pv4RCIxya
2T+4TknhuXjWOXVb62TaKdfn0uvHYVgXkhEJ3FIrhSRNqLkzm6GKczNj+GmTeITV0RrOyrtyUo8H
XE3voOCf6cpkTkgq3JqUab19NUpL2zdI0jiL4LC2wmAu0ae9u8unsY3KoiQmyBZvWNpHZvoELSFO
t2M2E9uMFy9UxXwzoCqqw9L225UqFj+sWwx1MalWVHrtPQY6jKWH29atz/rW3M4BlTDyscRuB0oi
Ri1Bq5mcW82YENrxjSVN7yic+2oiJT4N9O80Zsdgpgj3nJjjZtoRHKZ+MsOI+0B7rCsvo25ts8/U
5UEQxH5VCzsIt60zw5kj/AWa6XGY7Ac4g1ZY28VPIaj8mLnX3yrReCEeQ22MD8oUttbyYdQkYKdz
8VCnuKx0ZTq/uJ1Z3AxmqyNmK3svnKosdg3x2jBOmRv7AQ0x+aFHpeUnXeOLDMrgZ2uqK2YjkVZs
ZqSPrhluoj9Bp+lo65vpxh0MF5jPq6B9dhFcsGtfdLiT5Zg6teP6uG7GkKzZ+t3G3TWms/hpdP0V
DKt0JxuvvC5XM4R66O9mxtF7mdftaYHem0yNICxmHc9rX817a8QzDb1PfSoC79Vz5/TTZMo5p9uz
wWz7KXNLvGFJETVOc9V/0JobYZkzJ+gLEmryFZ1566wR+lqnBuqW9l2XBrzcSSmaGFJRvV73o150
DG/z5gdtMD7WljfIW11uHDndipndGcNHddVP3TqGpVd4DOKQlrdgm5OoPly/LvqIeAeFSS3+xCZG
RJnv8ubYETCQnrKFLEG57VLL0egK5tRJYcyVzSfBJvYNeXRacURakY9JCkr6akxW3yCgNNSPJegC
H5OPTn4MeY13X5+R4Iop0srw2qSnL+rh2+qsVWRvyxv8ClzP9OBF99RohDQZ4uhr1oODmS51krjm
yGDWRgT1Nazc4LH22iyyF0vfFVqhs1eH4CbL+upxrgtx2ioZDKEWOCLRRKrHUzqNkaVhS0BBnxtX
o1q9u8CgzfP1S3xrM+S7xs3dA5EvsSNyn4gead+Pm3YCsn1rhFMyUdmOKCODsLG83ep9DjZbaTEU
s7D1a5R59TIyUr71ejsNNUL5ePy1d9UMXR26a93ughXScLppQbR1nGeBaPxobTIBQWl+mwPnHnf6
/LA1lUqyFfYeJjSxA8KFNJVjSKu34jlFSYDueCCSAZTMpALjdJ3zHazlpPCI1i3s8ogb60tt4JM4
tvkUo4ddEyMt891ignOUFRPufEj92MlbUjtcZm7i3lj04Mc09ct7j2D3Rm7cf2GOyglhRa4Sl2Dd
2JwJiiXGNx3vq3G9q5ycY8O6FCuFe7MO3ZzAWWcXz6qcqeXMHZ614tBn+TP9zTOL1MSLGuza0l+h
ySWenz2N/nbo6uC+FrP1k6EXkXjEpOux3rKDRF2UyahVLIvU6Z78dfEOwOKf2bwyMpr8C0XJyvfK
lvxVqW6GOHfc5IvzRdDaBo42WrcdEI/tSpcZqM4AOt10ioKVFQ1vcXtj6l4nxlKvrO1ijBXVSNib
Wh27owCyKQxnP5KgrNx+iYS9IQ+Q6gGh7SHtU7CigKaZ494K5VRNSQNdHPsCL99p8yYrVH2+ewcc
PkYVTpNX7pRlr0zBi8hfuuKKAA33O+lROA5kOmlSRalxiVfad71bU+4TrvM1NDxZPxD7UH4HdqtJ
VaZ86EV97hf5c2u6CMDuh9EoJ0GnKl/1Mn9jND/uGlV/+qxurvXQzLVwa13SkiXoSVGrdp8q+uhh
a4Mdrf9TYDD9tztKHyX9T66/MpFNSobvlpR+Wp9zy1lPTN+XpNP77tF2C/N8eYKDl4nI6fDcHNry
AcKtZLVBuJs1xpJI8E0CnksVaXBMQj/dbivEGrum7/vYm1yZbNl06F2Igqoqfky2h0KrJiVpC0ut
2GeWc1EBwAwcSr+8aqvuGwkzY1LwZVMyIxawghRsttXuPFtVJhvCrm7NpZpoteXeqfo1zGxrDclH
nd/6WfceDWvQv805blrZ0JJRSIPwUENrohhBJ8LoPE9sU4hroEbx0K7Q2g0gqnsMFsbrflBerKZg
32J0gON3ZkSl1DWmPVtTPvUUihdGURAvVaAd/CHIHwfisK9Yd+MQWvm6RMRTrFeVR2oR554V67Nb
nDK3xblUM39wW5q7FguKyOwAM0O/YfwRqHQ3tPLR8jX3ZFUOvnxdcY2qtA3nRlDPlv23bLtM38wm
7t32yzSGg4H9+tVaSfwJhH8e9N6KfUX94gyx2WixSrsQwv37iH4u6RY/rvBSvTEzXaGfGR0syvFK
ykiQjGuPXhBaqTqwGOsb35XOKV258Bu9C3Hofkj54MeshxVWXDCsvi/NWAc7pr2s7VNQdoJLOo8Y
0rwMbc1u1T3uL2s4q0Wzj63bzvtGoUlchvqJtrCH0Ws+aRi3opRTd7XRY7SO91mYBT0G23RT4biC
VomtZK1iymBZKbPdakxokWrBFZPSI2nLD7IE5RDW9ZDeuypdwkar9V3HzLdwtU9tzCr+tFyBbOZD
mOdtcDZrvMOYo19sG+x2Oduw0Dms52/DOH4NM26V8LfHqC9pCZT67mfLyrXPJNYsrf5ObEu0dALL
0zlBq5BMvSHiipFxpFrzqYVMWg/5qW3dQFLEz9s9qc3uDZe+SjYTa/4cBo0o5uu2NwiONjhP067P
IdFkB9MnD8VzWWXFAB7RYTk6IbQ6DFNJbzbeB5NbHGWvruXU3mStK88SSR6oKDr/sGmZesxzBRDs
2c8TYMk+m7X8Nm1rLfY6hE/kz3VMRQndPA4LM+WA9miR62sFZJGxQw98Q7f4KBq4r9VMdnUrkmYV
hDhBVsivu3Q/9ymOxyIfPwl6pJ1esuGhCDY8DCAxrUmuFiamZkoGZI2vRogZxALr0XuDzitORj8x
sB5wV6tt4lDtE4NtC3Uq1YevOvvRVwKdFsS9vT0oyL5ZXZ98MeY3rYQ7jJC4iDZNzxmB45ygt8x+
B2PL9k1l3LV1gB/lyn0lnKWMA1lCVlK97sceKVQfjlHY+yB3X+fLUVekJVpsjxQ8AjmAmmqzQnhV
dgk60+yEOOlobLW2qwUDysJ/7RtUtxORYOGY4wBYpHjFSE7ZYtWs87yVnP9in4nus8dBvCdve1ja
XT6UD54LlXU6MWCLhLk+WS1bXAL3Gm4Tp813gwdELCfVZ3l2/NKE5fu9bJgn++0jtqIroeKsT62n
P2P6O7gbk/f8ajaZrrbmblAlppzGzbD4iE4nZMJmML+wXY+zPjxu/og6sjEPGOgzUJsSfZ1i2G4J
yfa0CkXSmMNumaF5emjSmCom9YD9QlFZTBK4x/qGU3obFdQB89AEdSQ148PDWNlkp+Q+4GCmsz5x
EYQOn7R4W9Qbn1wQ9b4RTC2CCY25daAdYLygHQW8M/Dnitk+AGFa7gwKzcOmbOPWrMaBNVMp+axw
qg1HbZBJWSo9YlB6N9Es74qiXG7EkCbm3Iz73AEdYqzEd6jrz5gK7YRa6rsMOUtkjD7HFWFkt+ZI
wngT9FYI92aNzWHU927KLKpgrHg2ZvPN86C64udUHNgbdnEts6q9syAzRIPM08OA2f6VUtxmet9/
LK6j7Tgab7damjHJQjP3tv08ELARNlKU37ktIAnUaovoZEg26YpXWKMVm1KUSamjzvR6/cuv7fVW
eqi0JD7HNI9yhWmMaCGcPPeFpAU2cAmuxyy9XfWdq4hKzz1acOvVokVRChtrswtN+gvU3UfNmjGp
bz1w9dWMyF5dEkcZ+9RrY2jYfB2+/KRvSbpWQdRdg30m+6PReG3iF8sWZ3KcsCZJc5NRZVqEFnOx
7yjLD5Y0QabnOFeYcm8+5OxyonXsCoiWl3Mx/1qJOhd2Ec2TKzhq5RZtunX2ZpiKKQVR34tHWCh4
OrdmvVFTT2dovVeOzmRfmQ+eoRn3PV0d3Y3/UJT+d80ucNpfmMqmRD84BnBNjsKWlie440lotw2N
wqtl9DTaQ9r5uxHdwAktljRvZuY9FxQGUH6MPRhfzU9ShTsgxGrx99NFAa+tq30ocj0aHcHkn/Rz
dQGAn0HCT30GiG8aXGv5xVRFECp5HWjlYzCn1WnEWjZCf0OvNKLozlOpUcUIxhflKaPDV3ka6bl7
5y7y1pPtw6bJbw0hL0uf7fzOvZO292BKpAwbQ79In3oZZ0bwmJktcNUwuYmRBxUIm9hOtd3Cc9J5
XuHiCP2nZ/g5ukPN614MJapEN/43dWfWW7exputfxIAszjcHOItck+bBsizdEJKtcJ6qOBV/fT9M
ujds72wHOVd9AuQmgU1prWJVfe+Y2SHBL0Hx1FicZccpy9LiABE9hjd1AOq99vaNCdEHSO3ft9Sl
JFodKDAHkLE49UKTL3HGpNTuuYKGBXE0JiC037eZg78xzI7BxBsZE5q4ep9CqZu4pcHoLKfUfFry
pShi5nw3pPl0E4W7bRI8uFXJm26SK+EOa3tfBjX+eyb0QxPaG4Zlsi9NlpV+ZH6CXC8hBVGucTtU
4sxQSnduj0/R34BNC41B1GouRIYz3RCmU0XKtG79VrKJdryqjWHGbZg8lp23bbH2EClHpGc/S+V1
htqRIo5QgyMVz2jjsrjyhmfkY4wEiNrPrazTe11xNAewDgXdB4i7PkxFMscs8p1jBHpvqx6Qf7Xt
nRdO3T7wCiMSqjOPteV+0m12Z7INYfG/L1hwUZbIi65qb8xF3Ppl+7ThnwflW2j/aVOJ7NmsDqYN
OxCOAxxXm4dP9GfKGI38jSwFm4IHxEBBjIJAlw/IzKAz1/0C3L5rydNy0vU2KNNo9TZqGD9g3Fr2
g2XoPbCoj9am+lQ2yBVMt32k6XWFJfYx1tHauCMaF4iLkV1yhgOY1b0ybjo1ZEcqPkaD+Pwli7NW
v9fGsgU06TDq3ZGO2gxkDQP21eRzX236tdynBGvuZl9jNnUH75Jwh5HTpzGurJq3m9Ck7ZWa0kPn
9OLQNkUajeHyiFcUYssEaQ6WZe8TABiN2YSwT4DUd0YKBz45Ia/UjOLJGs3It/Murlab3EfS/rmX
9JfIho2jLNvhik/E3+V2Vb+khDtH/toFV03Oja/v5i8dgVqnwjG7yEhUG5vpjExwlesRti64yVX/
MUEm7Brab/fTkhM9Nymxc9mf9/DvexUmX+tm5E6XpXGDbOtkTCFF1dN2c3W4lQHQJFehOb9CvKoT
mk6OT9+wcU5MIYYZMz0R2QE2v87p3QgeGxeh5cblCN+StI55g5hORp7olk+KW8sFz3rK7dyN10wb
tyWh1hynTZ/crYYj9y5ZKbEUZJ15/lR+4qa/RBroeCeAde5klsv7vq0qDnauQkwfznsqzfmSRLj1
OuyWdI28scr3VBi5Z8fruBqFY3UsrHGE+q+Le7tyxSXWo/m62+T1uwV9C3Ha2h/iwOtlBPKl72tV
Dt/m2u2Yn4sk+ORO4o5r5BrEzTCVLRfGAZLUTOFGvuhMLnQ/IWyr4kpjRDQghaEr4EBjg58+nqRb
7LQtm9/bTmT9a5cE2ogqRMG/i6l32dSQctHBptHwda6DkpdiCOtS2arlftSpawwDE64Pvak+KhZp
sMtbO70rRbved6IBlsHfxGWsXVLKW9M+o6amCT3UtLbIucjka20G2xaNdlVSnmPTOsH7LOMxXL92
rh6ONBxMO1n7aDacnFubQ/H2yfVSigyCO9FU+B6ZV3JqDe5Hz1LURSTmpSPhx/ZO3kz2uXRma2tB
QA9igO/FYblcJsRUdG1IIBz+k4OeyqvZCbt7ayLouajGt7Z3bimWwuLmwBLXgegv8MQZpyWBpq5b
wV0vBTajyTxkN/JfBrrprklOPGOmxc8WWHd2sejT1LZ7u/FvmwDo3Z++ZNxpadLY2+FyUMN0SSIJ
JG3/1obpcyGhsLNMxSABV4kXnpex2psCXI+74b6jDGnYIuvKw8jpqHaortKLPqUDyV/cnCFHG5er
Svu4wEp/5BYU7MnjsC/TwuWZKHg3zmh6FUpjSTWTdbfSWmJlCzftlCtQCAd4MS2p+9BnEKC7Nkus
N+UXI7qGLpk+r4XhX89NUrwNZcF8pIeQSEo7qfaSQpxo4HJLoUsukyur6oYvXMDu7aAfgYCXNCA/
Tk3YOxF+FnVbcLKNxYdX5+UegPuhtZ2FEVjfZsL8aF0BE21QHDJdmUV7YJHe9N0UqVmi4nOujFY+
Jo37jmmEI7pxmBtlaBNCFiTGYSmM7skTcMM7NNw3ZYEZUfSlRKpbF8eidvfdtHBoI7L3RDwGSxW8
kfECMWAPtozk2thv0pD1yzJws8vS3LHhlyeHIa8623Pj7oVolru2sW7HWY5zHIJAkhsO9LxjuE9f
snVbpVXrfS5nFzPm0lRnEJOWO6jNfZgz0Z+H2zozxVNdVlzssxyxD5n4lz5hg5ALVnKwDUO8ALM+
mHBBF37F68GAYHyrR9dA+Zy34RMmcAp8Wk1bT0dL++I2BMPV9volywWwB5zxBwqK9toh4PxTjlwW
WsIwzo3o+Tw6621yxdcu5PYbEOhxK5LmZaRC5JpxRT+bQiQnJNTyXiP+OSpULO8eM8J57Pr+1jQ7
5w51vbgUXlFcKT7cW3ZluAtJsRoQ54I5sJnPflGW74MMUQSjzAgXq+A7AOWztRyvGrFmNxQibv5T
GWsvLfZSWuGpHULzuVj89yKbhstpBm/2KlTdCx/4TeHqMHYX5x7LXzmfyr6yX9NGLbGft9kj72sE
S9owWXrmGXX0VVnPvzfufF5J1rrU5kRDrDsV+lSNnZz2dOV+zA0KsLzSDSCTPrTJKGN31N8Mfxr2
Ku/a+3DskPSXQ86JZVX3/qTBFk3CiJOWEHLGNO09Fi1/8YzoIKpMereEXz4j1XRfB6csddypIlYD
5eI+GxytuQiQGaV5vQD5AanUanXH3CdRsJu5uFp28d6mBkTC7AQXXqY+VJUnwwkAqj60xug/MoGJ
PQnW06Et+HTyvHslF4VR3Mh5bajrirtaP7UGRuAQeCiiMu8sjKC9AQ9yLm0mH6QFvPu6WF/8DEEm
5HGIz1Y0j75VchQQrqhPavZeszEMr+qN5giWpnmqK8/ZreS2ROvEl9qUSE98P2X/zqeP1rN1NIn6
M9ApIPDamOIAsocUa9QoR0j9yuPGNtbDrExU93VW+aehdYFfFls1e9Ri9cmeJhdC3YKd8lf/hdkD
xnjwzpY9Xg49UWkwps548kw3ubTK3jn6g1GecwZZ0A8rOdNyWeAsH0kxCItLIoKDG9EOAfgEoVLl
7B9VE/hRZwLruGVZElOTBXfJOljITHzjyBuxQkGtySdBr+/XJgiHi4By7xPXheq0rkERzQQKHE0u
XG9oAFFCCrBeH1Sde5+lr3r0UntXZpyCqfU8JV56tEWImncGZWTfNtNXMBMuRthlH2vIe5z6aRgp
z1MPlQovSF9sI6zW162ffcUTip2+bIoryNAwssrZ3heoJbodeEhP6Z30TkE+rfsOWUQ0LeVXt5o/
dzlz8JjigZ378axInTwRzzjulxXHcKv0J88K9OclM25RYANI++HTmItmi6Z8mUKc6gl3gyg3N/Fw
H569prlpKucxDC2Fnkk1MScgDUOYgMDW3Sc8gOmxaRJzP/Xtg+CYvp9VqY614SR7KzOLk214rbkL
kELFJe6XJ9F096gNCEIBQUQ1uzGwGjTWLPSW5VHeQCHs575yPvV/LI6mcR9sVBu7XOl132bc1IQA
gQoLkMbdEAR0u2tFKDBRsIbJ+JpLLw5H299ZlE+d0XDmJ+7abDvUcn/GieVwlvXAea3Rn/o5D6LQ
Kxu0hjk+EsNwT64s3Cssps0+SLEXoLgdRmZJXLlf0c/4p7x0XtJaMTK15bVJ4eLNOBpWlPVOwuci
9LHm7DmEJhaL1uVGgyyEsXwY2W+Q4C52X8bpiq1qnJhxPWWSdmR1d7Po7VsVoLS3Uw11bwzL+BnZ
+HySU7dccfWSMGrG13XKNmzIsiMW9W2neu46usAaH253rbRejuFqz1eeKvSffVX/yNB32300j4P8
+BiwyP7si/3BWfsfHbfb8/5lwP3f4Z79tXl2/ZDvb3nx9oPhlj/yp4/PNX9jRzVRaDn4QgW2y//x
8TkODj8KNHzaEal0wjz7Lx+fY/1GgKBHGAVqc6JstsIF9ad31g5+wz5tY/0jdInV+M+8sz8mUfhQ
Bvj/LWy7TLOk2v/RkfO9dTYzs0KPmbn315YmsT4xXozRqf+myeynCJA/HuP4/Kzk8wcCk/xPgRdN
CHqw0rQAaNv4Z43nBVpy4FIpNGin7XybAQVPkxT1vlONvvOKtDstFLC+eShGr711wsA/NGiNJ7f0
d2s1UEBMGP7fBPf8GJLyx48JQ8nPgaORDln3J/t97piuEmUj9q7tqOPSZg3i+zVML8dh+eD+m1zn
wTTFgxv8bZPp9gl856bcvgiX/EO2QwcJGRFi/P/vvggsUDM5mKVAN1xWD3OlhmcISHOf26M8oBrd
Iq6H5K1OUjxmmTk8UzqJyA9X1DXBC3tsF/r8nRf1LwzNf7E06AEjcMvjh/L8n0MeioyMN3NsrL2W
AoZpMcwS8Vpdf/3njwldku+29bet+R9/ceiToXbUsLBz1/JcDDNInTvLw//DU3hfcFQRbUkk2o9P
aT3qEpygX/ZQCphvmB0OXHHef/2QHx3YfywfAm7gSz2WELlXm0/9u+8w6cs5wM6o99zH7Gvy8XSs
p4ZTD3N6bK/EmlahU+1//dCfbLjEMWHJN3HSe2RE8hpvX+N3DxW2Qoc3JWI/V/NrV7b53RrgncFg
kb4KaPGdr7kXqtruonBq3c+/fvq/LZLt6ewguM7BFp0/kkK+e/qKJXJRtJvtvam6c8PWv/MQazz8
+iFkvPFL/PB2oHcnTc2xt3QMstF/2j/SDj8UKGYB3mfomK6u+bpgILgoV7vinpqCKiehLrmiN/Ja
zlw5VlE77DEriMaoPkKxDK+dqTFT9QQAL7jT7Pk1HVEJkNo3X0LkVRdjkBeHMi8nzn5+Iz9ZUdSX
gS7I+dwsCMk6ei+EaMw5DJypjkGtXBRCxcRc7SJO35VoOrwdOOv4NEouKXKwxaWSbnXPoT4T5i29
F+yf65HOJD9KnKr43e8d41Phthop/DzFmq9ZRyWb8r7oPVy2iHivK4lZ2Sa6Fsso7J/dVx9Ym7sP
Wnmu7WpJLkYE3Ho/mwl9T66V3JDbC91kL4V/ac5VeGH3XoWfAzfvt9WpxouaP32RJXOBwt0h9RLS
RSO+ZoaDtIWKh8burJfRK2b4pOZ58gcZtXkP0N8tjn9V1HkbZd4wQjsxYxjg0+uuS0VySJUiOmBt
hkNY6emZHCodI60JY2OlPstMAyXjSk0rd2NtwAYrhaaodqCuOydf93Ie2wddi+kLEtJgX/XgxaIg
kiLOva2WEtYJY1C5q3TXn4XC/gWmU5x9xyiPkur6/sLmK4y8fPmStYxvni2dowuidurYxJlpTOss
Ac3PaAkAyEmzP4/OiOiMH/Sh0+Yr/q/1jgbGwwpSh3bEwOlbjNw6Z+olBhNPSuuUWE7neZdMyaMe
jYd0HPS5N2lqkL7e9WN7WHPVXI2u9eZMBWo8VPc7D5HDCWG3wGpbjmh5nTzKsNpB2bmnQZfLRVEY
yd7oqeX2x+Fke4kVgfjvJXZswMarjPC3aJwJ0rRQ7pXES+TifUQsjFbCvctL9UDn1AqnkXfnsE3D
O08G9bk1HHFu2uoya8sbtHkuGL09nQgjfQUPaIv262BXV8oYP2M1k7sUg0NiNl+Q+k1nSu8J+Ycv
21u1O8UiDecdRQ0aGkUAtZcW0oFUuuNmmlzBZNVCkH2Ppr7btcOyxeOLx5Z+i5MhC/MEuYEVxVnR
0uBhTvRwH2ggbuqqQCgy+9YMNt3SLHCzwyQA7Bc7jI942oQs1I2TMPApKzwrQnpi1M3rA3W64pz1
U3KXyPJ9CTx1JFxswmeYTdvcCfzsgJGjfIWdQGuf17W+njqcQEU6mZHbqYkuRvtSo2boneVFmcjK
wTm+4D5JgSHd22Jt7pEGB084K6c7UZnhC6LO9VyY1W3fDOEd0VI6wkvdoASR617I6ZuLnFxvbIFw
uzsvpciyzL8l4wpzYEgZZwnVKKS9ymhY06dWOFctNPdlUvKhhdbrlFNsQT7oW4VlKTaa4B3S7mQp
a5qAQYF6ETaL4XHYCF+nXeUeWpVXy3GwaLn6WNk+kj/yxMoQ1LVdu2cjX74ZQUBzBuqcuCIiwGFs
vlFMCUZmE77bhFmFysXWt1hMYTlniHxWFVivydIayDU/MIC8J9rizYMinMPs1bCz27aVz0Ge9bhV
quFg1IoXdNsENTiCi0wK7LQ4agpFdr2/SZUS6vU8Y+8s+t5aqzNt9C5IhQAKwmrI61TdLSZiF4Fg
if2gY3IJ2cAV47gcLua+2Mw3F6M/2hduOiJUqvXb1BvNbnUAIzq+4rYbnyUUEk3z+mUMfSYuMpp7
2n0Y+6j5cezGefdqE0U1GYfnnNjsBoe33hRPvz6ruCv+21lFgSlJ1rySHhNk+NNZVanKLHvYYRLU
DKp3aR3smgO5ZA51wZVvfJBSmlaKhC7tjefQwx6EmLLu13hqtyauZUDFBObNWqBnDWl5Vbft+6zG
8C2puEMfLGU2+3ka5k/j3KrfU6dvncgy8OWeVNVvLJAa9avOw+zdyFczjYiFJKvBbdKkPqSj212H
xVC/2Y5lMPU3nvu10Vy5866qwahqw1ri1ccY5yPnehudzkt3a4uV8WAVKERiDDDgytQQKuMw5Uv9
zpITt4NhyjvTTTt27ClL3YPOjPyubalhjuqUHIEpMckbtuhbrJG+TBCEet1Q/iCg4yQ2xqS8QRof
PCDmXItjoMTUnUlBXN4Q6qLE8kdvfZvHCiB69N18vc9MGwWH2csOPnGrFY9DZ+59PPWzHGAQylnB
7Tc+Jqsgab/iH+67Q0jHixGTZ85mhh68vg2cYikwlNXuk6vqSu4MMZR3gYOm8CjdCTa5NwJk2Wkl
wisDQx05ugL+j3Atx6ojRdLnHPfUkXg7QvynB9trfYjgSiLYmwU2O/yYFG+gFs+SmugHWV/nopgI
yfMkyqBB2AsZAaY/hwDkM46V2syL4tB1zRbx1RTl8+IbIouh+MMyNoaWMHhfUO6BCawWxSEYm1pf
hv4S1gdJf/rJ91IXeQe5CubOHymniMqiDzc8c0QtE4oKHThwH3VUnp+k31y/mSBZE7IrEAHoFuzU
cPMPR1Vs7wSWNIjPlqrbBRXe2V2a1Q7C1Z74BhSFM5AZocbgVtjgau/Ev9PrBuURI1Ivfb8fBUfF
DaEGdXnlY65C01U7jbLIUpga/AUNMF9yZlm0ZYx6FWmLkYr8XExYnT+HgNkg50ykzwa0q42snU6v
fe7nzkXh9Y6khmyzuo5Ab9yOQi4ye5QC45NsTLbk1k+Wx3nqyxKRVrp0ux6Ibdj5rIP7XmTERKUl
sYZICLNhiDrAPntDiax9h9ch5QNMTWy0tie3xI1UWzsMIWnH6irlo9fmw5eM2OF7z1qXL/yV6RiV
WVF+HRnW3nC2L29C9+4dS172sAK5O5608JeN2CymW03snNiNREARZI9zjoh5OhFf0l4Q0TGRCVxi
S/bx4LNx5iZpBOta8GV4w2U+znC+VanmryoH/IqNZMuRUHY2Z3sAfUlohzG5D3kK9occs+UClWNK
wXahuVfHLrkYz4YRVEkECoaiYG3X6SpI5+LNUJNK4sUTHGGOhZyMd0gZny0swbCXnbVMNFD1U4Do
MwMONdJWXDiWO5S3vjWKaEkNkUAnNstVU/p4BZBnE9TWzwO60DoIsWYYdppcy9DU7qGbBwc9e6qC
19luepa68FWPR62cbltwe7lDBVC6RzXUITFxCeFl5Pfa4ZfV9Ivq0vJWMV4U2ehwwiNYynZhgDFo
h+12OXMxCd5clIZPWrbCO1hWhXQknxt7wI4c4F7UhUk0L2m25RG99MoGNuKcAkZevV2j0IZj3iwJ
EpIaX8DaGgCOZvK8hpXwLkJWR763+MJmDnkzqy4WpwihyZYUqVaZL2xEmnU4n0jtCd3YXeU87LtN
MLTMgjyRTJfJPfbWpIoGkxRxbie8Mzs8aKDm0COwxgZWqpUoi7z7xv7qiF3XMTbGg0Wq8k6FufNo
Q9Zne+3b6m6drTW/tSyaAY6l6yU3pBk6QUSVC6kJCmYfLqLh/rmzy7xBMAay8Sl0c+cTrB9e5qnt
gzzOggXU2PX7+dbrtXwPCUlEjYTMFSmLHtZ7poziS5JmWFLbCTuv4yRkM1mrlb57LJFzvRYMD31Q
9KCl8wxs4oRKNpHaNiuiMwIL46KQ8rPfwgfwMjr46RZmLXnZo3UhiL7K5ves7aA1MqhyN/Y7oeLQ
I/Zo5xlL+IAmy7ajzuspoFiJT7yaq66/D0Ij+0orT/c4aQYXVP6NekscwzzXxMTCrpOkhIi2cacB
05GWL8aS4Snxh6LvMW5V3ZNGdJrtJ2vLS2hQe2RnPIN+yK1odN2jpYbkq+gX54PU2JaIF9uY7oag
NT5C1yAcrRQusTBLkc7HoE05OZvOdl/NmuqePYqVlMgEEwt1ZvZTC3sVGBrFV7K2V7Ulvdd1TLuH
cR5yCSnepswJOuidneekTUfkQYjI0Kch5IldmmQEvmlujpUmuQHtvFqno7Ok5RNZQYDbWb50qGgA
x26JHCzupZn1nANu68kIfQNCA0zpGD4na0S1mXJ9WWG8p+rNThUdOLMJyS5SbEcGqWIz0tM8exrc
IeVqRU3ysGcPQamI19aqz5kyUICWYxeQ1bgGQ0VsEPDRDmRl3fdUK3wSOToLhJtr+zCzj7GwtlmG
MNFPIpnnh4FsgCVGf1jfzUM4c9/gYMVL5BsD9yKPsSnOCbB4z6Ywz7G3mAUNN0qqz8ggg1u7KBw7
kgSmM6gSmYD6FlYZiQ1k2b2QJYmw5bIMpAdRbscMkyaSrXTJ9Hs3CaSONcVyz8M0MMss/sCJbhgT
LjxjmjBVNqHqs09eXTnc9ovsxagtb9mlhTFd1j5pP5ezGfQ3JWDFg1waXHHwoIjwW/YzjOmjUyWb
6sTtkDZVbR+lYUKiRz44EldoqsjH8QHBDrk34+Om61XtoIsSvMeiK96WZabFscHdGDwzGOV0hQXL
uj7Rlyeas5ur9MKfreRlwlBZRjYHEtYGDkg0TwBoj13hLiS6I/71noNgdKj4KteGgFUEaHqnVnMG
glh8nFCDJZIv7uBwUtd2Nd9Xo1sGlLO6jPRJTdRuLPphYklziTuikCEMi7ax/sX2pzw86ELr8Lqb
1UrKr0HUHJZqYW1Dri+u1ehCXaQrcT9s+wr1lM1/OK412A7lgkv/KIs0YS7I5+zDh1eCyaupkEJJ
kK2ot7nPjVFiyDElgsmpPrC5s4GIkpCM7fZSXGRpPXS3zlASk1QSifB31T0/tQwA4lEWbvukOJr0
zgkii3/C07xwocM6hdx13OaTcNIQ+tLNEfL6LT3lUMgWVsOazDOqCCKrIzplRJ2HAbKZeF2qUAVn
UnWWs+yMzti5ggzZzddpQc4Zi/WtQE0V/zFz/CPi5T/SKd+zKf/nl/TM/0LiBVKbwBJgYTpOPYtV
tPXt/udAxf/7rj/y7+MU//LP/8nLbEmL/52n6P+2pSnSlIFqgXrKrS3jfzJMzd8sj39gWTack1T/
f/Ew4W9b8qIPfSIIow88X/yTPEXrx9DobVgkuRSdTujTgB06P6eHIqlJZqMbXjUCWG/PzrwpuZRM
TUj6pfR9K3IwzHdsvmwXEoEEqJ7lVHlU1p0MHhSlLhXlUURfdfIVzbJsk93M+UpyQ+VTKBn3Zub4
f2L3/2jh/f+2pIQNhv2fl9CnsclV/kMS7h9/4s9FY1m/kVsbQsCR9GoR8sru8Oci8n9zhcUaCtg2
TNT2TP3/vYZs/pezrV3LJzLTpGj1X2vINn8DtzHJ0KQCwyNH8x+toZ+YAGGBm/s29IO/rWN4jh93
rmJx1sXUdUP4mFm/YkXNAMHyENhpnB5BOqoY1e5y5xNZcAlkpY7ffU5/wRdtFMp3GD2PJ+vXdClX
sjzaL9wNw/+OCnC0jempcjq8ZJ510zbr+J4rpjCSmP6Ozfm3RzkOEdmwLNCqcKHmT0RLbSTOomYf
2VhTVJ+WAXy8rfDc9FYV/s1v9W8f6hatYdJ5YdGFF/yxAXz/W6F5XKQklW1nuuTLDZaRYxkJJzJH
Oa8Ae3nkJ48cIeug0yz8ULOig+PXH+wfFM4Pnyy/pcmao+aDYGHP/enXVZiQZ1NiqSNLvWhPM9cd
BZ7DsQ3YnuPXtvpOHqTu1gvl6+rFTR1h7gjz7j7blTMUB6P312/e3NMS2swSF9Cvf8CfSCDBz7Wt
YU7NrVzC/7k4HN6yslYPsKPxV3XdGcV0YdQEFPz6KT+FoxNr61BsDktqbm1ZgBQ/LbB+LLqwt7hO
l0aTkz4VLJpovWlFLeVKYb74S5rfYr7gsus09Yx4eOoAsWe/hl+uE5nd51Jk933fTNBA3MjxD6c5
6CGyP/OxUK0/RyN/dR6h1/HhAFJ1U2OusnfI8QyJjFkLG2DLngrSXDrnz82U8/evY6x/OgGEMEnm
dWFCqUbjNPi5ChFIsda8ZNzDx7I8eKUZHHpet92s63mP7Hv+uzT2v3hgCNHshiYPtNEf/PjCpvjl
56ClZAsZztHBA4Dk3MNsPZKpWb4GiXxsA/dY9ApHo/Mymx5BK9QLBAPtys11un2ITAJ/s9jZDH/Y
RfgUNjaY5iqOQ4vo8B9/KN81TNeY9DYGuvljx062rxP9QUp1cLk4MChVr6ro1yvr5/UrKE93BY/c
3vCtePXHZzI4YAx1sFKEZdCe0ZeWhwaa6vqfP8UHYGDtboXLm9rj+51kzN1AFSJh7RA/hrNgANPy
lPc3n99f/S6cAg5fLFUrofvTIaAXBwIWAS7Onyo9A9AQTBb61d8IOv7iKZxxAecaJaEO592Pv0uP
jttYJJkjZd6/QeDNr1YvnW9/84GJ7SP5fuPjNgb1tvHLiDJg57Yf47sjZaG6glxT96sMRzZ7M5sp
rPGo3e0+PKuCKsAY/qzSpTJPqeMYAmQMgHyfWlNqxP3cVfPNONituHHz3CHxFVS0vcGQO6gT/mUy
I5d1aPvz4AyYVopFIuEUi8oRp+Nb2UI0lr5CwVoF9hUNgfxZZ+z1xpy6iBZtOBJUdfiuxpOyi6aM
G5kN3c7PGucWupi5d606syZMJStOaSkJ9sBOixmPFDIfWx+0WhnLtFjeB4yNRSyHuYHSqBmQeLG6
Ob3tptQ+LeTFVs906Gg/wp5mqKuKTMf1YbT71XxK2iwloJcgUSosQkt+DReDvnIp6xW9/OAVNFwT
UVHGpCxnU9xoE3V179PMFw+twFgskYTXhx6bRXokLUc+mxif6ng0k3SgvbRzb5teYrHQkpnyIlm7
aY2JdGmteKhUomm5Y2COZ7FgCQZW8lUMW5d9CrwVLdvgZqF1MDQCp53l6GSO+kIE/REfX+PHCW7R
cWfaRDVFraVQB81WhYFFTZZ9MqE55CFdq9Y+I3rg8ymVu56D0ifp21Sp+YqwuQXQylEMQxbC/h6s
ZcjqOIUkTyO3qoEttOem98OycORh9HdvQHsk4zwfKQbGbggws7TaKHdrsU4vi+7KDznbk9r7aVGG
KFJC60lOkkVQOc6DNWjLuOUvk1lUJpZHshzxcgv+v6XTe0pl1udS5Nq8pjY3G7ZwAkb9kLyeg3bq
JoGxZhO+EIEeGAgl4Qubi6WXB6sUZU6iwxbpNlij8QXksMUg1PU10HCF0DywJ2K28gxQnjtpnl/r
fknbHXLhpbiB6utf4JcqTOEBd9uTzINCxMqs+2+TTbEKg3M+nfBhVjrGbby2ZLNW6tySxYnN2yIf
IGItaWsPcGZl0YQU0yeqt8IpN9m1JEZWumBvyE7tdyCVwNiDmYcoFWsj2/qkFqu67KxyAq0q5uJi
NsbyvdecWlG7pvCIgKWKdjC/H8ooJV2Zfa9RHNJ566dv2u9D5wTQiHGm1oZ4B4pciF1G1r7g58By
HqdmPdzU/YJyrCPMTpKN1evpjhRdhKjAh43AzyoSIul6GSy4RCAGSCoI/eQw6QxiEjhNEDbt0qaM
B6czhhv8dw7srCap/m6clHhBd911d4nSafJkDcrNLwzd4VqvBWU1YzfldLrTTJRBpi1kp4NeeEB0
sNAvxawMFZXTMrVxsvjWdFCUnL/qMMfbkFGalO5E4gfDPph75CKqTNziAF7jedgMOriLvtXleszK
DpAoL9ehOoqsdNs4Ty0wcWlOvn0KmnHd7LJBd85TVTZXq+tvAZzsmWEUoMAn+GlM8X0tuK4wjjQy
uOzhuMWOgDZ8v+s4NTcwk1kbS6eF9F0wmK93GNUDKCrRb/nCdmKBKOo8O3jFkj1bVYt7t0tKUGh7
8K/JH8mxqXQm5/C4hMXeAitDvFoE3aVHFMknfqTkmugyQMSGVmym1HKTZy9V359gxCZe20I2hGaT
yveYI804GwH5J7FnVs512fnNvOsTv55RL3dlColWTGuEkTK8EFnVSqyn3D53RGdJ+yzMLnkEw+Q3
nmo7/RYi5bkhIMbvz1QE6DlygkrBLP8Xe2e6Gzeypulb6RtggRHcgj8nFymVKUuyZcu2/hC2y+K+
77z6fqiq6VIunQkV0MDMYICDA5zyKUeSjPjiW97FdNvpOk6gtq8Mq+jLh87D+PTGstHdWoL7R+zZ
tkcK59Suyx+Vpcadnoo0pNiOKbnR102exJC6+bogWl0jbydQnMgCo7wKXVW3SytK0yWuzjbDi0nc
T3DTfJTjLYAtwcS9RqvVSldMKsSWs5katzZT4V1W9nCDOvRUPyZpKeOrIqtscDhp39NMdZC8Avci
0BaLFN28RYXR6Atnof42msL+kcOpqxY9PNHZ2iiwObIMjXXSuIJ+p4OiPzoug48wbhBrlINMcF19
qSO5gORU4VjPrhkLiABBp+BGw2OIFmjkNtlS89FMHDsN6UG9Z568nFjzl5khF3BVok3I2GcKFMzh
MEWDv4+KXq4bw/C/gSBAv8b0ZSCWlpaX1qICPHPPwNl1V+jN5I+ePQs6RyIE2USQDz/HzQC0Yii8
l7R1EZHQylLqt1RTTFuNeAyza8bD/guA58C8sWIjfRrJ4FBX8WurXQUIv6BFCMzOWZSar5Bi86rq
Q9t69a3GoUYJlSnUg13YPRmj18kv6PI3Crp7qr5PTVl8tJCB/JLHNSoJsQwkAh66LJiSI+jXrSx8
WUf07GkAfXSKKBk2okXL8HpE/FS7nl/IHXytvN8GYN86xidVi5qHVfa/0s5EHEzYehlze2qMSInq
IIhozk4GUB6G+nZjZ4zzUnTP6QUTRiTcSQ29oRjR6QWymaOBOYEDQxvZLI4VPC6+apehnW5OKJus
bOAV8wARotOwSKpRE1eQph3/wfDNbHjUhBklaKDYTuNsYdn9ZUDgI7UXZc7IKZOJ7Y/JanCGllZl
nVt0BnJkGYmyY42UD3S1dIUoGPY16zoOEZpevSZ272ob/b/Zr7TlmxR3dnH62wvmL5slBH5/AuIO
33Yo53/jr96SafxhCoeqh1Y487rXrtNfvSXQ4DT4DDpLWLxJOizkyf+7QYlLzOyG62LoQvkClPu/
mktC/8PFCQZgLY5NIDTJnt9h+HKQ8RuGmM0/pTMjdfG2OwSKu7nmM1lwUBQQaLjjoNisIie91G05
uQoOkTbNUBt/srk6fJPwlxHJfT+yiorN8RZFsOAJxJu80K8AV71fWNC5BfIOXnV2ypHUMHOD6c06
STfLlfT2yMiYMQhS14itrQporQ+qbVV9PcaOiSyrYhQ/gExd+kiMocZlds0Den/1DKZss8/ZCMcN
2RYkDj7AHJPGtox1pG8Nv0IzlDm40a9RFQ5BjDceQ+Iqawe8ZyzZ3pgRs30YQ0N7LZzJDMAjNLBc
EF8bcoef0tW4QujoFnxClkJHzdItAGwZjKtRqjBN/6OXZ1a20VvAmXDbMlusMXw2fpnuVKuNOTR4
unkGpPsEB5xxQUqGggzyxDiD2P2w65mDfLKcUCE2lw86sZWSfwFXPv7Sdamrr/0ho9xBNSy5avyy
zZBh5S64xnEvTdd9iyTlwhx6CkCG3ApFSK+z1CqadDjt/AO9YNgZCEAwDMTR4x0w1nzK+oaQh9Sy
pa4LCu0CLLbrRddtalcwSz1YuDvAJ7NyFN3NjLHl6N9Usp+a295ifvTDhAyWrmwknbKnrDKLXRUh
iLupcmd8ACiRIvs1Z++LBJYq0pQSANqi8rPyB+YE7o+6cIcvmaqKFzIGG/ac3yTPfieT51BvrV+I
iBsveKpY2XcN5C9OPcnQCZIcXWJ/EGiVtbDQgg83DL17FINUX0SbAquH6JNrNwVaszKhL+SXqi53
OsWkWqRiKOIVN3YrnxuG2qBS5MAt2MjGhPDDVSevdRf6O4qZLjPwCeVziSTAEDE8oooPr0yaYc4S
y8pGp9T2Rf+NhA30RWDFiO+WaN7dW6hx3f7/8AwIFxe8s9H5f+Gj57c//uNH9ud/LH5UP9s/f7wN
1P8VpzVb/AH1xjHsOXjY4F2JHn8F6vmP5maxxR/Oxl1Qfv6J1M4fEIZdBQeG6SKwQDpbf1N6hP0H
QZoRFLMkBkD8le+J1K+h+J+uCX1RRFgwlyWGEkAJ/vzyt8GtlUWmiqgakXtJncdwaOttMyKRvMTh
V/9pFK5sIbnG3lWvi/ZDNqkUCFc/gjyIu8C5kYNbfmSUDFsynExGycasFdYg97UIGx15ZRx3rlFC
hLXtDJm60Fky9ruS/HrmB3gGSqWbNEKFOGiTafqEfF4OrA4W/PijHwz5GNvWSLk5kw8D162eRBdI
1DU8BN5Bi6/Qaruir4EsE61O86YiXwehzy1KoWsKE3E0LTa++HiPxqnu3KHIMj7QF+q/GZWgg1yi
cf6AqMSEsQYCHEBaCZtRqmXfJsQk9Hs/obEDiAYJc8jMwS1yfvENbnvM3iiimHMD4C6v61Cn2nqT
HVycqPz1KkgVBeGO7i83/P6HFK3ZwajNB2II/P6iCXC9GXQkEArdvtAC3W+7/rUUrBiyBVMnkXAP
3nqImgA8HKQebGes1klW6Nta81BOcYF8ObXnXPtt9vF/LM78X+u7OceG/37YCAQmC/+KOJvf1fTb
z7sw2486/Pt/jx7dP+YkjhEfSD1Qx7P5+V9RR1hzZIFeR8fX5OjPQ+q/00PT+oOUDW6ZAaKHueDc
dP476JjyDwvpeo7BvLlIgtR7go5hzlHln6jDdIaUASNOHLQZcRIWDxr3Q5uBigDQtjS7Cj5IOJge
SP80UR+EDvtj4WZF/R3Oqk+3zfKx0VUVfBr0T3y0zIguiKJFAAHwg63b/off9OJLHThdtPLGKbNA
AVVVBEm5R2e/6SyBmo5qUMzm2i3VTYGIBWOLbnCHFXhi9LAG26urOy7TzFu59ai/4JzSJ/yrpEnr
tkuSYGHHWvJEqQ5HiiCP7EpmRY658EzX2DoSj6R16EoXuroZfq38IL6lDe2ihpQo67GnAcTjWTGh
IZ+G9MZLirZfe5aDGE7uS7FBbFlGKxTt9K0aVV99aNxUTXB/62qnOsB3OJDgXOY7LSYTZuI+6uBg
8APwkhXWy/y1Rqa6u771YEaMBtaByNZRH060AmEqt1N53cS6XPPrY5B5frUDJ65pi9Ie59YawhLA
MacxRPqwFMDJNAPF2Aos9QsqpKm3S0zeOymu5uorF73dcGX0SaXWJaBnYzOZte7dxlUcdssRb6E1
2ENMqzwbkP3CKVz8ipgK0GZoHPfeoF0VLEFBW+6CFqX/AQtG+1mrUhJD+vbdrzzWnV+aWUzw/7O4
3DWQzpOVV4XYRHpY6S0MlQYAZanRv6DKY9HccPAUWXV6HKOJRV1ay1pHEFV12EI6gccuC1TTdzQU
hLy148J7llXrobWHosmTRHARmbCiwH1nTKpNyiC5Qp1lwu5uirMWs8nUDL90SUSHk3NRfKGS8X9m
gd0jYefljkIvL52+pqqaeQ9+kWprZzRfl9Yx0YGeESPppevWw9Sh8Q77wEEoBD0RByidWUlvZ5Pz
JcDmc5zGFAbLOzBTow9VAYMDegFwKxehHTSPODrw00oHgTaE3aIbqvk8uinGsv2ZRGl/59hT/JMc
urkbbBsAXtr5+KH1iaT8B+z52LgVwKiOdira016UdaAcEzgyAgLBtx5CRrbWkNBAuBZPK9+D3TQ6
fMQVPs/Oc03FYi+noa6meWA6CqS0UXzTmPROdBdG9Qtum/YVy006EqPWaT/4SePHzJFet7EYCCTA
2JEMQVq3j3dzp1B8MPqOFqyheXq0QovRR1nVt8WTVTro0sRd3XyWfZB2S7QnKooBrcvrbSVtxKNK
QwCdT2InKu/ABA7GcuSy+hNlXNpRrqtNDzFmGl/DIZG/XC+tfmc9CJh1hCLSDbYLH+us77+Bge6/
JbqMUQQIjPG6gysxLOshKPrrHB0xRH+Bq37ymDC42NQI+qbCGhCoGASGLVewzpDXiTIderFUIOPc
EJ2lBYBeA8wojTijhVVTN9MvAIvwkFs9rLBnEzpqb6Ux+Z/dwSpJCCjxt01dIKyqyozhc4EigEDC
31jVzJvBsynMj5ZMFnxMzDFuW4JfRF0H6LP7sWZKMCIs2UPYrKB2Yn00OAYC1CA30XUxvU86IYyv
4tFZHjrGT/DGYs+BFTc29RolpxKdCT2xONdOMfyetD75OPUe1CdL1xgHakFm3yLTDYuhB+2NHN4U
97+4JRBPtvISaoBFK2ynkW5VS44AmuOouKAtqSkxfK1zSQsJBDEFSzNC74A1NISY/OXBiJLIYMzS
BCjsOEuqwSa9S/0q+0VaDDx77Pv2I07tQP/RdrY+SafUf9dDbOhoiE9ovzAf5y6YGqTrFgg7ASQM
a9DwW0fFwbB0Cuz10BnN0TLLEE+gSVBE+Ug2BC+g7Xxb29TOUOE1YCF6hy6PL59ojiTOdeDQOtxk
SKM/agmDOLq9RYIsL4TAOzZW6i7tqomKj2Xo2Vhf1nykpfB98TJm1IfL0k+t6HHCXC/ZQnbTNEQt
cCWBgkKnZIniVCPWdE6QEfGZSBSrvhCuBvtBOc8uhXa9gNrtgFZ0aMhdaa0m73CxmT7leY2RJQDm
1llKxx5+tlmG6xkmMO0mzz1n51EiohAZ1u0vrCP6ezT97XJnZQ6Y6M69DyBnI7KvcZwYWMY+8uRt
EDy/yUdOpKDzrb1/q5vKVIYNBo+ixplBc29rCVqdFnEcvqfbRPVDqvkBXm+2s8KSw1/LKLMoMtxs
N0ZYzPyPZYfnNCf+DwQ1Irnw5iMcdQkfAswnigKnnHqv/pz/rb9TQWkDQ6OSdA1AN4Y+I8r+TgXn
UtLE4g8ciT1n8v+kglL8AQgNGNOrvIAEIfZPKkhmCboSo3ZLKOMV5fjvO4X4oEoLSJbpzPmoToNi
f8vEFuJhVZfptxXjhyvpdO3at9zqfTgHVgEiA9CMDh5b03UPilwRpYVZDOl068JHWI9hWWIDeNFU
/aBP+LoK5TqwGwdCH53X/WcZu0YlbueOt6D28+WEe+NS1dZwofh6rWnfnLJ5Gf5u0hDLmV/da7vy
TTsSFoPKbYL1rQGjT18hrYZWlmMG9hdNuNX9ZNn9i46JLibNAlkoG28gqCWQuqNVqMVEyzf77cSh
P/HU6F8AfrZoY7CR2ERvD31r1r5Fo4qn1rt6Beyi3I6eka/Pr3LqqcHcgPqXCu0CvBf2l7FLpruB
X/S3ISJNCRL5IRQaMdVtioblhN2w3xuMETvk0bqlXqv0CZe/1l4hkJMHK/ijlxBR83PtfwaLvow+
s4D4GACB939QpsoKEaq6uw2n/CeK0/EVztt/dtpUXp1/9P0eBxoUBo07QVB1OCw2AJr9hYLCaIpQ
lt0tmMH8l++jIJBM4AlK3xjucoVS/fn1Trxqi5OPXzwaEXNUYErw9ov6aCBEoc6TdTieLBkAZzhH
9MN3xvn1Vy3DYGKhwVt4Ye5V/ylEEbwkoe0sNXeknDn/W442Fw1Phhy0u0D30NiY//zNXq9ReR4B
TDg7NBCMVerjtdtwBC8cqeNVOLPAqRV1MTOTVyzhm1UEUMEwDlxrpwEmvPYL+0Xkur1576Pw8XiC
WbUEhKZ70J9RBv5ZNVoJiIWRKjWOKL+E0FK+nl9ljpd7u5IBA31GqSNDIBUQ0P0XVrVtkZe5l9xC
BqZJFaRZBLfSqTq1xqC7/14oEhagoZYyL3wqMQfRw6XZng64V6DNpn6wT3UvKMTUIVTvVEWONiuo
mGxVlcrY4YqGz7k1OfUnUE6V3FiBo5jI2r3VkibbmHi48Rh81FSjNZ/e/UJoos6APSVppZoHL4Su
ZiXh9Fe3ESUdTsekrAalFTY/Cb4A6kqmk/lSRk2tLkSso2NrGlIAdeGGFcj/OgffO3AMiflXmOAi
hnhm6GC0nbZAImtdb27L2PQvHNvjTTyvR9arM/qDhTB/njebGExCBSk0S25TnzE2hpz9Ggd3Y3X+
dc6va/8j0wXiGwuYBwS+w2BkktkVbVYmtzmKGvKOWh16MTOpZsBE28/VDgLQ8Nk2zeh3jd6Gf2GT
nXhI5I64w20DHgXnaP8h8ywZgDjl+W1eudyusdYv0GkQF+KBOIrt9MXom8xjVR20/eFTItkDKa9U
2a2Ej5wugMNjJGliEPAcRElRYA7cDr863A0RVq7z8gvwofSra5eM4f3RqZ8oGYDK2LUGLIlyizIj
RqQ0uPQzT7wNaCaCAaiSHPfXLtubTx4bOVzkROLcKAL5pW/G4FpWU7qirRReMxXrnpBAnr7IIYyu
7bpgOET1dgMMNPyqN5m3MShTVi6tiAtBSMxHfW+XOJKxLL1F04WRQydy/zONfRf1bhaNu0Rrgrt2
Fsmh6UhjyS1EuE3B++38UW82PT5MG3Pq7XUwhvGf57fq0dt5/RGvsmg0NWm+7f+IsvJ7IUt32PmB
0352sKPYzmivSx/hKOyxzNxhnRMyPOkO8wCc3/VY1IxJvT6kvZJ0BjIRUHgyn4ECPupRkCTfWz0z
Hot4NL1VMYXYBkg9UuiAThG6OMMA2/78sx9tYHq8JoQTJkTUY7p9EHwaRLShuA7DThss7DYAmd2M
luyvgE/qF17AiaUgG+iCjw37iUn5/muWaEX1bVO2eAcZwWqQo9iFIxr7nQrtl/NPdeKLwrbjljZJ
igx1uBQILDS9tbTdAdQytrT+TLq1YXHhgeZ3s795DbI5MNeKNXRyzv0H0qdITw2G4rs2btpNggn2
wi608artTap+9IkvUBVOroc4n80oC7k7wzhYL0PmcULaYadLrVmBGI3XxthEiJvDbG7FFF+ff4tH
KQKwDAtFwNcOPGDa+S2/iRpNb3t96TvABAZ9WhmqwPtMPDW4yQ9a/+BlIBbPL3i8Q4Bks0Vo83Nx
MJ/aX1BUceZCWa520I0QXZ0w1fo+KqxkWrwRP55f6/Xr7H89lwNJzswVBSXAPng6vwKU6VnZtNMq
0g7kvUUOWRjwr0DKo9Sx2OtHzIU6V0ThjTNg0wSPVKhySUYCnSIHQfBZArqleYRaBPC1nGAPODrL
gisU/jR/GVsecu9FkgCC04EnitsKKQNMT+oS8zZS1An9027Q4mWkqWlWdRuQRbZwsQJX3ErYCloG
LGYJ8MH8fv7pjw8ID29zaTEhhtdlH6RgvUt/tqZJv4tkXWxSANHXNaYQV+9fhcKHkTGTbS6fg1XM
QIE9902xc/Ny+J1OrYk+lWF9Ob/K8a4hpZ+lCDgYcAYO8ydzzDOtAMOGJlraf0g8hjV+i/2alzSX
SupTr42imuzfsBgiGwcPhGlyknvpqO/scQiWRkhHzwAueCEmn7gVeSLqOItqZiYLH0TKlHrN04Wm
74DIzm6qzPsWDdNqE+u9ALmtHjYWP6W9a7QIRxpApLQX2+zCzPzUw86DbEppDgl9kcPTaMdkAbnY
OXGfX8UTQgVxDv37/Nc7rgbo6PCX64oKEp3Decz4NsrIYJr0BJHtnaGa4qZXA6rykarHeyYK6O2W
DRBK/CrM7AuAKwCmJjZPYmFGJe47dtrUNs4FERpu53/WyYdngM2AfB5iHrIeZcE93jee2BXBhNk8
kN5F5jIKev8qhDygefSdLOjI+88+WpVRJI0UO+VX9aIBW37fI0ixe/cqRFN6LzPADgQEHb+3b9hD
Ja1FBKnB6zTOvuIZbWwRj7p0No5uJ0UcASkoTfJ9eOcHz2JrEPPzYhx3gJyDH3omrWeLDhsKBa7z
qUGD7723E8xJAZ+NFiNTYo7k/lNFIY4CdFv6nZaEGtkp1lyfwynJvoWtUd3mxugtmyosLxyK4+2q
BKtx5TOORtDVPVhWd0aFiE4jdinKcrsMAVAmIlWtf6ySsb3Sa6GhFi6j8KN0kYurhNE+Cdk1BvC9
tNhgrpzenP+6x9GCzJnkg0qOfTqn9/svglmCC80uMXZuj68Hmi+o32HaZn506srZlrqdfrCj0v/Q
kEnfTGWFZ1uva86FWH9U782/YpYjJr3l5RwmQ3UaRRwktO80HAYWCCUxxIDWU1x5vhesSwEyHXU4
66euefHm/Bs4Oqvz0oBSBWT3V9DB/gsw3Cx2cQY2dk5mx8/eMASY14Sf3r0ISsvUtOBVObFHQARX
hWNmNxIb2QxFLx9/sWVu5NbPdy9DKw0HCG5LwFyHFzOiK8NEo0zuGMEl35M81G64jLT1u1eB9Mp+
4eIk9zlUJB4YRqFwkskdet3JU1SV6ZVOdZW/N7zN3QydVI52Pc22w50ptbjIkrKQu8iLzVXvG+FS
Ibq0ev/D2IKtR2cOcaRDHnOoMlHXWSR3pfK6pa3LcI3P6HThnjqxyRi3o+LB+M1wSWb2Nxnmy7ls
nJJVIvwRqBSbVTUp/cJhPkq5eWOKu3C+d8nKDmVC7Gxo0jRtjV0becWnyHLH51Tq1kqPaGBIXK4/
JIEZXkiFjyM38QNpYd6gqZsEkv1Hq5xhCqWWpDsRhOWubWP7iWClbRpkq7B+RFHxwr44EUQNOpuQ
uunZIvxvHwRRA2SH3yVBtnPqCPkYu8w/gBzp8Xvq5MZV4HiZAofWtplMvENVWd+n6JxuIswXblKk
U5pLP+j4vfOD6IQy4nJnNPrBKxgg34wKLsQOeVyM1oDh5p/siol23urdbwWo+161aZKt7dZDjsXw
7UYBPNBrLFtQ51+hiVmG61oZmG7FWHekyzl1e+zrIYLeYmZZfOkXH3VO5jsIbRFhE/0UScTBR/MA
MNWene6SoUSl1Aq9W1l1/iOTG2vnF2EXr+t66F+UQLvRS/HYXqEJBc7m/OGbS7K9KoofQUU6t6kF
MEh18OKQLAJBgljIzuphEi4gwjhXjVtkNx6CS3BDbCPJMCvXqw+gIMMS850paC9Es6MCgDCJBAYv
g46mTSNj/1W0vtDbknndtrSd9sYLkS91SQ0WLQJrF87ncRSY4xmnhWCDFsZhRBtGN+GyKeRWS7z6
BsiqWOC8Jv/FKoyvIGW4NrnG0ayzhgJZF4GxZb8711hJlDceYogXItqp1zbfAHD1acKBRdt/bX2g
h3k06sY2rJw7GH+/NFhGC+GVw9X5PXJiIcnVSccCvXdU0g8WkgYJoahSb2tmfrvts8ZaNEpDsLPz
X86vdOLzgOexmJuA9TXpJew/kpvgH2WCesMlPqyuYVfhTYo10oUXd3oVQJOUm7PEysF+G0ku0KPl
Fgg6u9pYNWoQTcr05PyznHhrZDWWnJtlRKXDfDrHByVBpl2hawoopUS1ehNmroZvp6cuPNDppRhO
zhGQm/TgtTHZqCro1Gqbe0bxKyzrn6ilQ2YITeBy738qMnbuT4fvRNa2/4WanAGKFkQK3d2u/WWW
pnNl2GZ0C43YuBCajjPSV6yCoIE1t71njae3ZU8646dMhO22YDxH6Btx9hjRaCVrg0C3YsjW7GC+
h6u+jnAuO/+YryDq/bjI4g610CzMMD/q/uLQkWPMJHMPneEQo0aCMHizYZLuj7hB6v0GNqj5w23y
9HksTBNOextrvzETh4kbKWyMNTbFo267aH0JGaKRbnRd1l1hc1z+tCsZDkuzHgAmIAroY802ZhVW
iLKrYMNKDQwVozL+sS/7P/GvFR0yf8z6FjW2NeFCwZ/E3TQFCTVOirl03iq15IoIcNPFdHIxYLbX
r4rSrT9BnzSLZec5/h3//wBnIEWUWJdYgX9qhkKO6wKW/I8SfNlXrCPKeIeJ1FQtxhJ2zIUPenxJ
00ky2KSKfvUs2bL/Tsui8tMJNtXWyN0vSYFTfThWizbTHtLIe9CC5kKFeeKcA3rhYqMVM++ig29o
DMx69WTCDQsTOkSlVb9F7yW80NU9tQqVJM13hJ7I/OY/f9NlRaBiRBaCc94jXInNpMKiqEqdv9g3
/60MzIkjTq3soBhFae7ScdlfRWLT5gMVVFsPRNaNhrbGAzLpKH7jWv4vPhPxnq7R66s7lNcoqgp+
bNerbdpMzcpGk/OOJofewl9FRoCmKCrddfGvXiOps8OVSTfeOdgcKvIrT8M7cutBAruOw6DGH3jo
Lnys43RnxpbMFzPlP69xfs1vPhaCDoGBBIXaKgfv1Lh24YiMRXtT9FX34E/oVxSl0W/RvJSbpo3G
C4H6RK3PRJQaHzQ8skjuYRVSQS7PUYh0tw3o3FVHbxmDZV8uRTeXPhMyIrkLIyzqcbxp6/DeNdAu
vfB9T21YE40s9pOLWcssVvb2HTRtDplUj90teV+OhVld9c+x1QfvzxpwNprnZQyrZ/bR/jJJgyle
N5osM5UuOppFiqehExq3jma6Fzpkpz6rBQ1irkWgteoHn9VKsCEMMWfYStxyvyei6T92zI1/t6hG
bAyj8T4UbfsTnVp5r/mT/evCZcGTHNwVjEBnghcYaNLog7NZRJmfmDDjt0NXJ1CQikbClIyw9fsX
60CsgnQL6Ixjsv9GDV+WloHSybYqqvFOb3VnRRJlfXr/KgzDkdaZ5c0YwO2vgpcAf73relsJVn5n
N0m7GlACfXfPByQi+BWyMIIaE7H9VQbYBi6gcFxKRKpWrZyqVdYN1vr8s8x77ODLvCKKAOOgPMes
ZH8VEx+B1AKYus1CsvHJycTvsFLuQ5nVwefawHn6wic6EaaZWNIC4Nl4OPNgI2Y6crB+3JBaDvNI
htbWtm+LaAUM+dI8+sQxxgyMA4YCGn2zV8XSN6EMt88giGSptp3RmBvGKuqGevZSl/bEA7n6PNOb
R8zHJwsZoVGmo6W2mTUhCwC59K5sAncX5nn85fzHOpEeoGcHpsiil0G+d3CMxq712xa89FYhoYeg
F4aUUVSND3GhOTi9h+Iz2v7lhX1onHxABcQSeiHPeDirSTrG9LQ8na07mtkWBQXtwwxieslrKW5j
VTr9TYcC+aPTCkdbWnE9W0MLb9jpjHVweEX35RvjfdCW2ggwaVHX/TRbwM42kXAxxLJpE/0JfR4d
vfyibXBuiL2Ge5W+ACI4DZTKRYU8v43IsKZu3VE0s8NnG8JHiTP7uzFkxYNCiuxJM+z4mySMmgu9
89Nry8zxNMd2F0Op81/iRObNFTk3BhSxm87s/rEJhrH1KmNU20Zr02sEcXMccWR6kwXoXMjYFds4
aoBApHlovU8ODci/zdLkai54SAvty/2l83QWhsmF2o7ZpCNJFavtkPTN++8mYCJsMxQp5xbnwVaD
gu+puOQBDQtfEdnCoYmG0Ady2F/Kpk7trznEMYVDIvRI320oc3RrsoIQ1A7TxhdxuxYY+i6tyrEu
5IgnIgLFLOBR26HuhGWw/+7aNNdV5rXOFiV/577DOGAxlE7x/qyax+CdzYgJct6DWwhjawwoKHK2
PlyRDfQ7d22q+gLB4NRbA3XOBpix4rNIxV6OQmIWOn3ko1TiBObaE5F1Y5UyvY4HKT6e3+zHKFi2
HOh3nOaYCdMUkvtrEZ5JCYeBCNAE4zKr2QJg225D2y+W2JhJhMGQWqnMbJPKdjVN424o8qd/8SPQ
ZSL5hTE5lxP7P6LAfEsrepJuUPJUEWUUrWF8eCtYPcmKzpm7al37uRza9AMfVruxsIy69hRMpgvZ
4ak3DxSYqQKt8lft2b03r0xKbG0KKfDHKry2kD/ftPi+L23Dni6EmRO3MxkwHRgGjoBxj55ZoH5R
gAneGuzXJQNW/zFA9nuD4321MxM7vDn/kk+djznMw2YgVWPR/XeMH15q41mtSAQsvMicqFi5AlTj
v1kFXKEJfJGUY37qN/eypVf4CPiWs6X4dDYFpNStTOUlrdtTzzKHSBINzjqD2/1VQsvA0JWBF3xs
jKsYz4TUENhynX+WU1cyPGBOO8nMLOK7v4oWydEPdc2Ea1WKa9RAzGVtYmfsT5RGldVP6yzN6vvz
ix7vQPA8s2gye4JbaJa1efsCwQoLdOUDe+vUol12ThWsnDSuFxydS8H5UNad64a1iGSCoR3sGNS6
99bSmt7RlIytbVB0SGNL/M3k1eRVkFhlQv9gUeRu/LmKO9yuhdMCbk4NxKSs1tMdRKcSevNSD9Jr
3+x1AwZGWZRrFWcmco511mAAomO8wr1figsVz/HZgbZN9CWtBdxx5O+oGUoLgO6bW0v6zEzTsfjQ
m+m06VFFWMSVpV0aFBxvOBakmcH4bG7PHiqRJ2FbgOkqzS2uUbhqt4Z/gzq5ujr/7U8UyA7DWXRX
ETSGk/Rqo/Xm9ET91CvMto1to3zg434J7deFNruyx4q6WMbBzWBr7tpSqbNNMIV5ceFOXvgVp56V
Lir9DxCVsKPmP3/zI5CfyTw3Mswtbgr69VBav3CKvpRknVpkJlaRc8KwQpBjf5EOzrDbUiVuu8RR
y9xS06oxp2B1/oWe2ifkUtzVJJ9Mvg9WwUQu12AH21u/98lvahvDLt0tlhhYyCvKyUsj41OHF4Ik
mA6W5L8OmguBaERtmJ61ndwGf7shLreYh6l7oA/JhdT9xAtkME2LltYe5/gwBJql3Q5+QY7AdKnt
Fk3ZwyGH/iXeHdCZelCW0H6jm0Hus/+hsLQpgxFT9m3KHOZDDUN+G2nxp/Pf6TjS8pdDImAWSF/K
kgeRNhuTjI3f2FujqJ11nrUMJjzdvm0Sz1g1lgy244Rt5flFj9smbIhZQ5z4Du7jsHHhFJrb63bp
boFcTBCAOr19mqqSTsnQoXss+eN7ra/HYGVWgfucjFJWD+d/wqmPONNkmCvx6AzN9l+ujX965daT
u+3HznwsA+HeW+3Fe+zErpyDCikxuTFT14NdSRmZQ5R26UX15qPSJNaSSKWu9WbML5y3E88DaY/D
hns22eshN4ZRDI5xZuZtS9LKJURNsfIzR7vw4U6vwmubeWLcYAdbspB5k5ZR4G0jytGHFKYYXF+R
XsiMT60CtA9UJuYBRMGDegJW+UQlwfaw3dy7Q4kgXdTw7i9ULfMX3u/RgPIGYOqQg4MxOYTVI0vI
fzpbbRMHSVAz9tFZq1EOsN2I3l1XDrd9pcsr2RXmu/NBVoZgieQbY+dXvuzbMN9PajZ0jel0FUrc
tQY6DIuqD/EFOr/HT5xtAjBWIDNnippzjtFvrhMMttw0SaZip8Iw3xkIVUg0xRH4XOgAhHE6jet1
6bW4QZ9f98T3Yyci/0eBA137KBON7cwzkXfYJZmQ60DTAWZCW70Qht1Tj0clCBjkdafYh/ma2aAC
gRPYLpmgwV9XWaix82nxB8jMieK6SXtDX2S+IV8qTZmf9MGIukXb99OusGC4LnHDTnAb08ZcYR0U
SmNp62URLsjJmnjjJ3ifr7AXmp41M278ZVgWunHVtUk/LOPYVp/BSRj6WsAs8ZaDQn1h0RheI64a
lRYIz3CHBOu+DeTThHezvvACOzeQIHHNFw2oSrJCDcfSFikmgriiaZg+P5RMvI1VlPh5fDNEHvbK
JNgedn6hrR6TXEfQu6wQpf4aTgH2AGmJ9MTKDYT+HI9wPFdMx/V2o2sYb980Y5+Hy5ZLCgy+HXQN
qgB26qwL5CPMpTGU7bh2Buy6ESEOw2ffagXCm6opMZH2/OF5bAqn40HNTiwdxPUeEdXLm5XyHP3e
KqwIJspQGxs0goGjh3ZNyMZCDnfiTERf0SxAOzaiP01bPEWLbs3dbPf3ppNZ39A36cwPPgZuswiE
q4e3ZlLjeKhlafESCEROQZipzIBNF7uawC1qwH9rk9vJbFIpkDxEi3SqXDzTO3Fd+JXLoNQH1bmw
vCR5MdJU2034rA4rsCMpluNT6H09v8VfU7GD6DEjukA/qBnWcdi+U72fIqRut7uuq7JP4IO8Dyoz
jceoRekaa8q2ubGnqN842Hld2YNWXxmtZt8ZDa5rCwsXsIVRRO6j0JP2wqk/+dMsh+uVyQT8qMPy
VrQ5Fm59Nuzq1IofxqmVO73sJm2pIdVbgoBGlvYFg+pyvNFj/seiTuMmv/eSFmF14STZzxwr2T+9
VOTVwnA7ZJXPv7zj+DBTJ+abn/IOeMf852/iktFzi+UQSXdx6umzR5gV31lWkV+qiI9vX9YxyW/A
+MGM/U/OzqM3bmRdw7+IAHPYkh0k07IsS7JsbwinYSxmslj89feh78bdaqjhsxkM5hyougKrvvCG
80q1PrXYRBfWFE8dYt1DrRkPRmuaB8pI7ue3p/QHwX96HhgLtSvwd/CU+MfpnFpErxu90IfYy4wS
xRs3n58CHLgGZHeqFkFJFeCsO2cjEgGmST9cDrPzHmnO4Nn0ESsJ85WYdYfiS/1hqafGDYd6SroQ
ExG93qGXB9t+RqhorwYfI520QPYE8HZ+bxktItCY1wUwAQ1R29HCnpURqkDLNzm5yAPQbUv7d/6w
zkFUVTPakW9P/vVFTBdgw8B5WxMV/s3p3F1kQ5F+r6ZYciHsTFHW/7X5mB/lquqDhLQSoaa97N8e
9NLmkkZvsB3e7ldETcvsc9wkvSlWZW2+8xyRvwfXsxyKPNWu5LwXziuAKoqo0AyAzZ0XBuw657Y0
siHmSOOCtZrJbTub16xGLo4CqsrfsKgE4mdfxQpJD4K70UN6MZpNtaXdoSx1jV57YdkgK29eGVtE
QOh7uleTbTQ5utd9XDqbe4lCP3saG7lv8uxaonlxKIi0TAdxGU7I6VCVl1bu2NV9jMd9Guol3p+L
DjOxq7X+yo1yoZZKLrtJhhBQUWM77y2jYdHl7hbqQB/ERrcq/D1CSjh0anP2aWmd8YGmxvAexma+
mT97SLKh1FTs07ZuD28fzNfJDa1SGJvEPWCkIeKcTpvnVhuLoEMBbdG6d07h+B80mKkZFZwKpliq
8FhohUpvKu6LvT6N2pW36dIPgIi+FXO5816VN80ZEfU0MLq4l4Y81IPnLruhNFW9S0Q9fdc0j8kb
Q3Co+a4OGbD/K2CH1yd5Kw9tfRRCQDpMZ1mC1rr41MINi/3WxkESe5C91CxxZZ0vjLJ1OlF2seCK
gQw7XWecsrWhN4Fvm8FkANxw+pva1cd/jtU3XC8tSLpNXOznwAkUsGdTkYDGjT5pe5e6d6QHV2/Q
C3MBrUYbAAg3Pc/zfjH8CwyblWvFhT02GxJ12vOOaFci5oujcJPRTwWLShJ3umJ0ISl8Z6UdZ10+
3q65IT8VRHbXnt1Lw2wiNbRo+PS98+JtNQaj0wcJqgx1Odz3+K/frUvhXanWXhqFJj4nnM23iCTO
JoPKXTmlmhWrSqPf5FT1/YSh5ePbH/Oft+v0XcdebwMjM5sLkNqqCzpywdyOW71G28zGieDBxEdm
l3ujDtpuCD6qRUw7X4plP6i5/WVrMsDWtcOeIi0rcZgmYeytop3JKCa1y8vC2/d1Xe8JL7XInmWz
x84lO8g+afdU4uSdKTsZthsoyNC77ChGke4EKOgrl+br+5mONzm8RdfOBpJ0hgSfPYso3SvNmG6C
gsHqBVgp4EEjqRft3l7GC0OhroI4EsV14F3n9IQJ0XGuIQPekwz8b0Hhoh/LNf6Me7V2ZajXwQhT
oTZN/Z5y4CtaIOKX5bCQ+3D6MuQGm9a4b2GtPZXdklE5d9L/6kDIK7fEpfmBiCCt57qDgbFdyX9F
tEklPdXkPoO2qrpZ5865cyCyiVDNhn6lbrGJpJ4WLuh+AljbaD5/tIHOTr7VmpqoelfGImvdXzVa
B+vtVCbmEMkJ/c29o5UpSOm6HjokMlG525e+5iHth/3ibpbrGm+es9/M0XCLeAgQ9Aj61ShDQOk9
ntLmkK0RcJLkvzErO2NH7NfFQVlqetg6zdDtsaUm+WtrE1pYocjowsmczCDKx84ad6If0zzCkwLp
Qs2ZLfMw91J9evs8vfr4yW6oC4ES4FBRaTg7uqNOqdwrtSW2vCT/CCRkJbC9Wo5/tasQE+Afw6h1
IZm+CmASTS+GGiJC7OCye0DjK73rYC0cGte+Ssa7sKmU7SiIgqvhij6v32WePqIqaecxhh0ogejY
jRuVkR/zzjbzyJ1a+VHv5XxbiMLaaw7iixkiOFGDbMKV1/s1yYbXG+w47eBNYuxVXzrL1x5r5LzA
C90bHsjsTQNjlyDAchpjsDDT/LQ+NvWAEZpvLM9+g2YL4q6t/n1RK4UPMdJ8vZJiXNgKCuEgJwhc
6Y6cpxhjNoGp9b0y7g2V7qtxNg/VUhf7kvrGv0b7TB8ECFnjdvHTDzz9lvNZoRJb+Qw1r0i6TiqP
cPjOr1xTF04wUAaY9Kz0lgpv//tfNwYEN49gzCnRSKi80JiqMho8se7f/k5ex8XUx1Cc4g0Dd6mT
CJ8OA6iFhLVTRcybXOR7c7amu3EYC+pQPlscJkG1ehEwtvRrIFeniMrU136qUrWPEAeU/a8xGz8H
PBztVeDtluucz1pIXnRNK2PVAd9o5SiOCIReay9cWttt4zYsEVGwfVYY1IUYND9pyxjjhHlPei1v
O9lMV+7hbelOIgOIaFvWS2YDkoBb4nRpqUxh+2omXQyoPt8FpPJ7gPvDLfIsuEU4jbl7ey8vfAKw
lQF6A6kjvN9UFv8+MSq39H51UdXQM2XcJmhPoK661h9wGmz/NVDcpsZDTSthY7KfF2gkavq+XPH5
mEyvCfskaN5VyFZcucQvHU5YsRvi03agrJxzVk25kP2gshdr7RTA+Rps8ZyWGGDtPBWkv8ygqY42
UgW/PEPhoTT21KLCCZemPrJlaeRX7phXkQMFPQ4mzV8wIbxqZ49404xu1VWLiEfQN/sZTp4fqbIZ
j52BJHU4MSaoBwtftLc39tK4vDCbXAL4Wghppxvr+9hpcPdXsT603q1vIZ2q4WkStdMKAyQ31u69
oZGGXDlP1jafswMMsZ+bYVMQ2xpyp+Mmazl05lTVcWr2GHqQFIPKrhLDeORUZyIs/GH8OFPQ1D6n
XVb9RC6irUKZ2e5P/HTrao/tRx0btYtna94DMYysMqu+MYvy21pN00M5re0xMbMFq0g6zmAYELDE
QVbLja+g+/Pv/WAiDkF3r9ppjV6KG0QYoQ+NLTawe9xJChWCSpfrjviq/DkIXNTCzrcQMp47zXme
6zrR+ZkQZUJfKf8efFFyq7fSmK9s0YUbhWQWvVnwqCRo56pglZEqs5eyRqMA6wOPmuq+8exrB/D1
hiANwrMDopuOIa4cpxtSoRc/LWZdxHkJxymHC/QMTCR/HLBD6A7joqMSj7jy+qsUtovYedZ9fvsk
bqWJ0xNBtw3UDQwk0mp8eE9/AHIEvVFrfoG6S8pLb7pdmoU4B9a/fKca3wkkDPEYG5EOX13t2qXz
+jPgtiGew9aJl+oVt9ywGmhOa1VsmhY4AuJSapuDcVhhY6Ljrjg96M/9875y7BmLyiAiMEBfTydc
GR2PrsPzWJaj+9EqGlhOIkuyl7fX9Y8c2dnCkkIyBog5CjLnwI7Gddd2KrM+7sY82PtFj6GQls7T
r8T2km7XL/6wxe160kb+vH1P+qAszNpqqf3omgHchNaohMAHHUEUuNEj/elnAXaXPBT1BDnWRVpg
5oH4PtvAo67cFK9fHnT/IFwDFgEigFTH6SolARmt2dLryDkXhyQYfgW59YmYyLwSHlwciBDB50uj
Y3lenLTGhaJH0FPThYg/IavttTtkLZNYtL7/r/UDohB2A7UEDhwBztnz7bStnQkENmJ8B/VYVpl+
a+RIhF95VLY/c7rzcP+J6en+g/wjsjxdO9nnSWANgYizAqfYyoAih53eUuxbAcAyLzTrGj7/wiJu
TR+ALZAwgOmd3SJ9UU1tvzgiLgvkTebAmWk+LOZ+dfTlyuReX4tM7q+hzgItuc5Oqxq45LrT9bvV
hnSopn/XnQRs+Pco5ukSKrwgDSvzRCxIQiN99aedp13VOry4bFx8LkIKnL/zaoitF9L1FcsmivFZ
oHMVdaVhU3dJ1uPbt8HFVaMCj7oyeEMYL6fzAUFLjGczEj4p3a2niX4PV9K/8tG+vstZtb9GOdsb
W03VRM1cxN7k6YciaNxD03bprqOq8FCaQbEDTjLcQiL6Z/gGUdSGawAS7lDO/BN3/JXa5AVMLzEH
TewFg7OvjMrdmSr7+vYiXtgudgotWiLwLT8/m14m+tKipMT0ZtxE8dUobgZVil2jm8X+7aEu7BcS
RURnKEgig+SfnT/h9NrSAtKIJW6fPyoC/Vj61B7+fRSPHaeYzZmAinB6KiTXfNJjFh2reuIVArqx
xVaN9/Tvw3AR8dFuwnyA2E6H8QQEwCxJQVLqvhFKx5OYQLTV7dujXNgdQNwUs9HShnh7LuAmnMxv
fZuOIOZV2WdjDta9CJR6REz63xNpJIwInjcOOiWh83Td6hxtcDSSiCbxzeM0+v0+Qejjytd04RpH
+I4ZkZ8CEj2vP7SEQxms+jaWGB2+TP7UHlRueu+XsioePTGNV3gIF84cOSURiQ1/Coza2Zmbe7/V
8Slv4zmd7PeuMFXkiaa4ksJeHIXz9v/9DWRwTg9DVmvFWJkKdw3LbA/ZACrT13EuevswvA7saMxx
5rbT7UD73A7LX/dB5froBCwEP/4g8odSrvSzs0lFReWN9wPLepxxb7umt7VdAGcP70ZX3kosWz/w
vCGvHAyF3DUA/MTZeeeasujwf2rTnTE5833qpumtAYT9zpj17pjS/LnzZDc8FR02Y2/P/9LZ2VRq
QebD7OcaOZ2/pxIk+YakjYfEgM/V2NmxK6b8m5js/gDIwr8Wc1yo4LGXQFMYk3ieYvHpiPDctqh3
aWK9amNPG5296al8pxa33eMy5fe4ZfrafTb5wV6U1hJa2EcedX8xp2gR6ZX78098+NdWUHpCPMMn
0OJX0Uc/r/pgx62ZS586cYdeLs7rdjKEJr4pu0Gz0/fdWo2Rh7rYY5Eu9qMrLbErO8T8stxfnsCZ
uWG2Btq/hX9/fhPPL53p7VxSGTtdosJ0JNs/O7Ghk+OUOVSvwZy0w9tbf3YP/hkFYTXkpAELA8k5
G6UVZuH2nuHGFWXFTavBP1RII+6S0TKuXLl/KJ5nq0wnlHsQBCjtj3OgvCh0Y1xVYscw2rN7OdUm
aRqBbx9lnZ0/5eNAsow0o/9jtgbw3p3dWwVCO3OXRsu05gfp4+sSadqCUVbvie4n5tN1hqM5Stwh
jmj+k5pNZEjrZAyyHZWb4Z3m9NVvZWr6U9obToUvYwZevVS1k0ZAb5V3GLxG6BG23LqMutYMbn1v
QedNWuZSQoDzkzWECiywSEeAwgjbSdAtqwcLn3u6Lc03sfo9PhTJsr6T1VrLXVmuRuzMWf9g2tPg
7sfRoluWgwa5lhyecwKoA3PdU9nDcwbAKzSE0zMihF/YSiBDho813rK6qIK7vjLTAs/bTO5nr05v
XdyxokXxdW1CUM1hrYJr2KKLvwNkER1oWlpb5+f0d1DgTBG4CIy47k3AZa2d40MhjabVDogw882C
Jgzws4cqhvL+uiIauGY22rRe4xhX7tWzJ+PPmoBroC7Iqw7I4OxEo0+QNTmwhzhT0v5YWln3cUK2
4UoP4vIopEygt2AQnPfDQWaMY6HpdN0Xvz14JvTPRW+KK4H4+T35ZzJsK4ePf2DbcvYy1YBHZ0uY
ZqxJteTHoJCGc5ylNfwES9K/+P5gPCsOSR8mqs++Q3PsQVRis/zC/Vk/khd3Rfj2jUGXhd08+443
Xe1N04M+DE3n093O0CT0wZiu8TDPwzeNTfgFabl4lAAeAqpdyYDocIBtoItQpAirxscwTGhOXR+T
WuC+pLtpnu6TzGtXam2DNR9KjSY2NYUM/GmVUm6MzHLWmlDvVp0Gn2YnS+ja3cpVYXmLdzT6ShY7
3VnKW0d56+d1EojVzuZY3XjlIh/cKQNO2JfoVWNRr833rcBhPspNHWJ7yVmdIi9fZImRWJBn+14W
yQegVfim9NYw3Gd9tn5z+yU1Djg05uB1hg4FMkhMGpz/dZ2KnZrSDu3aptMe1cqfDcvKpuclrc7/
jauhcPZ9n4KmwWnO/9kEEmkokQjzoWfa9t5CwaMJAVQkBX4MQSt3/dZ527GTxQt2Dc4XsaRcVHrj
1igyL61UcKjs4ovvd9OG0vNG3BQ1f7gTOsi+vdRcal6tE0xPGl1VMyT3GA8CnEUbYcZcW/t86tHa
ybGjfrSkl8mdMHoWuBvtfoosbsU+hAswN7sGER4+2HykloWTIb3XKjAwFFyS70bT/JaDaT5nWU6D
VTZZ9kG35HBYld4dxEKbAUdBfX60C6/+0JX9/JTQ437p3NG3jsiaGrfTJHpOh4uZd+8O03/491jN
wXXWEcfLoKKxWwZjf5+mE74NdWGhSl35PrmTrZWD8c5fiua2mhyzONYio9ooZaeWY+aY809f2X0f
Ld3avejzGtxk3tD/ctN1McMeLjt41rHuvzu+ajmNyVQ/Vv083iamNfzK+qIcIzeofCCKzqr/rFdD
u+vbtDKjZunV3UgP8etoFN2R3ig3HKX3xtltmPEsyvSu+UEXndqClnfYkJmZHI+gf/WPlaUhcSic
YPyqN13xo0vVel9M7fpdohzwSWFksoZDYYNoXlng0FFZjQKnyOd9nrv1bWuXxlOX4+CNTEjiPvt8
B2s4DvpYcRxMJzaVkn4k5VzdidRtHoPRsssoEx3W2p3ttG00Lmt7L8sC+7lhsr3HCnoTDnhajtuo
rzepfTNWTvY5MGr51Ak9+Y5Cm/8oJMSawxx45borfFN7GcdJV2Hd9o2MTG22Grz2MlM+KHo7n4Tj
emnU4C/cRitTKo/+YE3LXZoBVtzVjZzuRNnbL2tjAu9dhtomoAGz8ntxU5AoLWyr4SYte0M8VrYw
xjtpNuYPzATmJwdcWr4zVIeMgGekeooXZZb1H+fR1h/Rdh43YIsWfBlonzkR7TrfiMwZM+YbK5dr
FimvCeoPpRiMlmdcVhigFovq7lRmjx+zQvD7pllwSy3l6HGj1I12pyq9Ru8c1QGCDZkLNxydFkYJ
z2sfQQ2Se90pghU5xGrt0J9a+2cEcqgJ9qXzqFzN/YmUcKnz5FveUzmnza+yszkHOEvjlmFgfEq7
WlJofTc2ef6rnBOZfkqH1njSF9/O904KnyosDcQe3hnD4hKDj524Q5moI9LsC33GYRGLv4gW44ip
MsItP0wwyyrk6jO/g2Vc04fcMUS5T+ZmDPCitAfwWrmo3i8GeMKPm4awfjTEAHK/HwYvx2MzLf8D
kBEkYSacJduXTeH/5rGXHadyVjfDRHIZ6W69JlHKRfafMctpOXjzpAEegirV/FwSB3liJ5FfS0Mr
8t1UOF0TBkyMxMZM2u8jJHPgqfD+djDyg9/lUNIIEVYumihpFynDZHQGJwy6DDbDaPS0Wjw1BHgw
tnU2h+3S8A5YuYYkkIV6wI3tdWMfcig5j2LSrRvL6dsR9Hrtf8nWYYlMWB59JPVUe1f59fwF2q73
POhy/QwaRfM/KDPQvup6VRaHZTHH7GCBexojreiCNazxSMV7Mu246NOlTF7W1Q5AH024eu7GpATD
jF+sek4oM3wrunG9q9KVN2WQBQ9EhgggKeQyJu2Tq5SobrpMGvVdnQND2ZlFuXyY+gUqyNRoxRc4
LsnnHDx6bKfOAOslRR8/3LQpv5q5CN61vcYzpPVr/gnHFw0fTIA7sSE73QKePi72DsU9hJujuavb
PMbYsJU3GtxkfHQrB2ua2cgW5305TCoIoe8W+C8hrhGEuVb7X9dqcyFt7LUjbF4T/6bO/fRhrK0e
MzW0+5u9W4JjgfTfpjM7KtwsGrXUNcMW0g5fMKaV/g4kQc3JLoUbHP2p2Jwccp6nvTbUQ/7BNzJA
MGlQT8V+ZE44uOZtuUS+KtZPqQNRgph+2JxqC91EAD0f1fsqswRAcWCzBRasHvJvojCK/yaTeDYs
tDqHQ9atBoG7P7pYS7ZJ+7J6Zd8dlUy0+gDGlJde9Hg9RNiRrDdBQkv3Q02TqQobvzCsRzuptY5o
o+ry26Dt9BtBVfrQ+W6W7fivCdKtI63647B4nQ7qaJh/NUZX3KXjlJShk8JbiSZC4pE8NeW8zqUs
h8hoHMTrsPFzZKT1tvnS20sXUPtr1zsbkG3NYxSs7hFx0+aDGOa++ZQNlKOQEjYRxjcSbCrDmW0a
wmSdQUXRDCjvs0Bik+LNlkaiM+ffuiwt7mEC40qroxGDL4PI3CqaM7t/hOrR6zuaLVnArzRWjULx
bPjwYMz5BnFvG4NkGuz/wVQd7f3kYddwXBrV+mHq2c3N4DQscUuE8r7GSPUloHSOg0Ntr3xvqefe
BaVd8Jdb8uJd73fZD0tz7f9sT6Pbw42m6Z9mtmphPXJN7fHP5V2isFJ0UavKJA0TLqYgbOZtFZuk
CawI8s78u87F/F/i2P0QtltrPgQaKOn0uv6yy/V+eFj8AvI55e/qW2tr6bIXeeFB7G6CRd0IXPc+
K3LFBaRZ4mTfEheb2ztP0dANF6xNsxChnJYaCslgmPql/bQmeYKYhPT0LEQAu+33doBP4o4WVvYg
y6D8oYD9wIPI5vcN4MrvZQpzC0HRvg/HNS8+JavTZlGdS4u+SbJMTZjMrfMls0sAFokzamaoVaPx
fsqntA+1AVW13TDmm/R/qaZbqiP9jKxZ3liHFQ/WMewIWYbQrucSRIFupM7OxTLsczUE5Xir6lr9
JDYqi/2Mq9+7ukgNcuQNkYGz0Fjco68wjeHSVlYZws6VBgSmRv1ekSvIMbUO7GaXT6oiUKPTgFvq
4KaPeENmBZJCqXac3MXy95QSHYxTB55UpKeWNlqKcbmt9B7zELxY8fWYuqzfz5gX1RFEo77Z6Uki
P5RpoMo9f01+ltBIu4egEAR2zYj0UyQLfK5DexRIy/rNkhC8VfOGA9ScBgC6n3zN7MDMQxhqKDwm
eWo/DFMwv0+XNh9COHoUZXhSBzvMGqOkCT+L4jd0fNHvit403uELK0CQV1bC56JGAgZNaxGIhC08
fwO3Mtqk83r90bRn/r5E5AoZnbrkQ8MEW+aPlqClGWGtIXHOhgaAvEm6SHHTVn6GR1uQ+99cK3e8
ELV0hb6DVPl3w9WaASBAF2AAYuOCFNo9ivSRh+v4EDvCnj+WiyIfL3lKqK+kffBYdevaHyrSvn6P
jl/9q15oeO8smQfNLXJH/YsyiqbdVRnGQj/UuDb20RoyHtG08ytMjjOkx8Jg8YUMa83FUgodClrQ
9UJ6HvLkOibX71D/FlY9PaCFpJJ9lbXZk0P80x5FNWvL42iUwfd6DNLfuKKWXw1H8MWpRaFyn6be
c1bI5Kfbz8GxCGAL7bMMK/FQLGzI3TKXCreqDGXo3dC5NgqkWc49B9Ip0aOlHFYoRTWLvMN7XTr7
FH4WaASqfd2+RQgi3c2Vctv7yaSUGZEPzndUPTeFyMlVzzYuWO1tglq4xLh7nu9n6W0Qn87iE3Z5
6T46/uDJcFEaZuNa12fJb9svmXmhr8uHVCu7kawOQbzQKpAhwbLAyZ65welZ8zXggTMblTWG7mK4
v6bEEEei/kTuUqW0z560/OI90ixYLFTdMN2bieQa1ChbfTKzwQuOA2jy7Ka1G/MZHzj7g9UHzvDb
A8tl7kptQHiuLvL6udYGTlcGLdDayywpEkKkpP2t1Q2lTdk3kKAaUMj8JMC67l5D8qi/Re7AbXaI
zGXWx8oT7ld4+2qOWqLhJCT98V9UxbKHKcXMz14zeE9OkRZ6GNS+eslSfzWirKSxIIOlpNiircT8
Wpf0AoEOvfsOhkZ/3/r6mO9WLLi/e0Pd/Wxl2SONbCrng9O7EEwDU230bOK5JOo8t/7hkzp8AOND
kAhtZ05Dt+6S9GaFsHEzjKY/RI25jv8tm+MZxjEiKW61MbHSvYVlhb5zkOIYIYzWo3WlanvWP9xq
IyC/oBACTtwwGVtV+6+qvYaTQTL1rRWv/P/e1e3cbvVzRTlGirVc9oFddQ7R2hjkHJxcXZPQe1U6
pYFIcRe1SErZBh2E0/EpwKCg1wBWdt2+jQoEhiOR6uMvubbVP4pHbHOlBgRe8A+iGFGM07HSQdRY
xDV6rPeO9QmVBAd1Fce94Zu6pk551gzYhkLsnFkB8sW38RVqcKvKVICb47G1PvbmUr+ndpHvAW8a
36agvlLlvjgaFMitR+9QJzyrHNpAr4c2dYw4ac37atlMqBR10pbay7Fv1cvbtSvj9XAoAgGH1KlC
0/g7d/4Zu9HtljFfYqx0zXLnTCLVDks3lwf40nqx08Y0pQ2tDRXBhOdOfaRx575klW19MQhjZTgl
bqXf9X6WgsLrVvnFcHFoCrM6Ta4RBV4fMAAg2xnb7H4Bi56tjfDVghXZvLLpsOMVSVu0JAsl6Fkz
/63PxqYjlE6Zn3IewAL6DWfny9cs7OjTJUbQz9gv2tLsHH+yPr69/Gd9tj+j4P3gcoqZEs4Zp6Nk
iYf/vNar2IVx+k4BlLuf7aYJHc3snzBgMnbjIK9pK7+u1KLLjnULlATgTeANTgeFQmAMom1VPCjd
iBJjnqKAssfu7aldGgVYHEVRh24eXKzTUfyk9ldKzSqePb8hhAzsG5Gt/wYp+LN+lo7Gz3brAcE4
m8q0KbXZ+aBiHgM9RqEh28+QJl4wmJgOb8/nwtmjNYdh+KYMgtLh2VCd0odCkGXFKIVmN06zyiff
xV9nsugOXqkoXxprExXiDNLvR9bsdO3WqfNyRIXWeCTj3OEASImrXes9QxVXpnXh+4e1wwUHpwgO
9LlTd9J4xpS6eBx1lAnMcaTei8lzohkJ1SHbuHIoLp13MCAAsPmy2LizifU8vbVXo3DFi6mwJloQ
bgSjm3xo9YLq+DpUSC4s85VTcuko/j3q2Vuh+4VHqi1wN0Mj6qk2u6dgSLsf/34+6K1wCDezuFft
f3peyUgIb+BhouSN6XTimAxa8k0t6/Tf20NdnM8m0hTggfHaa0cNuVVTUTFiUzNmwmTHiZJkXq/c
gJdOBvgMUMa6C974fK/Ac5e18nDu7Gdd7NfRSW8LKt95tBlmzGFnKlTm/3FidJ3puQJygb9JV/Rs
o8wyITZJ8YExcjEcq5FyZdB3xpVL99XybaPA9wWaD1oDwu/p1zXYSwaIOqDrWonsYIi5iwjgyysQ
gkujbFvEd0zwAP/rdBT8deqm3EaRGdY6mdH2oeiL6X8ZxfYBDvAyAvjcPri/Qj4/9UevbRw7Hoyl
21dVq2P94ja3/7wvKDwDfoNRDxziXLbFIY4vrdXw4hxU984tSxHNVVBdmcs5uWBrvQMnBn0EuFMH
dnD25trCXwKaRl481475yeoFjprtGhCc283R8dGRz1bYGrW0zX1Q5f6x65PkqApg6f84Xy5ecP0g
aOkk0zc9+yFSFP04oDcZGy6m5d04fza9Idn9D4NsoTKP/x/ywunWlYlouhR/w7hDsD+iHKqFmYc7
+tujXHpKQD8RKxM42XzNp6OouqlogxhGrHU6GTSNhR1RZ7p3c6e58pRcutzxzeJiwluY5/hsKNOm
fApchRvQMKl9gq6+1RNLvSthwt0zU5/KrlDLfOXS2N6Mk+Yrs6Pjv/Vd+TeC2NMZmg1X/yAxd/VL
w0UJrZdHqqMBKVZfJVPoyLz6XJtrbUa1QYp0ZfQLkwayS6ATWKi5oydyOjqWgFmeQOeMjbQYvqUI
PdsHc5nSgw6KIo/6XuhV1Npud2XcP/HG2bRxB+CT4ZIxoWadndG2N/BeMIY5xlWzesr7DA29vE3y
fL8YVqcf62novgokSxYysayEhhBMzYPt1KgoaWpjuxZuCiUvC2pxg8CgQ+feslsEeZxAfUFvBQmv
2TfGbDfY9vBYAUf9VuSm+wOhBHppqlZNEfbFnCZ3XZMhUJX6tBd39qRXyPd0Sn02ta56NxWUOXYr
HFYVWSKxf+ipdOQd2Ig2DS0M1lRozXr/QglXy3eVPsuvwOhJUKkPm/auTxVlsTXN0JhLSnCpkd6r
8b1oFrWAK/ayr2gbURpy/Ayh5Hq20MKzO0qJFfnpsqOnlX71jGqsDgnGN+hD4lD/nM3NRIWb6brh
LCWSjZY9fBtmO7vxxUaYQSCtRulrSbzdShP8ruLgaDHCG2Z5181a8HPREuuuRSTGi4ZEm58Rqujd
Q74SRUNjc9p3BMS4gSnUcHP8BFr7S9Dl1ILMqTReLFOI8dakSZdEsjbaB1H6ogh1XFR+lIPliaPR
2BSxfB1LkrBtDfnMS+V/whJlLO58VbcG5XQh76UqW2M/adDc93TILSscaRFeM6J49ZAhsAmrjIwU
IieOQWeBbz5WtEktiNIFR+KQD7J/kmrgCLx9UV36kFjLYPMT4BI5x135qYasGfdD3C4z5TlIAEdE
oqqPopn7O732ADOguH4lxrmU/nKePVhkAL5AX599vlZl0F3N5iWu4OfeKhlUh7bou5+WNNv9MA1l
BLlG3/u9pe7odvoHVBDTm8CqnYd6EBJBrRaVAF83WpSt12Znu7P26+2F+aO7efalc7uAzYZsQyfw
XBPJ09O2sstuiUFntV91TZkflErTH5o59tE65z8La9GihKZHzNFL94u0pw+BSILbCfsh2jy+S49N
r6M0bczj2z9uW59Xvw0yJT8L3CvAvtPrb8g9Hu2cBBbwiHFfytb8lOrmJoWgj18yK2i//PN4G5QJ
nx4CHvRKzm49uYBc01qTUL6tMB0168ACtyGT93TQ5wb8WZpeAXlfeEApphHYIxa1CUqcjciN4gwk
y0ZsJ+OvsvRr4GtVtxNeXfxz5cfkIIKQ36hcG2f6dC11Uwxss2HH5mT40IRKUrBmWd6JtRlDD5TM
lfFegzwJsin8bNUtMlrAaqcDOlNKUkv7IHZMYA4tei/f2/b/ODuP3biVbQ0/EQHmMGUHqdkKDnKc
ELaPzZxTkU9/v9JoN7shQhfY8B4YcDXJqlUr/EGl86vQ9fHNTtGOtRaZDmOg1HnAli4P1Noof8eN
aL8BmquYTCibtHoJ0VttKfCQENrQu6XjuybNTiqQEWt0zDNNHV523GcHGzuof17aiR+GU2tfBWhJ
JtJl8YzzVY8wf2cBF6mM8uRORvvUhEuavT+N4usDLZS2kUATVq+qGpsWk7bYOmcjJWtb0kZ3tET4
jJC3COA3NpzU+UV+CSYYXucyHv8npefJjYE7zjw3ofFHtXL7fvCsb2Ynuo2s/sbZRWdStrl4NCwm
V8/kichNMxRIz0uy6N/Tei4fdT07JKBrD0uuhRtH98ZzveLxZetOFmCr56pR6jZGGHRnV9C3iwum
b8ikLEwy1W6jkri1FLuHHSThl2j0XL7CKDQLCKbldB5mZu5FJyxmVmN86LRwq38if/XlbjXIdikV
DLrEEvt/uVQyyPcW4fGBxKN1bhlH7JNmaDfC7PXlyFdSqSRpc0E1XZuHi9FKUaJK5jPwDO+DSp/k
JYJl+xUirfkjVlX7pXZHxq1vB9ubq8IdtOUOIbOXJ/U/O1FbytiIVGc65wj6YzS3qN3XAc3hn1Zb
Fj9Tpy7vlzmFgfz2sjdeKRqvkLk5ba+2DpfLYh8eW900DrSkO/eg9TUiN0W7hVe93v3Ac7nzpdyA
ZM7rq1XcCc+tsEf9D8L4oWEAzkiVUfEL0cT8NIXhllL49aY0UHUlhtBn42uuNaijUZu5SMR4dkBQ
3VW98O5hinRHTxTVj3e/QXS24HQhp8N1so5WnjVYptLq/blbCvXOwoJmNwnbvH97lRtvkCYKywDD
fXXjvnyDogIp2ZbZcl7iTvtkmcI75vqY3KUmBrTLUgNVf/+CUvlIMjJoE6zZ/nMFIyWt3PmMMXLc
+rQ+1LvQbMO9Muf2qY5BRLy94I2diE0yfXLabPK/1QFAL0pTEsRmz3UxRS9aOs7BmNTuRhy+ARaX
gk6sAtOC47bmkYnKGhgAGzMDpgmePFXRR3WAS+bFpbaLxGLe6UmsH6UhbhDpML86NXynBamMKhIc
TsuDWRpW4avLYEQL0s4VsZxHwsFpdhx1PxeIUcdA19//VqkXPEztNBMM9zo6G16kOROo1HPYV8qn
chw/k5i2G7fNqyvYKjDDYJFKYAQRyESrbMqbkohSzZ7PUTdWd7NaJ59zwBNB57rZB6sFtLcI1AEc
VyignUNrL6paR1YlH+4F0+fRj9HqDGqQtWjiGt53vc6m+8lQ249hzSR/TnOUV6R7dV7p0QaV7EZm
hrgGhEJyXYSSobdeHq2iTha0fLMJqotgeo8L/VTtAA2n/4NBDsscDhFojCoN1el5bMGg3UEL0/5p
bRS5J1o+YXeupxToiO5O9vj57VNx49xbWOdpZMUUNsjFXf640cb/I13MGTKsjTqVnTR3xgjoKXGQ
SUxDR9/IwG8UQHLgIsX82JwsuVoQVWG4iUY+n4sGfBqCQ6gogWRn8u7Uov6opx2A6zbzmg+zmzgR
VKSpujPCbKoeujjUfisgTf4ygQdOOYvJ+947E62A978UsimY8ARE9E1XoQIolcmd5c3o9iaer49R
4mtifpmHrD3osVbt3r2cnGi4GBHRfULC7PIbYDWk2jHIp7O+mA1S9YhpN1GYPBpeqn7SSn3aWO/G
5UUXES0EVNCllJn8+/+kAtHUDsCj0vmsCVHsdEfM+zJKqh0oxS3rnRtLSdohFEpGDyS7q0dzUsUU
XTybZ8wRaxJRpwEw3Y4npZzijae6Ed8Z6RPYITbBeV3THCc11Os21M2z22S/ugWpBCavnv777W91
c5VX3jMdbhSqVtsXDpcdxiZlllbrw71BK+Oxb1vj5e1Vrl8b/7QrB8kSA2u+HqL/fCEoAUUKDNY4
4wKUAVeJ4GBJrLIR5u5G1+T6gXALAmsC2eVViHD1QGrdWwMWaPq5rBJYDAxh0SNvmw3akseWugzg
jCPlwZdCFpKMd7nl7FkdzUG4Guz++psbx48wap/wqunoDSLwlc9O7ff6Fkn9xrORWdAc5LaX+eeq
dLDKRRE5+sznMg+rfSu6eT+Ntrp/+2PJ3756NhvFbIpvSVTjFrx8NhM0VlJqjKxDYab0EuogsY0J
dS09p6OjHVLXfe9sjTkXsRNgCVcigXsNmJlSkgY9y7xTnXjTI13fYV8gJ7hxotYfTa7i0b8AVAJu
gg93+WAREPVU07F/LES2gLe00/aXDjHxudT1jt6ystjPlZ6WJxP4JU3LfotTeXV18gvY/o7sHyDV
oK8/IBbcZlkqeXhyKjsdwGYZ8FKjuTBPCLCDfO0icefCm3rsh6l80fDezGihavZXsL4TxJHBeW7h
+2x8cPLi1Sd//V1kd1LF1abjsspHKltJUJzUwlNYD8pnC75X74/UfKGfastg7ByUVNrAKUwEmHI8
8+B1dBmW6e4wNFDGSg2KZ95FmEIC/TXjfd+bCTpXYqgzbvne6neRohf2vkS/5Ffmxd5nJZ2Ed7eg
xBtoucWUcwAfXvtpzGQAbpKnPMYS/bKzgFs2PuwOFW7GYP/KLc3OkSdPXBuaojmE9+QT6gliiukd
1chJdTipABfuQ8NRHkUXhcBrHdIn0LRz9QUXAU/3h3QJAQGrMSSXEVWqvSoULQbcmC75LgtdZ68Z
aVftDcWz4KWpc62ditTK75PGiD+1zaB9rM16eNJzG26QMDN311V19rfW6FjRtV8wWkhyxH8OYa3k
5j73usqiZ9VaECySwQNXUCfZ59oMgTYuTV95fqEnREeYM4Ps8fZT4KBAnOEgoiGoDwnEUV/sIk3G
B3dJjGSnd+b0JU4aK9sVtakj9x7VyQ+lS4bEd3Jd++VaXfloRDBdgPjrWKuNbtFq1KqNLSDOz8tf
K8qNxzLOamRjcEP510AcADNeWeNjoy9avqvsujx3uVJmwGyxT9n1aY8xFy5j7s4r5/Q70Mn6y2LN
4c86HGKoe5GSH3UIF+Exr6lHdmFnlDEOD5Fr+JkL8a02I21Ashoowh4t5/mHsxjW/3CLmgmX4SjM
nZ1PoJMTRxdHbyzD0YdgAVeAYUr+MY8BP2a94X3oMvzQD8LSld+VGnqjD8/FgAgyxvmXrofs7RtD
P3c7UUVa57tA4rK9Bvnpue3r9H8COMR30xvg6hnh1Fr7SqjYdPeeMoTHfjERUHSHvhl32qAuP5G/
QTwTfHf7W4MaiRRvnYgvBUAwNM7kBGwfCmf5OSNLl/pe3uUFGRapM25pHp3KJh716UjBaeQ0KZTo
A7niwpxTw4Dy0FZFHu8GI6seBzerXoQpLLiO4bxAkgiVZNwpcdn9igYB+a/LxvxDM7cLrM1Wi/9n
VYNmHUCHG+HOaKf2fznyKdremUzjLzjzStxpmlKeY9zvykPide3frCiif12USQcATIMrX0sV7Vtq
htVPq/aKzyW3c7zrylx/EkU5fYcp1r/0I8Mf2ItpJul6YJCIDFlak+BbAuJby5ng5Iii9ZNqmj73
pqs/pAAoWt+aO/is9ewoy8HhS4w7t4hS46h1jbL4hqgAXiqwBL6aSZL/mzJTDAeg3epT4xVzuetc
s/oehU3Z+DTI3PaEnbT7220c98k08/AzU0BIN7S9DHifQgzd3jCabNhFtZhS3KubLGLkAczrAbNE
TCcikMhPqjoJZa/Wnv6MQwthLolb54cTKvN4KBQtex5aLVwO1WiMGR5WcS32fE0o9opX2o8hM6If
y2j8mUCQ17yy0l8yS6rYsa9+0XMS6W7Wy6jzOxT+PyRqEX2hPB+BmKuVrvg4G1TRUQE+Xz5YTZR8
gHEQwTgYwqLxASvTtW6QYf3e5qr+dxy9tD20YRV9nhPJ9emNYojgNs3RN8gJ1DNzFQOFik1FMf1h
8Nguheamz0qsIGaY2H30xaoTq4ZempgAf/M2+haZcfdBy9g0+zLxsEAsvCH/PoSJd+oJwP1hLAhq
vmZDu6xs4UBEUZK68nMrb768nWesSzXOAFk0fQVZK9B4XV06LTSvAoteaKLu8jB7uf21s+PqGBv6
cCq12NnoCK3TmtflsDWXCqlSO2F1+4th0o0ohJWqgfh9xvc5fMhbM3zJqND3yL6a0NsTY6t1sU7Z
XleFC+xJ1j9Qm1VtkmrzREVuaIGzaH3QQPE6DhB9Nwq8W6ugjUPuJHs0jEIvMxvMeatOVXItUOoQ
enFash+0LN9IrddZvHwW4E+2LLCR832lv/8ni09z00XBQfDBgDefY09fdsRT8JM9mJf37g0OM6q5
IEMoqzFAuXygOEaQUap/nOzWmu8mJR5+9klR/mloyD+1cZb+e3u9683BiBBUCIkQbE+maZfrTYU5
QG3WkJOAU/q7cPruDgpC9WhBmTH8uW8RZ5xAFG+UEdffDaihRA3LlhMGnvrlsp4+LUhj9t7JSokO
hpKKn3E2Jxs13vV3YxXQk8RmKhW+4uUqRQi7SqgpUpa4TEG8cDw/HuFKqmm6VfrffKD/LLV6j4x/
iyKjeX2yq2Xe5xLHoxn5lrfvFRhL5qvI0UhBA5oajFwvnyiqM61I8Jo62TnwFV8F+fUoeHGDT+yT
mou1aiW7aqZB5edmyzXhZlCFdgjTm8+gxetio7S48dwOoG/OBh1ZQFmrmok7Xq1cL/JOCQzukzu7
2se8KpWNY/66Df9bmvHcjJUZCUjHVGCxq2hC01DDRL53Tt7Sg2cJ8ZJIjvmc4AmVNFqyF5Y9fWz7
EmKKVdhoq5NFGs+GCpiVvkgW/a5Am4Y71bRwiMab2kAnpUGNACASbJiTlpvi/Ttc+u5SdL22O18r
j//EDEjGRoxrkXtSmsLca9Ps7OceBuDbx/f69TOSpqxDR4SKlW1+uR8S2qFcvrV1Wqpk2uFTl+yS
Wg83PvJVL1wGQC4OBCWhWgABXF0hyBCElttmepBD2n4yVCU5NwDbvmS1Q2mcRFEQeRbEK3Lvez0a
m/2I5u3GYPz6MNN0BYFEXY6xPcH+8lEzvFBa2f4MhhIGTerN4f+6pIh2k6UU399+qzfKVZAMXJUU
y3LUsNYwzNQUWdZ5VgMrUzlDuMnOT5glm/7khKCn+jG8V+okPeqaUwQZ2t8PwtbLHTon5bPXZNWT
Y1Tu37d/lDzal0eAvgu3Au8AmsBVqVriL6LETqsGejOIk9rkgIyc1tt7YU0vWoef+vZ6N943NEt6
fsROjp+1Otk26oODApMbodoCDX2vMP1+XtIDgW6rTXsF+GFnwcthmEmrzOKiXUVP/FQGExtREWhK
m529pkFELdS9O12w00DSJrt5TosDAI350R5BeYV4rSM70U0vEUYR+3axqKmnKH2phs7cQUz0to6A
3OKr10/0gZ9B85O24VrSt09jJYcP0gfUm3BVhXkY6/yzMmj/FPRCXAxarFZ8qWI4j0qvPSqYAx7e
/iDXZx33BOa+CL9j1QhI+vIAlDEwwT62pqDOIfY7Dow/EYKofHuVG9vstVeJpitN0SsyAFhXkS5G
I4LFDIcPprHUH8mOtV0rquSYzYvYyK1uPZXsDGEHZsprZPXpAdZF4BwNEVRpprzoMA9h2mbvVSmT
oYvoCISZMQjtJ7nZ/xONFy2ta0uYdBfsZTj1VjMe27obPr/97m48C/qqjJEpfkGurb/QgIKQLlA8
DSyvtPZwK51dBff4/fuAVSS6ARy7bBxePotq4NmYhnyhorKHnZ319bHTqvdiaxDoplPHHNCRZxI4
6+UqVWcpKY5DQ9CgrrNHg0e9cxKz3A30TDYizfVrA1okeUJyqsYfq41d5FUqZSP0IByiMphhn/rF
YMUbG+06ngHgApnLGIM+ubmGjKEeMyWZMxhBTT76OGpNdCfMZrhrsNm6e+8+YClMwem60v2H5nr5
7rBt7TzkSYxAH2N7P+pVuUMCfAuRcX1SWUXXacRL+ALieJerGKYI3XFmlbzVbIF4kEieE0crdxi4
Nf7QVsnj249141pkRQfxbeT+5JhxtfNMvZm7cOZDOXThnpupy89lXM2nqAJ+NVeo/qHxouCLkSXP
DXrjf8dipmMI6f+nOg3Z2Zry9NPGb5LX/mVc5jUjhAFtBMn3q2sxnYmI89zpQVfG1oeSyd5DrLb9
nRXJ9phTu/ahbRqxn/TW/ohnT70zSz2N97lhoA2l9tr0VCtt/T0aY/0pKY3ss2EIx0dyt9u3ar7F
xr35c4H1WXIKzptcZTGOknlCINkYZFYU7YfeaH9w27kf4Ffad3pq2btOkdh0pdqCTN7aLmARGL0D
VaIRsNqUnWlNVY8+aUB+7Lg+2V4apLne+ihymI95M1Yf3/40txeUluBMQxkSr3ZL7S6AzhNXD6Zo
Uk+5oii+ykX/LaNzdjSQjPvy9nq3wggDIloc5Ec4DKwesJmxqR+MUQ9mFBSfx9DTjqaXbB2CG2GE
KEX+SbrNXbyuKZEGRC7JLowgjbmqir6Nj2ChaCVP3rtvExmqgBrI/4HvWCXdNnYWBUK9eoAGUR7k
Co3zIh238KY33pqkk7EMRGoYIqsNadVF3YcquhRWYxfHOKnSwENp6v7tb3NjL9BEACvACJkAckXI
8Ko4LJmhBbSbzDMlbI7mSG3fl6jPoZzW9Bu6hze+0sV6q9trasolsnpabFXR94c0MuedpqBjMAxY
ZLz9aLdeoKTi4WtBCYxY82UYRts8xaIu1gIajGIXu/q4gwywZepw64FIj/HRAtMN2Gr1mQRNU1LK
QgtEUSTgyMeR3Kwf78q0fu+wlZsfLxOI3NT15BjrZDxFmmNOIC4FU9+3exXhEj+tUBp7+7W9ghNW
gZszJEncbAgoXcble2vhuGdup6qBijW2vVeRov9Fo6/rdgT65mj3GHTvWqRNfhRNnVn09WwF5S1c
P/UdzW31iY6fJZVqpmj2dS2fEZeEESB2SPC5pyHKm2bfJ27xx1wK5Y/kRiE3EtYSIjwZ/EMYiip7
ChqmAfhqL8P7kxqZNZFFwZyjbltFo6keYijSlhtk5uDu+3mMGf9MW4ILN84VJ0ZuO1mZ0Bi6fImm
WRuLmhleoCgzqo7MoQjvXrObcWo9FnWYbqQAN7YhTEAKcCICo4w1SsyuFLMG/O0EgqByVDtlvJvs
WN1NnW1shIxbS0msGHk7oGGy6ctHS5jvT5aZuEHcdsZxYpzhm0z5jqFV/Ht7K95Yie9kSgUDLg56
HJcrwRkQ49R7RoAOF9ShAVFe7mTlYdHc4fT+pVDulmNwmp+UV6ulonSuPWZ/gTqV/c+yUz0/hBj1
M60S5/0b8FWIAxqB1DJYkzIixbFVJc6dYOjylHmq7h16yuQNGNiN6OeSdTG1A10A42R1isce48A2
atSg7ErnaKNdidAk6nfvfm1yUOLILJcx/Vp+o+8mezHVTg0yIF2BqSnZIU9q8y6ql/7w9lI3ThQe
5/RXZdPDBYF5+YW8HD4cNGU16PMiu/eYKR48JBIOpTYi6p7Zv95eTl5El1HQpYqTDhaECE7VKonv
9UJXKqeraCuU4xHMQXaadDU6VIrK8JcgLZDlohPy9qrXOx7iDDAaYFZgauDtXD5kJk0fUuaLQWna
1SFUzeZrWRjFNwepso2lrjeIdB2h7OIpmYCu63tv0jvGgnUR9BStJLw1w9AOod23H+hqFRIYlBmk
qDO3Izvx8oEsfbG6YbaXoA6XATpY3p+trt1qiV2vQsrHpAntDJ7JXZ9efOVLxptNGIQOREdo/iUq
aLO5sQNlDLjYElLNBsAYySXOBTzU5bMYeopPbdp6QVNBIUy8uU18N7WtPcT//NCi8Zn7hloWj3Zi
2BtF8tXuZ21gd9TJYMioUlY5eygVC62qCIM5Qa+tiLzWt7X2m65bL6LXPr390a524etCEHccxC54
0NVHm0XXDLMh3MBBRepZRVjsA2rr6REFxXbj3rrx5VCoI8lAt4OOrq5fvlOcXnH/hLsWhCCn/TZR
+p0JJW7jy916IBJBBoQM36VGyOUqCD8TikPLC7IsFKeWSP+ApGa7n6xy3EhwX2/21S6B3WKCBZIf
7GqqOy2pPY2I0AfaHIv7JkIIdJi1/KHX7egfguv2PUoNOWoKuv2ANJmUefW8T048pDtXz4rnsPes
U2llccB4cbF8BLfQIUTgOgbgULbHd39qZpk0eWQvmWnjal+BGSoxaXacQHGV+d7Smjow+D3f3XZa
/h9LMaW12MG2HL2srljRtaj1tQ0fARr/Piom5x7QDn6HbrzFRIAFcHVWpfeV7D7Qtzbc9b7CWSQG
I2ESESZnxCW5rdQepPMyoSWpSuxBKaxQo8IBDX7kHoVRPNVt66DcV+l/RNZO32wx5oZf23OZ3qVh
GJe7HsNCz1+UxPoUpl3BBAsq9+Qr4Ia+xcjEPcCrN0pyyjkMAy1WMhDlYRz2e6S3rWVn9VzXiMvG
zhcBJe6jLTDlkqTF6pm4NiPwLZris967NM/LKk58AYD+SYkjDRCTWttApvSiJV1F9uMfQLz6e1i3
Sbun+WMB8hKR/qTFY/lsLkr/YBZe9qMfNC3zNSRPkE0uGyvaK0k0frUnWgDoGvbTN+ZH9Udbccqf
tduaBVEtcv4lUdGkh4m5jv5Se1pV7uEWq9UuT+f+nll/97f03N4D0+wp+HwBbMlPopzNPpBzkOep
sjpnn6PlEPkFVhj1rmvqgQXNsVR9OANxdC/AxcCRwl3hn5MYCtSBPBWAY6uEDtkM6cGvptEdj7Y6
t/emnXU68sidYeySRCgfFx28vq+birUH15pMR6MZrG+Gmg8vMWMqcKKR8c1AUS0B4dT2xdFOE63Z
R62FUrOb6v0Mdd1THwuALwyFS6/XfQ/jg873+mpx91FqITdql1H2CenXsDuYAwcSMTyjQ7Zc7fB/
HhpMX3Z4y4TLg9MY2Q+7X8ABKtlSvdipmXxJKef+TiZcLBBjpf4/B5mvZh8reANCg7ado2M0/VOF
I6DEKza2G/RG3QACHA2vOUSlXXsHULuG+lGxcql2McXqH6ErbDjPCpEbz8gRjLumRBR755QmpE4r
NyBlGLFWju8OoDRWEFiitJAYmXXT2UKiFNqcVp7RrUaq1mbb535Wu5jl6QbGH28HpetpOpgHsn4I
YDDoSfhWaZAARkgvv2jPS1/rL+q8aAIxjjB0fIWE+n86WLG/+sIluHcXXjiIrnKGhZm1LnClqkCL
YesHXccTSVxEmgYWNXfi+koEMgAofUZIuXUzy94PTCLn/RC69u/Ks7Nq5wpVOStDDv1nzmwlPNH1
ddQHM0I/EdlzzRh9vRhLcWA8SHHsdDkqJiqXbHo03ET/lQg8jJGJKONfLXYx7Z0eu8NX4KTD7yyf
DAjrc5XFBz1p89/N2KcoM0Zd9AE5UeS0EM7P3E9lhQp6tyBmzT26aEUwAir91lBwhuc8CtWUCspq
/ham14BXBXih3CVqZaQH5EPV7DBOLtiErC3QmGiUrHIDI83SDw7uhKNPM9G+K8auS/d5GHl/VPpd
kT8sTvW9sbVigE/caMM+s5zmQ6KVzc88nmE/GvD/71DjnetdjuUJwueOkXuHxUBl1p/zvMt8o1SV
8M52M97TlHqtuMezwIQr3aAZ6mtu4T50VYhZg9vPxh3Cs2Db4ipMkfTMqDd25JV9ekK8t/xaDwKT
adIwJF6HOEfvusTi2QHp2w3VDrF9NKbp/CofWq2wo33tTpXYV3Plxjs6ReafkQ5ihLy8QIuC36+U
95HgfvE7K289vwnTpnqkEsWeu2gVIKd26onszkNE5IOQVlY7obklHGyjUb4IgWXl3usV91vPl/yJ
uUEc7yI7WTo+e9q+RLND6KZWGgI6p0PzGEXtyPA6ihrsGQz1d+aN0xx4SRj1d6Vb1oMkVvXladSU
BRRsRl96o7C/KnnontKpIMdEgQ7t+1V+2yco6E9WVZ27PjIBzEbdVxI2874Fz7sTOBwcC/4oN87W
dQbIqrgCuzhZMTFZz+ZE39Vj5lkVFiXJeCzZH5/QE643Ath1/ixXkXUc2YADKuMyA2T8YISl1VXQ
5KVMCL0E9VkkznAEGTM+DFq/hQi6ETCwpiS1ogA3VGvtS56Xg2hsNW7OiKnNZ7DAxTkyFu+5ywZ1
47vdXEoqTlEbS2zEKoc2VIF0BNrj52m0HFpwmAQsqcokusdi9O1AeHMpJrWeJ5talrVaqi1qZF3s
pTlD5cMWyap2i1rhoDuDBHh7pRvbArgB3ClGWoy1DLlZ/zsYNuC+5yKpz41ljafCXhzskWzlvW0f
Lho5lJB1/qsp7+UqCPkKB7Ic2yJF8rale+lruLHsM+i6G6/u1gPJURgiBYYN3n+V/mq62oZj6Nbn
edCUQCSm+1ip9ve339prW+ey+oAKKREbpGEMk9baY32VM/wzu/hchkpX+GVVyLzA0JbPdoxNAjB/
mjm+WKz03GRdiHSv0cYvmdFrNYO6clLvheeVKLNU5qgeMFKDR6HjjQNua6rzoMEWG9Fv7KIM0i87
/ZOH9vTTitQoiAv6kwwbdSxz3n6oG2fXAlEnBxSMOa9UU1rkLTp9muMzTjX9H0ONDd9Z8uKTAa75
NCeAyt5e78aXQspMWkAhU0sXfLXJxeJ1iz1aMUoPae/306B99wrP22gw3VoFnU+P9gjlPBXR5dZz
8SyTvJDkXKZKfJinHGstFY3qt5/lRkxHsQeOJdEPO7F1H1rre3XM4p5VMA8JFo20QLczE4XteayP
OmPpr4wUtmTUbjybZE2BiWSkRERaNR+xXE0UQUfwrDmli22SscCuSGjrbeyMV5GXy+3OHM6jfSX7
Iuz5VZQYzNkMW7ePzvgZNKavjX203JthM0y7SLPiaG9lSWp+nmw9+h5OXWT4LtJmqH8v7fC1svLx
W4QRFGYbw7Q8IiffurtkioTpl4hKzfeelpMrlY1bv/T5HHqYfDCX84fRxkEKAXV/UAsJS1+E+IPg
xBDv3GlxfyDpbXxPqa/GnR6b02dGfOmjDQ3wb6VRjfoDWkgvGIViy60xiBV+nyk9kEcPD1tfy+qp
fojibun3ZR+lP5dotLu9Rb03kooIr3iKaiuZ9lUz4Htilq4d7eyQvuFOOFGf79MqG39XQ7HYezwS
9KdWb9zPc9x07l6dh/lFqBlcQEFSg+S/0KJiZ8LyxsIlzPDAMmDL9IcGGHS5L+i/e4+D0+QJyZ+n
fawiJfk2WYX2QZ1Gzz7iHpDeq5iyPWR1VHv3Hh4pjt/3iZX4ozrkxqH0yqXfGV7F0wymlv9RO0zt
oZK4VntOZizefFK6csIBb4ieqTWr38NcKbAgvETXfMwSsEqfzdwm3pTJEvt21Q6DxBbOH2yRR0+W
6M0nflKHwVXtQfQvy9QkRsW8fuxTMiRT3j5RV9GInhqxiGajjSQrE6TLc9swPsBIWaSBYnrpXRIb
tT+VuokVwBzejfkWVPoa4ikVp+UUGJCbLtF4l+vFVVOpHUp1gZsuztmsvfYb2IrxT9hAOCqMXD8Y
bZVhWRAqSubzBaJfNK6LjbbW9YlmNCIBClKOw0Be6/JXLPHiLmkdpWeEiodjOjbLA4XbFsP4Or2g
GYhopkQuI3u77hYnVtxx8Bo98GovOnQh1kV9aE7k9I793s8IRMdEMohrEk7ptZxPGkWo0HVG0MWR
+adwZvWptzhh8I0L3Nnt6evb2+YV5bAKVWwWNMkoIgFCrMfRaYXNhYJSdWCQid7T46clA6X2pNbs
VqvwqqPeac1dgznHk5LY8yfPKsN9gYXKsxaaVEpZUb2kQ7WJ8ZQb9vKHySkvYGUyLbBr60w1pGsg
KY3pWaSG9nUJQ1vjOiIF93PDNPLdMCE5eEiWFKvM1B7Mg+OM1NlCU4YPG+9I3nmrn0KHAWAb6RHn
y1ntsoI5wuI0ZXQ28sTmieNw/spM3P1n9aL4UxSm/g28ePmIWaE5whWbcEtyVKw4fEcdjN9UmIQB
D+bCfTg6y588RfhvDxdkHvZjMeB9U6pa76IOtozOn7d/+/UBAaSh0teUmCeUjVc3EU6FCx24JQyy
MmUXqXazh/9ibFx4N1bh9ZiS7w9n6KpYQlq/QGekDAM3LJD9K8I/amS/086XrjWYTMZ6QBpIu7z1
KXRB7yfYrriBG2P/Vxvh89DB4lwS71teVhtzyiuLSnrOkofPMrSfGTms8uKMn6MiSRGe5qLKqcfD
Nt1VbVE8p9GQ/kPLNvcZcoaHiobFqYdMv+8GS33WvbmK/Bzfm+z4zi/JkJEoRx4MkZ5XvAq4cLBD
4c2DdYpzASHSJOq2UxluxJ+rL8nzMjYlAZS8CeRdLgPqoMSh7Q2A1gv4cId2RG87GZUtkeBbq4AV
l4qnUm1j3Uibmjpaet5mYITujCZdGO3CSRs2hlNXSSaxQ0J46Q1imnElq1wbfaQObh3xLL1+N+Wu
Li1lIu7gotkn0ZwfktLsNiZHr9vwIljIVSl2ZFOOGK6u3qCI6YVaehsFCah0vRdfYuHtzKn+AJc3
6D1kgOrpoUqnu1zU/xvR7neiDEuZ7ikelqfWMneLkZ36wToiVHdqu2g6VBkWjLWzUU7IDbz6nQRY
QDv8RH7qmiLjFXizWO2YBui5JTENr9H6WQs7/y2QTjgaEAZ+9mRGGFbh6rnxkq4uVPmOHMDbaIQz
fl1jDUAAyMPOwaFL4R3rJckOpkJru6308OPbx+ZGXsRJhtPFPEmn47EKgJ0FB2oZwigYY4RPHUy1
YGGkBYBeM/mamFgLbrzXW7sO0TGEJ6inqQBWl0UY6gzyQuZkA+KKQIxMz1dn9QhfO/PxVgmKJnyv
q8ErlOI/S662nF0hlDyhDhwkSfG9LTT9MGeQejI32kpPrg8uoq7ImFLeUIMCw78MD7M3sDFKwdtc
tOWUh+HPsauHDebONW5Y6qCTCJFncKtw416uMjTtpLpWkwXpRIz1GzNmyjPFbkN41Ya/oebl04Fp
cGz7ep+kkw/l0aTIV/JO9xMtRJSYVNh+VHMAT/u399ONrYsxgISEE1RIBVbvutdUaUTNsaGYiA5g
ULxHSjrmar2d/317qRsvmyJcXtoGwwb+vHwNswlvKjeWNCjLAi026PaHvkm3OoI3V7EhCoG5IP1b
NzoZRxqceCcNrC6b9+YkyufI7rX30tuQqESzhg6TSdOM+vvyWaba1sLCKtOAigyfYKcbGahP1kYe
cuOwM+OG78oNSTKiroog4vzwf5ydR3PbSLeGfxGqkMMWICmRlCxLjuMNyvbMoJFjI/36+8B3MwRZ
ROnbzCzschONxukT3iAaxU5PwrTr51Co9pM6RsrjqGPl6wvVHDaumFsLLhWBC7+CdddMX4atMH3V
ND8BdEMNulctIjVKmCDPJZjlpD+8+0gweWIsTkoCh3k972nRefXiUhenknMfxDNieVOSmu/fRuAq
CyGFBuQyXrp8WVXZ1vkULxfnoMUHpdWPqamLfVjWr33C3Pj+M/1Bbq5uImvBrkCBsAkra4KK6JXe
NhDHPolKz8Rj1Az1C55/4ddIzP1plos4Ahgn7bfVKJn0GbgOf+M6j5CGV0QlIrJeVuiHpdeQn4t5
QmgF29dWe2Sl9nVxkkMLoLXVOGDQXmNh39d1EKaVZGZqLXS9EgMfsPVTNz5IdVSzM+Qy1QqYWY/2
DmpTvTOwvbT37aQ50hdJmP/oEeV9s/QsmzZuj+sDtXSNQIOAf0fPev01MrKOu8QJtdOQSidQnBb8
aQEWlJoQBXW02TcO1DWVjuqPoSVZ9aLbDcfg8l3PsehwzfTmU1wqlRl0vZ3/iOuwLoMqMobR152h
svxWKXttFxtmZWImnOrGQXbSi4DeCmeZMur1R71KjPCQqjisOnrCxDsV9KDuH5XrWMWPXYoZgCw0
lO1VczJOZUVxyo9t8NR6km7y3Bbh+N6ewrIj3OB0QBeY3bpk0vWuQw9GmU8p7eidbeDsrkln3PjG
ru+RBeS7MNlo2RCwVqEq1EsUa2pLP6WJNHc4nFaPaPn2LwsU571eUQudgmBIIkxzgax7lQPFWom0
yCTN04AjkR9bdr7T0QvaeKIb1zbkeVIDJByAghE4Lo+SCxyiZ27Znki3g1yR6UPSiF2fFidYNX6V
isMyTZWt9Uw36GmO2mO8fFyzl2+BxW+cE/pSlIuoBi+g1tXmVooG/Df2amA2JNioqCMakhvvNYdh
W6FWLjGLsmwZPV0+Lzl7qk1SbxDKsN1vDZlQMEbJu2kqrEIoIBwDdQCRpl+ugjL7ZDep3ZxgL3uH
SGm6PWTW6P2HnukqOrCk5Tb6YqswALZCNIYS1ifbFc6hcLXiWNb0JO5/vze6hui+MmsCkgusjm/4
8mE8XXRWrhTNqYus8Ij9QfmMPbWN032WfVDyNn7QRmknPio70WGmHH5WhjF8vP8rbnx6Dj1D4AMk
CSSZq9Ph9M1UY1RRn7CGsAJbF/lRse3wSdP7ZGOQdw0Z4WtbPgcEiknQSeMuH7g29FJnR+tTZE2o
ZxX5DjSLGRhh8gEbVgWqeAJGU9EYRNRmBm16rNBXG7ov9x/5+oOg1lvwf0tzxuFNX/4McuU6Lyej
ASdiRA9ZI+udAnd6IwJcX15/RNsWIA5TPr6Jy1WcGl9sx+Yit5pIoe1vuwdD6CrSPLp4juY23ri8
bj0Vw2UKWAQmGf+uAo4RD4oa9QOQEhHHuwK5k93Ym87u3XtHeEYzftGmgfaxOrMMxuk6KUp+knkW
Bu5coXTWgZa6v8r1oYS4BWGbD30RvFv377VecXIt04uTJREFiOdY3yc25p4Cr9WN+up6KVANXHLU
3kRIItfla4ozVyJdpBJRxtFQgIHFVuB2Q7inD7CpWHjdZiBGLsYXCwGOKmO12Gy4vWWCrz6pcdh/
BC+iYT2G1YNd1pyTvjM+V2ENDtBrXPvj/S29Ph4MMpfWxiJjuGzt5XOGhYPElKglx6M3MNQu89e8
sK2H+6vc2s1FTwikNzcBl/nlKgMZVFxmtjx5ndc9V6M570x3gl3jmPVWffOHd36ZKluMeEySNabO
sLlX4YSmU2Zafd4DVq30XYZrzFmm4CHQL1ad58Ug4EgX2UVsq5fCR6cP6TY4AcqXCKGof4p0xK/a
SgmwHa3M4mAi/L4RA25sxx98MZZphBq+zMvtmMZFuDLt+1PTjQBMzDR/6G3Q71hHZW/3d/7G+4VE
R4cPzDvJ4LrTYpayHPVRlSfEKot9NbuV7wAQ3t9f5Tqo/RmDYwtgEEBpSF0+kMStbNYjQidiqq8h
Bs9J0Yb+3BiHLEfR7f5itx6J9jYzLa4LrsfVYmblShdtr+aEW5r50imh+1CJfCtO31wFuwi4HEty
sVaByeoYDUtda07uPE1vs13iP2jKbiM63zoJJBRUMkhN0phZddBjc547sE2sUntjkDrjN9QUk13j
TJ/ub9r1QjaxzKDFC/2GfHq1EPxHTNCReTuBU8+OyTT3D4g7qwec2rdIUteHgSNNaouMNSx6tF8v
D4PCHHLBhTenaIyKAzqOo28bKYA5bc72nhRbKLRbj/bf9VbJH4p5Dcrx7CE2ss1XE+ELX9ZJ+Lm3
7Xxj4mEsac9lbMEiAiGxxUHYAiCxSosSWiSTPiYtfKlSbX6kIAA+2EZWe0eU/rwChDUu5CCRW1KU
VGTz3wVMZBMxwzlMH1KKaoFLeoIRuDQVdaYPEoqOibqWJk9OiaL1noNvuIGh5o55EJ05fY3oqSz2
5dJ71dBVAsOeW9N3vS7EKYPpmfmzbQ9/hXGhcrvLqviGs7M+Lq5gQnv3h8f161K1L3ZExFXj8sXW
os1m5nr5idfuPhSZGHaCsLW7f1Kve8PggGl10GdjunJFCKoHPcoKURWnXJuMTxNtt4+LhXfkh72t
PkhXzX5XoLu/3l/1xqGFaozhI6xFWuFrzTbcFlpjjpXixGgZW/UeAcgZiHZPbuq35RbD70bKCwKB
GRItMQTOuAQutzLK9MqrS7ugso2yJ6pFnIlB3Xy0PCV7kBm0uLhB9VNJoMp1nZCnFJ92euNlVmy8
1JsPTkGD0LVDxbEmanI7FB3FfMFYslYjPzVj440atdjLTJQOeF1F3UitlpRi9Q0ZS1RlgLZABNfx
W+mx0rBCI6WbwubGafEXamqvTWEBCJZ/tch8+LpnHgZjfn/PbkFskT4uk+qlgXG566Haxbo1i+xk
W714KGZs6VJFK3YSZb49IrDRRr56nddR9pJZkPcs0IG18wqlGZMN/BPQ9tCKJGiYdiA/ONk/QvrI
ZaAVqUBhGGOit1Gbso0TfX2BsTgXJFUcZQbB+PJhxzEJYT0a2clAluVbBNL9Scuzd4ulkTdadBGo
uSnyETe6XKVQnFmYTZKflF6Pd01TVs+NOUwbLeRbz0LcMTHSgBt0BS6p3DJzBzg9pxbA+r4LNeMp
Fmb9+P4YAEEAQiy5MOjB1Y5Fdu+OfZvQGccK7EE1x/yoNUI7JPSZH70u9TYi3Y2Li4OxAKfpO+kI
HVzuXWe0s8BnDTjSH3EZu88qP3fAek1hZH9+/7NBxmCWuIg1sdrlWkMZcplB+TnVtYLjYgVK5BDl
YTES3azpiGAbQq33l7zx0hYaIgUbTUiSidV2enQvuhky7gn0rLdzjdbbCTRw378KCSddGSaky1Fc
NZhi4Gl1Ah7/lMZ67UO+Gz72hrA2Wj83LqU/CRowrkVBdI0AipxZHZKGnFM12vxFGJpylGo3Pc/4
Q33QazV+UpH6ON7fwBvng8Ox4NVMThh16OU7w4KYa7Av6xMwi/6R3N3awXlrdkVovr/cJZM2sKQG
4MwrWwsBtk5s6Z1qlafeUMOgNYvfWPEZENxE+f5Dv5QIdOrocdEbXJ2KRB8zhNuj6oQAeb7v0Ql4
yOCVPeRJt8V8uvXSOH4q+RrzNCwOLvdvLISYvNGEFim6YRd3Tv/ioEwF6SYt08iftao/5FJsNVZv
LQuHFKso9pOrZrWs5kU61LmuPC3f/E5psiiIneZjNyQM2Tx1Oqha+W5GOCpv3DQ8KSujZrra1XJE
yFlNp/JU6ulrhoJrIOTkbry6G6kClxnAfnqti53DKoZYU4dIXsp+KkOTH5t4YgrkKuoTNl/ZP2nc
iY156I1OKHPtxdKI7jTyrGszOJjclNFlU53socgmn8CtvRpxr75A7omynVJNSvyYNgOUUAKafuzd
eCx9vMi3wAM3QtkfNBUkZHAgV1gc+GDWGA92dZK1oT2h9u48ITP/bir8ooa8uC4uYgkLpeHyvOpl
Mik9lhx87633WBuyeLSbrtzfjyq3jud/V1me9T/sjKmsjNir9OrkTJE9+YCI272tJvRAisw8igky
8wDheauevhXMyLkg+cPtXQLa5bI9o/9QB0d5ipbSApEnsNNFz4i7MkexNQO7dVIdmsqLPwx9tXVW
oiLbq8YqU4c4gXI/GnCxUzFUvqgx/axJ7DeS6Bvng8+BeRhIHSLoujJq4AriMFkOp2L0TJ5tqneu
Em8NgW88Fb06qhR2ET1rY3Uf6EbjNKKv+hOJUvOYCECddi3DXaIqeVDOm2DCG69s8Q2kjKcpDwxt
OUn/OSlWBxg7qZqeETeJeo9jwGNrxvnB7WzrcP9QXm3gctHhGsgthEwIJe3lUq7bJ52RK+YxQ+cv
40s3rINQoVK/N1tYrbM6/BkY63ZqXM55XadnOwcWECZduPGJXeX9rLJw1aiSQY5dKWMWRoGNKknk
UXWK3HqqUlt97eyxxelaK9qn3uwMcMNR03yZrDbZOIu3Fl9Ukhd5H8QB1u1P+Bp5P/epeXQjtfhu
yREjxrqxM20nk97zHvtE1x7HfvTkY97ksvr0/jfJiUHralFSoDK4fJMqgtE96knGUUiBxqU6Kb5l
RP/Le4QmRc5C3UFXeXU0axfGOmHUOFLvicCMU2uPQqmxcVquQiXfGSzABaEGbxjoyvpZrNDxKic8
WpUqHqYocV4Md4TnnTd/7GpE0GeJfLu/gVdf3bLo0pTH4AoG4hpzqEe6EdIIDo+eJcZPSsm3jVij
OEJQ3mrLXwPbCcckKjRZwI6TO68esG2MrDHGwjn2dmX8xEmwfwCpk37RCkt5VqIo/xA2qXhG5b58
yKpGeUiEbT9kXl4dUk9Vvva9FsuHIbbbjS/oOh7wwzhB/D7aVchIXe58KKfY6cnYjhUm84dMJNXH
ebK3hC5vbDV4mmXgv4B5aZBerjLoZivdPnaOgo7QX2LWuidJ+/+fOZX6Ri7zJzhfdD3+3Hyoe6Ff
vXAIVifW6B137iqdtQT+4XaWEOY6gCNdMFS46vqDUuidr4Iw+VFGavNiYW4+BshlhVZAM113+BtJ
9IzfS93vcKgWX1kmf2GKVcGBnrz4N54ibR3wb6IrNysNGmxeoY+489V0DFtYQ0aa+BxdMwwKbgsL
FqAefqPLA7VK5LlsfAxA6AMlkAr8DjjHVmP4Op9jDxa0HmwY8nJgB6v9tjxOSmrYx1mRaDo79Ea+
yG6qEl9aRndwvTR/5FYznzUxjL9mTa9nNEb1aHf/C7t1uCgIwNYuQHwyrcufkRgSkluOQZjABGjR
0khguA1iY5VrqAdPu8xdkYXS0WlaX59jFsshgq99nDW+D7pRhvTLvG7wVYmLg8ja8XMI6xw4UeW9
IBCdTvjWNxi8z7ru6xR6J1A+4u/3P/uigIQw8BI8143HLEtUbchwdtVjEOt62ej7Znh/S55Hdwld
1JLoygOcutzhPstE7FkTDp0AYQNjrtHRq90uSKS3lTTfPFRcdWjFMPFjeLdq6k3WDMemwA20yXqn
9fMShuQ0TNap61W8vNrICrR+KmDnuJ4vUxeNBEc67eP9fb0RShahfHJOCBG0+la/QgFRWdVhwRzA
qc3v+Af0b87kIXUAGiz+dn+tqzxwIfssys6siEXBeq0pC3EFY9RDstR06Ju52h55ZDP1RWdYgTln
/bu14lhxMWqBAYV+GxCby/dp6EPUeohCAlJC9iayavnYpeF3fIrerVDIShBegQwhYgn2ZLUSAhKR
i4eZchzGDr9tpCAUOOq9oeAwNGv/w0tbOt8AFyjT+UYvH4tsyJnmTFeOqLkZL11YDPvC6M3XFK2W
jQvt1vlYbhgudiDveJdfLmXmtlBq04tOI2aPZ0cx44eBInYfYsy9EXhuLEXyR3yl+8DVvm71dcvE
O8+z6JQs8i6jgkSTjirorillvZEg3VqKohs/AxCHdKiWP/9PhWAMA1xkbxYnddKqx8mdzSdXzN6z
C4B0I61dNmh1f9LeW1IiuMlE1dXBiF2r0hM7ik+yx7vZbYTzgMpIrfuVqgyfOrUsfwIHFX0QjrL/
IoS31WK5zqtpC8P2sf5MbAhrl88qF8uEObTj0zR34cFZCLzCRCAMEa7dpLAcGUZAQmPv3/21O0sz
CT1yZGwA11yuaxWk8VIpw2OVtcnPJGrMJyXRsg9ZNrsfDRQLNjKVG+/UAYTOnA9TBGa16+fUeqmE
nVSOUOB+6HEdY0vaCXLQRHm4/2TLdb9+pVQIC62SrxANossnowqKYKnBbddad/Z2ptF59ePseTkq
OJmhfy69Zob9x8341/2F/yQaVysDrlv2cxn4rRIR0XROOJC7nkY71XcDiOn9rEkkAMs+3GWJ/juT
4SvxG3mo6QUFhr3jKnskI8HlaKI4zFZc4LcZ9YdIR3/ZK7x44yXcOu00R7WFm8VR+3Pp/efDonws
TWMwCLheo52ySJg/i8HIvtmyVx+i3qt9F8WbM0yt8LWKEfG5v0E3bhggT4ynwKcsg5BVYpzzGRhq
zZlrW7UK+CqyN9z22ieUa9JvpZWLr+9ez2H+wfdNo49Dt4qOuYthFsVeeMxV/J0KZMD3MP3Tl8Qd
io1Dt8T01av/71JrYGOLH2yKdkR4HDKMjtxqQj4MPb/3x2BWoQynsqKnvsZ1eOVIAE5YxdG66HXM
VXc3K0r5cRrxvL2/d9fodHqy+G9AAuKdkYCsDnNB877o9CI8JrNSHfUxLP+BQoetalfXHfinBF3w
KZkfaPGXFBhN/Vjm7vyAFX2Hnal0xDFOdf0cVqnpJ6CPvzpR473e/5E3giewCcQg6SIt99/qQKnC
HhpVGcMjP+dgliAahrJ8dcbhpOJqxLw3fCk7sTG0uRXJ4O3B1yF3AQ22OlWSvYpqtHSPk8CBVBqF
/RYDi3hyksb8X5ai3wLKmYKC13EZylraZB5UFuXIzPWLbaUQrYDyHTo93LqGbuW7hKwFZYXCJz3/
VdIyD2rfYUYWEp/1eR8P+fysFUASCyeHHGhG3Yvqlt1jKOrx4A7J9NgO8Pnuv85bH9Eis7KQiLAX
WXNTRy+qqhrdr2PtoGbHtRzuIN9vGTnfiEJQuiBFLRw30Bmrm0gtM+iXqesdM2cC+MK0u3psGXLu
S4PvaIcAaLnxGm89F9LiYCGWlJDr7/I1yrBPwJLXcC4BQO/wJ8QFSihbnNtbz4UU7FIIo8UBQ+ly
FWg7xTQD8T4OIQxops7pk+r06XHM6/hTYvfK+9NcrnGYZfhFs5lrSRdULMekAhh2RMdw+B6ldHlK
iszXAaGgjeh665ODq0zXAd0sjX28fLS4LhtXsR3lWJtT+WRXafHdwUpkh3PE1lK33hW3BQRDbg5K
zNXpaFErRfszjWDtx/ZJirg9WVmxhUa6uQrXMNktNC+q2csHwnOoMgoEIE4Dxj1BKQ3xEzZN+vn+
97SE6NWlBLeQJVQyd2SLVsmtWqDGh0GEfTQLZ35qFc/bO40UKOqX5vDaZYi4kQ/kWx/Y1duiWuV+
gkS6rH1FpArrTqRmPqLmkvTObqwj4zFRKndf2Pm8cTCu9nEpjDkXfKQwJ4hdl/tImZKEpVCas5uN
zrPhIWBTV8MW1fA6OC6+B4wrqI3BOQJ5v1zGHlAhTvuoOYeZpuGkiwBPFUxCr2Oso/JsZIpRGR8w
yk16GvC9DvjebKNdYbrKv+98pfwScreFiUWsvuodd7TmPYyT+SW2NcgdWfCIc5WWOi/J1IjxwUgc
Dyh+bKMteH/lq9yR8f3CQAaq55AVrNHkXlmRA8xqewYWj/5jnKg6Io/OoO3dSdcfW7cND5aa2/+a
aas4hzZ3zQ2Y5PXLZnjpwaAgZpO7rts/VSybsDHL4qwVlfcbhL75KYXJsRHWroHedNeWJha9W/Qe
kEG5fNkxl3sV1WNxNsqu+eiVobFv1KH+BuTG8O1cJB5JztSTXtDD/znZLsWhp+EeNUmnO9iyhEiQ
Ks0TOPAcmlXmbGzDjdNIiUEST15LmEIq4/IHGkOmtaoVlWcBFxIRA0zjd5DC00+V4FdY4A/+6hlj
fhjxFXiadDE8AOR6d8LrUDouCIhFXI5bdLmN/lNKpC4G8q6oynPXdvOLlUr3JJvYei9C688qf9zt
/hAC13caOurl1HXlOVGcete0Sv7cCCPZ3T/a17jJZRlmkTRS/ngXrEpGOqpSG8RQnlNLm95ckYhg
6mPlVJUDn/Jc9g9Z30YvlofAUm2aw+c8ksNjT5X57ni2yB1RtXKFwwazV4GmqzQ9n3orPdO8t9FH
RsTxh2ZV3bf7D3zjS4LnD6gDPBogp2suGBUGmibZ2ck6uvp27SFNs+lFen0PkGX9wWOCjWR4vLp+
ktBNKzcusnNa4K7qQ7rUXrJxsqD9Ftn44/4j3VoMxUte5OK5SIC4PI9ZqnbWNCNGU0y68wVcq/JM
NuY9DtXcb3yAt3aPyMAghAwS4vTq+wvBag/V4JVnD8FtY+rqQHGhBt5/nqtsbhHoYJAAV2DpJqxB
nr1bpE5p59W5pTv824xs7dCNxfhvMs/RTjU5kvfX+8NEvUgWWBBcND0hUnA6+M7lBk6R62AXI7Jz
iPuYApbf00YkzMhSgnQy0sJHqQ4xTDMunKcq1D3c27MZC6B8GFqEq4RoHdyUEK2JTDQF/XliBgi3
CcnvoBlS6+8p6SVQia72vtd03E91M1iPfTN08U7T6gapvih0Ut+sx/DEKKVGNKAdkhfpSkajmTBp
207lbPxMyh62CeZeIa3BTK0/6BnDRTQaUg8xaCWPo12DZmTip72VmLuok+WxHuquBukdV5D9ullO
u3Kox092a+jRgzH07Q9jEYfzBdiyxlfl4Ka4JAt1OMrBA9yaodxaIbLdDNJ3e7XS/LEWMdSfcKgj
Ym9e/MqHPsxfW+lU4rjxZtj41YuBmIi1LVoHbN1afNJskHEXMTKhFZcWivDQ5h0nzRmrbSrZ3fiI
aJQvDPhFxhfM0OUZUCguxADr/KzKxNl7FaQDq1Mhi5pb/MFrWVKH6MOABflssu0raCDDQ3WYW5ay
KEt3LfzXx37M7H3YSPWEmrd7qpU5+u1Kob1ZXtjs9dI03yI07n5UbqsFednrLSoESfSIKmz6gopX
HhRJ7viy7DKS21k8QV6Qpxnl273ppMbfCB2YH++/mxtfKQN8ZlH4OrNr9hIq/nML2pjbesUi4Rop
lkFaoKW7qeqQRQ5DM6iS7Pv95W69H+D9vBqG6g7n4XK5JlM0KMkqQU5H52w0st4va1c9KGG5RVy/
bmY6YNJQUoOqSASC0325lkHVOltN057NivvfdyNnSndtV3hv0Txr7d4tq648usRB6Vfe6D6onpgG
n+pU3ek1CE8sz8PUCTpHhm8eGjy/WxjqdJJmrdlLK6nlxi1+410gDwzTfhEg4Tpf3QBlmDt91TXN
OSnd8V+GdgYaNT3CfUQudX6OCmcrb7hOiU0wKXyRNCyYjKyJozPnq53qQj1HY6PtUR/CEWDop/4f
bWT6vctBQz9lqIcd48kZTpodtvXh/oFYgvIqNiyUIS49XhMjhNUzh3AvFxk79Wx1zs4wWvXgivZj
Yqb/WkWWHkAAbEFkcLC+XpPrCE4HJEgmQevaFfXFpihs1hQiw3ui7mLwVAR9fX6KMmHUu8rGkPYh
5SQ8OIUIOaiRa4VIQhuY1OV1R2Izg+Hm623HwfJ7MG0eHBQr/hvxufSYF/U0+qYtwg+KnYzJg1rY
07cZ+6XMD0d6bLWNYwZtFHQU/EnNi1dC+vwWpbl8Q0NdwtNqkQIwrLhijoJ5HMdgcJSem8ptP5tW
PoE6G5efnulD/2r3Xv93ZUQz3h9wmj9Zgo6jX8/l8D3Ts+SHk4RifhtsJUm5dcL0UwEu/fs0mOID
nCr3c93q3S87MqskqNIheS60KFH2jQy9X3Na2XFg9FGEvngx9v80kdMOfo5mytuU5sBwbDP8BPe/
Rf/fms1fEVRarlhVU85qEoc/hSoL6fdiAqaqhVGOYH8y9Lk/ZvSqfEbf1pfKi6t8VzVR/9kQEq18
EBqZL2PB5sBKAATRxDCegGuwVejSNhhbzJrT4oeUe3RzXUbpehA3zfzS5Y78hzrXAfDeFN2LoypR
uLetcpAP6RCK9iCL0ZVBk+Ytr61svcHvYax1O0eE2gP3Kqoj+eigY5kkBpPyuh3mIOEHDejlDHgJ
hG0//K3kPdMsrrG8ebaiPB1fsBwom4dQIv8fSDXJuHxD050DamtV506XXvEgeiClABPriFOFcnYe
wJnLfrgD+uO+kWrOhywd0JUBe8bza6Pdosw/u/E+sVLtB+lJPlGPJ3YXcIt3ZSDrKq4Cza1SbZ/3
blLvRqO38qAbivypzQy73IU4MqDEq3fKvxT2PGwbh4oNub7U40CEo/kbZmCe+0qoq+GTmAfFDXr+
J/2itdtfCxFI+JVMdLkH+ZTpfhgnhe3Tk1OenTGd4gOiYX14SBQt+gVQ3u4WZtakBrw8lIRVI+Qf
RxSmwxPOneoY00Cz/5ogzzUEkmyXA6v1mEbEJXr5flhNYXIEBtO9oR+d/UhdJ/27nwer90msZLaR
n95IgukEkCsg0wj3Yz23rBeQk6pJ9dzAcAtqTyRPYbkZYW9ceFAwTBTpILIT4ZaY/5/7FV3NwZt6
cz7T/Cn31L3zLkPtclc5WrsRSm8uBQ6WJg/VDzDHy6VKw5inds7Vs8vd9ZyXiC15aTs9Rh7+B++P
2otSFq1gEABXUm7olYqWDH4+63penzJGCLvQVft9WGT9Lyd14XBNVv3z/qI3ng/sDK1a5mD2ApS6
fL6qpL8/E9zOiapWr4UC5NenhVV+i6ZmCyh9DVJyaMjRploaBFwTa2a+wx3R5a06nTH4CVvf5MYg
xOG64fjznDdTACdKeZk1K0Yg252j2Y9hY/2Ll4s2+T2X6qeOEPCvmbWFsvGerw8uSMgFPgQwcSHE
r3KovIuidia35NKuy+8W+tkntAjt3r+/3ct2Xt7M8HmWh+dELTDIVRdpcp0siiJXnlsM4APTZBJd
lnnhV7zfXSUI4vfXu/FYrEcejZLUMh9cZQJqijBGQ0vurIZcMbUwxD7BH3F/fxUa+7eeCw00+mNI
SpB2rI4R8ooTM9XmXDFHngJdH5QTrXj8szQlycr9xKXOxHvwkvY51UV06pwxQRXBDi25s5owzgNA
wlm186xuHA/WqOln0xr75AAw1flcmLn+pUWf1NmpWdXOvpUkIYP7ttPbXQQ6FO+ctnS+OGZTIUde
xUxwxlQb1V2k1mEVxJ5Z/rajulL9fpBuuq9LRfwKw54uXWu41WfdmUI9UNTKmw614yiaX3VyrAIb
g882SEfFHfcdZtg/ZBqpglQi13M/iW1wjGPR45fQaVbz5mTa8FZQ4lJmTtIwDkUztglPmRofcq7a
ESccgNk7XZHZTzeK2x+ZLtp0L2eMkvw+MV38gEwvzXYdg5op6MhSCt8aXfutxs4qDbo8HrpzNCk0
+MIsdlO/55fF0DrxJH1JvbnRP7HpEB2U1O7+HoWnKw+tEPXvKe/in1HVyNK3m6hhpD/mHTlYWDuq
D0IBEWdnqdvRVokGDNCMsgxQbilehwqET8BIRGZBijUKgiuyUs5CM6cvCkiYX4NmDY9mNUWRz20k
/xrJl/SDkDgCyqJTsoMXW7wC0cxopSmDqkqkrD10grW589S94EA5D/HQdyj/RIo2n8c0XYqHDmnm
3QCG8XeY6XGLcvOMsKSdZ+2jakjZ7ABvln8XVhP3fmZ3FCMyNrM37lXZ7FV0rz5XsW385FTV+g6Z
DkUP4BenRWAbM8WyhnY2/017D5kVpScjuv9NLAFj/aUz8GAqD5p70Si4/CKkOWqd5onh3Ih43Ana
JkeqqaT2oz4qdyIL549D2MT4Xf4PTViAeoBNNRgwvJi12FbjZIOGB9FwHopa84G8RoFad1vQ/xuh
DHY/uf4Syq77XT2K+V6qu925MML4CWpC82osPZAkn7IdOOdu43q8Ecro4AE64MYHJ7/uG6qzO2gi
jSVEisT6MA+DkvuxG1bv7i3TWgA1AJACdAiPdvnelDTq+8pI5Hmewuw8GwtswUTf+f7p+KNZtzoe
y/yNadhy3wNSvlymdp2mbUshzyjYj0bgQZf4gByg2fgo/DqND+N4PLuKbH6oZdGQdY46CQBfQB75
ipPZf7WZE34Hr2VK31TqBnbAJMyvWk5KG8wWwjL+TEVSBKZaOjHM+jn5rYeNaI8m1oo/Cr1O4j2u
G3O2GzqFargNJ+qRYpBD6Cf4JCS7sAXdTXtMNnKfOQPuEV1SI5au9NFLZObuy6Cm3W+ZzeG/pqzT
Awexbn3YxfF0ED0uMH4Ux162c1X0Yn1dzhgAccVJDwcJ2gEBKaTEQAMW2hZN97oWXXAw4BX+cJfI
alabi+lWmwm1O4vaa7HykEqLUU2cHFuh63sUpfJ/C7NxP91/p9epFKuC8ia/WUBUa5nCpi6yum8M
PggzDT+LyWmf8JG3nmFSjhvZys0HXAjIDFOZCKynbvgbpbY3j92ZMtNODjql/auJyN8rGtIeLU6v
XKqare7crQeETwfmmH0FtLfqcCepMaRhqHTnijbN6IdqFT7PupF9USJLf7i/mbcyCgo2WoDwn6lv
zfV3GDUZY1xuO9eorDEY3dD0e/r8gbRzJaijYqp8xZCtn6hRfeD6UD9205g+SzLoQE9U7xDWff2Y
ylj9QTtLoReR5S8YAYyPTqp7v8xMRs819nyvji3yJ74N7VRXZr7xpm7sGT2gRRwTIjJiAqsEzLD7
2JVz159NnGPO1KXpIyXZeGrKSDze37Ibh2JB4S7gYhJs+oGXp15tcIQcdNmfda1qv9KEyLId5SDd
AZV+nZ2Gyi43NbTN7y974x6g3YMoLVKFgFjWIH/h2d2UdEN/liq4RauhFeCGbX62S7X/kg6lu/GY
1+QWzrDn/X94Boe27uh1TB9iNzP7c1S26i89sWZinVLaSaCVg/nUgPv/GZtd+5ZV8xwMuLL2U+r+
XhoONDlK9KN8bD+Lv1LT67/IMG6jPawI+bWx++oD1u64Ttdgf7/mIpTVfgzt+jTMWvnSxYryuena
8EOnie4r8pXZ79h2Gt3XGuWrHdMpoOLV8vIwFfApg/vbfH39EROXwdmiX0iZsopprjOKzJzT4Vwq
noP9aiGYL+tbhkzXL3NBcwPgWVDj4GqWP/9PZR3ZslON3E3/j70z240cydL0qyTyntHcl0ZXAUPS
F8m174obQhEpcd+MxsX49PN5ZFZ2KCI7NTW3MyiggEiXRHc6zeyc//zLoaqnLbP9DmHDPDyk0jFP
WsYQH3yonx9ZfKgYMEHqhjKEecMPl2uqzoFvXxzGJFs4XpZtoScdzNiqCovEuIc48BEN5S+aUMoI
/OePOCWiox8HJ2lJqlXretWhwxy6itwxW4rjoYuAECXHWm5NeuKXPp3r156msA9tzIef0FNheW42
Mxoq4i61ccOwZPy3s9/QCcGhR/nNJP4Y5/P+fvglhDsAdEnG4QSmgSjrCDl+tGJ/vuvvr/LDXNuo
CFnSFVsrh7i/G2tNFfRgaXkw6Rdg+o3Tdg7Gevf3D/BfMCg4qZilwwzgS2eveP/hSKbOJ+Hm8jCO
GOoW1OzXhnDXeNLa+sRn2H7m2lkDc7SYTyzpGfvez9WjPhpuNE263A366ByqoAyuki6vPnh3P+/T
xzdHXw4h6psk5P2bC/i8i+dl8lDCU4Jwbzp4DOvjJqjEv23Zz5fMN0zxfIQBCPl5fylPW+pVeZ08
tBRG5IzJBZh3/NBH+rjdv68wuQwj4m8U2OMCe3+ZprHMIW2oz20azxg0MnlsmHRe5tPS4hFR4I2b
BHLDVMRksjYVG22Yl3sxuOUOrlv/f3F/Cfrjuwf9ASg43v/vNpYh1SS9rEHzmq3aAU3adEWgotgu
+FN/cOT+vFMyIYf8i4qBNBNqpPeXEoLunywRFtFgyZCfGiKvXYrN3z/OP++UKAkgjDKoPNZ7P055
TL8QdWJwsIN353va/DG0wLNiAStx0w/r8EE/+dH1fli0LXZK2UhvclBOJR8Q2oyxrUbsYzvtfDHV
RyYDf0F+4dGBlA9exYnA+P/9XZxIER46LxgPyHGwTiEjrw29zKz33dBlD0kzLEAf2eLthtltzsbF
aw64kItIl+P4kezuLxYnlGomakdH5J8dPYc0yQ2vdUDNGP2EqVatZ9ip4jA5io+CcH5WKVNCQd92
AsSaDkqt49P13YMqRTC10k/kIdF6765ETp9HwyCIaPeEdBlsFbm69WsCySNtVPWD5vnTA/YkOE+W
FrBStHTsZxtFz0MMH2D/Rzlcx23yh3WNgxpmWmj+GTD/KO5qam+xxhUI0U0d78ysVOGEPRrA09rq
p8ioDLEjSklEzmSst3//zP/FyiJ/CZkGMXPEXH/b4b+7Nzau1wYn4nTQajrLNKmtndnLj5qbv7wK
IwREncxrkRy+/wbctlalMSTTIcM9Ia7E1O6cJSk/WL9/8UzBhmZMe+RGojD54Xsmha9qkuN6ciqM
Nq20eLaV8GKH0c8HRc5ffB6uRAuDbxRCuR/tihMvNWabAdphXomIauZuiiWp1R9c5edD3Qe2oPvk
/wg5+XGDVbxx3W/Y9dj+2IUW24iRDpAYZak1YpAid/mqfeSR/FcXRdTOTaRHA5f5oV6RQPRFV9CH
arCftsOoMqimbRfni5pPrbl2b0Sp6R/w5n/+5lDt4HcBR4R9iTPl/fMBya4vkDKRmKwtt7LDqK03
2yeyIfIPLvTTIJ/Nj4ugguPT4Z//wxbYdkqpqjYdoh/E9JzIzsI9qsZPxqwG7S4naL7cdnXlXRRY
pZxlg9bHf7/efvqkiHuPQAIURIgLP00Leg0AFQF5fxj60g9Faa2xMAcrKiioP3h8fnpIuZR5pElY
cIq45g+fNdG1YNS8tD/IYK6idPGMaJ1Jav+3PxB8BEx5MJBCUPwtquu7DWRmYDkHWpMfPF26W6Rl
Nx7p6huZpXd/f6GfeSqMBvnOQA+O00hML98/JFNNJlBiF+nBLGENEa+aeR1pVgu2B+2i2iYiV7QC
Pl9VmW6V5avLQPXqAe+u/DK3pqkinr0lOM7ua68mbWNMf3PaSR0lmK1no2XHIGP/9+/5p8V0fKyZ
WEKsYQ0jX3r/lkuiHnM79bVTBSPhBQ+qQSPF1M0PmS3nSxLtcjfq9H76d6O/2NLhKB9lL1yame37
y7rBjC1Jm+aHynIaXJLEGHV502/I664+4kX9hOocGTGIiYB12HuPRK/3F1uSdMlme7WoW4rqJUdq
cb02Cx25mTpkuQeVURV7tar0NEFXNEXwa9f6aZjW/sYYhKldW3jq2FdjnuYnZa7VXaibym1ix66d
GQccrbeASgMtiAr8PiW2qronw6TUh1ecL5PL2SlgA+g1wryw0JSColhjKAZVYCgc5j9eSrBvWRd6
vHZT557JoDWOvAVBJ+YldleeSictr1PheU1UTm1C1opbWGI74KqLg3+7TvGSzr1zCNSgHgKqaSPW
ejd5GyZT3RC4TfyuIWlzBqnIVwsSY8HyiPDAz003afpJVmN/woIobBF5eepU4WSM+Rhlpls5EaHw
7X5O9ITonLSPWTfWl9ou6qOvRynOErNKzSit6i6JkAQ5C9aLhGNtJxRMJNasORyOepn8U5I60y+M
YgJnm7pzl9PSou+KqkE5yb5cNbgaOVDRRePlDNuoN/oh7p3VvXSSfpX7wF7lGjk2jIKNm4/Fo9+W
3bCHh+3qW2VUHWmQwyibG3ssumEDCS590PQRdqIgj4CPVOqjHusWszDuuRhyqCuZ8yUJ5oQFhgAY
14TKLozQH9q253A2s68VSgJSh8hNwc9LW4n1TGo5P1d1PRBpEgyk8ajF0R6tuvS35joYTz3WIvNW
EQl8qQut1rZVXle3xKQNW5U7/rZUtZ7FM0a0V9xp+7ORD+ZpP/beiRnMwWYaDXEdzHNzT5dsb4Oh
qK8buUCq97x7tXYNbw/XmAflmtMQYbzHo4OsBmd3Zb9idsRGo6/y2cN27HPnQUEWhPeVW1LTASNb
sxmfG9PN1q3mz2Snd1mePdaZLL4CnC9BaBZscHHTeQKR8tiBU+CiDUko860lUqbIbPJLaxjaPTYV
bWw2g18TYGi5Q1jOpnjtjxAVelr51rHA6RXWsn1e/Sx7ZATb8sslYqON1SZJHmqE2l8NgZiIcFv7
Z2aq5otNYt4zNywtGc2vzq1V5H6zKc12hg9b1VYdw9Ep3CjrDfswrUUaRHlimjtDpUaLzYlYGr6s
WSWhPQSMtXHll8V1B8BCCV3augw7H71WP6hu73qdXm1qrOlf6qA7fu1tWy4oGMToh26h9XzXLRT8
qPL9Rp0kqOTg/Iy6eNHcvnoUayDbmIaPDkVpAJ47C4niVSXzSoS9gkET9SIZGOmuRb1EhbEc7/ci
x+KkgZFnRn7jp1/zMjfkZiXAOI2od6Z7g82kJqA1mS5SzW6enbEXzRZdVHqb52vjRylsxeCigx18
EaS9Opi1ZcxhBl/JJLwxWNywCYhUD32nUMvGIff+QCuJXcaQpOX5TGW0ogaemYtPdgunp7en8iFb
8KckqyeX5Sld7JAXFPcO1gqOsuxNxyIcI2lU40lpDm6Bgmoxb4SPA3kkK1N+JQ/QGXE0y7DwSQU1
0XbgIwW7QJP9sqFnqmRsdF52y0Ic9f3KqPpicPOaPTHF0CAkDny8slWi5rjmQwXhMKjBjnqV+OFS
ZPO07eiOstDpC7/fLIVDdkmH6CRsy7lbNp601j6U81Jg5pz4qRn6ELXdjWJ3xE5bDr6NNVBmTFCf
io5lMLL7hn4gIAIiVk7v5q4ozbAYocdE68IGG+lr7bebtLZgHWcFZmp1Vhp2FGiu8yW1C/+25xRI
zqepmL7OPELX9qqtmCA7zECjxCrERdkpwnNskS8XuvBavlNpubdlN8k+xgCkBK92tUrtTAFrNvaU
l4znXYXpzLksFKRyLTE4eSHBdxdBYzRPs9ERmV7kXfcsNRMaOjgA1gEC5twQSrIgUNcgjkZAkQyk
rCeGqiOrLjrJPF94B7u0kmwj2Z/j1FzTLBrNAE68R97a0+QbMHi1xQEL644TNLdG272rq1y/cdlW
DxZxZE0sQUsv4NfbNT73YC2nrTL1kv3G7p/cZG1PclY7A3ZyGqpQy1pFvESFy1YEaYz1Ppppcmn7
BMGEuvT0na4oO6JsVgYLbZit67Zp+VqyqstkTHBq5YZw7eRN35XWuKXONgcC7YXzyvHdXYHhrvbe
YO8RIbdm/g26USG2YwJUemmPQWeHblDINA6qhPUsfG9tY6EPwxvDd5cXtcXvjnmrUALyca1mjluI
sWf+6DEtdxwy72PI+K2/KwqP9FNPLdqblyj+s1nwvy1WoUYfNyt574xNqzy7ygr8M7dzQn7QTjXG
WhzDTMZX7PD0YtuPQetE+B5KZ492jOMonXrd25B414iNoLb/LBy9vMlHe34zNGgl2xVmhoqsXIOR
4EmU9X26dC+jWbVfEV4UxF036O2RwJvltjY57rh3qeVuDCdTzcas2yKPC6Oj5wt6W7NCHfctmK/d
slzaepqrDThEYuwtcn7pQKte7AhoUGyRzCr6cMK6wg67tsNT21jLS821RiY7Vu19HdYieCrw2vrc
zmvvxgZjqGYrkSXckbYFaarusJHI9H5GCon5+yYgvWDbWRNwRqmlsEWrQhGDOq51okUEBFgyZnRb
XyHPLMxozeHZmkOv7IgYR2uIZhiDWeR2FoZalSMsB/OjznuyzMa+gKNTFNcCfkwZ91SBOHva2rrE
tdMnEALcooOdi+7/AkkIRxtRT2yFXWf0cD0yRrnRmvRI9fOefd2Z/alB6dEHVzoGok9SBtq9Uw1O
H3baYCywgmyzCDXD7d5G3JAe9cGvLCix7nyWOwY3dxmkdtGPOjbrVaC0F6M09UvDqo05tpZRJRFO
M+vBFWt5ayoTi4thtODDBrJbzZiRZPpWTsK4W0e9/KLpuR9sLEFsXyh90b65QKpW2NIQVqHwSl2F
0HtJIcqqyXrNIelU7Ga5ysMmGfs0IvW1O8AxVfWG/BDfihuHziSaR4sH3GqNY5FXsRXHQ50nC7L6
CgRtUmb51ExGe6spMaaRVx29KtPW0L7UaQUZp5oSdz8k3vClLlzvWXHI8PwPI3NSGwigj0bhGAkr
QokuxLPKRaAI8gUiCtb+mk2irfczI7Q3RCQVD28iJ3Mv8oCkCEcFEiICFNdbrZ7VhgQE/saq500X
eXUKEyCYmxZ9a23hw250rU2xU4n8MkBywPhsTks4X8UyrafIX7AvASKtz6bMMp58TZm4Ia+Tc6Kr
XnoRaKZ21+iw7sJBztXXOplJV271oG53gk7oxpGDbkVd1XAIJtKDJjQX5D7tq34Yr+3RHK1oHMrs
yZHtLEPCFjoRltgHnjIpLb4245p5cY61x3OR+dNBOEUJNrYC64UeYlTnqplmcg6WpHPKMMXI9bM/
WPX1ApFXC5eFQWI0mGmvRYNHeV4opZEYRjCgsce8VosKx1zs2PaHwty5xIl9aT1cPjYjOonPJUny
QcTxmxzqqXXL6z6x2QOyYZVDpKMT/LyAP9yprB79z5WbD29t08g8MhJMGSGzQrCJVIXTWOjxdOaY
D+XOg5gC79mUXtXvs2SmFYU/76wbuyqHi6HwlY+/LicnXKp1+IIkAp8GTwYZci3YZVee8jWoXlPn
tOFMIsCdmeaFBku4KG6qkSTT0J6KbuK71o07QHbrtxEjkG7bm17qbLxMIQsHEA8+sjD5CXY9NobY
vxhHhzHmnD/6WJcaEL3O+XKaZ3O205NUPoCCGue2ENXVXBNXEs621xMolKfrMXtk2SeV7F48u5gi
30uca8HUlKlh46gPiEffUInvEdff3xuqcQ5MZpQ/RuW29TStuTtZp0AJaZROzkig6cIJn8iSWt4x
UmcrEp/A8NLud72EJF91RrotVxVE+lIY14wp/GjIOmvjDMZKRSfn08LOxS7VcRT1dRrecO3Fsu3B
B34HOv/j6/Kf6Wt79fsbHf75X/z7K5CUyNNM/vDPf57nX0U7tG/yv46/9uePvf+lf152r82tFK+v
8vyl+/En3/0if/+P68cv8uXdPzY8oVJdj69C3bwOYyW/XYR3evzJ/9MXf3n99lfuVPf6j1+/tsBc
x7+W5m3z6x8vnfz2j18BUP7j+7/+x0sXLzW/9b9E/drkLz/8/OvLIP/xq+1+AidlDgW6hiPbN3Pj
+fXbK9ano7OfQ3N8ZDTw0q+/NK2QGb9kfEJYDzMY3B3fc6YRv/4ytOPxJcv/xKzcxtmUeC1m507w
67/e17vv57+/r1+asb5qscoZ/vHr0dkEGOS7Jw5iGKMlHUHXcRYB0+aI1n2HkwkXdEDzxmLjiybf
pkxcYlDKiUitzIM1zAbs9JZMQ1h298Cs/s6s3c+4clCVlucZ5CDkCA/1Wpykqnu0lHs6ZOkBzXRc
CmMvhbVvu34/z7kdKmuxt4udhCJt6odSG7JDWXQn5ZAS0ElkiSUEZUWQV5+tOpAXejpsvWo9xm4l
NJ2WeQrN9pxIZw5YAvIc0XIocw5lJEuHi7d8SZOW00dL20jr2fitrL7t/WmfF5yo6zg8aCpPIxtz
hpPeKcyrTBgDoezrjZQO1lNpcZ7bjX/jFvV4PRdrcSQyVhuCM3AVFj3KCFdshkRrL8f2dkjae91u
Qou0o2uzTGXY9EzlknGZQkadR6FGfSLLot3CHQbpEm5wT4d8mbL1b4O6vOhGS+7VlHbbFRHdl2Ei
JN41ipPJG1dMS0fIzA26JZqzE6xunnuCXSPDQp2y1svZZBrwgtEfFEYZADXMcgdnqaC0SseDKI+k
N/9+sLXN7AENADfdL7Tx+9qajGtzGN1NYKVBOPVLZCrtZkieQRunUCw5Yo8Chi9DuliX6kSu3iM1
0KsF0ydqtMCMjohr3MN7RqPJwSl3zmw9NfUEuzVbPycee1aNR2a4dJyMjTPemnkzY8A+0LYtrbhH
OgfJWKuC0Pek/kR5KUOsBO4DH3Of7ELJKSZI9gl3hRvhuqeBkcx74aZnrgS+sQcoi2nKlIvgzEgq
XUT2nPcQcmb5MFV+cDEMerPV1+5zbcj5i92aw77RqvtJeDcaBxM4UrFe1ccWufXXMsS7MEOoUyyg
POaZOSwqxkSH++g5oVwT76yqNREm5kRT2GhXRlK8NkG1K+F+RV3tnlptPYR+IdllRXmR6PiOzhi1
FOX4pdAfWlE8CIAH8JVx+pI1VAxJXkLxFLML1jsnl/RG9N86cFGpzcMe2s30MCllnUJvVJueR3Ir
yvKmm31YaH6VXllNncVYmjhRr5cO9LQ5ec0rnhhquXuYn9YmL4R1YVkVkIYb9NFaaW7s44mzT2eR
bTo7wVzAMWEG6/WyTauygdyNdCw0/bw4BCTyfi1NrzyfDHNjrzlCtqmIJty+ehWcV3TvLNLqfsUB
KGL/iipp7zIvldfrMnZPSLOWqLL16h6BUQYP1ODhNIqCwsLnQUHa1FgpFY023kzgCEiv0iZWXl9f
O6b6EtjlfO6DTpxOC1Ml3YA0qnWy745lWyW30DdoDtU4V4RQe/157vT0HIk53MPFzqIZ4O6UIU7z
WEIovBp00CIMUgS9GSdZWAzO+FVDnL1X2dI1kSic6nyBv3fNjlnQ2kqAT9tbi3uDHvyybHpvQj6Z
gOHX62geHxh3uSmzYrmUjTsfqtlrbjw7JXKGOgduRRlAjA3zOc2jMXGx312Kcd1Nq+ls5t6b7yFR
sVcNALuftSXD7bHrqXPLqWEhjSnaDKcRtcnKFNZLnvrpo/C6ytoaCoh28OW6MVSB4qwos72plTz1
Nqz6k8FdgilsKGE3xjJkD/XIh1l95kaTrmtnbqWUG1oJtz4vcuccIGW+Wsxp/TpYhFrn1TKe4Pkn
v0DhpktrZAKIifHjidGyiEetL7/YI+MZ6Yn1wlg0UBsXmyUBvOUm58KqMywDx0CFmulOD43BSh0g
yY9RSixcjCuTF1r1am8p2+n3G4aSsWUJ4yAQNcQTn/dE77Pl2loX92ahGTvYmTO/9oEraI+8OdvQ
TwAXBY269/IOXyllLjU1Zsuq8gsy0sn8+U0NWb/XvVGeCTJetrRdZmRrfrDVsqI/NIbmxcgPigvT
0fynNMmqjdbIGRlAg4ygm520QfSG6aVZ1ckL6j6M82q7mj4Xs+tfYtIs9z0z4muizeZt5kzVLmGL
i0wIW1E6Gt02c7PqHi6ShrbCGE9cZ15O164kDp1zdScce2miBbwjDxFGOK91UBhnY1Y2nyV7zRpi
mpzH5Ff191pz1H9Mph+aQ6Lzx4MwyxoV6l3DdMBfhvNk0LIqrAPlsEs3pn+ianeNSArC4toch52T
yXUHfE8FjhIiWgg10EMcF7N41FJz07brcAbZYg072tcDbO3x0c/y9ToFhLjOk/QFtMfYYi3TwVLz
RQRm2WyXERODgVjtDc613lMPWeML+STFXcooC6MELPZI5+Wv23NfAozP3XZ0ne4kM8aUtZ+X7b7X
nW47dF11paWjv2VyMV+gIbx3oGjtGRmRkEZZHSrXrpm6eF4si3neLZ4t4xaacVR1U39Wjgr5LTrL
OJtXb4+3FEBY7Wt7IpbNbVq21mcF5RKv6bXfapbEN0VLHns/VW92bdRno1mDQovgGlLUdO9oiICH
Ydgu1rxBQfqcaBzbnQoyvoxtApx5MiX6ibCm2zS3Noop+jYp9Cl0/S9IUzcrbPMSCKU06MMW73Sp
UeciColhg5qhnWDz0Hkt8eMFfPCUvrTuUQ9rAmcmyBSISd2ndLKWsHWn5Jw3z5BwfBrw0UnsZYyD
0V32fmdWr9OwljeNmRQPRKq2qIHy4SlxPW6Y1lzWytV2sjCs81LN+rbysGQm6iu4gSXrhMeZy6Z1
54AcgWwOnbbQT6khblD9RKhpAZlwDHCXZgP8zCiJEIDazra18IFDez0uZ/wl2szdQgG/cWsB0NHb
N5lmPytdk08ONIZaW4wzQKR8n1NodePeStC/OMPWlul4UvlJ3FmoaBs1V1tZKwhoWXcy9ekbcHec
ZRzIfYPjhj7i1I5OW8b1gGbGLvY22OZ2cGc9bO2+j9zeyTd+3d/pKAf3noZWwCmTTamaaK47H+S9
f8UDCjS4v1nq29Gb97B5n4O82WSWdaETPhMubrrxVrWte2c3Br8trboR6Ig3/Ry4IWCCERPvwEE+
X2R+dzFSdI25X29wJWRe0UdlMVVbMhRDztYdqNeG5Lhl444mHT+D/UNe1VvQmZG1G9xr+BNEpqfe
9KGVm8mFYtpPNnbFVYquXAOiI6z72TednT+5G2YMJWnIaWzk9Vufmrw438I1AIPxzK6/IEVgCy/9
bXHV/ag7RAyDJ1EbdSF70M7RnOHMdeokzieGYUTPjHsYgSJ0ezPYObnJNM4ZtSddGvnOTmeOmyHd
rY27a5UTr2jiQzst1z2xnc6Nn3sHxmkzSVnJdWtWPmANUtWdnB0VjvZ0DTuqvUwdH4epgdvVdLTx
ubIJ4pAyqjM2dD+LNG+OTeWjlzX66g6+dAbk06pb5iPYRbgE8TBNPKs8QD4N/85Az9/kUjpg1JN7
Ipn0hapq/cibG9sNF2Pm6HDXxxSLhwiNLoi5XoC/rvQhlusfCH/z9zJIvQPhyE0Tlr7WPs5Ck2HK
wPUElnh1yltf9yCK1kkrhNgJ0QBBLkZyrycG4rMq8C7HjMTSwi/bU2GqLA5MAtr9fNLCjrz4yAF4
2qWVbNlOM3Tprb53K2leGYE2ncNWQVk/jv0NorXsyeZ425I6tsJsTgEF8QSvz4ib5ExrFnWX+FXf
bcwprSOyMoPIK8Uada43YacBoGbgbnZhz0xOBzKpIltQjA6kKJah6xXT69z4465ABh8yHr3qV2QF
MZiocdEG0t94XVeczn5iHForSaKuJzJBzrr5OJprCYHLLa4aaqzYIBvzousYy0mt0MPOUWgTWiYp
SCy0J7YAH/Vh6RyWo6AL47vx4GPNE80meZ5KlS+JdYR9aq3ZA5Ro+7QH2HXkb3VKUqybjNHYGQ9+
1xCrkW88c6fW/LHFzNBf3/CribB5ezP1fA5lh2hsNLsNrtNnQiZ7kyQInH2wyF1mxurJzl8r0GP/
TtbTK9X2cNIamRGi7n3GCSHfikJeZuWVMta94VJPIcXb1X12XKaKIblIimkn5qmJEn/1T5KAKd0g
OFenuZwu3bGm/F+nyJQ9Izyw700aEOWLaHHeO92SPrVVLk8xIk03E5Yem2pxrkSeZ1y/5FjWM4px
dH53U1IVCQeDm/6m52W3GTEkixH0omv03LKjg6m9jZWv1XU+Zu4l2P6d07SAyEJDfBYK0+qfR2bx
zFwlQtCk6vsvozUOm6DRCUDKh/4J60R9AcBNml03LPmuGlAeSqOeX81ao39uuoTnQM3Dma3x3srO
Sc416FLbokzbh670qjOzb+/RoMhbs+yXuDc0sM8mXYYzzkQOi7TFPw2/I2Y5jCdcDDICGnNlMwMJ
02OCapXa+gugr26wV1ty1xudH9e+3m7dfvbfGCZqW3+EkMPHcokv8+phJzym205XFjuRVOKsycuZ
oRymZVk9NyfYPbUPGv1taBStd7t0iYQ5ME37cpLTjkT1bosHRbJH7eR90ZRMD2mjixsTpCQk48Q4
TFWfiVNME6qdy75xYgz49peq6/Fbcp+sydz5es5t062BYQfxELBrhL/pg2J+AiVtb6Tbrpuxtq2K
xmYY5ggekkbHPK0va+oPIhalZ11kRU19bnmKnbmcHhG5yq0mENdiypBskwTVflhPzbTNXTmGmqSY
rLrcP2upv+jY5w5+RVY9QkWfjivUeNZ86tiwTQGGtSRXjPTJF6EpS+bivuaIO1Xg8qeZX+u/MSGs
DWZnY3BKPrN3qFciVsNEpNrFpCctbkWJrTaicJPTeqnOXdjer2ZfvdodyuBVONa25MXIqrzmPO/d
6XQQTbFZINkpukMxxbnTqm1jCu0usKviLS8CL4Kbsu5wFXKeq7bmMNDwM2qq0TyY+pBvxlQf7wvT
npjVOS5hXVkxscyx5Pid/rIL+omZXrCO7nNtrD07IMqYa6aFGHCgHd+AHE0U2bMP3lTO1WmJ4deh
XRiSWciKPnfkY1EY6aosI26U/JyZ3Ss0DvOqR/G9wxCiPw8CVW6WlBqkWK1q5SCycx6EbD7HAF7F
gVIvZro+T05yleYLm6WGT2A1xKrGAOAb1vcH6PgOVPsTzfx/A/Q0LUiW/zPsedeWr9XL+D3s+e03
fgc+NcMzPh3VurioH2lfJGz8+svvyCcvmZ8gGmId6R+tGYCk/4Q+Nf8TVGjr6M9OvC+EyCNJ7A/s
Uws+4TgJcHG04yBDwzf/HezzG7L538gn8YuEHlIwYsZAIewAWb5HPpHrBGp1O/32mL7YXzZpjBNK
c63MQ2se5vTE0m+6FF2lhelPVLsXXb0Ziu0KOhOKR2po/L2q4HRsdm13mpKEQ9hR+tZSw0bOnQB2
YI+NpuLKWy5SxO5VnNqXNTHpxkG6V9N4Hsy7VLESz/oA/MU+cVfYKAVWd6E2oki6z8Sznkd1F/W7
FsHS5N8RxRLLnqFNceo0V3n+WTOe3eZy0c+DdT/0l5V5ia9HqJfksbnnRvmADjFsg5VdfK8ouNJb
xqAs17C/HPpTx/goM9l4jyX/cUdNfEExh/XNn/jiFBqy9bNavx1y54mKNoegZnsHa/U+e6AfpcSC
ote286PGYj/3LDXFxTx+JMn9YcBzfBuoCRykqgY4ORlqR67rd5B2A0GpswZ7vSWG+gHPRwZ7TNso
iQ5OXjzNfvvidjYb7aJFpi92pt6ZkWNV6rYttHidjPvvVsUf+8P3IPt7Fj1vBy8wHi9UIvCIGQL8
QERsW99MoX3Ot8IU+nbs8gCmjP0kLWqVwj1Ftq2d4Krx/4cxx2nPcRhjHoV2//O+dJu/CvHyy9lr
27y+25yOv/avzUn/xPrGWI7k7aNxwjEr61+bk8XwxSSCla2HbQZPvT83p+ATrFWk7CSe02MxL/lz
a3I/ISHHiR83Nqr9/83emSzHjWVb9lfSalxIwwVw0UwBuNNJsRGphpImMDUh9H178Ts1qkF9Rf5Y
LTDyvSKd/uimGr8chKWFLAR3+G3P2XvtzQ/+J0vTNkCfr0x0JreFCTIP7SE+39GI6dRQlREHVnLV
xXdVWjUnumEcfggrqS+fvZoTg3Nb5I4eRWbxhhEFD0901vZRns2VXoBvaNvlkjoV1zHmta/Lwf17
i3zRFnw+A04/hPWWtdsFnnz0fYwG6wYCj8tG4MGTRjrvtIzq7dvf5MRLQ1RM7grQbx0f9NFDlpFS
Q8uFj5c7/ALQph9qw5zvF6uNzoSYHH8dvP5A2NH96xDksNYdqaftSp/ph9eXGd4emlCU0WPIa/W5
vKPTj0F7uaHu4OkcfaGByk3jxA0ossH8iCgmCnTA/WeU4Ntf8vz3531RP9giXnFfwdjYlOLPfv+M
UxoGCusgEV9cjPNgTr7Z2wPFLT7VJRjM9ozT4fW3siF2GWiy2eIJBD7SgFMe6brRMQ+2HcE6q4CN
aQ1n8rfHwqlvxdR2cMFIyofHjjkqxHPSl+ZhAqwUGKiCfH22Zkovehq6XX7ul3r7cRBFX77EouzW
adXEAa+S3OsZvbqhKbmZrqO1Zx1p79/+dkfSdgbfZmrAHYV4n1WIxuDL5612D+R7qQ6FmqtvNSnt
Pxp6f1lg5SIbAtSlaGFzrNXvF3uy4xDgADUubRm7TzqthTVUlpxopXGt+tqUQtmhU0dc46vcm+Hm
FrX9qS9beltNn/SHsc716XtepFK77xbD4LF9355LezmevbCwWOzwgmNH2JwoLNXPx+HgoclNiV9L
VC8vHG/ubkpgtAe1AV/efnuvfyxOlRtUgjw7x8Yg+/JJke12OoaHQxUP+k4zYycYO4iZqkaqNw1r
82cZc9uPxfMcB0kHzXXOtkcDvmiV6Ju4O1Sp04frPKkL113mQ6GfTVt4PbV4Er6vDSSOsODY4r5k
PYklY3uwkVEHfVVrYVGl5/LKTjxkW8HZ/Ngx2A+Ofqgxh4VJ5MHBXBztwnLQIqZzKfZv/0YnRgOy
B8jyaCcg9B6vSgb6R3I6ywPEuAYkFiXeLI5Ra7ayPaO4OfkkHiC31BfWo+3rPlv/ZAxwQlvqQ+Z2
6XUmBm1f11WzK+bEvHv7O516cbiRyCqxGegsuC+fBP3SWMTWgDQ0y0fRPuGMTsYz2/mprwPjwJEm
6V+Yko6+TirzVu+d/ECZkGhKafcXySDYQqrxHHj45NfhaGLgenbIhTz6OsCBVBup4qB5qbqoZzMN
O6t0grff2Uuf0tPc4ZtwHeQGyXQ/RhchLyMeZMgOteN9l02hbhpnbG7m0rDpiUzql2iW5gzG/eQj
AZxygMBpzan95c9EOLc0ZpVhTUE/RxwtgoJZlATWq+qg1NAg0tYo8Lz9PTlq8de+3Ic5i+LF4jzK
jvU39e7ZOHToX8ZWV1z02F5dWgazDq2YEA0fel89h9FWMckGNZDqNTbDV+j52Q9PQ/uCrKbuux0n
Wf22qav5DpHtinzRrrsre7G7L6CnMjxoLEEAzfn8m7qNpAx6Iqu7S/LeU0HeeWkXtA2X73u4Rdat
zJ1ufJ9N9ZTuRVHl/YOdbllMQ4swNSzWjkK4FxklTHOZT8l3mYlKfzBSS1NByqCxaNkYCBw6QUVJ
em1/FSle966jDvNRQ8/W7Cej19GU5/MB64qBo31J9BvdGJFH9y0vI3Cobl6ZxoqRSLhjGe/6MkLM
7+VLeklzxL2tRRZ9tU2gozRRJwOHRR79bi3ZWxdLPqgvxWg5QwjMFfKe3WbxX1qVwbmkghn7pUwd
6MSxmPIwTXR1jQUMvjva6KkI6moZbUwnS9sevKbNJ3oAHTbnOHGw/jC9XBHgwmARb7MJ+0K+wilF
+eCoLMgcOyXUxpV0ryOHa96kJwiBKSmWvzEZ57cdy1mBW2CIPrR4HejzplGzVyrOofhXi/hloUXS
fMQW01c9Rv+/gwyw3PRoLUg5phX+S1NNJ7AkwRj2xwQ1tQ+xFjelEnoeqLmmkxq11WAfYkUUSEhj
IEOCpMmkCNeiUg+jZY9fvTkffsDGWvuwtmLdBv7RTR9Rw9cPSRPNdGzmpZTmoV2QTYWDARBt8lu8
TNeTk6UY5/oyv1+tujZv1mTGm5UIgYrWXQrcnKAiLrqm/WhrNepZV7HnNe3Q6PtWzjZdVnpUF+Br
aXm0zLUH7r5xF5hDZV4Nbp5/xmC8fiviUty4yxI/cupf8h1ts7zfccKnE9WNVfkxtgf07XJtnS+l
cusxdNjRUV+ogZsMZiatBFaFCZEBOdCxjmIUHQuBaWlIeTv9PiaZ/NUPKRBbL4oxLlvI3st3WZkz
xfHc95EvMMz8jpueZa3HaeOE2VAm39cFZfQlstYo/YQ6ire9ShsE8DwMeRpa2Fw+yLk0h4C0Iw/5
1WDSBx5ZUnpUN3OlB24Sa7CT5YYEd2gJwkFW3I3iirL8iElvCT2LSHLOQ7EWjlOifTZRQoswGukm
BPXSYvqJu0Gte1eLmm/J5KVMJH1UFwlrWr9LHKEXvouRQ9yvkdD0MHHt7tEWbV0fbGRY0GeQ5Hwu
2nJpqOUrFBrY7MZkZ0+591mN+tKEZpsa2Dxi3UKAg2EHsb5ZlJ8axMClP3hU2v3MGa1l10KB+5kv
Kv1QpNSmd2pmot82jlMWoWOX1u8CCyzOLloU/LNsOrUJUto69PgtYt8u3QignJmzlKSyin7afRrb
KHcyWIv6AJ1n39i9YYLKLrLSB6A1DQDWjOVn5prwAJrUAcLVKUOlQRfF9IDaRBbz52VqLOmFDWpo
aSJgx41yHSm6h76KUUj4HaHHyY1t9MPfO/B/l4P/h7Gd9d4ou/zrf9X/+FiX//rf//he/frH++5f
/6f6mTZ/vSjBbH/F3yUY55+YzAVCbGyxW8zRRv34uwJj8ycUf5kdgLcQpm6S1X8LY8U/Kb7AJsS2
zG0B+zh/9B/FYf2fSM7Qw/I/LPtw0Iw/K8I8ke3+35bsbGw99K3S5Ty11Xu8I+IA4WSLqrCM1Cke
sHloLpGc9AtWE/OgF2l3k0eGlgbzkK2IwAhWvXRKXP6+uSbmFbN2KsKSJtgnFKvte7mhGYKBdeab
aict5NhZf0Rcy37+7J2fqudsd78Xnxo0Fp58m/4X/xTHtuecYlHROXQ+Gtxt0STE+ySN2ZgGdKD3
sZlnPt6E6t4yI+TgqDriu8K129+uYZg3ZmFaV2ZvLFhou4yoHNsZ2OlcASgVVyX85Gn+OpVN9ZGx
olu7EjX5btBT+xots9j65YX2s6Ob85eOGOEBMSR83dGcfmTWlN7Acnd2UzLR1KcBn12r2tgX04g/
SF87rQqcNaeRxv20/426w8UaXstr+tEIHZteO3fkennOc3Wqf6Q6cUKWRKzTgt9O0s8OXAPV2sLZ
3hNnBBoEt8lIZT3vamtnOASxCNH9+6f575UBWTkVj/96ZQB28B3k7/OF4Om/+HshEN6mg6dbQNYH
t1cKAP+xEAgU8lvziNmObt6i7fOfCwGyemnRUXe28Gid/8ut+t8LgWX80yJ+AyYtl1SWBMTzf6CQ
f3nN4dZOvtJ22+VSjTcDBNPLYaIX2OOgSGClaaoeRjP8stjop/DZ+zgxa59qec9m7dNjgNviG7EJ
PgIZ9/IxBcoKHP4Wp95UjA9sS/rn1taBqKRW2z0QojF+MrJpfjfKuiFIeKjo5Ey6hzw5cxelkW7g
6I+cL/FQq2pydV+ozoa/bBTaO0ns4cckhy9Cupi99L4H0/HWI/gx83Hpaine2CWrcQZOLjUy2hFf
sZmKD3ORZp+nPF/GCzU7bRYm5eB9SGuYd0iGpE48QZW9QxyZa2izc/fOHbEVnrkZvbwXPb1/6jSU
QLmSEQu01emfT1MVYR4vOOlj2WObrzyoie4Hq/oUS8bbfw7JEz/BVoY5+gVePOjoF1iTPBdzz4Pa
eHxUTX3bFjjCcQniad8JA8X6slwNZyFQL5chxhQhR4JSFGsQdN5XKVtga8fJxPnt96qsgqn25l28
UcyxZ0Z7i7XWN+Tw75b1f1mPPyZuPT2V7RFhGndrGMfby3i2+LUUhXEpLJG/mqMX1B79+xyFQDCr
ki476RoV1xw738+5sYZJO9QXi7KasGCynKm/PLGUn713uiYU/Zj61EE3DtYx6bUvK0kQB2IrtBiy
CacxAWNrGsbip+bSmn4K25NLbm95ty41oCW0+qK8adNMpocY5Va5RxyhXxPmixXTjDr1CHwzerDa
fLzXxtpTV9yWxBxMCGEgBGjY9i+sbFQYzTqb5LRsVeYNZgl1I40GWkwS2e8XzdwACNwTsCfgif+x
rTb6Xi8FMmazs2wUF3WmaA9PAsGikPR8HakWakey98jXoLi382SffWtVrv8hqufpjW1Nc5Swcgvi
3E4Az348aaPOqBU6FaSPNE/ZvT+rSFM/GthsZ2bfMdvm6VmUEt0N6k/wpX70rHJoejvOUs0fbaKm
GzRmduDC27g2tSZ9nw36ECyOvTkWDf0WRVGzK/EU38usXg/QtCrIZTM5w9JM6isMGxkRx1kWLrk1
nIOgHy0UT5+UwEwUBQwjA8Dny7dC1giBJnUfEwGnzTRWPQps/aqlIQtm81Dg+zkH1j71ckALWWQL
bnU9lA4vH0lLhlstJp6gZY49yMJx/6ImUk3fuKCjKi8hJrR+qyfFoVSmR/XFKrltmlUvvgwQcOJg
0iJ12a5QYDaHZC6p2CFNTh1jrIIknfpzpOOjzWx7R3S/cHnRJCO81T460a5quwZZ/JpMjoeWPk/u
A+Jhsr+9lL5a02gjbhwrkxo0KLKn1efZAFUA/exidVldLEvdDeMy7DxlfCDyYnhfQIr0G5AYZ5bv
40zS7bsxJ+iwg5RFGXJ87pWxY2oGgFF0eUps8jW1ZheUnmSNkHBsvhIbsK7+3DtojR1rKaaLXumg
ZTrUbh/f/v4nXrN0dKqVHEFQURy3Oy1FFiq6OM034xpV51hiEkjXc4jsI5kDWwffeGva0vNEwsIQ
ezn8SgkXypWgLfJ10i8LO693eT6PHFXMLccQzoz1baKEcRkZDbWjHMMIq2CZ/KTQkd7WhctdYHQ3
1QqwxT9qkf77s3FyI6GHa4h+fLpW9ZibiAQZaQVgBznqmDcMM/7zp0BSNejmCM6HbGYv3wAlTa1u
vQ7gNpX7905N94pes/n49s+5de+Odihm96YH0Jkz1vE0d9zBFiuoRV9gKdxrdp9jvKUkDENgvV3s
PD6YeMNx5jnR5dtPPjqTbL8w506afZvaiR790Xw10oUEyYGBZGW967IVEkrgM960e1KavFADEXSj
27b2xVE4LP25ibP7tz/BMUn36SNYgKBRI4hNvnI0yHqkn6MF1R65XmoGqVYVYZfB2E9zO3vQcGMd
mm6IL3pueZcWfngsnWI8EL22UGx0hitRzOysMRSEwUXbeWalObHoM8N4Tdhlt+i9o0PbKOp0hNAd
IznvcG3Z9ngf9xwjgsJbp2u3EGBf334hpwYD++C2sHF0e7XNEICampUpUEW7Eo5O2ZMMNWv1jyr2
ioD6RB+m8PVuVO+qL28/+cSqSsOXkwaNdwGu/mgwePGol7I24wBEFkexzmRANvMUevQNMG/1drRr
+jY6s5adeCoD0GWv2HjvIFFfTrHFiDvSLYFCtHrJRZ200a/zVNL+7cwZML8U6ZgG0BfOIZyfEs2P
Zh2eaUE3mGPqdgN8+eBu6cp5tEFapNQn3TDTmAmIBqr2Kq4oce9iW2+03cAJ7IqEM3O6MstR+60w
M2v+XFprfGjxwP1Osc7EhzKPt5p9TpROMOJcARuJ9u9HWppYIz2QY5FPanqDt6yw2mLHVWydaXwQ
rucSPwFcdeHQcxDWKNVlT0AyaKGSiiaBPnZXv+tzmtZ7VaflgRXfU4CyXPuT4QIzCwzNcG7dBODB
hYjqzVxaZfboD86Is4vAmITa0ZJ7HcapUS5okef+DHRPnJgkXITpoTGPt2rH0cnI9MBsU2xmCnsG
rFksILtMgA/hJFsnF2OMR4Cqt45/pJivNWkRK6wW/dbzMvrveUvEphqbyywxvdt20I07NLpcMN8e
3Ce2TJZvpHKY0elnHK/kypBxX01JHBhkLf4CFDMHChjXmd7eifUUQz07BfArev/HJ2cLJA3hz/BQ
pqThqlGiVQwN0kZan5hglCGYVK6pBZp4ZvHbQedz/pB9uS2noHS57pFyTPny2G0/zIRE4MmEtkjm
3hdhoP3OPCM+I3E4dTLlKoXygEhl1qpjnCgXuFLn3kw5oZH23irm2hcgzenZkTqhJE0FzIiNB2df
Ny6k0aV7t13S9wYQ4csmzan8l6qrPhPlMhF6sRKgIhILN0BGd+ftH/71esoktyh6UKdhedG3gfH8
rOjpOfwxNteyctgjKlLDKvw9jwSfx7dALcSlirPHZdDtM3vrkVh1O6JYHFO3gztPpjx5tLLhJPC8
GpKqXyErOMAulHcVaSawYmJ58FZcFU462b9tDQFwCZ3/KtOz+barxxqvbkIX5O0X8XoG8HHQrrOL
bcfzp4/7/EWg2TH0suXQqElCSuuZYGtFX/TtpzxlCr1cVukyc6MDRUyzmeX15ftOeqPBuz/Dm0mM
YWfmM7TFTi0YYVrsEqWoyIriwv91FaQjYJOegWA3JFf2qV5b+0I3qx3qHa8kBxTJWACo7YfhrM7F
BhT1cVK4Z6bstsy/+rxPV09oGAYT9+XnnfO0rIeB8sA81z+srO5ByujaEKSSHu+Zl/N6r7Oo8qH9
3Ci81HyP3k2M0FITinezRpl7N65dAa2yMD8h3bA/pTVS7EIq+8eZX2T7W4+/IfIGHagHawuxUy+/
IfFuk9stOuPQSz45VtTu9UiyOhu5XgWFytdkp5WJCECRuxg31w070btTgi6G1NpU2s0Zhd6pV84N
mmIn5QVmx9HOW5n1Ms7cpiA2EOcbtwtFKK2Z4W3M6RKdOU+dGpCbltaiv4D4izrry69vJjZ1AY+X
blSa+TDOdBJ9M1taThuenng5Kk7NzGmJ6t58oFdO3GhZVlkBAcsdYMAbciH3ybDSC8dek+WLV9Cx
DQobvuWd11Zeuh/WskwDJWlRH97+7U4sXtY2UrjoeGQAPNF8ns1ZnFfCyUc+uzOJ+X7KMpQqrvIA
VE3dRQ1c68aIcDuiKLHOMfpfb2WsFZQ5nkrmvLijwkwm1o6qhEdhxjV7PTA4gn0eoLOCLdGmVLsf
vKInnyaW8i/dnNePIA+zLnz765+4gfIhME5s3R0DG+DRhFG0aZZmovEzWlX6cW4zSbUldkCJyE+4
p/rDBAbUT3VzwBuvTV8arMJAQ0EZfGpnWmmZ9DicRQ3Kj7c/2Ym3I4m8oERG99Bk0305qFIF5dMm
/TLoY7F+Rdaa2fu+NsQNhs5+vZgbr4t3S9pOeAKVmV5ivxTNp7c/w4kFnd91q1yTYQGe8GgaKUKV
vR6EFJVrC7KemKtwUfG5+8iJyUoblR+AVhYHi+M1q3LRJLk1q8fseHGzwTKTgGOmQyhwbS9nNuuT
D2PjpOKwReEeS6yr0vYGYhw0bqITur8uc7+jVP8yI2z7/McvjwInbw13MXv0cbhv7uQprKttZlVR
e5lU47TLabqeKT4ft3i3MwACNvRWlA23BICjceIU6aSscVvqPLx4XbPOn5Nx6s3LNK37b3Zp4Gje
IrxAvgrUM7HIGjIh4l/GPBLHOQ1Ea46Cepornd9lGreFrwMpDvjLzBgzKinNtXL04sOfvxzqHajF
+MTilaKUqqJ0lYk1uVhcsUsHABxKb6wzi9vrawNqka1eaKBcpQJwdDIrypayR8xTtGq0EcDYyUVq
9OKTWSfONefYc/HHxraVH22EGLJI00PRjIHn+ILbJiChOAxrsBWpnjZLqz0aRtKG5opcKO4WGFRl
tFzTD8wBT+dEG+QLvM10No2wydP1cpw3ulDuotbr3XjfurRwPa7Hl7VmXlveUPXX2dB3Zw7bJ+Y5
YgOmOmoFyEjHymVjrRcBvgKQIJclrqVdetAU/J4//83pkrLH0C1Cm7CdXZ5tNcnQaaMsuNvC8JBX
HTnKviO64cxTTk1wHCwU1FCs2a82tBW4izVHnLb6OvJIdgC/6TeemYWFgFPy/7GaIAUUjC86fAgW
Xn6lZZV62RUKh31SJtfpnHaXdU8tyapj78xh/9RvtHkNiQymUsSW9fJRvZm3BJQytFbpwuoSXX9Z
DKV1plh24vyIoxH1LbbCp+bMy6eQS+x008JqskWSBhz1O1AnQxJU/cOGNMIl2575vV5/L3ozTBeU
vlD8saW8fKLs066B0AqJhgutn1tLcycHbTkzwl+PCmxIJlwoiP3bpfXohCpEJahwsJNNo17sdc0h
Vb5chQM4JIkv/nSc8yw6k6z6rANchV5+ozETXaIBHgy4velh62rYook4OrO2nTh1UsEzGRBYKCQX
z+0rP5tOuUpUipk+DqKpR7JS2AugiTK+WvGyHwDepOhui+5Bz+Psdi6T9h1g7fFAuRniaYyjGR55
G4pu/JnPlfdhgSZ4Yxlr9hkAWeT5b7+SE68fmwxNeURPW4Pj6KhXTLWZlh7Dqh8SCupaTWfFGWaP
dmxkfH37Wa+HMNUCAweGxezfFNcv34slI2oiggpJr5PTbFZ0+pRmb+SuDq1grHUQyd15OOscPTGQ
Xzz36Dt6A+i8umYgazF1TAkEKwMXBMwpW0PHLeXHgjCaiwzg9qWjBvvOmwC4E0K9Ydjzej8NJcIH
EiC/v/062Of4wi83JV7I1lrihoL0wT16IaWtaCl7axrYEMWa+16tmvZJb9aiuOriUmYf1moywEEh
Jf7t9szHoEsjOwtJcMqae9lMlRd0nabfVnZTyH2GzIj7gRm7H2jz2daBH74gkzqOjc+ZRGNOZRBA
XDBNsa1xMobgA6a+VgGAf2H4HEsSQmabCBys6+YEGWb4qfKryQOcD7NvBe3muOYCFh8ETRaCVTG5
HMy2/lcva/kwetyrAgKNx3uKVJkBAKKrfk41eQTvhlE2ANJlY8EXWMxFBnxKBWpuZnhDa6HiyV67
NW4HIgWg+rWZeoS/XSSgnoWTEtK01h3vyWjeUTtsiWb3XK1CHZ3PPxejZSa7CE06/kNPXiNuGezQ
LAagTro2F/eoVOa/cOagK+mXoVXXEklrv4s7KEu+mqJs3OnjyLFKr3v1KDksPERixOSwOGZ7YSYg
h1iUauSqQ28aKpz1ybufRZwWuwThqxn0E2d+4c7wpNyGyzTq0mk1w7oyzK9OW1m/+r4pjHCRk3UV
RxOBLIWcpouqqbRwEXoDkFlPO44eCMAd4OXD+rM1x+bRHmx/w+4FEuG0AV1n4SpI5gJExdnsvUCU
yHf3QCoTulNZN1gICzo85EJE7sOc0PvhvpQ0EMncxCJNPU0S8yLp0uKhnLPlS49Q48uiAGO1pAh0
qd2JnRuVxC70hviZT239GHna+n4tshr5N+CnX+68kPOc50DNbxs6CmVYGfqkQ0WbapT4JlfHAAtF
SYM8joePYhqdwQfHIz5XRRez71cOY4fYPm8J6ihvxM2Qzvm7yJ7guhNdhRGgEymQlBzT4L0tIu27
3tmAhFLhao9Iqt2fWUPOiE/YQfIBaCFdb7X0YG70aLZsbGqz801VrtOFGvCy945dAVXTVI6Y0l6r
nZ6m5ZcW/LwJYiurpsBx40H4jPTY9idpRx8AShkGbOFYXM+2XcPiXfThdlJp8SPPyvkWLf7wI+9U
nV06wPkv24KjIOkvNuNTiB6jdwZGpgXmIsEXIb73cxNjPh6wztlJqE6F35h1k+xtsej2LvH0LNvZ
KEHqoCKWePEJP0gq3xrSp1iPJvpuLatGVoE3jGqj39GmYfyVoDyb5GLRlhzGlEO2hZy0eAjWyumo
pjpzEYfW4mL7yAjl/lWh6P/WtuS7hGujj11Qi4oyCIWu5nNRZlUdAqKeWl+jUfljdKCqB02VbiE6
sQVmC8OjZWN96G2YwbMHYX6xU1W+S/W2gVvkibU8aBMOIeahMh/zDoMJzgllvlMRnfVNLDb9hq9W
fRQj903APHIeoe312DDo9DrhagBMJrG7TP+qPTFveGYt+mJXcX1dKTebkUpF3hYiPn2xahe6vrNS
8Papbs2OT22tzYOU6x5EfCIw77SirK1Aowz5kQC69cu4lSnGzobKmlhVDY96MIokBGk3fIYqD0Z1
SmR/twoJrDRapfHVmZLofcqqTWZNn44PFATWe49scewOyEQUgPcVkz0SBXbsyFTWdNW6Vtrwk3dE
7SSi8u6qvi5+Dj3uhhDo67yTTWbh/Ui1+X7tUvmjxWpyp881cMfGmvQfczsWDsN2znUq461O5DE7
VYB7LAcPL/VHlekgtwh+je9Rc6UZE1r2NgG6s+QVNwCYfTh8thUa9GUeZtekrEgwz4J1JO3hyDXr
0IVWa403hMVFdiitCaR+pI3lEupZWoDdm1v3giqX9RFsOque3ebZg+62yQ+ubBTRo8hyv6Nlyh9T
NQ4fLGNaVgCJptFQJKC0CVplGh71pIqelh84+DMLRefYpCLEib4yPiDn/a4XqR4H5BL5B9tciy8s
3p57rVtclX3yIeqfgx1Bo3TARKJFnFWhkHAVn6BbrSUAPZSG7+04lUOgULgZd2KCy7DXjFknZgRW
eOxnZpyoIFvogvioScprPDHddctYvp7jRes4C7QrKQ7CSiumzFjpl1qZAVBHouXw49aj8Z16cEXQ
UDbH7yJ8veXVmBkYdSLNJjbDS8XtUHTsVYM0wfgS3xSxVJhRfke/OupClERowjwIiYOfUJsEV4hk
2QzHVDo3I5hN28fxtNBdBSWP46k08P8sdJA+lG0bPdAHjUy+dN4n+8Qd4J05nZl8mt21My6ItL/o
sgjEMF/zKp6Za0rr6GeypGGtHd20MWiba5oIYVpN6hC7q0ZAipckoB8r+0ebQO/lz4z2ToCzEDsB
ouwgh4SSmsuIITBsEXCJ16Rb5ws9S9oHcK4wdVgGUk4QTtVu1EFz2pD/TvQT00n+eeXi/svSCBI4
1FAbaTvas/F+sI0a97A11saObaklTobuUhpAu0VU1w9SQ8ayytW9KGfL/WI427fRoETjphDKeb8I
QS920aOCf121CdzAyNGvu2bBg9roMJMJKvLSIF3koF8Yqpvjwygm7wuwyzG9zNpuucEL6sIMTora
uy0qUYalMYBdKp8EQ72srLtlhlhHE7NBm4e1CUW40eir7ef5OrphBJ6h9GNvaKM9yReE2TgJRc9d
TFzDeB2ljvdLds78lSomVBQsrM4Hz12zycewU6Dab9vyO+dAvDXl7PWM6MmC9ijkbH5XCxHVQcI5
TwuQKurAN51FClK9XJbaaPSMJiR3xLi1+9G707JheGiiJLm1YR/dJYlw1FXVM12JTq3Ad5pieeiq
zotJbsjwp7sTOsYgI8TrGwc+t/GJBwDjGukzm4QugCX5TbtglOdo0t8TN2t8xeWZs0qRKGeF+Wg7
t2RKV4FnjTPd7EQPx6b1fme9rZEcQk8TmX4i0T62JvAYNk3s8FVc7Y2UQ9LeNJU4yKybh11iaIhb
OiM19g696fbB7mHKh3KAVvfA/EgI8h3AbAe1ZCXy81hzv84qT4oroP5V8a6wrGnCBTCq7J1TJh06
lULfwiaSIssvc6lbNzi3aoE9qx3JQOMQ0foG6oLuhsijqGV/KzckoyxIrGlHTGwXhqZG98IxyBO+
WlwSe6gDZl281yJdZhfe1FmInvB8+Z42Lp+KTss+1KnhLbuOfgLJIb1mSd+JK6zvtZlzBloJK+Wg
QvCa30INhCJFTIMKx8nLH1FEWZgmvFr/LEsn/ijrpTSuDMDMVzA+BeyKvCn3Q+6hAh8YKu9J5Eg6
VKdudsDMMmdX7jTONxVlMtpUkCcKqJvmCC57Jb7LnxZsIrve7p1NgtZ6KGbSdcF273JEM72Fca2k
5lzniy7KHQE0JQjq2vRYA7FncV5JNI8sj7n3HkTpzIBUORf/mqYhJjdmKeKCaDCJP98YJTrmChTP
b8x6EZ+N08kN1j/9VkbGuj0cIQMYVdf4yXa5YPnS5BKYSMTva3OW1Eaa8n0jkiS6bIAHfNUbr7pD
mw1zs9RneETzBGPIMUr6k30jpiUgc9nekR1CF51+ABQ6ayRSTza6Auy3Qp/draAWu10D4O7g2PVG
Rd2Cv31dSWPdkwbn9PvOLnMjrNGkSWbYmG9Ag5hgyKxUnP6bqNoCS7bqlU/cBcu+NSfrZ7Ty7a1E
uW4eklWRODF4fV7e53MCic/Vi2gKYzGRMheJtix9ZAyWOkgTZ4//P+OVoEsgvjEDmtMUaUBJG8TD
pLUBHZfeONfren2ZpKQBZ39zFCBrOba15wX5MJMxswco2aBCHn6NicXdTiUIpVwR8R5cScF51n+A
KeyuEn3qr4pmif6y7SX586qOTcMd7zawAMRtW3PrWQlEoewCOd3FNDWN5KLR8v4vJ6+iIK2sODlT
wnhdS+YWjSsJERm6KOqYL58lzYjjtImpFzlJ7eNY7MO5z/rflUb4OW1v48y9/YRsTWIsQxOGUGqT
6B4VxswWDQNIOHj/Nm1ibnoVG6VGehu+yOVXBH7woy0rlkBRtp8ATDZ3EM6t3SgNXK4R4W0cMrD+
+oW2LBf56tDcfruycKrQAm5nK+ciR4GF8vKNINHUaxsuRKBiPuUyJVxIvYWk9HVytfdDg+aC+E91
ZgS+bliiGAWrIEEb0ZU6DnQG1d5GzCieatbjOwios4tBNfPCDEzYvndsauwukc9BWy/5mZrb62cz
+DedKpB/EzTXUQ3WiIn5cyue3a2ZuiLEzT1giu6/9kb1nWNw9H4pKQ70mnYuZ/v1qwbygb6DDhlN
bfqCL1/1kmqeWc/EvvXaPF5x3ymvAIW3u5WiZ+ITzvyFZnh25k2/HvFIX1Hg0JpFmPrkbnw+u7RO
eGRLPGmAM9Jcqu1msHL4qWWaXPMHxcXb4+nEiGdhgRtFOxqlBFWWl98Sss24tA1SSKxy9b4esmIX
W+QLgOanaxB5NoRjZ7HYKV3u3xYXkg1Yj5QzefD0ttpA7uChMb6jNk09gPqGxan47Q954qWwDbIC
Ij6h6n+s6ZuzyW0SYyH1cILrPgMZ2Ov1dZKZe70Vv95+1varvizcIb+2toGO1AWR8FZxfLa8zZpe
lEvlIIGCw3rt1U6nHTJL8+ydmcBPCQbPih/HddFiike6B4WaxMdzHKLXRhvKN5sJ06N0uOW8H30K
tHXSjjdJiRGpobyqjdV2gy5JrQ+l6OYH0k/FtyWa1iKs2HasUJFyBSYceugvTdO9+swPcKJjvzkf
aRUQL4SY2dh+oWdvJTX/L3tnshtHk2TrV2n0PgoxD8vOkUwmRVESNXAToCQq5nmOp+/Pqb+lzGDc
DEiFu2iggVo0il2ydA9zc3OzY+egyfQystCGpbot4lFnBIgEIx8j+z7xM4raiZ/vPeQJYVsZh03c
aAU6dm57VYZh+6Wl/rdt8srdXP5arz1D/C5aToCgmGiZYqxLtXe0ocYzkCaMN/0IpMEKBmahECm+
isdiCW/4OhgBaaXPwMQI8Faaqef7UEutXOCI9MrTzv400J5aBXUNs2rtiCeBByeSh44HUBvmg7uF
ryD+8XPXZIUEIjodhEQabefGIcAOtdwdgLZ2A2TURd5B7xhbC72hmS3F8zgEDMUwKvkKWWea4Qi3
k0Q1ZdQ/RECo35bqqOwqppiv7RgWn4Vlve5TcKPQAOOggFDm0j1fVkRdQpIMrrSmKL07I5HtDYQb
iAjVgMwuu8uMKaS/kBkhmRDY1klIbxO1VGqdyRuAteMGjTMobUHLrMbC7ZcC6+tAggWchfyWnjQL
O1+WZzFr1kILs+57P7kxmzT/xCAPXMKjkdq3fuv1HfSyMC8njiRfdSPc1m2ATG4ZyOu8pmDcWFl2
0EtAlUUjjVtKNO7ObHSIWCjRdgfU5vyF3zy7PaqGbj0XLcMRwvtPTnnr9GA/PU4TxarwmY5Re6Nk
nbIL5HG8vvwlXkcUmtF8a4jWCHXwKE0/BfNxUWyn/prmtJzclU1U2Zs6K/rvoV9CxG2bbfwlRduo
PIS9jpjlSg389qlQ/ajelmNZJGs7AQW20WhZqPe573jOQubxQrF1duCASdhizps+DuDEaQNTq+XK
jeXRh5lEM4dPMAIzjN8xvuEgYRMM/caT2gEOaSX1u33dwwv7AIAIguc2stxND3lUvwYEUdKqIMTv
irzImPLLi6YjncwAj9P5kd5AD6+WuzYq6m5VwE6urlQGkvJV37hpd4BMpbxtkqCKtjUyANvKk/3+
WmpcmZ6DBIHGm6pXG3XhoLxcc5OlMxwket7sAHJjk1jjolwdUeQi6yKt23dSIfWbWLajR2oPWoZW
TJOEWwqGVrSJYJ3Od9ypUNeCChxuGezph2MRZBK0/Z1pva/QSdUeY/oL77UgHL5ZVki1MIQ8JFub
NZ9+RfbVPKKmolJiaPUhRpkx8Cu6iYH/pyAYCpY8KaBoYBQCouBJOlmgnRSRb6I2AN8tHSgDTQxE
HBewkK/TKjADvI80g7SZLFLMmZ8eJXbKDhQXXpmwcfMj2mBOv69SNGc2caKX+2C0pfFhKN2U2naQ
JlelHVbNOmhyxLtzOpprPzUc+B76mklsKh2uum3tPhwXkEyvrhQx9AZAlj4lUvewGZ//TJPattLT
xoM1Kez3XgORgswDb3v5sM9ZcQiDNlNd4iRNnImaiBFyWCkiofpEERzAwBpB7iBf8NpXIReQvmox
GU0Eg813SmQn8d+rVYLaVJcjR2cEJnRHVEq2COik2T70evOmLRUNEHKvV4fSCCJjd3mlr/IDfgH7
yUg24Cf5Faink9NWK0Z+ga5m0q7S5WxlMWl2pDvrtZTw6h5CIsXZwx1svb1s+tW9jWkHGBTvJBCx
9ODPP2VPq72RA5hFvK4Y1x2TJxC3Z+47go6CVmiUrC/bm/mo4hVqifEpKA7syWXhcsqB01JsqfNI
vu5j/fvAjP3CF31B0p3HITG0zUtIzGaKjPx8VS4v4ToeUBMLzMT4FNkl0+W+Iyr7JVmDvw2ryIs2
6BsxbUPjN223I6OjyE/Q4aW2BAAj09o7tBCQ8ULcvl7pNBBvYCDKmis6C/En0CT9V1fyUYXKs4qq
eqV24zvwa+obeD5qa6d2gdWs+jHTqhV1Z+uxz1Hv2KJz0eqbkTNlcngkdHFg0EuothlW1txlQw7H
Qgwgkh4/ysvvAzCA7jMKwEV7xdSM6e2SrtecLX1YlyleUMJQp0qAAja1niDbReE50TdO5Hn6jou+
r1dAr8xPqstc9abMc/WeN0mXfcgo/ww3vRqNoMz7tkbxPGGgm2Y2jFrQ29cJyiatV30egWMpG99D
EQb1CZ8B0wAyUHVfRyPCpdGoZXeS5EJq0g4VnaqKw3KP2huKWoxt598cxl/cKx8d8P5LTqv52rDy
OljxDBzLn9Hi//hO/vMFUPyLXEKojZ7pgd4+DcwkPJ/xnQgI8k++E934F6AOA39kCownqoiiP4mP
+AsUlFzXgiycWS1V/cV3IikqOqJAZED4qkBsuY9+EZ6Iv4HWEGT2TCXyV6DGf8B4ch5/hGFYVcB5
QdALewq/8/ykSgVcelrU26BUHH8fAhc8NqYf7YxI++bWgCv/JPwIc5RCwbEKhnNRvhC57EmuqvcB
pZkmd1Z15aoURs185RrAaC5bmYyH/2MGsh/mJyEt5dV1bsaPpbGQ4hrYBfJyW6stPGQnSOs0lnUz
hF5Ew64iXUWhCyBwZ7dvsl5fysZerPyOgj9/BYVfOECpH5O7TJ5IJbpaTU9vHuqGMvtKc8S7H6P9
SI3+RwZ3xPeqaXWA23F1SEw1XY00BnehlJblNi2j/K0JFvnRCCplBagkUfehGyA81CbxfWOU7YfG
6OBJyeroGFQSLW85i5Ub+N9Qa7R42tqoQ9s7EDj6tdeCU1wDZ4PuxJfdaBvKsI8UWlh/A2VqwAQH
OonIa1a7zFObRz9Nu8exHN7qTu6+AcmkrO3Yz3aOTSHVktR0rUhluElaOxnXioXW5M/v93+x5D+5
CP/fkeS/yuYrpe+fEsWC+p7/738Y7E3nX6KHwLVEpsRM4+8wIllQoYmpFNiANR6B9HF/xRERRhi0
od5P0dkij+If/Ic3iT+R84C1t+E94yHHo/oPoohKfDspcvCzmBfnfc6lL/h7CV3nB05CF3WwpMja
pNCn3htyBwRmZCq3I7b516g0JtcmUu0fGlvyKMoWvE7IL9N1Lo3Rh6DK24McUArySnlb6HEMzrsv
lLs8CPOG14kDBjpzgzemFFrv1M5O37d2ZWc71USn7mXH/3+4Hoetbsrn/0DTuvqPXZN+h/YqS/8X
yFuLacMLXthUdfkUTxi8+J/8Q+BlOP/iVU1Q407jYhP/2M8LjbkUoYvAFAyDONTBdXLPf5j80HJh
zpdREp2WEA9o8EO/PFHStX/xngEgjaICPIxcEX/iiue5PMUbmSobyTzXKuQN9lTnxUsyC/HfTj1a
d8jDoVcUQOL3Ocs3abQ92Za3PwP5qc7B+bvltaWJz4+eq0eW0apHGGLJYrdecDDj1QiO601Z3IhO
9GV7k6v61crE30/uzp75DDnWsFdbd6vChhZ34/ZLZb05I4CtGTXjPUd9Z3Jn5boeGhIk5kdZQfQ7
flSTb9D67v1MW1iN2J2Ty/FlNQbjJqTafHQYjs5Xk1hl0MOmox7Rb7kuAkBVaAlGS2/LGStEIxjn
4H4XvahJehO3smZkIM+OHv32D/XAlGssBwh5xpX2Z6mNWBCmqMAS/WRceWIKIG+YenGpH4tORc4Q
MfNNr/vuwqzbzPcRz2VqIZoii6He821jyigXaZx+TLsCbtvW+NB4kA+PuZ3fDm211LgU2kzTzyQu
BwuOapJNZvUn9mxPKuDM1I8kpNCeSAkcl1kHRduqp64WsJsaANGAhAQ0cdfKhyjyyqemTHred5lT
Qd1AxtetJJ0BW2BKufXUhFCX7BRGF3zgTGH4ATGwcR1ocvjDL8ou2ASwfX/xBDHSWwiXnaswhy1p
G/X8ccEJJx2blzNs0TmmNs9jFTbuiRcigSfr3tjoRw1s57ZWijd6FHgbX0KNQB6tde9K6KQ2j4jV
jQfgJRUwUltb6M1P01XhOlzRxFNKd9ykLx/h5GQjeV+YSD7pR1XjKav2MO45NfrNDMdCQbiT5AKk
IpMsjnwN/GvpyM9tAuzxHBHeG3Tqpn1iPbNkREdG46hHeQYOPB/uU+UdE53jVq/r+BggCYxmSbFx
zPA6kkrtzrB6c6n2Ri4y8TTmvcVoNFOUDs42qb3VtspAa9AYR1WJis9U3t0r2bK/tG0YXQWq2m2H
WI5um2Fs9lJR51sFddIr3svS9eUwe14hwSVe2Cch4qGFDEeFeHqdhtlccyooLzLpxuR5sh8cq38/
Gt1SC+z1N8cMg5WEJsAYCvSz52YYs63gXm2km9LbWO546K38u0MtYUW3d+2HMIV0ig1qqQxuvfd/
vkK4ELgkRUmV59+5aSqHEWCzUbqxlUOpxCT+C2P8r4KUWNtvA9OHzzCSx0VqJ92o6n0yHNpy3TjX
srEQCkXoObtByB15SNKJYDiSJFA41MmpyWJLaZzKcW7qVlPWSmC816VyF5Sg6cLQjYBYMqxweedm
FnZmcuIblV2WSRVZzo11FxdfFPXBjh4q7eGykVchd7KuiWd0kc+DLTOdG09+7NInQ7lmYOKyiZl1
kLzRGIbjis2zJrc8fClVJKETfZSkEdkDlHbVZt2DYdba3WVLM6fpzNLkI4H7SRV19P1jA+ApM+x9
E/SfLpuY8QORiVIwIe+D0EEs9sQPCrtFX5NJ6GOXN/6+HYtrO/KqbeqZN5GbD7eVHyw1lOdWxWUP
kTDjf6puTVbVxkCti7zGpFfuiwF9WnOpMLxkYuJqjK8MRVZgohxAbmhihCA3llLKVykstRiLn08M
ovxOc/t865TRbcrcbfwjB9X12oMt7Qch/IAbpM6NXbyvbW1z+WvNuR5PUZ4HPEmpBk2CTyMPSKNr
mPTUW9lThdeBvg8qb3XZzuz+/bYzdXEld0KrRZfhaEblXu+g8vSHZEnt59VjQ+wfeSXVM41W+PTZ
C96QqYEWI8qdmW4ZF0S1/q4NEf1hIr9YSsZmv9aJtYmjJzSQxwD44DHxkj3NxoNSyt8Tf0D1Udu4
obIqK+j7uyVowaSh+nIjnq1ykgMCK2ilyMVu6b+Ti3pfOc3GK0ABr3xV/dwWwybyjBUc2qugadZJ
dOPHz55/lVTAC6VHIe4UfOsodY1efeuh7w03Z0hDIHGifaUZ+z6rN8wOrRSkpcvhLyLd6RcSX/Ak
ONSyVdhJLPvHvPN3CjkFW0gHFimJ5Omyw82FoVNLE8fujNoEZ4sv+M19KedvitH/7pW0nwHIS021
vmxNVIent58FSRtabjbwL3gwzxfWOo3EfIfmH1sjWI2g67IfTvUIUchqHJovGgKiHg/SvvgsUalD
IyS+D/N05ZfDJhutTZMewvbeDIe1ZtHQtnaeES8cwJlr7OwHTnaeET5fLm2HyJ/FDrS90Cc2veyD
yR6WruW5s04dXAxHU1tgduB8LwK5N5W8UVBozcCfN9BAwFGiJ9eXt3wucp1amez40Jq+Wxsgc8vg
qWrK2056rAf9AMvcws7NLge2F5ibhOjgNB8P48qIeBz7x0j+4IvWsjouWJj7NvYvC7w/phvG8BPD
6/6xBjUv+Ojs8v5v8hg6t6bK5DW1b3jUzo00GaIlZYBurqswx6BdZTKaN1q+8OyeXYohUnUexSRn
k6VkQZ5qee0SgnF9qf2Yj4/dn3Ek/QyAtsnYG68Tk66p+A0nQUQ1M4g+QtM/humtOzJsWdEpWSJ6
fv0M4zI5tTLZL6biWGHhB8deTeVVUtOQoG3oX4+ul2+DUL01tfxzzrBP5RlfjKpOtp5W9gvX81wU
O/0REydn3ElzYUECtdpXgs9Vhw0FEkyG6HpjRfF2K2fdUpFm1qZFBVtULkQb6nx70USXoSjmE14n
DPu1Wb+yR51e/N3w7i9O8Ikh9dyQ0ZtN2VoiJDHLJGlPBnUhLqkRVad/z9AkhQ/Fq6Xtbf+YOe/r
FlCQ3awN7WDn+fayoVnvBw4DguCFT3Hi/dxtjtZRSDmm0oMXWttyeJCCpQRgNvDRsIOwXdSCXvgH
T9y/UQutY9QGxTz1B2zk0CG8QU5jo0N2cXk1E3jZPwcN/CIvY8F3NaXF65sUatcqCI6thkbVUG/s
ZF8wYvM18il/pFf9mnnC0dnI6a5ymD5b+GwzuwmYUbQNNbJiaiHn/oE6fRhYvVio81BrDz7vr6VQ
MvfuP7MxcQ21lOuUIaSAgpq0Jwu2DuYQbPMdo/FXQ1Htpfi7ZKsLbjJzo0AaQix+YWemQn6+sMZS
OxJVLzjabncfFsYGtM/S1Mfs5pEGYwaoLaWscxuu1dRSxQTz0W2MHU9jeNxQgCsWXGR2JSdWJrEC
wHpY91oaHH2GOxurWDlU6S574ZwJqlAggRBvxA/F30/cPSsAbshOHRxHmwG2cue15oKFmQPFQ1XM
4VAnFnS35xYc5j88+ImCYyl/DNTbrkeGTb3V5HihsDj3SQgNKphuqP04wed2As1lFq8w8GfzWU/e
Sd1DHS+leTOPEpotv21MzkyGFIjCSGVw1BHAPXiRVqwbeBn2lPQPSW59ChnQupdRxe3CaOn5tbS+
yT7Wo1xI9NCDY2W/dVooNb7Uzo/LzvBCDDqpMp2tb+INI4DAvq/M4CjdVIq5N67MYQVPquuFK+05
GWDgUPY60FCeXoigrS5bn3OU080VG3DiirWqwfCO2uaRETikXpiV/BQk8sqJvv2FHdJn8KxQGVFW
Pbej540dyb5BEvXZ7J+6dqsXH2T53V8YodEDhoQMg371uREQFmYI/4F/1KwrPdqDK7Ru4iWXmN2x
EyOTHTNTRfK10eJCHBBXgTLpnVkycV4x+sdAsm7/xUnWTNh3qQbJKj328zVZkS4lhUpgtfx4VXlM
BteHuEg3AZwSl3dvJkmiQ+BoDmxdoug0Ca+9rhdNiRjjsVR8phvv1bBbwz4Ho0S5SpoFgOncRXxm
bRI5oKd1ISDB2lhurE8JqLgyvlfGFQ0mv7qBgXuV9w9dRvi1tl4Eu8WgL+zsbFwR8xrolWtQO07i
StrnkatYxMieafot8Hdz3QwMsJUgjTfMW7mrGEj3poQHaJ+5ebXgrLOh5cT8JLQ4BQhGRWy3BLNE
E0ABIz0slmFf8plpcAHLIdrVgu1tqlw+Jr4tQf0hAnSN0uxd0Yqx+dsw+RxwvTnlJ+tBya7Jijb0
0xYaLuJMv7IN7xbAL+azgBGfu24jmxTF/CY4fkRIZeUHGQwrTMhEN1av7TTrL95pYjLrlzlxcE9C
GRwsXhKXmJN75qSt+7h8hkHr8hmZ+2inNiaPF0+XeosB8+AIniTLnoLmfjAWdm3uGJ6amERKW/L9
omiFiY2uMvu9RUndHp6rJabs2TxRV5glpMIDQE+f7JfrKq1mw8N2rPxmTUqMOuc7L5c3YSMxR5wf
kSd012l7XUfRgs7GvGkVvwS/KjKgiem8Q/kpE1d6knvatTkKct6u6TeBkjOcL8ftynOLck99Tzlq
ZdXtzQQytcufcvbe5V1DJ5CpLZUhwnN/CaU4KGRFZv3qfWYO2S5qis3Yat8TxBg1PoAmjdeibKjl
8jaW9m2H7vUSs+ysQ538iElNT67L0gsALR4L5dYpy5Vc3S82y2bPIQxsYlKcl8+0UG0bVdTGdUYC
VSoRhEOOec0UYbpt4tG4jvJGX5XDcCPD1LVw6c+6MgRzCoMiaNVPoQRmpydZG2O4zmOGQVt9HyrK
uLZTs91YnmFvAngoFmpo859VDMMJChqGVydhvclBhceILx57Q7ptmMZur1RtC8B2p0gbh3pkY390
I30bKPGWqtK2/XLZr+aSewgHKZpaIr0Ha3QWhrradhuzFa+U0L21an1De2rh5pp1mhMTE6exw8A0
y44nipx9HPNiPcq3mlkspAOzXvPbyLTsVfo+Qu0+RqQk/0x2GkbvewDvSRXct8G3OF7wFXHkX10W
YPwAMYPnR5DkfNtGWIYgxstZU3IYh2EFIR7VZj9ZuHVnXZLRGwbHwRfR0zs30yJSXqBljnfY8Asx
l2wZj7GRbpRg+dzNLglhABNeBFE3nHiiEoflEPfYCnubaR7A99mPXB22xh9OFb1UNZhs4UkMNwHV
k+n4qdPFOcpqhHKgvqve/e4PO7XZ2cbNGLvrazhgoN65CWoYxmCOIsMy03bXDd8vO/6sV578CPH3
k/s3rS0uE4WDF4ZP8M2t6+AwBl8v25h1SqpEoggAAG86PJkw7y0D4QiODumZYV/1obL2i7eev7Py
nTsuWJtf0W9rE2fx3Gg0ipJ3Ouy4RYmKAkjp3L+/vKTZeHGypGlKkepxFMR8u1ot1qb76EETcdnC
0qZNIpKlAW/KKjYNZZbafOcl7pbxDLRy+7XzsRy9heg0mXH7H2/8vW2T8NT0VlgyhE6NLXTXan8X
QREXVgzbXItWUBMc4HFitE9+h+TD3tCajZ/VKw+PjJYgPwt7Ow0qkal0YZCwcj+GD826d91oYW9n
XQQ5AGA2AKyoS507/ThKjm/FA1EyaH4wzzhej6bxOe21bCFnmg0mJ4Ymp6voCoQJTDa1j56UJFrH
DBf4ENBAOLuwpCVLE69X3FIHI4eldDSuCjU70LoB5rBJl9hQZ7/OyZImnm+naZNrdUfAGL1uFZjP
UVAu+f7S95n4/qAncO012Bith8TXtmn1Fa6m7eUDtmRk4vBghC04H3Azm48SuT9AHCwmcfNfxUAX
VCevYGLy3NHkUK8SvcfREiXed+m4kpIfg9wf62DB0eYX89vQ5PNrXsocnceOWYV5k2jP9mBvpdJe
cLLZe5jJGR3orJgT1M6Xk9edlQ0qyXfvGRYoLs1agfzOVqFibNFJUW5sBuMWAtP8yn7bnJzVLC6A
jxrYbNonWRm2eFze5wtGZoMtKEcgzoIxaBoQctnzedmPvCqyH1Gsrcz2Sg+eYUstzV0P5eCfe56h
cuEDfTcZtZh4RVqHTej0DrV+P5X3RQblB2S+3b6KsnjB1EQE6mdYp4EIBwrlOzHPdf7JqiYqGx1M
JJCk8apyFKbUKRvG28rP9lm+d+qdeER2UbWN2mFjjfeG1byvG/1QoeoaMVa9Guthf3n9c6cClSOm
Qkh90MSYHG/Vbkcni/hNQdBvSOWU9EeKSmTfbC/bmQtVjLsDK6JFC55xcii6cIBpzI7DY+y9G7wf
NMEu//tzXnP6709CYei7VJ5gozxmKcgec6UpEXR4n/KhEYP2TBZsLtubfYGD7QaeiZ4mnYKJQT8y
9GKsxYKcrtiVRaTvxsjUIL7NrCsvh1yiiiGHK8zIWeVen3wekG9b+BFz51Hg24CGUXY0X9EoWFGd
GSaLVryPqicznX2QzI+XFzr34WD1gBCLSRLCjPj7SVIapWMDi3UWHtM4eah47cMQV+R/EcwIybB9
U0eQwRafGymCYhiyIQ2PRZXq60b227UMGmjT5vk3Jo+4rJ1F7ZQ5j6Ela5L3U1GH+OXcJnXhcpCz
ITwO8q1XPbRGvI6yL4qbIGd0Oywy/YgrbPo8g+gHfAKvGeg5Js+zIHboUfhNeLRD6yMqDmrzJVSv
+vQKCae3Sv6W9+eCd8xaFKzxUPigeTOFRGSaHMRSbIbHttqS82R2yrtlqNeZ7lEytaDx7z8Xhr27
7C8TJn8R5XTm5DkTELSLYuI0yhk5FMsw+RyVbxZKd5siuUGpuvnqPlOh6ZW10x8LFL8hRJUPbQTB
f7X2gbd4i+X4157LD+E5Jaj02O9peaoDTBjnXuEfneHYyBuEwRdWqr76pBhgPIbRPWbEgTife9Dg
ywXyZeAko44nRx1sxiupdN+aQwGS+qHrn4c0X3dlsYa9983QmAuH5rUDY57OJHOrtA+hmjg3X+SW
Ofhj5R+5a1ZeVK46OvKtUq7rba1/oa+4YO91xsEIGHkE8RtJPEgDzu3FVp6WaYMySGFV66B9rPJ+
3XbfYnPnJ+HCtTRnCzosQEMMHHA1T05LnKOwhuoIjag236rJ+/GDZI1AoVeJvgBRfx1DGbKEWoK8
hW0EoXy+KthZLT+CF/oo6T+ikCQqPijRkrLK66MIhQTRE8CESqiZxrdEqaVgTCgF1QHtkeShgF3a
eRrMJyl9Vj853cKLeMYzMCfUt7nVRV/5fE1lovZGNdCzyOAEdyVpo7mfdHenRtc2PDlm+/3PD8KZ
PXFQTu4ICURKkFY88xUz3uWusm5zOEt9a28r7UcN3LDX/xjrR+k6hnR1qaIxU68Um/t7tRO/LH27
7+yBsonkS1eW3aPI4+5cKz9UwSGM3FunMbZVbl+5Xb1T5WyTt8aaN8DC6ZhJCPgZokHErJKMQu4k
IWBAx4ZLkDeM6fTXaq2udflxCD8OcbCv4mqtaV+GBg0qbenunHFgjr8DWpt6KXnlxK6byIrnZDFh
DvV42xH8yZDEoyqx8JHn7NDT5ECK7jA7fv6RKdcGxhCDdh+H7/IeTuMcsvBIR91cVxAvXT0Y1+Z+
bK9SJJGqhWbnTDggzAryGTDcOLRw+BMHEwGigJeTqpX1Temh8A4/lOWzE74Nw28LyxSR5fye5hue
mBJH+cSUDYOJLXWYKrqncHjOjDcIXq5M75017nXzwMB+ln1asCnOxwWb0yqLPiJ2RzOF8xpVq+qN
b1wF2U3o7vuvdfnON/QV/0GggobOguG5xdJCoupC0ZNH9mRfPbdku3uOjh8f9fZZLp6i50rWEGZu
1nb9QUe0K5GWHvsiok5XCxEUSZeYkOQxcL7DbqaUzdDzPu5L2KjstWs7DOSO0LkshMGZFjk4yBNL
k9zVjqpRRTmEJ/+IpHL4Qao+pbAs8uTSHGZm1xnUpoN84+f+W1VN9r7zzh36Pwb48BsETolJFM7p
S9g48ae+grxWFqttYZaH4aGDTsMCIGJqYfY3R5Q3CRkY8Aq8eLKzg1uNiAUNAaO02VrX6qs4v/MS
WrlXhY6IjG5/VJBjgXt+Y+nJVnQJ1TiC7nOEnNt9uOxbM1ce6/79WyZ7b6rQmTUZfbmUkmGeOjCe
PsEvukJqbjXCMx366N4s3QVzMerUqPj7yWY7jGWJ5zwxWIkenNzedKm1s7vnv1gaHI7MZQnGyuk2
V7lpMETicFxHBX6xvdY4mxrxHFsvn0N7M+oa5GTy1WWjM9ksTyPaO0x+kWpOO75oeDQoHinUXmLG
JNpcl9aJpi3JEc+dzVMrk8sEbi3PLjqKL6oU72tfvWqKew3JkEUcwKwhhcDNZPKLlNb5l0qgzm/c
RsI9KKRtgfPlMPFaP3QO4E6pPHshy5vdPZJl9MuYAaLec26uRmauQ1WCKaoBhMx4P2TN5vL3mV2Q
mDwkPTaY+Ji4XtRUICklYnhSOJDYwNWXbSHSWKwuzuUZgv/ulyHxQ058vBmkFJJcDCm+cYTUf4u8
A6Id7TVdgo1StRCnjv1OdsJvlB2+/HuLnLhHrxleWYt72ByvwnFXxG/zLFwp3rCQTM1+LkGdBx0F
B82Y2LFzZgVdg8kZ8qk1wzpaMm4vr2QmRWZ6g0lE8XhCtnNyzWtx2cWMijD5oKYbmqQumbKpfIZ9
cpfTbraWWEvF559eekyLKHw3Iag5fYxrcRHxXzM5ENbbAe2h8ar+804Ks/8nJiaOMUhaGzLGGRyH
+l3Y9jCNxSt1kVR21s9PrEw+jWaksiplTAJ0PyA2WlnWPeMcY/50+fOIf+XSdk0Sk5xkF8YB1tKr
5SqKi23R30T9mz5EWylccIWlFU1cIXFSGsLAyo/QKN/aggrdf+6LT0iDvbu8qFlD8KhQZQUzJE+h
800ktQqSZaSW8rDRi48wn99W8qb3lsi1Zp3txNAkDwDGVRqeeG5WSk5urogXoGM8umlhLNxKs9+J
+VRgUMiTv+relQmUfWnEd4IXYD3Aq06X8AOy1wnyUv6Py9s3e2RPbIlVnwQ+BeAo8rLgQiy9Gu+6
1JX3yWDf1ZbyXKLrvEfW7Kspj9n+stnZrwbrDSyAJKyMHEzMVmqi+w0gBEuuERTymBXJUvd9qhuM
/vth/zehD941A+V1gfmZrLIa5UEvDMzFFrVWI4u47JkxXPD5OQ+hcg3nlKAH4v84X9RYurmFnuNP
qB9nuNbul6P4kpHJwQoQ/kUGBDeMlENtlMzA3prZEj/I3FUhBieo9FHCITE6X4mbF2DzHWodiLgU
7xUhLGJIYbbwAJ3p3SD1eWJm8llCr9FrtKi4dR0nu0rDQgNrFz+iVZTsUBEJQRUrA+RYYwPxdWNu
XTWSNy30l5vUNM1tO0aQUcamdqX4gUPyO3oHqGMWR1dEHjONm6c/c+KsvQff1gsIqFTXmdmBGqi3
vQdRhWZc2fqhcW80J1rz2qsXa1zzXxvQltATYERsskNK4caOE9DRqrYMWtvDLn24fBDnYg2Vul8G
JmtDCkrWgpEqEwnPDRBDe1vq6dYy2oTyjn+nj8HCyZ9NtUR+asPm9lLpPfetbqBl5w1kw0aeO9sc
hatN0sE8K6VdtI3UUhCIe+k6tXnU5XWWfymNbKnKPLutRAIyPkEkOW1TxGFnNr6rcjspj8xOOmG5
8qOvl3d2LrJSrWc8E5AxMhmTM5R6MIGobkQT0NrI6qHQqo3Eyz99BLHgVQvt8Zfq4ysfPbE2dRQn
M+VUI/YEqrxDHk8eBjLl4Z4m0Lat851UPiYaakhJs4V1+PryUmfDhQGXC9VYuA2mZL6OEuR+qhOT
0nZf2lDI/0X45lv9+vcni3PbgbMh8e/3brJR0Kgbg6XkWITNV/t3YmJyDiSELQch+HbUi24XqcFO
VW4qxJBD+UOmfTT61WLyOnvyTiyKv5/cvDU0lpI2sqhQ/xb3kr1y/AiFd+ijBv85VHaXP9Gsx59Y
m9xNiSypdjfijSHg5bEo78SlgSTZXxRmuNN1KF+pynC0zhflKnYrhy/TC9FTEX4Nw8PfTIRwa1AU
NnXAXDTEpm2M2ImaciBkjf6GFtyH1N4U1Yd+iXVi9kjxUgIQLsrAJA7na2mAUcRoU5E0hM1NnWXr
MPkwmgB2a6QhLR39yA46BTj9kYLbD4m9VBye+2QU8ujeouZO/2/yyRSz0IOs4zVvqD9ikE40URpM
X/aLmSjFv86nImuhrzbtd2laEshphpGypaWmVau82cehtqFoscn8bNWlC7Fi5qBhkLcaaBRugGmS
BGxksFyFrjQQuDWUsHe6zI2qQiM4OB8NIzg08qG2ltq24vhOjrdQDIL0F6ococ5z/i1LySyLxizC
I4KECeUy6UMVRLe1VLibVLaWtJhmvhzBCkg7gFB4S4xJYSTTIwjG++gFlxHTokRbuLPvL3+4mfBx
ZkM9X5ERpgwBuGF4rGlQDrp7iFAL9fvbrvlYBkvE5rNeIvoUsKW9CAWcG3M7UkXNa8OjPr708ZN6
VRi6v1NdOd5lcvcEEW/G+958vrzI2Y08sTv5bLVux0gP5OFRqte6dyvbT9USocicCZZlEkooXLx6
iWS8sWQn7sKj09m3nlvfUDFv+4WpjpkLkhcBnGdMAFBqnKrUVGbbyI6HEUsFpfOcWUsT5HP+zXAB
A69wbcPTLlZ5cpn0SmUwIGmFR5ElQtEQ7EwQmGjfXv4ec053amZyS1Za6vJwA/0QxNDXxDvVvlav
gjLZ6OHny5bmPO7U0uR2pOxWaOXAgqxhJ7Vluopl+XMvJI4RtkTBKtb+fKQRDeWTLRS/6GQLU50u
gizr4VFznhDGNYNtW6BBu8TPtLQwER9PzDjWUFdki+HRU671DuYkKTuKYk/0MSrg4M/LhXg769+/
lzVtlYStZtSWq+HfI11ay0WmRHA8NsmPyx9s7rpk/2gkMrhEOW4KxBsjw4lSyQUZk4LQspIvkKJf
o+76Jszqb0W7a+Xn8tnwKQmOGfLQl63P7qoQeoROkv6IM4mGpduWbqVJINVsQH5Vnm6QuWEMP0Ti
3GJYbYTD6du/Z3JSD4Joyx27BJOdotzFDblICjljCJNHVV2jMbP1vewvYr7Ab/zPKifhEL7ONG/V
KDpGiDjnPrIMZaJlqNYo0qr046sExdIFk7PuIwj8eajDZTPtK+YjhLGlABGr8bahzR5SnqzMhUbC
rBFmsMVwFDO+U260XqpyBlVow+jNE5hNv3lYbFvOOgjPTjH/BGHSVGwlzv0QUlxefEEn+PcZLpO/
ugjGS8Aa1SvVXV92jvnTcGJvcswjKYNNvsAeXN73XtGtxvxgj7dKsGvVaiu7CDBr11GMOsX+suXZ
vfxteDpW50iFDJGDRsFauU51ZhRNe0vz/+3fWAFaKK5MztskWNp14lZBb4K9oR5uZYcyLqGeWljK
3K0JVaMsJpW4OqeD80I8JqgRyDkiz3CMyvim1d2nP1+HANRRbIX2BAbt82hsqn5H1QUTERj5IX3S
nQdY+f7CBgRKzBTwi181q1MjyRojCMh464PEpF8ylP9N2pctx40Dy34RI7gvr2TvasmWZXlsvzDs
sU0SJLgTIPn1N6Fzjt0N4TbCmpgIvyimi4WlUChkZcYE1ffbVlQZAPDGv61Y156EGQNXjZ8hzveP
tbNuIWEN/YSTZ3iaA+WlVVDOpS8tSbHWn6sUbOMjDso8649G5dF4BpDsME45BKmLtt9kzhg8mgYY
FTuX+u+JXT0OHKLkPMhjI1vnfWNlRdy6YbPJl6KLzXVa4zk3Qavch/+EfoY2+wad9YOTRceOFOjv
K6p8H8zjdB4B3Qd1Jy5C0InRsayoNg/owTwBk8d7v4wZgX4vqGhQfz6vhCRBNW6RuReB7rB6QQ+9
GkG01+L+ihZnYP+u58pJV9zHMsCcvWoHuPMpcpYkdKnoA/G3i02e7erJdgXqGSiv/jH3ySeLdAnz
3zv194nkm5U3x4E/gBeZho8A1e9M+zkz7MSrIbv2YBRgC8Ki3t1eYapyLfRaABcCYBFgCBmrSKEq
vZo5snG/vSOcPhYQdC/X5ujlZGMu63kh+f1IgRGvuzyKWQ4a5Wbad8MQN0GxsQPntBT2Nu0g8n77
y5TTdvFh0i4uHZ+0gwfItj/NyUzauDgNbnr4b0bER1wmbjOJnMoBZnuoisT41M0/61BTPVEGPHQm
A61tApMgN0x23dJhvfTIDecPJCKJaWrCnTJIXBiQfMiHbliMAgZ4tQH1KZaXbT+V2afbI6W6JUCg
57cb4isuRqohrKkHgsv2HB5rduLzCZwO1QMZNQtSdaZf2pHuCD00QbGYEIhs7yEwoGAYZyAE7Y0I
7wY/sAJve6UqXAMPDGIAwI6wAeTZmdYQsgcdVhlSIceGaFmA/tmZAvD0YRg2pLfucMlnEFi/bVcE
g1fB4sKsNGdNaljNylEw6fNtCBpLFwktlGxnIU8XD06U+LMVT1anU9FVzuKFXWkWC16EVSmKGE76
zgTyCY5ZaIjzom2PjPq2j0pb6LAWTTyC/lE6vCA0mC6Lh5lkwakayzQuLXTlV+wwpAUKvjr6XzFk
r4b0wpx0gpHAK5jbY4FG2Te8K4Fo4LmhmlNfmQEKOUXQlOLWDzz59S6Ieup6zYzeBDud/cRq89Ma
Jtb6DfpPyJ6gvjvuW2p8Amlu3ZPnt4znb9vyOVavHWUzh21evU+X4TC6QwIkUNyGP6PiLdWuC0dt
afJyZvRNG6Dnw8AtCNeSqtlPgM0+1uUKXdDbjilnDu0HLx1PeGmVLl2ulTd9w1GIumu9LrFbMA6b
s+YtRbkYL2xIp8k6gV2QcguB3pzicQyThX7zofvEQUuP577/5pBw+CJWYjssDYi0yZkG7T+WUWxT
L/gBue/NbTPq4IV+bnCqgGXADKXd7E9dNuY9WtJap48Xr3rXpt5dS0+QDT8a5frQ1qc2Suh3jVkx
9692GjTBfU9QiALOcO3ePJl1QFeY7dJh05Agoe0zOLZG9nFuq9hhTezgCXC/djrMnfIoxSsBCsy4
V6Kd7NqwgQSGrFDZgKoCDaCyPc9HnprD/rZ/OiuSe6mFPufeFlbAV5sYQbts0hLh67YV5aIHEkTQ
pEK7QH5JBOpzquYeB08AztppGwmyaZ20qpj/VxN1YUNah26H7gY645LikNwWtXkvWSEmnPAlTyAR
Z/1Hl6TlOKLO5vsDXHLSU8i/WZuy1LW8qj0CkRZemlHd9cU2v9hZ5TR7ubPAhAk5E+eXB6Ky8SOp
6RuWgCjEA0+HN+0XqbFLMwt0wQrOcZZU4wqownHJ3e3fT/+lBWmR2RlxStsecFsI/m0GIB7Sd12n
zW5USxn0I0BRASMD7mXpuDKK2agMjuO+H07oRJ6zTUjKDZ52Ny5uY0syV/cWPRhmv6uzD7R+qNNe
syZUcRctbngcAg0piHLEF15M2FKuDCovmDAXCxwM9uAfm9zt5HubuvChXVo+v2FcL+zJS76Kxmik
sGfQ8Ije9cSZ2nujWTT3BlUrDVr3HBddyuAcwpvXtV9dVhUVnXFxmFi76YP7iC9x251QVAMTIAOR
Yh7GFPc3p94YM+jJP0467QHhiby5L79ACoYFMVtWL/iCsP409d5upVESEh0nr3IFXfgprdOmLMo5
GGHF93YgjgtNzbms80I6+5127QEzEOPYP6D7H2ckN2rNGlT7AEwaaDM8FDmkNchsZnjliCtumDrf
88wPk7y11s1bFt4fI9LCI2BlqFPRmIuCUNHZp9D7d0xrzbJTj9YfI1KELb2hdvgqctyiPaRZuGln
66BFnCutvKDEQM8IPgRxRbvYsyHrSBOayP0avwPrxwQKvYGB3HI1DLq7PWrK8ICmeiHcAfh6KG2j
1mraJSMwlVuQNv1sLGU8NwePZ1v3TWMHwBUWs5Dnkyl9ofnpoay1ijdqM6mzrwJ2PlBN0Vt1PglU
1/8ZkTal444eDi9kfpFd+LG1cqjN8SXYOS6twQ3m6BC5yvHzhEwhyjeiQ+B6qoog7CEHZmJp+4aF
AuRIEnTQ5DvDKvtNHbl4Mim4TnZb1bgMIc4/VqVjxc1pu449np/WoT/Zw5pAcH2/WKC2aurtyqJj
sLCN/c1l0W4uoh/oDnkIvOzsk/drSU6O8SjQSoJR5vZiUq5b9MDivQH4U0jyXg8GoACdvUYh0m5U
38pg37tZEuLF9L9ZkZz3qmFYvC7CiWbiroeX0ugZGvaaBES5joAzeNGmRBusZIRntUmR6Zbnxg43
YH9MTVCvRUuyMs2CVY/Z/xmCaNn1mKUNmoQWwyAvtfKSuSczGGOIDL4lOv72B7CUazO4RJpkYPCn
jeaNnUUH3y03lZZiWMzwqzPxwox0WrkDMQTwBewIqb3Dg+x7tM1HpEim8V40DKLn4w3HF2glwfcA
tgK0skrHF01LYhol9ntuPswfLAqf3rDcLi1Ih1fLed6tJsJWzp/y9efC7qdCV7tWLQJ0jwjBPLTj
4Ln3enbspi1DkF0jGa3JIW/cA/qsiZdr1oBqcoDNRP8xEndB7nBtxTCCIZtKIiSelxg81NsSCAC8
ZlhGnRjdGhOimRxVcPSEiqXoxQ0gOHxt0EG3r7Om0JS2wAwb19OS/sjWIkjCjoVJG0FawE6tt0Rk
4Lrw4CDaccBVfm00nasoZJyWZ9f93NY7HKZ745OXJ0XfamKEcjwvLEkrw+N1P9dZX55TxneiBzVP
d33IQF+BmBd1PDuYjm41qm3i+oVONDToyyQ4rON246y8PE8dMNN4mG327ehUxzUqoUlVzuYWl/dt
URJfU0VX1jpAW/PbshQRlyad2xr0ouelX9Dia2VAFC/302RBWjABOiyPbSg59eQ7kN3J30d8JCei
hgliKDQ9X09pXaE11m68EioH5T9zvSxHdyk/F4ufaYKx0kn03UHEGuSpwDzITnZ52FQFMlWHt9sm
RcqdJ6xsdt73wfHvWPuJ8mgzhD9u+6faJxdWZQoJe0lDRl2kro11n493dWsAafw0ZycANTVDqTrX
Lk1J5wDlNsgwxSsCBWRkAKSt6++HIsOj4PNtn17ETuWj4NKSdBQY8MksBTqrb+K6qLZdAYDRTH8C
4FamqFAFbFeaVewueIdM+eeJ7sl8avi3tWEPXLdVxVZ89THA0YD2APwqgD1cr6ApyGiQNyjd+n27
gb7VTNvdbX9VIRxKI78tSANb4GkMZDKwAM7RzVQGWwys9mKgXp/oA8QzIXLNV01MZhogpyxm5NC5
t6/Qkd6YaCZCzpmmG76yuHFmOx6n6c6odC3bykV6YVrahGFvFU264qbQVzsL8Tub44j2II8fE+5r
qXnEhLyesD+OSmdVGFAPqTzy6jx6Bn418bNiNw4ltAttcz+4ez6D0DIy343E0Jz3yqWCZku8nDpQ
b30FEE5JYGeegHZl38L0V5ZpNoZyB178vhRi2gKqNGUPRBz0b9q+fxfUey9vtmCH1jiiNiSkLIV8
OVKk6zVPljKaqwUVd9dutnO1QrDO2q/1zgAe//baVy4NZGBgjBJscTLew3MJMkuBvhupmYiHXKhv
b4sh3HaOt+l1LSDKnXZhTVqIuTOUeKDEABrRfRoC+QEuff/rbY/EJFwuP5SUoNUisFNQqfYi+Zil
aTWbJBNUE80DHiUjCDB+I8a2ocny0Q00EyU7JBuTVsRi9hDctrLq3BLzg4MiZDh29zYfNv/JJ1+K
gbQPmxCtjtU59cA7E69mvHAo+SXQHumbhOteWDVe+VJA7JgBvhcTXvlQG6mG+9Z69APNwSkvcTFy
HhDooY8M3X2lNDIBlsbzlVZnkxzMb8PXCLQ1zfLz9rjpjEjTMw7cZZUDI9Rhsc9xySgTJCLJEr1h
glDYFjwj0P4AWuZ6wwJKH7SgUK/OnA6xXx7nMPbYT255p8DwdrjqJhWlGpsq5/DuB2wzGD/wj/j7
RanJ6v1gXllbnQNixlV6bMGjUjCy+Ws0opiqS0MihlwYcnyOxi06VOdwAL7FPDXFD9P/25LsixHQ
qASBaL5D7ezaSOStuIYII3aeY7B+jvY+0mkJKNY1LjPALIT4FyeEtK4HJ5yIOZgUvb1kV3enJSpj
uuoe0xXzgmZXF034AqqHata1JyDlrRYwDtBzzY1Hf2424RAmgfeF6Lr9xQ9JkQ6G8DALGijQs8oX
6JSFQiYtoudxmoU7XaDLveTTAZNiQX0NKG8wP4lD4tqVMB17wluLnq3hEfRzSYgm8qq476JsN3ia
uK2anN+2xNBd25oXv2TExOTUVbTlZDu6IEnlmluC2ggGC4hoNCTLLUxZlVsMoDZ6HvxgPNcOkGJG
z8yzO7Bsdzv2KE3hFELDC5SOwJ577Q+pzdqwWVWfC3M/jnQD5fMCyhF/bwSJjpCMATkZ2v2vjRS4
ZTpjTepzVjyOgMtb4wgdKkdz81C5gvujIHkEJjR0pOjmZtTPcbDV540xHEDMfHyDE54LkREIqgDs
LDnBIt5PbdPUAtBjeffIqtzmL1EFYiEjLP82Ie38MSC4dhJ4wIHBWz/X1Smcfr3BC9+CjACKyRZ0
fK6nokT5zGwdmCjaNRE0uugLSbRa96rgItoJAT0HqxVeM66tQEQdCQ6DFWiQbXjhxIb96HlfIFD0
ljlH9QdoX2CaQWBybciv+hY1J6s+Lw30N8SksPrb7RFTRRcBg/hfEzIoJ2BDB1J9u0a6/sFznwdI
QK+o/JvmAgkk3WOcauDEqIH0AMsM7NLX/lSo9ltBH9XnuaiPxCUJ9iNK7pt8/Vule7HWLi1JG3+y
jHbNJr8+W/EXrtnvOi/E3y+O4sKnq5u3QX32iq3hQtFePMOA4eyvJ8a2hBRV4GPuUXG8tkKsGnLN
4Io7r9XXZZ6OVn1YzeJAKw/E3xrOA4VHV7akbWMuPqSUDNjiJ3cpNiNuIefK0q1mlRWcY8BJ4VxG
+7nkUW8PRmOwmp4huonqlwG09dj9u0J4dBOYEFq4PX4vK1c6mcVR9tuc5BSu2nkZ+A3MfR1ykO0N
Hwba79wsjUdo0HcfvfkHmCqcJaZkF2Znd+8bm4GfIydLEEaAHT4YuhFQxPCrT5ICB80aQkmEEcjZ
3VSfV/4u9w+33VbkIzABnmNo4CFnkLFNa9U70Rq2FPRXFLTYH6z++bYBtQ9/DEjnUFMxoCCEgSAY
YuIc6/49j3b/zYYUJ7qgd5bB6Ol5Cp9Y9szDNNa+dL6iDESIuBop4ejFNrYml5FsRRoCer0psa1i
fAqHKNz43pwlc9ON75w2g9KVb+XbtSqb2DZMa1e4Y3kc56gCs4ftJVPNyg+3ndfNoLRNMpqFQSkG
OAyf6uWHwb7/t9+X9kVhjmjMzTC4frVuIw8CgnjWum1CuUbQkgvAOLQlwW1zPbSrMZQ+HswQ58c9
ezKs0+Pt31cOUYhyIZBngWiduv59NpdBZpT4fSs3Yzs/zYNup+osSJPAnKIO0qWoz83UJ+hGRxvx
/rYPyjFCNg9w8UuhTPLBwfGU+cZKzwb5Vswns/466BAD4iNfRcALE5ITizP79QLwEuiuSEzbZLJ3
5tMS6h6UVWMFKJiDlyoTTXmOlKW45sBIN+GCUkzfzPHr4OiYNlRDdWFAxiot6cTBRo/LXAQpW4NP
99Q370lW/vr7Gbk0I+Wng19moGCBGZcF8RjcW7mRBJvbNjRj5drXK3fhrgNWDxuuZFNshR9t3VuI
as6BqkK/ETihUZKQdje4Iz2wQ7xcfO0DytE/feOhFTrh46pTilf6YuMGj7oEXirkgphVu0EO4TPc
49pPM8gI8cKkybTk1zoRolGQ/m1BmhGj9aI5yOFMuna/6qAsY86PDXg1AvfzXN5DWVZnUeeTND89
ZSv0uYVPVRmb1XM1aS6/rxD4/+OTUI4VgnGAdF2vgIkSq3N4QM8sqxi0U/OfaK7ZrOXgxI6flDxG
SX1DVu9zYy5HME3vbi9AMf9yTHBQm4cqjiDSkvtF6qVdFyjvUqSVLcqXeX7qAJoI6k8rd/e9OetI
jdQD+seeFOaytcX9yccpy7xn0v5kTHMUKNf7hT/ScA72tDa+gd/f2b/cz180v66MPBhwNJgBcgVS
6uvJ8qbRdVCxoufZ2HlhEYNCuGp0a045JaI6YToox2JhXBtx8KbvN0FWn+lCvncVSsvZvPWHQ2W7
G13F9xX06WX5eW4IPC0sQqXi2phVThkfC1REOARm96m7gLtggUjNGi4ssTwDJE2l5z+FIzjvcjSW
7cjQPbaEfGEh6C76dnUTlmXZxopIdCjTsQqTri2KJJpm3R1OOfjQ4ETVyxeJvDT41G/7qRtL3LOY
Fw8/CRof1uzvyx4gBfUscGKhdAMy1+vhmKvGDXpaI5PIUvTBgJ4atmadFK5ykV5YkQY9GieH2i6s
tNlm5PvCfVj75/Df2ztbPVz/44qP0p1UwSEgP1gq3KbPwXgao13Bn0YdZfotP4QJKR6bPuEl2CZr
gK22c3uq3fu2TbQlCZ0j8n5AHdTI0Kh+7qbvS/vM+odJR4euMyFdYjyQXAWcC0fQb7jGkXVadbSz
ShMQywWxCuiDIpl5wq2bhoR5X5/TMH1wFq+IA8PMY9S/NrfnXTkpoC0CsRVqxMi5r5dwljrdatS4
TnK331kzgEK5BTKhdNvoCM7FMpXPDnF1Fy1cKHvJuYVJRgCVRsSOYATiKQPd9iZMfxjLv2hCOuT0
GziUNL6pTo9Li9L2rMKFr+1A63NoGmgz+ZRqGwp1PklbM2Qt70F8X58NPh969r5rzXj0T11ox0N/
dsdtSb7cni9VuH+JNmgXs3CFkcJalRGzLiPs09nE/SVemqQKN/VXN/14245qXaDIjgq7j77QVwvQ
4c0atB0WIPAaLXlX3U3rriw1RlQThKq0DdEdkJLhv+vFt6BTgU6ri8gW/HRAWMh0cDTVNkIBDARZ
OOSBupNWwDBZPglaHI5zXtMvQdX1iQ8q7DNh6M6/PWCv0CHibPRBhRTgyQiE7zJTdOCM6WisiAre
GuVx8zjU5i4jxda0z61pPa7VGPfez7/nVBN24ZwNPIqQUfLFGFxUIoBWD9oh59hX4EVsSZ5ExU+y
/n31XXDY4+UN7BUhdAqujQQ54bOdz+U58Cr/qQdj+M6ZnfnUjizV5biKvB0JLhilRN3axRPPta22
6CeehQvQv0W66/LinZPPoBgZN2u3n4NT2qBP2APD2ug822hDDSL2CDKquL4PI6grlRYFFq7AU3Q6
vbs9xYo9cfVhYjlfjLTP2WiWEQOi0oq+5FBQKSDn5BfkQAJNCeRVgw0m9cqUNKmgkA1yb5pAizOB
INUEgfCpWJ+nMIod553lHNL2DNIKwNuh2EVw/BSbt7gKJB4w2NhAslhM4zGzSlEp+R8SkewXWGpx
Qzva1efbdhQbFH7+sSNtULwXLtHgA1xI+ZK+GzmlR69YPg6sHjX7U2kJCF8IXmOHBjKyKPRWw+Pt
Wp6hu7nxvK95DqLh2d/d9ucV8O5l4i7MSCGNdX5atbYNtCSar4KoSFBtiNc63a0W+w6EOWJAty3H
/p5l7oPZ8F0QjXvXntuYmus2zKbE5MHx9kcpXcfWRRiPcGTIuMre99cu4NhQBRtj+yi0eYnm6Vdx
LCHkgdVG9MWC0EHas2uFJjO8dGPPmmFx6Ot+U3nzMxgKH6k5fZrD2dQsUKVBdI4iORIvdbL655zy
LsfNrTxnxj/obdmAfqv5MpV8U86/bo+eMhxdWJK2ouMhN/Y7WFqWj7b10SBlbBkk9kMU+0Hkxj/e
NqeqLEOmCYptUEpCdU/2jJQRyTtilGdO0Kxqgp1h6wmNw8oxs2QEU008d+W4sfJ0jsupYuCjyLqD
29ZWjJYJMECN8ybv2/At+yeCwi7eowWyWwp+IbCrzAPa/zzUJ7wzx93aQ5vw6bbzypV6YUQe62Wa
cmtNYSRGNuiChyy5bUARwkHRjO0vSB8B5JTOsTqsWEusoDyTpY827vI4iUpa1j7meLPc3rYlRkRK
eGEL3ZGolIgEW0rV6hTm5xaxzaudr30/HvJpeH/bxCv+GoQb2BBqqciicGhKdyrSMGYGUM45j2t3
rEOhUo1LN3QjhjKpbWB9uk9N+WmFMlXnV19sToAchX4rHiC41ST1gmerUfdNikm8+ibpBtbZHh7q
wrA8R6XzeS3WQwXQhAuhsc6J+fxEwX1RW2zDxoe+H7CYzW/Ebr66iJWlW2iSCUWYuPoWKS6NKbEX
MwMODnBC9+izKojNcmlPwdSCr2JFR99MV76/PSvKiYdSOaoxCLjQQLvOE+oib/nIMSmdRwawRwy4
fVjm+vdRHe0Pf6xIw2xmcxtOWYSULN9H5J0/HOv0021HVDntlQ1p+HgxRFXYYvgofy6QU9nIvcz+
V5j9Ss0w6RdIcgbOAZSzb9mmoOeLPKScJvSMrkewnGwoSAKFJbrMfHrK2bfx2dTRpKoiLbz7Y0Wa
p7ZBb9HqrhUk5T0bMIx53FZVUR76drSqTcGs9S7wo/4fwkl/bKfZeEB1q9waYIZNLNBCouF4mOKG
pKkm/VMvoD8fJk1tNYBpjzekAkU+e29ozjPl9rzwWppTfxqWFEEQsE2zjgcQqy7zzyJ4vL1ylHH2
woh0WnC3dIYefGDnKcu2WRbE0/JryL04CnPNuaSzJB0ZZj1GeW0AWAsxo8y+Xw9sPfTO319/rlaK
+IiLzB/YdzDPZFiP83Tqsnbjp0cwCWkWvTJW4QLngBkbT5OySnMJkhZkBBizkaSJN+0QLsnwHRTZ
YNe/PTvK9fXHkgzXsum4YvJxllsBP63TB1L4bwlOFxakreWjzTxcbAQncFE/WOx94z/fdkHk0a8O
1wsD0hbJKCNkJBgsi3uIricKYlsavAe3vUhMMheMMLobhHp+PHC+eIDZQ+PjehH4jZWSfAG+dWV0
2K9Dmj0ONN1nURpTBCtk8ZOO9Ei5V9G0L/QsIyQs0jA2CINYELhNdO6XMrobfALREh0C8SU5fzWW
F1Ykx1Y/XGY6+zhJeH5256QBMVBdxbNrxq091/HqDrGxDk8TElAe9rmQno/LGncWhjpuRIctGF5i
7mWJ288bB5CsEQQXU4pay/QUWLWOxkuRkeOpQzzfCx1e9KZdTwSbmUAD4Xuh0RD7w7Lh+b+Oc6rM
z+O9D1q+2ytNOQdQSUTXD2oR6Oa4tlaMBK5MIh8P+3sTx9J+nOykc3mkwVHpDIm/XwQZFszmSBvk
TYAOJF7wGICXVi+2o9z7F+5IoSwHCz6rfLhTmgdA6SdN7qN6oRRYcyQ+aJC0YOjaC2MA8oz08KKr
T1ZXJ1Z9LOsJ/GB4gvkoWE+ycfsU1Lr7oNot8ABAnCQC2Fls3ovBayoKusQGboED0A2y+4BFmkNZ
uepQZPs/C1KpogqCGb0IOAMmaL7PThDbhfm1yO6MtqviMD/Pri6RFuv41b68sChi4IVPS50W7SJa
UyoIFrd+TmPGtsEEIRk7i4ccbeT8SCxzs+bVP0OnqwDfHtFXjBHEtSuzDOBv79fQKaaHptOcqsqj
+7d/IIe89q8nA1K/Gf513ImnNXsfFu670fVjF2oNtzexzhkpxE35NEelGEp0j0f3umur7tellGoy
RnOtZgxVd5r3h9tfrt5QaKcAMzEeT/BGcj1KrDAaqJzg05tuSnrC9qzxwTG7HuvV+lw0Dk/wkPrU
R9NT3ufnfNKh+pXOQfoXNVUQCoPt99p+yI3AsERjzLBUQ2yjXeVD3fXz99tuqgCXqF8DHWFDNh5e
SnEjsnPqVKSuzqh8Jitey2dqgSEJt0Z0NDftHSB0I0QK3ZPLPxbjui2ZuUurHPKITgxA126xumMP
jRmhUsxz/9vtz1MNwuXXSVGzHdHnWcz4OnOo4mwI47b8dNuCKqHBbd4UEstgm5cfdpwpcMq2Qy8Q
rY5ZP2xJ0e0YaJXMA7ID3OchmO2SzW2bqozm0qYU0ko/BF1EIMY8+0aY+yLnTNuPKYazHH7dtqVc
x1ClEE2d6FR8VdZnLjTQAgvpU+B8ogAQQv/02EB5tITM+lr79y7bWn22nXPva1E2uuTtBe0uB9NL
82KGL4Jp2JCchtlSndFHBgqbco+ne7SrdXvWmffj+CGDBNvsA7jb33V4Iap5zuIexYMNaPDzqd8B
xLmLkHut6Zq4taE5XFRnP5pekfVDQwyIbWn1W/nIc+phcKxl1xQP9GOpk0ZX3uWho22DawjKODgk
rwegLH2nbyLcdpuuSqoUrfXDB8trEpqZH4YQktNpug2HJDVYrJl5Ef5eDf2FZSmCWdWQ2sw2EXz5
Ggv6i5w/1OPPuf0JxmHHWWOzBsKsuzOQVlqpux10weX/4zu6+8wAfRB467723bSzsGFBj7PbbJOg
e2zCWgByE7asyWoDsx7RUzbe9QXTRG/lDkMFyIUaHXBucl18pB5nLOMY9NQ+Uw99MYOTTE0fB+Gw
7wpdE6NyGV2YkxY5ABxVX+QzMobsQ8nBvZE/CgKY2/Op80laq2vR+1bjTiibOH0M2r773voGIhMa
tUer1InAK42hBwsthag7u7KGdtjwDl1yWDt2HyUF3/YelEPNry0KeVpVcJ0tafQa1oV1L+pBRb0l
A+5zw/fFgAYA+kHdTkf7qkp+wLD42zFpFNtyxpkijOWU7YzgFFr2DnDfpMJeuD1f6sh7YUo6vJyC
mRnE0lBY8L/Tvrkr7bvUM7YZhOWX4DtSV5DPTmF3blumyfCU6xFSYyhoeEjM5QbXFRpVflQj6Fph
noz8V190CdeJWSpPTtzObDxLQz9NxkSGVdRY44SRtPJwH2angdBNyRDM0x1IWVFKjEdLR8+unL0L
m2IpXZwmAdBlfslhM+qP1P5au+iydug+9IIPtydPaQhDB0xBgLfwl8h2YQhNb2HNxg5HdDUv+2Zh
DGlQu24GM4vANdFo7hzKCQO5xf8+P8v8PfmY9d3IcQ5V0BSz7GdW9LGvKw6+5HKvDgTBRwhsCXLa
V51pJujUxxZRkUfVZgyH6ZgGeI71WiuhUwgxluq5J9DPXP8lQ7VvAadg1i6n5WHNNs0S6p62lGMc
4YCy0fqNMZYmsx/NapoirNJ+eugGusZhM8Wuu25BHKs7DFUDbEOWDkHahwqHvCMyL22m1HaRBQFx
ClOMPTPtjheBSh7fSyOSQ1AfGyFl4qH7Pwc9Z32iwHTdXpaqUHlpQcocLU64PeY+ZrCpEnv6YbG9
nzvxiHdeG81/t42p5gek+GYk6GgFlPZ6sy1gEzQzpG8AnzRJV5NTOy/HIX9wJuyG26aU0wNucyG/
DoSzbV+bagEhQRIQVi9yRL29qQegq3QtgDoj0nWRBuNCcx+D50XPNdiqimKrJ4PTGZEOMze1eFA4
AXgt2Ck0rMSv741et3OUC+1iuKSZqaE6lLY9hsvkSXgAXebt2RCr6NU6BtDdx7Qjb5NZoteJEC9a
0VnI/O4jyqtJv5bPYNA9zYKHpmn/zbSSCMqFDaw2tNeBdALC7noBCLbU0sFd9FwU3dnzAa1xjkWL
l0MgnVHkvO2fcvggvSBU0dHpJJPEtI6bdsNYojkfkuHJYgZ8HxJHxxqtXAk+kBJChwA6HNKaZtSp
c2Om6Bssozohducmrj9ZOI95vb/tkHKnQiAAAe6lW1uqFcwGibzeRItixN1d637q82w3T2Uc6Mjt
1D79NiS/449ArAZpgza3dorins3biD+XkD34T+7IbBPdOODOBOEB0FSnMafh9z58n0PmiPrZ9rYl
1UoQ6jnIlKDV86qBvlyaanD9jJ6zcYVsk+9O5b/oTNAtONXqBt8sqCDA14LWGOkeVDEHRNQ+Th++
sLvFwBHbZu3PfLI+uD1exmn6dNst1XpAxHYi0eoOlLEU6UJOs6wz0UXb9T3kr39CNinOjGFX6wSp
lG+5l5akcEcDtCFwc6BnAqKdxF5yIKajwXsc3NDfZWZYJu3Sj0c3A1PfYkY/Jz/NkskxDXDvRGdi
dH4yUCd7w364/CopmhgFKdg8Yz+0zqcg/GGZ3/Ccl9NJcyNT7QbwfqJsAO0y5FSS8zavaQ5wIuJI
2W798SROEw6xrNuTqYrGoKgQXJ/gVAeG+zo0+hWEEmcbDYF2M2RxOG2yqfkajN1psI0tmVCTLizN
tlCtH+wJdAt4IaBQjlQ56L1srPGOSNFIuTpxzt6DrjmxpsqM50kXJnW2pDAJQNkYeqJdDGibz3Wx
nSqyyVAQSFMdWbZqF6LMh658AHZsSwbtIHNqTGPx6Nmx5xchuBTsVtYw7qvK37VVqcHAqO5HwJKF
wO4KnSs523at3m3pCBD0QkGl5U/+wzB/dqboLvfuHECA8H+dotnX0I9aYrzkwxs4NsiooEAJ2hFp
77t55c9GjjZbL0dVKR8f02J4V6NIQENn73io2K51Qhtyb3b8zl/TuODDG8IPqDoDEyU1y4SG7PWK
tRdSLHaAPtxo6U68C/6hxEnakh2CTvc6pFw9qFwDtIypBeTr2hTWZNlYHrob6nU5zxF/CAAOZIt3
H2pzb4UpISrkQo4KvFueKR2y9VhD62AB0BzU92G/Jv00b7o6AF7g+faGVxrCTRCJECi+0MV27ZNt
tV7dBZjBzrr3Qu99TX/Vy8nwg7+/dHomOg0EU62FOoc0Td4QliiLoYvCNcxjBlgjharJW1qmr6xI
saRz53wIIeP1IhdDgsfCy2LSvCFlvbIiRRFnHfM2F10AjBnvGDCZvvFkG6N4IKzHYpMGoyb2q/YZ
LApaH7AX4wyQZqldOPeKVnTwBP4UV36VROWj731afJzo4FEFA2iTsbgz/8lAM4cGnePtVaI4fAQZ
Okr6qFtjv0srv4lqg/HGxD5357ilv3DReAv5z5UN6bo5+HgZsSG8c6ZuG+Np3And2KOaNx6lI3jj
h2ZygDNHxncUVYW3yBZkNuCGDGqUIvpHEunAFqo9ZUOYGwEZwmtohrreU9Pamaxrqua8Fi5EpRa/
jVPq/GzN7h0YtfrN7blRWrMgP4L+R9RZ5P6XibgzJIxD9IZk67G3xzjruqfJyTd1rVMnUhxqHqhD
EGqBjkGHqLTwTQ+kjYWbNYIztE/jlR6Jfxfwg0Pi2z6ppgladXgoBCYGWYgULTrTbls/Neqz3/0/
0r5ruXFk2faLEAFvXguGoBclSi3pBaFuteC9x9efBZ1zd5NFDOv27Ol5mIieQDKr0lWalbmdec0G
+eF93EmP/x0ZylwMkQoMaCnOdwD4x9SllhKjZ8yTzJpJeUiMUf/hhDoyUa+HDFin+a7vEiJ0X21Z
/quzAnoZVkjPvfKzfFxkD9s64HOtBRNq+QICqvHMd1/3z2khuphnwf9DghJoLDDVpxCTsDsBA8gk
HLuKGM2E9gQ7DoetNsgWVxZb7CR+uU93KeJHzhczQth4gDZRul0OcNh+02gKQDbySloZRVqsilBq
Seg1GTyIDtOLQGs1DKLy0ksaRpALzYyzSLL1SJPXKH1iG2UxArTy/g9b0jmMYs8Lf+ZFefQkbVH1
WMCLrO1OLMcV9mHgMTI5o7TPJ1ZebKn7GwjvwMCbwzq46FlVLq53ELoaDwKoghAp61EvnSleS6Vu
az2W4TQmj1JqHxoukH5M/8FoFMfTemvMw4deH0yxelJlVrPUkkgDmACg82AfmVRKa6oR6BF+mOe7
rFRKos87KALZ6xg+b8kEXFKhFKfqgcPeSZC5YagBgpxWiikGQILUvZGFLL3oXuFfMUQoYcMBMjXX
ZyzluRgKU5YjGfSllYLZo82sCOciZc8DwWhbCO4gbscMjd6GtlbL4V+YcPTm6TPkGQZNvkfyL+64
8NNITbMqR+lyM4qb9L0uCsLQ4aXzxLtOw1NEMhBSUrc29lmZNm2JW6s5K0xWU+VZwcB4hrCIUJem
DCmgIzQwkqO9DfGXPpZEVP4NESQb4IoA24lk/vVtGbxXS4k2gEhwQk7ALKt91vX/4krQD4MmUFSb
cF5UAG70KWDS+7zAQH6dEy3ZF130W1QwkYiV4X9vTNAhpWJXPXoDUDC45qeOAEPXNGWxi6p6FWXc
z1H8JaThFsp7n9CC+4aHkCWoFapoWFd2TWiM+BC4S00OlJzGI0bBOVzjb3QNT4uot5T0x31yC8Jw
RW62IxdSrTVeijxYne/0diRe/oGFPUTN/3b3NWI5TOR+F5qwDx6e4pqKN6QlH3g85Bo9wVlTr3w3
VGKGF1+a1cRmLbz5cD/Y2Ez3bnh8AIkeimJXc/qqN+SHwH8u2nCvYnx1qot5gQ1aac0sqkjtpSs0
j5hx0jAEf8HwopwGFNlvFFE0eFyzikGKLAnbutjpebHOq2qTsaB3FyQEA37IiaO1c7ZG1GGiatEm
bZQU2KankNI7BPLK9zMipQHxBpZrW2AHyWqEFaiTYUckPQCiqX6ma8lY7LxIkCZsIq7LdyUI8GS7
L4dLTKGqDkB/zGeh6YwySr3cetM0irAXRpM4aSlmaxWLiZ0ukwXiFZjz06dAZrivBeYQi6PCBO4A
nE0vLk1R9+s7gLRhV3phx1OLrfCR+C9G3+c9XLiqeTwSoD3XAtEIusIZg1FgAsPQV03BxZswMLiN
nA81QwMWDnG+JeyWxxvjdtNMVvEtkrqol4T4H5xB6aSNXGLnjDqpkpNloUG0vJEYSYOlQwRBZNE0
FIeAp3rN39AYLZd6WblLvOqDC+YWdcNb3ZeOBSuFpnsMvCNTh8lHGg4x9BS+GgK53AX1Xgf0RmUU
QK5gIWEtUUGOTP9usER/FqW6seJFWa5F1U4Ceq42PaMkXHH233NySYNS3sgfxFqK4mqX5JK5KjH/
J8SMXo+lC0HnAF61iJYMlc6ANd0o1nofVvCKkatP1e80+jdD3ICewkwY2uRwJ/QjU2oEpWqlosIk
s7rysSBdKH27bT33/mndhvBggp+z3DKeFgA0vpatLK/qCUieeKSr/q6S31WhIlXakC5kAW6yKNFa
GhUJvHuQY/TiSYveUg8zduox5t7uM3R7N2AIdgBXg8fazd3UkaY2I1YT74yfwkga1pOc9XkqPVMA
18lvERHtuFizFM3KYtX67xigQi65VEM/aMFAb9dmu77/8VsFxFMFePcIr+B0gJZ7fd1oWBibQsXP
r7yVZmSkaV70gGEjF2kgV4usgQTBoru4+TJDYtjXcAPVSQ9fAF3Mi8/32Vi6BdiQ/5CgfJkiVrVf
DiqkVh9J1r0AgO4+gVthBQoVDO6sFnCYtFrIGR+MiSzku7geKhKofLurhAJV+aLAEhyunxh+cqFx
7ZogpR3F0GMsCVA0u6oz9XFVFFb93JV25TvcJsz2QscQBBaDlBz7WSYPPOqVOzX3JFOXS289pNxb
xqMxVarSimExZ6G9zv/M7AEFAjPcGkL8+UIvguDU44KslSawx0m9lTUYtZIRBwh9ZYvdZyk11iDk
HPHGnmHfbh32TBgNLjzCKwXj49eEOw974CQPryS07WAXU5r5FnYCeDX2tMWn+zKzxONcP5gx1TFA
RaOdY3QsajMRAZahVbsU6HdavvGwu0FPHdGLSK5rRGUFdbeKgOlCQArBS8Bpqxp1rnmcSwhy+Hon
Sb+bGWKbMai1cHxX36eOLxMjrY8lfL8fQiQeDh6J/GMeklhnHN6CPMLR4dgQgaBXjIaCmCE6scNP
rBHUf/bJAbKA3XvYd8GKthcZmskAXBtxDr37JE1rRZsGr94FquIWGnBRzi2Xm1PZbRKFURecD4cS
erhwEEKggLcS3Yaej3g9i3zYwLeGJAesjRzgNfF2X+oWiWAPyZz3nLFeqJCqyrnJ12UQ8XFeefTS
tU5Sv9ynsSDZun5BgwqpOAGYUq2fNACU4U09iTYlmlsHrIkYQ94Oit9Sj22+jRgyXiyLwq1jQx4Q
WufYlBK+qpM9dRzTBugjj1l2wp52BoFFocNrFjvOUKUAbuW1cUj0HMN0ed3s+PIhGTzkaAYLFmkQ
Rfv+AS5wgvqwhrLsnCmUbjjJSl4a+6HdhYBwsKW+7NZ1ExosJzJ7b0rg0FeDNysq3+iAor1WwzWB
Z7RyuxuxDz0xkpc80PedIDh93BA17R/HNn2Up2yjhCs13gj6i9q93+f0VlTQdoX2nhmNFu8+2tDD
P6KyqUodsFO8zA7QWeBEnIissNh7pBLjxA58lOax2mStDGO6vk/99kJBHYlDrDYVkEuitbspEBY2
pd7tMHBndsZEEn4F904KlfEkuzUj14Qou4u9dJnne1q3iyM3S5y+cHqM9vh7TmXd6ay/13eKSjsc
F6qNwCpGkH4to3XoVXqtdv2u6aMyBoh3guXzElYcZgDONcMJCJaGkXomus8rUgy+4HB8na/un+ut
kcGPmDd3y/O2EOSarn9EKKRq1ECCd+nkWdi7SbhoIFwl/7U+znlZVHahKCga0gloLBfMRqUHHKPe
29FD7c+jkrugYK2Jv5XR+e0OAFBsjcDjR5ml6CIYqVE7SbAaD6iCSslvC6md9gGHWSepSz4aDajc
6sjXrpyMT2hElxgByXcm7vpCAdOK6RxAzKEpXKOZLKZu0odcE3YKgItGGcuwpnOR7JPPPrLirTE9
jmJE+M70WkeJN80jPrQavXP3lclPsbfm1dBkYbDdqo0+jzEDZRFzicj8zwd2cSCpiH2rSh6Iu3Co
C3us+Eo7GVnUlaYSKDkG8wpUdBgmcWFQCeB6APKZByZw1XR5uGvFpGuSCeuMtI5IGD1LjRbjjToB
qCmRS8PKE80ep8iu1L83xyjaYmcIRg+RCMOU3jW/vhAleZ0Iwk5KOWzBi1VlV4dNeb6vNAunimYg
dHLh+QBsU3qnUplUHfrffZxqFgprvlMrjuQYxyOthIc2dlmODKN0q6XwYYgH0UQ2Y4/SebAymgZd
K0Zxh+lKEZB9KrC0fiaVUqX7aMhDnSHJC28WVL+w+HiutmJsgy7/5RXqGlFeCztetdLSlDVscyOF
ZAE+HwvejEOKMZzhry38NU0qFOEjT6l6PRe+wTCK/qG1cqU0gUF+/+4WTARQYiGV6MUDSokuXktI
XOJRgUyfsNNSuavMSWmE1EzyKsO7JYnL3ES/LvaG6EUzWX4wYQQt5QDdeP9H3DoZxN7Cd04fGBA3
uM5YXKZzA9fhR3CCuEKOSbcGYJ45QlRpa2UKnb6VQ4ZaLtGcY3CAsiF/gmrcNeMAyp8GwOsJu2HU
d6Ma7EdUALHu1aiw6oPf+UbEYHLppNGtgYKfhvY5QNxdE0w4qZYbYBnusqz/FQQYVgTapJiixRKw
k24WxSaX16SMK4b0LigLvADUH94VbTB0v65QBWIVDrB56BLkbH3om49cTA2zwfr6keHEFywBADzg
xDH/gx5ZGh3dSFMEmthmAIwn/7HpMMYel3arAosIscl9mbmNNOHVUD9F2gVzBDeguXHPFVUHQDhs
ApCDj1KtOkfkKp5xeMtUkChGUyf0nu7L85UwnwRYoB36qkOSjkXrxkXP6hRfuiK83vEhiAUKg/Ox
Xrilvm/yPtEiaacn6bTjpfZLDvzGLNFJybAqy5TmUWG03qI0MmvFBaUCmoZ99Ym08xLl59ArT6PS
HLjO+33/chbJwOsj+ECIDsy0azIoR6N8mqQSGm1EAPgMvrGasyVuUfITIwk3uzAqygAvKtwrwnA4
9vmpcMHRFPAKV/uqCEz4ZIPGKFMqf5QVb6bdg8RxK/z716yhIgerIWBqSZNp1kpNE4MWjfi7dnjL
poQYGG4TWbAxt2KHKjQkDh2YyF1qOnV+vJyECgDCVYAoyxhRL8a3SB1ihkFaJIKOKxRa5lUGOmWQ
8rCCPA8+iMh1y1tlmaPs1+uFHv4bQgAHh5IrqCbRIzFGGxd5ppTqDK5ZmmKWIu7xp6z5/NubwfWj
XopVJzDrmPu7lgR+wg5oLPlUsRC1Tnm7NrSudLsRIRBps1KIHv+eHOQOm6CRnp0f1tfk2sargOkW
aLtEq1rSad2THOiu+vdQHei7+d/gY54WlSgyU1v2AKEOtV3AlbuZCkDY/jp9Y6DXE5k1bOtBUwIN
72MkqZonnK/tuiZ8xqPFQ5VP+ywTnTWJd+seZkJArf1OUsJoXx+ZHKH86+mxhqLiex1z5xwrjlLZ
CQVWgmCJkIJ6NjyDjG1T9IbUqm95rwgA4azmhun3QOj1MdbOA9mZdT33Kd2s+uzRosm3PK4HsFm2
2LxLemH1LdAwsUf7vrzdBiwIVP7DE7YzXh9e0JQGHqSgJHl7Ia8OwGIquPog+CUeqYxs6DJXMApY
tQe4bvot3pdQ46nE+YlRGJiZLwZOVYQPeZpn20yvGYq7YIjQXIY+C3SZos2H5qwFcHub8j2ihgCV
ecIJ/ouGTudf989vkcpcKUOciQiMnroOY1HxMrEUgUwUFSXJJLFaCQj+/tr1ASb+u20bx4fYkpLx
shAav0gBEN9oSWJFBsZ2Eo6XzFIVBvtfcIQREECvYA4EvfbXEpGHopD1dYPITg47ExjBHfA/NJ1R
0Vg8t+/lzzAPMODz3184WMDuTtg+3wHqIkqNR0xYRo6aBbp1n5cb6QZyL4w2Btg0HglE+onF9QDi
8wF6tGtTn1Se/IiFcVYtwZ1r8pOU14yjo/HxUEWYZQDOGs2WmLCi2wBQuY+rpBPEc0ys/b5bl+Tn
+rwmpUUK8nZQTNPlrBODRzoTcEOUilU4SSgMMQfRYN1YVripvjbu9vP+QVKqe0ODuq4B3SkRkjHi
2Xr/wQiG6b7Jm29TYYnQaGHsJfi2sx/WR38dkY3pejaDDJ04uiFDqVDHiV5toNH+/LJXSE6OA1mv
fj3siHlwn1yLcV7ffvoigLyhRoXEjTdVlTZfytZ6FZz3ff94XD/+Wtnc6tCYgP4yWWLw7U/vUZxD
2guNGpGHicv5GK294FTryXoPzPV6TQrXJhnpbMl8jsjTl7FmsErnMW5YpQzGJPNjzFczYUA1/5gg
5L3L5G72Q//M3Y0me+r/424L3CtiOWcyuOvIenz49WN0TJN7+7TuS/zyDaKLd15Sj2y4SoVIaLlv
p0rlxPNrY+2dmhwfA+tx9YvYBRFMj2xO1gvnMGgucnlBk1LlFv21nhd54jlb89PqMO7edHKwc6s+
bsyePD3x5Ml9uU+Tbg3/3+u7oEmpdpj0g2Qg03a2gjX6U82JyJ/CJv+EsLi+dTqxxj+W7dUFQUrf
vb7FoU+GeO5NXyaiZbme+Rkx4pr5IzfyckGE0vbIl/q5aiWeZZN/8B7/20Oj1FvL1SzCo0E8Fxak
MZ7s7jz8HKOdm6zcZ7N6PiUmiyT1JL25J0q/pT7lwgahwXk08wSZ/ddfppnttfXJ3aCvwjkxpZFy
njcEKb2OjRZJntCXzpb66X69CIykAY3tQn+f7mbTprGS+RCCt91zpDZz/Fm9idYmIK7FEofv+aU7
8nAzbhD7vNJN0GbsdjT3Kdkfj8fz+lFd/354IKb98QGym55Yn6xU6LLf+SOJdCdawAW1xAmgvH0d
rH1gOuv1A9np5M03TfOTISU0OOLNoVIWRKjbelB4XFqw21rv77Xpk4E8qOdVMxLTPX36P5lHyzBa
dBNFVWHyoeNVMLh14Fe7p8SqV4GFMozwNZJ+68ZPI/GtaMV0Cgwlp7tTKj2XErTdi+fGednvg4d9
7DqOT9aPsrXaaaudKZiiVZnu5+m+zWRoBj0s5QMhL49TqOLPc0h8wurQZl4iZV3QjlAl2ex69tZg
Oc5EHlcPxLbtzdMXM1JZDr8u5JOyK5qehn7WQ2K27/UJiwkfLN9yGTHCPygBokTknwxMPlM2fwoj
IZKEWAJH705iTRDK9QN86SYihXlyTyeJ3L8ieujr/xThD0XKAWBIfhDGmeI2Wb93azkzEXh1+5G4
Jxaowj+ECn9oUfdVha0/CIAXPafkxXoXrLPzCMvya0XMxH5+Op0+Gcf53SF7a83+EKTuzJOFzC/V
CKbZ+tk+HifAiltYdW+WA5nIGpt7yI4M9kf4unGf/IB8BSQ5zU8Pd3qICXwU42G/7Jr+/BzKUxh9
IQtxDf6t2B17kq7TJ4u1/+kf5PQ/ROjZ76bMvLRrwHMeu8UPpXKI+7xxX1ry3zHzLcoXcbQutloz
5WBG+RmfTc9sicIILek5EFo2v+XpgkQhV9i+ngbS+cU6qpHdW5uN1RO36wlDUJZjcwCX/J/e0aiS
aZIFU4FJxrNEFPx57W28sYTeshh+h3k78vXro8uyJgoKENpyT8GT19oecf2nU8iTLYPUP7jyPzxR
tqQYAHMfRrPw71+xMJ2MJtjKyTtvv6fPydY/nwoEy6aZHN7Mp4gxPfOdmLijenQmpm/11OPrcFa9
V+fdWZ+/bdmKEBvP1mf4O/xhycuyn/vDMWVfOs2vJ22m2Zov6qaWrcMG4Qr3sP10meEK1TBzI5uU
acnHtoziArK53Y7m3uGI46xXHVnZeEBu8FC+b6YZloPe69iXfTlGBqhZgUeEU/PifrE4YommNHN8
oW1oZAHiDD9zhNUDm/3cF34uthjAy2SW7WDSmmOlS1o56r+DMGv23lGBwW3C/jrcmfWGYvlTOn8/
Np5aqN+39Dqa6mr//pOcycOPt7fe+sADnHFLTLaoqBIYIoChi2ehFxDi6XgbmqGVmBYjrvouFN5R
LomyIq0RJBn/7Uhe98X6/SdH8MZHQEc0e0V08hGR5wABw0gQMjDM/mJMh6S+AgSEecKLYlHBdJok
ybmEB0JtTydry/j+7ANvWLv4PsWaiiWYKXDREZgbeIEgld8Q/nNcs25qUX0vyFDGUYYN9pSZjRcE
w9r+YM+P6/s6u/xwu6BBhVadHnp1bICVlDQOjMTeCUm31UMrPkf7YFVYA6Mzh0mRMoBD7Ht+lmbz
5Yirxno1CGa4BxMvGpflXpYDxwvuKAMYto2GzXqpdK6cyppvathVifX85J6+WFnV76Hce0JBBU76
5Ke9LOMkW9CxnMBSdzbU98RiiiF8dJVClHl5klXwFGEw4vz01RP/J0MoGIL3HYlcWr4i0/oiBYmX
vWyWzx1JMFOtO0xrPuvJnSP7NlUXdMS4xBZoH3TG1fZVXb2nG24g2cF1S9ahLQdPfySBbgIw9CrN
PQW3s99HaIK1EVX0pITLZeb9WIdHGYfE40rA2YJSab9aR8cZyGO2/ZUQGxGuuX3J3fuXtew+Ljij
rAQ2EmHJaIFDlEhKXpHeXD8+auZDQx52b25i6ibz2uZs6b1ro2xGXE5D46F34xy+qNxqMG3XPRnn
9Afa+RgvPyZzlLHIE9+PMNs/GwtEvBoBd+vVozxXYWxzA4vB8FrfwAr3eKMsRpl74cipIIgVdO/b
/dFZN2Q61L9M9+t0+hcniWYHFMzQnzKXUel3UOcZ6OGTG4QzM8yxoxH5FJRWJ24wUKD/uC8o38W+
a9auiVHxTI8hgk6IS2j19hXpKyR21quVcULNBP8wPORCJvqa2CxDF6ptcF0J0PGZGFKcZNphf1Rg
rYl9qNu5JMQiN4vcPd4oj1/WctVNPchhAXtjjaa4KQlQgy1tv8OwzlkZ8IYxGf6ZRZNSdF/OxjgK
K+mMjr00s3PMjvf8E7p1Gfd2G81cHyWl4EEWpskggDfrFS8jgLyEdj06m8x+ct2JY4a9t/brmhyl
3ULEGULfgq3t655XSfbB76Bo93m69WHXNCi1zqou9HtMwZ3L3nJeA1N+4LEsyjTvU1lw/9dkKGUe
qyHXAT4ioTqx5YECZOc+Sc3xKLdmKyDgYEnhLGX3pJAKATQ9alSuBj1LOu6rc8yRaY98GNNKMSSP
fgWNE1pkK/H7itLf1TNL4OZjucMG3SZVIMSY1BK3E4/kFUIABUbk9Ou1s2Q7DR41Bj2GfNPvH84w
xKmYT23/En4ETv+QsYw6414kyjp0flxjYhUMjafXbXSWe0vlnOSlQGJhy5DshfD2SuboZw+nhFo6
6aD1src4sifeujPxxHrqCStlvlB8uyZFGQYtEBtV93Bw6NyPGtI+BKDDygYt5CevqVD2IEhzucl1
UHnZv7Yv76NtkKnYtFalzg/HJ9tUyVtCyIF72+633HG/tczyiLoxKj//rb+k0QbUMAe8+TALfqiS
dvUbwFcIrFx2HwZLYijLEfOJ3k4jHHNvoibYR2vNBKZXphLLtBjiz7CFEmU0WiHy68bvkKMkW6vo
CHrNf8VPLNPEUDJ5tvoX/niqAYDY97NYKmRv6SuDvL8fz2S1wtrogLwwDO8seXcsiEyFGlnlBTFw
DaXz6+DbCql2lkF8oGjYyqkL9uy6h8ygR0UbtZhXYgBwMJQkjkG52aGaqpmW8GBYLSuBt1AguNIH
erCOL8WaT+aThFPx3hFy58Q5rlHW8dfheofeIKa3ZPkxGpJVa73GL3uwZ8EcH/ck3fdrkxn6skSE
Mid+XepeM4FKa/abdCRIejUpIdyzsoKlRKGBZZYZkQbd1F6PowFsckjJdHzRTyVKVS0zFbTw8Lu+
LirUqIK88fq+ngP6V2tCxmuwvNU+Duz7Is86PMpgTFjO2PTGbCVTMm0zxtdZpv5mLK0IKr7rwEX6
kqtE34SFWetrGbPUjvFmsHwY42JoBOWsrkcg+n+fWWfxL4YjfrYiEd3aZRWcWaJNg9BFegIYIwmk
rD2CW8Fy+H3tlG/wZKyk4EK2/0oSaNSndqxCdNODlIqegVcViJX4c0SVqyZrf8M/VZk9rEqo7xfz
OcQyGnSDe5mptTQW8CcSyhx7R7TRzxXiRZTuNdtYtR0xRfJstmZhZXuGMWb4F3qdhpjFbZzOrixp
bHkyz5yZ6JYysV5DzJukzIfgISRtK9AZZ0ULLDy/Egc5S4RYDI4WUm3XN0mFJEI9jak0FBI6dl72
GKFuH5XD9I5km4/SGzPhtlDiuyZHmRCxw+RZOT/A0BSxL37qZA7mtswq9/yr7zhNegQf0/9pyisg
05svr9rRsUS7b20UoybbdhvFvG+wFjId11xRcUcl5mOszk/mF0VAfL+dCsKvehPoIzYmzEwSEdfV
LJ1Fdnb9d7ikgXz9RE6BGTUfJrYsFZ5p8iS2vnyHFR0vG2Tg4mH+E3UAul04zoeo6uMRwXFrYnMA
d5JrkxVULfPyhwYV5nSG0I7Y4Tgbr+3ww0aKg3yx6ij/kLb5Q4SKbUo9rYbJA5HXuQu0Ntepiaaj
AzqONtnK/Zfvlz/kqLeSFvfAOBkRBWz3r/t0b9aW+YQ0IuPoZmNwKwV/qMwB3UU4qqqZpE5YAHx+
KXgC+CuWhZgP5d73KWPUNaIeCxW+H5OXvWQJhwPeYC6zQ2tZZf+wQRmiMu8Gbxi+BaD+MJxpu3fw
D5pMm0/DzA5lSPqdObrwZrpjfkXPDBVe9tN/yFOGadRST65akHeODjqgbUwAM0KBhU7k2Ur8IUHF
NWFWqoGszBy+wkGjEfl4PqPpzV/ZaIJHW+nmy7C+GMKxbHCBdDLjZnwv+LuWDi6We4A8T3gSBSTa
xYfkjf8tH9t1ZmMfsPcUucz+xYWTxBALlqjMEHYAu6TYHJTU8L1u4s+jV0/YyyX5b37cYNF8VPCo
8U2huMt1Y3RDQ8QyOoyCHhAj/eWUFcr12AmFAXllHorEpntK09EnJigcJ/Lnoj5FiU+kzNbzH/dl
ZuGlNLeQABIFQxTzftLro9VCb+TzuhTPQ3xWBZWEwKG8T+F79IfSPZCYB4P+d1iMYkNXMGEglpWI
sD4mr8kaWft3vzKPCWqM/uG4FraPnLnK3N0PlfRWQcCp6LS7enewn7vVE0OYFhkGlgY2yc2wVzQY
fgwgZyVrCzQPB0gZSKWl1CysjqV4ROEBVwMoC2xxAjDI9aEmKead/cZHdNeYr8AtDYihkb4gcU+Q
qN2gh36ILPXgMU56wYgC+G3G7pUkDXDolAf3ddGX20oEWVkieed2A1DymBH6LBHUdQJGEEDRwG7C
El267QgzQ4lf5gYswLF87354O26z+QK+v/Jg3RecJbW/okQ5hVjp/akIQKlythqJzoYdC1ZsuduW
6Gbl3Ke29BzAhIhiYFHCvIaE3nCeJ6WMAAGWLSYx2ZeZ3Ylk8pEYkdAl89iZMiYt6unA7QeVdKtn
lLgshmguFUnQscLPMBUz/hZ9gaM/DJXscQiZN+Lh5+A2IQldBOgav0rXZuhkpjUdWTBwCw0gOqhi
wYswY2kC/OVaWiOFb6aRT+WzVK0jw2171eQB7mdGj8XKUHftaLYaYAfI/fNeeojjrDH9BVnFbCI9
i8b3wIXQPME4IzFud1txXa4DIv44sWz5d58RJbDzmO8MLwVEG8yxX/OXcpGaDaUEQtY4mlb5wc/9
BdVLQo7q2kdTJUfSjw7/Je2FwPyBTcmlJW14gnZS4NIJDywfuhRpX/0gyjxEgpE1CSca59r2D/vE
CTe1+e67HNEOSUK6Q2TnATmxOhPnr947Bso6eH3gKT6m1M9JSIzHeAdFenLv3+lCjH3BGFCir09a
aAGcmACb+jx2VhYAQ347bOV1qLCiuYUw64oOJbF6a9S14IPONlq39miYXe8YB5nUZ9NOMgsD/WSD
tcb3mVt4N18RpdxY1Mip32LE/wyakw1Ano63cu+jGdBHqpzv02KIyA0YaebHilwW6iyz4qb/kKy+
JpGTmopKDhvJtNXX3GKmae9LiMpT9jboEy6aUhyrVa05ezAPmekzbPqCMmI5EAbugZmlAGmenqLk
6ppL8t4zzpIlkWyFXT6DNa0m03/mjs26+6Gs6ucIL0+FaMrej7Gw1Ilj00eBbj09Fu8JqRoSJ2df
WbEQKG65B6gpj6U1QD7iwTwlVHwz+Cmm873zVFpqjWHcdJ3LBjayoE04SRyNBWZ7K0+gh20SQO+Y
oaVU6q0wZDwWk5Sxd37l7fM5MFG5eGU5a3W+smulvyZC2T4VLZ9GUYHIy+vxt+NsdXOLXJcjWEJH
Ujdf7R1ru8cYwnGNmVbfDY4Pb5uNHRw+DoeDtEkf8Bo/Af2cbDahY242T+YHK3nzXc679xPne7l4
+vnh5Kuegp9oocP+508D2fPOytHOvC/JeXXYoGlq2mwEc7JdtApgkwjLEc2Ke/MDgGZhAMcALYK0
151CH6C5leehGjg52CWsuJPbvxUjSdz8yL2xelgWr+QPOTrhkQJkLJ4qwzvLemFG6qtSMsAZFsJP
XPoFBUqS/VICOkwHCpWTrcOavJeEt8tNaRpmcPDfCjK8VKbIsP3fzdH0MQLfBEutAVvG4zCv7zEs
C33I8kyep2JzUhLZPIbEeSQr9B3tIE7P6JhhCc/CNA1iCMSiMyAJsE++q6+XwlMnXlSHvXzGo0Kw
0FCK9pzS8o6Hj57kdmtriOWePu4b5++SLcXpFVFKczHL7glyA6KVBa2pCcaSwt+etXb2r9tPw/r8
zF2r79wyh9psMtM8qVgbVZDT37vBa+Yp5cY+545rSvwOGYkgJ98kVnjyT97Dmoyvma3+kH9y5/us
L9jIK84pXRV5XRmjspXPWUjeC4moa6Aws6LgBX28IkIFKn4k1kmugIhlHN/V34+AzBlWKKKd7vNy
G6xcnR7daxXUmTZUYief9VVwfHyQNtznfQIs4aSnTcaw0DzeAIXpyL83SARJFiYK1isiW7th078m
xHzuGdZsYYICbKnY9ADgMEAj0BN78ZgC9jYZcXoYFccMg2+f6/2ZcPOw4PZxpZkrUzGf+O1Iwox8
naQ1g+nFY72gT2XaOHnA3mxlmJUjRQPiXMVxSvOM4GW/js2HH/OM9eH5KdgENrLmjDtdSI5ec0+p
JiK0LIywj/zcvYYf6gaaObhouIRRtx9+7PL1AUANAasNYcn0XZ05pYh46+Ov5zOfB1At56i457XK
YQ7uUbNtNJVsvsaf84n7lsWsYi1qy8V5UyopjbWKdAZoox3DRynwJXlak+lk2+nDh7yLkII2jX/T
D3F9zpSOYvNpp01Y64YnjJNZZxi/lYwWzDeNJc8Lb2JQQgoOi06RUQFM1rVbUY0wynxdwI1CfX4K
2/UqITsAEdioR4TWSFjdRws4H9cE5/zHhUvJQ19rhAkEt9b+HaVAyNCjbj2q1gotpuIcs5pIQDCr
PYum9YLPOWy4JIt2BTT3gyz6S/aFI8jr5CDuPrXz9pS8z0NPrILIUuB1dbKUpmpTmmvGAIqtubWc
2C1XnTv8yE3j8Te6h1YNKk0fz8/VPsYpG+uTctTWup3Y8oFh8JfV54J1SmnFJlCEIMUPidHxsne6
NfCmMRiyCne7nbQpyCa30FnE/3/UYZdCpaszoDS3xFY1QYlBurRf0M+GuYp8VY0IeHn3xJy/Woj4
r4hRqip7Ujd0NT/zGT102bnNTUUjFW/H6lGNGc/VhezZtRxTKipyEpcXxUxtMrsMdpB/etvUaHM8
zVVR677ZZx0kjbUOMFzOx45saM0ezwuddKiwYaJnnucBYgjDzC+0gV/xRgPR6RU2HksVjJ6+LzdA
eSFkhWkiDLNh7NjM7NDSGG5toeHimiJlhvIgjsO4AUUFBaR3ZxWvXcYJLjrO/yHtu5obR5psfxEi
4M1rFQxB0IgUKdMvCEktwXuPX78H2hs7JMgl9ps70dPRMx2hRFVlZaU9559boM7sTjXWiRp3kJDr
prQCR+/OMHZrhDvwfJaSnfffyQthM2sTCFIpSCmOq9XVdUV4qp9+/YMnVbcYK14lJqMz+hLH0X3n
5ELszOT4WhLyXASxCXG2WwyTwB8ybVUn5ItsOh2h3nrlmX9XS8M4SyZGnZmYGPRR8ZBB8MubA5fE
NDlYmOzMGMT62hiIKtfPjJ7SmIZ0SVenc7uJFi7WPDMxYR1XndhBdEb8J5lyBBMLeEw2aJM0Pgz6
jFTfQf0XIeClqZkTbiSDGiKXDaHsNFKFsz0l9GhbrmnteHRVLaju0hJnpib0o1gTG5gax5E7WqJA
PFWi/814xNUlnLNG1FKpRj6A9U/+u//M/5VRQ2XeO+IclhT1t/3xwaHNoXd7jWNkNhKgL/5G2kc7
zFZvm5dyw+mf9sTvQI5HvI+bHY9R/J1M4M5vDMV6B45/MCF/RJ//fzs8T5uFXseNzXRfeYMjOE4S
UWuDqV3fEI+PRd1pTbre5JkdqlOJk/sGm4wbyhD2w7R7QkhAoa7n3sKM5uFn6YrcVluvRc6sUYt+
r5hNJcQsuRnvgS/L2uhnWFFG1/TOeQbujqdr78ymWipC/HZKPjrnmUEKQ08q4xqLBfOkDqZ0WjP6
0URysrEKl6C/F33LUz0IXbK4R47uPK+e6fv7K1yTkb7v0GL0ePfvtItfb8XMUIFmrvRzFq+AvC2M
TwaRi81ZrUGRPWnI38fCljzAeWVEZfPKHyrse/QDxFMDCTcTWFh2YHEJ4b/ep3FFZYNkhr6iH8gH
w1A+/oBpdx/t/swhkv2oSYdQxKP6+RUtURncKTBdb+XMKlVCJnReh7MNcW0J8NmM3YfxeAELwQIY
E6699n6sg54dYfkkzzELEoFW48mnGCthUDZkSNdYCMLqY0iMQluxJD0vXJ1ph252EOiHMosCOxAq
uWv5rNt4QQjik5OTbqRP8QuoUQsS7rolFxJmjk85CDV6AiAh8g98smkbfWCoxJCXxzt534G8kDMz
O0CUVnxhhC6yFPVHw3p6feXo1HwJX3UpYL+vGhfCZgYnqcHnPIVbp1ojZb5Xf9rkDHpn0qdGdRqc
Bg21S+jj08V9dFIzS6OpQ5tWHPYx+HmrQD/DrJsloqj7sfLFsmbGo/TDyuUSFZVc8jbBYE34Fcfz
eQJJWjiuJb2bOTVsX3tyNWADnSDVR0fUR1XXF73UJd2b2YeUj0Kw4SiTu/iGWaOeJfFnbwAeI9B/
upUGMKOXxX7E+zIVZFRABSiqc9QKNtTwFIm+hJktPd7DEOIh+ukcBDGrv4sF/+ny3CrF/wibD26V
UstkXRRKiCr0rR6D4ENXCQV2xaKku08seAT+37LmM1yFOnC85wUSogsMImkke1vEcbwfcV7ImJmK
oQSFtcS7vymMP61P0Dxh8WQNcKLYWtC/O00LMO4XsmbmIhtBbTu4kKWttrqAviyTt3sjed81S6Pi
wv2b+8/WzYwFWkLAUcUzsIA4pKk09We/bYzc1itqno7Ho6XR3NhYm/dmswOKxfrnBwiBi3Mm9yPQ
ixXPDEivub7nllBMzUynKXLXNhubd5aaCO90+F3v7MyIRIHYNKHr4QI4rQ6kaARoE0pH6iAfhNrR
mj6n9HDQl4C27ns+F+ubmRSua2NXGLC+l7ftm2I22/GwO0/qQxejo3vWa2rzAVc2KwLPfnaibdMW
gtvF0qlaoxyagdQI6RHmJbDFNzhacDb/Ovrj5236ifOLDgYPUCjwyI2Kc2QDjy3yskwE6STKGbjU
AtIvtfFM3sxcAmgO0SWI+hsA5mfqIaWemynstCaSc6Qk9IP7XnrD7ro7l0JmutE2fsyobSZhPp3o
f6qPaMfSNyf52b6B3llAqkcfNv8H+Nt7ZvJS7Ew1RDGT3XycxG5r3Q+mwf8KU8/uqSaVbgEMyqjp
Gkr59/Gh3c2SXMqdvT9i1oxMNyST0VSw3l+wJGBKbowzcO2WnJJ7SnkpbOauspla12WSS6exoWqx
S9z1+OHHlqYvIVLcvWn/SLpxWutKal2QcWI739ALLbxGm3V7Bvrg0orupukuBc280zaJJL+ZBEWo
BAFB2EQ+Hei+1hOmGHhTWsYymn7g/34J0MeHv79IooeiWovNdGARARIhurzpz99lFIrFDZw9PiAA
b+MKASvElPqbaikodyto48od/+iFRNeXdvJ36PPRwmYWawy9RhLARXZCrv5tKyFV/cas2IKMmi5/
UX31MmHVDmv8ax0waXs+r42RvqYxmrIp4G2WvufuU395sjNrIwhF3w4CvgdVJzMxMqs/tsZK6BbD
gnsnCk5c4DahAgSKk9mJlsCDa/qkgyAmJVvtjQecrOmhPvC8dNnvOX6XkmaHKraMqoUNJI3PcJ+Z
mCpEM1tYGrSBwpxOiWwCZVowMfdu/aXU2cFq/JAofdFLp1AjQ6QnFlsjdTY+od4zoWHxyP7+Xaq3
TD9zrkzguVDRmCwB133e6dSCKr0uB0k6vb1xgFvK0PBIOOKbkqbnq6LUXWJIyMQeaLNKXOCFDtbC
opc+YHaoIC+Fm8iL0gn9mO4HuIf5U7tifeolHyJL0V+bYZJgKCwhWJB89wG7XPrskMOyZ5g+xtLT
Si9eUKFl3zW62TRIPcPVIIr1Sln0RfqHcYkd/W6Aeyl6dtJIyHpy7EN0/sUbfXkSeVtGq3vjog+u
0/l39V3TKOs6EbrF43WGmbKFXb+n4MrUVYxD50CuOFs7q6VY+OgrSEQD1Gu/fcmO3sGPyfncvfqo
a/59LO8O4JuG2OwfebMFJwnmORoF8pwwh3/uc1TWW+JiEDB/RTsz8t+DuQEus7aRgFyaGb41YPRr
JfyLyTYNLYe8KPKgcpy8sOtXwevYSAJ4n3KKMbfEisRXDp0preuptjKsus/DQRwJGneW7tmdu30l
d+Y+JKXiu5huUxCOA5caoBlvBUZaT58j7tpRtMXTVwrk3/X4Z11vV4z9oyzOii19wcynKMAeN6Q8
vsBbSa8YQ/7ETOvh5U1cvznV+q9nDquFQ7+n5dNkgAJOPvA3YWbneq+HHLgaCdrETl30FJx4HQWd
wUnMKY1zqBzfkt4fa9kvVsfMmF0JnC1xiNPAi1sGWobebjAR+nTf68GKbQ3mnNgf62d397w2iP/y
W19C0wBaBmoAVkeYIVj4lOnRm32KCLpOzAxhNhM0IbNPqcBg2WtdxZxUz4z6hIjKSf0sGasMniTM
KXH5uhPes1EhUveTZGbUHMJOD7SeBGxOcv6jyLdSWJIQJjAGEugqCjcdKOTSfavStreZuKG8eiqZ
nT8aBWB/v5OlftF7YfXlEn7rIhcO1JBnQ52DjfPEPVc/Qm3zmg/I30bbupyRHxi7cGnbnB7v2z03
8UrozE0cRpnr1KRgTgyrl/CdzPAvwxmSM8KdMSlR95Tbsqczi16Ww1I35r2w+kr47C2K/UTxYw0r
Ths0Gz9HMat7T7JwHHI9K0AbzBz5dCHtfae7G1fkH0WZQ0YUglqIvZozJ4mnRWW6KuV40MJ9t84n
IIOF76K0my+XfCkSGUXYxCLklh6DBV0VZ8Z5jBlMvvHYc4GnIU+/j/upNJkbPWNgjBR8FKuFQ572
8epy4FZgLkkFYShY7G+gzdRGZRm27N2Tp1Jzm+3yZ9EITUUhMeqFO4O2Bjp6aLJfuJS/GvtI7ky5
ylwNJZ+H3Iqz69fSAZEcQOQrKqyQSNFPWxYFtdgkVmVap1Q3Lc8K4T6Hvv0cG5qM5s3Uiqnw9Hg3
bhPQv7uBaRtsBMCZ5mZSYrNell3ePRUvWkDUKiLtJ4pPn0Wil9ozwzZEzhd8n1tNn8mcmSe1rd3U
FwU0WitfgqMdJLo+L0Fe3ZaUroXcZDQzYIdi8s49IUmWrPDoKeTNyfXWN+SnyMKwjfqkuIYE4mTA
Apl4gVHk+wGMBD/+xxo+fQla68EoLQkc/uP6JdKKoY35VMZyBRcF//3nfgKUDis9dTFhs/b7BU27
zb7PBM72ly2k0k9ayT315aqu0Wzd/m22ynY0yt0uOcFkmwGyg/xqQe6tn3Utd861kbZ56mLH3ZMT
/Thv0S4jiQGy2OiPa75GwdQshy6DKXrRng7P8eH5sKDLd2/2PxutzG6YGmcxJ1Sqe8okwlakZklt
MIfkCV4NDPZjYbfzI9NiMa8KHldNBgnxLAPVeI1Ws6LPnBzRcg/hU7pxjYGEBnqaqLgGTDj6TEGK
4Vkj5oHek3aqz2OW6/nn8Xfc+jmz75j5lODOVbOMY1zACVhRAfJqg9/QSA/0wPwJjbogP45sPJZ5
O0g7kznTaNVnONAFe8xJB0GlbvYbM/46mUFETvaWdH9EgXzI5op31sPrYbWKDeXjY9A/zvBylzzb
SZXnRhWM92gvBvse4onZ66F5hVe5AzwdzI68eEgCjqd2778lO5FGa9Xqth1H1rFRIZQUV9q6/hOu
S7ouOKIvTbXdtWqXnzLLRAxCXzJug0+p4pVUv/YslQSne/Y4EvaYtmfsx4fATUubLV0DNCdil2nt
GHS4Niu52tWgH8Ith5/S7GBHjR5EF6hJ+SgQ/X0s7CZi00AzhNdSUWTQHYLU81pWwipJpslQMqmm
A/DpUodRMQu1006P5dwmOn8FYUIS1HYCTnUmqA7CpiyUEA4J0ZNj86eNkF6V99LPB6/HRnteIeWv
LIIJ3GaRrsXOmwbbSMmQ8gStZ46UGfZSDMmmMGUTTvsSxdI9wzHRdiMgw288HJDrvYz6TsvCDLLa
qbfj0K5MYdWdoz+nyV4QNPOA+st4Fl+zPepVaKv5xLXpnIYu9Rffe/qvPkS4/pBMLZQmS/EhhUzE
XaitZdfgaa8eGuWrpklD8m6B1+A2ezjt88XaZ9c1yge2HyOIfHG2vZ7/Nc0/f7aO46xyoNlV+xS3
WKb74ftUFaQ5G8mJm7ICxTue53Q5SXv3BqGcJkoCOJExqXS9ARyXRSjASMwp9owmB36Vw3r7vAap
udlolhpTud8F71pPu9aqNHNB1ScjeXN/8YQgXYqmCcwfz6Tnmug3TQcjqhB3m2JGKaBeqHcmD0zf
v9nECbIEcX53wTgCGVPIPCf8mpSLoCoNmSjKGgXstdy+xdayWbrkA9yUd/HjJQ1JDoSeoGaW53ua
u14/NI1/5tUdmgxoEtpCdMiZN1kE+G1qMjQxZMABuN5LKryrjjBSbPCQryXekUJj1NwFb/PufcM8
uSJgshyQBL8m52LRoK0vswA9HeeROfi13RcHsTv3/WuF7F5O1YzyxQs/1ESo3lpeD0fFaEcyvoTd
h6LQFjPKipfpwkjy+JvpaKAFdMzMTt4qgg6W+DKol/zFyXOYK8ZECg6KeBGkovNWGk/JXZBot95Z
MBUXXAjxm6jAYaxTMjZEzKgqGGlpFR4dEKIlT7G34FL8OqTzDwCgggSucx4AEfOeQ6XukiouJP+c
pKjhPalA4Nfhx6V291GLevcxAnlar17GfMsV73UOoAwZyPLKZ5ZRtK6ERahLZgKUAlOtaSNMuU3R
yJiP8VicE41yHmHlo6iRwGgHg5WMRDFBMstZ7kZTqWb2kS2/5iMdd4HduAQT6JymZ2tfNl1MqP91
kYg41VuXgnIoTIjAkCbQ/Y8O3F/u38dX9K650gRNVNHSNGn1zLfyq8aVWFf2z0xI/X1Bwjeeqmuf
xroJRHiKC6Qb6EdMydNe1ONVpBv5cR2ZH8rHSrElvTa1VectpnfuPJIKamVAMZliNmCZzAx3wvui
4g0i7ti45XISjDR/ahSWSKW3Koptuw0SysQke1YzPWVWkvtc9qQ91jJtxKXbdWtS8C08WAjhBiOL
P3eDB1S50nEIg3ONyeTcHjg9/sAJF99SaA5RT/LoVHqU53RGWk9+UEeqsCUDSgpeYPCxydiaRNPI
4NrXjlnyDm+NERLM+Ad3CX4LqtHXJjbJwyLKuiQ4+zbz5puZ+1SFK/anQui9cwuSY6g6IxHzNX4n
0Z+Q3WohhgXYFf8fN0Fr+A4RKoTxatCSCTN/Oet7uay7MjjHw5P2jOsjbZIzygzNcGCaACg+Zvkt
IwM/6qxqFc9Ku/Du3onMADSDCgs3PXNgRpttRMAkY8n5THgu0GDQ0mqkmUKz78p9zQxmcLoCiCKb
lpTNDu4qUx77zCw8o1NJ9untI2nrMnD7zCrch8e6pNJCEmJy6q7tzfXXTTp2YaHL3q9GYfq6GuO6
Pg0DPEwwweNWy44uS9paf3yv7wTICl4EVAQEMClPyC7XAotybIZ69JNzyG9y8GF8sK7RhHrBOtnW
dU2YmODElitOIP45C+lYEG+pg+E2wQmmbVCGA5iHRQWMm7uBblqGbCtE6bmxUrDdPLnvaPGCddW7
18aOz6y38KzcuahX8mYqkMgg2XZDyEvZHw3PHTonH+/qrT8zLUiE7w5PSgaB+PWm9knKKZ6Wpmeg
V3ogBP7pPv8P02mTVzTTlSspM13hXExVyl6ZnlvVbg69I5i1o62RrPbKVaaLDtMs3J1JF+YCBU1V
QIKAjhZ+nlRAv0fNCIKfnd3yp/bNvn5ps83jnbsTOgJL9ELGtOiLC5AFEzduARm5/VbzhA0d+cRY
rFMOqEo9lnXvlEQEVzDXiigp2mz/XC3x+LqtszN8iWYwkO1KgTteGdwLszhJeO+sLmXNrlneFmEs
jVV2Vr66EnaHsI7vb6Lwhan38lvV0Ko148x4vMA7eVY4nvBvZUz+41X6RaK42MywKYRUC5T87INT
foQDobxFqd0yJmiHfWHTVnoSGeyT8FPEI0E+u45OXrNiDp62YaQ/ARcSniOFt1LRjtURKdT5hMbp
SlHeaualqeyxMtTKbgNkW9YDPBOM6A3wE0OaNc/uUq70VvuQo8TjNV0ruNPzeDhPhdYPuq44+4Eu
SX+ydCs2C4HIrfWFCOQQkEGQeUTckzt6sV9xWrmMq43FGWjfpO+fS7QZBEe2k1aDnR7k4+PjuS05
aCoA3gQZ6FLwG5C5uBaHbjhhYNmqOCMZ2jZE4Whr+6XlNzvZrvTyyB0lDGZrUQR/869cWMzSZZvs
0PWFxgfgNmvI3sFfmcNehGHSJVzQY709mu0AieYh/Y/O4Y60W7ei2lOzysWFF+cW02ta9YXQWWpS
6TsW3ZsQuu1P/PnT/Ayf41GPHQ6IM+sagx2mQRULICfPkk3DdvV40+8dsTZFE7j34B2bX/q8al2B
6+riLI167pKuV62oR1expunpR1BTqWLpY4m/SMw3uyzzWDQAQDjgBl4fc6wJtVs0AziadKE3M9QV
05QjHG+oP8VLA6iigmhGylCX1ePU4AKzyUgn0vGIPhsSOINMU1TePooQOVx+0OGZxRg1KkEa5NMy
pqNHq6f+O81pj5aRxs6BfhvQZtz2/qpMVvInX9GWWRW5kSM2WUTOuuUeQCA5gc5hYQpA2uZKxPV8
oI6tVJ59gbB1TOPyNUyoV5hlNFCh+xNkFuu+aL4ZvQ/SsRd1sXsWvlFkkiSA9tNUA4KbKaiGlqxC
lHcqNFyXdos2Kl5nEYqiFKastF73Fafh9Ewz8T8l5LMfH9Lv8N3skK5WMdNKrohzmZXk8oyR9kDT
FTQcKVsBqFzjpvoZP9EtgRKQa6Xf4AL33kfVDkOTUyx3oIq6qkIajWuetQZ9kPWwXnWppY1PMbsR
GSPLzdKl/lES9tmT8ic4CrkRCK9eB0ZJFJYHw9uLX7VrKNkGHInua884pSXIa1k7KAjqvovQKhOd
CV4izaqifcSZI7NyI5OXaLnLEHPnuyHMjagtqOiT0cKghI+f4q8ZiYQyFSB+UxUGW5pcS4fuyf9s
fL3QeKRy8OupQ++rLy1s5+1s50wppvfwwpIGdSXIpSqWZ34d2lvmbd9YSUFi5NIsVgd4p09kuLZk
/M5B2Yvo1Uit0grMpfK/NB3b/FhlDA3AuwQQCvcbDVx8R9EyPoDJ1PIs7Lsf5SvbFbva9k0OIBDe
KdmYKbhm9gMdzWjnEWUrWeEODKpIz59j8kqBdglKIhYcZJg1ZOkLuHzPK8nizWAfLkSPd1KQKnf5
pbPAaCgzIaoYpTyzSkXT6mca15af06Nk4VQj01+Sd+v9XMubpZeLvBeE0sPOcPvSrFCvmRhrR8CC
qLpvurZrcjtxH4O7uFmwwHfKNFeS5+VIIWXlBDYDunGIXjynlY7ju7jtVFpVRG7ex8GG35HpYbTO
JKgG//z4qvN3Xr3LnRZmV72LZBfqj53WVjwNPNoj6YxuoDcPN4EEJmpyumBnTkqld5dW68zIHMGe
mlMef8f/opsywGQxDAZgvtkJSKiEdkkyfYdTfMiHivZOqpejycuIPh1cF3bie4ztPCXND/uaP/WF
XiDRsqv/siHVvpRVkiREWhdW1hphRFzCVEQrKANko8actCbadyeGs7px49JaT/R25/Gk+QwPLYzI
OtJdZWFNd9x3nK0ioKcA3RS88luKvrhvXDfEWqIE1XnodL+H8/gjZxpV03jV8BuWLWhYMLtS+Y+j
ZkiFD4Wcgqoh+TI7UZVtEymQXOiyaLgxaV763ifKH9/x2md5CdH1TrVpkqYgTa0iaFZ+bd/FGguR
R0sOE1ZnH9md6tuveVOut2X2isYgMV+N4ZfUBqQWrACMBQ1NY37Bo7h7dS8+YJaLC/3G79gsqs5i
ZMdoEoXbbdeRrVZOv2Al7qT9rtc6s0rymJa+oGKt7HrL7MPTaLIfe0AHyTRZ1dMoGzJ+9TS2T18b
QPkkNmI1EtOU1sZHTgrzJ7ZXYE7AU0U9cymquhMRXB3E7AJhYlAYEnH6uMjm8lUSikTuj49v6S1g
FF4yBelFBASYTbm5pXIqI+1Ze78aHVbvhXSKpZW0TyLgrypneXCKxmJyUwGSEIOOiW1RI09r1P17
D1zEwWKD/eMPupOxmT5IQUyHz0HFZsr0Xaqf6sVDK+P0FTzhjb/rzQ5+H7ymGhygzGYEhY/EUlVD
Ew9h3KeYSn/jdbrUwHlPBxFaApVRxr0DsvL1V6BbWc4LqYYOArO/KUzXfxmzL7dCg4HbL8Qp92Rh
jlZRlIkuWJznLos8irpO9usz+rHrLzgyDDLcSBai/oDM98L28nc8BnXqTEWTigKndhYD+krV9tlY
1Gehc1TuTf1hgDmsKAD/IZFnCVJFVc8oqmjNRwvplXvxIHcpenavOTlP8iDN63P5xX1GgkCFQRcl
mtUqwKMCWpFG1LNnWbL6XSUGNEWXQVY66lKgfacEjI6wiy2YXfos7TKQGlf1GczC9il8lmDm3hXr
WUWyeK/o/MIVu2tQL+XN7nEr5l7OcpDnsmuQDUb8tgDHbB6i4nKoO1ttKBcRlqNKu1JOWrtgTe96
XhonTH33vw/I7MQ1YXQzpm7qc5OgoJI7uWiIBXX7bV5LRqmFtOIwBlAQVz4t6Nr0k+fe6aXk2YEP
aSNzFUaMzmHVkSaFU6wkNBkNj0Ul8Duq9LH+SIuvZHiuGofXbG94TWravz/+jFsEmKkUCA9ZgE1h
WeHXYbqwKBHn91KsYAMGOMFPQEEXdT6lxXYIiXbO//you4OEGk5gcvQs2YmjGqHRkGol2fzSFZhW
fLMjKLOJyARPqJXT7bz4FD8KGqHIYNLb6M+wbQsDaUZ1yowMHcg0xw8mcyLRVnwavHF7tdOzfPV4
M369v5svAOooEgQqXndldib8RLvOV0l15t4yQ3rqkBCs+ZiIrMEGDuIUtDhVFvqFq94cHGCLWG6M
knz4XSPaWpcl6mDBGwh3t75HpZ4qgYX2wbY7PP7KexYROb3/+cjZDc3dgtdCCdtUZmQoaIDXNXGK
HGVaj8JrfCzsdrRq0g+NB/MBoOxxLDP3SuIS8JtWJZ5ACoAsmdgj5gUQaOrDW3QabN9A6m+hXnX3
ZlyInOlBo6QR0Kuq6lxHyCYicPXdXRrqobIQDNwpIF6vbQoWLhSubMIM3OO/a9MANZJvGozFCTqy
9gbmImwgl24EAJ3FRgpI6cf7evcQp47e35F2AENei47TuFXypq3O6prbd15MyxFSwmYfKwsP6PQY
3+j0haTZAXJjl2uxD0l1CiD5LmUk06uK18fLuVPGmbbyn/XMzswTQq4VAaZ2RkrtzHzKP2GxStHD
IWzklLCZ7W8rdyGZeMcDBFa9yHEyp0k8eDmut7DpAk9UWgnw1LVvhLCNUf4uCQs68huQzrbvSsrM
JDRurwYAyarO3XqgotF8FxMWdq43q8Ko9fjJc4TPHkk5jrJmSwP8LtDObg3W7jEH2++i56UO+Tuq
A60BoO9ULVMxg3e9bq2UkLkNmeocd6+BAqrt9tBiLDUwBcTQXdv/m22+EDfTny7w42Jk3OpcpN9N
BnIV9TOPgoXrcPcsRQwETccpg2flek3wwMOxBjXvudFo5P4kAqYpoqWG4HtCOFXFy8JySPBLs6PM
ub5hhjBszp5reCIYc2uAnS+Nld1VGLT9YJwL5Rdenb8hTCmLDDzF5lzqsd3rnC5++8AgHTGWWmJM
0lDtgCa2uo9shIz+ESjjgDekwh6tFYa44vWS/Dy+m3c6f9Dijzw/i1QDqrzzPJjWuapWZFlz5lJS
WMWZ+2Qb3TM0Wpk1clwKRVIaA8ciCxgPXdo4GLxSTJE6LQbDelI48dJDf0+DLz9odtpKNGpNKqbN
WeGOgUyz2GG6dRAFuhoST/QI2tGQzjATlfBCtx7feEsG2caLPCyYxnsPAAiMNIzFoQAi3wQyPdeX
atuWzdlJUGgHdpjd7seVchz2A6ahkVyPjYS0Gz1fc9ty4Rm/Y5evZE/aevH4uEKhthGLU+lRVB+5
bd1nC2/3pM9z0wXKpKnRDewlijKzycMoVnkyNs1ZSNBo1m/r3HGbVVw9ia65oGKTEbgUpU19OJhh
RI0DXXz4w/VigpZTlUb0urPX6fUb2pnQkmWhsSIF+OMWg5zDxgMajUo7fYXC4mPhN3kn1B9EzG2g
MwldpKoy71od+0wc87hoT1lov424YvWnuwfYd7fJFl6DueL+SpJRJQQpC3JAc5bPNm7cLA755tTE
hO+Sdd6xWz8Ek5hfH8LBRufswsbOleS/BQKscGqbwfDezGTJAcuHdak2J4ZHPhhzg61YLdj3uyKm
vnGU3tGTM2/KAZV4nEZa0J7iBJVe3sfwy39o3H8XgeFDtB9JGgrhsxBP1nwmTYKyPXGjbDLaUyFE
xPOKhXXclB0mMWghwdFMc46sJlzrYCM3XDtOYkpdtsqNaqlrdd29qGtvxempzhiKEYDTprA5qlmZ
ne8a21/xpIO9W1DI+UMzfQm65URWRFkMqN+zBXOjWo1wltoTCi3BChGVCjgCkjCgS3J8dsVu+Mxu
PjOnQvXjPxetasjLgMQCiRl8x2wT2DhUSy3qTzIqCYExbDOww4e75hiJz1J1Ehu75bcy/ySlRrgD
0t6C/LnJwcpV9FYhPSrgEQd30Uy8lvtFmBX9KQh8WjDoe1TPqEZVol0pC5GrMJ3ntc2ZZAkY7EAf
B/pDZ+etdiLTeV4DWQpL8LRq4UFstyKKdQxmmmHPUf1S2kQPEcHJipWIPm3rv25lyEJJhvLVr9ZR
/tJVToxZd8GJOCtLDTckeU1lbo023GeuXsuZwUXodizEpbfn1mRef/7spKTS7ZhSwVbVis1jBpYj
qPh5x0j7iSOiCSTWaPzn32gHh6ZaEc0UUNCZYga+6Ea+3/anSNXralUZQuPkTrvmRSN/zbjnAThJ
mt1GO+m9QXfgv5EOlhkE1/BEtLnjiln/WmHHuj815VHsG1pi/nhwCa4zcdH2KHCEz1epWiIPYzOh
wWU06144tV/4jmljr/VGwyw0nkRYCXib4kxHZXTMILDs2RObRwzNeTGBrzmkC0Zgij6upKCDA43W
QPxnMSeCKuT1TSgynhl6jGSfYjUiQrwdBrNjn7jQeLypN7O6uG2Qgxr8rxxY8Ws5UCM3CvDXp36v
PWclqda9XVGUg0/uRmVI6ZF2nWw27509OP464BZs+82L+CtewcOLRqopZXotvlVaMOtlEC9tvH4b
dEYevLccyonc1JA7Lqz2pnz4u1oRXizsqySig/Na3NDIPaIRiOPyU8GtlGJVpUYigIcpJEGl0HrM
Vz5IlKsk34ZN8xEU1Qf4r2g4WMWSmb97wuiblGUoEgL52c4LY5Rm3PQtfQnw4j62xnBbMk+RsLjq
aRPnuoT2SEHmMWcH8z7b5FEqRBROA+4kVYY4HNKTmFKVOSZHfqrv+4hhykH3mn3PcARNTHoUJQsu
+71jxiASemd45CoAJ3C977Lq5kqXx9wp7n5GzarjA99AJAv0+fgkFeyC23OTlZzOGfuqYigEPAPy
zTOWDWnUuwoLoEHgoZAXBww2f/Z7+2S3gKbevDY6mr3Js48hytXh5fGVuneul7Jnu50IFa95/nRz
+11TvZROgab/erQeS7npz/tdoiqhrQ3O3VRjut7SJkyCrlZS7rTF2oAOKVqIc0BvR8yMWgD7t/6L
tO9sbhwHtv1FrGIOXxmUKNmWLXk8/sKaYJMEcyb46++h971dCeIVauZurtoqNQE0Gh1On14nYIje
niQ78SYbbHZnxcNfP+aue2p/cimEbgLXfz4IPhRYfXDULDqqNwKSVnogntwelMqFc3o/vL+9HRJn
crrVsK7c9KFe+5uXl4eHI9i2vt3fj5vCwyweNgxTSS0Tow9vumYHgJHHpJFORuM15wx0DaleOwry
7ySvMO5QsWV4kMd++p4Z+c564ohfumMGEHl4FEHWdsPBldE+hGtZSycFKc0U8O56U0cp8EpHq38f
hwyNyudR1rxWw7DCxFWGU5XNk9Duf8ZsM9ibPnPHyrBuigpgwLVSGGhLSiJ1lE6yvipSrxpQ1f5R
vsrJqh/OMZyZ++K+SvKsPEDxYcTQQolqHmPD6k4zmzKRpJNePCQSpqCup9HCa/yA+fDtgA6ASdso
qTsGKytwm/JMXlVMvNOT9aiflMzWw72uOSOGD5HJE3sH8+Gy+iewXem2GA9Tk9s080re4L+bmtGs
KnAucViwSIjf5etdomMLZo8aVwe+QvQ2+TGKYupGAsPWyyeYEO/v0YJiGKgEApc8T/+9IVAB7i1J
BcykPSlvQKaDg/rj/u8vHPnV7zNHMOlhlStxCw7130h/aOjV3fa+qa0398XceOZzDfW/ZbD+iIXS
CukplvGOGMSlbse5v5xtYoE1mUHDqhLw+5IbuNZB+n7/828KdTjzq+9nzrzVaC/qPX5/5oc08Pfw
oO76rR3FTsGRtfAAXIliAgtLGUqjtCAqOPyMPe1AjvfXwtuq2UG9yPyUcaApdP59+TNaoVbP7bPh
CZj//4WAmCZdp80qldjoR7OnvYl2I7fbo+/+c+Yd4LPCcZT4i7L1QuIURPkA7JqK8UMNprxZ9qNk
IwIDOOQXsHQeXY0Pm08eiGrBKbk6p1nlL4SiRVGpswzLxPAK3RF+bMzn3/dPaulRgo1BegnpQURM
bIyZCHqTjPPwrIN4yF8kp9j1dvdEMETOHzhVr4ULeiWK0QoSx6Oh5hSj3L4nvuGpsS37PKJVngxG
Mawe2YpIgQyxchrHjh463obNDxTzoJiIrhAQoPMFMTlzd6LUEFshlWbVA6LOAWhgDYpaavPk3ETP
cwvZhRxmtzAJQlYFPKOnEGVr9cc23Crr5AkQ2gcey8P8S/dWxOyZkJRBncdYEdj4A04oungeF6tg
fEAESFqREPx21tjAxg57bj6It0/MHVELrS6beZ7SCXNdnwEdV1cK+gryZ95lXLAAVwcyX9aLy6gD
1l5PEQT54fPqZ+Io3uBynKOF+34lYv6ECxGhhm4FIoDbX98dQj9we2/YipxncsH2X8pgAVYE7Kg6
ARXiKX7u1umr5fLGci4KgIsNqiH42Abr5hoklAMAq+BO2JIbAvh832Lxfp4JkDGzqCzUDD/ffJKn
Yj1RjEa/L2HJ+wL27L8VMC+xGUhyG8AAzA37hQ2teh7tj521ftmknAPnLYYxJgYt8n5EpvPkasie
dE5x4ixl8XZgwCwqj+gHuUnSpEkW9Z0EPntwuBZ2bH80rsyd67bwGs/J73+FMEfS5rTq0wFCIrf0
rD9OI86G8OLXmdMQjUqraIdfLxApy84KdDsahlTxvOCbAj/8rys5zFmEJO6TJge/u4upwMfXfKut
pI00cMmQF+3IxXoYwz5MygCjhfXMvkuGifCncu1yjn3R7F7IYEw6zkMsYoK1vL4iLQ/kB/wVzPJu
Q1veH49HHlT1BtvH7t2s5xeGy9LjNhjxup/izfZgPDvnF8xI8t8e3P358/7SFk3kxcoYc19MZT3E
iQXX8piu1O1+Aocbbzm83WMsvRolBTFbrIZsGzve7z6P99ew5OpfqRpj5ynakjFGF8dz8MOHfHs6
Pbfge7A5YpYVzQL5GaghZeDwrw9lSsy8bjVtnkyaozvyA40x54LHsrckRNJQVsMjD1Y5Fl3Xg2WE
mEUEYl3HXFNPQmQEFgC75vgRS4byUgx7aUp0mNEOExHMdbxBrL4OOcDjJb26FMDcmKAJDaGdIAAo
mM/qLL/9IjvKu5ZL1vhSCHNNgmJo6ShCiJhiHmNjK8diqz9Ku9BtNsVfvPOXspiLQipwHekjZMlr
aR9sii3PnV8+EtQADdTCgLxgrD54j8DqPGK+x2Shj9RWt2SCT8S5KUvqBeILDRlEZHCsr/a8C8PS
6j1J6kBREAG9KW79LfeRjXFKBzlRWDEfY1Ff/0Yici4msOdIv7P5/kkMaVtgrMIptouDHe6KcT3u
+gdnA+ThUXN/C6vOGR95p3UzA2O2oGDq+Vcsoxq0CEggEFPBLApXE23ykqP1Dex27ucR/G6fn+g8
xJ/NxgQ2VQOnGc+7/crGslHA5Qcw+iJiJmpvFPgA7PS0whP4+tq6ycHw7Ken52fp4eUz8iLvc/P7
/n7L8/N9I3eGqKBrdu46YW523gdDJpZkfg4hGb2V2VkHZ24Jaubdg+NJOO7gRFCvA4bY5q56KZr7
Aqn8P+nMtdd6OSatDOmvr5Dur6TECbb6Nlx/36FN7gWct7Gbr3kAt0Vf41Isc9qYaiG1egOxAWjB
zN/5DgNL5wku9/d28fJcbC1zpGNcqmJYQ4qou48zC+loI4yUIo4Tu5hDuFwN814aTdsJaQ85zQ6c
iIV9GJ67g5a6wFYdf3NsqLr0OF8KY161pE1aQUshTD3MibIhtZVN8GQ9/wTD2PvgkW+BC3d97vge
seLez/SnQpo5mEsnLjHEqbWFp/wDFKCh+/K5O/84o9TAeXi12VW80WnUX1EGRoFH0xnT2AaDriXm
8I+L9/aWbg0kqQzbXM98oONmPorTdqs+UQkQdNFJMs/+9SsBWTnGANeb0msBt2xc4plQ/93m9+ec
0ApXufNZrj8/f3Nt3rLxQfIfkAYNiA4WhKPIYVrQDEmgxpOP5X7EMJxTsY5W0bd6u2rWjR1ug1/5
WnF28SP4Fd3CRcv29r6y3uCwvyzgxUcwWkTGrEimFB+hPKZ7Bc2s6Ut2SM7WoYK0cBX51ROPWnG2
LTfnBJACao7odkOIdO0hVYNRK2U1IaVb9qUzE0M5cKRKzjVcdPcUSRHhg2EcFegAr8WUg1mgia/C
5Kg3NL9up+2gAp7hAlzlcTRv0RG/FMUYFnkQFD0zCvUEiNq01b7l28iRqrX1/mkQgDBlGzQ7n+Yq
dHUO9dGS/3QpmLE1vQlCVmUq1VO9jz3cPkdHwwDPoN0C4TCBC4+UDHCaJQILxcRodUNiYI+M6VQ2
la3Rb6R9oWRdqdr625gCmizVtprzSlYLS0O7EOrfAODh3yx0Nx9VSvq2F0++pXnNOvgF2qDikcfQ
vfASXUlh7FqqtmUvI247Ee0z/CF0To8pL9MqHX/T3y3oKoyIW2W6fXpx2+deFLAWa5psMDcuyfrU
UBCOnkqMGwlSZWVNr02EWjva7cLcKfv6BWDrRnUC7RzJK859v13wtXRmwWVbdWPVS8NJ7N0J3Q9V
q6yCIrZLdVu2qqMbmzqRfVAyceTePiCQa2qgMlPAxiiqjMMxpLQzqVkAlkRXab8TjMaeigmozdJT
k4eIftbWioSgDxt9TcPMDst4BpR33RZO0P9uO857tuAK4HNAAjh3FAPH+vWWXHi4ahjKRmLV48n4
1ajHqT5W06YQ3vtPvQftwgve0G7Do4dcMBPXQpk9iFX4vZIKaJYgtp4pNV7d2f24rwwMpyQbSt+E
FjRBW7MYfhYuJY+DBFpCIban/AdVD21+5pzJ/CBeG+Lr72EspFj1QwztH09T5dLcNxI8jIWn52j2
PIbSE7VlUrhcnNSXb3krFiQ1oE9AioltvZzSoaikfhhP4k4OHUN9NppxHcrauinfifldMVaVnj2Q
FJz8Lxb6EcfiUDbbZNoq/UFJnax6GqXBbqOTQte6+mjGFce1mtd97wOZc+ojtLQ1IhCAZFDeSkuI
1nEX+UIuT5zbeNMIDGQs1PC/rWBOwEhoJIDOczyF9WsSvBjge0YWFH34SbkS9JOB5kHqKoA9YQuy
XV05cnAQmmciHev0RZJXYvidoxNL1skAjA8NEyiGo2Ht+tXU4qk0lVAaT1Yam6OXZ2XihGqi/rCo
Oa1yrfpogQ1/rLUq8ERp9AUClCTK2D+G1Mw4Scj52bw4B0OEbuBqgtcdIHBEtoytmmQrR+OsQfYq
eWlF7MM7iXe8OYjzj/zvQlBbul4wMkZ6VAom2Vuw//VBoVB73SPjhxQOG0EBMc7IdU1mBbqRidI/
InhgniS2Y4SAn78elIDscfKD9iQotWuhzc8wzZWCgURI8Y92VBulpxWK4URgOMkrrzTzZldmhnf/
xBc3Gb3fX8hJ9YasD+GvlLQNviWGsrVTfCgwbWQM0PZk8hyJxWVfiJo/5cLolnToki6xyJ6I0boR
ASqUpPX91TDPzD8qY0J3wU0mAXA0q/eFCAqg8KCPUbJXmoMcma4ONotKn5w0Bvek/voXwtBXiiQC
Lgxaxa6FWWbXC20JYXUTvY76rlXnNnK07oM3oex41HKMVfpnaTP8Gy36qPLozNIUxejbxII0ITsG
Bsia8l06KRzTt3hE6AI14ZdgWWx6qR5Q1dOMONlnrfCuEYM+gZs84mT9llQOy4HtM9B6cENqGkVx
pSVKmezFmc82OyDF2dp9GBV23nFELW0a2qXmIAClI4zkvD6ixpqCkpA62as7KXDy9+Lbn6vA5e8z
ztygZaVAhirZG5IrTso6TyPXTOmuFAtvSMnqvrTl1SB0MlGCxqqYCNeq0l7LO9iqUdTtDFh0BU0i
fc5tzmWcxC9VAxHDv3IYVctFGgoo7pJ9mu6TorEjsXWM5lsVxrYUZCsJ+Kix/GgSnmFcVIwZCarj
WUTfFGPw+zTNyjaCLcr7XTM0TlR9i7Lf6UTc+/u4pOXGf3K+Ap4LK1FjGnOrhTBEefZYx49NxLGp
i+ekgDMGUDuY9y+48cXvm0loBA2YNPeVdCiTGsC/XWQJnEUsmTo0A/4rhFHtPiqSWK5wVZPcDZLf
kQWPINFB6CDshlbkAHXZZMU/KnEhjVH0IMuHoaOzraOrHCMaI60Bd4UjfS+btV7IezqZj6n4oqeT
Ew4gAlfBvFRtS8ubItmNw/esPmbd1gADteQ06bNY2J1ogBCx0p7vn+3Se45mABk4ER0PJZtViXMp
0BsVe5+njiW8y7rgae1vYTBsQdg2yjlMONH/4mFfCGR2xhzAm6F3CaxZHbitVYKrDeSKlBOpLp72
hRTmahiRaYyxCClt95GHuSckG9E6gT4zLQeOYi3eDiCT0FMFVw5Zv2ubqUQ0FkYK8wzo7i8r2fTN
+Ov+GS1v2X8S5i+4uB8kGKXWBN/JfigLr6wzgtE9pUNaLeZcxEWDgsY6HfhKFQ0T84dcCIqyxowb
uU32FnkPSOwkw24IOodwbgfLn/PP7biQM3/HhRyUfYdQE/DMZOluBG193vtj7JtDtS7r3kP7S5D+
jORz1+UOHX1rKA8AbBzbstnkFGmbouFs8KK2XHwPYxvqCo3tSHUn+9E1IrIZNOOlAJFXBV6hsI15
HTiLx6kbIgqR6Eu7wc0mfR3oQl/gylkI2qpd3U/2UHIuwHyNWJ8ZJB6ICUQDLpDJXIBcKa1hwnSL
vWYMb1WkHpW4WRVkrxduV+krYoBo876WskmCr1NFGRd8txYWh/TF9amilAtnrIfI0ETzvbDps11Q
vQlG52iVrxfgQ1YxwrmB14K8yff7wpc0F24YYOPoIUarH7PcYrBoJqCDch8KT8LUb62i9UYMBszF
jgMQvC/pJgBCW3kj1KD+2ktTtYtyYWXWx8HSnhC52P+XNSms+2JS0hq6DklW2vqKRR/TsD0IWeeI
8Z825f9zdv/uH1IN12cHgtssjoQ02cdTag/Ce20+jfmPv1iPIstg+dFF41aGhOxgluGWtcNaVcEM
1xySonLSqeFY5K8+GFb50b3wryTGJGu1IISi3OM+U9NRY2DpMYgK0HkBLJ5So/8OB3pIx3ptZdkT
xZg/tDIckUx4ioCflyZx0/xouvSckH4VhhK1QTKaDN+jYdpQsQGplzpuI9ThwfglIwQUeW7d8kWa
24CBSwPYneW/GvIwzToAffb5MJ2JpmCmxLqmvyQzckzNaYTE7zT1QctMPwpbsDIpHPu8qOLgZwDk
Cg6Zxg6a6IquHFAHxWXKgmQtEVPf9kWmvCqTVD3UQllynp0lg4jcCRLX8wgJkAdeKx9akEaCkYBQ
vrRpXFXs9FWbZy2MYsXD/bHJ+X8U3VTQtwDSZxBMM4re61RRiABZGL/QCyVohDBzpUjLFxAR7UST
ns2w9vQAFLRZ83Rf/5ccBfNCNKOVbdSOJa2kZJ9KVuEYWm84Yy/zqMMWNxME8ag7IMZWWIdOniIC
X0+D4S+r+SZ37UFEj8j9pSxpCDIGqKWAawCVqfn/XzzgUyDCHykCuLd5u50MFHCSegO4e2ODOI+T
1lraNgszCebRCDP+m/F+ikRpKiMXEMjLyYsxoj5UNDzygqVNu5TBaKDcCrkeDfN6QvRrg6Nhyl2u
T7q4abNrZRqAsKPoer1pZpXJmZZasErtuErD97IUnCjuVoTwXo7FLbuQxBwPtebOg8CEJOXTzMH8
03/eP//F/boQwDhMZTV3MIfYr1hcIx1nJ7HocF0Y3n4x/kQXGSRAsyveCwGJbCSJ6gPtV7KYr/5i
MWBeQMOXOfsvjBxtKNpWLLEYqz4W2UwZeZ7I630ZiydyIYPxT4LQTGgaQYlz4dw3sQNj8DdXEglo
EMmjVoZI91q7+qZNazNL0j2GzHh1065b5VglrRfqvCiBLYLPNhSxjgKgkwVGIrSIXotSdRnNUlYH
E9PEA6ir4dAJQjK4ktZbkt3JYeL3YSA6UVoLrhq0bwoNDl1Kal/rQS9TiELmGdqAEp6gf97f5wXF
vPo0RjENYRwJbRDli33tDOOuTXV7MDkh7PIGAO4Fwhq0KML+XW+AEPZZBxYjshel0A0LdUPC8yDY
lQIW1uC1puBARcmuR4ESeA4d+QWfDGgYlXnDXJdWqyPVD/IFsL7DVbj+jtiQ0PddIMtg1MKqFTwL
HAlKcf7zLb0UwryYNA9NlfQQQpHaihXqxWilB4XA5r6YWWkYnw24A0XF24QWM7gX12tJozGGj5DB
zBPD7XLBjkZXgCor4AT6c0ngtUOhBI3UiMOY0wsyral1AZLwHV4lRG7UlSCS97WB58nN38yuCayO
iIdm0AowiNdrCjHnohVaxNPIiMeu3Ko7I+8LexKa78hTFU4fl6F3f3FLKnEpkjEDVqlnLbr+59MC
h0ZAn1OVuCGR3Ptilk5rHtAB6gY0pCusG5XUUphPEsVpDTJGVfQRiNj6TdQ9alqqcgLLxSUZKPuh
TAHsLusOB3Qwq5DAPqv03G5S7cSraS0Y55mLDIVtA/ga2WDsmZSDUUhrw3SfRqDJyzGGzhmtmhcf
LyzjSgqj4GJaVqKUxyl8ptXYjXYCswm2KU54uigFp4LZQMApYijwtcppVV1J0kTSfSAhrYghd/XB
bCuOJzvrLaPXgFH/J4RZipxGcWaGGd6awhi8aUhexKHW3IiAJjdW0THdCp2J4YWEE0EuLw65bnAR
gGmcLYWDdbubegtZdpRSY1esGq9oh8E1eFOWFrQb6/tPDmMhMAQ+jAHqTfd5STZW/hoZYKQvQCXK
G4WyYCDmKefIlugAVwBacX1aQ12p4Eqq072uSJsga2Ek1Ac5lTc9ZhqD8Tba3r+2ixuISZvA08jI
lLDMMxjsVEdGnaf7NpNXCIxdoftsUoOjHkv5PTAqqLDXOhht8R/Xy0rLaJLTBssaxhBGHBztbYq5
ywloukAjTLvgYTB/DsR4C1uw4k+YptivEiAYkpMleQIa3M2ct/LFI734JGanNSvSAuRP0v1Yez1C
oiTfzO9Y38WccGXxSP8T9DWK5iI0korepLRv0n0fnMcA/fDNgHRX4eTjKut4iOylVIEmoj0CyGAQ
BwAudL3Tkdy02Noy3RcUaJguS8m2GgCe7UEhgikEWX40S7N7zpWw9yaSEBfMcT/UQSXHqs+tt7/Q
LpCw6CqmVKJexFwbPZPSgkzQLnR6ALSDaTmlIbp5EnIeny8Hk7U/aEQHTzJcUbwJzGGak9xOloA9
DoCOsZEM62B4tBy4uvJYy8FKJEDAqd26VxWM9FmryWeGInDykqTHMeIo+9KVuvgWtqNfmfokHWUo
FgEdcQpYQjRiXEXGcTmXtOpSCuPpASgmg4wF5ywm34TCVlW7V9fKjDe/f4RsW+Hs28/Mbf9/a7+o
Ki7UtxizCLn5CoVMu6udtl5/lI1DZXAn2fTFKO0ucD8DjllfupuXMpnEiKqA61kxYS7EUvEyVAEy
Au6k7IwCJ295s7N6ozl4OQAKgNlVWY+5JboVAk6G21kdjcZFzRQGadJ2EtnKjRsJL4IBejjMvHrh
7KvIETx/2MW+lsqA9zQesK9g8RD63dB5k2IXI+ZWfBUERaT5+irl3JRF5bxYLrOzZVen4NDpYB6I
bgt9Y4Omih8PLUoBWhFzM2fCVZZ0Imwy2vQTdCadCjfE9ChrOAs8vu3FG4BCNzBOIsJOdvZc39Tg
dE1w5zvpPVJq0PIoiEemUrDHlDc8kgVDf90CDQlYuBho60FV7/q0MCc9E3o1z/am2oF7XNoCJbMJ
p1Wrv1jiNhh6L6w8rXon7V8cGKZvI5aTFcjW5124UJMY/nuI2S3ZPigfhhClN0w9TXlClrZylgAi
krkhjk0Rgl4n0xvDyva1of/uBvHUlP1qzORTCfzWGPNc0htvEdYE6C2QgqIehSYs5o2iIzLNAglH
38AgjNgTRGkVwf9tJD9U1HXY8KiSl+RhaXhkgJhEqo15hsysTck4jIMvd1bxKzdAzQ6TF2J8WURW
fa79QPnK3IDhfuIEKrdqg5WC+BQBEWjtAJZlViqCt2msxWHw204nT5kWJc9jon+L1cna5BgFJCrV
764V5b2Sk34f6Zq+tZRc5hi5m+PFV8C2KRqOF14BC9Yd8oZ2rRCNftYpyMe+57kGGkPg60tfRKH/
vmG7sd2InwF80hBKY8ClzNJV1b2WlGFi4HDHB6UnXqJqBwBiNnGucyKb21cf1xKQX2gQpp2ASZf1
KvMwSqgBUe2buhsOgmM48Tk8Jwf1iTwIu/pc/Gx+0uc/Xh+EImOLHAsyxDfPuzCNWW2Yo09ncOlQ
OJaZeLKAPrCIh1BZ2MoZYY2p8Ci94/gY7aFTY3ZF1lJ/THoMkdqlLeZSS4c8eb2/pFn/r95A7CPY
gcEAC2rsGfZ3bWOMrNAlSjrqy+RbWL0RHvZi6RqAjwnwS5hOkCiw1tNCaS1TEpP6RR2vBOOVSDlm
4CUOKfK9meaY3g4vvzScSX4bdHP956tDn97sgCLDg6D+enWK2E1pEVujj2BfRjM5GOmztOKxVy6c
lQ7WK1TIQNmFtgvGxrSjFNcJ+mT9BiPj9VY81rF4KJoafQlIXd1f0YI9w9xD5MWgGhJILBm9kOUp
n6omxHbqZe+2vV65fTnUbl7I2c/YiMU9OvVRtMwa0bsv+eZhx7wlJMURWAA+ZwEjdL2X0WTElGba
6Jdpb6MbcFbHSudUGxeFgPEGVgvZF9zrayGiIhRSKkfUF5PAbirNgRBZ/lMXc16JBWg0ngQ4EGxE
SqVWVJIupn6XfiRJa0sITqzBMTkbtmB6kRRD1Q1siTCGbCapkEO17iqR+qn+yxBWGqpiabpTMSXJ
7HkwklmRmWuMqzWHWZikChjJvK8XroKmCG0Qt/Hko7Cwzsrw1E/ZjiqfRJQdWXak+gyaTk4YsnRW
4N0GOggmGA4roxAj5lZU+BSYYLS/BuoxN1MXuRKOwi/tIsytYcAUIrZlrzCY8ruoiA3qY2SGnQhe
2SgfKQVTdGn4A+az3lfyBXM4lxVFUzNNZINZKphCVOs6qafJz+Ou/jCzFLT3wOWZf/6QYJSNrs7A
B7DufzHIXhxXM6Z6QVSN+nHUqG4JZpdjjZHwj30Ca19IrcxhGV6yGuB+Bl/e3AyAEsG1eiitOlgB
Oqd8Kc82YuljpP2vvrZrI1k11bRqNN7wiAV9hC8wZ+VAPI1VMmaqIZ1lJGok+pPWepGEQSoJIFTK
q96sM9nD0FlUpzgO14IVhsh5VpGlgWmbJe9sO9IIGYHIqIpWrZV5mFmVVx9KxdnLBYU0wKavo9iD
Fn+J7fKgk4Eklt6JftCAUDegRH0vCiNalXpkroVUTR/FKajW9/Vy4QDnMghgyypGOUIzrw+Q6lrc
5IYMXsXxaDbdKkhBjq3ZVqAhbIzsLN/cl7e0mZfyGIUpEYOrWg6F0TCCy5sCr10T3lO2tJGXMmRm
TTQ16wBzAjBxdGukx6EdPAtjJVLM+Uo527dgqoCCmOs787ARpMauReXghM/RL0x94KjWQgNUcdZ7
9RBwWkoXdg0hFKzhDHuDNGbX2rECs5BaUp+OGKkQB/VxFD3S9X5b8mqbS6IwbEZEvg/GCrig6xVl
SVLHeZbjDSsddJifBTWbe4lk19RCjle/tHmXouZPuTBWhUFlpZMgKtWeJfS54WUJJo5BXNAF4PW+
WOO/AIqMDPR6imJLRurrGLYtqZjA3GHGVGzYJS9fuGDhYdpRMIChAMGqymhdhhVEWgLTG5QKBj73
njx93L87t7AihIxwzsDmjkdrxj9eb5jQRrI0qhIWE5bHIn4Kwo3ZnkpxCyIgr58ZGoxdIp7uS106
JTRFwfZB72BwGVcXOjllWSTjSdEEagvxtFGUJMZQh+7Pn30Mk0WZAueFYaTsXSIKUcLBwOqgDmFQ
uQQzzzWLR6K+vIkaRMzB6zz09HoTTX2oqS7gnMqCuFT4TIIfA+Y85w7GJQgPlIeSWTCwKLnAv4Vm
zK8yI64NkZAzhHTygXAAiTbAqpktJMaayLua0l2kCN7981q4wBCIqMHEHGwMJWIEBmIxRWlTTr46
agDjFsU5jgCYCICxWJWT/Ou+NJbxYnZlMEMZeFgJjihOjxFnyWFkdGMz+VWlDjvFGNAbiqqhY2CU
56ZEy5RNVVLZcR2ZfhJjBLMixvmjboDw2Y6p1fpJNuWcF3vhKqL0DicIsGfQ+LJdWbI0CVRuWzhb
XSTCR8Vox74qeURMCxdjHlyHEQsIK1A4Zm4j0sc5Jpt0kz/sxCP9zeOLXPB00AWPJCTAb0BysUm6
VjRDVSwGuFaBgWlS6Ct6NtNfqYFZUkEqos8Dk4CVkUeTt2AvwcoAD8RA5g7UhMxtFzqYEt2g2Dp9
tIMmd3v6nOV4CprJ7aafHOWZ3y0muriUxpaxhrrDRIa8h67ujLfqdYztfGVi2iAmgRZbmSdtcUeR
08FfMDKwpNc3Pxgr6HCDHa2N1i9lcYMOwk2FaZ+0+5Wmj1pwRlfTQWlcY3Kr0q9ETx7IHtTfrRU6
mfaciRjoEmOgzf1dWLqwSF0awFLi3bgZ4xJN+oSOWuiRojyr8oEMxFanB5Lxln+72egeRsMF3icR
KFh25CZGwCsAwMIS6cNZtV4M1Oyr9FDUn5rUvpJYxSjhx0DfCcGfx5AQjHKdivXpSBrOOnfxzoeY
S5UYWoVTbn5WVm+HcG/N3tG1j/o90uyo4QFHbw8aIA44MHglJRk57vnmXgikIiZHJFUNJ1PMH2Aj
UYDtcIKY+Sij3WLYkhJkhqlGOWbn1iDMYmcEyewIoCp9LXawpiE3WphCPf0mKOvWeplijrm9fU1m
eAps7TxhCXkMZivrLkV/WQQRGF9DaezSQbFV69WiE+CXxSr4Y5yvAXlwONDciCSXyjqenZE2gqbC
HIipLG8KFZVfRDDRu1TGnATNbTn/S5RlKUgmg37yJszCCLMRT8nkl7/yKl9nQud2arOv29Fuq8gd
eoSUYY4Gq8gfm4ehrY7ZtNfV1Cm6sEe5f3DUlDfxZEmRoLAm7gtAePjj+kSTeaBDlOEtlbLv6Dmx
6apDTVTeNOG+RaLxj/1hxLW4okChz7AXNmU6hZWpE12c/KB4GIRPNCh2PFDh7ct4LYJZEMovdZCo
EjZ5+NZPP5U/j4fQDISuHNQ+0ekHhpjrDWszXc+rOVYGAn2FAWS4elH3KhjxnzYeQVkAjYTRRMoS
/DcyI6dDS3YSxojJgW7W1x1wJtuyfgBlhX68b51vH8RrScq1JFDswJZWkCRHsk2kbmVZsYveI5+G
kRtYHBOydL8v1zWf34XlUpE9lGgPaUTYfYB0IlQcjXqlsL6/qCVLBYAZupWR15BRArwWU1Mt01pz
VgOwzQRp6ZYo/42UN/j2FjgyHxMaZJA3mSsqKmMRx1Kr4cMguyDAZOixPSidTSKa22NUuUP0O7fq
F2ksH4d54rpgN7HFeVsX3NPrL2AUHnc3D+DO4CloyUqImv1sNa3Q2tFkhSgmFdvXNC5XceDKqZdg
5rbIg5wu7jVmNWGfAb2S2MJk0DXq0LfYA7F8MIE1KLS90P5pR/28zyqAnnOuFm8s47VpQp+WbY+M
hz78yKdn9DxxE+hLlgPnCDQD9AVVF+YeDGLetngn4KW4/aY+39fHWxcI33/x44zaZ6rchJOJH2+F
XVI8l9Fh0tGv6d2XsniVAUmbhwgjw8aWU+QQ5UoMZIBvW2+CwtEEfyhsUjvdsLovaOnZQPw6D0lG
vy4gudfXS6RGILUlBKGucxCi6TENkg/09r8q8iYI+pOM6N42Ck7+cEnRMBwP1xoWZK4XXUslIB5M
BjER/TJpHFIfBPkxBz7+L5Z2IYQ5KU0kwNFoRPTH3notw84rxn4FagKnNDE5L5G92jBWoK/jGKwl
u4g4bq5cAnOK1V2vLaYNkvVDBXtfn3TjSa86W1EfsbOEIF6ov91f5NJOom0L5RWU9lB2ZoyGnJYU
ygppVju+NULoC2OzzwSyvS9mSesvxTCLyq2oraqoFP0497TeyYhPcuSzX+9LWVJGAAW+uijwVrI2
OLQSBRXnWvTDTSo9yJWt01XvBQLIPEPeCILFjZvDVVRGgXtna7K0UvVqkPF8aZgtmkWhJ5FvFp6X
+yta3DfgwlFgnomIWGQJ5glXDVojRN+MNxRdWr3yaKDShlGG9+UsrQZ0NSDhQbrolr4fZLshqZse
zgyMhIrBYBI2TCI/70tZWs2lFEbZ6lzJqi4aRH84ds2HZLwJdC3/cd8OHgh41ojr54mMCDOZ+wP4
Zp8WouhTeUfpuhWdoAOBFmfDlgwsFAx1GfTsoQg6b+iF9yLg9EtKFRGdow851qB2jTOGjtVTj1+Z
nD/5OncggXEH8CL8ExPE2GJrPspIcI1C708TXOZ2TAiGh9Xjy/3TueXYQE0G46fmZwOacDMpDd8u
1oQGvV9lfmW8DTmY+fy83Jvyd0F6rSs3ADv2h/o0kHWW+zGoPlK6N19iYReBvM5VEztw1J9K5zbp
6v6nLWQyrz+N2W6RNo01oovUL370/0Pal+3GrTPdPpEAzRJvJfXsSXacOLkRnMTRLGqkhqc/i97/
l3TTQhPJ2Qj2TZAukSwWa1zrUASPy27eflVvrK8SOfzh+LjTf7aAa/DZsWY5qSI3gZweSAXL7RgD
Z54GDtlUxiHpPPJ1zEPT2CfPUnvy7rhcEy28pDmO3hgZRLf0kKoHI9pZFVLPnq4drW5fZl/M1Nde
lMTx5mgblX76iSoP9RZQNa1SeORxsZFtjW/y/WJudPLW67vWvmmX2xj/GJw12+Q5e6xjr+pBLqkc
KxfD24sXyfhB3xMO15YhhEWuM7LWYISdOsy9p8c2ewazBliln3vNBgN67TuOlyHfNCTbZfST+Y3e
diXdxspjmu1ydJBn9OBOL1adHMyTFb9ozUNVBZYJrsLaxERcUCy5bw1e5T5nyq9ujL0UqBKZ5O1/
r0BeWwZ/as4UwU4mhzRTPJ7M6gHFwakOFgMMcfGeg88sHvPpc/Kj9NqDEwUL7OVQefm9RX0bpwBq
efTIJPvUuVP8PP4yuwEjh54lQZ59BnFxY5/6+zScDvFR35hAeCPDBpvm4Vjao1Y+0S19UCZfn+/N
0CVhmT3nyt2k7mpvfJo+N5qX5vfszgYVEajdMfan36jRPSkDoN0QKcwzt8kfNgKdTQaHmeLT1pcb
Uc+u0k1IOZyAmIWWv7kE0XDbLIeyobHvTpV+ymgBhl/Dvi/mcgTlzwD8tmmWDZq/w75cfoiuIf5E
Dhr8gUicCPdDK1gzADByPC1QF/Rg+prFPjHku5FZ9Ze2P7lvjWN6LRopgO+4KYi9MdQDmb/lFvGy
0dhMljcjxwIoaIDGFmO+AcbYnid7iyT3GtVrBsXvd4Pd7l2e2cecrFue+s7eq7bEfZWuRdhUfaB6
U5MEfY3KcU5858XaK7gW9N44xflmil304G6maU+GIC0BtZUgW4zSJD3k2n12bzieqezTTcp2FMjl
esDoT7pNjkgwOiAXGDw8F54Mqfnj243t58ipSKm66FURtj+pKRuBMjyevpmHB+Phr+3u5a8LG5Ia
CYLKAr8e9QvOot2W+q530bdOfV7NULQ7wpZNP5dfB+Omq2METYksd/s++P5BwzBdA9Z4BDTwvy9V
3c3aTC2HbERHyXyvqMoD8MA8OiYPNLeOVbp4td6ieRlmjKJgMOuB2vhRVOyoTh4Hd3lK2PwD+bvb
pHUrr2DdLWuiPao2j1Fc4lD9VDOCGLOLypZM2r5axg3Abw335AyPY4V2aMf2Y0VmyD5cX2wsOsFA
/6lzumbhQatVg5WFW42nNgPnbJMFtGQodmwi1Dyun6GI6Y/y2KUoQUPqVjObNm5H+A72YxtXGNpF
zwq1Q6CCPBtWGhSVgr5vJ1CN+ZaNxQvL66B67JO3outBI1/smat6g/E6tkejNH3dmnZ6uZd85Udf
Cl/JOwzg5KAwagmHHMXMpV2yjKe4SJ3trLAtKL66oIxtO6iUPruhCsjWYgc2Pzc3g2I1QW+yLFC6
mXhNUWn+0ikmLt4wbBs0lGxNwFDcJHEF8ImpqjZp43qwkiXyLIuNkLG3t51u9o/XlyFi+f632fCl
0U0PaApgRlzqKgYfOJNoN54oQB8dHaCPA3BCFWodzIXtOuvgurtpfjUVnyS3Dck4IWOljVtXmw81
PJkxf9WbJbj+VR/jLx3dNSjioQiCmUJH0AD072l8a8fT6EaPFfiUaajF5nboyj3aUht2SpZe4hmu
HCdEYg6UlybhsgqB5QRyzoTkKkTmrb9kR8BH/suiwNxLwIntIrbgLuOZJ1D3zqj0BbrfKzgASbLr
9TtHBykH2xWoOQ9HOkv6svkuCWYIPZV/BAoaihHJyqIUAsdpY6Qe2FMnazdbGya7sSt9xTgv5JQ5
TAOqcmIvdkuUaSwmbJ7m7DOa7eFj3Vp3sXrX/Wg/syLaxprESHA7/nFtfyQKEWBUuFG5xJCYZvvO
pz/Qb34YZO2Oq0LgsqDBllfsXUEnBuAFuzbVxpNbR145fyORsk3LRyNhh6H8xmSFgFWtPxMnKEhl
lktNE6ypOIy3qu27991Bybzq2EkUY+UJBjTln3UJijHr5tzkMwSx7FmnnKb4p6PcAKRLcqdWoi3o
xZkgIdoaugJ0Ai5spPFS7oa36GvpG79MzHd6naS4sa6CZ6KE96nQlx4z5BCVPbQPhuopm2FbBva2
PeIBcSRXWbaBgn1akHetnQnCZr98xBj/eA8UiesmcCULf7l3gieTGagtOC3fu/vkgfVe/52B1j05
qtvhgIY2GT+xdAOFhyBPrLaj8CVO/RbDAc1zuTN2Kgg3lYOFjmIZ1MPHPNHF6sS6XdVMhJrOPKLG
sGfDXTdBF2VNAmtv27n6ic0LKRt6kqq4v0PhNalf7qvEq5ZgOemVD71IPICh79yt6gUO2yTfJLds
dYnQOdRy0AiOIeBLe69MaVUpEcwvphGORQdLP2leJRskXNeTMzGCLpKsLFNFwWWOT4sR0LeeBhMy
DQyM6FuSxP7cwPInG+Bb+RIXSLZAQUMdRdeyjD+ZZr5xs11i7VzwaUquwepVQ0YZ1TAATWEI+nIX
63KIs57pCBeqg7nLbowTLTzbz+7b3rMHjx6Kjco8JTRbicO7fiH4zBh4SOFcizNjPdBVcuCHQEWR
DWH6sh9eiEU3TnVyc7BJqZg6qr8CM80fzUhiX957zsXnjQPYYMKRT5eIMWqx9F3dRxaetyYJzWLX
2V+cgu3M6mZR7y0DoLPx99b0zAxoWPqtlqaBGZ+Gbje2n2b+ceSrSraxuf97kFiH99ugqxE9hxy8
UrASUUoZIGILDJ6kj/X4S1m+zeNnyZGv6dUfGR+axDI9TXr03Uyn7May98DW2xan5M4G9RHgpkL7
yRtBZnxd5qpI7mwC/QttIiJukKpUTlxrWNY8vXb63UR3phNeF7HmTKAJ/7cI/gln7p9jgKFiwATW
KXo2/WXfe+RuOiYyV2zNhziXIhgdC6BSCD7yCSbvySG5Z2fKbinQ8GLvWvXQ9XspGJi2LpKzVSHn
bwN95HJhej2WFVAlphPAMjZ0H29QXnDuGtCsEr/ds+N0dB7S78vWBuuicbi+qWvWATWT37IF6+CU
lWstS4WZsh1D9QTTeUf7+bqIj4P3XOVR9ecdRDqAdQQZJRJAmtlBRhug33rvHtJdv893jl/vzEdl
W25lLOTc/RIv/7lAwQ8s1dyc+hoCR3/yZMhHqzt2thrB9+uMcnSyvsSOlSNG3Jt7bfqeKOwOJyi5
UyInIA8tLzZO0PipjeZoYliH8rRtHmvQg8WvwFg6MM89LPv02AT50T40h2lX7PWX7M75Gt3Np+5B
4hqu3m201QBWBfCmmNYT9BNEtr2eY8UW0L3vCsXytLqSPVP8TD6cmQGODXAOoPtJLF+76EesDX5m
ZJs+90/m0d0AcHqf3rR33WFgW4lO8kf9mjjh6TUyO6e0qjHl+Kvbk6ceN8/YphvtVO/Hh/EluSte
n5D/lTz4q7pztkjB+OfVUqQ24YoJuP5xg3ZJkNh8ygdJEk8i5j2qOLOUpTpVA7Uhhrl7BSRSy/1i
3s2yzPxamgltGb+P7P39PxMDoHfM9zgUYpp9WQburj7YjedVAdg2Au3YPZkeiK3yB2vT+EbIjtrR
/f/bT9G3mWMKaLWhwX7aL+q0SxLNy9sJMLYSd2L1BrxDuGIAAg0nfMPPVoppUZXQrp9OzbJDEynq
2LNsIHXVZp2JELzQ0gEAb4QE/2kiGbpT7zRspUTnuZ39qPMciPa/VQg6T9OaZbOLVZTh2HjVV0v3
iuq2Yo/omnuzVUyNomNeIlQkNvrPhp2tS1B524ltreixLmTPY8/4vtzMr+6u3QMFb+vcqj/g8No/
sv3R+IpwQqk9GUTDSjsYjOjvD0CX+eXZmf0w5aRr8QHzfefZx863f5q1141I5niYfH8dZADl17UF
GbFLiXPXMjWtsc+AhHCVXZpuuv6vi958UVBFzXFwyYhwlGWs2GZrwXy5mOiwP5fxU/MArGFPWsNf
deLPJQnnp0bN2EUdrlj+eTwCDXerH+p9tK994JT8k1GG8+VgPpaDGAsPTdQtiWqDBOvE9ODeYOCF
84yX8W75QmLPvnGO40978KMfNECkW8WycGX1BTqTLlzyOEoqE2x08JpLHyQu9BdByu8Qv+W6hyyj
+9T87CppMWc1UAFYz+81C/c+bWu9YWj5QZ86KpskvlGNwOgO2f1kqL5btJ47hxU5xMWXxP5OksQj
+TYaD2n/I4+rL3H1nE3srp+N/SwbIuIn+8FcnH2ZoGMNwLeoWfPTaL+YugKcpM3iePqPKg3jAtx4
/xSpnm+FoGo0BSb3ojGoWrQxwDqKV7nxDyjD47lEpcer9jd1GaSfyOFfDOOflYq5FC0ys2WJsNKs
ORQP7RxjlO6L3W5j9qnVfjbFN6bB5XLDXtprsO4bn4kWbMWgEAxKZTh+NYxu7RA8kxvi15sxcL0m
mI6tp0ssx+o7cyaQPxJnT1lPLDWNRpArxi7VgkaZMJUYKYYkdbPqgZxJETzwVNeKWc9GLCvbt7qn
IbYg+dGURrp8e67oqFgotGaa5/HATS2QIw46+1qq94NmelnkGbXNy/JUuTdmJnnVuOpfEysYKvg8
pjoXWB5wk3Kf3EVbdz/3XvPlumKuPSSYyQY9CooqNgZLLs+qjNokK/plOtE59e1px2p4jTIYmFUh
GFfB8B4QriDpUsikaLTKOgORu34kteY3fahbsuEYmRDByiUUcCpWpCPENT7Hg+up9qGvHq/v1ppm
W2cLEexVVpss7nTIcKOnKPuugOjtuoA1g3guQDiOsR0xJ6FBAPqr3NkfwL1Tb+zmgEGRiWJYTfIg
ra4HuSsMOKIIjqHFy4PJ6k4bNApx9UHxZdAQqwdy9uPCgUyJleV0wI/ne5QEXxRJBPI+sS3eED4s
9L+PFw6DZyOnqcHv66AJD6f7CfREXhNmr1oYf+rBpO012+uns2pKz0WKx+O67tg7GiLI9Bk4QGjM
i4690/hDaQVuB4So7g1wZ9X8VDctWgRVoKuCdnWOv0q+g2+dsHSMofCFI8lHMOt9eW5tFJt95pi4
UEVaOj6zjPrVddPkmOlzEW/MwrJnLx1VNJVphVo+RUltAr0i07TpkLcO2TPMKReBYjZqDli20j1a
VjXd9BYZYrSJ1bI+/rXv5TOlOC3Ymg8zUG7mFko/crXuMCZcDaXygzZNsdNjMvtVZCUnZzFkwyCr
Qrm1AasUhpzEguekT2oKxHdEVOxZH19Jd2hqE3HPz9p8un4eK5rO58gRAQAyDW0X/O/PHjwGbpZi
LCApnwwzMJvE3md6S30EBkSi9SuLAnYXUNMBeIvYVzz52KiVwVTRVQvuF7XJMc+53ICUK1JuZ7v8
dH1ZK08Qml3RTIJUCR9jELR9Jq0ZdWaExnumfkHmFa1W5I6P5Bn0Ts2WAEAa4XWJK286RqxABchR
JwwiAmMzVIow3q6pmGQg8bZcchK4ILc7DICA68BvsvsHcXwjkVDG2KwY2yeVW9GxQvcwAWSmgSKJ
0pu7XHXfYqeVPU8rB4e5JD7LYmCE/QPqauqW4FQbC+1k0gjgwa2fTIufY5LdNpdPbS8rOa2dnQYg
PTSMqJhcFFuBmjpx7B4N7cBSWrbpvO+7lgRppmzc2Dl2TvXS2Nrb3+8mB3jBTqKvHAChwi1wYlWN
Slc95b+M0vhV9g3oJn5ouvXrH+TgyNB0omEWXsz19mnrgNF20E5V/lyZuY9B9V7zuu4vmZl5WgGm
A5EvgIE13g15uR5Nb6wq7xmAFmny4pB6Oy5WAPhTiRKuFeAxPYzxWmA2GIhKhUeYdnlnoyFJO+lK
vYSWVfZBiShsq03atHEJczbz1HdvLskUwOSy+MAsV4b6uKKdnCKYg2GBX+oDuMKg51OcolZ4ctGe
2udsW7j11o3j257omyT/ef0E1yL+C3GCZdHMhJqgr9BOTqb6NYqStdME5vQdJpQU+c7GA2SbsT9V
9jYBEenfO1mQDpx/tDiit9EUAqJp1qKmAh7riWrUcyI8eUu0G4mLdunbut4VqvmzUGrJEOzKhcR7
DawbPncDQh5BqAuc3g67r53KKvkERt3qS8WMg6J+olaxNexa0nW6dqAW+hoBYAGBlnj/Xa1KIsLQ
sAtgp6DK0Fwe1Tdpk2/LLgahqhVJEvhry4PjiilfTjKkiii2er7oKrVL/RQn/qKiEop2wLi5ZTGQ
o9ubDA0s11VodX2gUcFYGIDYUYW9vJz9PA82Rc35RJfB48DH5MYq0n2JruxSl4FzrTxLmMj5LUxM
dtvLOLmN0+mngWH2h2kNBpoQ1JZpmjz0TManKHgTLmCXMH+N3BumS/nUuKApi9EXgF6tjLA1ez/J
7h1kh8bp8/X9E87rXQhQTfASYV6QH9jl/qFyaziR2RqhO746JFzGzovTmzw6AFSKUTW4Lk04rf+T
BicCBgbARO8z8mcOktq1DXP0yQjzJVW8MUs3+lB0GzN1ghoF9KVnkhSEcGL/CcT8NP6AShHt7JfL
I9PUgipZM0K01WVD2KJRvyqOMaAEry9MCKD+Tw4sJ9KkPHzm23y2MAMMdwWFWQ/bzBh8XtryQGg/
7K5LWV/NHymCstfpaGUp040wQfXU6nYcTHKKGw/cz9cFrakeZjQRW4CfyPqwbUVXNllGDCM0FdUv
0VyeUssDdsZ1KevL+SNFv9y0GH2ceOSwHNOytmN+hxESz9ZaTzrbK1uOoORKgqFLakIQtA9DG49J
89l1JIZ2TQOA8MlvKvANsKjLxSzzklq9gYvUoYUYed2U3edmIcPqW7uueJqRsEbBDjOPgj5TMoy8
e84MB/LkxveWStkjATh/rbOnWDGAQ6RP0+H6Ma1dWkzRw89C+h8viLAyo6mHjGH6LqzaduO2b5Hy
uKCYgcmxABRE2+vC1nTiXBj/mLOL5EZTV2S1Ap3Qb+v0q1kfktaPLAkYx9qSXFD7OWgHh3EVQZAV
BvAkm6ZmCACcz9a0WTBRot8A+GPf6zK8qjVZfLYOIbpjwYsUjswomhQkV6MZJp9S9s3GCxgbP8ue
bbJasncrKgjV44DdKGoj2OXX4GzvdDOeTXfK7DCOlvaAJl9MlxRgAr9+Qivr4VYO0Rdai2DqhFvb
tq7WDgCrDuNq0IFzY4VMa33UgAGehlyYlcYv1wWuqARGokGGC4BKTCOJw0jWYuZ2npVOWOP2BQro
/3ynsU6YOcdM2CyDM1iVhkozqkJAodPFJ6rPx47SDtLm3kpKH3k+0D5NVjEN/qQv7ncAWCaG5PVY
udWY8wRUBR5F3oIo2PVhSI3ZXPBKKc2tAUiMBUN91SGr3DsaoXkubiWKsmIPwc8EuHZEopiWFQeM
mxLTUWVnGWEEnCCbvpbJ5C+TLKm4upNnUoQ3sTL6pWko7Aba8QyGdko42CNFqe0fXquL5Qjbl6lT
bmWAjgg1c0EjsUZf7REpQCdqpINxa8rv4KiQRYKNRynt8oo1xpjQIYuB2dtPO3MJlTl9aGKGMYEC
DAN3xMAAH/Ua8OK0LjvN1r0xBkrsJ8l+KYH21zSGxP/lazvLAHLHQ3dAGgFcJrT4Afv58oMqvWzV
qI6McCGI0aJfc6H76R0gY5YorLsSvC5jvP/7+4iAAlEFUniYQhHOdWqonttlbYUF4G8cEEmy/Kmc
3xKULK8LWlFTjO5zCHK4GujnEtbWVbOj9uCrCGflzkXXKDAgbUk0tqKjFyIEk5ktc42CRG+HybKk
O7eyD7maM8w8F5YHa0MlK1qx0GDbcQHR5ljIEIrYjDEbk0x3Afms0zQ+kbkuPaOKqMRCr+3bO7I0
73DihBGXOuHO4PXqWW6FcZ/BmwdyQJsCQ1gWPq/cBQM1ECgd7gPMpSCms+HEz2CCCBNzkzkYvkTH
9gJancF8VkELfV0XVvQcwuBfI2qG5yMqHUD0BiAEt1aIaHZH494fAeLefq/m565ItiqodfLP/yAR
0AhoEAA4IXofLncRzO8xMykkzrH+bCRJfhxK47lrewfN4WCQdoo0ObBZUYIFSK/BdeErL4IBcmXA
GeCdtU1V0MtqzuMozagV2ubWil6NQPHVYT8Ox0w2S7V2AzA0hpw8jhKU78IyG7hJkar0uM2K4ZX6
t2lIvCLq/JyE15e0qi5oacKcGAJAAD5e7qdNxgkpzsgKMVi16dW33nh12sce4DSjrFa7Jgo2A1UY
w3BAYCAYDtIBWAsmyg7Ro3W7xN7k20RyQGK2jhteTt76W4ZwQr3rZIWWV3bosnmbjc1zbAMqoH2j
VenXfQKC8WnXxdFDlspM/tqJoYKKFDhP6SKMvtzIoZrGmJLFDksbnCSL4QT6GPlWT+5dLf11/dDE
Stf7Ms+FCerRx2m7VNlsh7Ye0XSHSoqqbkDAXN84TCM/tGW0ARmZ2g8kZ0eGoahbpRvybzNT3G2i
uUjKRNDx2O9ynXy5/m2r+2BawPEk+D/c68t9yJJRQz6msMOooT/m/pseAyAgLr+VkZSrl/+U8Moi
AQOYW6DkcTBsQXezqGn+eyZAEOcBPVPRgqhy9n2v+IvmJVXjDbR766dyq2uv11e59mSAxhQZblSV
AFUorNJMq9kGqJMdYnZ9V4ySp2JtD89/XXDmrchSNLvArwNzArgpuV8su+L5+gr4TRA3D/lOVcNN
BIysLUTfvbt0swsU3dCldzEGuCf9+C/RN7YGlx3hKazlhxkMq+iLSqVOGJUnirWAr/36ItY2CmhJ
AB/jSKZ4VC+VLZ2n2NGaxgnbhGMZzfEeBBtSgJm1rcJL40KfLYz8OfzvzyK42Y5o3s2TjUTVLsFg
15OcdZlbB/E0zkUIqjyDyMCdGESoSrxzXHQhkXQTucCsyDZ6E/vtpB7SdvSBIfr36R7ANPEwGMRj
uESCvzAWERIX3G7RaNNmJNA6xwOZrz4wiW1eezzPBIlpWlIwJWeDDpuFmeeKATPiRtGQkFNaTy01
jxiSJOPqqQH/GqlhmAcwllye2mC0s6vVxA7r2vLQvbuN3QjNwTLUZ4kYsY6t9YsxZgvEJK3j3ped
Nu5B0PUDPN0SX2vN5AD1EU34CKsAqSWYHAXchQ2Sz07YO7FX9pk/tjJsn7XrhPFj9AcjAwMqGcHu
zAsmJtslhk1Qal8fO7AYhaWeeb2U92dFEtQNVxbg7jgcsX11rqcEtTrFDh318wh/e2lPgKYBv6bE
tV/xOS7kCEoQ9dMylBlWVAAexn3EGJ83OGXg6OHsDJJ8wYom/JGFNmPBAyDjEI0VVzi1Nzwdo1Zu
5rvm/q8tHgf9QLSCPAEqgcKCljlhRM3wNMBQmAE1qhrQlkvra+3cea3uyHrGV7QOuGqAhQUiL1wb
MYVOes2NXB2Jl6b/gR4uv9Keri9oddfOBAgLymIAaUUmBKTa17y46wwMmMaH6zJWtQ0g/8AWR3oM
db5LU5CXfdzVc+WEVn/QrF9oykjrsEP7wnUx/FMFI469+iNGMOImMzSlHbCUwk6jjdUCjxB4G8yr
qJb6XTe/DnSwDo1NyVNS1BJzJ1ZtuU9oImoGgws6QjBrJagf+I+TCHNcbmihXUJn875iQPR+RsTp
AYhvnyRPevk6WI/MHCSXTOyw/yBaME16ozRL6kC0AZma0R/bdtlpSR44sFI/KqAlx9G0iQ1zX5Hi
vosKiRuwvnYdjRSaDsAYdEteHvCYgxiqYTkadAFINEzxEbxRRyRBAFNzg9nSk24np6yugdXm0kea
v1w/97U7gkeGYzVjGgZgmJfSm8LMGcVrE+qsA7hroed+qqoyd3fl/UQpkKAVBiqMTAU3dWdeyLLQ
gpZN64bwDL2p/Qqsp+1oPmbA5RnT7Tj8ur6otRgDhQVg0MFH5LMGwsW0MCClTJHqAjckmKan3A0o
BYDjvlajPYhmg95ug8X9pLDpuW68liRA1pIVVtbMN8I5MF6C7obv7eWa626AtvYlCW/jfhupe9b6
rhIUsnacNTGAs0JBHikF9McIvnCO5jEnnpGiV0Z7MxK2R6/MZog3tW0fYl1iJdaMEeZvENRDoo2+
3ss1OUMDqtfRtMNiqgECU6EeWXSGdSj12t7q4OiS3M41A4scgoPSFDr8UDa8lDfPSqzkqYHAlGC4
R7Vqw0NOH6hpmYyWa3VlHL0U+Wu0pYm8Ci6wHi3CsLKZ9WhpcgARMFLNa+KbJLUl76A4VvRuc6wz
YcKVt3qQ9nbwaEPQFQJeYZwLe19bFKh1CmiYAqAzMo81ZhcYcUo32lRuLD3DOEmvf6IRVYFiQOft
aCS6P0aO9oD+0GYzFY1xRFRU7ZU5w6B8KsPYWLMUfGtQ2QSohy1ShCQo2Kot0MrDhs7PAJ45YLck
78C6CDhWYPSEoyAWgvKkqWYXsXKYFvZbrTXfZnWWzXSt3RfeBcERfzltjnBf9Djvpr63sPfW6BeR
tnOH4TS5kR9rLUB5kr+bJXg/auS0eZCCAhrCPUGDi7xMAexlh0s5areWwTHuZjLuTDArfi+miYXX
Td+aHiNsRfcpdBjNK8LyyDB3NiNwThPADFkzOvQ66nUARyTV9rqktcPCfQHQPxYGl05Q4lJB4+pI
uRvMnHQ7E1xL225kSCGr64FTbwBVFqGD+HLUHaYk7Jq7WNW4y3UK/EPA9NWIwgrZJM3qgs5E8Ufs
7JFyrTTVJhtlSDQUsyAFiaPnlrZs+mLNpMEZBSC4pdsoeQiujs7bLWLQaYUkqnVPsfvOS5yFAVgr
koVEMlHCCY1jwVBV5U49tXdjabvekGIqrZgWiR+8lroEVxja/FHDQiO2yHkZYV4wt80MwVf1kLFf
itMHdrErpm3q5MAbzDckfYhlMBmrqoH8Pert8FsNMXqdNeDQkQxCrZoey8F8aF36YCaA+7S7x3/Q
dXgTfKKddwoLqpE00TizArka1SzujAQlQfUvp6vfDQWiYw40wIldxYptX8R2S8rJCVnTH0bSbrMo
/lwn6g2oI75fX82aCTwTJXrbxejmzeJCVG52R8t+S40v+tBsef+1lENn7ZA4GQj+cNgzEUsbfgJD
ksZ1wpFuYsAcl8A23hSyhnyZFEHTF03FTDocz1DTvXp5rKcA+euabq/v25oUNHaCQRaxMnKc/O/P
DATWqNVaCYunD+VNmh712PDmqfEV9Gb9tSQUpWDxECTzqE+QFLuLq2g8HqrBxuAj6HoBfczG7cvS
c0kjC/5X9AEeJPKDyOJBA8VsU0RiYzbahIRTl+6qhcADwWn6s0L9KR/eSiMqJB7Qiqm1MIgObTeQ
AgfZ4OVOVujma4aJktCyi7cmLYHONCkyZpCVkBbtqfAHsSKg+rmCUnRla5Xj2JOwHXy9AMYuNAOQ
lUvj1d9ovbl+Yiu21sJ/HLUQKEXwXS5XVGrwKtx0IKGWLbWnZnrsdXb6qTat3XVBa4eFRJqJuIKX
y8X3IyJJsyRGS8JMe+uqI2mVrQ1hBdV9x/hyXdbqogD3yYUBY0qkTYZLXmNUYyZhPDyiya3SbnMZ
APrKneJx2m8RfLlndyrPkhScEAz7RkwfhZJtDBRkNa6CdEwkl2pt5xAM8fgFeVW42Jei9Cktm7HB
apjznWXGkT63mFBe+HyTrKC2pnroU0F9WUMZ6cOEe9FSmzBUs0KWgmHST5rNXXZ0ewAvo6J0/YzW
8gdA9f8jS4jJ5txt47lVsYOFXx6X7+jgJI/pIWXeRgEylwxiaO3A/ogDPv7lLo7xTKkC6PzQAbpJ
d9Kbm+mLrf68vqj1/ePouWhCQb1avxSCcQalc2eThOP4rUs/a+ZzSYKxGzwS3+tmHkwy4oJV3QC+
2P8ECgaJWaPlxvpC0BEWe64NVDHtJV8eqHrDmk5i/NZulQ3GLm7+8JC8Q7qdqTxlqjajTEZQiQ+7
8ROjD2PT+9c3cO2U4JrzSwtkTlQQLjdwsae5KwG9GQI7zdeq0KJTEJm/pPzta2txMMoCbxY4mR/K
SxUmp3qtg6JHSZ8HaCatH0mrlreVXu3+YUUYOkCogXIZ6mWXKwJ3Y1stZgS9Mz5jkMuj6SNyK8k/
VF64gUANAfE3CozCo1GbPR2J2kZhGwW55Q/EK51P11ciQmZxVw8yQEjHeyr5qNHlUsqyNzE7qUYY
VbayLXa3O7ha3/mtWWU+kJ+rG63Ivui6226QS1v8EdCxx4o61W4oNeU+mzUWmEuy7MrEUDcGy9Gb
ZajzrZ4APqbHTPbm+gdz71bIDb83ciCZBdZydDFefm8DpMapd0gU9ot6G7XxQ6XcVNFTwdjOQmlq
Jl+vy1u7jLxx5H/yBIsWZUlMGfCTQ7TYE2BMo0zdxa+xjBRlLWo5X5fom6oK9kuzoihMLP0niTQw
DGVl0CJzgtYWoONrCF2ibdblXmvK8gJrFwcNaLy4h+zrh4vjLkU+55jdCtPxFfCDntJ/d2tZrmPN
CgDcGWIQUyCrIiiaA3RnI+2zKCxnB7DYypjvtNz42jcmAEUVWwYutnJuGHvi0ywgNAH9B/+cM8Om
jTqJ+gRGx7Ie9fRXMzB+S20Ql1UyTuKVBwLRGO/RgDpivlx4hUi9oCu4LpQwB+mhSQE/Wc6+xm5m
xoeRfTOP/IXKXvWVM0POE+iHhMeBeNov1xdVbjEXtcPvwYzuMC9RYk+mlGsyMC3PucmQtsbyLmU0
rTJlymwqYTbqO4bhkqjStyTfXL9hH6XwVkEkjTlrOeihhO2LtQYD7jUUQ8f9ihPTM0Ayqpt/PcBw
KeWDLY00gk6eKLSr0Y9MGiQyfrKPCs4loOxrYVQdZDOCxkUqb0scqygsAG1ovERjEij9bcke/mW7
/ojhin+m2MOolpGRUtyjSmlPKTGXoxZVe1oRGbTwxyt0uSDB1KZTZ6YDCPhCB2g9XZAE1o7spr+c
ycQDhEoTyrDI1xgOmrWFbSvTDg4I0wkf0Soj11fVrYOOqgzQjbkh8XZW/FM+bw1ZGm91QnLocvNa
Y+pLra6hBf22HO7VmfmWeTOPpa8UWzt/KPRP8ahsC0Il3SEr7yyXbHMEeYt3eArHhsil7moLm0m7
71r23Bpe5YB9odzW9k43Hpdk2zXosEvd++ihareqsgF7Bpnu1SR/MSP3U1vKptU+mi18ETZDNdAf
iUE8wYKAEcgyUuT4MdT1rQIQe2r7jB7x+EzP+pD4cXBdb/nPXT7caIxBAgHTY5gXwU2/3HokF9se
HnYEyCMYxZYpSZDR2pT4mivGhLvpnM0DwTyoK/8faV/aIynObP2LkNiXr0Cu1Ep3V9X0F1S9gTGL
MZjt17+Heu7VVDp5E/VzNZpFmtFE2oTD4YgT51xaGRQ1BVl/i22eEK7oDimh32xNFa7sHMZQcLcg
t7OQl0k7VzuEDoqCgD83495rg6J/wSDzkgiyKZymn6Xz6/berWQHUHdAfRtgXbD1A7Z7uSyoKJld
1XHl2anbke8aRQNPgYJRGfCnzN34w+55rvuY9yi/KmhMiaABfLfDtHjn/T2QYXFgz8EVDnlzILAv
f4rV9o3iVpbyrJUWmvNN8z6a/dbAoUwlvUQFMJDgQsDTGH3Tq5fd1I/eVBtYsFv4ul6eTAeKSciE
jMkNvG5fVKCCu3cN+oiRhb1QMK/19+BB/IQFyQtYF1j35aeRVTl2isau8jzo55y/QnHNbQPod9z+
tGsO+9mKtJ2MT9RKPEd5Vthb6z4ZUFdl84aN65wZK1kqQUhQ0LGSD4VQOq7xlKYxSiekOByc4Vte
h9OX+u9HHlGcWShbFvIHFOElN51BVzDMWpnGeXoAeDik7N6b80DQf/5+0z7bke4Mp7VF29lFGmc5
gG9Tc26W2T22cVus3H8Xq5FCNpmbNrVsbFuez2iOnOv+mFi2X2Wgotn6RKsO7+geDrcJ0LOtSn7Q
jA0Tmtum8Vz/Uxg7EG/mmns0FO3JMk8ZK8KcP1lF44/Prd6cxNhs4e8+6KmkAI1Bm39/gfTxbAg+
srTt0viF2D6QCIZvD2H5LCLi+BkNGEHpKOBJcBeUzcbtuLbTuJWX+gCI1a9YAxq9WATq+jRe9Pam
Xd7+j8ThOG2chLXTBv57PHVQFsXTV3q4z+B+ACGDkcYFf2Rs54pDNmz45koaCNLuf01I99ygWHqd
zGYaL0VExeC+bTw4RXbYHPtdu4XAIAPUsbPAleRcxgPhtJMRnsXd00TOLfk98qhjTUDSd8EfE5Vs
gYOWRFx2kE8G5XdONUMOmqtdFle27ffz70bJoSGIBSYLGcJdrWW+Dir2Im/928d9LX4t87k2SvEo
oH9kdZ9S3qXvCmV5GKac7alrIU16HdBGnkz09O5dsUVPtvYJP9uTvKTuStybTpvFngDjyvQ808Rf
mGq3Bjk+pi3lHUVKhCoSbnX8g/QoaUA1MbbVkMU6PVrTK2ujzP45uLXPnTtAzpAK1+m9DlHKKtbm
72P1pVX2TdkfSPNfnIvPP0RasUMyFQMsehbzPirS763+ko0b7rN29Bapdxu1Jlyosrpo4eXjnOlG
FjP4SZfogQoiyq7f6lat+Qp6Yi7oMjA/gnHhy/RkFLqRe3ZKoMEVavX3kTUvWnnM487p3qn79bZj
rjnKZ2PSWXczk9OhczOk72CZHM2Iak8Z9/W22/3fDMm3Q6kBedQ6WUwIDdn0WyuqwGw1FE70DUvy
/mECDff3MmWAgg+0p+SrtcNpNpJ8eG6qnZer+1YLWQP2JiPM5p2XbFyxVw8y2Zx0xwoNhKFkogOU
JUzkd4FehVr2Y3Z+pnas21roTr8msrfIBhJGvnCAGTJUcMZgOAdVS4gFXHqJzixiWYmhPs+82RcK
BCtNd4j5qJQBiIpOHVH/3P6Aawbx2kKNaOnWYrTq0mCpcd7btNSAnIXkWmUfC/XF6XDbWSToyZbs
35o1PLZQZEO/CiMd0kfUh9ppBoNpzyMlVWC1zo+kUvcJd99EPz2T1Nx6FMh3ETik8BrAACPeA4Da
yIABt2R1yzAC8TyrNHB6664y5hdVqc+oawdpIZ6MJtl1jbtRC1k+0+f4KZmVwQMTASf2RGEWicUf
D0mKp7Yvtz/clgkpROfgvMAzM0P9l+rnsuj2aHhuHDk5Mi7wBwDRUWDHMQIXgPS1OEszJhySxl5a
7mfHO+C6OBL+ensh15/o0sriM58uUdP2SJ8UyM3VsYDyZh1UhheU2peioJABRqfOu0cj8stto1tL
W6LNJ6OgbUz0voNRQ2CmNQUStN55jbZxmpcNunQDLA0YUJAgAjOJVsallYmaMxstWDGr1jd4Ezjt
EGCatMi3YFlbliRvSLypUuhUpTFETlFdGNUd9FnoVlt9ddcgMWQv3EgoXkvrGaxKjC2DFQsySpUH
Xpcm3LyPr2oKcDsUKhd0D44tKv+SlUZhqmuOyIWH0QGsPlX81sHwcfHU7iuafcw8U0zPheCMeL7t
FddnCpbhxEhbUQ0DPd/l96qKCiImwsP3yvQSyU0O2tfcdPa3razsIqoUyBqRa4B9Qq5e25WZtglu
s9jTqxM4FPxOS0/UfrxtZcUjLqws//6Th6dKplNwkGWx5rq7rPrG7HPWsb3SbIzyXz0Ql8+F9zse
iCg9oey0LPeTodFguWGWSGyM5J0KSL1kbmhVz2z80/CHsv0uVM2frNMwYiwDapnl3xKjfNhHQRgo
Fmwqxtwu7QNMDyBsWhHcklqYQfq0Gr9NX4DQ38q+177bMgGw3MzgtLKkM6anpdt6GV4SeTIfqh7S
Br1ydMynv/9uGERc1FKB/cHb83I5I7CDbpGNJNYsAmYXJ9CTx1YF/nlLw2DNQdAVwOMFbAKYa5ZC
YGdX3BHuRGLLPUCE8ISYkamQDB+TjdLn2qkCnyiq6KA7Qw9cXlHapLSCXkKcGNl3yPNSX1NTGt7e
tquEDSV6FeA5uCJ2D14ofR2QFEAtvGI0LsW3cnoWDrj2te5UmHuX1nvAP4K5yX08YbaGgj46WpdR
fsFh4w8bApjLib78YrqYVDc1jDxWnMm3IKU4uwfVxlD646jMx8YhB4cFgkSm0+7Vrgl58cbzLf2S
600GgHDRiQBoB0AumS2KkyRhCkloXD9X8RZxzVUJBpuLwXdUJ9CL/3DLyyVW5sCU3EmLOC0xy3Dy
II6dxKMQd6SnR0/dUeDvyIND2cHNDlC/efSyY830Z0ScDWe6PoSY+EQ3GK9ufGTzQ8/wU7ThJgG5
Tj+V8VT8NNgv4CSbYSOirZmAJwHmB5Sphf7p5WKJDoUCDxj0mL814lG7/2t0GnYT/D//GpAiZpYV
Vg1+4jJOLMtXmoj52oSE+z5Hof72qVhdCph1MRGHixSqs5dLmfKkK8XQlPEgxtOQHO26eihM5XTb
ynUkcZetQjoP3AnAzdK1yeeOt8LUyjib7LOJ/oZe/ICqyFM5/bptaCU1gCWcsaUygUe0XHBxCFPT
KdHxaYo2IGAmFW9dBaIVeq5FG2gQQLJNJJHJFipu7QBcGJZe73Nqu5OSw7DN4mxo/L7+RswzG81D
UbKA9krI8DcaQOHewMUjpj9IXW2UC7349hbIz+DFd0CdhuY3qAkWNuPLLwpSKoC4Z7uMm174aZ76
6fC1Hk42Qo/pLCTUGx60au8j/wc4GZBeaeFg1nYdFEVw3rTpm8k68JgXrOIotY72aTC0PJi1qtjn
tdkfb690CZtSWMX7AwEd7SWkGDKcvKh7ZQSTDmgDTXG2C7wEnNBVQ+Kar6MybhhbC+LgAvNwES4l
L5A7Xe5rU1gcgupzhZNSIlkB7OTRzBkJBUvCXBlYUHak21ul2YWYhFMOtesUd1DO4SetLrNj2k00
dMeq2Bj2Wdt+NGdxrhAxQMUkhYoBg4/V1DCEdK+6MxPrW2kXJ6NIThNLHprqkeeAL97e91VfB28t
oEVLgwsd6cutsKArPgpiV7GjPYxv2XDoDYT3sTmg8dukh77J/Lp/sp2zrrX+ApKhL8WZbTESrlxo
aONh+Ghh8AOmSnL0ugEuJ02qGur2GGibjcbdaRC32rhO1kIXdN2hv4EmMO4UKWvoNLPU8XaqY/eA
dtBL4YTqxhdcC8GfLUgHyLAmrs8qLGRIQYj+K5ufzQ0TH84pHRUUjjD3g0EPoMWtxYs+XYrt0OkD
yjtVPKuej+6MqbwlO334aR5caJZULDSTo56p/lDtuH0uindwpA1RAnrb8s9Uv1UPoGeYx93QHQa8
uCx9L1R0WW671co+YIs1HDCUuAC0kvahUwRIezVM59r5dJi6RQYAnKMZ36qzXs0qI0KiG415VjSN
3EX48nIz5tISWmX2FZ72Zuk7zAXvuhoAEb4T1ln9wcgLQ3ecWQFNQmUTvLDiUBfWl3//6VN41TwP
VYa6uAq+KvdhHh4U7UzJ+3+xmctrx0NNFD1pqWoHhUE6AeCIsJAoeOhQv4MWQZ5tvXhkeUr3Yy+X
dzheCMtgsnQ81Apy7kqGUJDOx5ZBvS197FH7bz1/BtxqyO85O+TzgBdsHXhuXJE9MIigQQsgJukT
95x/I+QxHffdGGhM+NBoOFTunZbwszJstOpW4gVeRqgOg+4GGaLMLUq6AdxTulPFRQ0aKMvFTKRg
dAsUtPZ5gQUDIZG36PXIIAPmjfPY22YVN8N7OqoHAsbmevYz98/tD3xdFENPfKH5xJQTuNDkuWhV
K6hLu6KOG+eLB8Araf+4CQ0mANG8H0PxPCT2xvlcuW4vLEpRPx+7Is/Q+ohd8Mk1VdhAN5nRP3pT
hr1CNoytHlLQOgHdDeA1gJCSA2sZJApmc6jjaQryGmrM7KV2nry2DTnvgpTYL1SceG+iZmE+N2Sj
NrL2WERGsZAi4X4BeF6OEQUQdyjDIJermV8No6+S7D5x+33jKE8Dm75Xdeqbov9aji2E3dt549pZ
c1acKlTBQWeGFEcK2NlEkj4DTDKu1ETZt11TvU6tom6UElasLIy0AGnjvYTLVDq9np0VedFQFo9N
6+wGdx5PZc61jdRpxVVRFUHyhJf9MsQm7WWr2I3n9CaLhflWpA/QVj4kqnbUiLb3mBM4A5AQ/V+C
JhGXAJMDqhEAU1x5MtMcb2qbQzmpiUvauYGt1UbQ9+YW7ejKkYABeAeYclCs+1BA+hTLizmrUkVp
mxgEKV/VYkfS/uikQ0Ds35tIg5Xr8cKWdG8wM3ebGtWB2JrQfpzNKGuns+UNG55//bHg9FDWWBBE
KBTIoEarKlXSNhWPVXMvxGgcTb0x93zMz3nOHnTCv3edqu8dN9sa3bzOZGEZpLdLqgVcvwzBKXAQ
JsiT8Xgqz3WOJ5L3gEqQktPQ8GI12Zr4ud7PxRwQCMvALWrvy9n49O14rwN55tg8Lu2w7SOlfgBo
ZiOKrWwmfjHAayhIoJslj11z2Na8oupibWgiAOAe3fY7JREIJPdo8X2vyc7YTG+uz7S3eDzqdUDl
I9mTIsfABx1SCHmHLWPWfhpyPVAEAJq3r5+V3cMUvrEMH6LKglLF5e71Nq8KrbBFzJ2fivVcWbVf
5m+3baztHkZvIACy8C/jzr604Q20IQ6zRJwbWqgSBYkqzc59WwRnKKT8oSwF2GhLcmilWg1cumcu
bC4oIODPS6vQG7JbSrsutkrjse48oBWNk9enPpo/TWbdzYT4lOZvgmahnZCwzx/yot0IzCt1jOVX
LCKoS6sXr5vLX1FCJDpPRN3FUEYI7XGHi9IXxa6d/jGNB01R/brugwYzAbe3XNZsQz53aXf5Jp9O
hULdZhjGpovFn8ENXdOnSsxA2jOH1kP2AqWbbDeiO2X4XhU4W8+UlVv3wrqsUFSms4VLF9ZVor7z
/tcwHNLU9Eet3SGKT+0RZFrgwAlNXLq3F34dyZc+kgY2RIAMF0Hdy3WPKG86ec9hufplWSd9OFGG
jqbw57bd3Tb1UYG8fIxd2tIvbYEMlFK8AOBhCyfTgSWPnflSDaAxgAgGmKGnRvHZj3+M4bFqU1Q0
7krvJ5qQfNiNG262tWrpCW1O6Ou3ad/FetafLA9sEJCRt95L3b2bTLJhbOWtsKwbpXCEJeyn/AiF
CIMDksOyi5ld6L9cY1DPqBd5EzR+Vf5HzGLgAZmSbt5RkDsI301yVYMcHq/qvdkPYjcnecmemg4t
qrS0zB9tlbPCJ2PhfKnLSmcgZqCDtZttnTybOdfbEBT1VDloasHKQ1ZbQj2NrZ0bkatU2SMxhmqL
MV7W8v04QCjFoBYIJRUUZdTLj9sKj466NeHj+uquPozH/NE4OsfkrO6g4QgZCH8QBzv6Uv+wUygJ
h85GbXo1fn3+AZInE26M3KrmLu7eWL43/fRZ35U0Gsefs3rMG+E7J96EVNtIWK/fPfi4hg5YCmYT
MCwgOzUbcioyrFsQUQTMThJf6FV5HJ2kf3XKJI03TtGykVen6JNB2XdpVXMPNENxPjZQ+mmOOnA4
jn6iTh12qDqW40tpzgHkxG8bXrlf0eLA0AH+igqrTN6EcwrpLU3vYlLqRkBTOvhWP6f721ZW7lcU
KBCIUNtDyizfr4rV8U51ChE3ZdSRfxL9t25sZHorZTw8MD7ZkO4YJ0kdNYWWUWxbb2ofN8W557th
Vzd3AygL2ghAmPab7YtIb+95854CgH17kavx/vMvkG6bSh/mVAxUIEs/Z6m4560RUv47o5iJ3nWR
a3QRH8TXjm5xNax9RNR/4K7LzDx4ki5PKcta3VN4I2JldtUvdY70BZMBybfb61u1gpICKvFoEqFe
emkFHDVpw3QuYsuq1VOh8+ZkYZJ4A5648lRGVQ8JLAgggMhEe+XSTML7PGHUEDFm9/bmu3uwgzqA
RPuLEXQPlbnh//pysOSD99mctHeZ0XeCEV3EA8HIrUVGCtbYUXw3BzsLZ5aLO8aV+RGjhBjZN7Qq
MuwEdSDNFQEIe8huntMuRE1DfcD4do4OdumeirHq92o2D/tWwRyuqSfNS0O94qFWZ9Crp2RrhOg6
wQLQf8Gro3sAZMAVF/+Ep4/ZErePS4Vlv4ymyIJq4NpTPaTa3dyyBHPYRgFmA2g1gICHzd1ZA5vs
z9secnXM8SvwzPoYlQbTnvzaEobTt1NeDICPGycCXhKepaeu22JLunLExQzcEDU6iOrhb5ceomQT
gFq6GHDSreItdTt7BK/LgFmH28u5ugQ+7KC8DL7npTglxWRDqWg6THyIG3Shw8Io/1Q9GAHNYoJK
FanD29ZWNw+kdv9rbVn1p1xVz12rSpEwxbZXJYFnF8puLsDyzlEo+dtw/LEwtJmWKWOMzEobWNGG
j0nTDjFaDn6jJ+ei7EOHzBuX9/p3+teMdIk2AP3kBniz4sy1vmK0PTnrvZdtxP3VbQMBAIiE9SXd
l6ISUcXASNZj23J+qCBhaTf8PLja7vbXWfWFf83IIC3hmdTtMVYad/rvrj8PEBLu8y+NPm7Y2ViO
LGzo0JlZioVP42JS2UE3I2+Fb3f6RthbotpF1EMdCWcI5UigezB8KAVZ5lGd0GQcYjVvsn9qJwGj
acaT3h9Uu9+ZwIiHCdGnENJiW1WElRWCLgvdPVBRAL4kv+gLBhUDpyzGWCht4BZ4CNp8p2Fq+vYH
W1shCFQRKaBuAWa15Wd8Ok6ZRrBrWj2imLVjZqy3UKguRi3gGZYmXMDEy63JnRUfWajzMckJuAaS
ZmlTddaCQ1CfR6BGjNJvuIDcp5r/JlmN2Yyxm463V7hlTrq5XG4YfW4PYzwMw95z5tbvwB/gs6Qc
QytxN+7llcOMAXc4DKojmNm9gk91Oq+MTB3jqiiPptof0Nz6W/gonPKzCekom0IfwBenj7FdvJrt
ELbKPTXfk2RLHmfVA/9dysdl+sk1Ki6AytaNMabFK0RJdhptoEMybQQmacNQatExJ4OMDCUlwPjl
BmCGVyF1zEaPKubQvWolYMXIujm87QTrVtAwAQv00i9fnOTTWlTaJsKhXI/QFB0POrH/2BUpNy5C
uY7yn7WgMrZYADuN7NkjzWfR4ftENfSmmM+7fH6qVD49mS1rd1mt0X1SWruUuRz+19I7pS4GPx/z
eZeNYG/OwPR+Zups+5BsHoPbWyBn/v/z6xaVlEWkA/jOyz1wyYjpAX3QoyybMbGj+3rmHajtnQat
CssiSizwRBMRtfxZdQ9V4/jp/MLLg6uj7uRsnJPlkH+KrB8/BlithfsGEuYo9l3+GEVR81JB5x36
EIFo370y93l9SKbJt+mGqbVvbwMzgIoaJoGvqmoZ6kttrSta1CqWOFL4WlDQkW348Ye2l7wizMkD
ZwgfQ+tDiqRFxVnZixQuVhb6sZ518zgkWX+0RmwvcSs1ns0uD2s3fa0TfGcrG9TDYIiTmdCvoLET
J+Ei6eQTxJu0rmn2ELiDAMTQG4GJ/7Of8wQD9xVXQrcrdNR4wXbbJlqxc91aCT1jto+9BcmDqmq0
sBuUF8ug5SnrtQTbqr61YjT3AOJmu9tuJV0gHx8SGC8NkxGApV6RtDZOTfthNvWoAffMUbhqEpmM
0Z9m1v4zlL17hIaoG44FN/78F4bxEoeYIzAOVzJ9GfWMuks9PZoVe88T9lBl1Z61/NFRp6ORTue6
2OKsX/Mk0MeBThVAX4gYSJmuQgQfM7MwogxlXGh5ncd22uouyc/jjw3FzBkGUwDjQg9BTgdBHIdC
vwFZ4+owtfvmkL20/3izTxJ/+GX/oFvCgHLt6MqgtCp0djShJzCYG6Ofljvth0L94t3+QolvvKdP
qRGKxN8ihFw3i1qKBsV4LFfOrk1GHY1Dfzgakqc+C4tHem/f9eZeFb72AOqOF/HEu41rQMZz/Wet
wH8g6jig+pUpftvKHEcVU3hRK0SQzvc5CethZ6mvbo4Sd+7Xnm/UL7mq+EX+ZxM1txqCwaUJnXPA
xYEok+qEY51AkntI9EhRXFBQ5Sbm9EGNOgemm5ansgYxeK/a8252tfYnT5Vm36ROfa5TE+B5r/lS
KVrq21oHkAWp+F3Lxy+3D5V05/9nfzAPBZITlPMQxy7DMvEUtGQU1Eo15s5xXbZipxuddaiNYasO
tBY4ltGr/5hCwevSFJAqFeC0qRHNxs4mGSCaJ09H/bCoT0gK7vSth6NcMZHWBvrHS4MDnWyuU6xN
mOw8Nf39VKr7QWkeQJa0z3kdMD3SjGKv2FMAMGfAq/fbm7u6YjSplvc45ApldW8Ux3u0X4kRmS0A
513TvjFVDXVn/s5siifMnB4qQjcS/DWfQ7sOG40OLxrxMqjBVpNRSXNXjYhxpqN7SKw0MCf9wZt/
da8p9D2M0BjvU4dFQM+EM35I4wyHCb2v7eO34l4477iEkYNAylpmlUlSL6myudAipyz3xPqatErU
gMiF7Ir+YQK8TGfqWWWPqX3kANVWyVPqfleTdOPqWEk+kHWiR4tvALK0q0ePk7aFYQ5alNQP+NII
P8lumhPgmH5Tj2zFHOkBsvgdrLmYi0J72wNh56XfQSCuGViia5Gbct/Sxn1ZTQeX0dfBtnz0nIyE
hQQqfIUu/NGKHCcNqzJ9Hnn7RKpup0xbhaG1K2apAUBcAckw2hXSC6yf7KysFUeLuNq8zPq3zMTA
eFF+8Xqw5U+gex1R8PDS8dQZr3q1hT5f2/2l+oUwiHoRPOFyPwS1beGNyMd6RdmX01lr6a4aCh/z
6toWLnpJI6WkDLWi/7WFguylLYPXmQseGi3S2vP00lX+YPreq31nd2ey2UReSQ8WiiJMieEvC47/
0liOT+8WjOqRaUAOpZ8CD+Sy2a/nnH+t0eUb7PTe7qZgAhCNY0AheZ6gkHI7xKz9BJAULuOFKqAp
MjzWs0VOTeHhgKHeFyqVjRKZU2z1KeRq8IdLo9uFsiKKY0hTpNitmyPBcAvBo61PDloKDLb11eBt
YPN65xjZuQa3Q5+EfUdPalP5yRg1Yt4zxv5kk3bwEIGKgYD54VcNQbBxLk8ay4AgVk8Q8904ftdB
d0miHLBSAhaBZ4AU9QuTQTWStnrUcTHg1bVr0m+k27XGSU1Ckjq/b3+AFXPIRUHkhLoupqjkeX7D
zhWNj3hksbT3gmECnxG3jtyqA9JDprTjEy7wYasBuZJMIZqC1BhlXgtfXc5MNS+rEOo0HWwI3q6y
f5QJoOle6Fn5vQBM3nnJ559F88tMd9pSdKHdFgLy//MLFv1HzMZA6VbaZxCieMqgTHo0kiHHwEN9
yllyJ1SIILs/Su1PpuRf0sE6OUr7GzUz3PNV0I/94fb2X5/3ZR9cPEgAogM1ixRbxqyo0oWxJrK/
lZazy0woQJd7ATiM8KxjQ58BZbhtcSWYXpqUQkzF67TsSzyALEWIkFCj2TvzbMR6lw87d4LqmJmb
1a/WxBAkL4wi6Eri+opgW1rpi6HLWHf5Q6R7ps5dmyCo65Gn5Mp+LLLmafLmYm/yXn2+veiVAABb
YMUAUhHHH1/8MtTZSt72NdDcEc/MfW4CUW2b5AUyglVvBUr7SEBPbvj1OO5YUoOE/aFQ/PmlswM7
eSzHvTv+BMpi0gDyRNmW+pBv2fos17fu5S+UdiNNM4puqq5HaZ38MjPiQ0kITI27afSTZDyz4gvm
2vZEfU3cU1neIf1LtQeCd5bYqonLXSdEy8ufIl23MwcF44zNjARwj18gUKupQW+chv5YNEHJQp5v
VAhl9r7/WASgHkNvSHHAmHf5ecC/5IF01tUj1WgHfxge7cGfhzvOXD+3tJPu/mpydtSAVEAPtOr2
XPs6gaSly6AB2eynNBI0cNONX/Whyik7KH4Oir9LFQZUGpe/qtFZUysMz2fIOxVf9Ym0uyrtx1Cd
5nueGMrjbOVkIeF14rxvMe3vVeou7bRnLXHAqmba/ziiG0Ivsd2gqbMiJJ7bHzOvfcd/FHl4Nj9B
guJN6xx67pyieq6pXj4INLvDEZi2wJzL6dSLVvsvgs4iVrWkksBly4XS5cq3+175KIEMvY/64PRc
ax40q8xaCWrXfjK8FKSUtap5Ptgm3L+/4pBXLpP3i1TpVSvYdMtON8AVFdm9GTYc/VfbdxmBEq6v
TLYPaYytroGMZlocDHAewKTxLdFP/4gPn+qptqM4CciWjai0BXR+e5V/GXu3DgUpsp+gopvuDLOf
cp+0tDqiDw4+rtm4S6nGgdggE+Dcqfc+sE4DqLspfns1lCarosnulCbZ4qtYiQS4+lG1WTTyMDUm
3Ux0TIu80XojAtfioTH13s8aoYcC+gyBTpKtzvx1CobWMrwbetCgDECWfenl1dhrueh6M1K6N90k
fr1FfrRyxyFggJ4RKG7M3nlSOAH9CjfTYjCjBPQRed2EDdo0hv0M8cGFu+RYUL99vR3vl/+ldHJB
3QvWdQfTHpj0ldZUl3XvsC43oxkt/GNpqPl9ITjYDTNXC1SR5zsmbLa/bXQtbuIqR6sDqRQgRjIt
jI0g1pkFsSI+128gNzw1RvY1Id5xFuKx6aM0haj3TM5m0m2EqpUsDu9UwGjxRkTBQy4TjV7lNVbv
mpHHde/UgTB8B/l3MGpDqndPKLDtPqYffvMq5RuxZImB0k4v1+qih4K8FE/lS+9JHFu44Fe0oqL3
fFqX8NUXPm1c3ysuuozwgHEKCTGm06UsCUgmFKLQx4goBydaCl4a31OardGutU0EuhItl0VzAzQ7
l0sZSwWA7smyIrXro8E0Aid7H5NTlmY7NiUo1W5KKS2bI28e3pSoq+FtCQSxtK4e6tmiY64VjWmY
xkuTBXFH9aE5301oZAb8+59yq3y6cjSQAWEM0zUwZIRAc7lK3AqtYHVpRx75VpV7lR4I+CymtAwq
Om70GNZsoXQJEm1MbniGLHutj00q0ESyI0foB2KjJddoGLBSDkZV+l729vfn7yO/g0YUitHQkrhc
mtDaRulMzYk65R60zVa3q8ihrqHUqtPnXrh3nhmW9Zb247XbgEcVO4oJmGWa6qOE++lq4Y1LMmtK
nKhMhl1aaX3QW3gveDZEDMchtI0yDzw+bslsXp+JDz5vnAq4Doa4pIMHCo+5xnvVjXROpz3T8iOn
+ZYg7UqH8NKKVGufFLCl1GblRqLJ3oyU+rMGhhIlDxO33httEkJS9Wl4NQBy97KoTRS/z371Odmx
LSLXa1/CL0FMR+agapiGWD7Dp212lCZXVJG6EWvUXUnuUfJmk/B1L0MbcqMqcX0DX9qSmn2J1za9
jbsiqrL8CepZeIbbO6N4ZMW8FXRWLo3FFsqrSIgw6mlL6yrGwWwszt1IW7ZU6ck7gWoh2PsYDUXK
aQAEqX5OSxv4BgA+7u2GDq+3D86aK30QHsA+Oq1ydWSk9ZT0Q+tGSga+QLXrBt9gpnm4bWV1pcBQ
ANAGdwXgUPKldkhNda6EG6X5l5ExPystvzAeS1Ctjmp5yJMGkc8Nc/LztuG1r4miD4ppqDdAymvx
rE+eozv9KFiKHa6bsjnNwzg+W6l672Sjem/Yg3r6e3OgbnFxG4JrDBfKpTmqQH6xp7P7cSMqyuPA
v5MMjxdtq4iy9tk+G5IigDca9dQ0kxv14G7AkxmjV/7tpWxZkL4YRBInMZSwoJqR7r1M2YZLrIXO
RY0M9UfcRFcU6SOw9KbSqW4Ehhk/+dU/i0djPoDeydqqql3noMtcPPiOMEqFq13upVQltcpRKG7k
1f8klY9MWqRhMe2CavQH6+9mePHYQBKGcUzkn6aKRrMUPojLsWmF7UYlxXC6WSc8gMCptRGkrjMv
iCWheQ9iCXR3MeJ06Wd9Z4uR89aJKuVbParB5NZBMW0sZcuI5MyMQqlSJZ0T5Xrmt73qM+3+/2xE
dmRDVG4Cir6oKtJAZw8YUQtBPHvbl1dWglQLL8CFWB3zllJ252l4uutTpkYTSY+gUoxIQ4PG5OFt
MysujVcUQg0KuCo4Upcj9SnYcH0YLIJ5/MgmJPTS+pGld9QEWZL5OhegfG7HDTTmSnQzkLOCXQJ3
4lLJvTQ4VXM5I2KrEXMOtvXVCWqD+95WhWZt96CDgulGZI3A4y+/4tOyKjUdxVTOaoTcuT+6pAip
Ujn7bNzq9awZAuzFXR4zoMy4uuZTRVU7HfsHtPt3bjdBlXlPPR82Is+qGbRUgX5B4L2qu6LhaYNG
GmYMjKlmzn2WfxHWt793Bdw7H/Us+IKc3WeMqsz0WjUqm86f+L7q+13PfvfVK9ThtrrTyyV2+ZSA
6PoizQtSikXZbFnw5w+ER5GLPqgapQ9dct81ddjYNop1Z7Hx1Fy5EzA9g+7gEnb+H2lXttw2smS/
CBHYl1eA4AptpGTZekFYtoQCUNh3fP2cUt+5JosYVrinHzo6Qh1M1JaVlXnyHORTuJ0AscNZTqxW
Pkjmux5+gif69qyJfp+7rRtFTXUy4Pfn6d4ufv6730ecxRJCCNu/opSzidJGJaFm1UOe1K4aOE2w
TqROvb09iKXthfwWpPHAVY76BuebKyMjdZko8iEtPqhWeeAYgzKbIK5ZXPIzI5xvDg1FApxHxUj6
GNTB/QP2cWSQn5r8hv4AQSiw5GbOR8T5aLWJorRvZfnQ9s1GU3/mY+emZroyRPKuSw4ULhqaSKwP
HyTClxtZm4AV7bF0B3DVF27YfBvnI/pnNXOdiXIXi1sNXga3ApK7oHC4NBW2ER6ujQNfzViZZjDJ
i8AMS7NmABENLRPWqcvDvnVjUGY88eUDOgp/qq1+lCGmoCUujdL17R23aAkeGncPwEnwAZdjIZIx
WwSFz4OprTPdNSo8R8FvJOpAXVod5p1RjgcHPwpTl2bstB9IhsjnYHSO2923ii8hR6z0FnSFCIrV
glh66RyhGg7sJ97WoO7lvFoZp6TQkEI4WCG08FCpxv/jFyK5iwWkzRegF7cNQkPgC7hLO0sAIzKs
mFX4q7s8Gg9xakxuktvr1tibTue2ceQqaJFqiygYZboKRdLnS/MKLlqQ04AcHDEj5zBCNXLiWkmV
w9S2rt59K+xHJ4WpaVObq4I+3d4sImvcZpnN0kTrUAaEaUbcWi/9JpIHiJe6drSepcmvWq0QRKtL
zgopGUgpsMwMoGyXG0fOU1orECg6lOFGB7WcPfQb1flIaur1+vj+9+MDmh0PauwHYIi4gy1XSdqj
sUM+gAMFcGXn0CEHY0fTKqlcYDBdI6YC97g4PMg8gqQQrQ94Z14Oz0wiTRkLbFQVwGAVjBB9DoWP
bIusM4JMEWpi6VgAsgsPiYsY0Sy3fraZzCgVNsqhhB6EuVfDOyMRkHEtlIkRTpzZ4E56NseFY6So
U0G2wAXeC8dP91r7eVCU1aRDDCnfoh7Wx79aEefF0lyy2A/xjIG2Uv6Gxo3aqQ263FgabwZ5QBH9
GkzJg1gJwk2B21yaSTBRQNMUITt7GF6um0J6rZsi2DJBoB6mxre8Kr22yQS7f9mMgeQgyJIZ9eGl
GVxB4ENROhT9iietQ7de6g5UxCm6dAVgM6BSCVQzEoJsXs8iG+QhKwl1GOUwRJUH+cdImtzafpxH
wZtw4drUsS5QTUUyXsNL99JObpaNpLO3wEjT2R1RrtuqRSMSSlgYDXMTLFmEjJHOZ21mXZnGIh/l
g91lox9peuNrs+L20biK7FISeMSFBcLbBslFkGExUUtutxdDYWhkQCylJ6fEupubo1AlatkEo8qA
E0SZgTu0IR5MXdjhhgYhiQPZa/Mun5oeoj+NYH1EhrixjHaTlhUGezDLT/D1luRpMgRB+qIJVGIY
Sypr6OUuTPRDKWrMxjLNuWtPe9xfbi7SbFrcZ2C3YiypOCD8PsukWIrJQJSDpoQQepwcfYeq6evt
q2Jxm+GZjooB3ABopi4384D+FiNVSuVA9aFdlaGRepJuhNt2Js3v2AG09ra9Jb/Kok1QVoNE6Lr/
YG6cwSi6XDnIc9XtoHM3r3SjSjykemTkiiTiW3FmQLu1wkbvE7RVKGoJ7rJBhIBaGjnLN8vIjEEy
ht/yrRMj5pEShBxF4kbqXeOE3/p8ZUrdUTBkFrxwb1M8HWzAOvDossFwfjnHKpoPJ9B/Kod5XaNr
ed9qW0LdTfqMkLEV7MyFywNc9AxRxrJ98OmXttC95vTWAFtAfrlGuQ0nBBhQ97XKcq3rL7dHthBH
MUQB0Iug2kfjJTewEm3Eo9xgLYvskOUHyQYk13ybu3Jla986W+Cjlq2huAXvrgIbyP5+5t8VlKwr
UmNoNW7gzAf5Y+Ppv6t6pYhI9Ja2Bi6p/1riPHzbJnD+GSz1ECu23svsbTAGz8wFa7XkRc7M8EEv
HZwYnLQImhr7FVxNnkx+Qub79hKxT+X33rkNzutGI7hnIamI/eDam6LcdJZ/385e93uggtEs7TyE
nCDjA1knDhW3PLNjV31ajAgltFJd2c2c+7oV1zuEqJ2XZ2X0AIkt0S15NTxgJBFtAjsLLA3KyNx2
b8AJaiXAQBzUeXbVMNoNUf+97daj4+x6vXTj+feQkm+35/Rq3ZBmYm4ZMQYgcwDpX25EuY71vu5V
6SBlxYNU7RI5OzpGI4pAr9wGMwMsLEOOsAcn/2QAHY7k6KF0oFm1Upxn8zd0dSr0SaH1Llp3cbUb
c0EydWFkuApQyEXDEtpq+Pd6ns5oatBlEqSAIDGZvH52nUGwJUVGuCtngvPvq1QlQSzvSOxDQ0Cz
v//1Cl2Mg5u6EIK/WmbABDEb6Md9DjjBIuGFq+uZPZTP5orbelLl4FE3TCQw9/m6/us7A78OUAlO
E1LOrFvvco/1McXPW1iJIb9HTt81Xh3rBx3X0bhvi88ICuB2//fbmuXtmaYTCs1IQF2arEy9hDTd
TKBXDPSzU4Nx2PLGXuAmrnwrGxjySqyvBB8uc751iAhKQa1JAsTYniSnwHw0rpLtp/7z9h648keX
hvhnlJzbptRAEC4A8Qoev69ZHITmBo2HnixCeF3vaGSCGAkQEk8Y09WlG0oamCyNLIhxbCpU8Gjk
xn99W+CHz41wy9M3OhIkM4xIBDxVDixIzTrL/vpwwgq6YVlYa18z44aTkfR9omfBbP8EgZuX031O
BCtzjapgQzkzwg2l7UmKdKGWBVYEwFQ2+H1mreoy/T7Z/Z2TgMZ6CGtX7XSfTEAhajVaDMsqAE7R
G+sSzUii9MXSAprs/aszch60+11ufULaYuzzOA4cEpSGhTLVphK1tAts8KpE+jzpCVFIHIzOWy07
HjvDVSfKU4uscPe9nhKnaGqMpDZfjKZ0ocDVqbV7+2iJjHAefMibqYyZEWgsxRCbUaZ2ZcSR4B33
xcJ2EbswCRhAJYDxweFCbvByVRo1jgvokmdB01M3tcl2CiM31UFr7Nldeid3pV+AjALMAIFSvILO
VaP1um8y4LVTL6Uf2DxbudF3aly6cz2sbk/CtSPD+xxlZ3wh8ucav56OTIYSOK4iKPUG0GFLSted
YmZeDHlPf9K6eHPb3vV9c2mPW1moskRKapEigC7qSp8b0H38Py1wy5rSjsztkBbBmEaeaX7EovfC
dbR2OQTuWu7lcCKGgSGgntl3tVsnsCN9KOZTXZgrpEV9cxRcpKJZ425pkITiSVnSItAKY6UYd70l
C2Zt4TBc7AP297NniTMUddGFSRF0ymacncNs7I1URHW9aMTC8xGMv8g9WdzSTEZMIjqWBRgf8RJB
4fZ7X8KHhHn98fe7jN3/eKLjwKGqfjmaNJYLNLhWRZAR0HyiZz7W79EdJgJDLRwelIMQ3CATBNEx
vm9ZaYDjltA6HGTQG7M8+/vQoNdSRCa/ZAVBBmgOmHqfzT/xm5Y6XYyoJkglPyvlJ1Azf4INDZh1
ERhlYZthZdA2B/Yf1DD4Rtl8QCNyb+ZF4Mx5cQhNoq6duPl2e20WNgErdyrIISA4AvDlcm0gsmKX
eqYXQSJHzW6E5vq7NA6J2yJ9J3LxS1N3bovbcIOdqkgNw1Y8v8hVvTOMHyPuZD0XUVJew+LwaETG
lqVhEBVecXG2/YTMSW/ihFrSmiIi8Oa025R17WkaXfUyJFOr6IESc9e0j7cndMEfXZjmJhRJpYwx
Q+BUoSruYu+rK4pQlBR+S387Se1aEg26eBJVuxYnF7zMaFRHsAj5h8uFVNKwUdK6KILGHe0nKruE
bK1+d3twi7vljxH+lQqCCHCJ9DjJMjiCw/KlSyAinFu9qLK1tPWRKkFaH63ByO9zkwicKLRMugm7
siX6XiuKcTXRanRvj+Y6mmcpNJCHsNYQyMCyv595WdWujVQPoxLRE+qCUnYYre4embBfMdpaXUdX
Ba/vxdlDMwj2IzThwBB0aU8rOj0H5X8R2HGR++k0F75Ea3tdyEREWrY0geA3ZEUYxuvF+8Im7Qyz
1tIycKpw06gN2l5DowNG5vYMLo0IsCI4D0BQ0SPBb7pOyfAFRRk09uNkQvETL6Em6/3bVhYGg+QB
g34BJwX/zq1TG1MbIj9tGejyBjzOsPAv4i4kRhASghEelC78VUjaRKKk7qsgjctHu6CHgswfuko+
jFz766sddBdoosHLAKQnqN5eboKOZmmuOHEWJMlPqXjFq0C3nm7P1/WqXJrgYlym69b1RZIFKPaN
feyiyULJX27buHZzsIF+ByRqATTFFrgcxkwgU1GbsEH7aheaIEh/qYY7OzpqdCODn0YW7DQ2LZdx
+6U9btrAKoyymQp7DvIV8t3kpfnLYO9kkWTj0twhGoIqHnLqSMWwv5/7hBT/IIOfBSWUbPLIPND4
Tgc5w+3Zu7aCcAjEd8iHgQkGhi6t2EkRmVI+ZsE46v44HXs9XwmTSddLBCO2hmK2hqgIUcSlkaqC
86xMPO6HavaK0XL1Ab0G/WdMRg/NlsWmKahgXNeX0KVJzm+3k9paXY+XfmJInjJ8s4DSw4YYRGn7
xfkD0yhSpUj3AI5wOTQAi2JzlFXYGXQ/Q4eUA6YBIYZ2YTRAHjBG0y+aCp62fCpxCaWmlQVqST0r
VPAqy5A0kE/Cpbr2cPDSZ5Y4PzrNmVy2Biw53Ws83jmDSKvv2gAQWVATQHCAehygmJcTptqSgoTS
FB6qbJunzXqKRfC868li7UgM/InYC+BP7nIDr72mlE3hHKSu9lPpW5TNaO7O94yd/fbhuWazYVgs
gJfA3YKGJDz/LgczzUoJQscqBIzid96uHPkbCh7g7A9ddXKlWd320h7NzpI9vZfIJJRtENU7rY19
Q9RAc70Pkc8CvTNgWwyaznfqlYnTzVo/g+5ssoegtHrqzwPKBLUjZ1vBqNkEXnpAEMsxniwUiAG1
dDifQeoE2Ne0DVELaTel/dGSxNfaYjtK6n7M6KOZy8jkN25P30Fa/FKoiaDzbGGwmHRWo3AAUr1i
NhxAtdbglSMdSq1fqVoQRy95JMo1Xft5PBDRII7wCHc+qoCXazsW4A8eWmRYKz1cO+bowjtGk7Oe
yFun/bw9pQsDwkZFIYThB0w8GS9t2UZdaWUfxQE4G9+p9ZYrT2lufLttZOHkwYHgqsQdiVZOnuSw
arI2rYw0CuKx6lYzyM7AeaKLcCoL0wY+X9zHqGJia/C+XqVdNU9ITgNtdwdWlnutuU/0JyXrIbr6
fntALHq43Id49aLCDUk1BV2PGhddqBm4/kkoIVFn96uMNDskp0OtWUMh2KPlZ2UKkvvXqwR7aKpn
q4QTxguidAQh80ycGBqX01Ync2CU0sEBkcbtYfEzyLLTSE+ga5uRc+E/LzdDrI+zFacdkpxx1h+q
RqpQQsrytVxIiJ3BG+olmI2/PFJovUPiBR0GwP3g37xka5ZEVMcrNAmafC8pL6yk1H7eHhe//2AC
vbBMvZQxNF4VFpswtnI1jdOAWGjPKcboFBmZqE37evIMPDbANYSNrqKAydbwLGqKBzuB7GCbBiEg
bDawFaGl+lM//CrAWJhAIvX2mPgtwcYEQBHowwCWsjAszhxUR2UDPG6B1SBFCyb5BL0tP27b4KOn
LxsQDXSQU2Lqgdx+sDo7TmpnTAMoh3tTCUhO8dMcH8Fl4I7dc1a7ff329xbR2Yu7BGEnHm9cJnPO
1Dgr7ZSCRV/5VXfx/Ajp3OHBhmNfVU2d7EhoTpuxGppNWjUiRi7+WLPx4lYBoxPSF2AM4cYrjyCp
reWEBroD/oqktbdlZ3xv7WHVDeNGm/fCoGdphoERNNkco9HX4i60sW71GIIpNLBnCLag41fzwqFd
63JluVRKE8+gWuFntRxCYapvBOf9KorAgPEOBzYZbgy5PB49K3VSZ48GzYO5sxGsxlW9MRTaezrk
YlZWM5QbuS0rP1XLbquUoPl2ozFxdvk4dpqbm/nkQ426PxZtSA9xVhdHCgE1QTJp4fCiPx+iaAhx
GSaM87V9ZED4RlNoAKWb1KeSXr9RQ6oFeYkr3qavqWCCkiAwAZaS70QCjVhuK5UN1eKXovxMHoB3
LDbmM4gYw7tU9UpoBnxo0vb2dl/wGQxWD9AjwhkcMe4QOxqk82YFy18qn3X/Qe5VaZ+dkpfbVha2
9YUVLizVO6vIUO+hQZofIgRHKRTVrWfwYVUGdWURzY/J3Y3/TOSfMXFH2NBaKyoTjQZtZozeoNYR
uGsM2Q+pNvtR00ar26NbcITAioD+A0cXpC98cNFHacr4f2gwFWBrxH2/z3TB9bu0TBgWmJ4Ybwp+
7dLXGjTtGpwgGhRdCfFUOXHu8Cgi+1yh1mOh0tkta1GkubRoAKnAGSKsZtz3lzaRQYrbNMN+7MLH
yYeirKvMv0j1mXzcnr4FDwR+feR98GLRkb/i7Ew2qWSrxjO86SU0lUJx7Agxv+auDPPKnwbJ2CHd
Su6nQnoHalZUGlu0zphg2ZsZDCPcZpFSdKeDFicLqjFdEzqAj776YVXAZ9d+L9WnuSFveSrYMUs7
FME18o8OUmVoAbmc2kEfKuBYTWQewtRltc+RPIX1yfZvz+zSxsQNjVoMgnnQbLK/nwUEeWy01gAF
u4C2+wZkNFp0V4pK/ks7E62TX4VcdBzyPG+DZnTDJDMbsWttAV6AZIFVu4NInvKrVeU84mWnGrLR
gIKxdwnQ05eDgZiPPjhZmQdT+RhDBDCPZA8U3EnzpMmunINvr1hnHTAFb3XYulL5UDirUHL82ozc
AXqWJNQAsm4tNEbHD83wXSFbaLzuy1n0Ml6a9fMPZTN2Nutdic/vkyYPNJDoomANbfT1nGaCtb3e
QnjMgPeJyVsi/8c348tdNQ1TCpyY2r+kRw1v7lmhW1CTi66l6+EgOc9ILIFxBdsJ7wbaqgOasZTz
YMwKVwFnk6S8V13iynPhMU4QYwCeqCUvSnqyZQnv/BTo1NntO2NNpN+3N/RCuADdFABccUkiQ3z1
WMwHNINNZgg8Tr3ucj+8p86mnX/H2R4Bwpq0wzabVXBmQ2Ju/F0a8VOl1d5kfg7x+vaXXEEYcGwv
voTzWrNZlZIK8aTAtFb65APx9ND5/bpf0x15tPf9TjsWvZv2bkPXZXE/py76L25/w1WBjf8G7lot
NeBBwE2NFPPq++ATL/Xd7nt7Lzp6XyCZy6N3OVbOR8Z1K0lZ68BH+p2vrPug3em+8uysiz3uun36
FO/nQ39ot5b/CPbYtbQBa/AGZ2sTPXxus1Ptoi1q22+KVe6DbXhtCdzp9U2F78N7B2eBvd9Mzs9V
Y51UIELNgypN63WqzTj/tlV7Cu26jWwkmt8QM/TzvBUtwcIphGWWI1HxZrD4J5c208RUkyQP0lly
23JTdV5N3abd3V7pJTNgbwKonvV9IeF56VIyCWGBPFZ5IBuU4uUD1Qi9uKshmhWL0jFLc2ni9QFZ
LDxYISZ4acqBL7edEt5rrEHWZwAs2vWBFh7ApAY8TvXDSEUOhn08v7tY9MS4ctGrwHdDzDadAKEi
eUChzyZXa2n4sDCw5C1EE3uooKGcgiU2CgxlOwhavq96FtgJOrPNZ2zQDBm2QMXmQT3/csimUZDA
jn7QqoWakFsVT934q+jXUSd4UQjtct4jhE5bmhSw69jm2hqcVdY8FmSn7B3sI4hlzx34H6e3Atog
t3fSkjeHIA5KkqyShzTx5fImajHn/VTjqEh14pE0T1CIR85IaQpRjW1pJ6E8y2hQEFpBzf3SFNGn
AQ2Teh7EBmh+HUKkTQeWHNcKh3ldOG3iJ6bVgY4wrwTH5Stk5LfUmWmHyykOWTVT4NjzIDINT0v1
F8d8a4e14iTrXm93SgtZRd2fwbN5cqYV3pfDuI/V17Gmd6FZb6b2EYn6rfpoVnhl3l6Aq5ZctuXO
v41bekuPNQu8I1h6Z69aq0bZRgRtKozLax1Nj44/4s2C68sR3BZfRbPrSWGdbaChgKALZ3gw28qp
ckxKdkQiZfcADvTwm1l4H7WreMisuK1HfdUt3dcfUDvx0hXaTLzSi9fRmv13ukI85YeCMIZtgquP
Qu4I2XQGijY4z9bWrelI6QAHmm+6uPCK6WHO1gXNN8StEsetZxFN3PUJQKcgWwQgVZHy46vl0HIZ
1Q7sbUFCZ8O16ugQOnLkSqTa3l7pa6d9bggp+8v9n9Rao+ppC1hfbx/C1HqNQOdV67ZXy4JJ1K8m
kVliMGVGcIsGuEtLkCgakEUBUMPpyDuyS53X04wILtmFjXtphds/TWd2pDV7ILssB0Fg66nlh1NV
Hl503lTMLjEgi9ZB3EDyIavQuKWhC3Jzi0uHrDfjdkdn19cXnkXWhj7M0shm1HJekKitlTtZfbm9
aNdOC4NE7zH8lYYMAn/TxpXd5KE8FMHwZLX7yisNdyZe+D0lAj9w/W66NMTW9GwstlrliQU8ftA6
aItfSeWmN9fGs1wLjv2ina/zzjLcGNGlnSnV9CrpZMxZa+A0vSrJyWk6L673Nohwb0/e4o4/s8XW
72xMJGwru4xgqwU7kOZPCvGiyhcmQ659BqbuzAz7jDMzSVdLemiPAHdZXmS6aJ0G/inyh1XU+qO6
vj0m0fxxrzk7sussm5QiMONPmyRITB4p8n+SKSS6EQ2Lu5qnLs3ykqqAdXUFurnyu8Qaa1dVR1cF
2rnP1+GkPExaJOgMEg2QfdbZbDYD9LKoiQHWs35HQ30LIfaVMWyRo3AtTYD8Xh4jnK5lsRw7T1/b
KGME/LQBY+NnGP821NY1MhebUcliz3oclUGwJZdH98cgt3z5DNjHVGFSFeM9Cd3GrrxmF+oP5vH2
Nln2jqBX/d+Rcatn9gitCIjrgiQOum+GZD9PrT8kb1Pdb+Zh6yBud9Juh3c6WqQEe/SrDeXyFmUn
4o9xbg3Bz0sVvMHLAND13I3LJnUlI0Umvwbs0o3M6bulTChWAINp+UnqgMxSq+LX0DSTlZkl+d5u
JVB8SmDyFkwLu3quvswE8yJeScgi6NxZzSKnl8IBaLvsPj5UnmS50kv62J3UzJ0f/40t1rPNJKUA
SOBcnaFljRNPuB6IvYn171rhauHomadm8Fr5h2ojxik3/8qmgzQeslOsPfLy9DgUt0hjwBe160k2
/ND53lcnFRrQ2lEaXqL5Y6wENxQbBT+jYHkDuBqpQ7SPcddwqShN2GdwsnOZPxLHuWuVyb89qqVT
ivoXsB0s53zFHTHIFASGuY29bG1buIEhO5Bu8Ab5MQupS9q3Sv+7EiwjDoC2L162DGiN3B53epwu
sa2mtSB+GrWe1v5WmpdwFhxRdvucTdyVDe6QlB0Zh7yQxiO04kBOkHrgzfb68NvtueMczj9WQBkN
VAzDafBCtblUpjSsyXQM21k+EWROVkgvJ9uqVDJfqmP13gynQRAYcVHLf4yi6AtyN3AIGtzFWzlt
1yFxOh5JrZuMl1/KoBdLqmlaz7Fe/wIFkP4K/G65HogUNrvbQ+bzUF/mAQCDZdBX4cXHHfJKmmcp
kzCzQ1Le2/NW0gID2Oei3/VoMx3U5NgZW2f4u8jmP1aRBAWlFgIbPoluGnU+J0MyHfXuqEvU78hK
6t4Gcz+Q59sDZN/P7xyYgAwbuEGg1cRNb5wCAUUcMh4tBykXO6zXYZGaLopasqeFuuiJuLSaeKGj
WQ0QclBucneWlaXTkAMndpwirTk6zTDGrpHUZr92yDRT1Lxt6ANO0QQmntAsovlfTCyCbJbTQvu/
aXAeRqdzquS9Oh/nsgZsMV7ZmbMd2+yDSuMPTetF8rZXRwY6MCjAgNoAlDjIcnHTi/xDlfVV3x0J
Yp3JgEwGCsB1/y6RX7lI+e1qKZktVLnxfDCQKOTTW4o217SR7O5oxsM6L1UQPQKH2Uc7VRXM4vWp
gCnGCQwXjYZyYD8vr4YiHXqr0eoe1azON4c7bNeNHo7rLvxNrdKNutLtSPzcmZIg5uHctw3OZRXu
FNcRm1KU1S8NWxmUltPBhlp6GXlj/G6TfUwAC4J+9I8+NDZCXZWFSQWjAhCguCrQK2NqlwYpHupz
kcfysQY6EzpSISmf1DHBM74X3PHLllDQAvoNuBN+aDaJ6zotEvmoxq+lCqTdJomQspBEALiFKUQj
DnQ8ICLCUlfcFEZKPI5kduRjWlv3pdr6iJICtLRWVu22SRKUY/JeZIIi79Lgzo2ql9OoRMSIO2AQ
jlETew3ZydFvnP9Je/9LbwZKGMCrcN9ifAAScndtgkCxqyaMjfyWIfGpJt9MtfImTXArXHmxr9ZJ
RlXCSAdwM12OpmyjZlDSRjmWhPxQJx3NTKtMV+510geAM3TE9G+Pi0+qYt8jR85wi8gisziCG1jU
K5Gsjbp+xGlcz9B3Q2fgxqaOl6vUTaDKMtqgH+/KUyWnEMf6JTB/vXzISAB3hVllEDaV7amzh1Rf
h1JhmLN9bJsOAj73eZFu8hp188wv5JMTf5bjj2R+yjeVtk3i1DfNNwltDoJZYF7l4q5CJg3piy/i
G5bH586iM+VaHlIzPFKpJgwhIx0GxJKYC0WEm7v220DPA/eH0jKuKjSFXA44tieqUFMlp0zWXS1w
pIeqwbVUemH6Iphb9tXcqFCaR3wBoAXa43iMwICnSWZNXXzSGmrso6j6Pgyxcp9Oubo2cil7dagK
7hgZol4NleddpZgPTTo0+zRvD5opqYKA62qWDUww2oORIEJ/FFJql0M3Si22SgXf09sPTf885IOf
WtpaMOqrIwQr0FthdS0GLeFHnaKvRyFfo45W2af10K/ex23yGXvDjwIquaVnu9S3Vk7ijo9C4sbr
++vLOtw68FloXeDh/aWqhNCc7+PTaKduNz9b2Yl0T60dA431WZS1r6IYPIk0grjnDUNXo80SKBq0
3qLexe9fWYXMLoC08SmtIt+YwMxn5CvBvDLvfbGbOBvsG85OKkaFGghhq/cdoZXqJSvHjwu3/yzd
8sUS5FeW5/FsRNxekWKaq73cxqfOHwY/kTxz1a0iT+lWVrISQT5E08edSd2Q0BbdwZg0Jm6o/Y6J
I4gueI6H/6wQKBQBPEAZ/qsyfjZ7WuhkXTRgXyDFu0sP0ZPj93sAAnpfXtV3w1Z6BmeACFRx5WvY
kmkI2lC2gSDyl+b7mdG4aC0zVTGuBDexB8aoFbEo7uPWPjZx+paporTYlTfnDHKrRilB/irCHony
yM2caJ+o77X53Sx7wf5YciWI0xjvEA46WPwvN2MT1zRVjTE+xYqOYpwJpRGKiNEbbFlE0SYyxe17
i1AVxEYwNdHTJEEQwwldvDZEG2TxeOHpgJYMZPiu4k8zi9JxVkMcL/kjKpSNSdqnJtPu4nFPabnT
fg5qtZOodJ9aIhZfHkT5z+Y8s83FUDTUanQ/OfFJt7yZerG9KtdgqarD90q6q1TXSndRD3FfF8+a
215lYcOAFRuEvniLspZZbh2j2ohNpcexkK1il1bT0dFHx6VoZ9C6NhHM8cJKAprHKH3xUAMmlTNG
ixZFsxgrWUO428Nr8SgBRLvpbU0wqoVzx6ryEBO1QOuH2+hyd+aDTfEhWEvlwehOle7HGtK1fvaX
HCps3Vh2EOh4xCxoMOBiN2qA4zkHLeIJEflWcl5Sep/YiiDLdBXVMyPor4cbgagAYPKXg0HVryZd
TZMTGLjnJIjbeiUpx0TZQPXSHct2pUmCIJjPzP4zrjOTnBtJNaLinQ4S/uITAHxSuN/zlf3jQ/2t
WJ7pqo5rbhtRmxmfi/6PUSQO0HCA/iy+IUrJZ4SIJEtOs+Zln8V99qb7w2bemV6Z7rLeswUwiuV5
/WOP241NYlTAT8Ne3+2d15I+ERksSZ5eAZy9EWHARMa4RczrSWoTrQSbKXGgaYrXX2R71riypFPm
7IbRxtNCJJt0/bT42jl/RsgtY2/USUcTjDAKB0AHnivZHdNVqQ0e1UY/DT+iYV0jV2MMgttBuJbc
hU5NqsnjhD2r/Cq6ZNcr9lZ6qaLplLRBD3W1HnKadk88J7nvGhHTAJtLLlDCgfkzbOYdzm5dHW3F
cga+/9OkS7lPy35GnFTl/m3PuRQh4cEG52kwLXpUKS/N1Fk5FX2SJ6c8gI9wVWtDi12sug3xa8kd
5oOoKrS4h84Mcl4tAxQB7PhYTtObtwlxIYzroqVkev19e2Q8EOWfk3hmiLuOqhAajqoCQ/G36bM8
WQf7I/sJaqjBpw9K5v6irrb/EaiFO49eflQ85eX2Byxvn7MP4I+mrI/J1GL7FJMbHSG5q90Na3k9
rKrndmPtVgJz7BxcbZgzc/zhBD5z7keYG1dQfH5TPx71h9LXiDduAudxlXwYAouileQOZklaIwP/
cHKqw7teBzT+NCDVoDAMDTkWz0kiAn4uXfPQomQErFDaQF3rcq9KSl+gAwQrOpT3IyBF+Sd9q4v1
7XlcnsY/RrhDX2lRMkVFk5zCSoVo9my+E7VWvHgaRUJYSwETg45YLGsIsD+fpczTJG8g05acWiNB
U8Z+Woc7LeiaF8PcR8mvqt5Oz9DfA9m87N0e5P9xOP6Y5kZpNSqIHSBmerLHh5B+NOZBa70GQsxV
5E7yoVFXdfXLfO5+Jp2nN98inbjhLwri+6Z6MpxX3V4nADLd/qjl5f3zTZzHy7KhAn8wpiNKpHBl
VGm3ziC6tQJf50maB/+2NeEUcGEPcsRZXFgFLrOGrOsvagDau9R5j4z+sW1REx/3JvXKcj9+kkTZ
DfZ2VNZJCuFVoIpjT51x0T5p2q6jIrzP8sn6MxPs72e+H6SEYGZhqyNnB3VvemO2613nJXqURawS
zClcO43/WuL51gzU/QyzYJNg1Io7TXW8avRcxFT/f7jCP2Y4p1/oDrHLAQNynBfV8tOgr91Uc7OV
/ZrsycftleV1mf/x/OCwZXl4YAx4JiCJdFIbtT2umMyXnXuwNW+K/plJWE3qunJe6C6pX4bGO5S/
7eYwdWsq7VChV37c/o7lHfbnO/i71XTSsZN1uJLc3BazZwA2v9HnO2pOOO0PmXkPCEBbNq5qrEYo
dIxFw8ohIPgN0uZJCred9NPMXP0o+KyF1BaaRf47Pfy7IunnUqMATZz6nvyQ7HXebCcCFfYHPNYa
WjzpXeVBzWNfl9vU+aUmP7LejZUjEv6Tlvh5p6OfY1tO67xaUSPeUfUuyorVXFsHbXCpPUFIU1RW
WXaVZ9/MXeYDuoTTHHWNk/5SvNFT+lTdZZvRH571V/KUniRRHXDxFjizx93dlCkGQeo8OVVhNK+n
BnKdegXJPTT1COVQl047vD8UfRzcA9A+uDztNIPshmLhcOQaIN8FyA6zaCf3R81ZlfK2JfP/kHZl
u3XjyvaLBGgeXjXs2aM8xHkR7MQtURI1T9TX30X3uSd708IWug+CTroRtEtFFslicdVaKJw/afPG
7LzZHtyIPjEIxzBXp16LZN/qXBqvhO5iWnj+TcJeXKEvVaq6GuMNYd12ftMlfFZK/FKaN1r3K8tt
txp+4g1jcz04Fyf63LCwK4+aOut1hzWTxMeyCDXwMmvkzqqhBHBXkg1eJyM04vqVdYLQ93XbS/ft
c9PCrluNtWalM0xXsgTxWTRVxydaKW7yw1bXutCW9t0zW1/jf7bDm1XjpB1+hU2puLpM3GltySyd
pucWhC1X11OlxWNTGlKV7XKm7mnd7uZS9WQrWUGWLV7RADYHxTUICiCAJ9iKickqVYY3bRHgVAyk
d8urtpU33Qw3bCVLWA7NM2PCVjDPVtfUwwhjMuRzvbH3B6s6VkEERtas30nzD2au6SIv1hLOPRT2
A8nE43WrYc9UB+qyyjO6XaN6zZNzB6GKMiYuKhl276FtwZJeQJZ6PTKXdqNz62JqP7W5pbbY/aLa
LrcxakK+M+k4t0ak99dNLR7V57b4t5xFZlIVTVGCayWMy6M5e1S+UeQGfMI3du9K02kYiRc3d+XG
XktFFrfBs3kVtkFlsqY5YzCcWLtJ+6tGCcPxJheEL1ti/baervu5dAieuylscJnkGE2Fm29IittG
LoIUICv0L0YDKkXxjGzYv25v2TvOEoeXev4IfDmsA0hqpLhj2OT3BtcLRjOEV41b2vl2qDWrtVi+
4sS8DmCg/5oT4jXWMnDE2XDPQXt5FcQ3yqPlQX4M+QT0ylGFXrubLW5oqCDiiRD8pqilX/rXNEVP
m8iGwURyXG0kszsbKCJcH8WlBxCFM+D9vxnheFBJATQgwbmc5neJhq7ojVXfoZkdC9TVueruJ1hz
gII3C7dkiaupnmWulYUWd9azbxDOialy0L2Q4htGaIZvtaOiuPJnWXhV+9r81u4r38xuc+XJrg6t
VODpfa3GKLbjfuW3fwYBvWKXYx0nA5HyXsHhLOOR9RA/D4Vr2M99BrTQtoYkSbbrssdsPNkP5WtW
bR3pQHK0AbLUG9R0Sy0w4qn3pH4b7ceUsu3/NEcQVr/8vAKdfyi+4POovM3R9dPfJt227z7mbFNA
ZcHezNGDlJ06edjLEKpJ58G16zUG1MX1/d9J+kY1OUeTPoyqifLZ1kl8Cr2Wh3BNnGPx3INIC3TH
EZFcaf3S01xV+1qOVRI6xyzFi4fKAp38ptap6H6mTe/2leI3dmAMbytDzHcLcXmfGxaWwTxmIH0d
GQmj7KVP/qJPtwDFH+TOjdlvKXX7j4frBpdCHvQ24OjBcwSnUbt0tOpYAkX1FvuGkaJF606mz22M
DqV0Le9e2kbODQmOkXzuZM2u8dY4jW5FRs+wX667shQY5xaE1RsNtWF1LVzJjMpTodk9j6csvxvT
j7rYGMOa9PCiOaCiQdiGihW0Bi5HjipElww+U51Se3VV+FGWu7RlIAgyUg+EqIqvpc3muo9ir/bX
DsH74GEYrDZ4rbq0miqSVUFDE1b97pcUgj3WiPx7StxhV/vZby3w1MHb/VMUuGhWbIbKpmqW5xpm
e9Tm3eYu/qk9ypv5p/wq/Zv09sxDkQFJIbQYzRGPY2keeeZw1Cy/ix9MZyVNWMw2oVmISjEHm+DS
dzmSQL7oA9N4uTrrZdxApMknKimf0f19Us2ieWhYxlxa184JNDXdvZ4Z6f76bPIQERf7+SfwxXmW
kTmtrUm0T9PQUny96dyk3w8Fcwv7KOkryfXS8gOC8Qv2go42sSLZyx1YkGqUg2K7tg+0agwXpS/J
v+7QYoHGwm0BoYluZ/RGXXpktUOJgxx3E4uFQ3wY6xesO23+q/4sANkEbVufueT3bGzSj0j2R2cX
VQF4oD6uf8aSs+dfISySkim91La478WxbG7NsgIqVYbIyHUriwk1cKiAanHaQHTJXzo79+YQtSmS
9zwJwMYN8Rc1AIegVN6jkQrntlfbN/Jp6H5Pq9W9r3Uuhs65bSF0unkarcZBGmhOd1DiOESddOhL
uqfTsyofBpm/Sqbe1L6p1S8y5B5TNtlwYhLemfdD+8EMf0h3hrJvyw3i34+jd6lK95mS7nRCIbYh
7dMpC8iw/VdjhssA0LvAfItjZppojOoYsuWRgj/oo5Rv5tnYSa4Oisv5Jcn2BPXQptpYK4cDn4vv
44UmbR0tqgqQdZdz1c0OpNWRI4VtogNikzsgs9CSesskSEVf93Ex+kC7+P+m+BF/tqrNfJzzYZzx
XIMOgiDpqnmH/pKn60Z4CF/zR7gGDHYEzGYn49paKbvskDTMM+PMTeIojOL3aLQDK16DQS1mRaAV
/69n3PMzz4Y6AnCJYvJsJd7HUAUwitSzNFxXe+LHWuknQEea82lqXTll/nWPl2YQVEYcpwQ8NEiF
Lo2jm64YRrDxhTpoygK1NIqNlCWSn6Vm8S/2ZU71KiMjAimnyGEsQe4LrfQOL1VRt8P7Oxl8cFUF
8mAGcbGSgS36BQZIzrMBeRRxy0SFtTZZmmShFiVQ30oAsSVjS/y+mNcuj2umhH1RLxgALZRmYd3l
5jbDdTjIsphsZGqvFXMWNyhOP/oft0zhKiP3mRSpqZmHctXkWtDZTZe7sdNa/aYhw1zfRLMyUnaQ
DNSyPHnUID83kjECi9CsGEGGp0ISVKZKtJ2WRpmyp7MV98fOUSfVV0mKf4+1Qqu9frQk+mDFJWn+
UuSkRh3RVKcti4y0dI2iMdnRHlVQXsfm1Na7Rq6gPzMMctu5IMgobQ/LCE1ba4fDwi7AhTo4dAlV
ARCJX4arw2hOalXLkDHVwcfs1v5n6xH3F7rV3RQ8ANcXx9LBi6wQVzKAzwHXFsUu6jlDU6Ld5WFj
/1bM5mDhTIr0KAGiQg6l8rOtQNYkofScz6eeFTcjCfTsqRijzah9TlIYGb+hwPH7+lctpMgaSjFo
qwPSFYxnwqZbOGPeTVVMQz1pXFWS3UIuNmYO3rNqA0IFtxrfrhtc2qFg8atfgr+7igLNSByrlkmE
ht2mU9wCQqie+6m9z899CO3yf2EMvLdc+Q/MlgB0XU5x2lOrBI0TqHj2Q0i3fe0OL/nBo3fpoV4B
Ay2sXGA4/pji0Xa285YJbKkD9yvH8ZzY1mdSJe+GQte2vsVAOrfEv+TMkjFGEcTIYIkdxmyHpmm8
RETsGUIVIP7aldJNEUDyXUdXJlqMX2z5FV3N6G1Oq+eV0V0KHuyGDph4OcureGJTG3p6Fa1pODU3
kxpkk5fLU+CAdOpZ/dE81nVQPMQF12inMnNz8liobjJtjfLx+ocsJOkcPvPf7xDOncaq57SWShpS
2rkgNlFqqGdyaEm8Rgm1tGWcWxLiyawKc0RXLw2LDXko1x7hv7qwhJThwhEhhqyYMFZEGFDCPKv0
02abZk8pqKWOxWf9USbu8DkDkuDJr2xXPNu3IyZ+LWdeejnlHQfoLAR9Hlc2vAyvLtcTqNd0CK/o
vtmb9m3Ve5Mvt67Tu81bM3jK+Kt7gWxj0bitBsGy+3pwla3V4LJZrGLWF5cVAH2QjOSMOo4wt7SY
h1yt8TX9YYLA+hy9DdKR2niIYtWuk47ABCTGm27eTX23oUML8lZyMJJ/SNbEb9caIgyE3QBRgrhQ
2Ce7OZskRRto+KLo71BEcm0bYjpDkBugh/XVYRcpoS69Zfr7qK0dVIszAvV3ZFUQVOHNmJczMtVR
3dj2hPh+RMtnsNf380e9JVu6tx6G4BlUcJ784fgyGNDaY7+yry2F/B/j3wqecjI0RaXPNAQ7MJAK
7ZHKq9B6Poli3PO7KNh4gWGGKNilg0bOWtBfywi5+WBWXq5vWjx2QOvUM16aZwei0lbQrClcfVVE
rlkVykMGmhRBOsw98wd/DAqfgEFv093pXsTcye397F46aMHbvrszTtPTtngcbqfbZGf8Vfp4AX4k
H9e3sa96xrUPEq7mCZr7W7vEBxmuemjfq81H4rVe+vumRsfB4PeBETo7iKV91ruH8ujgG5uj9Pir
9a0g3jrPtg+swL7bxTe5+4Z8bqvg/5tda9s/pW7uXf9YkQjwa0Wcz5kQlF1Zd7E64GNBgIk+M/pA
TC8PO0/y1ddAeTSCfhfdyq/9vvN2101/P3aAZEbyz5HZePQUa9xqW1uprrMmzCUIfIBo0kk2eDLu
sT2hyhah6HvdHvfkclrQ8oToBKKYg8XE55VKy4qhbqoutJ/h6LD/BYhm80L9tfrrQr2L04lyXRsQ
vULIXdhkjFG3KTrkYIjsEwAM+kdHPY2j7lpT5UvZvu7RJryCDedLS3TOAjEXr1aCiloWTrTWGeK6
LMsu1FPjqKTo2HWS382gbQa1+uv6OH7fSaDnJkOASoE1dHUJ4R1NVCc2oFVh3Mon0ErgJrUmKfk9
E7g0IQSlnY5FZbK6C61x2uRthTe+XV37xFaAkVk5E1bcEfuBCpaZvUFga+r0xzjPNlq0hoJeMyEE
hFyZaan03B0GMcHYcNP49fqcfF9LmHxc1cGWi9+/SbMkbVTWg5FjTioGBRM0Z7WJ7c+k9I28DNJ6
/MuRm5V+3zWbwpEOvI0uRxHtQhqlnmbWe2bHbkHvsZ+4/QCsjb677uTSMIIsAUQGXOAaBDyXx0uq
pVahFxhGY2ZmwKwUjFCm/OO6kYVaIx/KP1aE42SMGz2vFYR37bbPoAXzs9Nr1LvzwTOIP600hC+P
4R9j/O/P7gCkK8rZcIouZB5jLnl3fnYMtHUv1336nnxduiQsJ+o0YM+PYGXaJE/Jy9oJvLRa/4wY
ODQunVBGzELcYe8xWj2Q5tBwBiR4ITo1en3luFra5s5NCStpzCoAzma+h7e/KpDwgJ32WfqntKg4
E/l4WcA9Qg4F25ywmSp6nbSEwMo8ST6ttkTRNo2WfnS97V6fmWV//ljiIX82/46TpFOpdl1YFk7h
Ripki5XiCNzRi1SXKxngYhSgyRzJL6Df6P69tGV03ZSlBkOs1bFfJEDjKR8zkrLrHi2vH2TW4EQH
IvubDsAIDH2lzDCTNDdxC1C22gSSU+wrGwzbSaBa8S24rL0y1n6AaDmY4unt+hcs+snTazRbg8JG
VGQkMQVJRyF3YZ69lQ7czE9xsgYvXjMiLFyzh646TRR46UibZEyOuTTeU4ms7LELV0loNSGfBg8B
Z5dVhN0oih2pt/QIAUI/I1SWZBuMoLkHxkfaQGA1o24+f6ojuJo1yIpNQTrQoC/xHlGmd0ZWeiqu
oDV5quZkd32UFxLHyy8TRgBolZr0jYUjB5dIX2r86LEB0P2vaA7orbUbFaCCfevZujWGjfnbDu2o
dQ09XLvXfN988Bl4U8cdVwUPvtjQ0Hd6YUfTgOa+zPES9X5SlWNOD4y6hrn66MaPtMssi1eqcZsG
KJo/aAo+S5JksFaveo5GnonL6L7J3ksnMH7G9TvuuC6QnhL9BJvQytr9fvQBhgROHVC+IO9yRJJh
u5pAEmKhhTGxfhrmsck+rs/mQs4KA5yfQMdzHtqUuednG1HT63OZ6+kQdu04mK5TZbJyM2R46T/R
3nbIFv/ufCiS3Wu+Tu0ZUvRZbe1UCTgt//q3fF9aaKDHWx+/E6A7VHwBl7M5zuwomUIUqRXig4VD
3qXMlCsfOn5rfBPfN2AYU6FXwi8FnHXm0u9eokoMLssplPJ8r1PWepWCPWNKJ9wdi7XUedE1DWpA
4DDR8JYpruZpLnu7raYQMBf5ACZ483YC4e1eteR0JbNYNAX0mo1dAyJHIoA/IqacFfoAxxioq9Cb
mu9Uo9RASY1mw+sTtjiGXPYFlx1++eCfch47NhnqJFKnMC1J68bqLsnAO8rYFPQGm4PrxhZgpJxX
ClVKQEF4N4Qwhnh5H5FNVyyUJ8m5d2KzHdzSiMFsBUIhZ/Zii1XZPdZx7mVx3Gws2lnNgdRW/lH1
A+58VhnlEwSHleGpG2lOX65/4Peliu/jDKxoA+ZqbUKK0vQ9OKrREhhGAA8fqaUXvLNLXRmG72P+
pfEkI3htTocjHObWHFtSrUksrNHQdUQXPjuYkpTsu7IlT7I+1iuIvQWvMLvgxAEGB23Uwi3p+gh9
D03OnfnnZwkjhAKRGpmxzkLzQfvI9ubr9R+/8DRx+fOFvQyULjGk5fDzVWgK/MyOSbh3WhdNYNUz
zfmfK/a+H0GX9oS5MGiq9eCpZcBtQqrkmLdb5TU1f07NdgJW1NYfJylQOlfeV2ni4ZHOHaeHJvld
62s9/AvI/8svEXazuTKNuJo0dNfGgdYfzXezulFRjqvf001deHJhgPbV6e/eV0aAZ/iX5+KlXWEH
cFRdmvF2w8Le+VHVfpPt2nlDow3eql/jX/n2urml2EfnIsevKrwAIVxntAGyNLQt5pBkKl7fS8KA
rY7uHFJH7qCWaxTEi/Gk4dBF9sU5vkWKC9J2nOK/nMNeU32TfGbg1n+K9m+zsusHG6zjxN5c93Bp
tZngkQHVOSAUuIRc7qjMUVqijfKMa4HZblI5rTbM6tYKVfyniLN2bkUYxzp3kmgahzm0m9JrlGhb
Vtv+Bj3/bnS0nXQllV1aJdDwASUnru4434VVmXd5kUICbQ4dO6a3Mu4Jbt5Z9V6RWm3b6mU4pGm5
/xfjeGZTWJmD0owjNmnYlIcUIKFq2tK6tHf/xgqe4FEQA5L1W48acu3O6ghef1W9u4HO+I8RWKUV
I0tBz8kFHS5ZaCLhvQyJKYP0fC/jiVntpvgmVqyNGmmPuWUXPiOGvjJwS1s0dmjgrXCDM9Bfe2kN
5UupjCoqhzOOOHe0++4Xhrm4NYq+XjnJFlJPEJqhksjpDMGgaAuBEQ/6rLeRPYeAPWr7aSogEZK1
pQf9B+YVmRy/DB3eHa0ROjR1A4Fma3TMlWxpcXTxdq4he8EfYrbEG1MUa0TtYkbd9JBmELknWs/8
DJUTL5nt3/8iYmygcHmWAGvCZM6ZSicrAq2aNUztZqaK7NpNJXn/3Ar6CCygFDivqSiyalBJrY0x
kcPSGh+KLKvd3ukf/zcb4h7i9JJFcsR+RiXFJUMXe4Oz9pa58FQODBuyHAM7IircIr+ulVmFrdEJ
VlDBP6Dbtj1aNnP20cS6x15GYS6zW2hlxaD2z/UG+NKYma4SxSyoAfQODCI5m7EdIRVRs9nvJZM8
xZWee0nOyEon19LSAQcM3jTQjggdYuEsxFN6XThUlYH/jCI/w/EUDh0In/o0z8Lrg79sCtKHADSB
6FTkzZVStYjbzJHDVuqZp+bJ8Fy2tu4aDEiQ66aWTiS8WoKckIsqQ37jckOYDIOQvNUQS3If385p
Oge62sn/JprOrAhbQddQiItgxwYFda9vkr4q92be6yv5w+KwQR4anL+4UqNSdOmLrebTkJmxEoLZ
AgycA7CD1aymtyhJmStLcKHZBpH7x5ZIsF3pAOGkki2HFBUFvADZTTGcFIhdjLtYm+X+NDCiQXC8
nYfG15yasp1GHLl1IU/f4sk+N3qUyHLddGVitLHbNQZan0s9RaPC9RleHhUL1KuyhaqdeDeFxkIv
dUoko0Euqw5KZxk/mDy2D1FfOitPLnyAxcQDWqQA8uH+AoS0sEQAibOqzskUoBvV52k2PppafUyM
MFbQAILsmWNLupWUask9kE3xMwYycBCiupz0JtHnemphc2yqBPTykLqqpCTZADwRr5haynRABg59
Ncw96Cy1S1MM6cCglJUSJinY7I+d6U9RAO3ZZlzJCZYW5bkh/vdnF+8oijI1tUseyMU9TYiXx3Sl
8LRwMOJ4AnAD9S7QyYrkxqPOr9o8KuI2PhRdu03B7uEaIwWw5fl6AC7l2Xih5dLtWAsWouPSHTY0
iTMNcEcG17mnxoNvdom+IVMz3dp6I3kdKcdT1+h42TfsG7O32SuVtGplVBc6P1AuwRsAclXEiiIW
kKscvdOQ6VUAkzDduMxvJh29+epLY0MEQVW8+qB3IPiJVX+scMNn5m2b90GfD3e0LPdSEU8rS3Nh
vVx8kH05MFVTOtKo8vWSeKZONmpeHiOMQs9GN4PkZ81O+hoIeCG2YBOEcBa2A9yxhPViTxWExUgL
mzH19fReLtZ6xZe9+mNBWCYTrlxO18CC3iTRJseLnjOF/Uiem6FBMYM8VFN0qp1x5R6yVEC68EwI
sxll3SpvOiVkxW8ze5VuIfLgljN7SmV9W6bELTu/YsRztDpAR+1tVrrEWSFgXXglweBCt1oF5hkY
LZEkvZgL5NQS9gigsjTgVCpp9DLL8IpRAVizoCg+RofU7DaRMplukWonbVoTGuZhI2zDF98ghJXV
4kRxGM7BZsz6d1mScfMrhqF/nQZkSjPIvk9jNqj+TIs14ezFbeXMfeEINke7UAh330I3gmT/Qvbq
6dbHnK8Vk5c3lT+WxAO4buo0BmQZe2SYQ0YeOu+3KF6nL/XTeKd/rPGmLJwyGFKwYuH5SUOyJKya
JiIkGdJGCc3upGuh1G50tlKJWzhdLkwIy2YY1DxnY43dyfwFj8AyqNL3eLRxnO2vb8jLk/THGWGh
dHQ0RtPEQqGzB4TQzrCpW5rlXT6tJGRL+f2FT0JCgJyTQXgJW0GP+myd7Ru6MVvd0/RPFe+UUjL6
iuJJqXYPIdrNZG+rAZNH/EZnGzaYrzrVPg0i/77u/uL+dDaXfHjOTlcFdzOFGhhoW3lLiC9HlatD
wZ78bKW7QrnTkvC6vaWLMN6dUWI1wcuMnkPBYNGnJEWNAnnD4DaIVQ0sCe/mb6q6NpBK1WO7BoNd
3oXOLPJYO3ORlrPMJj7ubRIFVQ3FpNnZVhBEZfFWl97L7DT26rYq5dJthxejW9mKF8+YM/PCBtTT
mkHYtOeQSweCq7aSum1cp8HKuC4uSkhfoJoB+kwwSl56aZUTCPMKmDFtT33e61j9Myi6TqqLag3I
Nby1a8ziEj0zKIQzxIgIXsqwcHToh7C8cXtbDSTljVaJ380/rru35p0QNXHfVWR2MIdVWf1s+7zw
7FRRXJrnmXfd0uKCOHNLiJbRYtbIJliajS6gxkNmB422a82Tw7yqmj0Uo1YsLu5AZxaFAHHoSNPR
gkVrKLZ2tGPDj5aiaW7YXPdMXAgAzKG38EwySHBNm2tdTWkEHaT+Bxo4PaUB5MdSqqOKchDXSVFJ
6+tO6Rbk0W4fExY1/vVP4K6cHcbfvkB0Na5Jhz7n8oSLL6T7ssxI3MzEs4VFj9AO92dpe92gEDf/
MQiQIsoUoK0U0ci63AFJFsFlPUcZO/ISuovsNRURYQK/jICNCXhLcF4DcC0cVtNcFPY0pOVpMn5r
0zEqY9BiubGx4ot4yv9thzuC7mJUYUXEjjzECYhPoJ3lxLlvqz8cL1dKTzFcxXPUrfoxlGGXkJW0
XLwofFmFPaCdgSpH84SQxchMrxo8fJSn+EWSDukJVLjpk2xuKPDz2pYpk1v/jsimrrc18ybdb1ep
nnhcilGjG8BhoirD62JCviHPehVpkgW9x8Nd7Tou/0fbOO6P0t2owIccqnfyo369HjlLoapbABEB
442btHhOaf2kjYoFubYcCWOX3xHQmeVV6VGyVbWbKl7rcFuyhywE0tFocUMwCUFEx9YYpFirTvbU
PZfNs16SmyL/UeAeb0mQ9mm7h+sOLi0NHEvQpEMpGFV9YVSVyqhKp0zqk9rYw+2osn6fj9Yhb5iy
u27pS2RCnEAU87mELCoiwG9enk0KtJnMxiL1ic9bvOv28S7eNfsROuVx60Zb4Kb29iE+dvtsh2vv
rklu4vwk++BtOyVrretiBvIV0OdfI4y00sxZYedpfdLKt1JKvcj+kUY3aWRtW1PaVLVxgPwKFACf
r4/C4kI6tyuc0K1uzxFoMerTNE0bnfoDtT1Q4ETTM+ZYyTy7lnwn/hHnG+VxQP9teddAaK1fW04L
qwkNUHje/tI/U0RZjMFMo6Ia8RmZM/qpdZM2k6tMvasZsaeXK3Xir/K7MPUKXu8BA4HCtAadjMup
d2Kr0yWzqk9Hi6/cFxAi+0C0bsqdgf/++aG4HH0aB8nm71+Z9wlcpYe+qCByY8/wZF/xpoBB3Fh2
tZUHkaUTUUOJFBJwgOHwI/jy6zI2AAwzYSz0fnYhuQohGPI2G9N9a817OZXQknADNNB+zFjAjHzX
1dbKAC3MhobqGWcARxvTtzeZTM8Lao+0PfUjRHgg/ug2bJ8odylux9fjb2GDwTrH/oJuBIBExIZn
oifyPKLp6DTatx3YKbT8ppU7r5gPzQTywH92reKLDNbwFIpzykBJTVhkqTWqFYTl2lObu+p2xvXa
pWt6E99XMmIYfPc2hCsthJglZIVGWyZZi3zzlMc/1Xzws52N/tu893PVckntD1V1G63RNQsJIqQS
YBSYTwBMDdSRDeE8JFJWOEY3Jie8U2bBPKjFSULjb2ANTXZTULX0WvTper3WQt1mJiulym/xAgZ+
Lk2ucJQcL/JeRmySR+ZcTnNyYjnUrka89HmZTqPAgerVIR4htZuxnq6kbXxnuljEaLnlisv8VRZN
VV+9QGc3qBRlMjsvtORUqrJXR8rb1IKX9R+GJ7cBOD1HjSFIxfM20tt+Ui3YSJKgMAJ0yljOJtro
+c94rfa5MIYXpvjfn7mjZbY925WZnBAqIdFq12T3xvAo1fq9Ujxed2vNljBfpdrTXjP05FQMblyF
6o/4dzRAynVl9JaWAhdfARKLt0JCN+/Sp6GXmW0UCuIifW16ExLIt1a9zY9x5udH2s27qfq87pmI
w+EL4cKkcJ6hoUrSqMGjopoeAag65jiuyGT4Jus8O4Z+NekgpDc9yFPsggF/1j9plm2vf8Xi+J75
LZwvQ9s1liHB79Lyy3aT7eiNJaEV7roV/lO+LQBe6QLTB9qPxKL90KZzxVRETJugNxiVImI9zNm8
NonqihnBGZZ1RYEnYgRmuwXEZ0vm0nU0aauQB+LfoN+lKB+b2V1tPf92geEzeeaesI+WKh0lJ4Ld
RP1M7DmYJ90bCcDX3cru9f3A/bJkQQ4UwCY8sQoeOjN6KIqZkFNm63FAKh34YmVCGXouQyVViEez
4g2PMb/KDo3poM2oPJYUTxqQ6Ctn/5LPgEGg8K/jdMIz6eWCyZpkKlgNnzO1OhgksO0B3eCzK63Y
Wdo7oZKFZgu89iDtEsa2d2pitqWdnIysard9qb5ao16vbNDfznYM67kRYUdLaamkGjPgTJN9mqNX
/qr0zIsVdF8T0AxWfepdXxCLowfiJ/6eCwVLMaPv20wjkwqvHPk+Y2+OVYE/0evU8LqZ71deOKaq
yM5AZoIsSRYOW9uITTtFk/6pHCAmtVU600tT8BGhuRBIGtB0e9I9iAxWFuLScKpAFDsAFuNaL0Zp
rJOiMJoJUSrvkmlDSs/6aCIPBcKxXCP3X4qPc1tCfIx9EmWEwhYeU72R4p9qZfNasyAERxxNKpsY
LIBqEVzFjZv3/6zE+XUSAFVuaTpw5ui/FnATNpI9NW9nckJHq79WoF/ae89/ON80z07rfGApUDAI
AbluvMn8aYCOr2h/rgQaX+7iDn9uRTg/bcVICnPgLuBR6JUEw+6XvckD091dN7TmDZ+sM29ktTEk
WcJkJPEz+NO3tVy7trb26LU85X8mRNhm88jJC6YzcpozwyX9A9X/xxkXojbSzdJOSwwXurm8Inlo
lXxlDa65IESt1nTAUjK40IPTm0E+sSMrAI2lPUxFKo8jAGc60urLqZAUJQG0FlNRQ+epBiVnkdqB
0/6sq+D6nC9uJ7x6JnOyKWDVLg0NxtBCPbnAErf1vZGSF0e7a7VHnE243fMGFLYSZIvHrHpmkX/R
WZTNql4bVQyLyb2Eqoqeu1WYH5lvWK7igfJ2KFfOg8WwPjMojOUoo1HVRMnqpFjPcUaDGiKD5poR
kVvia59BDQEgOTRkczDYpVtZU7RN3crkpD6YQL4d5dzVn+PA3PZBdqQ/jQd9k7vjU/puHdLY3dfp
xlyJGRHq9PcnqDo4+Hk9A91Kl5/Q1hKd1NYkp5xtxof5F/XN+uhEh7l6MHL9xLSXFlWsO+lXnFSu
9Q+V3r5ZFwagTfJ4ZECPneT2XQMqm3SyJ9c39vhJ2b85mFA2x10T3YUOIOGXnjpJmRhFpPMlbjou
V0HxwXyy9nS9tMyRfaHGKkOCGyiBSytGxOmeoNR6AuRj5zjpgaFF+PryW1rnwLyi9QsoLF6lvzQB
PE8PGIyNrR28iXq5iX+Y7GWaVsqpPMLFA8QARRQXhTdA9SAcIKOtEbWLI1hBS3rhIr3cdHrvdQCA
gxRhZoOnJWu8Fou3vnOjgmuZhmWumzBK2U+824yR7DZb49VUPs2Ybcw+2UfDy/XRXPITsq8gqMU7
I6rywnHcgTvNjFKHnJB1SSjmxsF8su9ruvlXzoEOE+VpJH68Tn05b5kR2WXZJunJmiZchbZ49LMY
cU3U46XkIZk0NyVQ6Vqrj4rv9F+LzETuh0rZl/yJsF2XbVubkDIlJw2nDtFbCOtS0IMboH+LvTq+
Za+Scgeam4MaPUD7Vv2A6E69aT5T88nSjJXgFTtQ//6ar/cr0KCaUKq/HAXJdvIWPWDkxIIp1F+K
B/tj3vSP8cP4aO7xirbDwKB7f3howLf/gQeK69Ot8vkU4xqQcTw7/W1fOEqIjddySYP9vHSjG8M3
fk33gB6740MH3N9PZTsfnUAK6OgO0W3sgf1pn+/M5+tfsRh0Zx8hHC9qCx5muUacq+NzbaLRSLPd
ZvYaulOtTYI3hBxklddNLh3anMQIWxOo5nAJuBz3Kk4z0MdDRj6ftYMJLXSrvxkKv06cTXxPP64b
45P4fZD/GBPSKYeMThJnMMYOZJeGvYqltbYNLt6lTMCBgQvjQymmIUTpe6mEQuJp4OBGCr4is/sr
jqAPrWuHKqvveVqqOdlNHL0RoHCvu7i8rPCACLwoXqHx2+WAlv9H2nc1yY0rzf6hwwh68wqS7abH
O41eGDIjGtCBnvz1X3L2nlU3BrcR0tnQwyoU0UUAhQJQlZVZx03UQqXsOPuIj/S+yoLyMfuydGTc
jndNvElvVd97qx6VN+Vt9AKJ+fUN8mmKwcUDkCfIqZCUPjfv6L22xOhiO9r30z6lQfRCKWFforuI
sPLLT4k14a7B3l2LC6D/4fsjk7amygRigGPTTTt1vB+v3R9pT/TKJcr43DW+FTzLmsSFmwSOCtkI
1C1BDMCNEGnnugSH77H/5uz6Z+oDxJT6aCKQTKVwZ5zY4V576Hwq6yEbs6NlvXgLqnVuUHpH0/ym
7IdmksQf4RG3vsH/O6p1pk+usrYOp01LWOuCX0hLPUVBf1xuULCUplBXD/jkIc6KQYV3rF5ybqlY
Oi+iCuavggrAlGwYegx8luxSN7T3w8tkbHNKqpfWudZRJo1kCXDRNQVI6n/Nc4G+hHJdVFMMdDN9
N8CSFktijNg9fv8+F8ip40WLleL39WtzJt4q8FFeO84TXjzoqCRMYu7/s3C/7XExO5tcNLUDFnEs
W+M9y5xtWRf7zr2LKhvIZnS13MQGyLhkjy3JKvIlvUGbVN0uYNbY0OPBDi9vbPFx+HuVeNqrqkyz
qGWYxWEzh9G3bmOi3WbfvihfvMDdxockJ7lK5h/Rm/PV1Ih6PW9Au6ez7eXvkI2S2xX6MNTL0OIz
YvRpqsrXYbhtmCwnst4eP20IXJtRctKQveSnUskShMx16y1BfHhzdrNvXXWvqR9dNffpIwszyaCE
geXEHhdYVLNSXbBKZkdabQvzflnZ0toHY7y25tsKne6Xp1B8Hp6Y4+bQUpoB9TWYA+ydZANY4czt
Ugfs6FDfqu8aKSZ7fQJcms/1309CWd17AF/HmM/RL8L5HheJQ3v8iWZ+MoXt/g+R5/9cHE+Gt67u
ibXKsAecER/W6qPum5BIGn5Z/q/LsyiMWidWVkc9sWL0Tjy7zZQdi517NwfmlRS+KbOw/vuJBZCh
lGViwEL/bbrCXfx6uirCOswAPqIb6MUEIGd+gDDw5XF96EJcWiwuHAMOjmdxAu8wt9qADnsT9L9t
AKgacAn04IVtjf7oOUiCV2Wr7oy3xGfbaqdeIRWxswJ0F/vz5g+hpJ+WlAvhy8jsMnexpJFZwI7l
AHRZ9DKggGjb484CVMTHPYkvcLd1AuRTokB7HXQTSVQjwyDZ6MLJBarK01FCWJViuIEgxYP6ROrh
abcZIB69NQ/jgW2Hn/k2P06P8VV59JDJaf1m1x7rbfer+tJuiyfQRIb9vg/qm/hHvZWmdtb9zq/4
6UdxB5YR6WmcT/go5bbZ6GEdtD4aZEPwIvu1b24u+5ewenpijSeAmfW0bnO8pHGQmH4KKm9GfpSk
8EuQF6BVTnJnM0Sx59QcF1sXHeVLu8DgenCHjrvpy09tk8Chk9vxm3GrhlBdem3C4mBttV10W+PY
yq5x3dEJWvi23bNLpp2yLQDbuTwNH9QzFyadLyShq7Y3IhXfFajXyq2yBx5+b/Q+KCwaCG4/pRAj
mF+MXfkNj76DfQV8jHOfhFANfLdr0uIZ+hT/MHz1Tj1mJLpJJI7Kt9F87LjTaeNCdrsUllJRrJIB
tNILW/84/ttCNP/wLiVdlzggT9PjxnXOzAzG1INHUmJsN1+g+Uiy8JvsLSi6PpwOi4valhUDhrHu
v9x87/M7o/5VyFKVn+FuSNyd2uDidq+omQmKIzg4omZyq5CBgDN+M2/iYAJhPbI325dfl71J+MY8
tckFbSj3KpbXwmbszpu6r/20BNQsyrddPO/qaDkofbtLx+5+ov2t6yU3Axjr6xzMXsu8NTQWxpr7
vPS3iqyaIZ0NLuJNc5957Ywv8x4pAHBzaOx6iMLlkLVX/CFUgvlLeaglu154Bz+dDy6k9ePIknHB
Oqvb9GHZAZJxbwbFhgWd5K4oelycGOKr6WD4iGy1x/DG0DouVybxtlk4kuT+8gIL/RakSKinr5SF
fDm4pa06K0VMjzRtgkaDQl3lZ7JGnY/T51NM+m3lY1ZPbhwmZHisSknoUWv2afZLm5Kd4+48vJqm
ebib0poktgdhrNrPyt4fjHGXaH4RzX4HiFu+FE+j4pCy77ZGVG3A44gin7mjTAnjrAk7x7hdaUoj
lj96FFwurYxrYt1Y3OcDeYeeb+TTUXHi8wC1NgLVW3TJ0US7Qt01xIT4px4/l6NkNUTuBbky5HSQ
HQS2ni8RFN0E8RTqAArXsV3l5rdts0lp6KlbnT6DQ60dYjTsy/IPAifA1cGBPCb4pwC455y6Ra8J
XnhteowBfmsG8CnbuD1XMpEyiRk+XzXHJm37okPiszug3S2YtcTv1FyyRUVWAGFcaenACgLI5Pnt
FgsJfUYTibcW/hP26ru0VCtwByAkf1tYv+DEm5niVZ3ZopCaL+XVWFmHwp02TTO/LL26ubw91yDG
eZ6LfQlxA5Q6gU5cP+XEVNQsbJl1VIX1PKRDGrizZoT5BC6KLJzsNt8OiStBFK0R/bNJy9BBAAJk
osMlvdJxyPB4xfyNUwjdb9LQERKtNsm9cge8g395gMLVggTJf61xtyjNaSdHq4BFMMegs7/R6Hsk
uxHJBsS9SoHldNte0dNj5yzTNgLZR6AU4Jq1ium9txJ0dZqmLMkvtIlOzrXXAS3wFueEWtK0ipKj
1KeBnD+53vTOli2QbZe8qQSHBOpiv81wntjWZq3HFWqnrNEfyhG0BHHkK52ymxYtZLWSrtgeZZLp
BQs3gIkEhqd/NN5zi5br0Ju1WgtgiGz8MVnL1tOTYKR55VO0sVx2EOEOQIYbaCVEXwgwnO8AcLbo
I+swxFTbM98AWtbwQWvPNlG9/d8scaNSTHs22hJ1GbRQafFzExPdOGbh3F2VEktC7zgZE+eRaEvo
ql5D/XRt1irDNj24pR/R5zH6m1h4Yoi7bIO4rTFduhrK1G1WHSBkERZMgoYSYSNcqAf9u0Scs49s
8BS6YIkSs99Cvn5TfUuGre0eNeNrXmxLB+U0OyFxO/ttI5nK9bc/RSsb5BxgOP0gd+Tcw8wU22Io
QhjL+xLfT7IeE9nvc07hGFHbDWgnPMbpL0v9Kj1LRL8PLgNQ0ToQvtDt1VVOAvzgto43dwVOqxpU
sImxHCbdk/UpivbrqRHuqtxZRV5Zdfaxh4D3ougAysw7t/91eQOJYjlaAldwIRIQn8ph5tyNqa3R
9Nh415S+N7pMeVS0b5BABDkV6uW2ZXLjmC23hcQxJgu5K7uZt2qsEEQHohUHBTo5l0cjeqniNvTb
GncrSqjTRy4FAidLxpGCFgoED3MSo40m7zzo3etDWKi0e6qy9n5xoIyDfT3e9H1pgXy2aIOxHJ9d
uuSSgCj0mN+fxTMTuEtTOcm4Yp/SWPFHUzU3tFFlOrbCtUTCCtQtAHQhqXTul03L5m6wGQCbxuQj
FMoXU3R2oT3vXwvczhr6cuq6HhaAWX6sIKCgTBFJ9ZHYEFk1TVLr5qH7Q4WINfsArjgDVX/jg8KQ
M6p1ibaW5nFy2eCFGehV29Z3fa/6Wrf2CiXx7rITCabxzB4X6R23mBhjsAc/ItDSQTvS9cz+4jw+
s8KF+STJ8UDRYKX2rs3pOu9/5el1b0tepMKxIMqipRIUk4CLnbsEyCsMqoJ99Ajm7F0OrV00kP0h
g+U/6wNeMsvRQXOH/tQzG5fnXpQQ9EDV9e+PcZPfA/hmUxPnUpv12aaM032rJPFd21XhnKWgnaNl
tamc6hcdKD1mNgPuzIhf58ZY9u3Uy1q1P4Al3FmF73FWnQ1npXo7H9x/7NhKzSLHaRx7+VVps4Ma
f6tp9JqmdOMlNrFrJOANtG4uJIPaFzIuxM03FdW3DqVXuTm+qZn9/fIkCUIq3uWrTjXw7qCi5BbV
iL2uyA3MkaIE6RJaV2x4QuYqkaXiZHa4YJpFrAYbIy5XSV0doOm1U5eBsMTaa5V21WTV9vKwBCfe
6bD4F7ua24U19kAcQecXMLshCqLowFrJ40VmhVvQ1oH+3ZxgQQuiRndfqPMSGZIAIjZhQjERjXEr
3vVsQ/xHy6wumhrMmw6GoXE6jEFufDGG+7+Zrt9W1tU7uYWwxEnokMNK6pAJKphHj4bSKCU4uLAm
eFOu/Fh4y/JGWtPM+gXoM+a6Pckmy/FnOsngXavDftpkJ1Y4hwZOxi1NXVkvIQfHHX0TNLHRcteq
GbEgiNvJeBvFjv17VJxjG06bIR+QoihvdVeZXT/T/Gud36l2CxS3jFP44uDAgcedyoXWgPJ0hVBl
hg6qP0h15zlRv/TVLQVptTQdJYz4Ftrn1wZJtGZyc4lkkYPUEMY21j7OyfZtzJ4vO565bpFPy4Ue
O9yAoc8DtMa55w2mO1XgWkIWt4vTMCscFsRuUvkzowqZhzJ76kvVImZP85BljG4gj/5lMtqReODq
JlrdQoPexuKaHfsFlpGYQLTD8Jd0KHzsHc+HDvc3K2970mnlS5LMNHCKLAIPqOaSNjHiGO2dINLy
lnR+8fo68gctTm6XMdaCqkLXac1yl5RsaEIkRcAuO9nTUUtAGWGqpRNq8aiQ0mxsUDUYxuby5Iin
//fccNOfuIwudRZnxxpMRnUyBEoseboJowsaxwBuQifeJ+o8RB23R1oW2WzrXouPxrzL1YFYsluX
KK2J8+W3nXWkJ/HF7nMnq1TYsQ+FF4J+SrH8yMRd+ZD+UPZGJZk4YaQ5MccFzWrJUIlw4FTJHekl
PFqyKeMcFjTVnR5p+O0KiFHztjksb5dXXWaAW3V76Bq7mjFXcRaBKOe5GR0/hkBJ9vK/2eECV5kb
Rt0x2InyQ9dsXSCC22tVl2xwyWg8LmL1Va9qhYHpip77G/cufZokfTPCkPh7rbkb438cBUIGDEhP
lGG1lLQq+mR3yfexCz3ZhAkj/Ykl7joJ7IKhLwUsafkGbaQ9aIxignZLVdZNLd73/+4WnuZZj40Z
pXMYgu6RM6VkSK6xecjl5ReOBqUM64PdCuow51vSbMceq78uf/PgAWCl2D12pUucd1tGWSEcz/pc
x3/Ic/B3mFaJy6qcSgA/1C2uv8SYCsJkODLheBww0K45f8iarzHhJMTkYDNQUotlR3cMDDT+la1D
CichaP5jtuS6JPQ5JD+RtQa3NB4Y57Y8Bv26qkJSqC3CLA2nYQMEXlWgsTasZRgnYSw7sbVusJNx
IR0/ZkoPW1CcBTItkZwAsp/nwpm+DEVkjoAw9z2yQi01naCPI0kQEDrAyRi4kAbFkaJxVIyhnG46
692qDnWaSO7iwvUH4Qg0VPA8Bbz8fJ5ilBjwakViCBn3ZEHLYa6RJk9IpR7HXLL+wvNMh+iRbQIY
DA0gblHiulf6BdeWo45iSTgPy40zMnUbt6UWxHOf+mhOuzbd2QzmfqrJ5Gq1JHqLpnQt2aJhGHAf
sN+eDxdKvCtpQYUpXX5m8dP0Fz2i0Kv6/fvc6WC7SV3SBnBrFndBSW3ilN+ZIfELUe8XFECwWgYS
++hL5hbNYOBqSQxUBOvxKlcZ85GtPnbd3dRDUlZnUNtJQRgMBAsWlBb3We9uRqsjk3XnpDI9FtGM
4qaI1qsP+TmVm1Gon9nRlOBbNEjnBMgJMb/K89uhlT2FhYZWkhVA9kFYzPNStZUX6S4I5I/Dor8v
UemFRqr0QYp9F16O8esi8ZdrEJUbOqhjoMjA13XTqpuS2unRcFbR56Huj/V8W6r7ZNH9tv1SoZVx
KSTbUBQaMYMg/oUOFyIkN4vW1NOpaSe8JGm8KXYN5AmTzJ9jHarKMYlk9Aei68WpOc5Nk6Kr9EbT
kF9Lnb3mFU95XQBkoDHSqOn+L2bz99B4RAYkYsAIMGBobvWCdn2SjA0pvYVMD4Z+byRLoMr6D0SA
WpCP4HGE6heoaXifLDuWZkuK9sxy2lgavarAlpQ/uBDscz1I+GVBcmWntywdJZcD0angoN3VAtOw
tbIEnEeXUtPtwTaR2EhYGv9CPh7CzmOl/UUMO7XCXUHUzFtwumF01pDtagNPnGyzdPXm8rKJXOTU
CndtK3JvVvscVhx9/qq3BJe4A2jJ/NSUwVxEGxvdOCC+wv0DaT7uLG3hHImp4rkcIV2wA+PkdzQq
q36aTH9RAwC/FZ5t6O/ExYbX9ZuYWwzR+kawFxecmgtNgrxlMqEfoRf8tsIjAfQZYmGGiYSNYryb
eJODFkbiZ8KUKJAnIC4B3sUFh9C5o3Ulmh+NDpUpi4Ue0P7dpnpWlRsWE2jOed17P+3nn+iGt+Yv
WVz6+eIX1V5v7y67iOju4KInEr2maJkFSvf8K4xF6TuH1WgCpvt0jDdJtWfpzWDPGyORteeK3HEV
woAwlAF8Cr90itM0Xd0A0TFExXZo/bcij/0U2omXhySKwydm+LVLNLeoHXXFVTz3lNgjcX+qb1F2
S2VNPqIz5tQQt4mnwbDY0OM0o7+aN5iiE3lYlNCOAll7gWh7ocyMqGSrqAx8NJKc3IRdsMrjKoRY
f9s8gkDuz2Ev3umvczWUBhiDPLLw6wUwLot6hI4FbVCvsd6aaHd5bUQDAXmfhbQ7Lqto+j13t0Ip
wLK2dmiXU/NgM+shqbqdpbz/hRVUGtAyZ1km+DbPrcwJfrUDAdCx6DJQpxJzfHTmQeJmwhoLar5A
W4EmGVSm3Hnfj1RtpxzgmqkJGYoWBusDy3ui4EwuSqjqzDuv2NrJFiwnpDQOiupsLg9TtJ8817bx
xwACgeecoGqT6cOMyXSarEeTuLepgc0KaFE2JFbi5I/TP0i7ohv9o4cfXW3crC69EhW1h6dMNzF/
6ED0yMbdmjixasl14/PAYAkHF5zS1SGltXrRibsvvefErEHbFR6AKRhmQDOjpk0IVQukzraXJ/Gz
R57b4jxyabW+rTPYKl7snCxYRl1iQTwaXK/X9nNwpHKBvnCVumwtPM/oCLRnphnZrqyKlgx26hHX
oe7/aI/bzguI0q126IELUdDh4v0yyl/YYVLGE/HEITkOMio8Bx3O/buGxdVgznidK/U3YFfvyja/
UeJcxp8kwNh8CGPjswHPRJ1uPcJOvCEq3cItY4xHy0uix4nvFCqx8TZhcYZrfEdsL9vlLVpL2m99
ve9qJ7zsIqIFRNfavx/AjVQp9NFeFjwIM+9Zs66pcm2EowyqJ7jwYph4FaH+i55iSCKcD1MtW1Np
8ag+5mnYNTVBCTQZsyBmBSILWoDMxB+skpgstGTYW9FSnpjm77xQcYLU9NpLVqIXL98CvKHJki2C
9y7K2jpubStpL/RRuF0AxbxCracOk9grodXs3LcaffCodIAYJEjmH9McMGvwwdttYEV7CrIxyHkU
+uvltRSg+s+/g9sddl6PrGnxHfTlvfXtQxNYx+/RW7KpX7wD2ygH+654dJ7iQGJ3jY7nD9Jzu9x7
n7FZm60STgTx7zIsTX/FedSrxKl+ULsQPWelLM8pyNXAJvJBIL1YSWFVzqbqFdUYQSThGJcduvBN
v4VO80TDFQtnR4d+YMToj8kieQgL+hPO7a7+drJj7aaD+IWGOa6IUpHbwd4mgXnHnoHGxG2ve2Au
sWOSUDK+zt8l87z60ad5BpUk8mE2GFr4vpc6pWDiUBBtTcUiavPD65MwSaat7k2bPqmus668yyEI
pA0YeP7VKmfZtXCNR5++AJqWuNyv2F6eaqSph4hliYr80TzeqA3av7z2O+5Yr6xVrtvBfJOMWOhZ
SMYChgiRUGifns92vxRs8egCegC1CoB0P6TKCLGG2n2wnt3Mb9XXZtpb4HQlVJXMtigywrfslQcB
5wDPhtM4DEXtXkcJ8xa+XN4aZZhLihzC2TwxwfmSg3tMFDkaon8SuAUlZQP+KZsoae8zGVjw86sP
fntii7sLFPZixLNjIrnduz86zyQQpXi4vFrrYnxyDkheGUCcYL34XP1cNgOSXXAOyIQSo1NCFJ+q
Abxq2nuqXLtKTyrZySKK7gZWyIaEG8iR+IytYS+zmiw2blMWtr/9FRxPmt5L4ptwmU6MrP9+suWz
pqrBrO/gwVx4VZh5dhwOnkqWdhWRdrqENKxIJDaF3odOkQ9eDCTduHO5yVycH4WVHSf9pVQT4tIX
Z/paAYR4ec1EYwNBM55YEJpZ2RzOx5aCOK7WG2ywCSMJgJscjnNkDYG5DKmvj/Qn2B40iU1h7F4L
0+BBW+8en+7AUTLMhYczebSv2Os039nQ9WnS2DdKz5/yg8vuC0ey10QTagIDCFJ9uAm883ygtMyG
wXCxnRPQMSl+lCEFrdxB0E5yQAgn9MQO5ywLtScrt2FnmJrvavXY0mTrvYK8cjMrkUcur54p2HEg
2QXack0H4wJyPii21BVVupQenVcN9Aoy3vDVyfgNffrznHMYta5P5VjQI1u+jnFEajDg18pjrxz0
LvHn6f3yaESb+dQct0Q1bk8Av5ZoJxstUo33LqjapCSfoiB1aoRbn9brEpY3KzBw8MBTdReNeaBN
99YUeG5IY0C+pED6Na16aRq5vVwq3TQ1UNw9xtW2bHZZ/AJSXTIgx6w0rxBR1Kwv2WLeX55Mob+f
uAZ3ctagtpyKLqdIfICPS3tARw7RtNsFuZzLhoQ3IiRuHMeEtCme6lxWuW91GnUL1KFSddvY4B3r
chKPHsRH+uR2VtJtatnhNEJUnO4HNdpoxRJWjxaowha1ulKjXrIDRW4ESkgIPK0NVqjlnm+KScs7
S7EaepzVa8d8xhNR2j4gmtyPlCJKaVD05IcMgSoznXKLHpGTINrwa2W6jlub6JpsdkXuilIaEmBQ
s8Hbgtvhql56CltseqxA4Zjs40G76sr4Kl/7vsuDsdCnoZEAgkVBBfUB5CaQwAXdNfeKGBxjVlvD
pMfGmEiGN6kUgCbA4K/0t+tVASA0hGMusDSNF40pQ1HQjW/Rbe9nyvXaJToGY/F1udJqdFcZKE3g
RaqG7bjp7T8uj8M+7g0f6gBr09+5i7BEmepifRTS3i03Sa08l17054nNcyPcDjQT6KaBHw+vwqjc
GA0ljTP5cv5XkbufjOXjsD25ncQt8zrXwEMob/V9PN0jN7mT+6HQCkCWKyE5Olr4u11de6O7In6O
2YJGjVIDAJeV2jfF62X0TqJDB6kkNMuCJHlttDtfm9rrUfh0cfOpldwfc28LGVho7YF2mCAKbfs2
ViEQkNxejmLCHQ2mddB4wh0tlbMapxZKVOp6PWj2s+JcMTR/9Fgu9lfDW8UbQEepgjFIPx+egeVq
ynV4AN3vMsPZgUPLyvC4SY1NUc3QI5Bdt4RLd2KR288q2maTysIdmdF5b7BtP0OyxZJcr4Sr5uCB
gWZziG7wLB1Ww4yoG+Af1P6C3pl2Y0V7bXxhNQ6fRlLXEQaotbJkIEPtIiyeT2GX5FAGdz2kdJyx
u4sLXbmtCtaHlz1COCIX0Hk8O+GMfEoYsvIOUFq4W/XIMq71D8jr3vQtOHQu2xEuz4kdziHU1qHp
7KKJXg/fVCI5C4VujSaSlYYUxxQPoxusuK9Y4iKvraPLUl/8boLsuHJXFZLrhiE6qMD1C6lwCD+s
jDjni6Ji1y7QaUdIb0f3rVOoFczR5PnAziSHaG1WzZYYaYN4OWYs030QayTENHv7qh6UELl3O1Dz
wtyxSXtOFA0iSKWeb2ovy/fabKBXPqqXoG2y9jXtJmsDngqVuCkypNWSPwxFMxKH9kjFJHp9O2T4
jnjqNQiW1OluysfUr2xA7tTKnkOgf+h2qIrkKsYvEyMDOAqKRzKx9zVi8Le+VTsKz25Q5OFedD4h
IHlmbmUt9Dgp9HHuzEekMuz7nBp5wOo4eUuUxpKstvBcBcIZMA08riBdxB05TWzXdmpMuJfMpIFK
KjF971V7cl7pu/qj+Kk5Qdb4QNBd9mDxSP+1yhcl00KjqpHBah1UXnuYnLe4eVeMeD9az5ctiXY+
SN49tFSiiAJChfM5pRb6vdsKc2oyAA4blT41EZNNoui6jrLxBxUAiCH4+yNyXI3WKzNFQ5S+m7pX
6jV3KuBJ3rRl3q4oR6LmjPTp0+WxCWpuONdO7HKLl+JXlcHDvSuplJqMKn1etJTd1lakXhVTXN7H
ZZyh7WWcg9G1lH2ka1/KWDOCaS7qPSADiWRdhe/0ky/iee1coOCYgvYwaCiR+uh8j7WN/mP4ppK+
CtxWYk0UqlB/g+4masB4o3PDV9pW6/oExuIMLXvNPi/Q/FtASF3WXS82BMQPkgAoRfA1qzQxZ+oh
6h4htaOi+qB1HXG+ybSfhZsCmEXQfUD+CnKQ567azi3YPxvEIYd8B6Gcf8i3En8RboYTC9zBMfdN
P5QAZqG6Z0CD5r7bgcVkZ4Q/EzIHSuCCP+h/tMjF+NxyaDaMA0iUnR9NiCRfbvZvStnttGQH6DRS
l7N7bQ0VMaAP4ORkKGXKP6JDeUWC/ndW1zk5uezmcW/N0zqrIK8IQKe6p9v0KZF5yEda+VPsPjGz
ntknZmaFFVHWwsyEKEosKC9C+2qbkvgrUvxk0x7RsJUGr8gDhigDBGwf3w7h8/sSyqB+ovEi6YaC
NC40aNvgxjsYAwhL9AinKlv8DKw5DdjEa/Yym2HR2niZVZJdKLqN4AqMJBmY4PHq5O5WSBOmplZk
OdqQoYjhqelPNFjeFFSWJhPasXBPALYb7fH86Tg3gBEAYAI77f1UH0x3D3rVy+4qMLHSCmPW7DUd
wGcZnXbJc1aN0McMrdf8KpEx7gp2uIYbvAVFWzTF4zQ6dxKUvPo6raZ8zXuYQA3s2ACNSF+P/nxJ
zuxwS9Kag1Pa3pAfi/oXMNagQ5Ci0QUhEXAS9MRjIOgE5gVz45RSV7Hn/FjnDjTUr9e21VZ9lyKs
hUtieyu4GdVum29yT2JPUfPezo+jtrXa6zELAcT5i1U/McHF3djN3anJYALIlbY8wAQ48C+bEFXt
V4wXYDH6Sh/FN1kgx9speQ8MTrS1rqJNtsFxTTp/3v18luV/RLeCM1tclEcafTCSFray7NkZD8YI
VnCARD2jImoSlHYA6uqmCsf8wch/yFIYhtAxTkbKRfw07kuFrSNVEuL9cHMyX8U3w1F9XjZI0fr5
1Xdt1wXTVRemmz7oHzM/37Ggeu630Dy+mjfmrglRSEhX4tZHMM1JI7XgsnY2PVyALO2mNop1el60
QA0nsux1WHN8mzR+FLxWdypoXl48koSXfUDoyScTw21+iO4sWY372TEfo21jhaOqb91lc9mIMMKc
GOF2/tRDv9quYcSqn3C9LpQHdXrV/NmTOPQHmoo7785mcf2Qk/NuSt3KtNbRaEFP2E1/0Dbu3vYN
vB8qP/GzvbajN/VmCZwrO2C+dvO1PTT7BIx8WyMAdXqgBuYGFG5+/wjtL32T32vQpk12M7Ex8wah
QbqRc2Kua8t/9VpqXFPPOB/5LGLtRTPTVyArdMSb3bwEl2dfhFoBlA+HLtKMFiiAua2XRGrv5ArE
FGo09BtkKTYRRedx99LmYcxInRPHLm4LR3JuifbcqVluz+m20uZWimE5mbPpJjS70Ek/anb/zR4S
mWKp4IKBMUJNe83er4Tu5ytvw41jw8IYqW7vs3aLLJtWxpt851mb1pFcWUX+jLcpknq4YUAsgovN
ZhpFVr32pbZN42dqeYXcdthW96k6gcf6zzNSa7/Cv8a41StyKDdEA2DbRjLfWE57HfdvtjMEacOI
qtHNaMrExIQL50G3Cl238EiXiwlujJxfXaLpKmsB7ZtrBtJlG/1KZWNqJENvyO6yg4rtISFrQawC
gH5u13oZqMi8Ae1Ksbb/us8y3NemWvYaXr2N32RIYaCYgjotEklcDFLTKdbbtSOp1l7Uut4MSNvo
6aPOviTmfuz3sZ6QHK2/Dn1n5q5oXi+PURRnT81zY5zLdF7yqIaGQmQDtlshexUtjzFrHi7bWV+X
n4eJCviadka2h9t0NbiPYiBr0fplvJmqdWVk3a4pHnX3G9Pu8qwIh05GMyEe2m+T3NaLgRYGAASo
KfRLtAEo1t7NDhi/wmaSsYm2HUoR/46N88vYKJRFK7CEc9ZsO9sL6nm479w68Q2bEQUaA5fnUhSX
T+1xLrOkSoSmsNUvwWSUmg+9+/OyAdnMcU6hjr2nRauB+snqE7+uHk1LEoRl/rDGzZMTkWVo0RgY
/K7sIU+Wgw62xymn3oF4z6A5dJV+GcB4XR6WcJ00tJhgK6tQC+XWaUZ2U9ENgJDruwm3mNin444a
pKu/XbYjnD4kCJEOxsvoE4thxFQaLSuELWud73M0UD/SoutpklF2Cv3AwHtiJXFbe5LP59BiueWW
3QpXm57tfqdYj38xDtBLqKYLzQXIbp//fpr0FVJiwBuNoJoqLCBXgCtVBxntgKjAjc6o33ZWXznx
hUidqWKPqG0oGkxFm4KCaRLN+7+QhtuOjg7YDDP9vHHf0F3VkbK9syhQ3fp0LLCYMbpjL49bFPd1
BGNklfUVdc2N21AmNtNxrZAhV2jtkc5fKHFlQkBiK7h9QsAMNHy8DpACTWHFWjBqIIPb+nuHJ6E5
3plUcvcUOiOo5f5rhgsWRWyPHWiVUDgCYyIEjumEfqBchltcp+QkvOPx72EUiOsfbfH4//MlNBtd
gzN22qPZFCR5HLOt2pkkNkETkrJAK3rJVuZGxdvjM6fRZGa0s1rtcbL3rQNm4agkiyrpbZEZ4a5T
AHak0ZxiUProhb3pUyBKIvX5srPxj91PQ9HPp05XoO0wNrCi3rffoOu1fYh+Nrsf2Q1D3JCcVJzP
rbbQQ4fkEzC9kAfkO/CL0TNAzqdqj1XTWEcvirSHqLLU7wme9AEwJZakkii2B1zF2l7uGXyS1swM
F3Ag2Buc7WxdTZVGFL0EUsvZSWaRe6f+v5H9tsTN4uipVTPiGH6Mq9DO98zDtbC8zgKTvbX5La5u
46hLfJA7wv4xiUvbChbGX/hCuolK3VQZs/ZYl8u4V5sadbKmLDcewLZh16vLg5U1+UwK05x28WQa
e8mYV//jNh2KKDr0EtDLiE6i1X9P4ibaGbJuLYE/Fi/ZT9aS6cm6Gb8UkCDobspJMlrBZjgzxsUR
Zcg7u4K1xzatrwq1CfOO+vPchZJByexwd4/Cc6raqGBnHOzASuLbnrngNloODNpwnebTHmpYEEMg
dl7e1qO3dyk9qAnd0lgPtHnYXv4e4SKfzDF3FqDNHrxGo4Vhx8tTbB60arlOKfNnzbhKc6DiSzVU
slYyC8J9c2KVC6dQ/Cuh1Q6rY95vOjveRFEa0FLfdMMsMSWZbx7eMilV5jkjnKgDD8xoLl+c9mYx
HVkiic+z/bNbfg/pIxlw4qzD/5F2nb2NK8n2FxFgDl+bUcGSadHxCzH22Mw589e/Q+8CV2rpidhd
eHBxZwaYYqfq6qpT50CoDXAUDInNfjLlra/TbcepZOYKMyp4UqWME+LKYOXZKhiRoDNBl5M1Ta6V
1fz1xWcfITVFXwQ9NheDVH80SFvkMg9iLO+ktjekqtukKYjxhbU5vuXjcXgWGjcQqaGisCzCmd2g
SkRGiRi4ivexRUGM9GTWt72duyUaGUj/fn/T0pmVf0/2P/aow1rF4CBFZhWLGqpOCSHbMhLMIuv1
sUSrk4jkEcpJGZjkRjBDN1pkrdi/ualAhKEs/X4ASVLeWNMSqa16lTvlHXADU/wwTDEgZ/1hRlGl
1wZbmpDLmuRdMwPih/J9DGXayJGZmXTCCvLo5pqffQv18qxHrh3BB8idhNQaWPQ0gP7MUCYTpd4Z
edPkv7nywPuG2QVqHgmSy6UGt26Vok+eO03jOzi3h9nioNi0JnT/2/J05fvPzFCjQk9vkw9KwZ/y
FFoHwIyBrbGsgZUX2RhKRl2J1k89HhqNNE3s65kEjFfTloMpqIVmNOqcbPlm9O2wY0az56f3SBmr
nQLNki2EnERz5gH9UJJiNtD70x+CrIw39zcJ9Xr53aOgNEROjIX8EkfXo4dAQzQvBvwp8atjWxen
oFPXGuVv7UPUoUEQvRReIBR8uRiRGnc9+j8wS/I0OZEQKBu14dCS70P/8v5wbjo4PGMQ5UD2EhVU
6qYohklEnrzkT0oifCSxbMmpPfAHXgCDIrRWIt5I2T9hFelp0pjSiJxqXmjm/Y+gXrh4pgFHA2oU
PG/xC8fvcrzKWM5+pDSNh75avNRSHSlBwxd+SjkwAv7pvrGrmB8SC+i0RQSEt7oEYMGlMSZiJpFj
+sbrk/LEVLwbjdC0LtuOlOy8YeYS+54d2JULmW4GXMYIp7IwASwpVfTEXpoNwBY9Z8LYeM08WWrb
22W6rxMXB41pZqud3mqU2VgvaM2e6+2h2cyQ9ZJa4/7gaR2r389A+RP8InhacUA0Xn5G0oDeelK1
xpuj5/mYCzrgT2lvKx3x0TRuTnbAmEoOcFux9FPtItnKOLNzy9IMpW07QYuVVPuQsyOBoA7uF2Dj
Nrpxx6WkY47NaS33QZfc//W9vAA+QXShIGak/FKoVEKTVH7jlRvlM/uOzF6voP43O77R7tjH2hRw
HzVObbXW4HR7SHCdhl1rzEf2MDnxyj7lrpzyIs9x9jWU+2IKMWHUCLPH252JHLXemQFhdMTruBh9
8vU9GTH5CYyVZ8KN88GDrxcMICCggpLr8vdn93DWzVWg5WzrcZExyoXe8a+LnDZXwGPCd97fItce
ASITUDlGagM0tNi01Bapmmnw2xY7Ne5LR8lrL0/etbq0k7CFDlSwLxLOmDmIGcjDT8t8d+rrkK6B
U69Dj+UjxAU8how5fqhTGvst3zOl3HgJtDsKuQZCNXYDVyqMWOT1qTUKJiCV1pt+NSxdftzbyizc
cBPIhYGkBFgBUK+q1Jz7UR6xah61nhi/+hDLHYrvOOA3QpaTTmGJUh7LJNyML029GcqHMg2cOmz1
RjCk4C3iwCTKiysRAQ3jW86CwCHrLSIvgs42hboWmIGXuioTWk9owHYm7ItaZwJ7RDQ6xqTQJGPs
fqLRluPHih0JKEHMROBXkgvLvF9c4PgG9Esh7w+CP/yH+gZ5yOvcx/3kBUWF6oUGpKQ68GsYiutI
cDEjoStr0UYSlCuhhDqcwCzcdx5awJtAzxIzUV8i4aBUVjp4fmGg77Pr/q6s+eJMLge3iDAtWHbQ
F8I5UmveawCIsnEondTZQVlvOkyjLo6gSJV22kQQEaBuOY7OvPqauT5zAD+A/EHFcxw5NeDCLk84
A35kXql49WQwjrX5jEx0LBNO1+Xdiiu5vgAoS9TBSnmplbgalia73Neb3BjJd05UY0ZRV9SheaBb
HGTmWqdHobY3I1s1ZAjOcWZkhNvMYneBNT+utRv+tihfzDz1VUtEdObhCknoJAl+4NTpkz4a8V91
m29yaDtC7oEIO85JrdQo9G/ArIDfMNARgtqybDE2byk2TyaIPiZWaacrDSFX/p76LOpBMqcC2yxd
dqdBB0Gwrpg5KQHsWlPkojv0Icd1ufzUxuPAElcU8a+d4gUq7hh0bngB+Xr9UxOfNHufsGRlt/+y
ol/NOTL9SBYD7wiMz+WcaywzZFIuqafZGjDngiM5sxPp3DY+TEZmoBSrL6qDxhbzat8/act4KNOL
IANiEGB+wKxImc75quXHqNdOYeGp/EMFvcC4fo/KhxQV0vumbiwhUrxo8ORxdy5pr8tRDkIvh3WM
9sRoIkWlA3AeoCGrRNyCfIzBrkkGLl9OjezcHK2kMXPhjK1cMScFBdAq/sya/3jqluo1dDRAPCbg
oUZNnVSNAlcD7ucJbUkEqSFqaYEZQEcAoXPBWtPc9UItqGrQuC5qTMiUUwdAZIImRgIE1gAj9gUQ
db3zr2Kzm9ZEc28a+hXCwynHzlj+/swBpOLUF3krRB6vVoBUmJlXIn9WOVW0cote7wfMGVDiIKZh
Nbhb6gLrkPuUFCaKPeWUyoChiKlZ+C2pGD0tSMTyJph+7u/A60cveh/khdiHA4hZuloyZPqKMk6C
2Guhed49fIrbSf9hSHzMdLRE2gn0K99Zo7VL/ITmWsGGhmvDucA8GBrRFwM6Xjiay6lVxZZtRyGN
Pfm50mcDgp1OY+nd68oorx6tlBnqChu4Kq7jMIu9DLhYCejYyaxIqH/OhN/UZmCLJDx0Rg2AbAoE
0ftzqQfG2j3CL/vx8vhdjpU6HSkCFqWJ8BHlW+AwBIJBek86uO4ZgrCiMZqPMzSCwa9OSlslcK7o
sjqyJF9Z8lu7+XzKqetMjjMukFlMuUIm7igougjp1nKX1Kf7k34VpGLOF+0UZMsVRGO0M2jESZbz
pI09CYlBNQ8h+SyyPFE4d9hAffi+sd+3IT2559aoUVVdF4FcpYm95k9ipnpvaQTbSVdNXud1xQIY
gnRWaXJkNGbj8wnAc1sGxD2yiz2EJgEHa0nzLpNuw5Lahsal3ek/NYkdxoh1SNUbo9EazEZdWQsa
rPi7/5WF549FBx/uOuqzwzju64QXY6+3BKPfbWYSOArp3Bki1TyA2pPObluj3FR2bAXuU2cNlkyK
DWsJKe7eP5mRb8eRnCKDeVzTR765frid4B0UEUBb6miOQ4vbIlo+rdMABXLabjbainNkxBmxQDL2
6f4S3joe6F2RWRDfohdLpOzxaqJlTF8l6MSTN/mc6oW/kRllz6wl+q4DeOzMc0uUN6i7Co+6EZbY
iQhWUFlVZ/nKLq1s0WCQW3hji83/Njbq6Ie1VgpMXmJsHRR1wsduPPTRSNoV/Bhd9sd2Qi/KcvmC
hhlVSVpDN8qSnAO9QuzxilF3uyz1AgSj8wY9KkQADL8TEY/Ou55xBjs5ceAC+W7WfPr1OuIboKmy
MO4gjqIhjuw8hBLHRIknT06tHP1o51cPPPd5f0ZvDhUiNL+NKkBraFTsNPIjXt5sknijpR2F98rM
fsrH2OA3ianYAEKZkCMpSLWSil4xe5WAGNDCFkATIfHafWeLbuE2Rmdp5rztLNYqt4oBz3PkVwZ7
7bIRIOIULnk65HdprHuaBkOa8GPihYzlP4iHJnEmHykGbgWlQasjL/sHkQdOnyyDNPaqZZqN8O4t
Azb15n3jvimkIgj0IYZigVuYPNmP+/2r/f34/e2/DcfkyJSkX+O+vjFU5JYhAoD8NQibfns2z2Kt
DDL2INCqcs//yC3mD2dCUdtY2TrXYRbqu2jEBbxHAD0BHXZPJVf5fT3m3rQVX7qP8Bh8AF9hSw7z
NP1tzeHkv8KxPiQsKUojXjuji3e5vKlgfeFnQsMYCI3pBHo9CG1WhULulca4R1VgF9gASEPZBTd9
+rAGuPzN3d4zR7lVboKcUiLJMLfJnMwdoWatsxvtUO/kDdQwHcGonqVDY0Gmwm7t6JQ/a55vsk73
qsREPTDv6fPqAqxNAeWAWS2KmVJbvgkA+NKS9coOLQDSDd4oLP+wJnJ6c73PZpzyvmXZR3VUKLnH
MC2ZVVdIH6TpKHa6Vj8Lgw7y6vsb7DravFxh6lIvmV4ZwYOae6x/4PvUEKpdJP6HlMjLUUWHN7r+
JRQXkQ2l1jWSg0lQajb0GnD2cK/lWprrxiBAmoCwDZKmeAQL1CD6XAOdJM+FnqT8HdtHJrcjfw1y
dOOwI+pHNRP8DIgTacrWUcq0UZSL2DsKhmg+8aRZeVBdpyXxtji3QN0SSEvmjF/CAhc8oe+JqPEj
lz6wk11If1XeKjwx2Il76Y8GkSbUcO/vgxupk3PrV5cFKlIZz0+wLn4ElT68JN+SNe/Sz8EIHojg
TLEpbqJyUz4LRF6Ts75xDWNWedBxYZMAQkZlysU8FzqhrvDkyciAx45Tu/IaRG05OOe+BSEGcvEw
AopMCeIj1Dlu5iFq5CIovGBiSCIdVGREV6aQPru0Cers5p2vtEEGE/l++GG+MJyX6oX/k23DU4S3
krRNfDL/pIfscfDYlXzkVaL/X8bR74eZxBjpDENfD3WhTjGMe8KufA318CTvU5N5xGEIydrNQJ84
2tpyWs6uvqQYq3JcrIEewBjbfRoirdG/3J9QOqpfjCD25aCBhXzTFUQSDFJz1YlsAderylb1nGT6
OKNFao3E+uplTxta9ufZaKqhzbKymgtPIP6kB7viOd1x2/KgOmtX3KopauLkmS1VHsRMHrPzH8pN
egzsYB8+xWSN/PDWCp1P3jK552PSErhdGYYUCS92/2+F/pPEvr9ANzcdSjsiqsAIgCDqcmmEkxkh
8Tmu8IatCKpM0n+Wr9ozKHWflUcpJtlK0eTqNYSFQrITgndIRCJxJ1ILVeOmKZeQxBOOfEqGp8ZV
j4g0d8JPdFxzSjd234UtaqVa0NsHIZNWXrKLti3xncrqXtcIFpd/hPJKF0aoVQpldQTPP4yEm/RR
cNgjv1/bcjfHAXQgpDDxlkTR63KNIgDQ+aSsKm/+Gv4Ih/BTqAn/6v+5vxV+mzKpkeCKR1EXenjo
CaYL4ryUpICpF5WXvoX6uHuyLWvcEUSKB5+86q4Tk865b/LG3MGiyrHwdks9l7r1wXCYdAHbVF72
FFSEP7Y2tt0KcfmNU7SoYOAlg8229MFdTl6QM0lVMEztsdxDnGqEBTA9CFYujltGUJ4DehroDRb6
kJdGQFmScX0ZNl7EbWKgw0BpqAJIcH+2ru8/PJeW7D2KgXgx0Wh+KdXqqqxyYEOUEgXHFFoeRZem
5v9mhRoK2zHomQcfNeqNJ4YvSDFOK+O4AoBgmjAQDT4ApQ88iKiLXCrUKG58mOi47Sz+YRnNknld
lpGOeiwnMlmt3he6FmwZARxamzxf2RI3J1KECgH2Hp5FdM2FS+REEoKs8cYeguaQ3sz0rp64tWHe
NgNMPaDFqKXSOBcp7PxpCgCvqdF5K4HSWy9mPe91aLEAIsm/sclHP3+gawYKl9wa0w0dkC1zDJTN
4tjRgg0g4eWOnJkM0D4f+Ixyqh2JffXl2Jz4FyhCrwzzeutfGqJCJg4QNsDflcYD656eoY+vL9Hd
Yd/flFdVUXo4y1ec3YWMxBVyWAAEIRHQhVjNw/gZfOeg8N7kDlBKqAlGRmk7ykBGqzZcnmxD0hHJ
WLLvARLtpw6/vf9Nt5YX2lKgYlmo/a8K1eFcSFkGJj6vUaLwidNYzZjnsFlxkVclk9+RA9GPSwRs
gxrtlZV5mkNVZVoUE9Qtt8ueDIvVc4vbKcg8AYOaOvIONV/e0LXNymX9CwC7vBGwtme2Kd/ZVT0L
OCxsg8Pj9QHFaL006o287Y+NhYywVWz+FFZmvLDgUknN09/7E/zbzHDPPH+56GlfClwXBJ0HCKal
2uVRQoqItcuNnxLk2C3JHh1FHywUMZ74/XjIt2tV7yuMAD379DEasnFgBcxAoOpF+6m8js3WV97a
0FJeY1HnQjzyGiupSMPZOTPbWQtVM4PN/04CqFmLPchEZaWAKBhjFE0MHgJdZoxMw5/OT11gF+O3
BG2SAWT4haOx1v0JvBGqIjUAyDYuJTAYo+55OYHSEMth1AE7EpR6VO6bwJSZHeM0r/mDtl+7zG+d
B9x8oINCumvxPZfGyo5j64phO4/t/vRiQrghMu6P55ZPQ1iCwgVwN2jNo2LHKI5EZYyTzkNPaLod
2yLfgCmw1tlO0wgg8NWKvRvBKqBfwN8A/YVeG46G3DVTgvb2NOvwfJHIQ3ySHpwTIG0/94f1W2ug
9/m5GXqTKamSMzHMTDbaa7fSSfridpb1wBnyY+34e1v6IDYhTz152mhm/MdkNq7LkvDD7YD3OJX6
RH5Whi4sZ+veNy2rfeZw2bqZJa3DN8kTSdRdrABa9sSGloYqBqqJyCS62TOqWqU3S1b3BvkC0BsB
ka0YlTOBZa4x22ch3nE/Lbdp+E/N4CVS7/3JCNfyX1eVzuWMnk8fdTfUWdPmbZN2Hp/smv5BKHXQ
KvwEVq5rhj6QYYffQU6DxGZs1rbOPxluyq0ctV80w735ovYmP/Ysw/tF5w2ZPSU2gOkF+wm8VlDr
msNobiNttczNhmNVzkQYdmm5idjPUk71VCGol2SZLjBvs6onD0ptaLIxaU898O6JKeLBLG4H3soG
ML7+lJt6AAMB4Ri7To5FYo6qDtV6rjuE5WH0H+MGlNANVAdB8DGQFEoz30lmd3u1NGfZEjbRVxxE
OzUAppkE4yoVz3UGhVdAK4xfKKotRfbLfdNoTQ+6+a7x3j6OnwDNMKTdQM/ykSGfUClG6XkpPyO7
z4CKJABF1fJT6Ph//CEDUNHhsDW3LNn+SZ1nwQQnIq72E0QcALqakLL+18/g5DrOwP1jeOu0Q5oE
Hb8iwlKwElLesqvrLBuVCWGhsklZ9iuSuwfxNf6jMI6sWXndemr3Esf12ta5PmkoC/BLRzM4NPAe
upwxoYhSH1m71hukfibNXH2IsfbGxsGDFs3syrm+dSWAhBSs8igdIZ1Ll4CFuI7yTl5wu0K6yyav
kRqjZEVDQWZafouFY9aTplrLTd6KJC7MUsejEiq25he4sHYE10z5KFYkPSXb4Fk2BuDWBJPTecJs
WINDmo3ZNOCkqZzwPy2GwFOgnLMkmBd8zZU8yKBEpciA+9Lj2W1ENNXi48Bon6cTSO5GAQAFEw/E
o1iuRK+Lr6R8A6ppPMRvgB+C2Cu1wtkUZ2LNIo5hpIeCD0jDr2GGrlCTvyM7M0HNLxNWyEmNfutV
nF1iKcFS0vOh3QdWwmxLvSgR/g6fvR0ML/dPzY2sAeb0zDKVnJDLmNeyEIPDI8aqN6Cjxkn+7snX
F/ANWE5Or3FJBYaGnzUcxlV9lB42FXPwYpDPXRgCHPsgbnv0ccKnBNsQPgV4eP4NvVmgpLSmNT7P
K8AgbZd6JA+KXwcqg+luzBpQjVCXdQ6QwWQvAQUvZHiQ+KSwcjcxNABf+JXC6VWdgTJPvwm0zA/6
AnTCSEGWe+agHLSn8VU5KA+j3X1qj+HDWtru/1llpHABt0ajCI1CrgO+l4MRJ8cfSfaSPJWn0Jod
TS++Qgw+JBk0I94F79SYbEAywz+o5v19diNRueyzf76AWmpWAKIgE7HUpWAqqe7bEBzLnATMnzHx
eeIf2cpkh78rVm9dZ2hSQe106bYDK9ulc1YZ1s+FBmEQ9zVuZPSzQvn+gzVFwYqCDdq72Udu2qt4
XJ7E1OsaIGJ5vU1W1nvxD9f+45+PoGKxoZFSNpQx+WraDWbIwVcPkVDovVy+3h/vTU+1qDPjraCC
o5qypAWjxhelhPaK+ZsvHti61e8bWFbpaihnBihXqAllB9ImtvXGPfMmORIeQrv5WV6ZsJu33K/K
9L/HQblDbq5zRRi41kt+hC/mLfnWntW9eKqOebEyoNv78mxElP+bp7ycIwGm5o7wH5AQzB7SUK8A
F96x+/FBA+/d+/055JZ/kp5EMA2hDAb1cGRqKe+jsCCrAf9m65Wg+H0Hbuk920oSGDfHFwjuNDvF
y16DHCp5KxmPm7fMmWFaKk5sWAZhhYZOEDzC671sa2/aDoJCeBL8ZFb0uKYYfsvtLCksXJqIi7Ap
qXWMc3Sh5jxefG31gEd1KNe2FD/X4nNdzU47mgUqS5DRSAFancjIOqKo17lAoNnbFds68/U8yZ0i
t4o1aqJbU3HxZdSyd0MtcP6ER4cYO3y1k9B90j+G/HueQBno4DNW9d4+zNs0/ry/+FcOiUPfHEDI
C00HYlW6EblWw6HtEE656EfTAPSXdVyCT930WPm1yQ0+OvrXcOPX+VpgKhfCYayACuYumqsjChoR
hfOycUPmGEyurzHGKB7zFoideju9huDBk/dFZwkgftaMeLLZ7vv+qK+zYPgEwALQ+bawhwHsdemH
i1INw0hrG7dT0HZMGHBJsh8p35phwVqcxOiygrfWIZo2abVRQqPKHnnmZ54mtG5VRw2qMn8DBqy7
esesLMiVR1u+DB1ICwUMLiG6Kj1LbVejb7RxhSY0enFfMT9t4w3TWytrjoDr8v5MXN0FizkZpNuI
4BEG/J6Ys3d5W2QM2EGGxpWDBFIIOw2MMHKzhjtbrrULD0NZ4anpltQsneSxcYfsR2l70rZggO8r
o2GRQWKfksSKeSf3M73qnHx+hgrAilu9veBn41y+8GycbBdKUoD2Z7er9DjMbYVpzbjKIUk1bZq5
MLhIF5OSzChRJu/vY7UXk4+2fQaljOmHhl9sRaUhWvyI3jMuyJ3/YhGQjMWGZMGcS8dfBZ+zkRzP
UMAABKELnNFv9LTf/OdGkOxC0xfA8hB+pl7SnapGdav4jdurzGfTRLWTKHNqo6a+Ru1wneXEckNQ
BM/15XABQn052Y3QhSBW41q3Z9sPOfLNYHyYI6CURZsPGh1sEkvnkeDkmdEIT333JIxbqXOix2oX
++ieytr9nJ5C3gIFUvgR6bE5oB828499tSl6u1DIAN6PSq+qNcTGzX2yhGYLABTaCjSFSjFCcXnW
lNZNGG4HzieTGXoyhdNThOYWsRD1TH1kmp9FQDVsEJoqn3iHkyZ6HCIgiyESlKQW/9bhfdKWRiqy
BnSOV/bydYiA6dWgLaigyQeVmN8E1tleFqcprjJpaN1qMCBekuBG2qOL3Df7mlQn5S8gnJNxf/Pc
uCYuTFL+suXiQJJrmIRubPbQAW/EjE/C5PZ4qOR/htV+wWUz0g5jQQOjPo1Sq0jXuiI4SGScgs7t
ftoWzfEy0Z4y/2l6HMaaIE51ImmlIe2GIwR7AsRU0E6ytGFS74FRAEo1l4bRRTZnNrJyQL9IwCdQ
vFTW5GuXKIMa3OLdkUNH6zG6DKiomC20OuSmeXSBuTJKHoJWWqAXldMFK5x6N8d0Zmj5+7ONwvV8
UJctO7p9aytpSdp4201rrEdXMT4CiPPRUDGV2jS4YxuMZkheg/iz9F/ub73rPBplgNp7k8/JURzA
gMQRTnH6Tg8nC20RKHuCG3c+9C/9Srx/vUDgMVg8GMujMo7BXc6byHdpovjh6BZFVNihVCa7dmAn
Q52nAsh0fo3n//rOR3kDDTRI2KH3F+q6l/ZmX4oByahHN4gUpz2mYkB8vzGzqTPmBBs+iNe6wK8X
DQAGYDN4mEX6ju7B7kXQVKEYN7qpqiFtGqHlO8mVNSvXLwswIfw+LCC7DqdFXwRTCrZINZIwkX2l
bOo0Uy3gGHh9YMvE6OqsdEaGSZy0xtuimfKfXu0mMxqVngQQ4DDB4hQQtJj0FiB6gakmY2oLQb2W
ZF6m9/I84ishNyosmTwVzfmX0x/1UqRVIK11tXIgmhbpLFCH3KAa6mDF2hoLwK2pP7dGLXajaY3E
T4h7+6owgkZyxCZfAY7eGhDPo/UUje2LqgC1f6EwKnaDmEyuALCX/xxJ2EYPsvDCck/3zyZ/HdjB
O+OgiOjmR+xCq6YmqR9JYtZNblgWVph+sLUFBXcSt/p4rB+VAO0N6muoDgZUhnBsP6L4KQvsWNuB
6aBE73H/Jb3nkULUhZNjXAmlr90feDh+q+kSMuEoI1yu6wCVcG2qhsmtkmAfSYCCaNVEqjBfY22/
taRAw6t4WCIliyN8aUguOoUfmHZyZ7U9BGLt8Fn4fH+mb5pA/ySmGfUEGLo0oTCgQxUHjCXkQjxZ
cg7cwxW7Kra9BOL0UViwsLiUlkZYGho2FTJX1bI0uYUPKREffsEOFK41aqlo9bBTp1cpanonZ8Ja
z6apMSG+mm3bum70rI154/6gby0g3mfQsMeLHQeTejak6VCUdcxNrtQoRwkbJ+2yI+iN7Ptmbrj7
RZCXk8HGhco2DelKUwV7Q2YnNxrCpxysGMmcm3X9Z1pjG7t1LmWoKeFyWYrodJw/S43MV0Iyu00f
f9eJZuT4D0GdyOBnzavaZq08cx224U1/ZpA6AW3LB4I6BDDYtfbAxTpXfom5l7IAbhNe/RJ68/5U
3ohNYRHVJ3CqAHUPp3+5T2cQPGYZgEpuFm+5TjB4buvLKRjNWhLgWR2If6dOtKY5OCpsvGnyYOUp
deucoBkRlIpL5ghx8qX9IeYqAVyWswsM5azXQlDaoPhdEyO4TtjjYlOAN4Pj0xS8qKjjONUhk1WR
guSFkjhcafSTUUeEbw0/k0l8EhQbTctg4bJLRrPLrjKEmd+B2adBaTZKPgbZibNqW7fCaWX+rwNn
fBj6ckDlCT50nOTL8Wd809a5hA8bmaMMGAsv6CFj8tWRexZKK5I+hrUc761DiokAoAjQbHQ+Ue9K
XkSpPBGFGacnMBlfsICp2OTp2gvk1iFdOnJBoimAP58uevHQZR1Tdp7dcexTNJfHYK9Qq5rIIQiU
hvDv/Xm8EZEh+AaXEzJU2Mi0uF4blok2tgHrckXL2kWUPKspI+lsILT7LI8zO6s5xezFca1x5caJ
hWEwiEIyGdlYOhYB3FkVpyaE4RO/rb3B5gd9zrftD9e93x/ijXW7sETFIRmbCVwZY4halm8qCZQf
oJYMJ+XxvplbA0KxYyFCW/opaYcgZumstXkxuepDquOMVC9PhaQLoV6w5L6lW2t2bom6LaYcxDd+
AUt1YmnyN2CEes26Cfq3WdVreuu+tVvjAmoImx7A82tmtSAs2SHW6slV2NRUwgBALM4QVGNSoWjN
PuUlCqS+d9/mrRHiUbJAMUGJc9U1Bdl4UPJmPEaIjgTRndDSDea4HASVVh+vgPXWbFEJszRQVT/V
cPeyOnsogOMHTQW/K1as3HKkaBUAlppnQaUAjqBLfyW2hZKplTi5kwYAYlcciyE3pDG2/FjeJOk+
ZswaCJThUYoGO5/bFwYZB/+vJh9YCVT3eu1O6t9u/ro/0TeczcVXLX9/9nAeGW5gmAhh0Big41nt
N3wMYhzwgyUgDr5v6uY8n00AdQx9FYcQWp6TG/BiSpocVR8+gHAkXiLYufGAJV5TxL0RhqDkCvF6
tMfDydDxzpQHSZzOETx2y7p+YJc+a2rhpk8/oRt+f3S3nMxCtAgxC9wM6I29nEifm5O+ForZBbiu
cwZfnSxGxFMwFuZqc9/UjbIC4LMY06K8urhPascWkwy/OZezm6Snmn/Jku9U+WqPamxE86GtX1Lm
NS93bWYAUwkmu9i+b//WUBF4AKmI/ljgMqh7kFWZZgjTCbMqjomd5c0X1FIDc26gXnDf0i3X86sd
hitCxX1I7U4e1H3axOHGHUY9exJOxXQUdjMfgeDACsK1DXpzXItS2b+tURu0HucyYAp5dqUKtcce
IGE1MqsuWHmzXsPulmwELna0VOBFiQ6Oy63STgjQA5GZXbE3oO7OIt1eupr2ntclyRoAvUozlpye
qfUh/ls3ho/sSPLoCyROtlWzqfiYgPs/LXV+PkijF5UqSQblQc5XHiW3Diyyr0CkoXUVHSDUOvtj
JY6q5M8uENssEWrhsQP1vN4nNadrYdQbDciw9UJt/4ssEXoMkLFBXhSqKXTat5qaslHAnecqb1A7
EPnGUANAxDdZNRrZ6/0tdmPREWWh5I1YElh0uncwQafThMcf64YgEjS5MONI2RaRWXdp6dw39ZuN
oN6cKHNBnRuPIiTd5GXCz5xtHGvDICsD56pK4MkpmxmFj8g5HTlen6caYoLgGjfGmkEj/yyDoVKa
Oaur2cwJ4Mie6mjMIYId1WTu5GSnIvq1lL4fLCGKAlKnWvcQ82JuqClXQ8ChUM287iAlNcs+9yb0
Y2ci2yyYwEJkj+nEhk9jGKhQnO0LI0W/14qXunGzgNtiedAi5YTCG7XLy66t4rDLBbfo9llbP2TT
o9qgZKCqK9v0ljs8t0T7oyyMimruU8HNFAv4BQBIZ0RCtRnmhcNFByUFMxiU4pKQFGJgxR+Tv+vy
iSgj835/gUWsH7W+Cwst3oQslL1RD7pc3w61v1rT8CEslxuNiAT7GiDuGreFY3FuYtnOZ1uoZbJ5
1PJEcBNpJxcHpUaDAWKJoeNtZdyPzUEBEhBJ1XTat/Kk82Anik0BqJ/46b8ZK55DuNFx6dE9VVzS
JE0rV4IrscxeYHodWuNrT7zlCX09n//YoLZQXHcs17al4E56LhipbGd6keqKXW+T2qx8I337n8ZE
byS+R3tVmmFMEVLvEpBZgGDft3CNrwE2CC0pOBKg60ErGjUkYazLWc0Z0W3GzSj/NOJrS8Tpu4P0
y1fFm4x13961d4M5tIyh/LJ4HZa6QJv/I+1Md+Q2kq59RQS4L3/JWrpL1VKXdusPIdkS933n1X8P
2689VdlEEdY3A8wM4EFHJTMyMjLixDmtOtchBH0XPPMQ5e/G7EFOmw0jr90eRVcZdSuTEEnjVUh9
kLdrzAQWz8sQMro+5S2s3HSVNo758mVunQHqAYLn0kviP0yh3iI1mRUUkmlc2oNZQSM/nyVPii61
8fWTEm/hI1e+G2OVzIAwgU210xJSgTTpgyaJAuNiVtm5Ajom7XKt/8+oWtTqLIpHixA2t5zob/Vo
yYNmNSzJL+sDItU1uhktLLDIAp3zMYz2pj7bhyoZlIehtKB666zwraW1xbFSg+JhMJJ4Yy+XhYlf
mak7Ckpc+lyJwhVVzzHMRH1pXJq9bX2VZLfS/xyAm0nH+465ON6tHebr8AyTGhpUeq9YpNrZhJK8
US5zuDNkzS3+NMeDMW2NOLzeRx2EOG+uRX+A2RphOeFCfzRlpsILskqP0KkhIVlrzp56Wv1wf0Ur
D7zF1nKuNfqAQG1Y8lVodrhCZaMxlIsyf4ka54s2xnuV1noi74Zm31uR11mNy8hia8/Aro6RqT4k
ulsUj5EEQOtjre8S8Df9X/d/1yt2CxpfjPHiyMuXJo0WYkBlQvse0bu6DJBotTCBdsNzWX1tqvlH
3ypeRc0y7SGrDWRPi9/FRUTj711dfSnk4WMFUsTM1b+02d54eL4+zuChdD4U0ZBKvxg0lH4YaogO
1YsinayscIepQN7Ks+vwUMyfR8ktp43ovpInLCaxtjjdco3ebtA4BLkS808u2fupzwDr+7u4SGM3
kBNPaskb5Nh2+7eV45qJ9i4c9rIRe35vPQZ1t3HMXopBt/4PrRH8wMvQF9zEov/bVZH0wxTql6H2
nb1qJdmh8pXxoZ+q5lLopeyWheSDFtN717cL80ECsc0c6tD/2nCPJTq/+iUcd2XRawO4Kjwmk7rJ
zECK9IuljK4R7i3pj5YJ7MaOXQUG4fRt68lvKoSIrf19y689gE9wZVjIluQ2sbRG5xMkTgmn5FQw
8ZLxkvUy5yQlz0248e5aqdjDy0zXQzUWyW5ZLGX7tqQAgqrNS3guwo/dNEAAfpQuMSVIaXDzNneN
wW0c7SCXG5CLldiAacIdgg/LRLOIhk60zJeCvjMvmhW5Uaa5jv5t8AGxEBzkEBXjFJrJQ13utcYN
/iRMFPW+RCnVLx8m/SmKH4Mg3Tv2uPG7Xkf75WcR7GFOQfBNxGeodtTmsT6YF8lQH7TmsQygxJ6V
XV4YB/+/g2AVQ1OQo2AUX8fVRF7bPlT0QTMm69IxAluda3hSl2piPB3i+MME/vddPTwV+mMYT28s
ZSuZfH3jGBowG5nKCfv/qjzbDTktEqe3Lq22H6C5NP0PPQp03Ye0/yut3lufR+iy8zE+zssc2BeQ
W9O4MT6/3DbCUbv5CUKiJDOHXY/RYF3M0lOkg5p8BntK8fTJbt/EcITfP1+v777bBQsHW7OVOZek
2brw/DW9oUSyySonsCR2sfVgfw3qZWtpEJEHkmVSuBWSsyFv57DNdOsyhgxVlp9DWm/mG2UGy60X
7SPViRjghbVL/aeke76/ztWNvbItfFW0fWLYaTXr4ljHqHwu/PcBKvAbwePlhAp7B7JD45hAmshk
9/K1r253IAxG3qRa/F6XZDykSn092gWW38ODkDdxtXNihUZyW2lgOqIWvt6nqlHGL1EZlJUbMwnt
P4xyE32vEKz5IjkOqjI0WfK3cTbC5tAXE1pFDv/nYJfLKXMZfRTm/kObxLLtlXM624hlgOXd9cFg
/WQ0OSo92HqLzItGpf5kG0P2VQ8n6XsxL9UATsFsHWMt43Y3htkyTxCGSN1B10vKhEoEJtCTcn35
owjOe0PSpt/buUGbCMYPyEo1H5mktAaIZIbJ+GWQO3/Y5ZHZM6apKZmXxxrTOkVbWbmXmFnxNbbG
jheZUUjPGXRecITRIDW8CR1B+3msyd1/QlGu4QTDSAUDBPj0o86GJnfHzDfytzOx7kvXdCkk8oxt
nBMlTSuvrP1sB/PYAL1gZ6cjFFmtdJ5lLUA8igpbszP5NsluMObhh2mGTeY1WU/zpVPVwjlKs6EH
3zOnJOLInVFUh6jQ4decsqLXPk2Nnp4nH4TaRq1fOHmgf+gOcrH/IzwpvB6sUZ/ysEDfUktpl0aS
eemivHftbuPuFm7Qv+0s3Oc2wjeA/AU7cM7484xY7LnIfOdNPDm2p2WjsauSLILhZKiPtdPYj4Va
7SSl/o+sYv9nHZUD3jBLR1Q488mUJX5QWfG5Pzs/6PbeP9VCrHz560hE8EQmW1sKZrfnLQ7VxNey
OT6n6bSvrfYxMlpvoLmVlR/V5liY/w1B+MqeEC2dMbArS8KehY/qUsLkX+FujgkJF+4rK0LOU5SN
kkuKwrC6ObJDztPcOO/Mtj31TvkQJxuRcflrVzHrb2u8RHSq59AWiy3yhRNpQl4jPtf6LHtFFoye
Nirz7v5OiTWNv83AlsKLEVgfsNLbrSqLImsZ+43PlVEcdPlBAjqoerU9HGdq0lOa7phC3zXxVnFD
CPyv7C7//Cokl2WoSZrJlpnZW6c/tllzcMrnrtxa4OpnvFqfcMyMNFHUolrEgEd3+jBsvBvXggWD
B/9+veUgXK1Ccrg8++XrqQ11Sum7HMjg/7Y4dVatAIBcVKOQw5GF4zSURlyNhsRhdcrjoDaumemk
Of8tn/x7R66siIfIMUJmrAKmOZXPpl96rUqYTuV9Mf1stE/33W71KDk2/RqKJ2BYl+B4/d3khjAL
s/CZIrThagYEg1oSyTu1DuIjmuSQx5fJlnLC2meEAHMJuFAn8HK9NRrkvoKbRclZ0X+26INTO2ea
4nJ/ZatG4P6jbMfY86tZQp/lZqWdJ+dRV972hvw2aI23I7QG982sfUC0+pChAzjNQ1TYrD7L+klN
quRsTYek/m7p5zzYQR65S7ZmvtYX9D9LQtQbegZCJBVJafzuEao8XpP3l7JqACjfoitEhi9eRcGg
jV3ZYqCSs709HuWJqZtgw7nXwg3tqH+NCEfITKFokbsiOZdMyiT7IjhZ+XHeKgquLoUrlerj8liV
hV3RACzPiTyw+fVersgOcy/kNr//vdaWQpK+DF7x+gPNeuvGyVz4MEwbybkO9zqjlr7n8AxX9/et
iK/el3BwbUY4ojIJVmNpUXqWawbMKTINXj0rfyhTQc9z9k0fsfMs3VGhCvej3zFj1lqM3OtS58ot
aozFVHqaNeVH3qjSvq1NiDeiMdj12tx7xtijNTdp88f7v3ptA65+tPhKrZWyBKnJtxn6s1IdtXmv
mBv38lpus0DSDXyV5/CrBnAfx0FftzRxzTdd96nSo3dq07s8TpHL/Dlo9cZGrC4JnKLD04UapTjx
UclBUXTKEJ8zp413fWvIb7Qa4hmnjo3j/a+3dlcuMnP/mBK2vK71eIzjLj43e2u/xX+3vg5gcSBo
bBi9hAt/TodOqZfvljIrTz/AC8vZc4aN8Lt6OGjR/GNFuO5rbQrmVMdKo9JLTcqTMaWe032HnOXD
/Y+1uh7cgMkLLhXusdtj2ADWLydoNc5t9N2wLnNwGdLfWQzgraU3w4CCCEsx066a0pYUkOnfadBd
a2a82blsps9rT5FFVfAfO0LY0p0mkdSZXCzrtL1RMmMoMbUmTV4Dyw5CbJ6jQI0ZbnzA1dQTlDiY
ZgucyKsBo4kWDVKDJE+TUXph+o6a8hHKrrEf0L+IvND/Uw0sz26YfL2/dat+zrsE/CKgAQq4t1tX
Fmo8agOJQBrHXuX/coqt6YlV57iysPzzq/yGKpZehw2Pu9H/NIwnisPu0H2+v4rVQLQ0cBnGNExN
5JMMI9MczJgnnJ0f5cjzGfRV9k5ziBFQ20INraUbL83i/7MlfLFm6BOAFthKSvDCBXyD+jsgWZZe
H1RjCzi0uj1LWRM8Jh0PsR4VmnPE4AkplB3IMsyl+XNRpBvVPFHJ8+V6408vU3Rka7QybnfIGpc5
wTpOzvQJHbtxqeU10ekw2t8ldd8Wn/UPEN3J6Rfmy2Ok/xrNhWFrHHflkLiJmh/u7+Xa911YQYGe
LcMw4oO5k9p5GtMsOfdyvs+ziwqsY4Ivz85ATzkbCcSaczJCjxrUMt1Oseh26YVPiTeSyR3Tx0LO
3Mp5ylApub+gtZCyHOxFSRvuXvH1OilO6Y9oeJy7VjrFcQY9TLova9lNeqVmWRD2Z61bGNLWpPia
8wDiAMUB5JWpGiHRa82kVSqZ8o085B9y9mwYk8f7a1vdrCsTQrhMOt3sJJhFzxT3TEv/oBhPsVYf
8qrzRkvb2KwtY8LJy5bxWskwlnLUIRlQbIRpp44OgT6ee93eMLYWUq4/nhC2pG5UUN3GWFJO74x0
3pmR7qZDtrf8t02a71N1M81cdUaNOQhSqYUlSsg5smXKVC2b5Jw11DncnOpe5zXwuCL4HqpgIc28
hmTcznLoTjuFKfBYaVB/nQr1h561VuVGYQUElTS0+zOrreY5m5Io3hvDFB2W0isSR/XwM3BqICFW
48sfw9GKfNfsEv+5SxXb53BTdHySknTcSBXX1+bwqqFtBJ2ikPIo9pgkHcpv4P2oDylu0D7AzrJx
0laNMGsFopN/MSV5e5r9gN7vRDnvLPmJq85HZhhdWf9+3+VXTxUNoBeRcGKn6IVSmvPiSHgEDmgN
RdCz7osRMP59K8v3EEtexHu+ls1cDGqDt0uJ7bmrbbSVzgxMdANDKoDoTpswntW1gCu2LMC3MhfA
rZVwbPLGsgh/sBU6Xvfx/hpWt2OZtaFFAy+oCAuJbfjrG5u/bjifkvitFdZuG36+b2N1BVc2hAAu
6+hQ5xEv5gYBz0e/yCW3iuxmd9+KyLf19xXJW3YBO9HkF0uDcyv5gBiXN/N8mFL3q/00uX0AcPWB
Gn2avDce5Cz25O5ofLpveS3mAUujzciDB9Y6YYfGCSYDMzW5oKJs2jdBB8+ElaPN3s/FG2mQz6qR
b0nQr+3btc3ln19lbEon53HT6vhePhwQO3iCCmTf1OPGR11fGkJvBmVxOg1iSIiaph4GKzmHurZD
R3lXxfpOlfNnp5PdrN7oZYhIhZctBKlmcB3i7K+gUOjY93oZ9Pg6krL92xAholOdw2Zy6sxj+/XB
+Xh/59a+IpVkOsXL1BlCyrdf0Rpzet0tRYOqeE5NlZIo1BRxsb9vZe0johIKNg5YOfmSYKWMtNzI
eom9MqYds9dTA/ec86aXs3NZ5L8RX5eJMYiEQR7QLLldEh05npKzhtZ9DNdfdWyRG++2BhBWV3Rl
RMhaJNP0qbaopEvF6MU9wM/oMGuj5/v2Tusu9z/f6ibpwMMAaC8HW/DBYsrjvgrxwV6u3WK4LC29
fgudsGVkWfHVeYoLJxnkHCMJ7bt49o/MrwMWizbO05YZ4RXuaCltTIlj23buGB4T6WlLynPLgnAp
9dk8NUG9lJQAFJU9jPZI+kbWBpxwCWni1YdE0z97IhaupsAYA63ic9lG4/VQ6tXzb/TIlgSLohVd
BKLP7YYYg28UvrUcmth0LedHHCe7HOK03/AtE4WDZSpxYVu9taLkVetoEusw5F95/RREHTQFv3Uk
r4wIW1JGaefbqZ2cowZWEgN0OqzjW+2QtWSEsZV/VqIL3YKkjIYqXCK1rZyq76n/Rkn3W9CLVRsW
XEcLkf4iI3X7tWJgCHaT+SS/4Ret+5VrxyE8V/rGzm9ZESKYMtlRyOwpQVl5yndMqpNOP/f9RlRZ
t8Js3MK8vkza3q6l7nnBqnGcnhsjf1DDU9I6CKgeneL7fQ9bNvfVSUFi+x87gh8HdoR0RcnMHRgH
R3U8uWx4okyujZRepP1Ie9nbTLi21ibk2EVHp7tNMmrh32LnU/fWgocE9pP7CxMhbi+XNQV9kgJg
bguw9vYLAsHhuuRbnPP5ebbVh1GDHLh5TFtPa3mvyG6j/yznj9UM9EzT9/etr4U5Bpe5t0FoL5R3
t8b1OeeV7ozAERBGhj62frKiz/dNrBb8lplhlZILpB/iFKWZyErjxHT9St0PPVVOj3o0vbV6OGTS
99r0roNnNAfTaTT/cRpq+bQqrSXqAcv/IKG9XR3SLhpTMgS/ufhDAq9auUZ6amWP9vav+4tccRUk
LxXqcphi7Epwzxnii2kcK0ZCQV5T+tO76pAmD/lWRW7dDiuxkaLVLVEBtpqlMq6UOj3buvRp1Jvv
/WA95lNwKniObnjmim+wpv/ZWn7L1V0eyEWF6G2bnq32ZER7VhX2GzFqJQG6MSFskFolxlRYLKev
uACzCPY9VYuf6zS5QKfz4CBWc3+fVi5cAOzQnetL3xGsyu2aMk2rmkLHF+Xwywxk1t5qa67EqRsD
wopSO220sSVvnCUSxn2lTscge7SfgyI8mHVz/K9823/7+EL1gP4N/QKRrLisW0NJkbM6D4H5U1KN
Z2TDN9L7VadbVAcYuINOS8xSRme2pHFiTW3n5X+V7ZvAeQjKjZRudWeA6cH8hCAX+KHbnRkb2UdQ
gwCfM/DS28YhHP97ssUV9T8Lyy+48udZDhy/ilLOTmi69G6Y4PidE3NlYTlRVxaozWvZNGPBVC8V
8J20/otm6m8YoSsE4YxOCwo3vjVixJZSBCn3RWa9KX90zqO/cSes7cS1AWEV5lBOepJjQCtcJliH
ZOMMrh0R+lpM6dB5kuExvF2AXMu9TpuYBch96epGwCCl85CqlmtB56oPF2WSPxhq+HD/6K958bVZ
4WSOU5sOeZmn59B/kpufkk79m7HMYKvNtHbf8W783/qEO3WkBBWbKuuLUzs6+7kqeW07pDuYvJ5T
4106Ke+myPmWD7pJM93foi9f/ryQKd2YF9LkQOk7XS0xX/vv5vQjQxvIUHTQBU1G4TX+Rq1h/avS
UKBiQ9vmhYPryuWjvgnTUsMaIjghIFsVnff0lBtbtJ2rdlRtsfCiLy14PS9lJdQddg+MxdydjOKU
pyekQO77yOLar74dZFxAeF4KNcLWSZYe18HMNY4Jf7iwks1W9ZYJYXvS0GpgHsOErnfcP4n1BYT3
OzvfGjtd/2D/LkUkqUwshwlpm6s1yRfoC3oqc3VwfisYMeRHxsM7lnK0cJZLQIRV3afn1v5kB/aO
cDSU1UbAWA1IS0UQ3Cwj2C/yPVc+pkxS7Ustn0yTpHyXVTRDpNj4j/xXLxcptxtZsMUJpVR3u5Sp
zdVCKbHSKOaOzYfuvlLg1e53qrLhZmsL4iqihwOv7qLGfmsKsHVuZa2Snp2yQP/GSmWP+ve08dnW
PG2htsAOGiivYEnSrBo9UG7iUAQKW/P/WFgYUkfe6nqveRqvF44lvQ4A3MLNXfatXRiphkeD9zkm
g2trXmRtvDNXF0Np+KUbsaTZt58sVYq6DVSVk0ka0n+GjMxuNkLZWjIKd90/JkTuhElLzbBV2ZUM
Md06fpj6JzM4KrKF5NBWLXPNA7QFecE8HfMlsrgcLUqq2eizc1MFBx5eS9n5fihbtUCdlL1XwYXZ
wrMyVSXezCG5iCYlrgS9YP4b4DrmQf9nQXj6Z2U/GtrL87j53iTZKe9+yemnwEo3Lu7VC/XakPC4
CgMrgiOBpQB29IMTE6faxfhEnXnqDzrcZsNvZFjX9gSHjjvNGeoljVs+3YLjqKEp2Hj5rB0aOCmZ
N4ASjRMqbI+ddFOXmDyuVF87SrXpJg0iI+03v9gi1Fm1BC0HaH/OJ0OUtyenyora6hRCtCZ/Lqpn
h6pCpNEDy7aEYtaOqA60gteVBpZMhKyFTuvDnjK+vBebSHvEGZLNa23Nra+NCAeHKJCUcUtQC0yD
qsEJQoPf2H04lpWlr8qLx1qWeXXbxHrn912PhSFrmA0CIGL8lI2Nt8jqt7oyItybWqBIpprxrfQo
2zndr+WAwjSyux8DtqwIKe+g90HSRFgpc6YE0962vNGu0EuD1mTjslm+u5g5QUVH9HSYSqTocvvV
qknPYeAkPvdfzV/ph3xO3AcJfY76y1azaS1MQ70NRQnwJ96kwv6kMpIM+RxnZ6eGYnnO6+GvJoBP
Jwxl6TLl+ffe7LZopFfPED6NJg+4dYagblenBAPa5WmScZX6tD5Hr04aV8v7nTn8vL9la5YMk0q9
AsqUfErYskgKparI0+ysGOemzHdleIEc2JXqjeG4NdcA2rXQBiCtgSb67YrGoS57J8izc7f3K+9H
vcXwsvX3hS9W5r1k1xnrkK03XXEGdh30z/c/1ZrLXS9BOEPMaY15iSztUssZhzfJ92J4A0bX67Sf
tAaYnjzdt7cWeiAKADCJOhH68cJ9p9ASymF1zDizEwQ9utv9BraPbHAplYKMIRMRLgW1qZsxQJjv
nFQ+U37VPje/Rn/U0BZbhZclW0J1qxcrwJ8FggPSn4h36wTZTOZZZgX2/Oa5ycJLQYsgkJlsjU3J
HdMfQf5riA6KP29s3ZqXXxsWPmXd+6qSNRhuwpqJP2Swo/7gZ5d0Cxi85obwES7F7YXxVaT3aSPD
yCcHN5e6o1Wc/O74Oy3PhfLwXxOCp2dyOY8N81Tnl48VeVN36oNf911vaxmCq8PZEwcjxN9npFeG
eJ9GT9Z4/P8zIQQeMw19p4Yed/lSzEnwpfRi4wCtr2JBx1ApXzi1bt1NM2IIu+o2O6taMB94hiGX
p1m/jEkJ9vcXsxYaeCdSLuCmoPUpZAlxkJdK3mPJHls4ISql5yFngCh26lFGViVonzrfrB7mqlW+
zb261dhfXen/7ItwoDJFMcVAav1syt/YLz/59Hv7ZUMmyPElaIhntw2kdOljcoTs0rML1JZnT98a
DVg9p1dGhHMq2QNXsGVn5ygYjkEw7ob+Etnqczn8Rj4ENuvf1Qgpfuo7sjllBpEIwlAm0Ki8WM1G
yr2WOMDzCv4bOhGSYdFGAlFRZfjZWQtleK2fGrt2c1ly9xtZ11oBjjtiaYfKPItflcRyJFoaSXtZ
i6S6qH+GH+yPffi0eSOtrejaknCJG63Z5HavcwOi+hDmn/zql572h7bx3bLfeoUtey1meNYiDWgA
PIfnVTi9A4hvVJowlvwqIKhj1OKNtnu2O2/y3fSbuanyuXaGru0Ji+uzqI+UGJfQ5u5s9eaIAFfh
2bnpmm24nxgfAFE8HgfnJ7xmh3BQT21nfHXU0asScyNyrX5oKhwLAyRyuaLulez3sLWhzHTu5NMQ
aoeu8T0rf9MaH/xBf7wfu1Zs8TBY5pUWivtXoEsEKSabydXoLJWO+a6aZNPVAjQfpIGBLKvJCjTX
inQjYIpiGEv1S1sg8UsaAK2MyO1jZFYboV4RnRlu8fzPkInAFT46bqW+m8pq72jRsxI/pVIP+eC3
caCirHxRim7fhr+0fItqZyXs8GOWQq9sQRMugq/MwZE6oy+js+q0h/xgNFB/QL5UFRtPvXU7SzWJ
K4IrXMh/csMI5VztIuY14urA1E3j6no07pnHGh4Yc6s2IsPissIRQjRNXv5Ngs+00u0FKEHCusg3
8ZE7JtXnxM933Wj8R2GCv7fyyooQtFEWjSwtxorG5HNeH8LokJvphpeunE7qfVQWQS8x9Sg2caA2
a0K9HqIzjO5HS33OSunRj35nf66MLEfl6ileZjnPe7unicJsaPzR137CB6ltXAurTrB8NF77lGPE
6nICPWOpWKykV7VTIu9/zhOUVslGcfHldfBq76/MCOEzmoxJnf0xOgdJ6CXKKTHfRbp0LI3JG1r9
A4R2rhpclPzTJD86jek5zbjzq2anq29bHtP13hnPVvwdxhHLfqi1B87yWUqax2KAWlZ5ZzyCnt13
pbT3myd7K3Nbi0kASRnh0wCK2OL0Y68OVREqWnSGjK2W3lSPyR/9z/I3UGSc+n+tiCXLDLnovtWx
QgpKbuclUK11rb5RqVhdC3UK0J2MwshimXfMFLrMi5Vc83waPPPsBc9+C3vQx/8eyLkuQFFTIwZ+
sTjelfcqoyV1bUcL0ABO/ZzawV91G6m72c+koxFMVLBLrpH7NteO5bVN4cTMoTSkTcfiuDI8M/s+
Kqeo27gr1g4M0/SMUFG3NBj1uV2X0Y5wxaRRfKb5A/3XU2P9KKxjcLi/En0tWDKvxA1AHY5CqbAU
JU5LNcgwU+31Y3+WHuBayHf+I3RBHmzrcMC5lqu4hZe62SE8JPs/Pn2pPe30qd8bD8Fz7TWqOzxa
R8hu3NpLHpPd59zNvfiYPvY/N34rKxbP9vVPFUqs/dSFfmSF8TnKyYWaH6F2vG9gDSSmXVsQHjTS
2Dep6vMxNDM50o87mCN8mvLHVK32I9xkdnyqjYWc2rLg5NsacBcpbF+ulCvzL1PjV67sD0mQ6x0L
VOF3hg6tm93mG/BLlCfe9d/9r+338S2y8uGFkt/9la97AYTEQMdW2CDRK+rlOC3geKlQ+U3TvNyF
lmJsHBuRcPHvBYLOt7nKGERxhDvT9POKC7uGXEw6GPE3f4j2lhk/lJ2bwG0UueituDQE82nXjul7
fXigB2ki/cWEZwDB07TZ9FiLUlQV/v1BwiFzMmQ2g4CJZgt1+5q5BySqRtXydJ/a07hxma8vf6Gu
4KRBO2sKocoIw0yG+Bn3aiav9JPdrIZu4n8NoSnvnrSn/MeoFq7WH9Q+PoxPynt5OgTKc0HFBrXF
+zu+uvKr3yKc+ypGTa2AP+qMArk1/zlIcD8VD4XplslW93pt1oWpRwPIDlXdJQ28DWUp4g+OMTBl
78uXHCbJNmzdRHmSqpM/WQc/iFy/3VkO2tP7caH1Q2Vi6Dcqsaup9/WPEH2vjOgGKIyU84If3vRE
LW9ungI3KtzgY/vLGXfKt9idGHj42Hzcmv1buzCujQt+FoJ/0TON4f8pyHaj+Y2WlbepYbVEp1fx
ker5Qp3LRxaTRSeqp2qcWWH9mJL4quqpyU9D9kPWzn3/HWjHb9xQzKGANYU/GfaPJahchStjLnMH
uUwOT3uqIjqToD6jgrrPFjJhrYKKCKOGqhFFW54F2q2lIC59CQhefM6T3svD95VieUs3z4fqzekZ
4iBK80h8f/+IrA34QEUP2czC1E5hU/DbTEtiKwsZdx1L51DNqTenB7/+a6hd5ZzEzpMzf4LZ7hRv
pMoiZ+DfYZJMBuAzeRrdkNvlKnJYaumgxmdH/TNWRxqJxd4wInco3uRhsKtDHSzX5LbI0abz7JpR
88Aba6MSsZZ/4EX//gghWI1+HsWNAYGAbH0BcecN0BQw8vkY/0e205fV4kLA1ECKKuzx7Wq1MTNs
9DQTVruz28P8vU3doPeiP23O4sb7YO2eo6XAKAi4OMcU+z7KaGYSAgI8dSLjJ8JyA8pYsbURWpcf
LJ5Di1lzhuwoYjCHdrugJhnmjDsFtzH2yGuG1V77XoTnDkrBrWbwWhS/NiXEFQBw9GlLTA1e8Vk5
px9KUKPubxyDayPC6dOLcE6SASOWuvvWDUgcu70Xz64KBzBwtMt9c6tfD40rGeolFfVowZoVF3Zs
B1jzLflx0pf2s4sq6qjA0AHjb7Ph5muR2XIAidC056iLryELYvsFI0TQHLTIyyv/yUnTX37tb13+
a1uFtglaxnRVic+CV6BkHDiJDN9Iq9UPhoLASfZmbo9okSvhG0QJgip3I/Ot6nxGX6geDqlsPjS9
F84fA2ULs7R2DGw4SQEb81+I1dx66FgMcg37FZxnWpk82lYb76OgUTYO29p9xCEDQQuTM1MXQgTJ
i1mbylGPz3PvH8NU2ucRcP2w2SEw77b5qan6S2yVGxf92oYy7KPC+EBewX/crg0qHIY/aIKcw972
YHuwkJndvGrXPuC1EeHqU5RCVwYw9Oe5vpTzZz2cNw6duuYu1xaELfJnCjZGwccLnXeF2e18BvWN
rDjJkErk1uxmwfKszjrpFGbv4uRJImNNDDeukkU7fWDETXd55e+HNALGab2Nh32QzgddOzaKmyv1
Q6serGhrXn7rVwtbnky1xPD0suXJeSrQfLcR3PgWpR6U1htfaH2fEWiHTxQou7p431X2AUmEkRQO
lyRMAOCVIleipJgqh/vRaHWjAcvTNSELYKDh1goaEWqf+FgJaxugeeTBv33fwuo6riwIGy01yjyO
LZ+sUACqDqZnQ8Kdb8GT1q1YYOCowy6qkLfr6AI9zbqGU2GN1q6n9bPUsMbpeH8ta7EbgYB/rQhr
ySK/CiEfgOtoflJ9Y+cMP2n69XVKMgp5b/DfNLpfMgcU4lH7AhFDFV/wtmKYRj1z4AqJ8rfU87Ix
eepg2QSpF/yOswGronytMlFoCAuLaj/JG3/8m4pyImNwhk+qssXsuvxeMXFg2OBfK8J6WOqMFN6M
s3XlPu3QS0Q8RgpOc7P13l8LzUuJEX0J5pTB/N66g2UmdWv5bFRqRoSTwqsMz0i/MqpR6sle6fdU
SO+7xmpkuLK4uM7VcY1yK5DCiIPUFP3OV9XD5FSBa/fBQ9GGX2p/q9Wy6ooGyLJFTIPpJ3HHiiSr
kpkVJnntML1cGw+j2TzmOboNVRpEuwF/QmAq3nqsLH/41SZeGRY2MYQJc4xy7nlzGTHvnlT9J4NW
v+OPaNzqQOgWnkJV+JqA5vzZhy3Xd7QjiNCEKkpjbmRiq1sGcxg9XKKfKY7ABD6k0VFLzKAB6nZa
/Dh+cXqIvPXi6CTdRtIsalAshxkRDto1CyHGMt98uyQ99/umlYiDdhm5oTI/wFfp8NLq6Ygj9lp4
4ZN8ytx9l6ZHy9xb1fv7Drpy+Bb1cnR8aYihNy089sJAkxQjTRNqU5TfYcT/WoXQbBeD5flBsZGk
rBqj2MoEFkVr2RYuL6urxzSRoHwZ5ClH1yztvaLNNNTmo2RPQrpF3LRqzwaevJB+0C0XT0NiG4Mx
tFAgjBoDrr1yyqbGk9G4VqPwz/sfcuUAgLRGRgANH+5NsaKcVbZayhw+2uVMDwTpSFmJ4fidXvrx
htNsmRKCSjMVcShBnXNWfCoAUecqY+zWiHPcX9FaYRbPJJYslLowzwpnegiicqK9wGyt+R6VCq/Y
JR+TR9n13xXn0usPxknyikfp8b7ZlfN3Y1UI0qQFsZTJSyblhZ7l/rSOye6+heVMCbEK5SiaJgvN
HR1GwYKUovbSWcxp1kMP/YyMolI4/HHfxspVw5XGdLDu8M5yxNdwiLaMVRpMTupVOCLDa72Rg2Q/
Fwh6KPsiyv5Y1MSkX/eNrjkGyBAdygcm5uk73waTaUjjotBs8lDmspL6W0odX9ran5UrhuYWE2hU
aRiYEMG4mVlbccsD6twGjZc46kEO3hun0PJk6dMm++2aM4D4JVjAfISYhPB8zKbORF4BY0X+OXOM
Q/RNi313iDMPQN9vfDymgEDMLzysr1jeyrKWoRdhXXGhuYEvyUdAWJlX1tOWovfqqq5MCY81aUYW
QS85wBGgALn9NgzvJ/tdTZ2kKrcu5jVnZ/CEYEtVi+aFEOC7vuzSbGBZTvC+R8c3K/SNW3mtTsnV
tbB92pR/GIi/dbs4GUJr0LhDmCJ2A6ci553A00xegopN1MzHKPvLoPjtyL8xE7twLfKU122Ge0WH
1yQzGYKY4eESgfk/+srjSX/fK9auEJRpCOg4H3Ify5G7SuDo3YcxFTV4sab0Y9qNyHMVpyh29tFW
G3zt8F5bEqJtH0ZThxoVzG5tjRxMZP4/0q5rR3Ic2X6RAHnzKptKV+nK9YtQXdUl772+/h7V3t3J
ZOom0XsxgxlgepAhksEgGXHiHGggewNvqFLCUgIgzRQRACHeFQ15Dh6SMvgu0u+u+qWKFFDT8rwh
kGPrIjkvExu3klMtyRWMhhUjI2dSAwDZLPftsKUcF8tjAWhsfhGj45f077JIpqrAWPrB6vLVrBFC
SUwvD+UfC8RQVKHwaxGetlVH4zcwQ97mv+luASLpHxPExdabWsgKz/RJHv8eFHrVfUy0Q482T0TM
AZVKFoDLENwBhSvaEiTvVo93ylJQA0HdTFIOIeO7soFcjIE2hmD7gKpE1RZQdNrFnturx6/HdpYC
2rUdYjkqIYbqcAY7HYQEwK/KRKnz9xZAio0Ei4bsKMLa7Z5XPUnLlQHMWRVnAg8zCi+Pf/8HpEle
QK4NEBc4regZ3otnWgXongu1xVt5bqBA56+U6dyH31PmRii/p5PVd4VRvEKJTJ4gzPdrTDU9Wke+
W5jgF2ZoBCBLPgLiabSN4r4HMBkx8HFkmqpW8V2KCkZa5s/gH6lg3KXlQzULBTSQjOCsJcJcXwqD
0ikazj5I7hZoOxAlyn5dKjjj5vWPCWIYns+nWs5A9KlJo5XP78aoN+TBBFL/yYuAPhc8VucAehzK
S1OpenmOcxMyZE7OxaYQnKRwUxU0XMvSrWnGtMCtgALAY+vWp0ah6OKuxTf5Sr7j5XMwfnFRueEz
YV8JogvBFhpMfR7lnZMB3jK/e+ZeM2KiE3biOxA6gi8iP3BcaRfKVztnpNONnD4/dugl/Bmk1OY+
QOD24D3EDaCAOFRe8GDPUnfyOtuyK3UnmI0tbboVb0rH2Egt+RzumqfpN2gKTVGHKJjJANbTGKKZ
2orD6nRp5EVP++ejyPr7wKSQVY/xUR6PTSRGK1y7jU4TVyGrOvFYmw1IKMV2N4yioYbhMauHg9qo
r0D62o/nZwkKcD0/ZBUElZHGq0UcIcxTumJW8T5dezb36q3AO7mNnNalSSXPi0suPlYdDZnoagdb
MhEkRS8u+GE+s1p0swa9zg+vXQHacEr2YMmrr80Q51YKT+eZAFM8dGe+NMLcwiEcrxCfGoqlpaq0
iOIGqKWRt8M9aY5d1xexSuyESEENsy3FsyZVX5rfbMREavQpvKiQSo2tDLAGr1JMrpIpZ9tSYMTT
Hg8RvOg4nAq3xuuWSfkSHL/bWHC8STHKJrCHnIZKX9qxgGYDygAgJFKUxGz6wihIZQRMH0KFLkcl
AzQmVEg1tEgUnfgZ1AylVLVoEPVaEHf/KKESQQmZqaYZZMxp4KquFNqpUR0zWhphce6ujBBzx/G9
D6JmEahB1Go60BCW2i9epeywpb2OVsP/jITwjinoAMCWpXBr65Sl/6FmILfS9U8TcbQtaiUu5p8e
rcRM9XgjOFEBhJpoNlv2T33MDtOGexPsyBUNvBYPYENwuOG5CdcqDXoizAvy6FuIk01jKzx2NHyL
Fpj+JvgKDOlNsoGaQiU8sby1sOVsHGyZ3W+DZjM4wBTFB3GTvg9W/uR9pk/NPrZjfXjWADYwHwe5
xVvN9UTNweJqh3bBxHqBD29CeLPACot4YPlgtbPG0EiR9F4X71qjq3BoY3RDd2D2/VdjhZCTXSmU
RwHNsYnzSOFHPpxmx06RokpeQjNyA0pT0VKE/We0OGdvR8uwRRNAhQpubbY72a52lOl87NGowd3+
figlOSsxWGrWsnzj8VI9nh70C9z+diZ6fS7NK4Vb5WduTgZr0vpZH+96KHbfmtCY2MMFD58vyxs2
XffyilMPj0dBm6H5z6/8jZGntk9mODLTrbFH9ZqjqUbQ5ukuqngBKjjzPCV6J4AXFOoJXzHYe5Df
eDyWpcI3CNf/HcAQq24Hw+HY8zsVpkwv3/PGN4C275EZ73nr4m/657DU/4CjkbfjA78Z8Zp24rfu
OVnRunZpc0oEmIj1RDEGJGQ7qbt8wC0toF3OZ7/9v0MYLg+3A5041q/KFseBCLy1oMcm99I4qGA+
QXJZecqcx/NKc0MiEPRQUxOqBAd3trWH15ZSz1is3lytGpl8ECAwWvnzYJqvcc8Ywzl2EmSiRp03
ijMed+GqKvZ9vhtpV4XF3Py1ZSI88EGVj1yJgeV6YWr4xzbqdH/Fv9du6faOtkcrWw/BOIqfzvP1
YPV+oORXe07sArSGenDTCdzIqp6Hdi3pnZmN34J6DlqKs9CsEUGkVAaGAeFzuK1MdG2+davY9Q3O
CKz/l5OQaIchYMQh5OdAwphlUNixkFilTDkvFscC9RD0AKHQhzaKW79PlFYrkHjDWHB0B2ugyQQr
GIz0ddzQaNOW3fLKFuEcVZAFsh9h3lgGSJSB17WJ14dBcToNcJlqhEjKG5frQZIew1YBEDpxZFVy
VDnt9CamAcAXY8rV1xCnjTrwQTOqOAqUsIuMaVBOYiFQ0dbzr9x55pUVwlcUcew9dvZMb5eYk62s
WFvYqltcN0K7s2kN7Ysnw5U14uxRR2GQkS3G6R/qKXo+XKU3C+W/udReGSGOn7yPOW1g5z2ecdZY
Po8pQ/F82tIQp04rSk2ZarCgZb/SfpOzNMTF8rPtagzEgYIupEDqW1hghJeoFS0vcseotdPYApYk
7Ndc0Jk5JB9UZAwf72rahiMOmjyRI7aeHSL9DtepU1jchnkWkflxH9v5P3bbD8ZxhteSMbEKh2rQ
/BZoVD4G/2/WSjJvhG3chkYxpBlnqmw+SnjQxWOvQ/y5P0acCkHhclImSM3kQrFqeS4LHS9LZXTD
NiGOQy0TaFRq84Dvd8g/30nskKBDlRdZCkQgzxYH3MerQrd8/jD0lBlZvBqDx2RWLEG7EFlykrmJ
l4W5n6iKPQMdNhD3tr2+NDvmD2XqFzf9lSUi0LFdKKj+6AOtXSdGJKNtRoOw/GU4NehkfBYhUCEj
okFsS+DOj00vjhEi25KIpzrIUgm/lmotYTIhhWQjn+phJHB6p2qW7AlrrDPtvr64clfGCFcWJjbv
2gFdK0E4/Rp7X3CVbJjLawFrlB1apUbom9nqWNESwot7CHq50LZFGRsd+LeHFtRPKylIARNuvN8a
sqNh/zTyW7+3K/8pApoIoJTH07o40iuD8wdd3S8SiWO8oIPBse4dsB0Dr7QfwIYTcKgiSZIZTOvH
BucYercpVLRZAOyDPityHacSyh+A9mDzfkdCth65+kXm0A/02MricQFdVUEEx/FMync7rDyEsJ46
1NHWVqCpNzjQvIpE3afxGC5WYgHWmBcMnfYQ+b610wMvOCo5RpOB0WBC5yL/mYfOyCQ6Vx3QmKrn
JaC0NEzqD8sbOYmQnoF/oPEVJThieGEb5B0EU+YOvmE7ruR14PQ7/1d/Unq9PaZH2cUp/Jtn9GlT
rLLjaOdI/7bnstWrZ6TeHdprajEkX38QMQ9NH6mxP3/QaCi2ZsWWYuROtYns+Fm04yfhPTpO1KNu
jp+PZoE4TINkFHrPg1EW448Ovz2zshhnMrjtZ3qgPWyWPOp6hET8UcB0o1TMz5Rn9h80l+mZ9dhn
fwQCH42H2PxTLUph2MMEik17DSrNe602tsi0bvhDdSpXhdGuEIRsbu29+261bl329fEnLPvzlWOR
4SCFcqzc4hMSVzJFJ143eqV7ePXSngBL4fxqOsmHnFfxXhprMAQan6o5FsUaPNgQDHt5PKClaHNt
hjivACycoHaG8IZEOasLBg1uKlDcgryLdP5UqXKGcQhP5aq1BhRhPKN4F9e6ss/3outb03pwhLNk
9PZohk6S6aKV/Y7saT+awz7Y9q/495rX49/BKjMkys1gqccLIMP/RAqyzSWaogA5THzfmL1UAP7t
RKMI9DCB5JIR7jOTVX572kbGM+XxxC/eQ68NEyFqqH05BY8WQpTRG6weGcpG1FUzdXldpWycpTPs
2hQRfKasK9O0mH3JktzqgLSANWc8KQOiuRIRbXyxEaC1BCu74esQu4Ne653Vwaf+QGbD1Z5SSq6D
Nioi4HRcM5ZhAHuNKVua3ZrzuGiqELRtSIQckS3UUOtgZOJ0Zj+tY9h4PG8/gNYHUY0EK0ng/cEw
0I2M9k1kpQvQpRv5mrdkU3opnli37Yxul+2Hlxzhu/36gATM4y9YHCOaOueyLGBLAuEe2hSykTLh
jNaqI3piteFXLTwrLSXdsBgIQJ+C9kK0xYJJ5fYmMKLRyffSBsBzSS+z1oA8W6SZk29QFaWXD1s0
CKCFHjcOQCpvTeVgksxSAV0CwlkB+71q9+h8UcOXgePsTuUNlGD1Fr0XSiuCZwjNczsp/UjBQPJ4
XheLrGjYQ/cmGugg1To/Fq7ujhGbykPkYchcY/TFly/bZWF1UJV4C9lfFaiU5GnQtSi1Umk7CWsa
LnKJRkEEtfcs0YBeN2R5bu0juCeqNMzo9EI02vhTHAddBFdk1q/67zSye0iR9i43rAftizL0xdUG
99jcOAisKcn4zKqBJBYBUOS82umIq0P+HoIyAb1IjLjKW9ZuUgdF6Lm5H9dGoxGPbFPq01joszoK
TUtrPpXvthgQB9AFA0M0KDZuJyKDgppUJHMvWpypelIx5zbXzmEDPT0NLZVWlESB3gP9DYqt+J0y
FfMR+sg4ccTGTVFVTIGOCwiRmUHFXUThvfO36D5xp0jc1y0Y01Lfyr+D/0JFQATWFxVc4M0lkGze
DhtZDj9vWvTlQPqlUXehuu2Lp4HG1rg0uXMDizpz4WLHEV6e5WElN7KG06XqNn6YrfmixcjKSxnw
eC01H1PFvYEg7vPxvC552LVZInng1RP6iyaY5Z0GjQl+kVqMl+meUu6asaVs5aWzDaB9eLIGulqg
6W9ncpQFpmgmzGRcfENMMEe/LVU5auk8A+8RqFbnPcuTT9taTIKAQcILnuEbufCOW5+YZ2YcWWML
dqCco4T9xYw9CNlRa0f+F50CRJhk+TL/V2tOIaEyWn/4Jcj/y1rPqqO2ahPGLgJUmdA1zWqoIISr
kkfitpkstVA/ioClFM8WpxidNCBegeoBkCK3U9wybCIyAdZTECud4Z5jAR25Cq3/bvHaBTYfCYkg
ECPifX1rph+jgo9VBnsCvC6C2zaxzsYK+iI7s4sskK6IhRFmBmo/j911cXjgW5nZdIFT/6lVX50F
3jRJadBEUMHr1FlvQRpks/cobro4OjBOSJAUgh8BcX87Op5r+EQoWqDTwzDfqBkrGLFQB5bmsZHb
THxjI/8pbMYC/ylX34W+lDctsu2UXNQSyQfQV0DaztA94OSJu2BTdZHGIOO47caDH5tV2OtQTdQF
aaUoVj5ZEiPsIBRVTrXpZ8E7L648cccgCZHPWtaNv/r7yb/+HMLToY0tVWi4AdRUiVYtSF+m4Tlj
aL61FAjBg4kWdrA1oGeeCPSQEs76vsQpk9aKpWi/xqHa5Aqag2WQONb+XuFLvcxpLMqEYwFljiTH
3MKEnayBooqIg+j3rgM+jcIT58sHYHUsP/5glIFyoM+77+oQm60gW4Tfn+lXZ+bEW8cCV2mpxb4W
nSDT/sp4zR4dUrScFHEP/ZcNFb1fIO4HEwDZp+4JXOeLAxOd8IgwumCT9msVdDBVd3nsDYt2wP2j
IbcMWRJSvpMRvCYDDDE+NVFiDn5gq+FG9EpXCSlopsVJuzJE7MZh8DPOgzT6iW1+e9nzVD0/Hgjl
90n1ToApZXka8/ikKfFvDdyumkwreJJ32H8tyj9jEImFB2FfDoRlGp+ANNhV4EHAX9wG6m54tLoD
lMWMUsS7/PHAyDTLnVXiTuGVUsIIDEYm/xrs8Y93EF0gB7fe6/T+2NLC7oEP/McXSJJmX2Y6GSdv
fBrU2mYTFW2VYWsPGkvr/COCw/+OCEC6mY0XfQHEPCI7CsRlV8WnKDHQQhGBWkmvUl3cZg498bc8
qn+MEdPXBVKGxAaMFepT+tHvGV+vS4jhmJkOrXlj2GXIcJrt30XZuyESkcgPxZHvmTI+tWKxHSfk
44BRBKMWjcKDuCj92OFkDZcxsGbMQOLbWOSVhRwUnqIeE48/THjHeYWEs1xej82xSd9Daj/40j7j
QWGBNkrclXCs3RoMIxDdQVlTOwr9mVPXI5Q1H3vhooH5fSJqICa5Iz/h2a6WwQapHWttK6pPk097
4i9NGS4fqCkguIJ1gIhELVgMk0rxvGPe8IbHPc0k9GGd2gArAXsnlizlsU9eAH7WCE9vHtDYf/Ut
3E4ZV0BNnC8D5ghh7HTU5UQ02/Cl6l+KbnRTQDVKs23PWo4a0Qsb6rmY6p5mS2VhRDklSt5vBsD6
URgCMwHOMLBT3n5KnndxXhYDc0QftyFUg5VCd0+LKBwIZCIRI4ZEKVo3Ue1AozbeQrdmEqZUSi+L
/NPm93iK3iR5PTkSUI5u+Cl6Rl1Qawr3EUWGchsGhBctRkVmLoEvyMRASsKT3CAFjlhSTk52SL6D
kLP9zA5pqbCFoAz2bVxtZgQ3FCvJO4DCsMOAN2x4ygXJqIPUEbVX7VMKTIkzWi5ZT0qwm9Bg93hv
LJkFqRkg48hjoIWUbBuIFCEH8UoXnmo8B01ZRRUp1TrF8oSqP0VpmbmK1iOPUvSBG4cl96zhkW8/
/oh7H8KbTBXRbYf33ywecbu4TJdCeqyewlMRjqoB7W9snyZn3ELyaKzJxLsWfgTJjfmaxQOTo90x
3Svd2HccG2Un5ezXuj2so1O9fTyae8+5NUGMRmglL8m62QSnq4zVtLqCpFymHqcp2ST+Cs351t9b
ROgE1ySSLzMh1+38dX6YqiGbZKcK3GK+Pml6Jmx9zcxboxNFXaYVAJdGeG2PiHeClHFCLMGeiIw6
O+lBYfGSNcXrGTCZXPjT4+GRGcefRbuyR5IWeEkxhXEIewxnqM2HXOlSuwnQ1t8UqzQ3OqAOQrcp
c8Qf0QiODfDHNEE/Mo88fwMUyXmcUbigo+Nl9uGrF2ZaJ2wXK152kstGl7bVuO+YD8/fce0lzTdt
8VkXv7VUV78H7tjkqpXlnFGHiS4M4SbOcz3x0/VUsZSds3ASzJ+FpUd8RDMe2SbRgnQjRF8bPis1
GX8rq9v0nfsQjEDR2d/+uU71ypF2vVvbPFSEKcFjwQ9gHP0LYA1C6oZUA4uaBJBEOcpPXKshdWG2
CP7OUODKgFbTZKdQNtb9ywJjxdNlfnsDa/LzPL9agqxFcbASmOwUiNklPvEqrkHps1/EDsXfFoLE
3MUPgh88/TC0+UJxZaiuq2aM+CQ/9c2HKPa65m16E/sqtd6/Adj5DoE5Uy+1hCxHDrjJpqS8bH7Y
Am7eg2ivBhsydBaxqkg0EB8wtgIbyjUrnkqr2Ob7xBWP8pFfR66/Vt3pqP0KTv1FcoDrMStDc2mK
I2SiQ8VJcGOfcHZJhfx4isTnKQMnSlefwzIEWaEJanP86wAFPaCbnrQRbYodTTD45x36aOyzF1xN
flX42YAILp54I3MBzgSWq9lkq2aFtofNsAod35Vt9PmBpZw/CofYzm1+xTuJQxORvj8a51lAPhK8
W2B3Y8kurr5kQYHtYxZkbicWHyK/xqNJF1hXYhwhPzWS3YPijeJ7PIZHDh+t+2hynzms0ClzO/xS
LoqhDEvpJOn8N/hNoVG687cQBDp4ev5Ew9/crzQuGrhH4oKDW44IDclbc+yoynXLM/LpLXnyf4mZ
0Ua6/FTs8FSbIpOlXOPuNhYwYrgngrQVgJW56enWWoxacewnsXbiNavt3ATs76Ix6owg0aZx0RLo
CWbFUoyO3EF1V9ZVmyfaqVt1m+41O5c7/t1Dn4y6ip8ip7aCbfZHrClmaVaJfROPCcpVHqyOwbd3
ZPpvKHDpjaMEFS3uz7904ybzTF6Nj9glaVv59VBjJosKHQSvPgOe8lLW21PFAgVuaOMLH/xClQju
umrRxZTR8tt3bx48tSEs8lPaR+sa+eL2ClQ1gYr1Tq0E2LuwiQ3fd/by8+PtsDDMGyvzbrkKBlzi
FWk/9d4p1e3Xv06DEEMgHp5qmzMsCxjxqd0Dr6k8XfqD1+qFjjS883gY98+X2ZSCUC6BqQvHNTGO
MgHBLdML3ok9ssi/f2p2dvbeWReOH4WG96odaKpoZP0BpKx4R4DYF7xL4N0Dl8rt1Hkj64utxPln
ZuVvws4cNhqIv9epfW5X7O9qp+7zV8mUTMpI5y1MOKYMf4BgFjhpWOSnb81KSNFOgRgE51S08Vqp
DUhKCODPF6A6Udo0md0FLwThNPL+CJiz1i6x4cpK1co+C4Mz1HQcJdV7dGM8eanOUjoT7q4eWDlc
s/DuBGgQgYu48cp5nIUTmKzwaEA73VfendE7r48NDbN77yjgQVZhQpmrGDOL1e30VTmUxPw6SM4o
uqmO/Kdi9eA1eGVwGmxDO/gjfQ1/B/QABvjWIrFgA+/5QDn7yZn7zAq9e4ViSY1iqt7RajR3wZEw
RDik2A+lz/oYWujrgy6dFAi8C6vH7ncXLwgb5MWJ75SEwxFz7g6ahYvo41+nrg7hbiCwVMtIwM8H
l3xfG5Gp7GN51b6ZqSkxuAnqgCJQTM5ffLOfiBERgb4De4FfTzDZW7/754Q3AFw5Wmqz9oyvI+R+
H5u7u9ET1uY1vIq3GttNSjUPsIT7Jbp3AHYft71ppx1EWrvDki0NkQKcXDyKKyR4leNbreRqHmuV
6wDfMUixfI6toa7mzjAaRuF+GgFXgRGwRAD7q5HCPMEgxFPvx/1ZZYLoqY36GsVYhUa0c+/iCA0o
raAMCVsAptxOX8A2TNkHmXiOU7OTLAmPwk2THybx+HiZ7t0cdvDcw2mCW9ud4KoojUkSMa14Br8L
16DUyhih+v7Yxv3VEFD3ayOEs6fpJJZlP4jnt/gD7hCeAjt5zV7kz+4jfn1s6/7B82MLfNFoHcEK
kXE8A8QHXHuTeG7sIf4l/so6HQ9rTfhMvUMcu1Ix6Em86SFDg5w3d5ypT6uXunI19Fm0er1NaMSa
iysJxt1/fxCx7Xpp4qIx4cRz+ZKOVg55okgEfQvYzwSXMvbZKW53OOYZCCJUleeUI5naFIqprVno
CZ43vfGmoanvl2hNkKIJzNAYjPf68vHxPernVqf1UN0dnvOkXxmeN+jVZvdLOYubQIBe1HMsAxwZ
ffgujV+fREnheLk2Aq7nWyOsmE2KMvEwsivOhfvbc2NHAxhLc8DGbT+eyvtEEWGMOD1RAUB6Frfe
c1etWCSGnpST4OuO3qzR06v7h24veyZDm8flnfKfibzb9kk+aRMbYSLjF+HCGyIa4bmjsmN2SKha
j4d4dxEhRkgcolpRJlyEqHA2y6PbvTCUFMv9rZH4feIAVbihjRsPfs8f09KIeDM4jKnZgqtIV6wa
uzI10fLyOY2WSH36zqtDbAQcBhooKNF+glwW4Y+FwPSo6QbSudqCCmPjbRvLe4KfOPWGRuG8tGTX
tsiyRaTlaSlLnnhmnWEbmfrnQTIqK98Oh8frRZITzf5/Y4hwyRotPCITKgjV5+piC43ebNh38ZBt
arM1VeB3q2egRQqdOdT+319Xbm0Tx1FXDgIEWTTxXAWWv/EOB31ymF+SM30Lhh/oVIMLAeVmrIRz
ghXbj+MKkyrpk81a3UpzKnR8U2b0/ii/HRXhommRj2k5MOK5NyI3O5Q7v9TRe4EJFYzuOVi3rzXl
VrlwGNyMizgJAe2tMnB+S2fVyfXtYFH29N2AwPaAJyFkqURkRzgSMSHGzQA4rQiSKLAacMUrWKMo
U3Z3xMwWFA6IpRmpir9vg3CoJen8QlTOxRv7rdhRhM3M1PpoJ7iKW7EZ0G7Kd54AaXuIneBdhjwF
tDfnP786Wqowl9JQ4PwLWJC4C3rXoTuFzQ1VGyWy1QpIBwk84KdOC2jB+C5AzpZx1wMyGIlihWy9
CoTQ76Z08C9K7qp46Za4uvbtF2VC7165P1aQGgbtGJ655HXS8/wAeiQYn1QGthBaFfqOmxrAA0es
J1dWYjNxuMZ3HptdmlW0eqEiiVwCuBaJZRQArGmghO5fABgyJnmHqplRQLwuDxwu+hSSSX9s787v
Z755tHgh/4lwDGmi21VsBCGohJEPLuOatfy173JWT0l13ydZZxvw/pkbDhTmZO0vZYZQCzsxuASu
uB62w0Z2661oA5ZJ2cT3RxthiZg9TyhHJRal4FLZDEi5QMG9LnfVKjYKCy1Gx9Dl1hC+o2ED7i9A
hFliEmOo77b9BLP9OjiEK9HIDtzxPdqXrmpTMekLfnkzm0RszIJ2YphcDi7x/uJDbe4MHW872pWr
nDab82zdHNbEsIiYWPKs78UehsWsVEexQbP3hQfPmrPYVbBjKBe7RUe8cpJ501+Fkz5VhSDJMKxw
/8S9Zh+5TRvPfLe4Hw64ELGzgMMjgauZoCVSzArBhTV6S177q2EF6q8n5EEeb6n7+wDmDZUywGvm
l++dvyPpn8uxXIWX3Jps3pjMxARt3kY2Y3cyBAOb2QxttFGuXiiG711jVv5BAQ3NISj4k89tQPJl
xQNQ/sf9QeGMSkryrTjihkZXvrClby0RqyUOXOUnHSw1ZudOumcX1qtg1Zuccm7eo+fQT3M9pNlt
rtwi6PPQm+YhCXg27X91h09bNaXdaAcn/x2FMdoxSptC4lQrxmgCUB32RkQqxlCsFn1RyKhSKQYW
DYFjChBqGR09JFg9TFKxBIl/dEFaE+V1k9urT5yFlsyzeHrsFiTdmQq4EkCh/5giLt15OCkJIDfR
pbSqbWKXRmL+6uxUT1eQKVz1hT4e+Cf1qXSlH96u8TR8fqGDhKY1S/sOeZ6Sq7WMUpzqZYPv6NeJ
y2FnNFv1iPoXa4xWZvuW74Rub7dvsZu8RHvNEYwGvaiKS3Wq2TtvI8HNhJBMxoFaqrhh4kMKszFr
faoN5tS8fr6Dcn9XOaHtWZ4V/TWga+4Mg4rajALmoUJBbJk45fNOghbepbOBbhC2gTFtJs9QTfap
3DYfayM6FrvylaORZtwH1lu7xA5Kk2xOZsGu/yGuuQ3PoZ7MUlzsPrTe2iB2zVAEIXBWP7sGHeH6
b9n0zqlNOyLm84ZcNrThgAtfAigbt9lb/2H4sBlrCAxdMmlbR4dR+vJGWvAmKe9+Nsu1EeJ4LTyu
qNoRRlhHXHsOu+5/avK1HQJg0TqeUzvViltPluLIdm7mdr+ipYvuHwvQGZvplmdaTIkXCU8ZtcYX
QCOfXGTw6Q5Cp8ex8TgkzOtBzuS1BcInkjaKyoivkkuHRr6x2KdqZnSjxcTQbD0JTf73JyIEoMFU
P3s+qN3JilHEKxE0m8T4UgvHoTUaBlA7y+9PjADOMM6SAEHwUtbNW96pQH4Iti3IB5s5uimLrRyA
Ciu3H0/AkivhBQGRYHwXinWEK1V82mIr8phir2hN5FcnM4VkihV31cdjS/dpCOz7mVAEDzOIw2Kf
3HptP6lqLvdFemm/6z23SY2t75af3HO04w4UU0uOA/QreidQGgT5OH9rqoijpmjCMr1MyTTyxpj7
xR+xb0PGaNEY9UdpmlyBHHIzbdFBVb+N/DDKRuJ7/U7mmhxt04wW4aFTM8lnLclt6VC+bx4q6XbX
30dMRShHo++XTXqJ882QjVsNzBnBhBZ2NjT55CvHmSBKGaRrS1N4DgYAMfrj409YnCEZpM2ACIN4
lhRJlNiQ6dMpSS+FKq01UNwyNQg1/9oG+JJnwT4oGuHxSBxzRZq2PvLA6UVlC4BWI943tLzTKB68
dDMCH48yQ4gQtCSJiBLoy0BDy5Rml8rszMnkcJ1VXdkUAVHX1ih4r2QKsuO+NIbQC/lDSDWh6AxR
DeI9kHGpyIDVKLuA8HUmAkUP/MH6KJyVcqBdMBfWCaYU9JkBIIUDc/7zq6uCpHRl0Xg5MGDGgZZf
XZ65qx8nxqF5g5KNVZFdvLrtnzSm4t+kMaqOTNG2RjCvrM6xnayCYlkp4JNFzUHIGcBYwRhk5ASc
Rk25xKiLZMaCB1odUNb2vlYi4UkOhLCAuhlCFIlEbDxl9AtV6S5sYajAlwTo/wK51LH0/zToOgYc
Sjv1nRvx4Rkdf3rZQlK8vvhtYIxQmfJMgbE0ATiHclvRaNJ+3Pd2E+PbkMVCtRxYRLTj3S4NO7Fl
IjNVf2HKVelzduH9blmE6OjkB2gFn1ZjVluxVOqpYodM6HodcFtQakxLnYFWydugvTXMFrCVPLFl
yQrSVRJ8t9AEVp9UsInh/26rHah0wg4g86nQwagnj42eFxaDjBaLol7xxoggKdyVRW2y3mfG5law
D/+knVPFv+XoTev1GnD4x7v6/siUQBL9gxeHFChPxlYE0SbqOKm/pEAj6JncyRbbJqwtRuF3LZYg
yebVr65laFzLP6c9Md9IhgpoPEA6CHk94qzmQhCeNawKMODw6kmDO7B27rt5dhrzExseBAUM2S/a
8BIyuC8HeqFxVvEk/JZdnlmnW/YcKWakqka0B71U4RsS9xTUQHK64kZUbUk2ud0YgmB7OCqjVVjh
gddsqAHpRaUPu1x2utAohWftD6+Zjyf0Hm6L6wAw4djjYExA+om4NGZS3StexfQXNg4A8AVzkPgE
KvdaNhTRCaZdWxZQhDaVo2TIG8k/y8qurAZdiRx1nwZ6ENOwrsIcMsmpvv4iwrWHShziMfD6Sxdm
Omf3pR2Xh1gzar8xCi11Rhmy5yaqIvlWduXgo3vxAr1iDhJrpM0b05nQH/TUFZxxNwbWpJh8usvA
ScKYHIDL3ipOSniOMTYb32wC2ul/V1sBvB4azZDrgNI2cFvEuRP3cTFM/BBfJN30Rmsc8HK1zqMu
HWhEyXe3J8ISUfCIeSUUi6yPL5HHSO4AzXGjmgbV7Dnwej32kruXxWwKuCq0nyBxgz1wG21KT+2S
cpqgUqabymh3BmAyYLukvZHvzpvZjIR4JuA4lUFGf2umVtsoAQIbZjQg6nFDag1ebWin2k/O+MbB
YAahA8s0K1KB/u3WDKfxRarwdX6pq4FZZb6Yg1WWDb3Y4Uo5l4x8VNDLkzRi5UxJ21ZGIiahavTx
GFd6V7LAPjFTqBZGBn2o0ci8ETJxHqSagP0qwjpyorbt/H3IMEGgD2jZ4XRB8PhzWQgaXBOyQ53x
P6R9WW/jSM/1H/oEaJd1WyXJ8prNSadzIySdRPu+69d/R8GLiV3RuPBM38xg0D2iyeJWLPIw1cc6
IUWL7TFUDOIeXrbyTBSkAr1/TUwh8px2ygKFTpnQvYQ5QOupWI0GD6jyZxiGMBR0paJOhf41THVf
CkNUq6xPTSk5DU6zKY+KVa8DJ8QTXXR8Vd1kIC1Hl34mMAxF5pT1ru2mzkfW3zjF/hAq27Sn4QYO
bsLWCsHy7rn9xT8y3jlUYtp3hqIDGgfbLdKOVVwoaIjCPePYOH3toLsYi9xap+7sJntSd/V7gFEG
5MHXzeZngQ6EMcqMaQYVYQMAdZfClYqVN0phmp5q2yDq9hBQfdPY44njxOfgwyj0BRlGookRjGmD
bWSnlqaPvx8+eQ1lXD6Y6FebgFDwCxDw1sauIfujYkeE/u8tjYy4mFgkGt1UFPXMh12SCG5mRY4B
GjIo51iW9OH8WJgIo4WTV5spjgVNMA5YchyfqJsV8amxjcj/CpGFpejQAtx18PCHvhMshr/Ugq4S
V1WozOSs3m428kdtke6pIvqv9+uM/ciOGEKMugXDFI19EaanZ2DQ7HwS2anDUbWfrywzDVza4KRR
WIdWXzKDHAmPO2MOGs4NxLbZx/uHO25ddvGEzqjIl1SiVVlipgxUUHaQiCO5mO9Ea8njY0E/OZfR
JaGhd2CGjgbMD94kLkkN0ipOpNDPTkJAnvMBCPCRT1z3+sksBFBU9zDiIuLB1ETafkkkr0ylVJUW
NynivSg32aYjYrOmNQd0c9FQz+nMcj27sbVIfQUhA53nySPmgfinJiHbhxVvDHxJaOd0GJXOE2VQ
zBB0vDuZ1lS/wYOKzVG1H3kgNO2cBqPN2O/ZtoXeZKedpxHMdb0PPKzHn1UhhgTj14TaQEmgrSGu
ZCOvRSrYwotCH3hPr7M0WP98zskszbNTEadG0UIJnEQbfetU+3lIcWNU92pGHoJHXvF0KRqcU2MU
WpI6yRxrMIVphNc4JPSTczCz4K+ww+5/SlAs1CsdN/dmo1rRlvP1pfzg/NzZaaAiw0pK7AbMTvoW
C8Q1WyfHirrvI1VI+eu6WfIUgC2JGpXud1VQZqeRIuEk81aT0kr3EmZluHXBOfO/JjbGNoE43nV5
V83ngkTAkSMSO6EjWBxt45gmW7SJen0QqgnK1ljDAxa+rysaWrydND8bAC8th62N5Mkw9mMMwZWf
kaNuPszdBkOZmh0/jK68k3G1erp+VDy2mBynjwTNL0YQtML7j3S/dXksccyGBSzOvUT0FBEEnlUq
ueqfhPJeFHgUGDfQF6XQTiIMc3XYTc5AcNnm2T4nzrDBLFD9KYk1HH4PdI5yXdlbXNEJJ2Iu5gDf
HgYTdJf+bASolmzU3azJI+32gMl+752tu6LC5v36qXOcwQ/Ansqf1LRSYDRWQCPzbm8/iiLpifqr
DkhGeVMunPj586ag1L4kCrNrcywNazho8ZpaybagPBEuJTjnImScgS/7kucXX85g3vOxopUzWZpb
7YCt3lCaUI4c57Ts350Ppnguj8yvV2peKbP5xORF2UWWbu0f4xueEV2P2RjrvSTTeGXUNyPkh7Kh
uqmx09zlMHLdi6rsPh9skh7ksILu4aLaPKxugx216Yo3eM9VhNmWz0J2VtRNLwD+4yR+ElI7E6VA
fSS8UHfdIxgq4xG6TJGyUUca1VM8c64oOoBvAhpSlXSvGe6nxme7F9aZzbvQLdOdexVRqcIQAONM
Y78afFQn4L3tyjrUBDvTOe562RF9U2Dkl2phL4p5kp2kh/xeoM1WwUMtD0WfxwYjPqnU+koEBgSy
6heU4h1Xub2ubTwCTCol6kOIqgkIpBNJSEZWf6LH6xT+RdH+ERTbjmG2GJcZR5A49CtLp9PRVjJ7
S0dej/Isi58O4JvO7CDOFBrg/8irsjhDjUB8iqzVzWNic2yTc+Y6c8mZtyqpWOA4a7NJBEy4Dfa2
OHCI/EvK9s0I4zmjotPGyojgYpzVOkX/s0DidW1Fx8Tlmef8g6/JjHGaSV+lStrgahjtd8CcdlYK
6ejv6ZBRl1cVW3ac31wxjlMqm66PtBCvetvnkOgPHFZ+dv185Wvf32csPjPrUKpanI1Ubw0iyZak
EekoHPF2Q1KnInaC7qf7+/gjpMZAZGRXHIewrOgKisczBh86eRmPIGudVgTt/JiIJV7DRiKGi2Yj
oIdRXqybNeDHsZ1RYtwCpj3bpNDwJit/lD6tUNIJiGnthkNBXU6yvVQ+nZ9j/+GK8RBGmiVp2IGr
EWMvAIHev1I7cbefTwqyFJmj+4sXr29iLGQBamM9ysEgFmyCB1o6113RorM7+zrjIValmXtwENnp
6WUKyH365+H69xfdA0qhM+TCXHxnjqVEVzAQIJD+WoNlpe74GKUEmdV1IvNHfpz9GRHmPIqirApp
QJ6zWiOQrh8x8/F3FBQm+a0EjCAFPlLs4HkiWKCCGXbR5aSHiwf9zQW7ZRjQp/+X9d6v7zgau3jK
Z59mnLQ8hujjrCEg+alfa1hIoLqcc+ZRUC4jTdEUZozhVrgy9NY19oN3/5csMG7ZQ5cbemRAILnt
aG/Z3Cv0sq86ExLjjYGQ1o+BAVUF0M79W05ve0vcV5TDB0dX2eeuxKwANaWCynj3/Ga+IsN8/ytj
YF1uYAqN1MogEJwmN17vc6daX6ewGLbOBMXY9Dg2aa7hCemUbPxHERvhOHFrOdqfEWDseZUXQpnM
9yR1/VRZym4VzD4De2c5Vs1hhHWthtpPUVzCLMojNuueMsq7mS8cNtqNNKwoQtOTiI7CS6tISw8X
ikbJkbbgZo49PQ7JfJ5GLYnrgsrM5lmWV2Ck3MQ/8LRpK86bRDZYYIGnmpGX3i/Y+AWd+c/P6Eh5
mQ3izA3u/5tZYCNPdxcORENzE1roAZyjS2wXfawq2LWoazlu4o6coJ11KDlHvlTDuiDBCAso/UBb
EUDCe2nt/ummcOrHwhYt6YnG7wHhWPtC+LugxojMLHJpago9Pz17B0csqQoEDewUoNXHdZPk0WFM
spJXfZPUMx30mGNn9pF6R97Fi0eDsUrEEEHTO0hupPrau0Ol0ULvfEXK03VeFuLguczYSnPcGL0R
z3SAnkzyjltMWKiKaBK6fOfGULTTsTtzzaaXJGGCrMKn3q7JCtuziYJ8kW/+S4WsC1KMyDyhB36b
DFIapmANXFqcAFvNoQGBPRLxF6/gs3hC35x9RbgzA60jpY2jmTONmI5AO4r95J+c8LLsbc6IMBmj
rPpD2w4gEpNosxvt6Yg6ySMnF+JSYTKWUWtMIxBBpbTV9SHeldR/lD4fx18cQjyRMXnLUEwx2iS+
RNa+Sq7+YGcvn9f1+We3FUBg0HktYlATaOdYWHDpN/Ne6qveUOcrsneIj8Vm3KZHb33yrPAQHtAK
sf89PI373EIfhH2d9te3mdT4gjYTgXy0K4tY+YdiRkCT98oKrRprXKwqWKe2r7otUN5LTPJX/baz
0AqOPTKdQkV7pMAMGX7n6YwVEu4wpqF+plvDLreKk+RkVZH0sDrI2xh79z7KmFQRSd8qBRtaSPTc
7zPf8j239VOqHJIUiyNd8dVbrbE5T/21imkwvKLrMKxOzbTuMmww2TQ66XzOu+hC8AWqhYbZSowt
oOeHydm7LAMAeCXh9itZxW7SyGNocTIVHgnGFjoDV1vF7OeauEwdff/6wBu8WMpKL7hgDEERZH2U
GzE75RV5Lm2ZKj7JNMjxjjfbu+StLkgxttBic+NKr8BNbUebIqHPQEOsaJnQ+d3F2KSc2Ljg5y/I
MWZhBjIw81OQ24kfaIWSfl9X/SUXcvF9RvXVlZo0EzpGT9MNXvkNdHQFNCPuU+7K99dJLSRGF5SY
nKJE54LiS6A0rmV6qNerP+7fEWDSCDXWqkjRp/kRSaRv+m3FYWDBC14wwKQPg1TnWRbBVFAa3qh2
lZBX95Nz3DxbmX/DWXAq+1Du2xiKHGLmzhlbe1RcXr3p+kGga/CSBjbkVnpugEb7ecjXqlU8eZxO
/OuSAjj3JYVYmZqVJ+IkvMecdKfeJDS3KCfG8thgbN4rdWwXLsHGrkOh/rH/XzHJZtSMfxzjjwmc
RKoHpRTxmpKTQ0gi6x47PXmTGDwWGOMGin7mD/WIuo+IR8nEwr5izlTfwl3hggvGvD0h03spmd1H
uEWfsCPz2s45DkRnX52GOKxlzwMFYSduD/OrCaC0BufRt3izr9dtQxcZ+xZRo59qAydSlmRFqI9O
hNLl+vdZ+5lc4EJijJUXuaEpcYMzecbdSkaUN2i5N562nJTqul/XWaAZjKDlSqaCmdOmIbxLCEdS
bIoLrVbNKMHHxc5yJpJ+hIem5BaTOZL60owzX5WnqVr3AfxhTxXnZZ6r1El4G/Guuxxn8vXkfkbG
U41A83IomEYcR3yg77nNcbqLFLD4C3AfKlY0/Ljr6CvgI3QKjMRAN1U+Ee2O9O+cLGiptxpzGd9U
GNdeZ8oU+qYMQ3ENYtWJW6L64GCJrgXA7Jx4eNzu1iKainMkFvFRX7sNRvHbX5/2q3iz5dVRF13P
969hVQS5eKgIIniOSf5SWr/RX82R6qISnlFggkAu57lfeqDQNMSkwu2uh7lej/iL3u2MBBMCMAxZ
ZHIGEk84Nh1Uco9cp8Bjgsn2IjwOCWoDHU8qywnJah/opKAc1eDo39dLypmGJ21Qyn0PIhoJOlLj
5mHeOBiLyU/XmeHRYYKB2q7qsGwgrpG+VJNjYiiC2trjdSI8iTFpXjWswlrHqZx21d5Bb6JVPVWc
8hRPd5lAEHb9EOc9SBg3TreLXJ5n46nVzOLZedS6kZtljfPAoDHWGQNc+OG6jHgEGFdgZhPeteH/
T9PDs3bfOty+6kXX/G0YX5ftMw7UaAjidIaoB/b+xiTP8XEgeNZMtr5znRPOUXwNCp4RagcFA70C
CGV/cnIDSw/fOTb+tR33R0A+44Ux8lpoW72VcNql3ViSI1IN70rY34eH5hAzpV1FjTu7Ig/vvGZ4
jiazC/00NWjnGchZiJJVR+TXtifa+3X5cUySxQjHDqViLErQiDa9vXr6I62N9fTxd/7l6wX87JCG
VWsWmQEiPdVywG5ZEv1dHf+SCGP3ileOCWBXYPflExzYMd1g6Iry2nOWXpXPoyg7bYgA24zdrHDW
YK4xDtvRTXMqn2NHfdupLo/cT7SF+RZwpnyMK4hqr+u7Gsr33O0l3Q73hxOmEG/jAdPFw1Z5onQY
LPApxfYnpkf/Y2Xj7AcwriJq/UQDEMCshAff9bfqw4o8GNbqv9zYvsmwT7dqN/RZMAfrZ3G9G7+a
VDBJmL9d1/blOs0ZGSYnmAIjK0oPpzcgNKAP7v3Vo9maY1NLrxfnh/aViZ3puwhnMRoBZIZe0t7G
+iIPCzmBZApQHvkQkQLeg4cdw+WMSRRCLzQwHAcBWk1G8oi8oo4WOi6Wn/ylCNXL4BT0UTmqIUSI
W2n6GK5/vWbUuOVV1Di+j32TS0TBM1JJ+2r5HYi/6Wzx/i8ZYRwGximHVBtA4pC6jhO9Z7VDk+fr
RBbZwCDj3FmDrdDsCC82u5dDla+QKQDU+XcO8DjdDf+L4zujwVhoEYe6ICWggc1HWB5Ppa36PO54
RdTFQPFN5UdELzUND9b6nLtFv5U79OHPzb4Gh5fl2/wZGcZA9RXQJwzkbydrpMGtSbC4m0jb5uhe
P5evjpYfQf2MDhPUsblh5Tc56MTFGqtUXzwyo44RagNDc7M91qddtBGc1bYmBm5EBYB6MVHNuYIv
l3LPfgRjszmwQvUinJmV851/hwVC+gNiyK+ACOvU4sWSZRdxRo6x3CnwMPA6QlF2BxnTspbUzU0y
8prH1mLyd0aHSfPDNO/TvDbmqx1eJshzZ/nb6fPz+glyLItd5VqlXRL6IohgDK182sk9wc0IwyjX
qcw+4JqasJn+YAYewJvRkgOgIdJjFc1/yvXPhDXzeRYrxiwNxrKbFVEnqoXh5ve/44DxDqHcYLyp
x/cHzIIcM25bw2woVyTEBm4MgY9jrEFCX8+0zptvhxv6Gtk8NISlyQbAPPzjStnGq6CXURUTwMjc
1yDTm4mg6xfr3rj9/xzNYqN3N+he7vngKCUAfqYtCe6eWgwJCzfBbbGpxHWHV2GM7Rin6yfF8bDs
7Luw6rP5GXq+hZsPwk13Al6AowcWR6UX2QPY2NzrhyZzVo6YP6vgX004nfap2cWbx9jievFFD3BG
g/GuYx/GQt+Dxk5fZ3txK1kDGRX6+t/umSvM7wKvEtBRLPoBYLPi0McicpzVU3IC4PKTT0JgpiA0
XT+cxXvmGSHGp+ld2talGM2EDOxzwXQgr814WcHPSDD5CDY5T1IyxXMbkoTsdLRr+jFQxHIrILwq
86KundFi/NrQDCN2bEFuXUyPQPXDDSK0TF7OsBxxzsgwzs2cVlNhRCDzPFnT/la/afd3OafMtyw3
bO3EFD+0GesKLj1o3U0jFkFkc6tD5+Sv/SvyUlpbY05UR7a4KjdnID8c3jc5Y9b9M4ddR1gXJohF
jsvs5IxPQCkktxP1niWbE+GWpXdGicmFSjMzu0gDJREbsW8CS8VephQM8ZRhUbfP6DDWipWrraBg
deTJwuoFAXFO4LzxL3JioEMDC0HmEXX2kb/t1S7u0wrqBjRJnc55x1xu5neyL8Xrc0KMyDLPG/TU
a2YzjY8hNmZ1ldXs3wZSWvIfaES9L08N/S8HdU6VEaAoNJ46jRCgQqbnFPfKBiDzHWpCPELzh1jd
OyfEJIyD1AnDmLb5yUBdMPmt0prcZ2Syq2Ox5ZQIF83qnBaTLSaR6GdNiTNrHGRwoy3NVuXUVgFv
wVtaseSOzmkx3lUbWyihjmPrZrRcF5McuQW4fuu6D5d42jH/+ZnpGrViYrE3yBR475xRh4FreoNN
FVD5jjY2tpD5cINcWDgeWcbZokdWMhqznh3U5FQbgBxa6qtqo3e5sZPj8CI96fz99ktGfS5SxvXG
CdqXY+AZwhKmnLRPo204hmM+968B9fFQZqyoqNnpLXfUiKs4jD8OO2VYaRXYrSBlDLDRYgcIGWDH
FmsuGMWshP9uED82qyhposuJOiuOI8/I6XtH2us01WwyPvC0Zymp+ZYowJYutQfX7EhoMCYDJU3e
Zdsnf3qr3Xi7O46Wzt+5xhPjTfq+6Bs9AR2gEL2lduB8NHZ2lLFEgptT81hi/Ik5xYXf5yA1OSqe
/7FgCA/bGboeucnN/KVrTDHeRBNUWQxKHJSxiojWd46ifIzqnYnHx0y0KuTVlaV3bt+szfa1LLr/
GbYadVQsTFW/cNQAbswoZWKEYRXU49x0aeBNSEEwtQvc+DN6/fSWze4fOl+R8MzFIOPWBL/9olO/
9I5kZ+v/0D8K2EwgZAFAfYUBJ4YVYaUKTWIMsx5i9nE+M+GgvfK3GC7pIXa+GnirF2WMhTEexO9N
ofaBdQu0ApE6GbTjVls/xs77dYkt+otzOgw/mlSPQWeADnD0/2DVLgk3o2OuJTw++xav1//rAFhF
PKPGHtAQqmrqyaCGpcLkbdj9mZ62PLSkr1eTa0QYVzF5fVUGs1vqsaIuJcofXOcsfSTAMrJu7ifL
we311t+oqj18Ru7W3PC2tSw+U5yzyTiRJBTltBPxC6Zuq+W7x92df2yJSI79BmnXiqP1SxHunBrj
R7ypjQ1hAjUNqAMoZLTPzet1LVmyq3MKjP8Y1HGAkiKo+K/oresCamyuE/i5cxke4pwCk4MY8ig2
Wg0eKkueQW0mK0MfuEG0TUqeD/5dSBPSO7eqbw2PtvW6zegnz0suXc3PfwKTn7SCYU6+NqdcwBuI
UciVyScP251Hg0lGjDDFLpc51WqfNoXd2K++xWNjsa55zgfjOco6a8aV9qUOBrafntBFbHtWh26T
R3Fn3l4/OB5DjPsIElHK09l9KDfOTGagIx4+rtOYv3HFntnid+PnXj02iJMoBMmvKkmxug27FTgZ
BkfH2bdseZzkcAhBpYfaAdx5Cujx8+8YYdxCpg71ShAgLCtEsktiOtEYHVO8vsJFfwC8yJUO6EJV
Y6/kZlRIed6J+elFcaZNfKu619mQFkX1TYC9hBcCljmH5QQ+ssB29K1OB4BARETOSYWofswqyl2X
NruYH0pwRpNx6pGS+JFRIu4CEZ7mRMew9pzd6lZHRYeWN3/LI3NWcpkXVZxCiMjfVSpgKaL8mDgx
1U8dfQ1sYSPOA67dmqOFyxES4PqyDBtWFFbZu75QALYpoeyw7qzod00DkeSnbTRw3z+W0k9A2/5D
iZGooMIZjQooaTI0vnE0chhya1q3MneciEeKEWZv6PkgBfIcoZzIig/7LSD0+a+w82d+6sg3R0wg
BJxvuEoVnFkduygXY/ezStQ/kk37yeHpB48WExKR0GZFlIClyemAOB4FgJRTaH1zF2JEhVcjWnzT
Pj8rJjzWvZalQNLEqA8QmBQ73ZsVCgHNer6VoGVwl7t4LqPB+rqhLzreMw1hIiJQWYdc7EBVWa3r
+qlob1fNWnsUk0exdVKRXKe2+PqIciX2fQFzGcVxRqRxYYiCGCu4pdxsHLTb9Yf9gO6x//Jie06G
kSVW4BWANlTnu7lJWpVIu+JFf+PZ8Ww9P3XxmxlGdnED6HjJBzPo6StJ8DwPg+49YjwB3fC63JZP
6ZsSk1O0WPk71SYuPaKd2h8J2c9XSF6OyT2cORE4u1pVZtH65Xw4VrI/ZBYQ9hHpFZtnVsux65sZ
Np/wDFXQA5DJbi1nsFq7fiw34sPw2pOIVlbLKV/Pv/rKKbHvZ0KClRO5Byt+njJSHAt0d2ZcjKkv
n/2Diood5kA7nddMz+7xTHaSAPDRoITGzVB6kvMcWvSpDWnsKm7gyCd05m+6+8T2eEq4qBlndBkP
j/YHVS8S0K3wovFSPt6Wt3fXdW9RfmcUGMdeoIsx0mpQ2HkHDB9S+HXOCfF4YHz6iKX3eC4DBWxd
SV3/OHiAh7vpa9fv/8v0Lkrk3+fEOCAtq/yxFEELA3yWdC+SbH3HmzacvculLgDEW8WMuISdV8aP
iTtV9ZskN9X2ZG14YXb+edc+fXnc1w/2Z4p3+TOZg9Wmdgz8SWmBqFI76aF3KO/BlScI5mB7QED3
vgpBvN3f8vpSed9mDlIfmlRvDXw7pdw9YQv3q0vRsPHDN4UWYNrtSbHuawtwPfbeR/B9eH94un4G
CzMDl5SYGFLAEwrdLKKYbIBa3JMdHMaDbhGHPtxn692LBXuzLRujhzanI/DrIfqaMjFRxcNEZVx1
UICD89I/ho8rO6UfAJ8+WN3NfWBh3fuGuuGDTVvrwT2mlkd9x9y8X5cA7xyZoIOtsZHYVfgRzj1q
o5y4+TPUXEqXCTVttxrFcYWPD+SDZ+ULZbXzj/+Yslu1mlb7vtaenmJbOKbr4i0hwHCPHi2Bt0Ht
utmz43Z/I3Dsu7yMVLLkTZUmzwK/5Rwl71cy5l4KteeFJXT5r788Uz6Lrt3UKqY3uypgR/MaO68r
oM7CNo6CmIb9iF+tEUI4VfGFOuWljjDmncVpE5qzjgD9/r42bTl/vEvuGwclZWv/vm+BGzru9spT
o1HjELwFA4n2EQ+KX56P9N8N/cdcXS95o7GabQzLrKlCYmxddPZzXbsmmVs6z48jWbv251+qA2PZ
o2FknSBCsAOhnE8rPFVjDHso0PgZ6/g2LmVxSeK7fL21b/YjuafWXUv27it9f2h3dG3N2G5bJbJK
Xh7L+QlMnfu6Tf5ct7S60JOv1PxMwcNAwjjHBH52Ly3BC3dkOQdvUxGZ2B/YAnCdGvbsXVeIL9d2
Rq6XzcnoE6hlSTaWSTaDJbzF5D3Gk2ntCmRTORgrTEleElW14uMBDTLaRrA3gbPbjChvyz5R3m60
43OT0VbenQaA+mNbbmofNCL6pLT9wnYnt10/1+ublWgrf/Q7Cdvd1ipW+K7NvYJ9eiRYkRDLJ4dt
CWQLsjpI90AFIX6AttRk0yakudU/JXRRbgC/gL8wWeFuwKZOrP5aJ/tfn0qEJ/rVsbKkhzqzotvO
wwqP+2xfNHb+ZDg5bfBzhT+rVy366oiIMtKvFQe7RWua7z0Ul9K1hH0fh9t8xkv7OIibxlkXzodJ
NEy4bvBiRsVtaR96EA1jd7CiFm/aKGlob6I97YabknQPNys7oChkYxOZTgOrcKIVed6UBAumEc1y
Otygh9cRGrJxtDU01UwprqMUsMEKed2vXWBB3Bvr0LYNGxXpg3nn74oMzxh3q21qA9qzdwo8nSdv
GjboTWS0BomaH8ZO3qgN0VK8+B5vAysfyEYP574pfYcC3V2D9Zq9Z71rmM5YkbKn+1fxLV1vf5W7
Y2lpTzdyZ3fkAevTMisF3pOyEaw7b1s8GietIEBcBaQxlgbZAlLjNQCHJbxr6Meut0ZXtDft9jF/
S2uqrQOLrlrgxoSOcUTssxtqFEDywlwbWjSgI1gmEE+o3nkbu3AfeqIAEzf7fO8t+cZ9f+x/aQoh
wdbSt+NmdY+Biy26ZV1Sfeg9WW91KP8kkOZASYbMg6pwXX+woulkKMSpsLoi+jCouYmOaHW5IfZD
RRK7tGILSF8ddhz/6miHPU7b2PpsJcBAuRXZbJUDne6OoSMS6b56DOABT0h8cR7d8bjB/+z0pBgg
NFSuOvwWy6eQvqu/HzV0BtEVPgpJCPQ5sLK3ae0AnT3Df0r2LiUOdi39EvDY/+7Z+VsPiOsEzbkq
6a2wsM3EPrq/aPKhrm/y3bGl4BSAEgaehNch9qOcirV5K0m7hLRW/PiBKDdC8/feHuCxxeEdg6JE
Lci76MqkdifD2a6TbU7uzXc/I8FnaI3PnvNo3GJldfHY4s11m2Pk2IKhiWSwUa93ibLeboTM8nxo
ZWC3NDvgwXtNtffXmAI9VrmfYX+2rVXXlLgJgWj/oBIqbI5JQ8abepfYVUyIu7FLgMSbFmamfVu+
FZDvxDcFcUfqQTaf8FXAIyXN7vH9Ob15Sp3hLjhEr1Y2OJMrwhja5LDVwf91h7YUZjUAGamGqqgY
8mXdpx5EhiCEXoceXMWB6Q/kJTzODRmJ1aRkdaM7Mwy8ucFRbUP0fXPCEZc+k1NJU61UiWp2gI+U
UirtwtPJCYGn3zroHbrNNwUyZ+XWhBvNDpwbxBdvTHC/4J3JuvQ0iMRsBdrlSF5OJlAMQuoRVCnd
60JeaO7BBMKZkOeAeBY0RNE3MA4udKdnK7QPQL1RjuUzjEXDOl+D/8b1s7p2SY65g/mrJpn0Cmda
FOTXb+kpIjvJgQHw2FrI/8CWgpUqiqzogKi7ZEsuukDuPL8/mQSv/ZnowENilD6/Ra97BDys8paL
ILfwAjDz9k2TEWVcRm3qr0ATyO5ZgDCI3S6h89lzeOOlKJesXT9+3reYnzwouRx1BTIU657zK3+W
fy5zH+agA7+WKqxzmxNwk8S2dtQA3N+TnENG5tFhcnFAkOVCnYDOswNANUIONwJ9OZx8G6GOuFi2
9LSzRfLw5PLwFRc07KwepH+9tZ0Zjh/XpZTOtxc8ZvFuL7xMmB2AMlZD0Qvz9eVp1zlOYJ0i9JFk
5NcJCYhzT1x7o623TwGhgIp/H+nWt3jtMl894IwHuuCPScY9VU7KZgB/z5Z1uH+/uXFL8huppbPL
SWqjidJxoOc53XU7z8KqKeC/+cSa8DhKP9d3A7Uf7K26e0BoILehdf+JYL3ZfrgfRxER6pdCDocA
KZi7sq9r9Nck6ZXfzb7DCWZXA7ABWbDk3HjWYXOwevzUF0dza1wbMKyWOgrZY4NhfsN7wedY09d9
4EwloknCMuq57JNSm6du6s+nuAuD+roOnn1c74NsKOfLhHXyyWEzS3pN7bcTWmICgjQts1rLeg9x
FxxR05mzNc2iSK10gqsTp7b7BeN/TciXPuj/KYWeCLGMH4O9C9bm+f6Xf6duntcHa1PS1W1DbHdN
yQP+jckZtBXoto0fSNfuA5ZsAibD5WkrxxjZFyghMFZ6Nx86EBV5oXjmheXVRPlfwbJUjEz8CCXB
6KdNiqW5uLBUEtKg/nnlYkxUsOod75SXvNk5LcYfawH6ygBp18Frhnbn/vHIw3yW101kKbnAqupv
jhjfPHphGg+6BoQneojv31KavGKagYsAvwABgGh4RofxzWayqnNTAx0DF77eflHeKqwEAdptBuBy
AS352HJK7MfPyrnOIE+KTAm0rSO88CZfUhRt/8VA7HkwesJriuORWV3mGEFkjlNYgD0r8YiSEu9P
CqVIYIHX2Vms9GBQBztEZfNry98lIS0w4twbVsjRDhKGtxAPKlfAjTNAc1CFW0Rq+U7vGpvkY0ZY
KDnGvvSicE6dsXWpUIoxLGfq7f19vcns9+vsLZZczwkwSj8mdSXVCghIqZOOVm7Yskd/+xuxts2n
0bNwdLzFRf9CE/iQhmxI2HXOnJ04ebEwmjDqgwl4In0boTDe2JNNs8f/xN03JSaOCtjW2ioRuLO8
p2iyaguX19hqXREHJnAqk4sloHnW7//YYoMfIMSzqgvBVmFppMfOSYl4GxGTSoDwN4BKRDjMLQWl
c3qXL1f/L1aHyU8lMJf8nlztuKYyHmKDrf9wnc7SVQye5Jsv9irmBbWnhrgOoZCSu6qldI5gFzu0
Usi7FAu6koOHvAL3+m2EN3T9WBqE51SW0vuL38DYQYDtL3UwH+SIglFsN+5qL9kP5dtfC5WxBy8S
BEyn4xBH7NDB/AhW6TiPq+N/mOSf3fO3UJkwEMlyaXbjF0Mzil0KoIXewXatNZej2Zp+htBvSkwg
CPWVOiYDOJr3hZqAzuowno7pueM8PechV4pQpwgxUMmlzFNQJhRkolCZpjTbuQPoylvdEtY+KEq3
1xV0ORR8M8i4k0gNMiHwcfVLMTMSrxNgLr+G3G4ieVaxa3JkfEmrrEysXMKJqXc9KqrY+UsBIIwH
xgKJrUk9JwTU6LqD99wmB2Hj39Qur5+Pc5Rs40Ui1KnsqYitI60f2xaYMbpfWHpgd97n/yxT4Nvq
qiwj8QLILXN0aT8WVS6A2c55rgESVmHy4IEXW5frH2dUmJPTW3OafGwDPz2ZJKDxQAYgtvqktmQ0
ySR26PgP4xuX6sJBXvDGHKSaJoqaqlDLzvnKKXFXlWzUIp0td/PGwoGdkfox61N7cuiXs+2lRMRs
rGbL1gOvBVfhEWHigKTrpe8D5BHDFeYu+52hTta4ql3emffTXbKaR5jR70YLJCq5+1ndye4e3jsj
20fUSC0LI6gW0Gss0TW5TfZLWeiFANjYkadjls0nDFmLK1pSE708b97+9qPY/SrQAUh0dyTCZvTw
inZdhZdihiahGdRUMTyD9e8M7UwT/TiK4BdGillA7/+T9l3LcevAtl/EKpBgfGWYyFGWLOmFJdsS
E5gzv/4uat9zPAPzDmrva5f9oio1ATQaHVav9v2PUugefne4c1bhQgj3MGVDMgAPCiGVl91YN+pt
9xwe9H211bz4PkVP7/Im3uTe7jgiFf7VAZD1ld9LSKHbExotRMmLtfDi4nu498tKtbFqDHxPvTkp
HlHt7ej1Ny0AWqL2cuH+ck9YJhllpzcQ5QZLHSYFB/Lzo/UmiphWzPvFirj3iwBvy7QIYk4/w8Od
CZUZbN27riurV+hMVThzp3QVqdQJMsq7wK89dXOPGF7gyovWwRm7VJeTkLTIvp6Su9j7JW1rhGD/
5c292C3OuKGNR0lqgpVUXuMVXucBhI3nPRMPVF5z489F8YB2Fsqjhod3eEKPsm0c6TFEye2m2LTP
5Um0rrWkx4UwzshZM7DQqoTdk2/lVwJDctobqH7K7gbNhu/qYTqFB+bqsCfuW7d38g9tVziS43tU
tWHaAtup9ofoRFGHQhHMCzY3h13/dl2L1tJfFx/JW5yoV0q27Ig5olnhR0xR/EKvszFsin4X6duO
2gV143oLzvhEvo0ne9acaHZq4rDMCxIUjwCcn0ovidxkPtTlfVNtSfko+MzlM67YLIOzWQl2Um9b
lB2IExy0H+Fx/K58bj1yBEHwLrEdbNDP3xUIUeLNi0D4+lXTDYomCxXTa7iDHHV90ooIBzk5w8cr
apWD3aJgnrvxYTgxE/W92Sln24uf1Fu8XB1+mtrD0XJLV/Ali6S/tgEzYHW4Oaby17hMokg0lDBZ
Eo5x0iNRLqMMjurtZ7W/G3cxWpneUHt7TGz1iC44V9TUtG6p/xR/CGepc1oHVtQjrKKdk35i8Gi2
xyV9FKxy1eqcSeGMdJiWupyH2G7i1L8lJ31DVl7Ei7v+EpwJ4Uw0AyWUYiYQAk/iRUeTToxocHgi
9v31I1vJhpzXy3g2645UpFZLyAHn8IPySBEB7q5LWDdqZ0vhrPRcZ2bWLuqJR62//Xxju8IV+NbC
7eJsNNXQ2lvnkDFhcoa8K4/9ofntJFvRHITVq/ZnLd/fcZa1DqMeNbNvDYN2j3vpQd/0yFFd37F1
o6cZVNWRIFORo8U1O5MSqyTOuzIdkDYFt0jwYqUOPQIrArfa3LCd87bEYwrQWSqyBNpLvf0tUPF1
J/PsCzgdVyMWtjONhqfXMbdBJRge+qMF5MLSVpfY5JifzBvwUGLycr4VRhOrxvRMOKf7k0VVaUwh
fOzQpL3P7cD37N7zBEZ7DdYK/LOhayoGn1qWyi0yTqKORlo94I6pQCr0Mc4UZBrOmGMW2yneqYfK
1ma3/dEldvOEKYLHsoLZIgnIIvUf6SP+35Ui1NiqdTn7KG7xKPUYs856+E2Y2cRSR316BuF/8+O6
iq1fGFOmaHCRVSp/z6I5UzHMmsljhgEiT9NhRiXpzXkWFhqW7fvrMTDxDBCio9uAH3UeYCjCGAXj
spL8VX8/qvfsVt+PD2Nm55jV+34vAtKu5RM0tMRTHCfyQKrBHWiB/nVNCtjwFH+lL8vc2SWzHDv+
5sevG1RxQts4yfczcDeP0bZMbMGWLm88v16QiqIOYSq6Rinn8U4FKcaEZANM6YT+ivop9cBZ6RMM
bx23j6JOZXkxAtfEcWY1LuQyNtNqAN0MZkNUN5sRFP4B0FeOtNVEdGjftb6/pCmYq6AZBq4Lz90T
5vVQ5Sb0pXbHTfLUZk5oODqksZ3n+G9vM5zB4o2gI/q3YFvX1Eg5k8x5N20wB0XcN8M/tPhAVPlL
ZgMjcH8rG8WukOETPIlrN/BcIOdyhhMNCqnDUqPAPlGf2RqzyaYVGfk1KwdVtahhLFqjc+rSp/PM
ahCIA81m2hTjAKvcadT7rMQMY/Ixmhtdshy02jkWuJ6Km4C9ZdJuMj6SSLH78lDIgDfmfW/rxU6O
0MxPBB+40uunAWL95wM5BWuUIqblcptwlYxNegjt8PQZgDLjLXTIjlVi2s81Z+RcIveK60neUzPE
zlMw31UH1sAqN3RBIUrBq67vb+aThYJQ5PTw8cFHIWS1XfNfFdhEYum6pekG9wFRLFFjSvABGvgq
/QcLTQWjcyMJ87jrluqPIHPJ856ZX3Oop7lddOwFzO5oinpNbdWzNvmjDO7ygwpNcG8+lGPpdLmd
HKy79iTKca1V4XC8/7tWPmqgvdKnpMInHBc+834/fFan8kd+nLfZ/gNdpBhvv/MSb5dsgxtRImnN
jVJUXUd3pWwofxHizixQGCsnhNTVkjUD1k+IZ1lpDof6nsngzlI1GTB4BWSc2rs8dZZcygGOy/YZ
eUkbEBrJFaU81m/MH5F8uSqQq3KYhnlAIVo7ZojCFrCsdwfC9ugkufK++iks/K0+OmciOesYBGk5
BQkeWXcZa9bcY2I3OMfQagytEZPBrErTKIakarpqqSa3p2RmPaaUqHjS95uYOLkL+iP9dvDb9+Qw
CZI7q9EccuX/I4x/coIuA39KA2EvBnItqA3LGN+kgJiIiTzB1az5uShuF/WYpeCqVYanYNv+BoFU
dKMY+6bY4G/lRSjHjc/adkbacegElZa1Eiem5/5ZJffaWB2b9CGD6HZj2LeJ4rWtDZwEu2+ByQAq
XOQkrXp+5wKXMz4zPVleZSnmlSw5pkRGihEGDjRrtgTo4n95uTV9GehHTUPROVc2RUw2ZZa2OICg
MgGcaokhRueX4u4iT4wrWA004SioCmIw/NM47aSpLklgoIFVGSmAwGYn9bNN6nS+1TPMQLb7rrBa
t8wMkJD2QRVXdstqucYgRLPTvaBT2i8qGfKv69tAF7F/uU5ouTWXKcmW8g35O9twMqdSIQ/p+MQQ
sqmO3L1OyoFRe+wG24qKjQlOGfZOQMAqo7PGfEjmX11qV/SeoUTEXrUPiwHTrlU/mXyv5LYy/UDq
zmvqU0G/MqVyGGCZys+0tFMCYLid5o5eb6dmD6oGQxdU5FcNNwhy4GWDE8ri11JoCTEGmoxPGDmY
6J/9Y16AlvQjfaTP13dt/TD/SOILc5Uhh7WiQFKyt0D/jU6M8Oc0HlLMwsLpvcfRNkFWa9gLxK4U
WDVU5/5ngd/tiGeHtXhrIcjJRrQ6ysDYoU5HnUMrzPSveTrL2GRANSzMZzU43yoZ6Uwk1JCfYgwy
nW+aO1Eu7Dva4LXuXAJ3GUwqFSnaZ8YnowBeVQpsffImr87RDhIfZn+07H6f35aqo70q0Z5F26BE
XwuGs8R2N+5Az9Y4CnUJxWjR4USQT0ugrbMzlXsz3EoHDIHs9Rtmul25s4Sh1JpvDJtICVVlIKo0
3ijSgaRZiYe0drOvUy85+r7EvBXPKT/7k9jtW9Pqc3GcSZxzdagldVhs8BK5nZ5yUIIZ3o+lLmJ6
X49ImgqTHGsacC6Ty/FMgTY2QKoPmJuOPOIt2MAKzHfR9xnIO/zULVz4fjtNRMmz6niei+VC5Lzs
snieIbYAlzX4IG5BoQBTZKsDvHvVXTwjshsAaKyOxbF2k1PhocopSC+tWcQl6QIMmG5gfDinm4XW
BZnZkAVe8JO5hjc7H2wr6rdYzWGdSeFzdXmCIC6s6ICrXNk/byUbJRQHo/pau31M/eRoVKIWi1UH
8Fwk50cUrcJAEYWFTZ76OT+5m3e391U3vOu36i79FXkCa7Xmj53L4+7JKOUESE7IO5WYrxSXzud8
k2LQNwoyS3z2W5T+XIvFNTA5yTIuJsFg7kvfoZXSMpt6uGRqHzA3MhChjnHLHGkGfeP1ta3ryB9R
XHg8TAFR5M5EyntLXxvNrgzXQJOWBDJfZTOrAmmrz40GikPVAHm0CQjN5crCVo+DSMXKXLi2zUNx
CFw8Lw/6MRHiA9c38Y8ozvZ3/STJQwK3aMK0zXE/VXbgAl2AElruuc2jtAdoQKQoa4Ht+fK4G0eq
eYwBcF4CW+J0N6H3q3NnQCdyYfleXXSAf3jORPFBUF0NDZUoRLEMetE6shq5THdk4LDmQ9q5Zc48
9nvMTkURO13ntt4wvybmbA/gIMsPVD1ZgzsEyBAe4mavhSFU2am7TdA51ntnPbHiGOhez3610WtT
nqzo9wwCk3w3pZsIHGOhVyDyqgPNH9Rb0twk4y5ggnGmq7ElkJaGbFiaSsESdKktSBybJgML89Pr
8Z3oTgFEp+fcW+5XifY5VwhS+vY6+D09l8cdX0Bo0fQ0GMHNPQEFaYF75AWlPXf/sH8wnDvvx5sx
2Y7msN2h3YKfBKOTw1v0Ivy+fie/na6/vgPYD8DsFKoZKvcdRYpxt7k5TE+vr8hZzCBQBa/fvANU
YUTbiO3b3kcCNEG/fSydcvuFyeKoRR7vr38F91qD4V1RQUQK8hKi65picEYPSGg2pYOW+KUB/7d3
cBLO/GKM1M6y2VFmy7kuj1Po/ysPdCwyhiVQSL087KkZzTbEjAHfSp9BLLtJkoOJHFRnCtbF2YV/
5FDsronJr6am8iYoboLQnKzEl9SvSIJnBYRrq0gCU7AqBfTrlm6isEQ09XI1oZoObd/mqV807KR1
n2Cz24Tz5/Ut45ybf5ZyJmT5iDMveqqyqurmMvVVtPtO1RdBy7Z6N2duPtQCy71875lK/iWKe5Ik
KavGZsR6QC2MEaYdKQQCuIfoLwHcseRNGncY+ZD6+kB/yGDBA6WLN9bq3kDgFRF1bwajFydGbV/f
w1W1O9tDzsYEY2GNYY6FhU3wuzVSW4vH37MuHWdCK4GK8wmQfxapQemIYSBU53W8BkOQEWKysd+3
nhrdk9Eh+l2ebcz+Ng8/TBl5iPlkGJFd6qeQvIYZmtOkwRmZaGbwqnqefQjnQWmlpQzqgA8p48SR
lWdFT+1y3l7f2lWdQU3K0A3E5LDil+pppWUxhD3UUw4xwAUjnSKmC7Rm9fTORHCnN839pEs9tCZs
opta11yjbjaRof7OGl1weKtbdiaKM8pBVahDv6wmbr5ICeqw6LM0vOs7ti5DU8E3DXCpzEfjWqnK
Axna1K9J7pjSZ22ie15U9xYJ4c6eWW1WdrhvvjnfS0Fqk/7UT4Zgt1ZNE0q+/7MS7vUYsglz6ywI
UTIM6i23pfQEllJn7gunCN/+y66hEmmiBqqgpnSpZwrpp7CtoQRLlqmqn0tDtetUoGmru2YqGmqb
CJUxbudSSB9nQx+VXeobTTDYOVjVd+ZYBJu2TEU1A5Go5ednZn0omCwHBfYuyF/yDrPJqntMfRLY
vdXLaYLyx0TqEIB+TshUA/sQ0CH1m9p4HmbzE4w9Ah3g47R/zB2yV4RoskEsfshSZkS6mjVT6mdG
2Nlp1N/IanbMM+aGbbeJs/auxTVV+uSE1gWn6j09D2OviSM3paE/6IHAoVzd2LPv4c5QkdM+iPRx
WfNkF8N9o32W6ct1ZVyxSBpB+zgxARED6xtn9Oq8xzo76EnedbuRmMlWV0pkfhlcx4GIIkU+r71s
8YU4zgCWilX04YhjzMphk9cwF8NPeSbPJhl+5DXIhtk+RccQyns0y7y8BFpNFhzziqOoYdwMMQkW
DCQNvVRXaQSwP596uDpJbZMmszWpAzBw9iIFoQZYH8Z//65cCOSOMdUjMln1nPqtQsHdXBlIAwS5
KZCyYsEupHAXpMG4CzXHKB1/Kr7MBGwusrYd9NAuU++6xvBB8T9neLaBnP2Cn9ElbYEznLqHSL8v
Y4y6oCf4+9pdiruiYlx8fWoxE6DrBUbg/yGaAp9DQVpmmdzZqYSZJG0oHjX9McXrHJYbI7ZJuk3l
2DO1CSOEg5MJnhxduYEHKBC/ch+xxSgBK5RS4Dk4lz8HjmPKUyX15z5z0xZhK8YhsYfr27viWGqE
GhqqoIYO7eTebbNkJpXNLvHjrwxDC+8D9QhUts1mX4G3l+mf18XxTWf/nOYfed8d2WfWu2qKsCZ9
n/hRthnyfeSnu+i+Y2433KJIYjNw4ozvjfI0AZ0jF16oftbNb1m7DZiTa264sM548q20BQXM/+eX
cQ+/Ymlym2rYCZ3Zs2LTt2CLpyzeRb71WD6FyEhvzXsZZNeWTZZ6h61FHiF3eZA5O2DT3qz99Q9a
eYKA8YPiq6ASQYjPfc9oJK3VAwjgl+rXqL8XpuAoVm+wij+YAQyMHw88k5IOyheRxMek6mM0vMS9
rYDHR/vCrI/b60v57vzk4qMFr2gaOm6Rihf10giWSii3SoxoWUaxT/oxZK6svigtaJrqBqb3CcPU
XKYavlmE4CLa5ONtpG2qunMluP+6/j6KCp6rVhnRLTpIVF1WNe6DYnxoNFr4oI4crH6rl+DuAsf5
JlTeu/yBsWNloDZhunm5jdVnxS2791ndRSwBLRUT3PPVg9ZM2cRJWJalLQd1diUMEqUzmF0Tf9QL
R9PerFjw6K7e8TMB3Cs411TOrRGaFDQvnTlth2rcU/OgVb9q1Xwb6QsDgfb1E1+1XWciObMiJ9CD
sofInD2r8SEEEDtm1L0uhK8i/2NMULxSDAscMcq3h3W2c7CZhZxkJqSUSeGxdta9FNMZN5jvg7fW
attNEOezHZIxdWN0GWx7Oe4FD+Hq5i41BIqUCTDn3DXN9KEaokiCAS0/6A9okYe4NScpMEOzYxr3
15e8qre4RxYKdkthTbnUlZ7QIMwCrHhStVtYK3ecJrsZdlqfH9K7kbTCBg38wr9u7plA7qIEpIhq
OiIf1LencEYAIYvUf3UDUeukmkl1E3nMyyWlcSlrqRmnPpVSO2EfWefIjZP/1FMvyEFpoIl8+3WB
AFYtyTSAXLl3FTwGCJQo7r6hRbDjqp+Ms6cmzAszyUk0VyVepIbO9YPjgST/6CrCI2RqsVBwX18u
s2qRr03CKPWjdmBulcmxY4yl7nao1myzDqVQYJ1nV2LGttasZKcYU/0wWWEs0Ne1m4nKiaxZIEfF
88K5hzS32jjt8B2gxMOz5Sg/ri+UH17zvdBzAcsHnF3KkEqDPBY4T31L3ewj9Iat/JrtjE30qwVN
zVPhJACx+ODEe9AcSkGBmN4keyAHmlv2L4c9/vUtnO9oENawJMK3wKXRt3JBPJl+9dqwyer7unuX
Az9iAmO76jSer5876HHupTwASaV/mphdvp7m2p1QVQGZGuI5mAXgqEUF1bUXREYdH6E3cklADlxu
+RBYrToShpxFathR9aXob9cPlcf5/t+N/COBu6RFLVE9XTaycyJgfFEwwUwgn8boSY13lkd3TWDH
Uyx4RQRiKeGuajuRrjabFIm43k7U/EMZPLQSd/1bXvT7sb1VmB2OL2H+HLLGngl6cXWBwV0/TkW3
kHS3YDL4bji1avDEII3h6235mfZ5aRuTvGEJutDa8ZYZbItWbS2KHSncNaFyUHJlJ9j85QnhbbAM
P82kFCeg8CDdKWFjiUZg5OTl6CVPMltPYBtnycl0ZaegyYwoow2+dqdLpM2o/hd7eS6e0y7WE2yA
iSdAs4AFDkqn0ioAn+VIXVAwpHapkQhe9lUjdbZiTt3kJNGqsVwe1e4jj9GziURcSETzc9ceAnCT
g1xOMQ1V5t2HOG8LMslB4oczOFQJEIuRVw+vNHwnhZ9p1YaqtSDHsuqyUIJ7ivzlMvGaM79pik7e
qCGwSEYDF+G1HS03TV7jDKXeHLN761MwzPdZPwjenzUTQeHoqzrUCAMjObkGWhgr8AwjFZzqtjnC
qxWFq4st5bVUNcDjT0DZgBoVd1f7QZ6aVIIRKq0TBZAvi1+6ETW58Ov6dVjs5zU5vMMVKW0khUjO
Y4KUy9ogdiijcJyVDs8KXljEE6moJ3rN7TpfG+d2tXNZE7NEDnVON2b1Mv42i/fOVerBZn3zH04K
7gE10LxoIm3E7WNYY2jPkNQwtcWXFIAfV3u/voFrlwtxD/6aCDjAanP5WljjWEvGjDT6/Jg0J2kM
3bhtBJb7u8D+1ylZKEqbMJoEK7kUAqLNMLQYkhdt3Cq7ODAnd4qL1sUcaclpJCrvpiGUvDGPAW7r
WQdColZ2aq3SbMWsy3fWp/epZbpFGAROZAyLtzTV3ljUphM0UuZYLKSCnV/bGDhF8Anx1YB8cRuT
ohEriYkE16gdnbTZm6at97pgZ1aFAG2Owg/uiPYNGDpzjyTU8vs4rZg/x3aZIdR9V9u76we8dtfx
YOEOKgQ+AQ8fjLsAxfMoZj5Dxl/uv/JCxNK1dh8QxcOSAHwAFeV9nKYp1YhgEcgVORJij6wJnUY/
wVx3Cmplg8Bsrm7amTxOm9Qc8auJlJAfKvd1pm76YnCEuem1RcHzh6+DsoyK5P+lykZar+WK0TA/
UdBTlMKkyLOnkdGzSL3pimSnNiKmzbWTOhfJ2TKtl5oi6Wvml+EH8tQuMQuBTq/6L+ciOKW2CNPa
OhiY31W9sUWzneLEJELjdVWF2xyRnVMX7bwtiVEcpLhE8oVCXbIION+qtdBm+O918/xz6OUms5lJ
naFhxRGivdREC7gIwbD2qmO8rryw+i0P+6JLZxdMMwe1MoqW+W1xj+cncOXkpPuFL2lOIJgLsqaW
cAkxRN5Crw4aIC5FtboZsKwvma/1R0W5l7vIVqTn6xu29qwagDmjdoC2etniHu4UvaF1IC/nV1hO
n2PyE913MtrmRXdsdd/w6ADOYqBYwVu/rgYlXZ+rzMcVceZx3qrkPdHeo1w7BFHh1pPhRako+F9V
TzwTZKnTLDP+uOUB5ANiLtlgvoIR02TQ7ot8cGKGVlj6NPSzR6cfmZE6RoI6aTS4gVWJgqc1fwJj
qIB3QfhkoQf38hDxDPWBPAfLuqPZXspFtj7nidOO5mEyck8CZ/71I10xNDoGyckLeFHRFZOzZrM6
FIUyZqjISuhYZEejdHv1dpoxT5G9x6LnfmV9OhaGK4EZmLr+3ed9dh+CvKuigeFcI8VX0h/5+Kv+
KIubWVTaW5NjLIAosEyglfeb6eNMTpqnBsrAOvOH/KgGfqprt1PTPGsg49cV+eP6Fq6lU+BYqGAP
VVE6RUfo5amlVmwa/SKtMTIQf/Ry6ZYNGDbSOrFQ3gZCz8r6w8CM1sGAKd0hkTpsU1ZL2+sfsnI9
gR5WdQpGosXN4c6yKuWayF2W+VJdOX35a+5cE95oJ+oKXLmd4NZAJYBi2DYKUpyWtnKR5uNYZn6t
Isk5tHZj7qs9tRx5tlX1MwfJ1vWFrR7nH4F83DsUTV5F8iKwcuPCQ4V9/kHag8y863LWagM6tGaZ
7m0sJVLuDcRdD/o6wA42yS7HMIQvcPWobhs5JvDDDyFSDT/m7fiFqQ2as2PgbBZ4S6sneCafeyDL
JM7GWIP8REfsQB6lMnZlq7fbZBZs6dq9x6xF3HoVK0ZZ7VJnaSgPGPSiMb8IPIkkmzRBJ42mR5uh
sHZ5UoFMzFJEF2V5UDlHXMcjaCLXB7gd2KcvhSoLh54ZtJlvAO97MzbkTQ50gCesILLsgRWlY5Zp
tgmYqd104VxuFXPMn8c0j1wrGWYPE1gRfF8/85V3U0cVCWwHBEBD+n25z0yFOgS5YgZp5udhn23m
jHVOHMEgGb0igvOsqTGc1G/jBygHj7Kq07JOQCrLfGP+1Ovp0JPD4CKY2/aSCJiyhl/DG6JiaB76
0zHfkNPkUqax3Md55st1Pdz0kRF4ASEysIdR6IEzIN4VeWF6MRABziQPwHzglfDGoSs9NtSNJw95
DygEGY7jjDkQpKkKwcav7oYOC21h+ANF3eRSGVqaZ2Sa6gzV16LYpkVJt1oeWZu00Jk3a2p8pwZB
vr9+2msXDEDPBU9nwF7zqYemjencAo3pzwZA3wa9m6bXWieFTQLR+hZl5pUdbznYNKiqqCjZXq5P
ZnEcDjmUvawPmn7PCtEVXlmLQVCqWAYWomjK9x7kFMMW5hBHXGoPffyAjqZBxowa0VDplXMCLzFc
SoLMowEtuFxHG4dIpMgTzinCe2qixWm2tVGyJ6XdV+Ov6+ezsmkGwHQELqYKPDXh1FbOMyvUIxm3
Mb9N2lOWi2bZrgkAxTcCa1h3WNplU8+u+9jkKZMTrKYpStNLqYxZNU1rbK8vY+1oQFaDTpQl5kWV
5VJKisZ9rQ8g5R1IOgttZInNRB0aa+dyLoNbiZ6XC+/jshKghZDiSr0MXfLAAYjA/SsWcmHe+d/F
cBd1ghpPrIOgDiUDOs6OPD4jgfnvzcGFFO5BIk0/ZUEBKVK3HctDHdqquZ8LJy4EhRjRvnHeS6Do
lTSoEDRM25k49Kt8HyZXF93OVUUDlEVDXkVHWmL5+Zmi9VNFqZabGAitolJfI0j0UEVTBLu2pmga
LADVUa2nKAtcSmmysStQri980gQfVnAXRMZmSM1dyEqBSq9oAWA5yKYiTKAGRl5fSmppHVOMJ8D5
lJVxrNUGfHyRmu1iNaTev749QCBAxIL6R16Ki8ur2hxBt2tlvimh0bd6LrMv2qCJohYkH9cCPhR7
F4JwC0NkAKy6XJOW5aWRlkrmL3nHB0l96XQw2Ptg9bQH6Wg6M3WG9k5q3evrW0u8o12EwnhjnjLW
yFm5aAwW74JmPina3RSlnto/WPlwHEBhoo/hqdBqZLCOhi4JJK+oC4CxiIw0mD/0hSuXCw47K0AJ
C0q5RLitSu2weBsxnk15vr7CVTmgxUGnKhL9Ch9/lVKtj5WMEwwrtIyOdtEcuvqUi/B4azqpYAsx
/wdtL389TWEDaHbZxbnPlK9qOFnjuxwJrMW6CGAcLBUcRmgEuNyxboa/Sows90fpPTfeI+DCBnZ/
fbdWTIWpWAgg0W2woKw4NYyy0YwSvfhehoYyYpP9l+M4E8BZ8KIkY60nVe7X1gkI73lGA2h9ElZD
1k59qWDhTgGEgjHql3tVhnKZJ7TM/Uo+AbNLDRcRWiAyRGtSkENQUbQCbgBgtEspOZn6GjynuS/3
RwyUtNX0Zx++xsXr9UNZFYM0L3LwyCoDK3YpRpoUUlddl/tAD28zrwHDaaW0jlUJLDjfOreUs03t
j6BvY3H2UExGmtZS0UPDOsumZutB4Ial8T2cxqY/LnFPPFQ2054SBq7MOdR9s7EOMwg1+09iPf3r
ZQPO8+0eA8cER+xy2dosl1MboXKW5+9q/xboD5J+F2v//jG5kMI99mHZDYWco5DNrOFgeVoKltJS
1DC7ZmYthJvomAdmFb253DuCzjIlNlRUr4C4KCYDgySxlxUBIyk7aKAviTGskOYCQogVgwGhprlY
PqCieEKIJCvlKgGTkB+TbQR6vES6k1vBw7Wimwt9HLIUsoa5sPw0HJRrMaW1m9DipU5uP4BQtSg2
KRquAvQ6X9eHRc25KOZCFHfbrBrw9MqEqImc9KQ/xpgsWJM9cl6OlH9GTb4LZe+6yEXFrolcVn92
IQKak2Zsgf03x+fKzYujYeh2A95BeRJNaBatjtP2qJ7B0GpAVKl5wctUFXeJfsy791q/q9K3wCoF
u7mWKrSQYEalE5oBZjzuAcalCOpJBiB+bu4Toti1FIGLt/JmlbpTFNlqbA+FoxgIGLLK/Pclggvh
3H1AjJrJSomzVPKvQZFtmd7r3e/rh7fmU10IUS9Pz2gjLTLNZYXInyWu/iHJjgFmNmKbkW0Re5JA
dritNENgR5ffy2vN+c5yioogOZyGHIuT+8Lty84N9Uqwf4tVuiaCU8ypnYOQBMBLNJEzbAFA1MFK
1uxFBX7RSjilNGQdOLFQTv3hsBkF7sz6717mJWJwIlKc3KuGDsqmCCzsEnK0ii96PNbeMhz+//56
nqGqaPReDpZKO9tPz+o2+8wOlsMegWC5rb1DITmTZ+0XovjrSidYlcU5HknWNeWgIpMotXVz04RB
4wWyJCSYXDIdf5//n9VxlzezGlazDKsDThyU0cus2MJRMcBWNO1szSwt+F1NRi0KaQpOA0Bi0cph
qiEzekLBRzpGIFVuXJT/kX0RbJ1IFPcSo0xD87qDqAEjiKk1OGFkunKNtLPy2rT7tHvIJ1FmTCST
U0KJTHXdVJBZoJZdDxuA2uw62TRTt8utY0c+LWn/HxTkz4byOaxQiSQYZRWrlLdpu0Wj7vXfv5Zu
BQwajgYCkYVAltvGqCyaIA/QnWNQx/IfymN6kDzjZ7Ft7F8UtFoPZKdimu11qWuuxrlQbh/NfJC6
3oDQ2g29BxEf59ozjKm8SF2qQBuiD/rSkCsxImdJtQA2VN7k4kQI2enZM4Iflvz7qgfiqz+SuM0L
jEiWowRYF6Nyi3i0f1awrWq2ub5bq1p3JoXbLQRYPZ6GYHmYMCx6KJ1RO87NMUyflRxTtOoFZyFK
av1tmJDLXPx7xHeIRTVuZbkSxibo31EZBOBhI8vD/VATkRqsOBWLFORmifKNs+HMnz4x8LsxxlAe
G3WbSZukdyqqbZVetpvw1wRatXyMj/1LoAnu1d+OKCQjjf6dTAWEndtT+Nd6Z+bA3vQyxqwpqJjQ
xI0EgBuBEJ4/RW/KGP40kA2qchoYW0LXhj4HqkDMSg/sxWL44h8bY8JmBcAeVpFdEb4mXYngMvVS
wErr9odSPcvImlijPz0l2bbPDeAf5HI3SaWg/WtVa5DRQ02eoNfqrz44qaZ6nWHBenZDUXzU5ufr
V0EggG98o5lVlxUrgOMA5VOQvyeivs+V0At7uZCDLBDPpSx+aTxSk3ZZbWAvlQg8T422KZu7nJz6
/C6ZMA0+P7CR2OEk4klb7tPlCw2xC+4caXe8nLwZnjRr8UBGiGUeQrD6tyLdZXHmtcR0hdjF1V3U
kfAAZGS5fty1GxM5T/txERYZtiHdIZgW+LR/G3gsZym+oFENIeU3d9lZJJQEmhLNESSkkQ4PGpMq
0AdZFKIUhEjMstAzMUigAea5iMkAsVoIE5r8NGndf1rMglw1QXSGFOSllKRGf3QXzKghZc3S0o12
SikUuLcrTdagyIPKaUt2E9APLsRJGMqeKkmxlBs1s9H0YDUIG2+Sbqsq71pDnTBonWhKwU8CzmZR
2nPVhJyL53YyBfA4DjJcLBPT0wzjJtMflTh2THKS/g9p19kbuc5zf5EB9/JVsj190ia7Sb4Y2TLu
vfvXv8d5ys5o/I5w97l7gV0gQGhRFEWRh4cJBv11tlCALqX9MCPNaeRybYAsMgWHGNG5lB631zc0
ISFjjwyWPhMUXasbk1lNL1VxAtVVWf30wwrt5L8jdJbzlX4bF1+LYm65wU80ISqx6qjKVh4IyP3j
GMZu3o80De3cTInU0+znP/dhl+tjPEzh6U03jmkyJ2YN9TXveHf3/AtYXwJcBLocEP3gDmdWVVZi
LooT0IGiiB00nDJ89v1XX13rq+FVEDinY8lzKbIMfw9GTfCwMMtJJrHI1BHSQr8LXKkA+4Y3CiME
1/FGb40EZK1o0DeMxL6vR45gFltjVEqmgWIcJ2aud6z93k6kn4O20uKXACjQ+8Jm+7/R6Z9Vsi7T
rOQi0mMI68NfZnrwRs7vXwoVLrTIwsmjBEDSOp3jkdwkmvrqaz7BcDgiZZxgctnRyADqzak+HUCo
6+NlgL3GEIcu2Y/IIvbNOfWbYxEc6p+5sJWVn4KykhXPEcFA2ClbMNLf1+PipilztIfUsYqs0bX0
GbWXti08toJeVn+DZIr0XNsNLfvf9wUtepELQcwyu0hQi1gD4rMafncq1fdR5tQYQoIW9P9N0Lzi
izsoSsehnRqsKHoP3GDEHIUQTSicZ9rSRQcwBtKmKGSCsm02zwshcmlEhVJgNUP6gTb2sD5kwfn+
OhYtEEXLGVKPC4ilaTDzYCisVEbEj6loKZUoL8RZ3JELAcwaOoBl4kGGgGIjgQLcpyEVOfHnV3vM
zTG9kMFc1YJoJEOuQEa+1cmrSuItgNrbR8sp1r8rklAPI7Nqp6K/MrxuKTXpm+KWzlldC5wvWdyw
iw9h7FycoiRSRnyIom2i5ij2rli+3N8wlhUVxoDb60IGY+KgvqqiOoeMai+jf3lX7uLP4KdyrjEq
1AHhtNtRrSLFs/Birku75dARsMMdb8Qzht/GZpBKE8S3juHC7ulE0i1ICdKCTjuVCMSguQvEnE+i
b4VTYYpuaFc2Bru50ir7nL7JP9IfkiNtZPzkvmYWnQwgODMNACAMLBdAm8ZK1AoKnPWnYmuAPO6l
tb4xwvX/JoZRgB6JvgxWWgS5yTbF9Lz+XIEqJlsr5S+gav/GA1ysiblmp6EyJ28GlmuDTxoPI46Q
ylU45ZlFq8UwUHDYqxr4lBirVT0rEcwWQozgFW17RBe+1VXn3lfbQqIddnshhbFbKUXbdiQDrW5g
b8LWbr21ou577b0zPlB6LRuTghYvBmw14BWFFp2cJZpoWATAGlQD135Uyb0sFDxsWSi1w8qfFJWM
ZiXZUlqVGSlNhQcAXmi+xWJRgsdr+Ou+ZbyeavpNH2Ym3ubqZLcYe95hEBa4UzXl0BcYeFrmtEKw
rz3FPoo3MVAUKsdyFk/DxRcwPlECSZovtPgCkfba9yrGecxWyRbgDSPiBYPL+v2zWsaALD3o8ZLw
4JImcJQEv4f4RfDAARJ9u29DSyEuiD4wIArdvHgxsafB0IDta6J0r70FmFZk2LXxPQvHR81/kJvG
kUvBvS9woSEfMxlxKwI6DlwPOtuuLWeQNfAkJQEAKFalbuteSUmjNJETdl0POrE4BT+UPrl44oeb
dswDB817wtpq6vahjwuFSjkm/fSNJ5xyy/vMjLRFuRwZa60cwdOAvlKSgdjB6dIW/UVZa27joFKB
URqsgymF1g4wVn9zf01LmzVTd6PEDP7/G6bIxM+FGhDSZC+YtYtsLCmakDZi7FTmP2cygfZUDfkG
vEnwypWvtddhkGSsg+11r+FykivHz0oiiJw9WszdzMjIuctHASMkYxVzU6BXB3Asw8/2A731+QoF
ygERJjhla46rXFTeH1ksr1TeRCpomHGqkJjPyq2WbzVpI2q81N7SCxUQWcRkeM+haZ1ZkqhOuuHP
uPrJlz069aNvF2b3rmZTSK28/4ziNnGlKqGqmoKQshud+zaymKK9+ICbdRZdg74QoMwLG2kc9L+c
ZGp97374HRF6u/ubjA6ojUwMHUWd+Wbum2yWau6LWG+K2ZI5HV3N4q1oUaXAUIOPBW21KPpd22Ko
6kVd9gJ8VGWD0W3aNambqIdAeTK/xxiq8H5fg0th7wzZ/o845raLhiQEnhsuEUX6X1XyKnndypcL
R08ju2k4QdlsDmz8iy439PSAkUW/ITkYmqaoLAO7pQh0ylzhZ1IPx8jcaGb0AJTq9yHXOIducXlo
k0W9DdgmRKPX2hw9o+zqoEv3cdrYfrnTW7SXoQUE1b8g5txkS+GJCsARWo1AzyF+JbEuXkFVG8uj
FAMDn5eVWwqFI+bWNseglL/YsQsxjIFgaKNqplE7i0GHUB6sOvCcAFlky960DSez4chbPGMzYmlu
GgQTNzvBUQw8cH0a6BKS829Ds45AYFll1Vr1gVfHRIksX6F4FZRvTa1yRC/FBpeSmdhATgKUUPU8
3Xe+XWsJ5rDZmj+smlrYwuyo1T/dV+3SDoLDTEZ1GAGR/JWcuNhBKREiuVTROiHVT5ke0iw8hDmP
AnnJJC+FMCGXPoiYVeHBTBJjHeQSiaLc7kE5H6/alIfpW1wQrk8VvXroNGC7VSS9ytU20ID41VOV
dtKY0UkA/aWhibxlLYrS9S9uCKyApX8zploy2q6HWSodhhlI02jnormRAdjnnOnZwFkvgjaGuQMR
LwEUaq/PdK6M+jQWHlC+ZkGEdrDb4JsICrK4cP65OcDosRbYAryWci0I8wNAv6+gaWKMtzkIdcVN
+DdLuZDA2ELTZo05KgBKB/Uhj52uoqm3yXjZ+6VjdLmOeesuzDqKRQxTk7COUHOFKbb77llUSflq
epljtt3pvtYWt+diTfPPL6QFYIRvjRnQjqfg4EyhgkbJ1qBDYQSuauBBdV/cwuJgB5KM9zTaaACi
vxanR72WRSrulDoYyDhte/0HSC7lZpuVxzTmOIiFtSHpD/wmsHtIXbMkTFbe5kXfzg6pXI/1Hv3g
ge7RjjdFY+EsoZKD2x/4yi9vdL2mGO0PfgZU2V5EN7Rm0rLdagLvwC74oSshjOJQXBg0Ze4GiDOn
rejYHUC1nZWgXOF48SVBqLNhCONM3wdOkuvVKKM2jVaM84rKYeCrjjB86EJCWv0DaGOONSxtEEC2
AHyjuAfANGPqsjymQoTZLXPc68VOlG9B8Dh1nLiXJ4VRnVFosVRPkJJKWw1jq0Uil08RL9hcAL/M
dRI0dWJIGJTHVkpaoQRXShVn+1RGUVc5mSYyVq2KW9/I91at7pX6LABwJqKW7avmORbVFcZroaQR
SDsl4xUBljIj4JIB3gLkQjPpgny9kU02NpmKBkbUo5xgCIhpAkYqVAcp9zE07VFNqGLZbffmW5ik
nUi/7x/0LzoZxu9DPHC5wAGjH1tjnKUqNOPg1wB0Z3G4Krxt329KYVcFAkp+3RNuHdevR+RnaloN
rUi17LUXS0wPOAw6SBV2mvDbM9w2XvXtMQOmt5e2nfI7Q1JDkHehvEqbjcnj+VmgyAGdwww2QGek
CEwxo7IqFYU2mGpA9w07CVE70f11gjFzaPAJKMYmaaTwR0eQJmoIHcFXdSLJw2PcH6QBk9EmY4Xn
6kNf8168s65udIkJuOAMUDVQRc1e9cJJi4Pe4c0LkLYg574zIEheFWrZcMrGCyffFJGvRyu7Mjd6
zD+/kOIPahVYRQhAWrIVQWysfOK9ZBmPvBL4Qn85GgqQOJvfMTP/NiOolbxa1SqwLVgvQb/tgp9G
9p6BGCdXIpqIdtVPu6H2H6zPqPrdpL+DsHtp5Yrg7jPEeI3WdM5TYMFBzIUQtCQDPIS2LuZ7epiC
ASj5zMcf0yZpz+0kr6bIeO4LnhtfEgWGR/TDomSGCWeMd+28cPLKeZZBGsa2GWxkjPLEeHBqZTzU
xLIkPGzQsIMtvSGtUqfQVAvA/t8aa9WXx0J/G3nAp6WqARg7/whhgjuUcIWsb0vA/GXTTjyLCskP
wcyo5mtHY/hVryIN2YSxc02leQm82g68daN0ro98MLYTSDBh3/xzIB0mrc9drShtzW0rzHZGgqlX
xQRA4FS9SZ4b9lu9eB947WsLZ/JKCnMmM7HQGvQIoiVgVaw5Bjl/IXPeTbSDI4ad502DJuD6JGpS
V0+NB4htU2/RCJpuNWtXmbvzfRe9ELfAzaH7G49EdOey+esR9Eqo7YOADnVAcyoIsFzEe/4LGbgO
LdSWTCCtmaBcr4D0x7wa5MjlkzbtUx9dwLx2giVLn7tL/yODuWlGMUm9soIMJHcBmFRpFLs462C/
tOz7q1na83myFMj6cDlgfMf1vsBRdIUeAAwa5kc1BP+4z2PfWYiPMQ/2jwTGqjwL+P00hYRxWosD
AFWWCxYotA2gMULTOMtZVBzaskHXgqZW9NFcL0cZKiiuA0wofNZCZ1SRTMXM7fsqWzJlsAzg98/Z
bhD8XssAqqeSRw8ypDfD/FE+G+1r6aPjkxO1LurtQgyT2jQyPD2NdkbafQhAexLdAxu8eBKN55oX
JSykxRAjYPDRjLsB5pMxt1zOfHPKgNvOkvrBUOsXyxePiY76ixnpJ0kQV+jdRwNLOnDO68J2XQlm
omUBzCBJWMDjyP5g16qM/H5NwEFLVLHiOKClNc6zbucZBIBys5liX50MX+jAbzohZpykjdX/Kh4w
VEJ6VcSaJrrs3reSpZAAVYP/CmRfHciltHHSICTw8lJ61IzGdyMli4/+0KROWrWRWyVyQ9pYQveE
hxlQClAn1BqqkYYgAiN9F3buiIT9Ke2TUEeDopblrgySSBdDxwZOQX4pyXb1uezJAfmqYvogYDVT
ZR9Yr0EZPkYeWHe9XWiRGrWbKPXtdhiJqf3zR601ux4YNEBZN+MhYnQmxnIATWl4CTbSSDrphymi
vKoLHN8tz86ZuYbm6UEIiUywsaL79/rsellWGoWMYEWpQTFcOmbUkEEzbZClrpV6p6Q7H7PoUBOk
tZmtooBIhpuVP7Nw3XiWLRYrCzMQB6SPQVI+NiSyijel5Z38pXfOxVfesHM2Y+0nXt6iHyV1uvod
GTMyjg+d0roCSHIBBP8eYJJkVm3q7qi08eN9y11wPMC0Y/Ig4Efg8GaBY/JUCGUQI8xKZuawJ93L
qFBQqRuJ72FOsiH9j/IYy0uKPhamHnvShHv0GBGlVze+tSkaDEBF8U/4K3FA44EhHTX8r0fvxZsg
FAJziA0oFxSlRDBfBaUmutETAUM/BPnU+jXnTvrCl98Y3Rfxydyej3v92ugKOLNMGzFcRutR9e1i
tCRGIQmUZlsJOqaEYqYmhnpmr1VUrZNedEPPoGY5vaajt/Gk53TaF4oCUuToocnd3HJ9xfx2f8uX
/DDm3M7XNIoUmK11/YWmXvpGFaKNRu464DMENPbLRuMW8ujokzJy2u2WXDFUP6sfoTYwKNfSgsJo
5RzjEvZxnjsq5sNnwOHo6ClT/McSA3DrWv49Zfr6/hoXYsN5zwFQRuJsriVcS22aDGxMQAiDOOkk
GBmZhrUxvd2XsahHtO3O/V3AxrMJk1ws0Y9fIv40os+m0eeOhpmqNORNaFiSg4cAKOFmnAjAgtdr
8VK/+heJrBxtC2skGF5Os9bVfV46a/5FrOleCmL8pSDXSubrCETroHXT0j8N5hMmmHRqsxoqz1Fq
f3VfgwvBFTitAJ5Cr/oMwGdsA+CWvGu+0L/e6+Crh0w9iB0tTGObyjy6u0VZYGFFRRxESyAvu9Zi
Lvad30hoxzBDFRzvfevkoCstrGMTh2tM7uLxFS/esUhC/FcgY4KV1yRjqgNPHaa/JsFNAvVVEn9g
YoOdt3Twn6ZItT0cc7AR/4VWdZQgZzoKDDFh3ixZYnX10KJFSs3shKgKHQM75T0llqCzFl5fSOag
5w58pczegYpZqyMVUM/KsPx1J8yw+LqcbGNqVZSXTGGV6V6yy+LS3+l6OTiR2T0Fkm+9hKWsHSRw
I3Bc79KZx+zcOR0LSBUaR653uDa6wCqTHlj5Gj0W1tmsngafF1kubivKdXMyC3+h4e1aStkYetcq
EhBEan/sMZAwHwxb69Kt5Ov4u1nJoWXXgrrV2qe4mdz7e7usdrDpzP0X8KZsU2k2KZkx9AYeCn6C
yW+e3NnlGCaOWAR4PPZlR+H6GqrGmWdH7WCi52nIaKPj4dq1hbAXJ4wWvv9Ni3oHhg05Jh05cPZV
KaZDnoTajCNrExJHBpnGj7jlsVwvnV/srCmBcHAe9secX9PK6jbvZ9LRurQngD8cMSos4oVttCrb
9FinT/eXtSQQSS7Y0Uzjipv8eqMtHWTFXYd+vDrSD2n/LolofT6oU7XVw3hzX9b88aznvZTFGNVk
6d4wzY1WdTAPhpU9wfFH1eBciou2i7mQwDLi/Y9X83zTXERDuWomvW/hzEZWWbggrImcIDA9F5xw
mOQ69sNaE9vRUQYpc/RksiSSZV61H81UX91f8NJVM7dEYX4Aqk7Yz+svUfJq1Dv0Ye/VqQAPbwfA
oQ9ibLfz44EmStBghIF16sOm4ziJpcsUYSAIsNALa+AVci0488tAjTxoulPOFRL2lnqo28g2/wLz
jPyXBTHITeg3kyAKOa4H1cMCARlCkGOq8Rp1gtJuRp/3oF9cEjJtOqCGIlgiGX8/drgE6gI3m6YA
3ls1h1jB6N/4jOc/x/ssnXQkSwFFmsdTwetfK08tVK+v54aFtHpGkz4JMeVLTse/8CcY3KSA+ReW
gVzztRS0lIMotkONNUeUfsBz4bVRAmM9Wb5H7lvhkuYQIyKXLX9B8pgjLueB5WsmCqzR7M5LYuTH
IfmpBZzn9qLaLsQwp3ucsi5MTFA8ooIrh2e/14jFq7ovLmWuAqD4g0EDbOcRgP5x84VftKqnwCts
0O4ZmCsXpJ/3Vba4lj9y2PciinVZZWa4/sK6mgdZBxj+UcQc77DkDvFkRxl3hkhqLEsdHFMR4yKB
O5QUUCWltgdju7+OZX39ETH//MIV9qOQCU0GEGbhrTLPtFX5EY2E4l+AyPEw+COGsWUT8V8lV1hJ
AqSF9Npam8r7fX8lPGUxrnSoqjb30VG2lwKTCGVJfdHgOM3lTf+zCubce0CmCGo5U2NLBrgcq8A2
0WwG3vi/cTAWghtcuTpaHtkZH0CfW77hQVCrxq4ifyox+mPM832FLW09yoPgNwOjI9Ies0Ivtj7X
g8yPe0CicBwt46PWBIJ2H3uIGo4Zz2phb/WZdQyPXwtIadZdhnoxepMFgkAdkWHyFHaf6K/PMWkk
EL5Xg+9Iwz8OWYADB+s9gHP4/waPUMZAeRg9Dmc8oMVjfJzMmog+sPxyvOmr93+qRjSuoefmi7IS
ySPG7uKhBOFIBrxAnWHQ5XnM90X/4YMr676Y20gBlM5IVcz8whJ2i3GeQiJPk1whQSWvQgfG7RSO
RBPOGbrdKQhBOI82CMywUVlmETE3UsuqgBjpwe+hi7Yppm7VFbjgRtAe6RQ3CKYsj+v7S1uIx2a6
ajA5gpbVQPaYOVea0o99GiAVD+raKFxpylnpvYgA3EYFUODEakyGMKfxNO5F7x+fachG4hGnGqpF
1/b1KQgTEVmgBJUaXK6bQgFNdD+gdZR3Bm4P27UYxs+qedioZjE/RsuaRKnbIOevS8+66d7X5exI
r8/atRzG0epaKWUTmrD3Zp86cQn4bX/olYYO46kXeWNCb/3hLGyedgiDQezARFxSOUWR0AeIuLKH
JHmQ6gYsCBwGOvalZ87kc9rMfqCgaxnTm5jgRKtbM7cirz/tRFr6pD0GLubpuj7FSLGnYXW+r7+v
sRgXCrwRx5yzRpzETC8hrqc5Gm/IAUOL04pWDto1vol7R34/VkjPVoTuDeq8hu65J6kb21te+oKt
pdx8CaPdPM+BAB6F/nQwDfvD/B0/We7gkWej2NHXc/M57mmA1sX76+dKZW4FK2mbLi0g1faf3ZTU
aw1dfLITAAR/JgB2yB3JVsHB4GwzW6S4WS1zDrtEq0rRhN7HV4TtjbDRMTQHc2zo0BFdfMsfh5KG
78235lyOPsXMgtC1TpP6PTrqGGBNq+jHfUUwrvDme5gDG0RGENc19JAiUU1WomuuC1pQTkj89Vy/
Z27Mea1Rtam7CmI6O55othG3Rkv847eIfHYOeWmJ9tCjBvEs02EzoXvS+AhX6UF+O4ru6t36rEi1
8gil3Vl0e/v4LroKfeLVl9kemn/rAiNc5hIJsvmMJWIUTxxnoj+cYgL/SIF7c8DJs/HpPyUlu5HE
WF/o9WlejJA0ufZwipC3ix8bGrsctbM3zo0cxtoMdTBD1COGU1uRj25ToDe1Dsk2tte8iQxc5TGG
pIx1W2gJlqQf4mN7bA/T0VoVNUlWvLPL4t5uVsUYU6XrqRVVWFVhC6i3GCKG7nRkkDeSQbLzyxCs
0WJVbNOUogpUmqTUN1FIKwyRBjqBcxGxBaB/fwyqDxrYqGdgwvXFamXIBsgGLLvYH8yJopz/LAUk
PjwaI8nds7mmk1Nvol116NecO/3/uTP+yGZiMn1q8aguoYihss3Pod1Vj5VKy4o2jn7KnzS3ASoa
KcP7LmNZLOYAIYxAnQLJ1+slD7GudCCk7k9xjImlT0bzEv1KfWWlgNO+wwwSULf+VACk0ooNr4mC
CQ//pe0L0cyKzSILK3Wcry3rKLTUjMgw2pa2GwtM6eKsc1mWPlONI3uEyP56mZoP8rOhw842brud
MCmSlJvU/nVfmTwhzLWvWl6DsYRYkLz1VtYuIe/St5SzkOWzidbA/6yEuezjNs/1afa+cn/C3TYA
Nvigjqsm3Y7j3shfTZ9zvc6H/cbdXwhkPOlkVYGSt1hV6RS/lK1EeWzz3CWp15vTTJZcYXZnf9KI
XT4j1oQPHZxhFXPON8sO9G+L+6M7xoV6hVKjjAlB5kpDu76DLpc2o+8y2UZo3/7eE9Mx6X2bYBun
/y0TQBCMT0J/jcnsV4peGyT0IbOnRku9M3rFg/fYeUw+s2KX2onzcl/gfGBvt+uPPGa7xkCMvS6A
vEb7hXL5a/GBSbLdq9WUHEH/j+v4I4nZtgDNq3HWBcPp7YePQjR9VO33ZN2v6zVvKhNvTcy+WVkY
BWZkIcDTvoc5kIIerTkI5P/HCP+shr3zRDVXmzlgEM/xa9CQjIh2u/NtgeMklu9xJEn+YxCMx02j
Sm6mEWoLz29wsu4Gg31GWya7v/IUgM5g9OFseCwLwiiKoAnw8vlqBZpp/WDQ7+kpIuv79rZ8aV6I
YdbTKb7aRCbEtBoYhqmWuALJV/rpe/yrcdK3WiD6HnRDpFsJ2zNaKssdb/LiYtx78QXMRdJNlexX
Gr4gwvOHDqQGM4dJPn2eQmf/fXO0LuQwb/4o8ovGLItZoQGNXO8RucfNe/LUr3lQG86K2OtKMuNI
8WpIyh3/GNBnbx1vQC7O8U08Kcx9NeVJFLUVpCgvwUmnkV3aojudz/cNZNkD/lEb6wHRFhoVUwwx
3m/lIScAFf+2HNP2XOEpcYrDlkffvOyYLgQyLjBPi9rXUwjsXIM85Idm7a+U7XEk1mYnbe6vjqdD
xgmKsdhLrQ9Z1hqsNTA+zdmrb7yhSTwpjAPUQlBgGfNRlg9CSyziE/HFOJgk55j4/HtYC0fbGoa/
gN1gzpBc38S91NSKOsbjqRE7BbybXmV3YZivuqK3OGHF4qsdFX+056AeDs6wec0XudxMm7pExOiN
k0H8XfdYPIDsPbJVYqwkJ/eIR3Q3IDsTA58//uqBcyGb7fbGUEVVVRPIdpOH4MELHjun/S5atul4
uXPfQBbN/1IWc8o0fQxrq4CsNt+p00fikSS0x3aTOKZnx+KjDlRrvKltGadPXf2Pwpnoo/FQmQZr
NhzJ2TvsbB206T6e5HN8BWSQYz1x5C0Fi5eLZY7eKEZJp6aQV9nIkr+FjkDFjfaU7RIP+ah3n55z
j/LI2BbjurnVBP0m4OvEG+ralEpzhhIk8xX0fHBDzMCkzzoJOyrbLy9n3gifxUjhUhoTKYQYKY+0
IaRhNtKxiGm98pHQ2E4jLySZlXVzGi+WxdysVe5Hsa5nw8lWJrtyZCKT9frsOfqR9wxnkaxfUerl
mpiDX4hgBw1rrOkt2xskPqqfSmqbpHN4BsJbE3PqYz0M4GUgaOcGtPtu7MJN87G2PQoMO71vjEtO
82JNLMkuZs5jXsUIUf43vyT1XrBtrt54MpjDPdZBEiY9ZHzr6dsuPn4othvY4avmpAWhL0iGfbu/
qK/c8R2jUJkTPfmmnrQd3Mnuoaax8+NHSTYH90MJnJNqR6PT7kFH9+Lbazoc6DpDam3zize3m3fg
VOaYewCBK5407+KhcGOf+hvgzel67bu/1h2PNHAxYr7cSOaOrcpKqdoJSx7pm0GSB93WyczrZ9g8
aBxvOxlHonlJI5YlJMXEDo+q7W9M8kvh3Hxsf+q/DpuhgwNxrlqpLHOL2RdJUlYSzrX62TwkstO+
dz/Qir7HA/RZIbqztl/qhxfa75B8AiVdT6BXXjpx8aq/+AjGuTRDJeXgfYfl2odqHzxKrtt+lqTb
PH9Hss3nIfwWgzL9Qh7jYeK8q2ojgrzC/vYG5Bstfx4pfeKta/41N8cD7Y0oRFvgfmN1m45jrRSp
Bt0isHD6TUAor6S+bP0XMhjVFXEUjjm64k92+pkaTre2HN3eS6/bluwOOXIyHCT8YsYdMNv/LorR
ndVY1SCGECh+fBhE3sa+65Pn5+eJoKq6TVcPm1Ngl6BU2pYv5/VT/uNpHTj0lTrDuXN8+rqmL0/w
fTxDntd5T9eML09iE8CCUsWlAUbe3bi57+mW76Q/q/66hy8CxCTINSMt8OvRgOuv1Jftdv309MSJ
eBdP/IUQxoGnnSFh3CGE2GlJVRscdhRWeX8ls39i9WSIoOkHETQoW9hIV6wk9J7oE0w/eFZiyS5i
mXPVLYVdmJgNBDg63RC7MyGJn8eFGg3peMr6yMVsL6qVGCSiAxzNu/FYatIv52VgoPtMoYEBsWy9
HQxvba2jyHc6/FD0VUiMhqS/nwGMcC1HfVytqPMifj9XH/FPWq0i54yhipjI7vzi7NtXS/iNUi++
g9m4tgm6tuxQI36zDzkpyUO8RYFNJfgUQaRkRSvygtFO+HNODj0ZOmfH2VbpVus6mlcxag+98Yg9
2Vuwx4zwTvWa/oQZUkD1brs92PMiUuzCfeNYCK+BKF6jD4uz2bcmey2WuQ49veqmXoNYjXjYAHOz
R6uRw7sKv2aYXSsYYnAy4LSRpNfYHgkJXAKK1479SV9hHKe39TPHItnLZKMcYBHrR4QJXbZKi31m
2Tq4PD/9n5lPqpqo5aH7FvEGJy24g+vvYbyN0EwNxkNEeMrEltbZuVFaG6nV+nMhFioo8yVjyEkl
leXJGjsTVLWKERKxb+WQeGqORpJeTTOeC2QHLuE4zF+lA06Poz2PgsPZv3BSqRHJHpgNkIsnOREs
MPVW6Jg9yg+1fTxn9LU7vESH/Pt9h3J7yV0LZcIvUQGHhWdIqAGsytfa9R5eEAqt78tYsrKvsdkY
qTMfeqZiYslmL6BFZray0YmdwNZWGHNHeGa2ENzp/xrP/W85zDlO0iasywJyWtq44bfJrb5Lx3RT
kIbyEkPqbcxzLYvZLCkejcjKIavfZvsTxkI/lEBMGDY4RJXNG9zHducTDfzKLWbPNra+lVN7dPLn
zcoP7OhzclR3ok64t5zIs42nfj8SgK9tTMY92Nwcxe2tcf2xzCa3Q6wmI+wblpVsSudwMm3DkTc6
2RYrj3Lc6ZJFXe4241MqcdIS4Ibn3X7DCT98ZpS7oFm7rEO5lMEE117UTpagQvvzPoNsFCX5Zm1Q
4SBsC/rPc5vX2mNuxNIYy6Dvv7SXk4dm57kOqOE4QfTSBXC5IiYQ9Eo9B1QRQsqDtAKygIdiWD6D
ABChFQg4Ohbolfh904OnaAZ0PPi/nc9zvfv2N6f8jwRGTW09CGM8QIKBUx7Zxdokqe3bXDc5G+vt
3v+Rw2hqbHWjEmaojOY+vCX0LSeu+d59S11ucD77i3uSmFjZ9wKtGpKvFT2Eq8hOaUbwDO7X3Efw
8gH9sybmQqpFMVIsjDI/1U50KgmC8Z6oLzoB5CZa+Xa547FNLGSeZqP+r0Q2bTmWaaFFFrT4rX4q
6e+JHtMH3+aEF4sX7aUUxiNHgRp3lo5KmEYm90dgi+/eXqKAjRl2zLnIuCtiPHKoZ4HozbuVktZx
UZH9dRTsdv13mpuHISFcm3kbGWeqi4Jfa/IXzOTDf8L9XBAgrpF+JTxU2MLrEJt0IYpxpX02GGUs
fYlCtsLNafAd/VyucPQ3NFulNS05N/XyFXohkXGstQ7+9iJDRTHaDPaP+DBsJ8DsfPeJF/wv+qML
QYy3MLw6q9UY2d3SeQNDCIltMHlt7nuk2RPcnN8LGaynELoqjKx4QL38LcFpSrYcdfEWwTgILQeo
3yuQVd0lm2ndkXiDyhCPmO+rs/feMhjnICmT1gotVJW9Ve5IP4KXQ00BmEO0AVTNVqTSBjMX7ZwU
wMjJv9R3g+pEdU3Xeddb/KO2x8d4s9U2PQ/PMa/vzpexz+pW0oO8LGEtB3U74WE9D/rgDbX8etLe
E8L4EGto2iZVIeRbl5HDh0cTxCwa5iYczEdPtQcqksA5bp+J5YQr8WRnv5MV99BzdvrL0V3E5pUR
eklsfTkyi4iHA+pm6NBbv6eb4yvNwdGpP/Mi8wWR88QBtNXOzHO3vI/JUGOcQtuf3iYXCe5mXdv5
CyfqWPIwc80M/2HE9cyAhR2+WJcBUqPQm2EsmOvkIp3gdjvcBVRYJU5Azh79df9EslRb8xsH3G8Q
BqA9Zsnd9HrHmSqMGWx5V+s0xZPz4OZAVSIg9UF44Uo0tbOV+Zw2RHy+L/qLd5axoyvRzFIFOQu1
TIUzLc9oUka6a9iDC2b+grfgUNgfANgS4VgS/COwDdq78qP6MtDP+GU4qjtK8/3W2syW57vJynjk
RE8LNcxrzTDXiqx1FUjNoRngvKmEpwM4Ao+a00ekdV/Mo3P0jtqGV3JeQFzMUkHCgrZBNER+VRwv
9j/Takx5COHBFEjE1BLUa9wEE0gBBzMoCqjbF8yb3Ao2OAPxYuNZw0LYcyWduW20FA/tykOOXFzJ
q4PsSGtE8c6wLYjxka3y7znP3Oc9Zm1AR3scBiYDpQfs/rW5x17RtZ6K5WqkwsiddoV3A9G2wna+
43jvBnm+w26k/R9p39XctrJ0+4tYBSIQwOsgMkoMlii9oKwEImci/Pq7ht8+W9AY5tw6p1yusl/Q
7Jnuno6rAadCsbnxkCuM4S7jprtGKkobCLnUtW1LtrhSSfhQrgMj3M2c3LLcPdrJiWW89AT7Rch9
kZ/Uborn8s8PYNmFU5ldalpbqRF7zuE5JA622W6zluwAVQvUFYL633/h82FiD+3SSGZhlyI7Md0N
i+SSSxrSoOIKU8S2jcTe7hFVTf/9PnsTxY/FD0qMRlcYqQkDyUOJxe3QCxLjCRzsApuaJJ8Ehn9K
0T49GI+BZc1eQ8M3RZ8kJDRc9TR/5Nbmqeiwlz1mm9FfpRf6VL6W/Un3um6VAuHqVY4KmeTF9bIu
QzUwPC3B8IaQlI6c57LrtWh555wI70cwDiMm2IOrX+DspWOoL2OM/F8JVn1d7UYxY8X2XlRsoSNN
bOToJtXRXm4DCEmAUbsu7/+SSUM/Pg5GtRtRUuOmUVE5KczZRu6MTHLUzJUjY2EK3WobXoy+36n+
MqjXsSE6gtG/qZLJ+RUTHuAPCWG8zLIWAUEw1+GgQBLNhYmhgo2HTVtXY7GGB7HnlVem3uwx14zH
mSalHGqAZoDCZfCInl+uTk94TE14XT+YYrzOFPlaRAVgShIJkHTEeQ7gMCtYVqqBJZlJEhF5eJzr
z43+EV7tRXAI6pMgmEW9T5SGs11hInf+UwcZGxdhFF2JU6rtQ0a2CRka4zXYhcttugyX5YdvqVau
msFSdRozJS9YZGxaWmKYvPzGRPc/fgh2nACUA+Cvyh8Tgl4teErg96en7vyqbV9RO9d/x87OJPCG
qUccmLwk4FTG9gdNRudzL1SvQgiawl6BYZkft4ErW9iD83gxa7fF9WBayjN46YIpl/gHXUbNZ23/
j1irAF5VK3emu+pRTV+BkSoDmr600Tl5RZOknURGEa+11JY0Uoq/pPlqFhIpecYA0aWy9ZYIw1rN
K1LU2zpa5qXhH+9r4KQCUpgSjLDpFCb354NbCQtUVoqgP0m2bMwMfbXjZWl4FBhtGPLqOuvaS39K
3NDUjXhn6B/3eZh6xlGc+pcHRsTnAMPQhZLyQKQ3o3N4YjRpNP79PrqOfp6RFwqZWPfgwBxwSPlD
TV4M7+0+DzdHjnmeAAtBS4eA/QDmI2OP4wK1GQQC/alaiY5sKaB0AHSx8blAe9x1z3U9Jq7lBz3G
8g5yrcjiDPT0I83GIzteoSt0sfSd1tYdQEzbAtohTve5nLCMgOHC5ia0eCDUYIduojlw38sehbxG
3KczDBnpO7mck6Z2Ux/59Zyz8Gji4n6QY0SvqPxMr0OQk6CGM00lcrpvNM0I5xnRk2dPb4w8eLrP
4lRK7QdRRhr9ebG4oOWjR/ND9tQ4zTZBaPhebaRfAXoO7xOjdoQVmtF53mzuKDroZ3WixxEKtBe/
PEXZxSz7i/u/kWCie7npReyEBImkwe6T8i2Ml/8FAeyFxOgeZB+y8VO7dDWr/IbKhBbBEVUzrK8x
71OgqvPHKY0oMK+ANgvUIPD6/uSjWf1ithzV5X2eXtLoEmJJa6ROAgMBUGHFyNTx0AYqT2Gn9HU+
YoKxD9WsyX2V3oMSAwenSYnoYRwo1Q0dUCgVx2uYGDMGktKIGmMd4nmsBkMy70/r9fZWckfO+xS/
nzKDLMn75mptog15wUinkVqrY7lNjXT7gZwx+d9ujnmdvJnYZWGAnyEMV1JJ7y0WT9cFLw6c1KIR
s4yZqGIFI9Wx0J/QLY2KoN/a3ULkCMltXdw9IWTMQqgHWLGHGARtdFu7PQRYqegTfdeR8Hg4SBXi
oU1KVuQYpCR5OH5ph6+1fvpY9879E53Kwo9u9g8cU3VWR9cugbQK+8tjt0wO14e5m3z4SJLzMFMn
zxWrDmjvGxAlb0cyUgw5SBpBFHF7XpkSTfq4NFxHa/JBGZFgVFsJtWCR9CABlwpF+e3DsDyl9qlb
I/fnONamNXN00tYI4Y/68uuDY+snNX9EndH8C+BJlFDFnerlWSme09RKKs59TTKI00MCEB0/WKf4
07h0fah0wTUYTthi8i6GgdnoneF31UdTCLU1j7APwsPq9/tCMskXdl0vkJtYUACun0TlAo1eQxAN
p7LYetGurB/nANf932gwjDVZPQ+yKh5OofaWNVeii6uZz9vfzGOEUTpZj71Y0EOYrvJqSNLyms+t
Au7/fVYmfTesswCYC7D+gOwl/jyvQc2HZj5kw62KttacGZmTmeHZKZk5mQmUQw7BqcQVXXV7w4dD
JMXipiIx0atalw/weLdXpHGwrnRTnsSnt4dsb5PC3KgleSkPyWNJ+uUxNdz9fY6nMjs/fgDzPshK
VxdJXA2n9bkLiA9P7rG3tm+5bSfGITAK02rMvDDS39ZKNEtUqIIHFGV5OZ1bUfwPozo6B0ZQK3nw
FxLgLE9PT9t881qRtz4zfOLMDAdDff7jTsQoWmRe0FYbIizgqP+kbo6oMyKsDbMZdsqUw+ma72X/
2GJPkpD/8pTcEq9war25xTl1eqr32GXEuRN0rxdqsLtG60ZvvT7o9lu17cjyMzAcK0QOujSy43E/
M/e8l1iaVKVvZllEMaWJmkTUKe31WXNew49X+dcAf2pJHOtqtebL6vdx1bpfK4EYL1fL+hUSXjFk
8j25AURjaSMAHxlzW8utf0n6FOctfmazQymf7p8v7/v0CEbvlR+08iy/Qo3D5DXSfi14YINT3xcF
4E3TJTCATGNc6TIUq3lXL4aTusjO0qU861n3X1huYFhRZDk08wG18ScLbXQdhuIiDCevCIjeLxvl
KevN+8c0lVXB+X8ToXyOzmmQ9SoMlQFap9gLQ4gxiFkeT8+JaPqPtdXa6MZsEqKeOGSpFWWlnwJi
o6wv68BhYpRdUMNEzBq89W3YzUKj1dH/bfi+XmdAVJULjwxJFXhGIsEYrxe9rm+DcK7GpO7QuUma
II/tIs6w5Pn+7xInfheAKrEtmy7lwog387uCRVumaKGYw/rPROOCFi672Cbb04BKwuwXSq4hWekr
QKGsXLdxn9z75KfiTTQBY9kdsHTxDxa+TNKCJPHDYX4yz1vZCFZYpWCtvvYcWzfVeDAmw64UKrSo
1JQBXBZWQtDTk7xiJfILv9OG2jDmln/QYZTEU+JLn7SgM3Phz20f3jpAChmDY8G4kePe5b0hU483
WkXQxkEfNGw6YFRG8v2ivxbK/IS20YxcHpYOjOlGsK0VRzf/fC5USAdmINEXjl1pAqM2GvZZFEGD
gUvTrkj/sjEGnrsz4dz/JMFYME/r064tYzj3q2FNrM1qd+w54j4hCD9pME+/XwTDDHDqmBtFZbgw
lmTTmxbnqCaE+icRRqfEAO7FBcjcp/WMyC87tBAYJlpceK8a98CYJ3wmoEkRXiiS0lsJcyrpgTeZ
z7t05sn2+jrLm5JeerXvz8fFgWOMOd+/MTiyxTp2tg1Dhu9XCCVTYtTOkWNfqPz/VMgfV3GThxGF
QLqiI+AKCgqhk/CBcXFd94N3Ezw+qJEdUfHzISmuCi4i+q3/BmoZb/ZjotT6kw3K5ojAJcSajgFd
wYi/FTdzcFQrSFVP9jx0n4lm+p+UGD1Xwgz5aBmUhoftuTHO59eL4T5kxtvD1s4xzNNh2vIBXhrH
J+fpDJtBFnK/rBSq/PPz6+OVkI1lheQXRzP/NM+UOUxBAPCVLtVjFCYNF3XglRlGQtCMAcOMAIMM
L/dFbgJs7ScRRmkGvRBn1Ty9WcpfhwcAbXXu4eBvm9o8bPbRYOo58dG6iqwuhzKHPZlJ9V+udA5e
BOXLpjmg52VTFeRiB07tajjS+WFDnq1sifHcX+gzVV++/AGzVpohcfVholz24wxu3TIjec1nwHEq
BRz0k/braYsXw16SR9XYlNaztTN4QvsXQ/jvvbKjppVW6f4lBbmiQHUDpbj13vyvTNU3CUYDO3mB
yTaaGDcLEmXGM2DxQt5a2Ymy9s9jY5RPr7EMuMVS0tPWtG37U3x0HjcWHfMKjaeE063CvSPmue3U
i6r2OQ4NOb3BfrDnuCSndFN3g5pNjg5QPsbQn2HYT/6Y1/cqxGWbo4ZyGtaNbein+/L/Fyv5fUfM
u6tcU6yITSpwdI52W0wdn1CaJRc335ncPpQ/o9mfrDCmJEJvXShmOD1z2wENIrQx9GAQ6xigw0w3
eQ/ARCH8JznGqGShXHmCDMlYrxNibnFdy+Xj1XA+a/cA73KFAWMdAx68h+0v/tK/R8oO1/RChVmk
GdhMfEN5XUEUNTSKVS5HGKcf0G8yjN+cYeeqgjFtZEIzIiwXD6bb8hobRPqNP12BbxrMI90nfVDq
Fyrv5tmuDHSzIteyMIllGcfcwcQmL+jgMcWYDKW/tFFfFP1p8UtBlGkvE+NTNh0Mwb1g5JV3hNyr
YoyHtJjXaqZARNIMwGT+tjqvMF2/33OuaqKV8IcostsN5hcp931KB2IIm4E6ADpjHcuwXH2JZcm8
PBXvPVUYoxGqxaALcY63JEGD7u0tOX2Sd+THEVMZrm+aHxw78mef008OGTuiX2Q5WPigGJGt2W4r
G2/Kg8khwnms2Q1ZoYdUbJNDOs4methOZImcP0Z6MTu81iyeHk/kXH+yxNiPKqrEdq6BpTXIvYLe
xT6QT892rBT9gdDrr/3Hh8BZyzVp7kVRw4IyATtzbsHryAvAEFUF/x6SojYkOwNK9f4RTmv06PvM
C5a3fephPyttnXjCBMPr68MSCT2ZoBlIw1G6Lk+jqcb+YUJGBBlR7IAaMEfiHyqG8hdQymhgb9ia
dX25zxlV1Xt0GAGMFazluTY4OMWVzfb5/scnMmCQhREXzNOVL8pExaJMemwA8MQo9Ga+koyVqz+2
hOsKThrBETFG8Bq1rxZY3ITydYy0AYqEvMTEtD36psC2EfiNP8vUEOzkyCE9wKx/UnOE5AEgRXi2
b9IyjGgx79RV6tEE6eFidDt8yF1UOy9k/8FzLjh6c8vZjfSmjv9z/dIRgO3O/eufqH78uP6bvR19
3a+EaxNTZ/lp/X8dra+Ra58KZ+kgEb8ZjNa0drvETGwXUR6PtYl840/qzCulan1dizpOcI2m5WEZ
zzGFXmL43a4No3oDXKL74R5/CWvuSBDVmTs6xY4oJnGJreU0OAobI/ZealJiAaZoXySO0eMI/M0S
j45XT2dp5ANn+aQ+aEsFWVOODE777SMZZIxDOR9mUZ3REzRRy4CX+4DYqkYhozWNVe/y6hY8c3GT
pxFD5RXo1ICopikzFeMM9v8ZWdNSjJX5X2UBRrwx1kLRU1lNNQoPgSkB1Zg7L8Zqv6855nU6Xvwm
w44nltiUkEf0CIOOCBCFFoiFmIEXVU5EPoEl80PaWXz9Vi/+Ebq1KViK660eivOv6yvGmLgv/KR7
O+KJcW+7YJ7Nk4KKRUKeClJvbGUDr0JFOhgAT1Z0XnHDbvrJOyrFJp97QOECPhS3hawUMSvSrcuj
ju2KdLn0faM1HRmPuGPMRlWITaKE0CpEPzT4+QSaGZwXy3C/1nseosB0EmxEjXEsBC0cRMUDYyZq
BVs7sdA6tDxUpvOyslY9OboIT9Yf91mc9nORlQJYiaxhpz3ztojXblHnc0SvEnATH/LjaYn4RFwS
C9fnYiz466u9Zfw4ZKcfm2+yjNzkF2mWa+KN7Pn8gGXE2EJgwak3lB116o0v9PHm6DMXXJRleEXF
ifoFVZBv6kyMFKCJPxbLGmUxo96Ep9ftknQG6J92Ox4611/cxW9ajAyF2F7lKwNorZ/WtUk7wwJi
H5wapQbYTguO9/2j/YvQfhNkxKjw5UIoafBMI06YTcCwLkwH+a/9YsehxZUexjWVEr3CAhn6qgvO
GTN9W+oMe/azY+1+W/CGLdPlcEe/+Kf2f3PHvENX7RqGHfW+8ZKTBCKD1g3nd+lwUf7/4jN8U2Ic
1iIRsHpuBtP2VL+rRIJ2LJ3UHeDpP2NPyGDINmCjOOz95Zn9Jso8Reql+ieZWlm1ub6gQ0XbEAez
ro1hfCjLvW9+PPE6wjjqgDo7znz01tb1Rb7q1JctTfMsGFvVfUAfdWV2TsPh7y/P+n/4U9ndquJF
TZKExjKv+oNnLomMnLtxi6h5jWYSPaq/S4oqMCamDlpAHVxo8Gna5gN10Q+JYwfrVyQ5kYEBf5uN
5c4N4+iawFlzA3Mf/+Kl0Kazg/+aGpWdrIdJV5NSpQ8kdN8+BQT5GDKskD/gnu30W/x9toyluc7U
maSWVGCBTIBBy9RFgK3tOC/GgkeGsS+a5Ett2YKMFhH9gumzc29I7wmpzTjA/+joKwbWKrJMNfyM
5bvjbF5WK8RFR8siy4vtme/vzxhgOaMfVt9nG+PDQ9C8WlkIn7GDnhOuTyeoRhfAmKjZwqtCj2a3
TcDq5UtMOc/gNuw5Zmk6RPs+e8YsBZjC7DyadMgwcmvMXgXb2Ls8UC9qce5JNGOR1HmaaT4NoYdl
YXqEYp3eZ2M6YTM6LMb8XH2xFqsObEQEycP9Gb0qFDvvgCkzUkNVd5YRPAJa8rhfc1Fqp9Mc/x4h
W5YNc8XTBRohbkG1MnRLeDdWfs3x6ThmHRu6fxq7SKuiEFsYoSXIJMLHgrfqXMkGCdnSOAIUglfC
4Zh0rIb9STDrO0S+IVJu69eCjmLDwTo8LoDgJJKvFXYrHEPn/i3yRP4WH4zseZN3aGe61QIXK68l
8z3sgNIi3jD/R0KMxakvQt7XNKzOHO8Fzz22G7hHrmDc9xVVtkgbCl2kSR0E42mdAwNF3wkvwTE2
9jff8D5Ht3j8jordMO1GR3ediX6gzKh0PG23czz5WKxDnMhIXdSGj4Yrvag8AeG8U7cnc0QyUrR2
rqc4xPUFLb1GZfqnPc883feasOTlpwz6QLKvowRsbc3ARerjITl/Fc9YroGQggt/e1uKc+8QGSty
qaU2naeQ+M42X9eYm9w+nJaHYPt5ih8O6E3qJfL5SYhRocUcSGL6Zn2Mjr3r8k6W4wqrbJIurBCd
plT1SnN9fn2wT4/Y2YNH/7hXl7HBcYZ5aneLBEYX2UvBEBeU7Zlr5xfiuZJlUGxazmVyXgE2T6cE
IfZJ0yo3oHCvprzVcjLEpsDTbR4ZJkYKG++fgottKy4K6bpxIMbvFWr40D2eC8rRgVtoPDq6wf+P
IVlvUen2HgEYd1+xeY4nm4i71sjyVAtoWe+YSCg9LEO7Xr/D6tNBB16vN8disdm4Ls6VQesgCcHq
E6PiHxxeeFfDOBtKnkh+QWvoJtq36XOC9nHHojeDytsThxj92B1lZhNxly5u8VqCFyARvJ6QN/U2
m1uZY5288dJJf8lc/esDsFCwfa4HUk5lu0lMQSHpwg0VN+42sX6UCsh6ITtpfegx8MZbNc45UzY5
l16juXCdg811+yW+lLsvjtZOzDePcw5/LL1smiAOU+o2J7+36D6PDGdpb2XHhigefAflZ7KzMMjU
ki80WHGkn0uc8UHyGXqfywrcZdYZ5YrTq22u5e28MFtjyC2v2WsPRv9s7t2vY7wNM5it9f9oHdm0
Xd2Ei0FDpwSt/wCUGV4y2j1i/OHw+pc0678ydJvTG9mSMpXmXSXTmwx+o41MNcQzutY4VHjiwgRB
iOrCDAts0fuTGbm7INmp5/WMc2yixAQu/UXVAiFC2wqi8mClOi7PSvHifna53TzVQ8WvQOG8TXaC
8Upy5KQACO7MlhwjwjGIbAtcI8l1s6BAIq2BzRcbn0TOwXnclQdU7jmkqP9+x17d0gKj6/ejJmpb
PCcn02wXZEAPOfmNTOaF42RzBEBmcibxrGjqYABHCCYzwNoiWJE5NR1Odg0gyj+9Nmkm5FrcI0na
GgC2MR+wsdUnn4inCaZId+GtDaHCWjYeSPx0yCJhI5uuYIhOuwnO6AxFf+6pPjXDuvtkR9ZpYX4i
UWOhak+zJfye4kn3dESP0Savm12qMMWdKWTdufqv6O2+UEwHfSMCjC7VGI2IMWEOSccUkP36hqAP
VceYkJcdamX79X8nhSOCzBOdSmqkNR49QbJcOp6NriniWf3hPl+TajWiQoV0dE9anqRdFlC3fjCB
E8cz2ZNJjdHnWT/ej+OLXlBVWuwDJya3kgDHkPJkjfXRsVHin2DhvAZKF22O/0Q4vjFKwz0iM8Tj
aTLL8M0T66S3g6RdWpodv2zecDUq9kCvF8By0c35S8WrxE2a8BEx5tlVBD0Vxf8jZm5jW3h3TR4/
k+ZuRIJx0+NFpOvBLcspG/PDM7L8CFB57vkt7P3DqI6oyD8FrYmvVRJIOLXYfMU6n88O8FcE8Dxo
4fFz675Qc4kx1qDw276XNBAzz+dyk5B1a8joDLXlF0F7KJZu1dgcivTn32OPNQ9FKgJGDxQjIOVn
DkF2mKBg4ipLnrTzrouxC9j3BVeaNvSiiI5BHbREOQpKzhsUSxCW6ssWg69P97njCSFjJGZoHkmz
mmqxXJJZhNkTbsmJd36MoZACPb/qVAjTZbDt1rrRoX/4izp3If5yRH46R/MtjKyr3gzdotB1UHva
Iq+PIwSGrHkAABb+oPJEERawVqAhAkrS949yukQ7Is28yJEYzcJeh6CUgCmlQKUq8qStoR/zB5/0
j++tfV0NK2nrR3ChXfc+9elphRF11pxERXZNaL/q+jX5rGwFErrXrCcebMZ0ImNEh7Ep8tD7Yjbg
gCXiAdJ+l7RYvrNyjwEvGTudoBlRYuxKINZ6G8pUNre0PRBI8hF0YYW6msvDfZnu2BrRYsyKnEiJ
IlzgA5TmubFQ5sLDXBOsosCYHEpAnLviaN0f3nvmYwEsNf0mWh/ffDhuywMKIWgdwMZ5rn3mvNSs
J68sFG9W96DWGNuC+NbcwYIbjt5Nl7JGB8gYEhUMNQXNnDereIO1B1/SWkmIj4V9O+zQ+eL6UDym
GKvSNZ4gBCro3aanY1N/nT3evyWeX8h68UMkUaZAwn5ILCS5ruQdLb4a2SHVu3el031yHJlg/Xng
yKaa5FGGtrE536VkceBmUDguITuU0gRtL9b00NBlRw6fdBTBQreytS85jyaPEGMksoVeqWoOQlts
sF0GHDQd3tcZw5CHkihpNGG9XgDPtFrevwieJb1twhg5zrGo52kl4vON0a7Mji48fx9WxdJY81x0
qhR/uhYLRFKyThdcMzY7UNAhVYSI4bTPxjQyE7sceBsXJzN00jcJ5ia82ULMtBQk7PlafIyJyDUv
PCaY26gGzPsmHrwWtDxvt81raEoAbHjuSepgExu6oZAv4tzQtKP0zRRjrTUtakupB0nxNcYa4c2j
9bIyOA/qdOwhYykU0GQBnMvOmcwH7TK/5g31+xLSG1v4Y+iXqQnmnzAHiGeI4z9MGoARPcZ9mLdS
UtNRx9PwHmNwR1rBbnLOjUeCkTepvAbFVb/SqwKeANrIHjArsUS2Efk2PKwRrxox7Y1hv4+kSzrA
llksMqXq5Wyg8KCNkZCgIoNL4USoV/Z6MbVg7b2vjpjRCOx0K4XrPa+BbVI0R+QZ4e8XXnptLiD/
4O/honz5nId8OgkzIsDI/uyy0K5zjyKTkstmezEe7NBsfi3JQfhAJ2DnHDF8Ff/ipWCms5gjsoz8
47BVvx8W3akzB5L8Chz02VY1vFoOf5PyMqKz+BnZpXo3ExINu/OenlTcmmb2D8UzRyYnH/IRDSbo
oS2GtVqAl7XpAbEI7S8oeysvHxwy9Cb+MLUjMlRURkYd+1nLi0z3DhaHAMtaDrceRpSsjj2PIapE
9yjRQx1RQrmqjdUEDIVXYJLVlUHs6NN3fGXJC61upaK/kxLZ3ixR0S7FYoD4rdEUuviMROBdy4FT
+sieZxeCzS0U5ftiC7sPc6+GmM1eKxwRmXb8/j1YkW3aSoO6qvo5DtY045wQNPilJD0cj9x1Oxyp
F9merRxYLJHuYd3gOr+uUTlLYDtcdbnnSMqkdzFiiDEabRi3swioYKcwtv3UJ9U1JiFgfK9LWSDz
+SowpcXaq8+/ZsNjLdmttuT8gPui+ieuhVRfhjSkt7oVjPylCnYx8Ed6FTlCz1JzXtw6Xf0cMcxY
kwEFw3Ku41zlYKkJKZlHRuOI7+VTIxmCTIKCdM5K/OjWg6VczgtenDfpoYzIM0ZGb1Vv0coAVE6+
gogEjyuf95RPR5IjEoyN8bEnWq1CyCjmigHzFK3xlBMssVFXvyXraHKHsngsMcYmUlJfUGN6g2b7
GzuGaXq8NTurJK7BMWwijxZjbq4+luZoAWg9mXTPQ2Zh94uZ7bavzWBoR5ItN5vcauzFg1ICvCAy
eYkHDn22MysoFwDZriA9qVm/7Sw8Q/fVgccg25PVJEXe6hF9hM5nb7UMLNhvW1yicEdTHGbmrt3V
wnYNk5vqoJJ3x7yyzVkdwK6DjCqGuc0/lh05NZ8+sXPXkw1Aa7vK6T6n04HHt5iyrVlaFKLDqLvR
y0hrXbAXI9os7BRpMg6l+w+7yNZw8kDB3lZq46hf1htYQbvJ3feY0I7b3e8MC7BNjnc7nTcaMcdY
mSxbZLkcQM0z60n+qld5TFbcWa77Dp94yx6P3t5YD6pGHuDwYQJ+9i4b3Sq5Yi/0/dPjPBA3ezoi
0l21IQ+pdtuHr/tfnm5xGB0SYzjypo2LnK4zKM1GNfvAiA6q7JSedS1I/qRv0RTVuBkPB48reIwN
0YpZll5rHNvlAiePODBX6P1CYo83NMPRKLae00hl10X0fqLf4XH47d4/Po4pYss3UroIJKHHxWw9
x1bthGNqOcLF9lZpalQEMj0l9P1FKOy/AJTtPgMcybqFGyPJUvrZ3M8zMOAtMf1Rre5/nRONAQD1
p2c6vzbXXm2pdpy37Yp2Y9ebNLCr2ACgJFpN90fDsF52BydXeAZnMmL/Fmy2wwpriERdqanBWZ21
PSKlvDU/eLOw0yH7iAoVv9H5yfkV418JGATK8tx+pQAHDkCVUT7BvhuD20FIz+vO+3B7uUbkAB0S
tEFEzzM2y5oYIsE5IluMwiTXzeYdIGMZ5jMfc1gzWIamJOdzlhxzN3wavOOFF/PxDDXbZhXNFnXZ
UPNW2tXWQ7KjdPhAFPejPmz3/nlT4jzzfIluS+mxaOm52BZXYuz5ZDgqyw47pl0lao2IWKxdbReG
9hgZV9TvMM/Vmzi5tfTI7W/lxUMsdq0QSUKcyCCpusgYWwTTDK7h2x+8ti3eW8H2TOmKEM4rqlKt
YmZYo7s7figfKKjROuH/GBOxbVNKKwlDUUP6IhS0gqcrtvJdzStWifXAeCuJVq8swb5vrW4+yB3t
ugGojrQrCqLM92LQlBqAhxxi8l4DqgnQQ5xXg2N02WJM1kiiPAuxVEmvSeCRimfU/xJfoYsEm1o0
XWanfIrgek1FHUtTgBZipvbsEG1fDOx9Wx0D2+TiL06XLQDq+R9yjJVv1ExrsOGdFhLoROE+Wp+0
pfweYFWhbrqrkLhHd895Gv9yWd9EGe+uyYW5ntClJMPD2l7aM2M4YJn9F9fC0+D7T6H4psNY+KpP
rtJ1Rs9yDXDOh6VnomWcIlKV2NYGHD0uwelszjdB6nOMpLAGlGV+8UCwRDsknX/DgCYF0KSeMt4V
PCsYpzc5oj/tyHwTZYy9gJmkRtIgkk9rkLS3bYtdm4/eUTQFwOkb+2LN2xz6F6v/TZJxAQuhqC+t
gAsEwExFtMcNhboDyBeHs+kn818ybLR4AaLeUNLA4ynebHtjsJEvyrZ9QNcMc8dBOcJy43l0d3o1
kxQxnNHlYLb9mp7k31FEPPt31lgcvnhKx4aKfiTUqUxXVGFuyF8rto3Rc3dJVug1OP7aNUsJngGv
vWfamf4+S8r+iL1ZPvdkLYOUJKrpYf30JeBwxbNcbJioelg9rV6pKcGuVZGcZQeV3adWcxY20ukm
55XhyQZjQzI98lsU32CI1xj1C57vi97trb9jOtjY8OpJfhopNxNlnsUVtmhjyegbhdzqMHESGDXG
yzfJEr09MeC3zNjB3Of9n8A9T8aY5LWcB1EHDvNNsntLTdiQarN53uA5cHlttZMhvqpq2HKpYdEp
6+wXWLMq5nmI/tAK+GXYpGAD0gQZ4PssTTpYIyrMncVdKyetCIzMWW3EilVkloIlYOEyzNdJzRHH
yUZ1ZSGpdNsRtqyxKP1AIigui55Oy5uwUde3zAB8Gey/vvtcmI9oT/btZu3bi92HD8BTzeJc35S+
jckzb0+qFBrqXCCPHaoZOrMun/fPcrKaNCbAiMfcC3qAjaMCuN7ab/bnYlm7tKEXpc0UwvjxNLPv
E5zMqI8JMu/MXE3SRZugHgicorVs5W7w6K6f7hOZkpAxDeZh6bpa1oUANM5n2+yATxUWnKh5Mn0x
IsFC6Ud12YYSvZj1Nj+Gz8U7+jP8yvjgLkWeepfHhGiQNrK412Z+1QIK14AxBW/lmY9oEIrJhvqk
7sLiHBwVJ9ZejYlRz2RETOuaTgo6EKssjGtbvNdjMlBRJUUB8P8c9W02WzL3mzlgpwXa5qBiInte
Ew3AayV42c9ygtELDj9TgjCmx/BzFdHG3QagJwUkfI7JZZ8CF/W+sE2q0JgI8yb687LtriKIlPZ5
DW+tsV7Tl8ASXyqdBMtaQdK/BW9fricYoVNwgSFurwh7a+MfQB+50a21fh0slNkAIxEhv7J9KxyC
MHDukMFy3TmnRYl7h4z5rdqZgsIG2AUxa2sC231xosm7HlxyrN+ki6/KImrL84UqiRoTskvifDYU
Lb0/MHae/2MEwx3pn3k24xb+/3GKI1qMovUYMEi8CrSe1iqxX/NH1Q0fOtTizBJwbebRs9AEeDQW
NnAC8ahx88jTBzv6AYywRhEm6No5foB5fvWAg4gIw4U3rPJ8niklHx8qI68LP8mkJAedNbBf8mf/
eF8fJnVuxAYjjVk067yuxOdjxEnCsjEtt+RiPE/lcsY8MELYXLIMYBpznBW6vV6XJHCuhmxunlNM
0xoNmS9bjqM4mfoYU6SnOlKywc+ywstAkaYjzrY9syqbHI/cGSgeZ8yD3AVyK2JDDIV4wry3DirG
Sj7cv6LJ12vMDPMIy2rfzWPkralXg5FNLKSXifjMMYyTrueYCvMMt/l88NFAACo5upMHiENipGvH
+rVyfZtnKqh2/KG+8NHQNKVpGBNiiC2yFHNWigRiNV2iYc1R+HRhEDknRwXrDhk2iah7eigLcxlk
aD/TuTPVnUzQXY7a3H91fN8csYnEqosVTxtUypG9TU3Uwkvj0SAXuNQf3f9HX/60tR0RZAyQfxEj
UfFFOt6FEbLzm2TKZozO0y8ea5Nt6+qIEmOCklgI9SjCKUKVkG24PFZANRjQQrJ+FFC5hn0NjsIa
dD8WFk+ROYLC5hUzLa80r1gAYt/0Hgdnc1y5X8pSM3jXR9+Le5LCmCgg0OvRcAWddbvSbYwEPA/7
ubFX0LJ4XyanHZDRaTKmKQjEqCp0nOZThDw9GuzsDvOMuuE4zg669rV3NeM+Sa6oMFYqX9RZV0QQ
FbM0lVtjX2dLprhMn0RzxTvJSZM44o+xVtJF9LVLDUUwrxTHQNpl55kCK89t8OYpN2ND5GFRpKEG
Gy8g6XBdznbxunrffbXIXRbcLTm8a5MZ5+Y6m+dh0uEMi1fpGXNfskRqi/yynBwOfg0oDFeTnT0S
7TA1BTdDPPlMfx8q2/udd6EczEtQf6osrBT3d/a2caSEYOfUsH8RnvdPvM7j6VdnRJKxLx4gQVMB
64Np6xiM5uEFVvMLayCeuBfJ0XGZsS9xglnRolJwtBaFd81rMrPkZ/fjvhZMhWYjKybLP10CtETO
Mq+F3hWSE9TODPOUS+FZr7f3yUz6a+jXxsIxbHJUBEa94Rhr2iBq6Dx2ht3/Y+1LlhtHlmy/CGaY
h21g4iCKIkVJlDawVCqFeSQAAvj6PsHuW4mMwmU8q3q1qUWayekBj+MePhxf8UdDlw/r999n7nLa
irLe6/j7teuAP5ouy+i80cEc6n09lgPcmSLMPY5BQtEHFgShyd120mO4CXeTaOsdaXYHVP4ftdPA
adv/L0D1WznmSht9kyWSApkayLeJ6GKRM4rQP02yiWry9cVlFVi0CV2BGYsSzs1kDlPFIuc+oJbX
IDL9LPb5i4a5ihap2PalskPQWPNHLqkOf/M0umWa6OhH7u1GkDYLTWWMJbRWgP2iIFMA/7dAtFUk
2fJ6aLAgZySptzpktiz+Ix8wE8tc56iZeiuWkwmRKu6YlNhvL/aq264ULjBr9L7e05C5z0qLXTxy
AlGO/lESxSscLB/xjhiSePuFAuuT+/Y+epIdkJfNZoOO0zN92iCEQfXr6wtcbvbjO95SBwANx/cu
29fsEBgMCJHwT80Sv2ynrDQg2iMWKIIuQ1pz7g79O/dOgIkmOhE0ayL9xlBtV+5khYRru7K/lady
q7scYYt+cKYUgzhXtddrOYNSiDzP2HqEZMKjhAPMbF56epEUESvb/rJd5r4EU9Sb+khFgQXH9M8K
dlKEqRs8rCizz2plg9y2JfoVg/4Y9adxIRZLYbyj2+I9zs1PLULt7NewCGVEoZaJWJp7dj6mrdJ5
ln1z/9GLGhLuxNIt1Lz3URlwagWjlWQF4miVdnIib31cR3uzsJEVixNnBVAMbFNeVWClgBk/b+jG
qcMrLyJeDAV+a83mMsWrEklpDNvCJ7i6HxdsCAseFB/T9ahv0j1eX//sGTUTSYPnGWRNl8QcsxGa
Bynx6o2YEAExiO/G2Nax0t47bjcB58saDFiFQYRxGwECt6qP4EPKUXPZiNsYG6jAV/HFyyYtpwtm
CjKIpSbYFDr1VB7a5JPncb9agcyTgz4c4DcY8EmreCg1A0JQQM1BIYoyLTf/zIFegwEepOrlpGtD
uqZ461meJtouHBl4X3mcGDwoNRjU6QT4TuECbV4Rj2KnykBC8PDToXfOsd3SzHfuHbsbO78aPbp7
A9o5cLWTBwNzSUAdZGylRxHU3Zf19wGlnMDWXW5kysFxg0EYLeguotDgOFMs63Dig3Kkc5cYP7EL
gfw7GDcYeElUPcTFprIasj3v5MIWvyqU2LHClGjOP3sT/jZ5NllbFUVrFCl10h8XP30JdyBgfAZ9
05UID7xsz3KY9ZfbMBn8iIsor64lIGsHzPI+C7x4iy04TuPn1fYfRsgzzRjwwEzumApg16FNjNF+
wpMaJ8gbHOPZv8lAxjBYslmGFIad9DAYqIugQdJBvoC3fYIricGN7iqbctfA/jFidUszgv/oAcWC
LRfn6cncuWkmgx5GGqZKokYTCkronQE1FSXhRtzC65nh4a3JgIdcVJmQKLD17fmy60mxqgj4iGTu
PPNi18UsYGED/EAtiyLvcXajH5UEwVjsCq5h2cFD0ZJqdKqG6OTygGjpaxvFj1Zv37/Vt2a+e0fK
IIhgWGWQjDATJHswIqrbyhablDMndkGjtg5qOwDZsXdFY6gcu6FtruBRQ8QS9L3DZ0ri2hIDMp0k
56le49aPG8+rbWvEqnhwKwtrVEiwVfG+8ssp5d83kd1gnE7SVCoi7AkJyh0WRq3B8Lw7vpkEu8us
9RdHGjUa9qhNFWswdMXEHu7bg3YWpdSdrPWTkSEcVJxyp2BQ0F/F+8L+SnZfeOZwpC3dlbk0xoQn
JPHK3oI0TNWQwonttxHRCfeFupSXnIthIu4pK3t0peS3oEEgKfggV+Mnr8a0aBZzKYyVFlERF1ft
Fv+gwT8GhxvI6VHN4hbIFxuw55IYAxzrREr7APo0KA+2E1a+Ya7dpo2OeD98481iYd0o71stvZBm
Qm8/amYZmVYEY6TRb3V2ehH6PUSUJxEPpC+eEfJEMa5OM6cCFCsQRZO7Z8dC+uJKLmc1h7TXr+z8
76yQnTgwJGQvGvrhAj96Viai56jr0mpDwuPvWOyOmh8i4/AasKCH5gWajX6NEbKth8liE5sv0OsY
Es1yanTR2+KWijfWBlqMg1vSl8svsxgPzn8I4w/TSO6jlt48Z+e0LYF0rCnHf9/IGSAB+/XKCUAX
m2BM1bTwutN0dNMxtyPKBS0WqguCakxQw1r/w7TE+Zb0d/8dv36LYa5GaLWdYPYF8AuzXRi4B13e
Cy3n8KIxjhz2NqjSJLUmvYJ4h4SHEOuKYpAdEhzcfYUWne/s3G4fcnbtjAgNAaECheB3Pcq0NKwG
8MAjm0d9DtICW16Od3GOcy6SovZMZKVhj5WZQSQam0Fl87FTvHyj7bq1iEpcDL/q3NdxsSt2LpC5
FUrfC+b1SnXM9jVolFeH0eeI4H0v+u8zna6jOmVdV0Gn8/SQ1sQ6JIiWaN+o88XbIiQtO9G/jJAd
w8lUPRXFHrb+egZkOTo6AkBvtALzAkcras13rP02uT7TSjPFUJfjmr4fHdHeR3ZZk2alnozN97Px
TvfC/j9shuVpx3hTQZN18DhB6LR/xT4HmmJOnGqbPqQn8KrwWh8XOaPmxsEAR9iWcZFJ1BrPXv+c
BA7CPKzsQk347ev7m0vcvxyS/P52DICIlxAVaBXiKB/J2UGsuTLs64kLIIsxianIYES3EG+JjEGO
l3zQG9VEKhnsZdeD5mobO5G9zOe+vxc1mkliHiSdnKqhCaVwgNpbggEqDE8Ja/AUcKBqqdiloQNW
UrHoRTKxqvLPOyZHedEGrYprrPqn6tM6Xt+bGm1D2/Dzvt0v1RH/kMQECEOjC0JhapC0Pe+9z1P7
drTcXz8JXvogsc/sK9G4kfHCXcPMmyRKpqXT4grzwQIxKusytKaTjlzNq0BKu77aJsh03dp5ea52
lf9/s5xfPPBaivdQAwM5gGwoqohGwj8PNh7HXErVUgQge8HmRNdbk/fRefyBLSBcbr/bRBMDKn9I
Y+A/rIomG4dOvKVoS6wkww3/YXkX8hmSxDuCxya77Rx8/9E8mh5G/iob/CurLZ5a9z/z0tNHl6G4
DBYKydBvZjCDt7jXqq64RiKqZ9ud7NYqCuGIqkVIXH1ba7qIiSORggmj+x8SmY/cimM8DFjdccqe
UBg2DPCtIh2Mnqfx7YC4+pWfaFmIdf+QyNzOsReScAoSkZYid4oTnCjzGdIt3OXGS5HEH5Iors9O
s8jyCSS/KayoR352P02O/PW2sruVdfqCH5QpwaCNblGel1IXHIYuS7KF6jAonmDCfwpuSlnBMy+D
QWlk8HoY8fQAOh0Xq+4NAg+Z2LQ6iqwMJgVq33w30RXwmb1Zvp0M9nW7wrIbUGLb0Wt1tPP9s9Pz
0oZLLe9//ELmI/RRfm2wEgu/sNugMIFVFTvY29T4rQuuQByNTWzzIVeJRndtmp9gZOx5fe9L8PnH
j2C+T52qaR6JOCbQWWsEw7uoSXgmSbjhFj3vvxn57HswDjxJQqtsrALa4tXdP8vv+cl9+a4/ec/7
pUrXHxoxrvs6TQjtImjUbRxnZbUgHke1NjjsthpRSITBxspLdxamChDR+ljhvMOeEhiE8GqkK5tb
NV569PzxexjfLqfwxHpPP7PjfKrv06fugIcFbJct6THySHNG28DiJHCW3nxzqWzTi3AJ5EsmUanb
3fgYH+QatICR86Su/fBhQJoAm7kidyRYHIH2vcv2K3TGbffJg7ZFoPn91dnul8QIo8Ey8TNGFBGR
BfGbVeAN2LJqYfUaB0ZpwH7HwljGvWtYZpae1SL8M657kDj9cYXEBHfQbRnTZkoxLwe5i9RG6G6C
PKTFM4VIIdLigy1gnAMDHTaUCwvurrHbYd1TkIG0FGRMYtlXULAko5tuSntaheRz70UV0dB685hl
pHQQpFb+82bw7UdwNtldDDosirD0UY+SvWmnb/+kePWHtTFQVl3KyYp03Dng6RnVK8x4Ybce329x
QOQG+jNvYiRpCJYJnHxwGKWK5EFIzOA7d8LEi8of14CEkyMkBOs0rM2ofnAMbCGm/UNLBsLKylJ7
McD5Ixkl2kLsqV9qjC7RqfR494bjvVQGxDBwmBWSQT+1QxeHuiGm9R/oc65bRT4PMunv/ptdKYou
WqYkawbb+CR0Qne5GjjVbPQskl0f9eCHuDUM95+c30wOc37GIAU4Pch59ZwgIciSiOgdpnbJEbSI
BDNBzOldleFqRZeGnh518Omm894jeIP7Ypa6axEe/j43BtmRMWy1IICYzm4db3xUtgHIHR/IzzU8
S0FW7e6Wuch23GTJoiX+lsyO2iaqGfZ9B8kD1qK9/Qq88Csh02BnACDuGrbFSzcTxjwEOh1cGJJF
4U52L3YMvxUAZrA86ZlbzV94n85P9BatzO53VvUR1qtAL4XsthIa2TX3vfF5CQze6TH4rRmBpqkV
pAh7RFfvmIZGvwvaL+z79rGU0vpDGxavrQYMsNTedcN25F+BAz5ttcKUcrcWnNUXbXWJ94cDR+qi
y519LgaLTbmos2tMz7C3s7350HnyuX10qpdvwfmKfO766qUSxB9qMiFkbuZSUxkQCFICybnsuo48
f3efwCru2nFpERdnyjEQcrkUoplrVBaWUn3UxFuHJAPX2zM3P7hEwPiHWgyIiFOCIYQcoiqn9eiW
07i2MVhsEd1OXeGYx9vJbg7f08vqufC/Ddo6xPECVMIdXL7Z1+w2YMtQZFnUfug7tLT1n6+8DrSl
R/5cydu/z0SYYOHI6xYiOvu2ARivbWHCaPv3CvyZ9heP6mY5dELeycTLWpQkk7kSeaoJlytmVU76
pqnIdVf+Snf5y89otWlT57nb4827pQVNzkkutcTq8kwucykGo0ukqoXc6GF7bk5ISCkbJDLsZzQR
ci7gQsrmD1HMdRDDoYkvAkSlJDtJjyj3P39xrvgiIs+0YW5BGoRNZZoQUTm7ff9muBiVe15lPi9f
uPxEnQli7oBZi5nWqSMig2aFxGRO0m9UhTC3R3sIZbcxiXRs3M5JT65bYQbdEw5XPPPJC6+neekq
KJIuYn0aCkhIzeCqzOw0NiIx0PSJJqOq1FZq4vCCoMW8jyLLeI1J+J/KUulf0jS8iK1Jb5t3DHo3
QFNv49vfhyuaUDACzPmGS0HXXBxztIpWJuNYQlxKnI+Piex9sE9n5PFlxe0YWnyCzmUxgYowCnDi
F6oa3sC78/7kge7aD1YqGE6QPOfGX4tf6/dRso/PDIlfU8v+9yh1e8gRDOGlfQr9wQXF6tch4uVS
bm87FipnGrLvzEwJJrwNDNzvmCif6bQRJDfGrvaNud24Psb7fpGHgDxuCGUZ0vXNwUEq70s/ghbt
Rwh2EofzdZdAYP57aAgys1fZbIRaoicu5m5z2fr+MQJ/7893e0Qr5Lfdyt4/GuLV5zKZsEYYlUTL
LjiD7fkcIUlM3h438ip45IRPPNUYCDcVIW/qDGJw+zsJq63i4dDKP0LBFhvfMh7unyTPdlnGfkPR
wxAddrj5p5DQRWiuldhr3ydoAcdTr7CTX8DwmsvTsxRpKDIaUiSJJoN15jR71CKxNyTAY0UAszI5
g3QO047lQIbaRmmGZzBLMelcHHOqeQ/vdLlAHIKo/mFI7GRlHwKMsa3vn+fy1fytFuMIA6Ms+ws1
TOP4jAZFTIze//uLnnauCOP+5CCLQbglQBFnkO3oWfL180b9xN77VbjnDnctxthzcYwrDFtZT0wK
NViKmzlOpa5GL7Td0Xuv15v2Y8UdH19iWsQ1+32CDHDnydXEiAQURKG6cLD+BzuIKGWk/0R3B9i0
On4lptsR3eWd7dLzaC6awfFRTkPZzCLp9Dr6cMdY3pheic4zfY6JsG3qTWlelLLCkbbPVwfkFGgw
4EDI4st5pohBFZ3BY325VuOENS8IYChVJQjObTpMeTQfQB6B3Xw/nrGq+Yv77ZZq/vNvx3anK308
DqUZ4gCdzhXw5ZC183lh+1Lx+A8pDHQUk6w1fQELeXU+soRgT3P4JJIXkaB3InTodixeeEv/4t/d
3182yZYJB3OolMbCeXYNkUiwnnLaq4EKAmqu35yPt1gyULA3A3UVFZ01LFVPMjV6PWi5dOpG2xFf
JFqveiyfbNPj0fctdZvqc1EMmPRtK/e6lUnUpTliuI4xNOl2+80oudxWs0UEnqnFIIkpZy32ZxSw
jbOTus1KsR3wlnEeB4tR30wIAx76dbjKlw5CHLMm4k999Zy/cQCYeoq/2cJMBAMSvVpNWdrg81xh
C6vQPV1IbZtr40OyN63OpX5Ztvbf8li4qCtRbq4mvhHqacpWWlVPVW5XdeUKlhPl22Fy+ytpPCt1
QKwvV5jcVBK37J7uq30Lz++ozUJKUWBnhoKk6Wl7cTHqXvVAFTox3YXkNfAx40CKz+MRxWQn8TTQ
S+mn+IwZsvXGrdd6Sbo1onxuT84iYM/OhgkD9byoOm1MpFNlkvS6miYbqaaRfOs5x63zborBYI5V
a7gqAr5CITuRhbHSVXRYbV42dUW43HvUgu4dNROraFln5PGIo6Z5kd1unYDsrCf+w8P7ZsNlaVzq
4ZtjADsYEwtTjlQupO2GmGDXZWKr5+CNRyG3mJlQNENBbgLcFjq77lzvwlbpkhLXxg4fFaf2g7Vy
LFbDUaVLdxs8alEvQ/1E+UqJ/nLfeJf94Uw4c2fjpNcDtaglRDGgN97tdXuPaPfYIrfVuINNq/Mr
Rz3+I7fxWyxLslFlUt1iG5Z00qpVsXq0h9BWt2iroMtF/lEBeHbAt4rlzOcPgdQqgYQDRiPLrvdK
gvVbVu8g/7/lkp8tWqiuIskEfjw07TDnqSkgnwjGhvoNT3Z1Gw/e40+CdWKb528Qpd7/essO8bc0
9hhjOai6fLxISC7Roly4GT7piGpaOegj4MhadCAzWUzkZOVWNWkKNNvtktDRr64qo4m29l7aj+cU
a2F8nsdazovMJDIYljRBoU0NtFNI7xWy/bABva07uLKF4o3zNT3f15Dz6RQGyJKmCspJuUon7+oX
K9V7Fjnbtbmfi4GvOE8nIbtCQiM441MLftkUG3TWW97U4DImz06OeWsVUaIqXYGTc5Cmi10UiTEG
iW55Pjn6Ysg+k8TESe0F3AXaZZCQTDo79KV6ksipfinttfng/7DtdL96ztxnRJ+8Pptl3JyJZsOm
Trum8rWFktuP3Yd3GmuCTYrEzlYREWmv/mHFgy3eHWCCqCnNq0BtoS3OVZNssSbxS7Gl0//PY0ue
k033WX7et8rFwgNYIf6DKOx2+UgyIqWyIFP08UJHe9rVjXdWYwu+fak2mc1Poi3Go78lskm0TrkW
RqTBTF9B3hPZ6Jef/Hp9+TR5z8rblfqbP59JYjAlaf5znloJVgpUODyKzq/9O7qSdoVnHbXjr+MJ
WyW7l2ElRGgQKtf6FdUr3vuWmum9H8JAjVy2ajNI1JbA6tDsM68Apd/59lEpxSl6OThflXNvWP4S
I2yaMktwQ1t07nsf7doiF6Ttt1dEGt5G/0SVjiNx8aU2O2sGfLKmiy1l6OhNlfZYcD3eWtDU09Rw
X9kK7zgZ/JEvkSWaE2TVbuPRpRDn4mG0TXAzlwRDdJIPErf3wXXffBWUQpitwUJclH4sx9nyDppn
zAxAabKq61GI61M8UBv7vNj6vsGF5b4YqU73TIiBIwkt8HlgQWcQ2as+aBPBupa8VfCRhWv/W3tl
gKgNJKlQDAhLMnu39T5rza4q33x00JWa2PE/YdjWZyCkMmFNSbkbdRHmukV0iHddTCwbHnIVINt0
305v4e6dc2Q3ZFaXUdXKmHqUV6fcRPtLgqmv9XpfOLUtaKT1bQSJ28yOdmDczHZf3K7Y24aNe7+A
QaUwDxJd70a4aW+3xdaX3f5if8Yk3awpKbybrTYVkb33l2fu1BknBNEYGArzwSz6EDC0c9CPe3nj
ObAlmpX5d7z9+ywUDnoJq1ulHt+x93boVVO8yitfrpZrueicwqvt+fpZ2Hbvb9AC6v/s7afjU+53
6Eh9icDhA4YOf/LF/WPvYuN5Zq9eh6s/cB7Ui5lVrGHV6WsIjfxsV1B8aQ2hHkWKVMIKA8zZenAu
qaPFnpCR69p63TRYt7498PJLizXpuWDmCg99ZLVSeBMsHjRSxAQDH+edOIJ8YdO9i/UOo/W8lORi
VDiXytzlOswsqQbZ0AmZwfN+lx/T0JZydNOpnKu1GBbOJTG3OI9bHUxJVJKFPnfVLlq7x1luFFfa
Ge/37/FiH+hMGNspBF7tTi1TCNtiBCmsvfQj2uunPHK6tV0a8Dm1u8JKsNx5dB8Ve1O4K1xs3SA8
v0cLtOxtnv8O5jaLER7eZUOVbiJHOGYjsasNZTG6r+/iS3ouh7m7UljUQ25N0BdjZPt9bR+x9co3
bJds4NvofHZi80rHS3gxl8k8Wbq27KN6gm5DZ396CYoBaNjecDnSeSZ6a8SZwUatpv9notv2WfHf
QTl4MG2ep6YByL0PxQQNeTKFOj4WDtDa73YpZrHRsRtZtK31i1+zpJ/jnjQmLkj6stajANKChmC6
frPp/R/V5sCxvqUwb/6BGESx4r4t2lCSTnK6Fo6oR0+RHQi8ie+lASF9LoaBEK2z5L4wqe29ojVp
j9ak9ZE8vbmgVgKj0JZPSM37VgySTIOUXJKMfqtt6zgaiB9e0F+9r71IQ/8tN6uyFLvO9GObMIZr
lmECHOLAomR5xRYjEtg3g+aI+3d4sYSo65h60jVVljQ29pAmLZIUMBieymll0DRuYk+f18h52aCE
nyD24GZwliLluUQGnVqpFKJSUhA1bhs0EQtoWMBjEpmww0HgFLQXbXGmHAtQVTR13ZUaCU5RLWwN
h/h6/wAX8WgmgsGjRu8FbBuQpZPQkXqnvYFxp7NjLLz9R55sJoja5wyQiknMkriHLlfbyZ5Ku2kI
naPdclnZlqL6+fdhQKkNI6MPYnyfbR8QRNmbR2x3TveHZ8oexK0ELdr5TC0GlARFaJNBUOGrjJ/V
u4SFELnkpKKD5AmXN5FneQw0RVHfqsbNHLbex34iNcwBFWTQG3BfDzy1GHiqxdICwQEOsXLAUjQ5
pW+8CBvABK9ASG/L30B9dn4MLIkgiC7NVqMZw11/ko4b2Xmhnve+lS9mnmZGoTM9YWUVN2ZcQAwS
yqp/3n187NcYw8Cq0wcXFckXexv590XykIllgOxToejFFJYBBshdg6es7EaNlzxuq4TgMfQvD1Jn
sOJqNp1iiRD3ehaIukZ3ATo27qvEgSO2zSUy6qGVEoiIEnL9JaJrwu5lnkUse0ZUjA06U21oFoNI
4YhFMikYf/GiCnz4xrW3/vUU2z4cI8iXbCwk5efPFiPOmUwGnLDBUW2jUMctxvjXR/8wPgqg+OfF
freg6+/G/ls1BpqGdpCj+kLFYHQTtH4TqTws10auKrB5zTUUDO7JYoApb669meP1cAIZv3QMyIb7
6Fs2h9/aMHAUy40mRbVBoQ9vk/OudndDBFJfZaee833lf6/4UcwyuP+WyeASdhw14K+HVkg3nhuZ
tBEx3OxHWJFn5Ks5vnEZb38LY7Bpkls9ajMoSIXt4vX927SYJtb/MjpdZDBp6K5JkirQxfA+0Up9
PK6LFc2Go++vxH43myNuMXyeiWPilspUr8GkQZyAaOJ8davnbNu8gsvF4QhagnQDxVFKjqyieZOx
C/EaFdmIbgyM8TrB+1PuILGPuUWOlCUPNZfCWMKAKYI07yAFpQQLSX2VuIqLfXgcbRZ7CudyGCNI
svqqjDXk3PbIgGzktEY/LOZ9f/zAInVeM+hic+pMHOuoUnkCDX8OceDecbwQ8cTJ2xukQw/Lbjyg
WcEgezrKQI6X9/Gp0siTOz40WJqKkeBVsTvUb+A7un/Ui0mW+W9iLCfHSug6utAPOji7EybsCdbB
omkIiAwy0i/rgXPv1CXsmgtkfJk2GKmCGruM6EP205GoH4gO8m9UGK7ubk/i3bG0M++0Ph5Bpz/Y
yStyfJoNhvbcQiOrK7luQR5t1M54LH1LiDD/YYxvqrRBkJsSP+y1QRuIxecbXMK3uQDGEY1FV3ZD
RY/a213sTCSK/7/MhtI7zxstpj/mshhv1FtDcRHpPUXTKgYHkQEpnPUJhLfi+8/kTSflusK4/Wsd
8FrQeKdI/332FFDb66D11MYV7Jy3HjP3vr0uZiPnijEAJOdZdBlvX2l7/oiw/PlouA+w1gSb5rlp
iSUvaBiWJVvYRgf2AOYUjVYSxwEhy6npNuBzkr2WfjQzfTANThC7GFHORTHn1otdOxYYiTltwTH4
8VE4YLVxLT93MLnMgVeeVswRgno4GrQCokT/dfepnlKPg6uLrTpzZRj8nrQWY+cZJFTPvYvJAkoo
wbGDZRfx+9Mw0G1Rgn4jhAiH4gYWtq7RoMPvgV18XMxUYbvahqlSlcTqqT173rg7Rftf5CftcMLM
6ve4WiU+7/P8F0j+SzW2g20CB9AgTh280nnngXMRWOg/IUSmg3u8jMdifWeuHwPHgWz2+iBBPxBj
nMpDSMJNFqG5nqAW6GPdov1c1eQbxOfCE+1m/uLY4mIucy6fQV065ZNMMuSPPjoWAIpoVsUrgOd7
qTmwEfNcDIO9htYawdTCXDD3ciHhrqX1Eo5N/hfQ/f3hGLjITLBNJDV0QRoEW7NJ2oFUMiG551R+
a2++MUZ3+I6xHYBzF5aiv7lyDHZUiNWbroRcmAsw3nzvV+Ln5ZMnhneGDG6Mw3+gd+uYh7NFdt2P
dqW26EpL8NXAPOzT7hmObkuvt7luDJTk0hBlcgzdsPRgh2V/JYl+8BTjnR+DJboepFVFnWVJsicV
FZDb4BrPOpYDn7+sg6Vr1pom7UwFJgg717z1Z7rB1MD0gHDPsnG9o+Pjxu626lbeYkaCc4ocDVn6
Zr3QBCA+IGXrSdtwY9m1F3tbUC1y5Cx7/986MmiCUrHcSRNOcotK5tCSq0CbKBzkskCh+Zm3qIbz
9zEuTmLMbIQlcp6sQRStDtpR1jT0Ht2ICrH7DOMYP5/8h3c3cm/DGBfuQ4VzJdgxVrHSRpSm6bkO
k+Ot0VoI1o1n4Yn294OxmluN531HBmHS6zQapYLzRWsG9scqK+xhv9jo8n+nuxpCD51d2EF9/6Py
/BFL9ZzJRoXsBpTEbDBoIOFrT798UOY8uBjJ5x3pojRTEk1NUSW8aHWVCSCtJBeClKq4mzykiNBt
QGrnTfM30BBtt4Sj3dKRzuX97UhbU83oAwhMeBskDy/khNZwZ1SIZj+K3sbGoKKFRhheDmcpCsP0
syFrCg0uNelPPeWsivoRO51htF73YaBBveJd+yXrnItgbqOW1LGkXCRYp+PsP6/eMwecF4OjuQDW
eU9WKGsZBCDnRR8ZaMvA+xnzTy5mTrDPiCNvCUHn4hjTEMq+boUYR2Y2pA/Ra/6LI2Cxx3UugTGG
TosGjH9AAqrGqNx9kpxGQCARvG90XDmMxwYdWR90PeTgZX8Gc2Zkn3zjgNAH/AUcUfQns5HPXCXG
a0fxmCHNdVPJATBmnuSDNQ9XiZdRW3yazSUxrrpr6gh7ZScKTugWlC6gaFdbivwR2YDZ1+Gz3S8F
B3OJjOM2jb5skFTB56qJekJAx/donGvK5mzKtopS7QoRHW3QQ+yIaBwZ6zf0SBy+X+9/K459s1WF
oqqVxIgHHODoRrFnSvyF0Mto9xfqsJWEUsgvZR7gG2mtKzavaeIbA4kEu4ntWgKbpJE5slMNp/uK
cYCILS6UzWgVV3qIYOtIQEu1Wdm8bQ6LubyZLbB+IyswjYx7RTMe57Nuq6CpBBQ9uPHpEVuZuda+
WMqYy2OgQu3S1OwpGDln6Sx+l6RZ79Gpmvvq1Z4wXrTalBJ5qSNyeP7iXjXeZ2TwQ7tM6nQdqXDn
it1NlLGRhxtLodxcPxY3hnrMZBGWgtGJy/Fi07Vq+dPjCqtk0eXMsXweIOoMdvRjMMpZRC3kvBtA
zeidTOfok8F/+eKEM4vJibliDGhcqgJbaxXcMrC7K6vLT+396761L8ajMwlszmDqsTIBu6WhzA5+
V1nFBMPBz0c6eYK2BXTu+c9XLFvd8iq7HKhnEweFNkyTlOAQY//AbYbkwTs7MyspfVqLHf76q6P9
3EZr5KtRjexPqmZnGejukObhVtX+SzT4F16x42xRFpiaEN58CvJiWGkCItjP0H0HZ8sP176seZ6Z
A8HsAK0C6vHBSGhE0zzFT888PmkeSrFDbKlkNBkadaidl4gvUjdfXciOxCFRQqL24IvvUgQBvNvM
PUcGMKo0HRRQQlCTxJbraRU5dHH3DywbXh3QufMvrzO78Ensh1yfKtwAxDc7T3JONfYNa9gUvgZU
ffGgiuOj2R1PgXbV6kS+3TfN231EX+EhfUpP5RpY9f/hIjAAUulymNcDFecgSDzvXkX/bHmJZIcl
CY4oiMXYOnkfUniXj00eGE0wgSL2hsbIvHj7o6+efHezuQ3ocZneOO6FTRfUZqyMhQENr2iqOe92
AcrMpbuyEvfA23/BCQ1M5o1S5207qcrt2wVP5QPSA7y6zmJlfgbHbHqgN0u0HNBnENji8VgGo/o7
alvPKBfwfMtiNnUuinmhpHldjWqBa4aeLhCT4W2O9G2IJahP5gMhD+/Yk4JtPdjVQxcD8aiEeODC
Ln9CN3EUyhIUBSGElznNyvdtFx1SeMHQzgrOI+bGnHznZcHmBXot6bV0hLjORqIaqXFsiB4IRiyf
fPL2UPxA3PU8vj1nh4oy83MnzhZJHOaHzUQoWW7og2FAfkoKdOCoThCTbzwCOHryAgaTiU3AOhML
gkKxE7X13I3Qa89LT3NtlMGUURcMbFmiNoonxrRS/Bd0jjhcJ84LTdh9ThJSnbFUQ07jndE8gnfn
KUMlOnCO65aoDkFx1XbtVSrYvGQEz1wsJuHRg3N0ShWIPtM+HO9zjSVo8ArDim6W9YdD4Pk6GbAz
5cF+xOADuWyFh6/sSngZHwZxYBAyNkwZlqYphqqIt31f8wpldAElaNm0D1nmafXqY0zBgHVR7Kvq
xrzGDCaIvsmysMdKVCxZNDSNeSRo5dQOY9B2D6mITKhk2VZh2bmnhqN930FQYJndRSoITSaGaCFt
pkkaOy0bDBfw30hy99B2/WtojrlnWYLCEWItHJ0umpQSHyengvLjz5xVJ49VGXaX6aHRSqG3dWXM
QjsrevUzC7KqdbREKJTHATtwsm2SJN3RUiLT8tNez4xdGZSqRsxGMSeCxcpR51zUQf9S2kqr3EAz
4g9TS9BRh8ZibEgZrHYiA4YWHpXrFYWUWpDqY94U2J7SVqX1Wg6R8l2OZf0ThAfTPkvM9FSkcnPI
2lFwszDIwQ9gKChAykOPlX5KmZVONXXXYzJ2+f6K/nZkow1L6NxeudY/5aJMP/MxiE9JEGUF0Yqq
PATppGY2Bq31nQLCWvBk902k2HUTR+colcWaBP1VRGtydB09ebr0lo++t0zz8r5M4xNW12FlnZJZ
464BU7TqRbEsbAZkBD91kO63JCpbRdxJdZwd+lyYisciFqTcnsQxbN2oDlS0CuVX4RSKcXqekO34
uBoXYw0u0fEMQEozIiZdUdpK0Zg/iiTLaveSl73kCEGZxW7Wd91zWMu96A2mkkhOrkl1ggnSokQi
KGov2D7fyfrLZcIkonspkjIgkmRZP6K41NJVN4wJ9ux1k3DoUddChjKu29KxLpHUumkNWkwy9dr1
PS7Cclp3ODudaP1VadfjEOYSx/jYxpH/Ie26luQ2luwXIaIAlH2F6Z7pwViSQ4ovCA4NvPf4+j2Y
jV1No7GN4F0ppAcx1Imsykp7MnMRcYEmJKDBucSGj/dK4od3i83XYWNgborH0W032vrUF41FCz6E
BzKrIcUoYUFeurpAhiFLVfSpLVoR4UDMnFp9V+Aq9Er1jW1OevbDL9NRWSKJDc/ARrPMZnpexzgV
RrljlFz2bookNXo4eJQJS09Eey8TQTIrQtyN1dem6CubEoPcS6ykcetyrn52/lxXjkIF5LdWBnni
5L2Eay8HodDUkxjh3VAq/5OIsky70bs06w6i6evx2Kq6mxwzTcfcwioK8TI2AyGONrEgdftxngos
6GqCubS6yhRYLFXXctrph9/QVUJyg2FZgg5Fsk7SxFNfhjmfBm/gpd0OR26Gh776raX5XgS+pIVX
ygqJbYq5n0pCkciV4ZYAz2LDRzB6Mg70l1njo6VUww9TXBI3hw9lRd3YxlaVS2CiNGiKzhfaoRCo
qRKmAnegVdxaf61BlxkRGBIhGPZN8pUFHs0x4S3NRg+IsMk2hYb5TJz/uU5kFV5Chk2KVgYYH0PA
KrCVAh27rim6iM4eF+wg+8IORXvqGo70+fRb+eHOm9kixwiRMA5cCWNt7eeZ97SYA+IVXLLHzqfx
QZQQ3qye+qcim4VtRiNxr/N4KUcwQYQaTHKKOR9rI5HKRgzNqM1eVMbKZV2HELcuuhNraOEUjOk7
F7fKeryfKSO4Msp1gcb8Rdo+6IW+wU5mYoTEC+NI2EFAy3vVa73DsN3kdJ21VaD536R0SQhUtIRF
X7n3YjBNVRsx8QiWGd8ynv8wWomWywijCKk/zw8511s71bXqcJ3wulfwnTK27wJ5qRjWRLzH9x+Y
JFoeBdhkMnuYem+rynCJ7G+GTj1jVI090dgxxs99m9izeRsVzWhFmMNvlX68E2q/X9750zWZTuDI
UMKpwtTh88NWxGwUmqh0jzKT2NhmYRqWGHhvxWNeuaGuC7cra25DVY72NEelreK+OWRRl+B/GQMr
G/rfVSSo3eltfpd1RLsnZJ6/tEMzHLDEqXYwTzS9zetR3eRVWH7KAdC0pnzyD3kWVw8yKNpP1w/3
0ncCTzAuuDw4NWqdeyRlZJSN0RHPHKeH0qi+tqW51+y5IaQYXsQUjg1TjeV6iEM5RXUHj2b05qBt
7w1j9B3Ic/QmjG5v2NQlKUpAiuqonyLke08lfBCVDMPtCsyoMLwiqailWDvdNNmc2RRF3J33sEWK
Qw6YQsM5LMYqMiI5L+IR3oOnmMsHu/GPQ7bzui9dThwZ7D2298CsYo3PucAJqkIcqzK9mkTVndE2
k0t6xl/yzGzu4BFwi3e8tdnIA1vNUx/u0F8DlPDylg9gDN47GhYkXxmrWqU1M33T9PTxwLAx3fJV
7AzJm0apoya3keWRzo1VkuHQB4WdT7fXpXP7AxST0qQK7IqVzZCZNFXGlxOgmdONgZt0GPBPqpOg
86tOvlR6dZsL04s1+UiGxuqjxr3+CRvXDNeL4n0IKrBBc6X2qg70p16H2iuy/kut0+IUi1RSO/R9
vd458I0LN+Ad6CCD54Ixz+cXPpgibmPaEi8jJoC4sZixpLSn9CCSZngdtMh3G6NPDrmIM9ucVbHD
7KX5ooY0gXBXhgGhWxf8ZDhqPqSJeH2jqzs2Rb0LKW/g0/L0e55rxY72ubQpoMeEjvGyFJaarMyX
r2tkrhQjXpTH/EboeX4CADA9yMDon9LEzx40f6CPshDVjjJfJzYW0TaXczaoMjBTe+2NGEiuD4D/
ES810AdbqOcpnl4LDTPOugH9iOo5LMLPTczsmVY7t7zBNUhLiXByMWhrSxoFNBylBq4rki9Oge33
/xSxh92VVilKO2qO10X4/+D1X4KLjH/QimbkGwbtQFBVg6VV/yQyOTRm9ihLdFTFzSkKo1NeVbk1
CH2H9sbzMYXOcb/wxRAQGOek5yQ1Q65VhsexIsHB7FbdTrIekzmRPtshdWnKKBWUY0kgACU6sg7n
pKYoCjuzyg3vgPYj+/oRrmsIi7h8/PG1DYvKDpMVURT0xqJAEG7lY3eSOb+f/fQXiZoHAJgdLalu
yyp6GebQNd6Gof8aq8YNiOb6CRa4ktma4z9GNbnBwJ+uf9/Gw6Vw3eGVLU4nTOA573LioozH1vCY
Gdo9L+yo+h7nyGCjG/U6pUXlnztBOIgPlFay1M2YSZIPoCRCt9ScWFjaU5jefblOZY+fld4nRcRJ
xQbDS5LeIf19y9uDz25LJZz/gJDSGTS8Dvdy7TDwslLN6NeGlzfqYai/x215kAOzmL6TSd3iCAYU
ndzCBOppPVqRxeOoS2x+99I4dXL+oyj5jWkOrpaIHVndegcILRHLYWQJMdfpMOUL0TMamB6L2/wm
ENkX+BH9zfVz27DMzMA6aYQceGrceIdHfdApeqJxPUgT3TMbP7AH2Q232LUWzFbNjc4qIja7nI/N
TS1FeTuVXedOcEPvB6naL4qKfud4L5lm8MKgyU0mYTfXfmwbarQP64R4TWPMFjYAN0ej6pMdabnU
Zgx+gEER3RFDoinv/JkliYD1xEV6WR/fzty/b9vuNuA7nuWlfYADC1VpYkctshLrPrN2yrRkSYh7
idG4bVYcqpIhizffTWT84VfGsznuqM5L4WTYJ4FzI1LA9V73emRUDaqnOiIbjJB91sumd5Lc5yfJ
u9nTBj7+tYgiioLrxiTWTIDLlarWkPCRxVzDrWuN/C4seOP1PCz2dNWlUHBCKWJxOBhwotcBW1yL
gkZkpF6RUea0NGmOQxH8/XsTyHJJLA2DUCjIxblQpFqd9GEDKiHNmJOMyOgUXSZ3juxS9EAF22+R
4VbILKznMc0iy/2xNaknR7/yEDrqb3j76rlqGtO9/rYvVTzEGNSQ4uMMTqB5zlCT6XMUpzHztLKN
j6zMYLFITm6y1DCPU9xPr6HW7VnvLf5MRPmws8iyy/ci0Qd9MvrCz/KiZV5U0z5zwi6OJ4sgw0wt
2hQB2zFjl6IhJNImCjofShLBzTmPRT5hJflQMW/OMEpB9nN36Jp2b1rIFlNIbyqEosgXmOsYUZVJ
P1dAwXoCcyeK+VElwY0eGztaaeu+EL1LEwPXBdbCrIpLGS1bZrQZ9yIZNXbf0/SWp+ZwI/0ixO5P
FAMq2Qc7QrLBmsK5wXdHRYkZaiX1BeVjrzrKvISXvSPDcLxDhFhak67aHVIb/qsALYX11gbCE0xf
Ob8sc2JJTX3FvEqK9Fhkk3aX5gm/4XrdeZ2og9s8DbubSeOmTQcjvsvGSd/Dn29YPIG0F1CcFIlM
HZJ6/hXR2AdArubcUyRHVDCeWhq4NP+Hpx7PdavQWyvgqFxYZvZJ7AYNW+cNey6XNLWJvMPy5x/e
R1krEvgzYV6YiMiKm3B0aDiFFnzvcue8N0kh1katECu3EaOckwpGTWhdJ7kneSjJHTObcXiKpyg1
LKX1o7kzDObyKUo4rESnihucivf03wfOsjQNK9qY3NMK3/9cp6L5XY4+2TFxl0wtVOAdMNQKl7E6
50w1M9egXQn3jFrWP4xemYfURLnLipKm23mQmxzBz8MeJQUVuoa3F0JjaaqlwlNtOGAcjNkMxWEo
gPffMQqbhLjgKObqiLLW4B+9kixvetwUjHX+mvoiuyEaKe+v24M1tgLBz2LdUBeQyErgCa4UTBOj
4FPwyPcY9hd/UyW6kWXcaI/1UPenbmDkLhhn/ZSP2uTGmM94SGKSHZss614qPb2lMUZDksRPXRFX
/lFqPf1O2qT9GpdT+SjCgTt93Sa/BEqLO2p+49ZNSamkuApCdLWozg+yJYYaoX/U+J7IAt8uAqRT
ecY+sXTaufINHYXHCemC7YJ/z9ZTVDsxogLLDN9rYb50Sydh+I3DVqcu8ibRz6rg1WcadlXvmLwP
84PEfJjXPsGkiR2W1920y23BQYU7DIlASXxdzClSNFyQOJSeL2M00sZkxJBnjBN0ZJAcqlj4Nxi9
6DtJBreuHrTabSf/IcpU/TiEQ3KfJvKV1rF5l0Lx74SpG9cB9wX+2DKyBu7zyrMgetertgukJzs+
feYBypJFFpTPM5ItO0/j0igimpOw8JBcpOPXiM22W7JceZncDyqzefbTbAOr7hILC2wtv/xr5aLQ
q6njBSIEN/DvczGbzKDpWCGy+0I+cIWVE7PFxc7m3cuzW0oOyA4iiw49tU4GgxVU1xIjuZ9zVGaz
Uf9F9X62eYCc1fX3fhENmEjVIIOiwBQiqnURy0xUDjBVkd77MKaPaRItqddQ2KnP4hOeTn+4Tm8x
32cphQWIwuQSfqM6CF12fnohEVnRobp+n2eEfpqQZnF62gkMqBt+z37LgE5pZ0cPTfVikDHfoX4R
bYE6HHckuqEfUJ1YGYau8luzbvvivk8Ceh/n8+yWxjgem7D9nWhh9FiEpLZDleifrrN9IaELYTi6
JrwJ2Ip17c7sMjOYM1Xcj1WvZss0g5ICvOAHujUZqBcdsrmtf8flOP3tKwRhKChkmhHroe6zeoWR
FjdY8RKW992cA2cCj9KFOEWWTId252FcqsWFFiM6MyQ0MGBH53cbszw2UjMr71k1+E5el8prR7hp
2IGgP80hCf/IPqYnvx1jrDANIuNJx/iGm+snvV7PAp8CXyFQJ0UREWrnfczuBzMwyCAElKEs72e9
5p+oBtgKYeOCXhAmDqCb7+Nhyg+EFN2njGGauxWlyfSMWQupNauEn1qNiUPrqzcjmPPDrKbDyGvN
Rq9e+eP6t1488/dPRcUBhRck2tbau4x6pjDUq7xP/Ji6qSEfcnjZxzKX5tt1ShfOAyhBD6OaSUyC
mvuqnImyT6JzjRX3s9Ijp+J9aiHBkO3o4UtlsrwujHKlEp1+qM2dC0AkG7+KeGWiAupjvWnV5way
vzXPntuGxIPN85aNt9c5uzxDDIg2DbgqS20TsLpzmojFpxSvmnsVnYP5U14lmN+UA19UPZYjVk66
f0uOoixMIFl4z1KRFYsMU+rntkullwwdgFYCVVt5jz3jhFkRCYPmr9EaC/wMLwq/oGDF1rmuktZN
pU1SeIGRmJHlExljKQVXYbDjmV+eIwVLoKHDfsL9Wz1eiMxcJ3kkvREQP5tJgcWSgIolnwY/ZNGO
oFyK4zmxlRVABi9kmDiNXc3A91iIqLAQbYzlX2t7hG7LKkOYGqw3XbvmsinCOes14UWYVXA057qH
smV6b0V0Gf42CDgLrKXoaDJ5sgMyulT4cEOR8UIhBs4CXOqVWPrxVA8sVN4sR6fs/btojIAOaD7P
vX6stM/XpXLjPDFOmHNh6FSSi1xl0E7FEMND9LoqnYQ1MZJqdit5onbchQspoXSJcRSoELGkjM7Z
ohJLPntZFh7hyU0kYK/RB6+5ytirm+0RWllqXkkTa1iKwkt57xj5n2J4FmW0Yysujg3cIEIkTMeC
AkwNW8U6vj81YeSPBWBDbXyIi+JzTrpsJ8O7SeQdboXEuUKEcn5kdailmi9F4XV9BCAjC7rogQR5
nv/tm1qYed9Rh3QFEnqrq2EqRcpIycIbg8i/HTIV2agrNztU1nINqw6ZhhsDUBdBIXelbsM2w4xG
hEZ3fLJLPbE7DGn3Y7cW03EM/lK1gxZgetibbSARg4e5OrmBT4KVzGd3KXmS7WhXjmhb5/rLuXAX
3onwpeCnkAABjOT8eqZ0WjIVit+RmGvAsIbx60xF/tojJDpVkwq+tYhVTzMwesfAnCNbmg39Sjoe
PPOxTo+dJnOrpkFzysu0xu5f+rMolNlYPKYB33EY1v7r8rEMKBAugQ2F+Vlu54Nvg/jOj+Wc87vg
VZTugR11t7/v/7l+JGvsPAAgqE0h00AFqgPLRqkVFXOeapml8g7gvszGnq7iVg+VZqPmUx9RERyd
fKortx0r6cQySh5404xHreV5gJRg558KQ1YuNq+GDwIrXu+FFhWfa1K0L2kmsSNqGrTjPId+7NRN
QJy21RWWh04da1wqgO+2Qh2I3h3NtfZNwJRaMt1SAPOJvOlKoQBcnc3jzOUdxSj2ojzqRnOrdd8T
5DeuH98eofUdkQm4jkbIu36+A7TBNgfTyqLHpH/9D+jAjCJDiKw2iprntzQbedtGFHQEm7DDnrsq
j76XtHLHWRyuk9p49AgP/yW1Ui0Y/VGQLJTyrlXdk5/xV1Ed2um+ZZhiZAw7+nKP2OqiNJFgwkkB
vjAzTwuce61+uWn3eiO2LknBIOoA+UHK1/GYkXaR2QP1fZf2M/Z6mFl+2xS1vJFT90DFpO/c1XIX
H6PeRfgA/8D4AVwVvKuVc0V6M8QmOJAbajVaCc87pzaivfHU67lMiCB0cwGO68JYBH2NX0qQ84oV
xhx6gxGVlR2xwC/dPmz7r03QC2yOFoPxoxmaRZdOaTjaYzN1nU1Go53spFDd506SPHTqYAgCC3l1
M8B0uyKhJro2p/mt51n6zDGo3HTzhBo+3KfA1H+SsjaB0J+6epAOij4IZyMjqPaqYhfKj+soiS2z
OJGbBLpw9bAyk44zi5l2Bwh/9aUXFr8huq3FR7/ZecIXkSwOEh6ugULpu+O47kIsGx7nUnaBhwEc
7aF6qKz8baqdEybC7tmfC9EAmBeFSwOpMgTfF3BsfeoiX+hj4KkYmJxePgPRf0NrhmViuWa1+ve+
CpzCjFEZy77O+E8xnjvtenfS9rCbFy/v/FPEKkjMkK7Ri2gIvFY7ZSSGa1cdU+MoBmkJLT/+pU55
JyZgzgASx+DBFbGhLSYWtlPgRenXyNTcfvrTh5/TIr3rx2/XSa19SdwmdrqgcCVwm0tTz7mm1FoM
4mwAD/f0uHIM/zSiz2EKH68TudAoHO4DypmY2QjfGC7lORHFMJeMFCLy6kzed/6rryfHIcxwVTuR
xQU8CeyAEnhRSCTBD1gpyF4p3w+zESAyXbtjAovZTMQZbWUWn4bKnI7JWIxuqrPgwAM9eRpD2Rym
UCbWEMr+iH4c45kMgK0XOlzrCp7Lkw+3/rHLzZeiV+IFAGXsOrt+Ous5wYtqUqj+o5y9ONpwhM+P
h/roHYmGKPZCtN7QWz3wRnaLem/2pE46luz8aH75vnPwn/Pf+ObrxJffPtO+77QRQUP/4nLW2VSe
+2GjozDhdRlybnZTePMzZlao+DgOVrUDTrkoHf43p/9DDfu3zjmdIkDYMd8k9qr4VxhUt1E5OcZM
j4LJg1DoRJru+kQ6+Vfo0lTMO7xukkdxGJ0AqAaiUrwiX6H9p54Iiz096y1aFQCl+Shfst5Cq5JV
kRFmgT0x9k9Qf+0a6oQxEHrXz3tDj6iPn7B6CoWeJCxhHOc9/QjiV4Edhb7m9C2xzT2k1YZNQEi1
AKdR51vC/PPDDkdBS8TZsedPN0P1Z/RnK+i/Z+hyNIIvLNlrsb585Aby5YuupoiCyXvr1gf/e8jN
Nq2NLvT0yOsltzGP38mBCWfZ2/Uj3LBAoGQg/AG0C1D9dVgi/SgwYnjQXn9glmFX9ymWWofcKp1m
R2AvtSOyZoAtIBcPEAjqJ+dHOGglkQU1scp1MJaOCyvTvmR7RNY9zHj/oLJs1sIlIUm3LsnGejOj
ghhE3uCOnn/i9gunbuBoWHwY71iWrUv6SGoRzw+XFKc5ekNTkKqK35pmB8+5umvrnUjsolFlYQiA
YgmlBp/LXNeceDw1UZE3kWccqxfzG3HRjWfV4vBcvaUjcJL5l+sSsXVNH+mtrimpJmbEHegVGDiV
lk4aovQ07aU3L1XlOVer95SwqYm1BlSi2Y3cAzBOuls/q990J9u47gN/l4clzIRGFkjgrh1wTQSm
8DmL0IvyVZjZEwmKYyHCF1knh3JWdpQ3dk2/qaAcLdnWj/Ok/anQh6p1N9fPdUNhIoJCYIjQGrAE
sH8uLhXc6FJkWeyJR/2Rv8pf3PlZOOSmtgP8fZ3Ylmh+pLVc8gfRnMepVAvcymvyU2mgoUm81VVn
DePeSpctacF7hoeAgAPB7qI3PxBKoyqsUjnEHseSqXyIrI5hI3y84/NclJ+XR4BWCST8Bf5C5HFO
ZoEDBHkzxx4Kzs/xEz8BE5q9ZC/9Z92rbN8pktyasPTs708RYEmBdgKk/ZHyPKcaUiwvmimNvYB0
lgZfBe3OFnI0Pd1xtTa11oL3M9HKiCUeaydVII7XIaaR940d+GTNd8MTuiWxVhsB0I7W2pTDj7RW
VrOc41FPNdAa7GVN3vfG+govwVqWhg47Bno5oHOHCEWaD2wZ5wfY1MRokR2OvMZl7n/04wBOoaIM
BA6s1/mPE703wsBHj0MTt0+FnmGaMhwz5+9FAJjc/yWy4gDRoc7nsYY7yQKLl+1jaRZWop6DWu7I
wOZZIYsvFMK0yzGdBq1GpZIu9mKRxVatxY9EG/aqPJvmHuArOBXLjEygjs8PbayKsq5TvNfJ6Mdj
Heowk2pmTg2AMMoT8ueEwRyombLUbfNRuf6g4h2huPTa0AYEiB9GReApI4Y5/wSE8yPWkxHowYhh
Y6GSdzXa0N2QmH+mpmTOiOk1OzK/paWwIgcVY9Tk4Xms1KE/Y/uxnywPOVZHJGvmGwS/iR1jx9YO
cxuKF94NYA7A86EXe10G5yXpqiEPEk9nfwqcH1wCM6ntpZH2umBusHRGaHWRQdh1JY212GNG6gKj
fvIH5mEghnudzIadXmJNtL/oS55nrQIDdOn3WZQkXjSoyi39PBisaVZvPM4aG8XI0Iqlr1ttLocA
Xf7DLgRqm89/P2B1dbMW1QhuisRrdPLN0MixI+wxnbQbn/DBGiV9iLn5tQqqm6lrAgslTuAn4yq1
s7gLnTHNiBUBmbyjFra+ahmpu4QDACCsC9B5ASwepjskXlgzS4yxm84vomQ7GcotYUK5DVVnpPWQ
JFrFslVshh0wbAvvzX1V/QjNR92IbhQSNddveYsdEykSXDSwmej1OX+SEfJQEVEp2DFrV8eMUfgL
TfXXJR2O9rgPVNYKuzPF4DdZ4nUuBwYizL/oze8CPdZfrnOziP7K6qBCxRZYLZo30Id3zs1g9ioe
6jn1NEPldt2XBULSwb1OZOvIPhJZMTOxtqRBQVIvTG3TNTDl5+9/XyBdh1QYesDh/pwzkQW12TSs
hDlovhnpa2zc1PGf6yS2xAuVKMSY2AeJMQqr+EWvMqzZVhVIBA+Z/zImt53v8Oz2OpWt2wAIFsYG
oAKDracUVZ3P6pFBI5rFXP5G8xomXzL0Oe8o3q04CcDYf+msLHXdlIU26GHild9SeINaaPl6jnEy
vkWC1q4rcvSz9JSWlTVPXirCh1ynO+91y7qefcPq0oom7UqMncI6E0zQ+oWqFf8t/ynvaumEhRs+
Xz/YDTuK5mXk34HcAPZg7XojKowaNsSJV2jeFGWPY9ravLkZktANy73WrA1xRwIVqQKUA2FE18j8
ro5ogDGOiZeNs9XyP0GTW6lgO49qQyLRwgP0LGr+yKC9DzX9EE30WhUOfj3hDuUbSVuUZQ6YQ4NL
3MOzbrKDZDC6w4BY42SlWeNAdlUzGjDTXW0ZRWDP82nK9zCPG6K/FFGX7qelu9FcPbChyqMmFgJq
VXJIY2CTpv4PTgxXj5o1sDsU6PpzNZEOTRy0DU+8qv4Zzc99H8E8Y1FG/em6sG3dDBrz0DYNUYPj
tjowHvsUuGAFVuAHm0OIOUGBbaZHjOraechbVwNFsWA3EfBhvss5Ryj01CPgvKnHMmyNol8VJvWI
+O8ju0VVLDjeZdDJGuOe9FXvZ30DIhyzZKWrgkc9vK/SPXTJciwrU4RS0oLkWopJQNiumEFXydhk
oNMkvhVFiVvX0W3CK6dFc1oRnMJOntAIsePuboV4oIfOFogFLPpF91jW1dM86DBOnvGMjoHOIsf8
UWK6itP96hNA8nYu7TI9uuAn/iW4Eo+SxGiwShaCnw03dbQvs5u75u11GdwisqDTgIZDkIS2wvPD
TNhMsqyfUm/Wn5LRErZRAu93+EXLr9cJbelxBquI/CFw/sj3rl5VHEtsz+7NFM0qVubK/CU5pIkl
XuffQWJPezWLrbf1kdpK4nNSVhryphDGPgCq/I0GndWTxt5Pji6/tBbHj5QWhfVBv85FoIdMozjB
7m4W6c34HaYxH9yW20Vi98ldFB+a0umqU3K4fqQbxursRJdX/4FyyU0zG5WBrqb7MvRGt/nVdJZ8
+/8RWb22PpjnKBC4trE5fo9/JP/Mhe2/XKexpZ7QCI3QGc4/ICtrGqQOOzWlmde08a8CzTfNjG4m
3jj/PzIr06E1ZAwnLcu8smE3eR7ezun0XdB4z23aYgcu4DtYHVHGWhEC6uab+Zxk3oAuaKtDe80h
GYKl0MD2smlb1hD2AyCnZa4iXPNzEQBqBAAoPc88Zcbc1n006nJs6bh+bhtvCZB7RGTAkSIxtPYg
xqBWCjtdoHCbyA4ZBgk0ho3SKDBxO5S2MsvoBIbS01G8R5Fm9WyFrGTayTH14u7UNaHF2gcj/VoV
x64E8uIn6U9T9JYFP1B6rnRmT+2ee7HJ6zLEB8mcZY7OKgSJ/bowxwHiXpAbgaCtjA6DHy0La66f
6UZNFSEhaipw/wBcQ8/k+c2FDWY74p8Ma5nNA7Vn5y07jdZvy0TeOscuyQTllR2SG8JyRnIlLHMS
TAkdogxVj/5AToNL3MgKW+tJP1W34xHb3XcobjwEEET3uEIwBMzH8kEfFJSuF0z1BKrRT7NjgXlg
qE5p4dN1tja0IOaz0GV43HJf68lDHS/R99H6qZeYFK27xznFigjzufVftWYnZb5hLOHWYnIHRf8J
5jytFG5bAZ/DEry2HMNvrD4LYowEjLNjNtHxtuwQT2bowbyP0IH5H5wkerEwWQ1pWSQUVmYayRrD
yPCXJ6jX9787L+7/HkCCdjPg1VHjh1xicNr5ZZm9X5RhEIZe176VgOEThlbI7pShdVWhEH390jYk
AxlZAEeAf1vay1bvHDPMGq7NU+TNYWnn1akJqFVPO8HcxluGdwgXGgBehOPrvCyGfGZGwijqYfQ5
mzuHsD9coabx9+iRpc/rXzorsYhECMeQohwm2Av3hdNpP+LiBaDuHZ2xIenQ8Uj+L6oRMrhyCKXO
xhpjayMPI09diYDBiZiO0rwO5zNLvs99qe9c0+YJ/i9FYIbPZYI2ulmi7yDySpHaFOG/Eb/kmLHK
SbrD26ZAfKC0VodpGed67qOk2PiAUg0EDPIfYyd2gpQ9OisdqLpqXEYGRl5WoYJnxg7LEEbuDQZZ
3srKJ4Qjg/QMBXQQCbrVW0L/mp8wmQNEUbPxqPTkpjeHvTB1mwiQiWjWASpxfTnJ0DAyxMhmoQo7
8+CPSKZf11/phr4DG/9SWF1KHwRJl+qgkJDGTekPTPC1ayJuNP0ecwschHb2dYJbLCESRlX+PcRf
D0joVIwWYA6CKPU+5piMQKb69TqJSwEwF2sLINMC0cDhnYs0Zv74o55Bh2ultIswsdr2bdyrjVwe
3EIEo+GWacDApq+I9I1I5g55cq8o/UOq2ENsfok4vQvH8THMWoxrETfX2bp8qYD2w0CglgtlBJ16
zlbta1QBw515aNK2ehii8SmQn/v4rxXCOZnV86GdSlutKzIPHQSYryy6h7l84HsouT1mVtYhKv02
rPMSdpa7acoiK2qQYcyq1KrV7+vndqlTwdBSWEL1TqBMvGLIUFoqYzJkQAQ9+lH52mK2TTk2YAsY
2pA716ltyQVGDSCBDkcaBdCVXPik0+AVwpMOY1T2IyTHtPG1wnbSqm7/oN9pPylzIe7L60XJDN7s
0qS4np6nBaLFmt6y82ga104DiKaDSV3FjdmNe7OCNkjBd8DkBuAW4MCvwwQBbFUxhXrvJZFP77Mx
/TbGgXGYBeuO14/xQk3ApAMWsYz4WFqZ1pnG2ueGVlV976Gk6miidMJ0Jy2ymNIzBX5OYY2NyPyU
N3UJXvBaNavrSOeCYn2Y86S9AXgvtjVSGwfKGuWMyah/uc7gZbJpoQ8Tj7opgK9sPdkjlIWewwnt
vf4nNZ6pfasLC8NTgPHE5Ey7xk6h6wQvBPOdHtIYiLlQ3Fn3Ocms4Eklwe/Y2MXvEGgozKHvnFnb
MfMXz21FZ5GhDxFBX/khWj4N0BkPAassYXwOnNp8MHaL8pvSKP7laPXUzI7Ghq/AESS+esVg2dvo
t3Jbq3Yj7KgmTnLYubM91pY//8BaEERh1QNA4d3PP59CRz/9Nf5oOTtM/0bmE1VjmLBzAvDYg2ao
cHbzzyKyZ7swHPe6FFzo3RWFlTIsSmQcs0UKGn6XYqyp3zCMNsWE5J/X6VyG+StCKwWP7u3OqJiJ
5xW9xI0T1U+UWu2N5/dWmVrYDfF1NI8J+7U35mmX8KJZPlxSyapgTgMQZo+GKi1iD4ewsr8OB5Pc
sNM/9Y/S2jnTTTn8cGvLn3+gOLdVooc6bq0lr4l5T4PX1NwZ+7JHYiXqhR+RKYopTtN86se3Qd7/
F2fXtRu3smy/iABzeG3GSZqRxLHCCyFZNnPO/Pq7qH2u90wPzxA+MBwAAyp2qq6uWrVWLryvrNgc
6d84xIthULsbuMUpTefNFwepAdovLdDF16ImsdE8aZnt8SuOYsnFgxERDemIn/EmpcYElvRIAPdq
t2fDgbAeLmOhWDGxNG2XJqgh1QHaqSM/7Pf8QPqNvAtXLvu1Icw+92LlIcaQwQaG0ETvfHOMuqeV
NVkzQL0HA4Fj6lIM+r2H7EOxQeNAGTwIH73bHdQHdncOj5GePN43ujJpNMV70viAzip+v0+y0si5
Us+BT8zkFdzWohXwbYDocM62qPP/X0xdEYJ7IMmwNN6g8wRAgGrlobF034Fk6o8BanuBRKdP6ibu
99kXsBt6JLl1anedWYW2uFaKWHQ6eKJBF0RFsQ/kMNejCbLE48Ek1O9H7p2dacgtZKigsAgZKFUX
37FIK6Nbil7+GJx7pCmDXTw0lTIb1AtBZ0Nd+WzA0tJDWgYZspVtvjyV/xkdjN1cS23cq1HeI5E5
/tYIGX5//P1uABES3rjox0B4TMfoaqv0aGbDniuqxyxyk+AwRu79bb0wiCsT1IWU50WhxCA73fPc
W5584biW+bFG//+Jy1eO7cIle2VqPtUXe5tvC3QdQ+JlnyY1Eh0fgvo2QEGEW3uDLttBsRel2G+N
i2s7s3PrOwFnCFtA61U9U5HIgzKMqK3tgIXIByP61xLl6GYGDG5UcJiaPNJj6PWIGWPGgs54A5FX
Zm/B54E0WkVKBQ3UGrA816Py2ZEf1SLpgXFvSSZOpEf26/5eWJw4aPd8P6PBZ0g5H4kTpiYusKF7
dpuWvgXKRCLKjjikzn1DS/OGhDUqyuiCQV2e2glqOUi9mLQDmv5bEg6bpHhRs7c5v8a1fx/fIz2O
8vysHzHjQK6nLcmjPgyFfABOvnNrhmScWZQ68CbxX0OTQKR3aYkaFB/lfs+K9bCH4gGYqIQo0Nsq
W3tI31aTZzOAGuA3KocIjK8HBLonX5HCbtg3gl7sWdPLbZZxBplMiV1u8rXu3CX/cGmO2na9mio5
M2CpAiHeyV8M7xvh+ML7JsfZQBmvNFgsXH9Xg6NWa0ReUhtiDE7qIiPNWZJ6j91fch8CpIaCHm4l
4IUBpEE7x/UMRhozZFE9DS6QXYErSJm4UX15rXBBTdyNFeruy+IgCYWEG1zpNeptUKn0HGgWn2Lx
g+lf7x8nuqGBtkV3z8lRJaRMDVsxs2fSNzUFKdm7/M5n+xBVtaYjQexED/nwzI8PeNmuVbtotNw/
9lGMBYkVXu43xcsgVEsBnG8DZHl5MMsZaWcScMxJm+iArl/V+nF/vN84pIuY/MYeddQyOVNCLPLg
inbSPEuT0TnjaBX27wy1vMzunfETv53QGvEns0lsY03M81uG8N4nUL6ym3NOtQRZH5V9S9Rjgyaf
POvMPHJqtKxGOwWNFz0XHtu4Mar8TW4+RoD2pmyDgqGu5rs4+JWXpgyxwWHXFA2ik6cps+NaelAZ
6B2qvV4wp7opN43MbXuIlo8r9YDlTQPEkoqsP/AHtLf3Gllu20AZXKhLsLpnz7+qjWDNfwf6UFkD
bwdb4/7SUZ7/n5UDJO+bpRYlHcp7FaOGHkueGdwBMDfRKPISBR1/FEPSg8nZ8JRxAucbmtbvm13e
MRd2KTc2lH4ji7E8uDWP131nhFlvSYgPRO+EAk8sxlbPvHCF7XeHVtv0PgjANBLyRO4lI5Bf0xio
X6nXQ+/AZLt85evohp1/ZkVBJResmDIefVTYmqgQ35o6LEUlRkQOv5LiAfm9REXVaQOOIqVnSLX1
VosONGvqP3bBioRWFlR3kUG/9oQJI6IJ1cdqSEFnRTLYX8A0InsjKdTM8LSR+H4C2TuT8XYVcgbc
oShcZC04cEBMbUjSSdgpPni9TmO+LcCsfH/RlqYFryCAzpBWBVMIHfJ0cp/JXqG2bjU8pJAuKsIn
7NVBDPW4y6AT6PoF6ce9tBIyLOxRtGgJ4ANEWwtog+hZUcoMKmlM507sj5rL7Um267y0hiw1hf7v
HizzCsAWiMvAU4LSDg0U0LQUrQ6iCpn24ViIAen6HzFjyTyy8jv0yohPK1NKZTP+sTfjRwFnAe8c
TW/aiUwmTdCKd8e4zZ+HwefNAnbR4i3qLNqETCGBkE2IxXzm/V7ZJhn0K+9/w8LFCJJeAIDApImH
jUg570JMEr4Ktc59UgMeGWaRsGiiZL6SqdKTta7a74Ij5acBAQYmCT6OBZUkZS2ZtJbJUrl3Y3nM
HiZRYp4SpWGgXhj7MihUmnw7tNjxQlGNht+AbTlD3T8btdYMx4nfM5MKkUVZGPXRA8kWwuPCapVI
1dumbHdtqJ6hGykYCj/K+qSA8bvzikwvNTgziNw2pgDpz4qrC5tpA85ieuh+imMjkhZ0WJbIjkgF
160AfyMJ5bTi4pc2MnweOORQAwGgl9rIQ8CWfpjGSIsk2Qv41x9F5lPpH7vyoRbO9xeVztt/bywA
hoE4QH0RUmNU5JaoTQ9ulrx3Rc/UxA20SjcaB72toCBF/7sD6SDQYC9j3eupwgBVvFZGp2FF//kA
hMWQ10UxkEZZFl3rTwpT9m4pWt6g2m0ZWLMEbJEbID/cVdMmC7cpKvmy+JNtn/MWBMclFI3H1yzy
T/dnY2mLy+BzhlYlVB3wDLz2q1I2SZ0oFb3LeO9l+3PUjnFBKpko+cNqgE6lPP4ZNwpPqIUDuA1E
9bUtkI2lfZC1vcs30SdgmCRWZMRg4VH+2TGFDgXgll9BAy0v9oVN6jb1q4Evcr7rXcFjfgqqHXl2
XuAK9bd5UtuAtxhjCzYdbiBeNhl8s4qWo94J/xk0pnguNbNgkb4e9FQ0YLPkmt5NxZ0Ybcp2LyWH
uD1Crbcxw0HP0aVTFTsuggudjOwwrTExLa4wGmn+/wOoo1W1aSmO824TAsaUkpQMUmZ5JxHk4S2o
xZRMXInx10Y8f9BF8gRXuBxFMpY5GrmHgas3ZartpXYt/7h45+IA/xkY9WxhekioaRFmdmRqh4tL
g8WrvJA3ITMQyNghWzPrvQVWJJFUsu8fm/+yr/4Yp3Os3sAr/ShikE1iHWRZL0xk29VXczo/185K
0LW8glBGxFU/SzZQe5jxKiTZa9hS0reSdZr4OQO+c3wSvB/aiqnlSZ2JB4XZGt6d14sXBv7Ah2zV
u332qw8PMpiqPbzeMwPta8iF5Z71O29+/y+TiU4s8FXP5Pg30VPeZGzT4ZC2uLtU0O1YEp5LBbSW
dUYjneSobbNpGyf4dd/wN1XxzZV7YZi6CqBXpSa51ONwTmDgewJV5XliATcp4APhB4NZvziPCBtC
zM6HTMam7w9Fozoagru+iXTIkm4i0Q3KU8k+814L+mMbua4BSbWW70gsOmq38qKc/cW9T6aihLrs
m6HNMVfgFko2KjJsfu80zFrP4tLUIK0GlsuZUxPhHuW3gqHP2wliFW6kHSQrMLNWF+qCpD88yZZ9
yFsbCXgBwDycfNZnrXKZDI0Pk0dyzTvxzAEveDk/gMhsWwF7chomuxecAe/7+yu4cDSA32HRBASO
dbxGqK9EJ3LAFcw8G3Y6bQfvURI2EEE3RvFYSmsMh8vGIEwAumHclnQfhhdOQ8ykEs5hBgJkxxd6
KBMQOf7Jogc/66KV6HNhpTG2f81R/g2QcQ5U7mLvaqTae7aljP/T5P0xQAMookGSoDXO9m6R1HrJ
yuaYffhb35Ym9Lj1a8T088akNu7lcL49z8W1UDJFL9YjhrOTSLcyVd+4lXs/nHKRYiE0cdbhh/PR
swcgHK/UyLeIm8wvjUpsjLo5Mg1Rmo2Kk+INLIiaRCB5qmPlVVs+bA7xuJaiptOf882PAaPPDug8
9CLR7bjgX+Z99K9hb7L5SVO84iEYk1lBvuEVXe3H+K3jpF8I7pWtFNVVRqQ2+0vg9T/fgD5JfADQ
r9CCunbnnVi0WiBgyxblY8A/oZYOaXDZ93WRX3mKLt2IM7nLH1NUnBGVQ65VgozTUSrHMnOa1xL5
0DGs9yyzDX9WkhEdPPCweGsq8IsbCy+H7+wAiluURxRiz6sqjoHhNlcJo/XQKh6iZm2LLYQ187P3
j5n5/y/2bz1kRTSqXu+yo6OGo9XVu1wfioq0b35rV+2x3akTATVRMoJ8MvvgVib4u3ntZo9ffAC1
lk3BRVUiBUgGbwarcyG/EZLYbO1ab05HyRKsd4ZMxiFiyWg8dInT6IPd6HhF5M7jfa+7fNxEEd3m
YEIGbI2KEnxvTFtUk5CQSx4G6JQDg8KCTLQykuo1imzEf6QWn8rXpm6IMOne9KC1T43eem/3P4Qm
5Pxnf198CPWkKOM8n9IwR1ro2OXkFfPPPdWp0ygQJ7BTKIsmWJEnJdI7vFv5fj/FT1xlNZNex63R
lBYYQOJjgA7V7C/ppP75MmTv8cCbE800kXeNEFhTw3BwhS5/DbXya2x2Qfpxf/zzmbrZEujHminl
wRhNPy5UoRklLsI6ZAPHIKsL8mSPDQ25yszca8B4uYYfXDxrcyERuGlcuPRZy1Dx6NM2GlyQfURb
oZ7ijzGIspV+8sWjdmGFOmqDJniJwpWYu7gV9xAt9neFEARWLjXa8/0Z/JYSuplClFYQ7GiQOKcp
UtSWzaqwwRQinuqsxhq3vM3baJo/M1ZgF6/YLdbw04g27LY2x/GY2/7+Jd6MlvbeWv6mMFuLs3sr
+x18SIpetxv82ZnPoZXoawHBUnCu4aH+51spDwB+ViAKCniAiA9IPpKBQ1bAO0DzJ+Z5opaO5z81
h/8lE3dllvLsHvg4QrnBVmaKQ8i+595zJ2zU7CgBBpaeCg5e5v6iLK7/xTipF2Qeq1wcqMngKl04
bvNhqMy87aqNrIZrXddLyRgMDimsWZ0R55QaXAWW59QPq8HNzX7bWLydnTiD+Sk/z6sLWvy9bGV2
7dwf4OK5vTBKDbBjhrktIYP/ZHpvB0WwUC+qXNxXdSCRIBd8AgCwshLuLd/QF1apgDIFm56aBRgq
3+fm4EjNBGjzsXKgp1ZlBzAf8R6yuiaTrnmN5fX8M8f0o5JrEWl6qGy7rNQcebwbUGBSmX7FGf6X
4/GvGfoySKAU1zYFCl0a0vynWFP1jt2GHuGVL/+tywKicM/MWuy5VJpA2p+fuSTROi3RgPHU42Ou
BY2eG7KOn2q6gpxpE0IxNzTgjDfSMOmNZwGebFeZbwCBZIjcqc7etPqjVDbMh8/85ocdONd0WVx7
siyVzq4+jtreXMV0WSzgKKWe6Ud23T42kauKxthvUrQG6BAvzw0p3kWtShpQHGl/n9i9sk/tdCbU
oG/NYOmLzNdDM833sWI2RaUrxVr9f/G9hHtXgEQdGJho0ThGyLpOrHBreOIrPzpy+yYzYNux7x/d
/7Lc/5qhwk1P9rNpBk+4EWOJoGlAKURUn5v0iFYfs0SzEkIeHlAR1Uiw1yRsCBVwtRzxR6o4bH4c
mIIk4Y6LO50PuZUzvjYH1M0ZMmKp8l0zuOCI08U40DPPkpj8sV0lQFx2nBfTTV1Gg5crHce2uBXi
3IrCfaw9lGX0VmgnLXIyv9hN7JswPaXsNmocr20N8F5uGXVfamuA9aVBg64AF8YsRXmj5huqQTNI
+Qj3opTDhxh2sx1xMIZC5vZdmkprszxvWjpmuDQoUE+BRhOjoASIwH+o5ZPANgREuG1ohfk25dfK
BUt3BUqLLEidZ5ZEmoFEHRuBH3IPJ/jDzz/rYMOCLrwtFbv/vL+zlwyhxo5kD6+hJZjuuvIYqVdn
JjN3KEtjKuDEmPZcVL0z5eFRFde89UJ9DygnJDUhvzfrS1GeYYzxPvc6lEanXLHj9twPKUTaOl1t
t4K20wpuK4S/tewvu1q/4/JLs9Ql6HONEEuBMrohGELqbVi+xmucD0vb48IEXSOfpGHMMwaajF39
2nfHqhqgt2eFiUjU2K3itdt1ad2QNeWAQgAiAxwA17uRCb1SYHJmdJsAaZwYzz7lkW8dtW+dAJXC
v90kaLwH9Rv8H4rdUNq7Nuar1RAFAVQwRQBWKqvjP4T3nCdKvHJv3J7pazv0EVPjKAl92GG0baO8
T8prgV7Qp/uDuX3NXBuhXHnTJRBgjICMAdKh1HnRY7dMPrLWfSsLD3eYgXjaXP1BNpVOb0PscGQ7
QOVdaeD0Qf1E9DPw4KQ1J8bwa0iLdJv8lQ+/mPFHKu2U8WtEBqEIGEMCaqAUIydofgbhLxHQhnGb
qYXDixs+N3zcNH3bQ2liZVpu9+/191JzD7R4KCk9UGdpfhqnx8apjU4maGWR/RXU8JolagFSAFXQ
LgNLlbIJ1E0slWbsv6AvT2cjFmiNFczeArYGI8MFgXQY+kvRpX29ezEoJogHDSOLk4PQBU5dmFX3
PAgDKfv2OQNbkGr1NUv6eCIAlUQiq6PBloSe3bCbttO57CPKwEfYo6S04dea1G/jZBluHvUPcICp
KA9Tn9d3oEkdan5EHYTzTLUqRxIX4Bfu4ujXyp5cOF/zlaIACQdu6BteKyHn1BowH94VK1zRg86h
1ys3lfFZk54gdVOUx04OSMw8V76ELkgi5Y8F89gAZhT+jqRdFEQ/U/VLQd8bNLvbV4hQMq1v5c3K
Bln5TFonxOcKuDBP5N1OjHkLlLRmo5ThFgnX+BSMzVo7yDenwfXNjvsPAJeZynQutlFPCFCwJWkM
LKu7ywnSaSU5yvrn56eof572Ly8vb29vDw8f2zNSbOR3TxL966+XBfaRx0F/38yzQ7eCFoEs96Bp
ldxgD5wFke3BkiwwIh18O7SbnWB7lvCU2pMjbzgzP8omaysRSbbReZW2+/Z+nlXIlJl/HbIbN63r
oearcgLNM1cCMIFYDQSnfJBbMW+1swZRXEiVo6yJ+wQMJDNUmFae4YJICatWkV12G7xp1uSA1OUh
M2VwhN+fYG6+3ukFnul2QC+JnpWbtNzICpEwtprs5uQ46mAG11+PPvklktI47d+2AenJj/smv7Er
NybRJgUOmTl+o0nJFLRGFOAil11jd6hO7tF6tw5Goo+6FpJPa3NE6zRxLQK38lSfHMfRna1p2iTC
4I3H3cq9uvAgxFRffA0V/wQTyuZsXsiuQkIz74z6DCBf6EaOrpf7YZsgm7RdgzatGRWofDF2NIRo
B0wBHpw/9Pfxs0xM4UXYTw9QNOt+NFCSfvafV+Z9vqbuzDsN4GTDCE/woMS8Gwfj/XC0jsfMsI6B
zpD3knzOk26lUJsj+aZ6MDDvzxHRP3iSH51H6dQSZ2Uj0LoyCD3nqQcxDF4p2syNd337VFki++NQ
y653aJ8OVrVPQmv/wluaaaPvR+d+PQLf+XvcKmvwxMVNf2F49rIXpQuoACE9zMPwxBm8nh+056qz
yxjvf6sRXu9P+0KWCaMEQdR3X7SIlqBrYwPoO/KQbXDCUjLtO+3cTyDvOA3+wXtRQj16CiA8tjK1
tyEwoMGQeAIjFNoMoEN0bRNExEwfDr7qFlhRyTwXdu6sDOv2br42MYcyF3OYhVBS7j1PcVlb3AJw
a0ZWaDJ6R15eUE1zRGcVirFmkTqpACK0QuIzijsYndHrvsM8VLv4zD3xRm5hgzrZwVtxj99VCerM
gMgVQE8NEsPgXKC2qMyVI+8nNUYJjvxuF+iaWeqfgQG+cj0hKP9buZWRp9Iut6VdH4CGsOY5SG2f
sNZTYoROZAzkJNkViczoESzZJCbz17f4V2GHRkIY/QXwRb3fSZvkwGwa3bc8PdiU4Ml/Zix1ZUSL
O+NiQNRulNMqDRmlUlyjsPzHc35c6+P7LhBQUwZEugp6RhCEzoq01xtDQZm+STtFcRtD1IWdd2Ke
CiuyMGPm5MTvgTE5/ra2uZfaqoi6y61gF5DGbuwYi+g98ZgHkHs73kO/fq8uuEDUavB6AbZyge4h
UrswU5NQdaEyZ7bme7VRrGnPm8R3k1D3Xu6fkYXUGLARF+aoMwJzaTJlkeq2JvrTAc23FBN5IKKZ
H7kRWpEdmIipiWLct0s3b86O9coudVJ8rw7ESsAwZVvdNpv8ISQD6UAj8FJuOrt78Mz7Bhf86Tfa
WoNoBVhJ6N7NqYIQd5QMquvZkSE4zQ4La7FOueJz1sxQwagA0TBkTWEGYaAzbPxHzY6cQlfe7o9m
oZoLbRaAx/9/ONSzI4HEs1L2veq+Zhs04FjxIxCxT/5B3k92C4UMBVckkppv3Jrh+QfTRwfMc9BN
RysV+FqpAcoI5fNEGlW32Zdb+UPeJkZlioZij8/xT+l0f5jz5qONQXoB2QsRmF+FZt9hI6/k+i7Q
XKE0Q5HAQ6GI5qM9YE2fYymaRfb5X0vUfPqNEEAML9JcLTB7XQqAa93XghG3z7LZczq/EtLNLux2
YDLULcAuBLc9b6OLm6lG60ozpZnmZvvoWX7mjTXJs+WZ+2OArvZDSJAbvdmAfGAcIMOf/D1riSub
fXnW8NCAVpYElkA6fQ9QiqZ0cqm54oH9KLf8V/UbRGYm/8SvvCkXLSFKmME5aFJFEut6wtrUE1ul
6TUX9BnlU/RTgXyahWIm2J2nD2Vl2y06p0trVI6jieUulLxWQ3puhouhSSZ/9B+5Q7VTHthYr94h
PcmnZO2Fv3DxzaHQn0FSN3mEBmaP52BWO4LX4Fn84n61a+zHSw7q0gZ1uWp5oXBh3GkIaIOO9B/o
CDtWv3OrWSHPWKg1qLjD0fuD1ygaj2jYARd6UGFKM8814pokp/684U+joUt6vefMbXhMzvd9xUKi
CAYB4OKQi0GTMc0imbBdxqgNDLJbhZR2gCeptGtxfwaoCoNnnvBWCgyAoEOwVG93/ecqC8ri3F58
ATW30B72IWaFL6gMNHQ9EsUMLOGztuXNywNvgNzjLTlH9pq44q0vAQ5iLp4BUwLmJpF6qI1qlXIg
g/JchZ0sj9+UFbedfjNNb92f4CU7UEvH3IIpcZZIuD6ClVzWdVvUjMtqxRZx6M9y8hUHlG+dWfAD
uxIgzD/tykOKSC5wyGLghQA2Krp5bBRiyHwUMe8mDJxw3FeZkUOdweSFVliJN8WbdUMaHpR1KEdB
PWtG0F6PjA8AjxknQXKZ6YErt2yxU6NNoREFnWge8+J5XyGUTKIDC5iJ/zwNJyknEn9GlKYrgj18
sf5H6yjec5Ho05lDBRt//6o+8tzR1Oe+0ln0PPm7cYDimGd5vtHWRoPmBRnSSeD/S0n7Eiek6Uy5
RGCeogZ2HuKd4K8gdG6uBIwSVyjiylnY8ObOESHPkmbzizILVM8s6xFCpwrSiBGIE8wkjEon4Avf
LNvRW9k5S5ZVcWb+hwYNyI7nnXVx24nSAHZAppJdeWDQ1z2AX94X+GJTD5jkUNJSW6nj7FHSxrVC
/9LSzh1KSMwiVEKxhbo3eqYqfSgoyIDfACfBEcaDxka8lbKzwJHikAZWm29BlC5Hh8nfRuox02K9
5A5sr7OcEzD6BLLkT23cTZNVV8SXT1wLNGbxzvtOrJoCqJpri8l/JL/D8pA2Hno47TZ581O9k0gb
6+qOf822kvjIqpMVRsTrrUrdC/jX/cN5G8d/72CwmklI/aG5kBqoLIKztJmQjoOU7QnvpwrYY3BJ
tmXhO0XdjEbVJbwRV0K3KaX6sUlkcHWN5bMvp63Bc56qS5pn9Gn2O51HCL2YXG+EVAkJL6QCKcGH
R7pMGTb3v/sWADJj7TQg0xDPYgh0PCkEfC9PvpqchVpNNqD4Sx94Rt4ECfQNQgDYuwGKeYI3WFqB
s4aQuLCkNPpbcWu4K0WSIFOMx+CcSaadW5cDKB9Vk+cWEaQcGi5/jHBkxaonoDAhJVYylptToPwI
uRXvc5t8gWkVL3dQjUMUg6VjQdGThZKtWP+c5rbX64LTc1bH2n1jhOe+2QKOKXm/xNUuq3lDXDtY
mMWYIZuDd7BES7LIcS6wcZ3556jVVJNlUC7qPdYzx7wL7DrkIMrb1bUzBZ645QOms9BXQtpoKgwV
wu2m1pfNWjh587YQwajCaxK0XaEPgqif8hNdA971qPbPVSwi0xbVuszGkj6LZVuVkI9WC0ihETel
ams+O0ETrc6sJoyijTryawiF2yQBvgZk8yirQ7gGroO67/yIDQtQbPhn7lkN9DQ+jL9ZEHNNOhpK
I7yzRKPvzSw0Be/IiWbtW4Dm5GJJ2PSY5D/5PY/+78JJobeVkAjVsa+xs6Vom0umwu0kwdC0H8rZ
F3WFWZvHOTyllnZOVqI3B/c0iK3n++7C36YSxBnytMeO+uHJJPDx3hX26WOrPJSiRurmNe9/jbto
slN5WvFD3xnaG9t4faJChT/BJHJtexR6HtoGhX/m1Qc4D8/wn0YG0DgSFNtW1fnOicVTI1msZ/BG
9ZE8sk/9D9EcB0OKdpyumCJPhJPkpqrRe0bHmBr499eczu2Fj6W9+Ej6QmpLSQnK3D+DLlE7MrU9
CKagbP2DhLphc+RMcQdd+VfBd5RHBl6/MjidlVaW6bswRE0VmBFwCmcQ64zfuJ4qAZ2hfSup/rnu
YzN/HMsfWWkOvu3luuz9aph9V9hl+5ZNERHEfTD+rFhD5mwFuKBBIlxmI8fQmdBHhLI2YQsz6QyR
sacRrQkPSWJG3glCGWJlMrHTaoRLTOlR+EKF1HvWnppoU4FKokFyl/klyo8BKAha7tBup+ZN0cgA
mddwEz7HI+RYsm0jrWE4v2nP7w2eyiOITNqJKYSazvKhli00O5J6eAr9g9bp8TaMXsqSZE4av6Cl
CZc2mvPfslOUO7FkTMHebyxZeuEHY/yS/Y3PPIlAhudbZTRaeGytPspeQoTqCd6GZMMZbejj3D2i
h/1JkS3w2SvvnrhRunMSb8rsCJRhMGuQ72XFEqdDVuwS4EpD0jEbX9ULFI7zH1llFIpZDrvKDpXH
4hVNKvdvwoUbHIUmGQB9hGjIrUhUQnxU6sZnGdk/N7Ellzqw8aW/ARN+ZwCslRA+tNVGHw95g3Y1
E+1vtZ6hn2srq7o8HsQ1UY+la+nqc+ag7sKJJBnEjPra88/jIRXR9mvVsdGjiB6wJA9+NKMuiqbI
xobKr9FpLJzOK8uU+2oTfphSkfHPTEbSNAHPUaFrtUIk2QKzUpWlBB3nK7N/++RHbIzoH85+5hAG
PdX1cNHeLYhV5Qfnhn1gcPNE03AIfJXUBfAU2UyTaMb1SMCctOUQNHcqjmMwbjR1ldbu5p2FLxH+
aUSa82t0y3UaFXwptkJwzlWpB0lfqD1ILT/YZadwej/W2b5WEtXNuf7kN2yzyzR/MPJ0BClYwPGv
udxq+sgmscGXXP5VMN4a1Pv2aY8vhDApVAZ4kOCBfu96rtCPpIRpHYTn1hOcKowMTal0QNlrxS5q
K2g7s2Y2WdRBSe4pYn4k1V6rrFgBXPnz/pm5LVKi2A3mLYSFWDhVkSlHLheiMMppHp9lOwakiXtR
rPEAZxWLOu9teMmpCP8WH0EVdL5v+RYgNFuGmq+AGxYQRomKVTpgMfhaC5KzXD5kmlX54ORx8vik
eGdB/hkph7QmHtot2IdGNmu1NjKPfS14dwBjQJDNUho5gKavPQtkdeLpahFuYQpagI0uSF+BCq6Y
YOUBeJNeoj55DhsuTjQnJiKDuCs+83IqnAe4ISvq6xoongQSIlWU6eKQByt37cJuRhEOkQj0NZDE
pbMTTAaMb8hWybkCJGJfr5HbzFuNukaufjx1jYR8XwGnjh/PjQ/K+KP/UoRt8dCp+lpi/7smdG0J
WQj06wCMhNw3ckzXs6dUqZcLQZycx2Ta+tFBHLdcpRy8dl+ey0k0+/ytGJ1OR2xhMKLn3t9vtwlQ
pHeAcAGXC0QHOSizX5tPeUZsvcALzhU302BFPYlHdHxaXXLIqoiklc2u9a7c7pdrk9ThSkZwRXGd
FpxnMZGYb0kicGjAepsm6ReDJNP9Ec4DoOYXyV0FNS+QBYFSjzpQQ5oPYKpUwrMQ9IkRtFNN2JzV
mV6J9fuWbov6mEvIQgLZpwnwGnRkn5e1P3BKFJ3zbDfKj343gfYHvWb8L2R0pA/wlSaZWVpcRPq9
rB61xpoO4OchbU0yfhevVXBvAS74HvBGIoUO9ulZuPB6bZWmiCKeSaJzwxz6mV6C11PmSXr0LGYi
RbZJjypKkiOpT8JZk0/V4PgF0nyQlctWpua2rjR/ioj0AeCiM0E6dZ4KdkirHFxZ50r8Kgq3qx5r
5iSkkIQKTD8ksoem/ugsDYaAWrG49SDXh/CSb3koU5r3l2lp+80OA/hL1H5w2VzPSpyXQ89BiePc
CgLCIa3N7EqIGuBy88mJlDIxECSsvV+WjIKcCZw+WAvcLJRRKa4DLg3C+JwEquqIXc1u+vaNa7od
UEgTnniRtvJiWsiAfPMnYOUhMD5zRVyPcyw9iHOMmNVJ/CmOm1HhoMmA94ZYk/R5QDBehybXmuoa
LHjpwEng7UELPjtnx6gwi+/bIsIjPDorcjcdODCcxCl6XZpqWvFd871Cn2wFBFQcEiwg8aObbYS2
Z0dFDWIkOCB/JIRwXiuXzJJz5i9NzMt6cbV58M3o8o/ic1BzhFNj0k6I278EQBf+j7Tvao7caLL9
RYiAN69VMG0ANl2THL4gyCEJj4J3v34P+O1ddaP7NkK7MVJopAkxUS4rKzPPOS98/meUCDSl6sSN
BzKslKau7ZhT04tgSA0kA+FQmRz1QtFAzTJwNE4FtCQVGp67GtNBO5Vlzr8/Gxpe+MAuqeh4XEZg
UxgKE2/UybEZYwBmn32pNEMpoPFQ4Dxma1v08padxZFkBDwK+oRwky+ml3VJODGMEXBVwWa9LkJF
fSh3kzA9QvR8VnLQEjNArLoR2gKdYTGgunLYRmbDVaBC0KfcStBjb7e1+qXFowRqKy7aZ5O4Cmmf
HdTFZkO5CYluwLtAoHP+qQ2IMYpsErAc2b5VkHYFVI/o0l0NPbhpB2gqXzvJGl/P1f2HKQKvOhTM
kPlYeHCeKaMkj0pyNLLaBJU3dM+fuIlm+TNy3VJlt3ihD/q+5k1gfvlgLQqaj+py0MDQzbVRA6Qa
S7aZhvfFYhKL9MizLvI4pgNCrafpfSyHxwQ09od8goKbovsZHYv+z7/ei8hfoO6GDk2oy//G6Cdn
T5GCpBiKJj2Cmgho272kmH1pyTkoWd5vW7qEjmMLnppauEowq0IASqrTo+gBc7l901K78a3X9i2i
IBCwUhsgzF2RUA1Sf9khhn7XJjioq9Xoy5gWHb86nBmkKGdB68WRhxyvNCVRmh2Rnq5NJgpgHEsg
Mf3vL8AzMwsHXeoszeI+yY7ZFAOlvAPXVCjuwR4zrOU6r7yjzka0DG7FMgj5Vocp6Ul0Jka0V/0P
xJN1qMDQxkIKLLKHnqD29bSyouLlzkWvMpoAEYnNSsqLeAM8/nFXRUV2RLuZhYT7x3isvdj+jg81
sWNTR3NJb9b36h7ir+Me98da8HXlcjr7gPkDT3fvqEZoU8yzY8XnBhlVI7WCZMzt2+O8kk3BBJ+M
cxFXBDJD537BsmNhqv5925ugjhOh1gsuTJsTN/WzWO3UfLNi9crddGZ14QxVva6geILBaYev6m9G
UJtKTPltoMgEbysq7ag1fj7cNnrlroBNUGGDmg4Pvt9Ey8mE8oEYgMOgyY5cghclqFE/cWlAyaLt
Ehp1Eee0vThQOWdrDaVXUs/zcxw9NWgsQ051qfuOCk6AQlGbHlOw8x3iZigEXMWB3NKg4AQ0Yynl
pD/NubeXgE/GhgwpqxS3YKxhNBqT7CUM4u4r4Yy6+8J7rx6Riu5aDpQchl6FgI+UYJKtBLmoTD5W
tckLlAk8IlFVFyqKEb3xl4N0sGIPCZMZUoqGYgnpEH5KQxREZjvEVeJByHvIKctV3Aiy0uS9eXv6
rx7lmQQMtzQuQBSVzje0yDpFKYsyPSKT0HCdqddECECP4D9oBu1dBQVrnSYR2KB6CnwvkK23P0C8
chlBpe2fD1gcaVnm8xiiWHgox5tW4dFC2kaQpk52NdTYJZqAcfYv2CkHW0d7KUojdlgTZc+1YFhu
firuLXzBLKfNYxNgxiNiZE+l6qHa8r/4TLQ6gx4VzPPI4CyceA/g61jEUwr2sO/og9/ELhfKIOWt
7Kg1u95WK9LpBI8kWgYtrZQ3zr/L0IndUaNK6YDgPNn6voUyZSLSKtl2w7aKcOOTUiP8mo7CJbUX
bj4Z5XP0+KJbEy+z81VtkSDnpkFIj2zclOq+LROShDbygxKwzLH03faR1SC338UC6ZK3EQz0/i6C
AksC+A8KmOVWl16Mkao90GyvY/w4or0hM6uSI/1a0f2aB8AbCg95vOfnp9v5t3JhFfVjbKRHVPU7
M2jVwiyz0ScGptxCOVUlaZqxTVVxa+xYV540c6cgeJNmQA4Ubs4tQ1vJLxNVxiypfLCpB6lGo8E4
3SlZWaxcztdiABQeIT2C6BucZYuQuNDKQKmmCA5dEmTwWbejFRvsBWWeHZ+Ua+WSq/cHglqoeKNH
H78Wh4pDfBm14HE58hlgToJhxy1pQIvVPKujjXpA9JpM5hiuXVuzs1gEltKp2cXt6Oth5Mdlmx1L
lajlvaZ4Lb/XbRxQLtkXgzNWKw+byy4ubHSQ9yKzjKIrGsgWSzgoZS2EkOw7jh1yEOgsglrWp4hm
9Zq04iuKIfp9iGgotrjR7Gqq2TxuUjT1G+Cynn6EcefLK590zZ+hXwY0txpaZ1ChPt9UfClwUctx
iI1Co9uBhxatI43yJHK14kGEOtwLrAwoz2URbdGxu/K8vJYekOCiDDy8UBoHV9a5+UTzQ3CaJ/kR
okREjd+0EdU9ecNpO0ly8qFx0uCh0msrWpN6uxptw6gozzoQyD0uPKQsZOgi6mC5V8hQPtR8bhoQ
BvFjK+kyWvGM1upr17jA8pMgsxW1hmvEW7CwALOfBBTyQoh0glfsbohe9NTkfQoWvttu/MoxhE4r
QnCkBpGzWh5DbmyUWMiE/AilaspJ26DuwInhGWv9NVfqQ+hgwovbmNOTKppEzpehLFtVLxIpP6Zu
9cRtM1JTiGeRx0fh8W9FxDUux2s5wTN7i13XT3nXVCHsMeKFtvwzgzYev6e7+8RVyWsBPfNjDbXE
1dv7yok/s7u4aPJcqPUpFvNj9xfvgETe5+FHrjkKK0CZARWnSie+4oGjix+eam7v43MKM02sAdCh
ds8Ki6UrnaRXzt/ZF81b4CSg5CZZ9fHszI8oks8ogcLs+Ay7fiBC+F0Pq2QhV+2hVY0HPyVAnUt2
oXFMI60uYG8cAJ/cINlKtswJnwasOTrrKU9o4c0oGasrKd30xPzK9n5NXm7v7N9OiYXvnWOT//mO
xfHLOkCOQwM7YA8aEmIQCQVhAjpX7Lvv9o9Tm26OltaC7I5P/efDw1r69Voq+Mz+4hqv804qhXKe
d4J2VnAQVi5eLSx2hh3zMfwQj8LIfAg+b4/7WqXj1O6SeSgaW7BMRBh3S0eFAGSPRzZNfchbOKa0
vW3sygPpzNbyWpX7KNVDjFHX9h1YYOPm3h9fhuB7tTHmWorozNTiKs30RGajhGFJhwzwGmRigAzu
9nWPpy2p5Lv4vUeLouevZbSve65/9tGysKIEAYKKECd6FDasJC2jvMe/8NMu+UZnzpSYHGhXmFU+
iepKvuaqcz6xvPBh2D59n06YXV56UAW00sX2AOG51eD4qs+aU9kgeUXjxJJNo+pVTlYD9HQq3H7u
eVTsTADYAQz4Ww66w9pc20ns6kN85ZWW8rptxHfIT2YoEhrVGnv5vGUuj+0/H7NwV3krpOEgYJ3j
wutCa8C7hqNQXQAMPkXfzj4zubW82PVd/I/J+c9PPOT86AW5DOZZUlwhthvwospv6CsWVqlElocT
FSGw/Z/oQy2WtBqG3hilZnDF6g4tNSrFo7K74zMPjzius7gVnMzSCV3YW1xHvS+ofa9AIIpZHUD1
8YEdkbswfdIQAejDkHxlZugZm9tuYXEF/LdV9ISCvwfJhOWRqQQ00NVNNbhjuY/8CkTByIWVf6qS
SP6XntpyG67EMYslnC1qQB+BbX7uAEXIfb6EU1klaZv30N0yS68gH7s1zOO8MCfb8sLA4japJbXj
uGgY3F7ymBKSyv/3c3Y2gsV1ISHpzMstRqAmg9UnMW0LAvaBRJFIKmq4L4qgMG8v0+K5txzT72Y9
2fcDaEiSloNJoYQWn+LhYQAxjpWVWTruCyuLO2IMUt8oZKiGoQvQlt4ku/l0ld341lg+spHs9faY
ltf+f5vDgwMinUjoL1UtG1AfZ3KPHd/T8B7SXlvIWhKZKE5tK45sRsiS1g7IFd27aYBEGwcsagZw
8dftz7h20LGc/+8zjOWzIwboSy8gZu4m8bYbAzJJKi0BV+halSSxyQct0SYq8epK2DPvw8t9+o/d
5WynfJUEHYafbovn3vL/tG7xyK/s1eWduJhkg19cxiBYiafMgJqeXoMi3xRaIvbRrOD+XrZvUsQs
Hh2WzPiUE4WMSAOh4NUnaymE69v3n6EunhQ+mHpBeI6hPt/TNRLBlW2EtNG5Q/FZXoHlGj88EGXC
QbsYZCymGnoNhhpztEYcP2mmnz2WoQWaoym3a2iplCRFpzKUvVunK23W+Vs5Keg0OUAvNMZdDc2N
2/vsut9DFg0FpFmcanFboj+9GxsDR7jlnRptbIBdG6gtWr5g/d8MLRxspcZ6BaI0nGIbelfbXbtZ
E3b6/2yqf8aycLHcAM2SJMSRacDYEOPUCrZGBDP86EBp+GBC85veHtP1Q4pcCYpv0MZD/8j5IutC
0Mp+zA9uJKBFEeoLVVORtPtu0bChAU7t38WN3UZrLQuLuO4/p+fE7MLVT6DEULIQcznwT0bASPoa
yD7hgrVTevWA/I+di9RHaKg6X8mwIxkfeuqk91znjEfACecdHP7pgvfaLDqJTI2If0Z0DRV8JQxA
DpNHAIBkFBq/FqkXsVCCGDgZeImIB2aHs/riBxoc9gRCejHqbG44cv52ZU3nU3/hAE+MLhxg2vYN
GqBgFFrNDzqHLsEQGC22Qy+DouwDkO2JL7KWbnmc1zDHq4itxFzL9qj/LC/cO5JXGvAPyxK6AE2q
XpwEuH4lyx2peW6lxGr8+l0obZnvrFYbt2VfIrVqhqCuyyGFkwhPHcBSYsi2SQA1pHfN8NrU32XB
yvWwTIddfNy8Z07u/L6Cohx47uDXVMVW/MxsjHu/daTB9Cuvx5Q8CuO2gOD97WWZT9LFqsxccHDK
iNSWj9I8Y5k/9bNZP6BT4DQSTbPAqzjjYxoUS9e5f5n3+89ATywu9oE0hmI1tbCoPHGbZ/9e2A07
8b40jW20EnJcd1wnppa3YRalYTnAVJ1Zgv3sm6qpOHcWRF+d9M5dY2K47rVOzC3uvbyM8hhtz4PL
CeY4USh6qi73w2Vm8ZDTtXTOsln5Yh4XF2GoG0kEuP3gFrmynaZ2E5TosBWJ4qogtwi9WhbwRy8S
0pk5MgABxBBRzJlwHVXS/yZenfGPIM0yoLy9WFIVCmKsCER8SuuInaeIz4W0sm0u96kKJB1EeXS8
hgFkW7hmVheDFDBhdN/QGmHBI64FFpc+EQZQqUcOFL9BvfX8/E1jLUVjAQNakD9zFa1BQod8RiRb
ZcmgHP1HLLqVWPTqmGatM/hggMOWOBkfTIzNhDqOK7316N+KKWQL7tu5veP2Gf/Fl50fcgzpxNBi
fUS+gWTeCEM43SJtPpFilDbji2QKJNpp1mBF29r+rixIoJUAIpjGff/5tKaRdX20QOah0IfL5LcS
dOLgAAhQB6XCBIsqDWhF5T1nrjU9XF7gGCiUIWcsMH7ekrfB8Ms6V1N1dDOd+lD80EtLiM16lXD4
6lhO7CzOXgJpvKmSldGNn3mV5JXDZaR6rfiHVmQrsdCy+o9zfj6mxcXACWlUNLw2uoOdEN1qbHD7
OBDL3el0vCMTKKaM+RetLLCj0MQp4N92OdlVdGa38Vcj8Mvg5fx7FpFtmRgsETId34OnUhrbvlpD
oW9l1NeNgGISAQNIFpa9o+XQpVLQw4gq2w3KvOOEVWxW3NYVhz0P5R8ri9jZQOtfoXKwIsevufbY
OzmEhREDpdJ7H1iGllFpUFZGdvkwAHoQYs+g/MNRwDk49zNyqI/Q4oFNLbFj428fO1pzVxjUABj5
9rG/sklRXptJlOdpRIXn3NIoZLJU1OXg+gmpnn1QM+79Q7Uz7m+bubJUoFhTZ1povOuhFX9uphH0
0UjqZHKLmMectYfCcKeotG5buRIfIWmF3o/5joGR5QXQFk0z9FM8uRo7sMfKLTCqrNhILUEb4ADC
eBCcp/i3FbOXyzUzC4CAAptQUC/K4RoCRi3JMTrd48gh3zY2bzFrwiOIs75bWwrpCNqPtaTW5dKd
W53//MRXAvkz9YUCq7WsUJHtc/TUDFSRnoM4pk20WRnkHJic3w/n5hY7RZ5hIUoDc1Ni+6EnV+Cf
qZ67fuc/JqnTapwlSxY3syyHkDPsPv9v5pc7KEhU6Cc22eQ2f/Vjj44jhiqwDc2gyglsEEpECMDX
qgcr67okV21KYD9Ynk9uHhVU5t9K9XV845EL6vuf28O7bgnyrkBco3dEX/hLuW5T3BYctkn7FHNH
3n8Pqx/J/2ZrDDhXEnpYxlmTHP0F2Ky/or4nu0Y3ujYqxnBy41YzyziykjIiuHA5JBLrzi4ZLfwU
0GN3FLiH4r1r6hVOY+Hy/p2/ALJUojL3KC874qcUzbpjk05uuGVWE5os3KBXrbL8p/DR2Pn0CbzG
D+F38np7ii9jt9nsjHlByz/4FhZTLGZ8wxsB9u+Ibg4V/RSOMEEPgTRNSkttJz7eNnfl3ji3Ny/5
yUSLWdtklQ5fNPIeNz3VH4wifwoQc6STYtoiX7JyaVyfWEwo2OnRB3TB2wqKiIxpBQOHpQ3CAsur
Dmg6nH9tZeKTrxjF22Dldrzqg05MLpyC3kpDHfTF5PJU2IMIbadsNbKWiVi2xWCvYCr/sbJkY620
IOnCCVZaKz+I9HkiIZ02h8fPjvwJgE7HO52mDhj7TImuhN9XN+uJ6cVNrAFL2iQ8XEAzlTSSUYOe
KpCCHIB+Xdkvl1fk+SDFxX4x1EZQGCzJIOwUA1PNJlOZ7IR/ZukbaJWKUAH1tyPyAS0KYYuXAh3r
bdOuONo5Kr1w8ycDnq+Bk21b1bleDwY2keH/iYzPZFg5F1c93cnPn+2f/Hx9AoopDMt5LbPiUfdf
UukglmYir719r2RygExBizr+Bosx3p3nlvJK8eu0wq4ZbFC6vEybgRSbZpOamn3IibQTKByBDX4a
gGNeV61fuy5PrS/msQ/auuNiWFd3io3qAc0oJBW8aqNZER0oPoD6tDJlLwanqLxHip2spLKWXTS/
xwatZHMciUeraiw8EOjHBBbUmOrGri3ugJ5TK7AVs7aKrTgiN4t2yEYjSDmLqQ09UEZXkx3X3AP4
6gCrg8gNStOLSUD5a6y7sJtc9tK0NHmsnvN78UPrzPyufxX3QPtCegzapPv+sIbTVq8uwIntxUbT
lFTPZb6d3NIqyYge4Gpb3Q9b/wdMnw9Iu8gm+oicgH78KeiLgldQS79A9mkdnbvjUScRNehjSj4C
+sd5rskWVEeEQ9+T9eEGdLDcu+pOtBXaOE/Hfq8+rsWU1/zO6czN3uLkmLRTqoksw8yBVd1t9pkL
MY4VhzPv/+VJR7so+tXBZ4kH5CJ+LOo8HdN6gu8OUk9hYQbKo1rfcDyfovNw4rysB+ZTyuuOMhUE
Gxort1nVxigPBZJ9+2OueR1g4/ACQXcZ0CWLy7nhO2EsI3Fyo/KvFh7ydMW7XnodDBKsq2iSQNcq
v4w5UjT4+XKo6G4jUzSRtW4O4vDbQ7hSrUfjvwiCRmx3ZJ+WAUYk1nKq9bHv6sfyhQf7HVoEaWoP
lLfF7WiqBCx8qdW/3jZ7xc3BLLj/0O8uCDNn+/lOUUJQ/9Vi5bt2EVrTa1aSbfcpPyOkgkiuU5Bx
K7+i3R+UM6BS4e6HlZfdlcsZ9lVEVjjgcDNL+mwuC6S+BfmXuzdSqu7EF+4uec+/BiJujXfD6032
XN43IIKtNwqV7vm7NdjupZMBEwGo+GWdR9e1tGxZQweT7xei6rtBBkIOaCCM9wp3jwQZEpq9uPLE
/E1Tnp+ac2uLUyM0hWAwRfNRoWaEO0QfHJlpdESntxQ7egTbo504qjkQpAXJ86NqBuT+7hVdi3cC
ze777WDxpmh3Do+mgMmCEI15ez9cniRoPSN1Bow3OnbRsHm+HYxwSjSWBL4b5iWRAVheE1tZYixw
rZxbWGw4EBOmfjNwhis7nK281Q47FlZ97F6NY3XHnnJHuA/XspNXoulzo4vL3M8AcgVhuu/Wj81+
Ai/zZOU0ITlda6u44imQDgElGwiwIBe6vDT1vgizQcf7B7LyUK26yywpeZCFBJ7+9kJdO7gGD/1O
GMM6ib/h/ImL91nTN1AD59wMrEReeN9tpX36xLyCJ/KW3/qb8G50laO8Dw7+HeeuMWcuB4qK4gws
B4TWAO0OAMTnG0XI1G4oC4lzOaTogugrLzqSQqOzkmrKypXBXjOGIABZOowVqeyFMZ8fRZVNceA1
9Ta/x+2yyYKJ6DmAu9MKlcLSHczjOjW12CnNWFUAgyaBJ/n+Fqp2wOiXnF3WSNQF0LSLkSXgg7Un
yvJxuTS6CHSGMShAzYPxVc8HPTYjT90m8LbYop+3d81FUPcfS/Ls7lGjRIfu+bIhFSnlkFrCfoCY
qSvSwk7N2Kz2SOmmCFqgr2pVhNnZwbhfEwG9OIRL2/Mqn+xYtW7luAUawDWgP9QGz+rk9P0m8KLt
UPwEEzglo6/bw706rwjf0XWOeg7A1+cWRyb6Ws1hXoXGERWzHHjCv8UsIJr/OG616N+GzL8jhNNE
xRs+FNfKuT2W9GI6Jdg8U5Q+pQMzyy4nQh0grbaVjmH2JEbHwJ/RzCU7xOlDqhW0BmP7TKIF/FHx
LU4RuT0FF3HF4puWJDKpMFSQ58AcGCFBgvHg71ovOY49vETiMheAiLt2OwvdktUGxGtnCdwTKNch
QJpzqufTETZ93oZJAWo4tFN68d/i1f9THFpHowGkVybJrkPCudJxtLntmgbLkhIMtxcsnxhfrL3Q
l+2oFzBeQgkgs4Z9c8g+VMpo4kWuElIE5+O+s/inO+6+A5JrDfi/DMFhXxbRCTDTDBiIjxchOJPh
HltIOXtB7mTtoQ4fBv9eFNZgW2tmFgdayvtRKFuYqX+63URXvOEyHPgdBKhvAc+fwdq/r6STI8sr
QpQjQILj1bs/flRtgzZZSej9pl9OQ6LZhqSAyRQlBLB3LeFZIXRO8M7uQg9UlE5h67vJzHa1p2w8
zlK/ao8B0bgzzMkrHsABe/CRpdlsUG5AkSr1DNT0//2BOfuexQ2Q5jrwKuBx9erqpdPfUQckDBR5
4Cz7o5fHsTaxeSrIBldftZu0pAPXanZUkNu5/R1XDs/ZZyzuBN2INC4SMS0paHcNtLYb0oPMgVV/
JyVOrKxYu6jfYhUUFFig1jOrROHZf35WqywEKo8NkRcyiEQlVHhtcjKOBBy+UA+YMjQNF5Z8GCwk
HH7GPW+GJWGAbtDN7WFfFGH+8yFI74KCE+mX37jnZMv1WjpKodpHnjE8iQrJpbs+gHxuNJBwkxyQ
/PSUtSfALxprsQUVhFBgAp/74JHzOR+8MABBNhhjBOIxV7PLASB+u9J2sWxHD0O+kQxbLoE9h4jI
V2BnJNRdvIeYvrIGF8n1eeinnzGfxpOhc9Bi6wN1ijwp+OiFmhboF/XrQ3bvg+xs2LfFs1iYBXTC
AMvmlNfbE3/lrgTyc+6hBms4amwLfzlUIbgoAi32EvVVB12tD/JYwSfJO4PiWgR9vrxYZdG5iOvQ
lwDXAkiuiAztBVwIykZlkaTl4GWEIUECzlpaE5WKVnev0ukN//n98/7PaIJBmE7ktSKJCS0Z5E8K
9DFMiFa+fxWJJjpRNBRvWmKYPR5G1OQR3O8Ds0CiDERU0OS5PVfLZCueyjqe6qh7IjGlgiT7fKGm
wkjaFi2wXlc8R1xAoO+shCsH4cL1zjYQ4c+IfLA4LRGEaRh2gc+6wWu1gvQgb0wAW709DGEJU9Tm
gSC3xxuAjEoYx2LR24brUyMMR2+k796+Mzf0rTKnv6CT2CDrKdLPgbxG5D3DDL7JFjnYuQlGfvT1
0sPzAbyohGzfn7d/oaJivs4CNE8PDxIxd25H//xkZNfbMlHJPVJDeMCmdDM31dwJDn5bmT8d/fhp
rQSyfynt6Y96kAHJkvCvX52t4P+llf2kk4HqJNmm5A5JNuWAFL3jSs5rb/7JydFNidXS23NycQwW
M7II4fSKRyfqGGBGnKl+VjiT/zvk2Jo8OEq2Rr6SD5DmCT7zPOfmlnVJrmN9K2swt/fePZ6aCXlh
ZOt9vW+dR8/0DtvKwl+utdt9OO535bxtzNvj/dUdvvUFi7dVFg1x1gv4AvW9MStXpdv3g/1t2/eW
acHnkyerI45KHGJtrDuXvmxci5B7siPOh6nTtS15zSOcbMilYqk6ynKgTfiahJTWm0ZXqVlX1nfJ
9d6FahQbPQw0ELdAvwIuuZ/2m/urthZQmDk2/Xay6r18SKMHIER5M3+DnPntOb+MyRervnD0ta6D
I7zER7DinkdzLnqdxRlARxCjQ0c5/OL8PQN/A0CiAXp/UDpOcmCD14K7tclehKh55/tBLuMz7Jcc
h9p7OzDC031CPLC50GeCw0exB95s+7HB/e861v3OcZ9eJUr3xwecwK+15b+8iUGpDip3lBuQWAZu
XDz3rH7XGWMRgZgxE9Efs63rY81ys3yP8lewqrM6NjPeBSFIPnq9T/ka3fY1wPwEQAQjXpMiX8qj
zu4RIpYznzo6D0FuuzgbGqfFvcJNqffGQdXNbLbBPje5u/QwmLlOFIi/QfDAFJxqo28xQY0DRlsf
ztIE77VZ2j+x1xzztbb/K3Mk4lWBOA2cu2gy/k2pnoYJJZfXQh7WXpQzNDEDQe/hMkpMv/B5xxD9
xhKVoHSEcWgsMNI1f+VcNLbgJM7uEi1NzXTMQzvXxcjKjTFz+ppxHq+pgTVF/Bpa5PKmxLfKYMif
06vIVi12+iDKk8bEuPYK9qeVIKycPcXDGuD70onORrBSM5GtiqfK+aYpNSMsOwNG1Dlr+wyg/QRS
Gp2oa1xhIA+Yf9a5u0R9AXtCldD4Ou+Pc1sDE1kpVdzwjKgGnCcpWvQmSJNAXV1uA+EjkLv47xQO
KU8h6wNIKsc13+MIaVkH0CQfeqtjlrtVD75UM4L4zHuVl8LdOHLRD0sTddae7Q08jSVgH9MC4Xhv
MP8wIdX3UuV9AY6uXgEtSVd16KLsKq4LNhKKKk7PicHgCO2UP4cgTFNorIYDpCf8FI02CqQVnXHC
XiL+wDhhmypd+lp2vQ4WbKkaAMju5earHGL9pWJlKG0LUM+2FNSNICgWtXR64cu6rkEOVmZsLFyl
qEFOREBox8c/oaT5ATB+ug9BK7SY1v1kM1nJ2TZqjWy0o0TvRUCe2zb+HFtOQTAnSVVjxko3IZKI
RpDtqEEzjRUZEykCdUyRyCDeUUO1NNM6ipU7meks29ZGDkCcUERgyfOlFkRQqpJOPh2nGN2XSVdL
vNXNmmFUKhM9c8RJbaMNPgXtN1zAmq8mwO5Bl7LMUorqLijbUx4tcbqGHwz2F7V5Zbo/4FArTaTu
5Z4Dn3kGSo0tUM7DY5kmFXD6TCncMFWbzuwKoX4YMj54neKs+azkTOQpA6muJ8aJ0aCLCZRJpSYa
pRPzPONIOspNbwpjp5gKS8DpFBR1DAL9Qk9AP9j21fcAsi/BVDRWpSb0oUpcUNIYx/YYSYmPtx+v
bIsmE79LCI5wTi7nHOrPOQcOE6YPk51r83IPUqspRE+zJgT1GdcEDkQgsmdf44FHEiMlADVTHFac
2QCsPyFjm/QybYycz6wZ0uGl9czM3VdJccjzMH1SmpSlJACuPLKzqvAbMo1p9cD8SIj3E6QIMaYi
bJyoL3yBMo4Xx41WGs2+H/hxVoAXgu9EZRG3lRjYJrdR1Yi1zYA8icnIeOUrZpUG4ZCepYYlclIq
kWoA7LmSwJdBw07xh00LueSWVGXNC6YhJ+FfluntX0PqAEiKuboBNlsZAKdhud68cLXQgTNQnbBe
QdC0EDVXxQr0B/rUZVZagCDXVOXOQKZaTqpjkogaD5UWAxz4XFZHklkZagCBrw4ZQnBmCSMdxw4c
IXHIhz8KYJKgLKlGxSniUBCoxGkMJnk0QukRVsNmAhAPZhvp6JSXJqEddz3UnjlPAzZW92oOuDVL
yCOGDIYyySJFJab7GPrKeB58Xn3oMY0PLd8YTpqjl5mCDHz46kCMCN20CClyKvATanERa6SXSY7i
Y8aBTjxQ1NAn4mAgl9V2AcbPfGwxog2t+spnvYYVhezhN7AROd5IFQgdgzjC0W9w+yVEaoAlQvd+
U0N/yQerF1hLCiMlWp0yYIaGPnkR2qRJKHLV1eeQD8NW4LIxAnmJEu5zLTRKq9C7wKAzVm0zMAMs
T5hF1uMLxgQbhM9E0uqF9saVUl5thLhNO+RhY38yJz8LLb6s5hueKZw3xgKSD6BULY9FoWSt2+li
itlKIm5W0xGzr7TpS1DGtC0+NJrUVKeNkgkROD0iEfK0jAedUwNFuGd0dpQoiPgAD4BoU8FbDYh2
5Uup/B6EFH1oYNCqmqEZ0a+Eowb44mgiBaF+VlqDuG+qGURLQj5KnvMoGz6KvkxCoHNjDeok4byo
qRGhJqnFBUitepCOzJsMDsEQm2rH+UChkCRX4bAaMVVya9ImXtrEwGl+thBw0gD88nnFkoQyiFw0
wNYgQBp91G7wHuxJz0uJAK2AEQvR9UavWoIQjwokh4we72R5agrKg1DxTRUaJoMWvWUdMaqRN6x8
CEQwD0a1/tDGOWLMOAnaba6G8UuYlRrnaG2evRq5xFVb3aiZM/FDWzigaWMCwZpwiZ2yzNC9MDSi
+AEKL4FocnUGJmsUYvr90AbxnB8ClItUqZp69VQy1ZkGrnkyioS7Q0o4SZ96MP2AHIxvmYBOQXkW
IZICwOzg9d9QkO5HIglT81m3mtFYSBFEHwPaUp9GFtcSETtdeQA7alNSPdeq56lJURWRikFRKFDF
EvBLWsZ3jo6gcbJSo0VGOQqGNtvKsl+Dd0cPitzholTtSByU7LlK/ouiM1myE4eC6BcRwYzYwpuq
yuWa7PKwIdweGCWBAIH4+j616V442s0DDfdm5s2EeL8F6eql1zlx1dMecNOUaW/50V4ss//2WU39
05FMdinlwIzBm58Y2Io4qqbxcZ9H8TimxBxxEmW6OUV6CPtyE9OynsItqd0D0XEN8cF+QCTQ7CKl
zqpecsj0iqcvA9bnWKYomHiNXTfgZrgTsUylQbwWubXJ8SCbiTSC2MQCi/JwqccyCEGRyyYy8w+E
0NmrbrfmBz3b1nFBB1gCJ3m7m0/zVk3rrZfe/tIj0uwuU+tTAw1JrmF1DuedfX8lHgPPrQ0b9EaE
7PFeJHdhvYxEJ4Wdn78zKnJ4hajJoTklyqy2EN5y/KwTn5dQ8aLxZ/O2+FdkRy8qFdP/JCGOMrw0
Chy3qAK/2u+SyZBEAj3YtlToq6vfgOHz/iTXGd882+BFxKGg0+G+dn2dvdg2ZxWN0s+W0o6+xXjs
Q5194jxPEDn5WaOY1mNxl1U+j++iTn081efdQyI91Et3jZcxVme/NvW/Pen38Sy7JHtCUPSBnETZ
1p+GzRuWYk63iQ3aohY7VYCh5uRtOlwJes48n2DmiP/Lda0n9A6hR0mzG9Ms93wL/8lLO1c9zMEq
mxuJEl593avcplcb6OVL1grVlbYaZ/8ypbKfHuq29R68qh7/qC4ZXl1iCelZmgFZQVqPa3vO62XD
C2zS8XyXH3EsP2nPfbgj1ApXCGwAgD51FNrggt26fRnixdZvOuon8yTGuam/JMsSfpWLFnhcw53N
D+kSOstt7jB7Yspu8tt3tew+aG5cQTNReXDcLPvkNpJuqFJLtxwLwo5lXL9pzML/HXYYFbYxcbjd
UMG2dUHhngeXapkGaj1qUJQ8MrINXbJO7WXtg5Z0G6w/zzqbxMjo8bIltzrEEfX1UHnYnMQ4KXq1
Hl+Pt2qvgvrkuwqrdj/T26n2qyH+lNns6E7HvI719WiMRgGKCWJ+R0NDExzsvVW/vDrP6reKPSQL
z0MWdtpWsflUWD31E9WCyDb3pnttw8+Kp9Inm+3Rt4XV8TOs0mC8VAf/2Jqlli+6pcUscuS836PA
25syYqDmdfbq43ey+KI5k+cmXyTM4b22gl7FtkP/VldJh+3nKv3XaBeQwB+XLmXlEIo/AArNT4gu
515l1Yv6omQ9UT6sJmkufqOOsWzWoMEef9R1V7bKTk2hqRgeSeLaf8eDFaLY2nnKyedqK8R2qeEb
Gi6xqCCFL+ZPw1r+aUgUmC5Sr+afHHT1dcpsMJ8njsahjNpEkFksmNeDbTJ1e65kFjWFPSQ0r1MW
jzET+XPZdln9uUNtROHiT+Ezd0g6FL1w6od2lDnFnFuaCtdu7KO9P7DOlzVvuRBb2+T0H4N1f4Ml
616CvjoY9lvk75xT7SMV0XIwkoWInQmlRv4tVElK1eGlamW0IHKPeTs39C5+dMhz2HEbjEuTv6x7
Jt/HPaiuvQphdLw8ufaHL77VuHF/sp6yL0S8VVU5xBVhYZE1wc+88UFumnXq+ByLiPEUTeL+Rrpa
xgfVa9pcs9qflnMzrbu6D1d/tOc2IaSt2P0DBxJ4/jg+zfFits+8IurvVhhg9QEXNtimafTu64TG
+Jzs/fRehSsgeCMo84tjIISg8Jqdebp5CcV+XvY+z8690Q3t3YT3FMVIFbenZNW+PtHMHIrS/YAo
AlBnimvImrEpvS7Lp79uy3jn0Vw3+GR2reyutsvnhWOL6+eR9kubq+kSeZfUpu1vkWfj8BT6Zpxf
MrSZko3JnTVc49qz3Yl5b5xesiEaSuWvGL7YGCjFrz8qjTAaqNH8ncTHkoD4TBQ6EMRqcnem31el
km/R0tFwjPFGZq8nugl9zGK3z95qcllsad8ncABI7dD7292UThM9WOh6PM4JJzVBzwbCnSCdRAG/
bwRFFGkYrQ91wsS1TCS/Ko83/SlcW5lTWQXifmrXHaVkitC2OIQ3HkXv5ztkY5t9r8MW165ZuRXh
7e5w9U9ilT/tkY7HYpjqFGJqTfq0iGfZExY5fDh2woy431WdDT7us/nQnZoltZppj1G96L73/vhi
zcDYciuxQFzMoEq86TAvtqwnXeZti1dZYuKXedgWcY5nk83F5NV7XRgZZo9ekydt6WKIkoKhbfiR
aWmpRDdk7P8M1A0+ELGNHyb+jLA7mwxPzJjRtsuol39tuPWfg76p1VmMhi3ZpUq05UDVVJdD20cZ
PvBZwgxFp3imJLbu2febzlz8kIOGE2XKvrDymje7NQKszm9q7xTkA97OgwrN077r2pyHg4lkbKl4
AfwdenuWdex353rqW1ooK0jWOcJ+KP10VFuZbqv6vKaQC3XQYYpK4XbUtLG7xSbcbj4ZnswifFui
oXvFVj8FZ2oph33dk+UnP4JCiKfzJ+Kd2A2E1sUBL0uGY/+3kyYgODupOQYbK3J3ztOj+e3W+Xhd
2i12p6gC4uA/6boH3qzB4zZI9WeZ0LTy1jPvzYVD/CvQkfbPvulS5iyDPkpPIZqDuggIy3vntN7l
qa+7frlVWePSk6Cz+yGGKvbJd0vlk2yPPT3n3tD8cHSrwEJrsiTFNFIO4eQ7iCcGcxWOBIPj1A2N
1+avW7JG+hq3fYP1Ypr463lbk5Z8PY7gm4RJRVlv9BAUYSzqH0EcW3VPM6EDSsIV3LIVHu0qwsqD
MINqmPQ5c0EdnOso7W/j1rnsjL1X83sarHzW4NHNLZz6aLpNcp7GtzGvBy7r1Z91uVmFiGSYpKzJ
rVKmvYjmWOKT0L20d0sgzXc8kwU345xgzizleJQfV2hWxIc/0gaTBNyUtYzH4HYM+9RfyQJeokvQ
UO+KFl/cUmMac3B5RAEJ014QPKV1x8m9K39+MmGgKa57L2TfkxaFm532wuaTNoFZHxKz0jAyIgg/
gkA2p9YHwL8xdtwc+KQE68dJGTIlOzYxhsnNIqOxSFmCQO17V/G6wni0p7nZY1Galj7gBDb8zl+3
Xxm2AXFq6mT9dgit93KZjKYZ86Aqn6TnzyAwC3BUke9Md9xHSbC3VFSLESeCNDJmulgJYRmYuA7I
r2AuociyjiyDmvZ54oSaQ/WQdmHln7S/DZ+jXOZjQXPEaXf4Ko7KLarjroyyGr17P9c6O1f66PFY
kWpCn0nwSMDR10bnLej6401tmlpSfQy1FC6qvKmchxQOAYQd4l7Qnvz1D+39OKZkCS4p1fXCpdnH
EUHJTLcXKl2X/Gls6rwC7O+zp9HUWw5MuAeK6rLnZ5CihCOJNnUobkOUyJ95MB3voRc6Jj6st/8L
5bHTy0RrgFl5jFu1qFz1mk8eK34Le+6/LKq5xlcUBd+8Tlj6i6QH/sqBrCZ2snKXUXBE07yvH6fe
wZzlhX56RBw2xHP6uGLwhRe6GzICQsKWM3Yl8l2ch84jIaRx2TqXW7f7ouwq/D/KZk+XH9GssMlr
utrEBe01aE+zrccvsa3RH+WiFPhGJeGbndyMMdlMbYTdacxm1lmjI6zldc8dmkfyt+3TXJXpR4UP
OGgkB/hcRx9yDL2qclkCpgGGfOAc21qap0o6z6PvshkTPmGvn6rNieMs/H2sT4SLRNFTsFf7UvYc
B3+Hsc/9wsa+ftRGRUCDrZ6/hUEyYBfrH8ujEJNuT06D0xRtg6vrY973aXNLMzsHl9BtUXjpPAsf
3PRSscmCKrIXuJ4NL5Lkw/utD41fnzwbRN3NcrY/50k3eKewTQGYgJKytpyORLdPifO69mGLOlUX
cxDgoGI20o2IrhJtXLppXX5HzRKMpwRoRZzzEEFoOQayFXhrxuF/gkFXvs3RTxaDdhOH5yOqZ1Na
E27fhM3sZ0lcLbcA1vprGdaT+emtXk71Oq8JLt5qINBTNR2xTlswpt+35AOC3FFC3unc09vdqP1m
KkcXRPrsqTW55aA57iQZCwgKVcvglq00IOc8H2R7VU5KUUD95JyltSc+T4tHANLUUFXpwu4cDSfy
BSPmQx0XtufAZ9baDK+T7Acg402n2bVbcPUsOworUVgndgPcryMGdBh9IqOki0VVBrL2AZclzOol
nwzI8ERf1hD3iF8h7tJef0LMKcH0TBM/zPGUmVtdf7QWU7+zxSquCMTuAJro5TJpljKY9mw6rSrc
f3asMk1G+dBT9I6iBdfKm/G02bC799ZUeohlvAgQhpeIaXvPDUiZFY8PpMAA5eyApZ8xVifXPKdr
uxky42ciKnd/A/uW+tPSrD6PkKwICjCRwJ7n0O1v0QjOwNr574A6vTsFmGFSMCmGPillJk3QJeOW
C7F9VG0gRYv4F7Q5JuyetrN/DceMq7VzSP1PmHj46kYhInUZsEZ/Wz4XVYGLm+yaOXDh72tkql9U
ZK4pm25vSfccpzGcb3oPiHLPJl96912gpu1yWP5VwCTBwYlonULcfcCmPvxuBLCQW112Qt0vzCVR
c/rWT0F/v9VDypjxGE8J6ZTMyL7Xdu/HF2+wdeAX2+G3YSG6nOyXvUdAPe27c1BWa0XoLqhKCb4S
JYU/aHucTF9haZsBEX937U6FpHW3vRLLXX1PmiP5PVXdob73ijLzeeYKSb6EXNru7qj6oHnmKXey
wfw54WrDpy588JMqrH5u2hx8MDWNn4Jxk7ZU+VDrkv1lMTeLsom4HpxCfhgGp1gMsRJfpk0wLlD5
VlKc+Hul3tzYbxxrUuKyS2nkarGVw6Il5gliTrGzrHwR66ct3md9V4eLDjC60umk3gbnBXyL0abt
U991nXdKKHP50ka3r8OgW1RYdEv2z6C6RQCQQxbQ5iPykOknEymigqrm8OWlqhovL7n3NtxFVpvU
6/3SeVnIga0a7+RRrW732IMEX0HHl8cpo4G79lQRxJUZ2yWP7tjMf/UgjGMgXMXL52jwcUmIGidB
sOkWab1zLWDp+ZvkneytnW5Luu/DaZ2z3d5b2CqO6Q9/CSq3YH2Us3Hj++zSoQV50CnjuyDwTH7O
Y3wb9tWXt8Vq9MlFIvaluiLs7YPz1FUCHz/MEhoSag4+12o9/we1btoVneh9nD6ETOCDguj4eCYS
2Mtt9LFYkXrj8VaZZg8AdvN8pjJNMEJXazoXcWBQd3khkEfZLzYdXw090nBuBefoiWyearpgkV1X
V+ZDoq9xRpXCaxOtd2qXwf1sSDSlhlzHqrLnAw0Z8bKbHbq7JZ9j9bAHYk1PTUda3intF9l+2w6O
xLuuorypwPhc0AQF18SS/I381EdVdwTp3VLHS1rkOhI/mPINvktvHt2fdqmz6jdI3Z69cL1GNCFO
fSgTjaRIagICpWKtM7irdqCKVSA1lPaNd5vjWAN0mUbjb1oBbcEKIFZ0O+CYifPjxkll/PLISRX5
Z6w+5IOXNHK7NGOmnggzn5DFeUdElWbmA0fBxoRD2U6jOl576pB3r6PAK12aDl8g0aFycGzVzrvP
29yKb+MQ4oQ0HdQSB8ZYw507+DzlKHw5nurZ19k1lZtOnvItaPESGfv5v6CNUhS5bhv6YiTIK70J
fI2fsm3u0sLNS3BOO7KGq7BV4XmsKPnOkZbHw659kxZ1lSOPjEl2/BM2vZ89Wj2tPlgUQBhFarqn
JQfO3OABb415TXS4w3No6TNg2fUUu3UvYyDpXUgQzkU0tCIhUxVWyeMunET3pfkwuT4PXor8c7XE
bUyrdq+W6rq9Q9IAvKC4G9NiHDUdUVP54TsvUzzTYeyP/bKlP23Oxyp03Nhr1h6VKLJUzj+OJF+i
QiYDJVczpVHNKsgmRPpjuwCQbiZ9CcAxJXhBmjH1MU1iLwABHKkGW+p96YHcvQIVZ8VxrwgfwHix
pn3OR0deBSxGbHgazTRKxh3NLppCd844rb9sblS/DPDdc2cX6jDPN7qMCau8awewp/Po6PTKoF94
pjYezER+oPX/KRlESxGPU/B9aDz9qw57by1Gu8vXmAIrPq003ft5Do152XAfIc+LvLxv66Ao1Uah
kvPRuInUxo8CE/4i7d+b9KApl2kD1ZOGTfXeD2QFtOoDqF9ovM87ooeWWnbqtlOz23Y72X5Ic/ZD
bN5yOGgwqqV1KAkBUlQ5N2P+3TUoK+8Giv/PB0OEb3Vr4fCqYCKdqdqsexo8AwQduMb+qquMcr9p
B4QbAcjZ/ay6Pr1sgeruqnnDH5gBqQOPCqBMviONPGvUi/MbFFBCQdPJ9NmBAbxzOUS/0fnADAnY
cDi26oi/eB23Ox3TOr5HvEi84CV3euEZSShDotrwV7rO4vM8TCMMRjBNfemJxXKIRaF5X3K/egli
/BfEcuRfnKh6H2rHYkYdtAagf1gHELu9DcwLY21Jd+Z0pCqRdZ18W8Otaa9Thu17Eyc+cTzwUJ/2
TRHA5fWOEN09X2BndNxZU6ZUgHd7HkuN2WW+/KkzOJAC8FN+TetAAYQBGr5iBaG2M9L/OS977Xxs
7YJmjspkoIimh7AVX7px0X2G5VtXTHtrfze+Yo6SSxmgNki2abtRQ9oYkB4qu2RaXkKajfHeXca5
8p+navKzYtvBuUqhd77vGvvbcjUjcT2ksDMTtG+hhEu2w/61t1X3bxvzSZW1WjJYpG5JvyhP6QiL
tki/w/aTSZ1v9MClmgehr/zq8HPdxO1RzFubX7uIigEOomLwWbbtq5mOcL6b+oVFFZN1pGkScX1j
kzt9G6eOuGgiWvq3ZpoPScRmvqtzsmISVfqRE7+PLmLwbJXV9opAoH+WPObTWicbK2L+YDVoipfv
2lv0J4CB+o+zzUzrSNX2a5mi41H2IRCOcOm9DD5mV+ySJ29R0yRMbKgh/af2I8zPtltT9bZHUG2s
QTferQvLyvhx+I3e4gMytxkaM1sr/TCtzTADuIUz9ZAf3jWDq7LzHCUOJVraN7/yYV9eSKbjpy50
y+4CPrlX5b5F+y8vVkpd3GrG76gkqHpEnbTpibLSwzscPOB+Cx2WmttW4/Gv/Jb8nF66bbx0lLxv
WRMd0w8kpysJNibRs7xGHhraUmbedPH22kwP65zDNKeR+1hl3WSPW7qFTXyDrwgb6HJfyrt1tCSN
7elOkkezeEd464ZcfuvYajFIrUmi/8Bil+ArQ7WR+UFtWaOu2HDxgf+OmkvodTooObiDHwDwKr0u
+9z650FvCy/Q7KlHG8X/GjA/Q1y2rgHODUigl+TZRxdAOdhW43SfHFSypxBG+EeqoMZPFWeUf1ZD
HyOZgN5HSk730d7oy6qtFPtW5ZfjWHBminvgqWveBcPEfJmbACmyTf8VOQQUyFu3vGc0ZYLVnvIi
LcLFvmRDLL8HIaREHH4wzpSvmxfcT9T25hLJFRC8kN2kvqoakua34I+zh7H1vbY0IymjZxLbxAod
UcvodBAe57WFg/rITubgL/zEmRbnD2M1dwSBgZ9znlTZc+LS+N86Ob86LyIYg6J2bfZTEHcBFuGv
PmwwTPwlTTpvu3UNcyLIoWlIETP5WCC7ObbkappFAxmQZerN52TbOWR3D3jywnhyOp9ZdqACcNUx
OrrDKQbqrcdGVc6Tz5Hu2/ZpTjTYaAp6ghIiRl1zT90aYxDW6grD1jZGQVRx5cpySOJWlZEJHZXr
JJI3P8gPwqdGRyuZzFMPby+zaaPZyxugtMjvhwsyGKbkXYzkCNYzU1B1qwi+9mHwwXMMeOzc7W6r
skILmwac23mylEOT0/ysVPSi8DIg0i2H4y2B48V/7OMd0ci4LjCS+zLXJ1xKhPsa9oYbX8ht8c5I
p8bu3rR+x8I8Gmgxi4wiPduUrrXkQM1WpqRqF53wTW95Qa6T+tTLMNqf6m0OYHgN/Nxx9sK5O87r
KF3zvJs6xdVohoF6TiKEfw3nqc3W5w00bTupRB/NvR6t7J9M6jf+1cZDuN3lZgOul3Pne89Iqvbm
1qZDntFu7upRzLpeKMK93HZfAfB6S6MzGv0aGdf6DsYnHtsvQZX0+Z3QGaTLOnhJwhsGZv5WN2Mw
XVUgwejzw9++RLRnadHgsv9hvtvMw2l3+eaueaUz8LvOY/pce+P+B60YcBgBwpm9IPMjAw+0MtKX
vj/EfKkcZKuO3fafjbx1vQRepfRJaeH20jsMwRtbrBHoOZ4LgoXu7lk2dq1vFgNX7ie1VfsDwruF
SAkBM1s2iQWO8IGgQC7lpvJy/QhfLKk/NuaQZMicnFwOEFmxmHF8rWUDUs9Fux3noE+Ym5ja/ENY
5G+pu/aTWH7Q5dQv2V7Dh4RZO4fljI5hAvnAfuu89Mo+Gnj+4yK9qa4xUaCw+N7ZbGFCrx1FdeEj
I4RTA+wvuWljvZzGbdQ5qorwyIE+VDV9yjtylwviobbu3O6axSSXaEdUZia9fx+QKpIcZ8LZvh/8
Sv0yVyjzzmsio+bVrrDn32vh9TEitAoD7yTQAzX3Pkj7ZBgbeJwIaFq+BeFhR/yW0ondZrl8y2pq
MY+tgxkr27HGmzQvKoLh2jcpYWjKKma8ABgYchdQqzmqR6d0DF2UZX1TwGOk6g6t5B7fqxmZ7RnA
ut0v45ozC2rHfA8uVKgiPQPiKEYM+OTVnWtr8+RBYumbY5yle1tzwKx3X4xNeK+4epo/q8rE8hA4
xpaLLvOT/ea2Pv0U6GxprnW1y6NUjQtwKU0RojxW+8CMNqpKvKrW4wCdazxx0G9DKrRfPT+LZhIb
Mp1/XnJPrD/iMepYXXG9hfcHdQ6Gr1VsTGn4sfJ0LFsHHYlgZMUXagi4tfoqE59wV8ry67rDL96G
Ycl7sNKUaq5cZvbPFSZ4XotIhnFwwcayc+cpSqqcVbZkCDKSOW7uldhYlRsiq/06aT9Vf4PJP1r0
WhFCt2XMcwknNuvd+yriXibnbvWq7opKY+9PXmKD8YlTeXgeZcA1qINs3J4Hfl5+U2YfqndFXKN9
9fF359G5rqrHfqsob3dp69+Bx1z2p6DPOJlTMGrvAfaQmIIBvBeThrEJuj/bnoaEPsw6Mud61zHs
KTh8dde1AAMoNo4dRoqDex/Ox74NAfljIlm+eFA6ywdtA99HvSnQJAJSV83dSh7mb5CITXkFopvI
nZRxVVpYOLzhboUJgE3OpQkvnsq97ZL4CRbsLuxEfZ96egmvCSnLXzJVtcfNc13YXK2F/y5mE1e/
+7RGnrMydT7AknBt6wIsBmAXyQvNBv3xyphV5o3rCWYcNb5nl5TrI+eyRpxmwg8pyZwtN0+vnnlg
myNkEIeM+//UQD9WuHAKkvOW2zA9xXZNgImCcEyxTdtV95DqzD7kU0cL6BYPW6YlPuKdKMSOtBef
ePb24rkewUiU6DguwzlB8cstybXqj462wFTU0lMPC3vVaI/3QlL0mMK3YvFOUilMr9cqbGC2AX2g
MRBoMWGTQ32eOzWl3Y9eL/5PFU92AnMw6PDQXeSmMFuW/YAhjkmuEjp4oz/C48hNXczR181T+xnS
RG7XXUH13HUq+tjLi7+z9zu5p9BW6c41beJ0KqfeGPIpD99faNyYAL/3ai9kERwJ4HaY9N1RjPFH
f2XWMHLoVlQg7hQDAO7mHbqDkpU1BZkXJ9FHBTHTizJ+neQnVSGboA0cBHZE61ETPznO8z+pSbKr
065LzxJu5eXQKWhNviqfMeAqO945OZg0muhDX6IcMvQ6VfP+dfMaBvxzreZXAP3xKRdTW9ECze6t
xdBju7aTMsdloLk/UBNO0V/FakoKYB4qmzaIXAxleqSQi+kWoC7KxfIv8WYX3+p0DfjxeH70oEOu
xbcjS7xfkChLi+puTF9nB9NWrnlnZFmpBUWZqX37iEeGxX2FCiW4BS7P8SpcnCMyc1+ab36bhz/o
zsbPVqLxLtYt9/vSojYObgba7Y8Xxt2IcDyVpvRJ165P8K4zM4VZNz1iclwzWNV0iHwcxMHXDCGg
vmUOjdB/Brh7RRqYsWzRj8v2HpginnC+lNYv1l0LVGU1a/6MZmxbqABDFlxvJh90YU73v5kdDoIF
SXb1LkttUVXsRMsfV5Rk/ifL7ulPKk82Sli+BcxTElG8mrkNrxiA5kgDlJDhWUVga6cVyS73TBy5
9lb52mjgh35RV6VbvP/YrkxWZ+nSAemIxr87IuFxb2bRYLFrEMmD7+foFM1IEAl3AZcWCoO9qS/p
2omwtCFFBxtsVuN58UPkiHsKgUuL9aEfTMN1ZzRNo1uCVdgCR3JHxQKvrKPhoTby99ssO/u5QSmu
gOKoIDDD6nDCMEDL25nSuLt5eR6Mj1Do+Zcc/n84Z/HqoZOfZZqUqzcc0V2HHHW/hzlgN3gHsuqz
bDdqgS2aFDrWDlioTNt6IjhwzPavIqU/KkE5yabd0gEOv59z055NKuOg9A/rw/LJdXo1HXGaRZIJ
9WNLkxFJrbNVegtXwTObff4cLb34m+jOe0OSkz3byqA1GGfUfvc8DPjX3oXDUI7pZlGbTwIvJ9oA
93vJpkR9383oj0WmXDgXfdrVyTNkRdRgpCc9GUKz1HEQ3g1wdCw7yOUAFT5a47Px5+T42gjg2wIE
qsWSeolwOe3jcR0uc3oknwO+Tl7qxLTTpw8tzS8gcTmU8pjauYyUrl+rzlDRS1bWPUQJaz9K6Ckv
qp3nt4aQHlJfHGTidVlqD7Rz9qvvnPeHuFCCHtVJViPQnJnZ4WV2qN5/VFnkbtEx12ht3aIotdsF
eJlf3nvfs+wwdJ59y9CM3aK4+rnABN0+QiQShBosYXdNfDmj8Tf9/uZ58eJKK4A8fqolMvQr44QB
Hz62XoD7PicxUEbvXmTlFBqv1JA/kY3MlVyiIDT7veSI+wIPI36bBHXj3SDm9eeEhqI5TUnM7grR
F2+31mSSEelsdvZFE1NEtFTj5uZbFm/NduHdKo7BJfLe7Txl6bmrOYfLaViS/X7TdWUytB1x9Glj
msMixjIRI45tkuUFKMJhL1lf5enFtr3+gGX6/Gc2BuI/tYb7iApYRV88aebv8eSRbkkIk+vOKq1W
V67tIV7mse+4bzlpzGVIu8BjgL3GYwoBxwg9q0QfVZ8RZLbzabECqzLKjmR6g01J8djTFKJltqVY
yvvjCKK9OOn/XGPbPHdzExGfFTmgxmGgXfsc5gex0mPd7qhhNm/CXVwtIjx9THpMIBi7ef+ftPNo
jltZsvAvQgSqgAJQ2/ZN100nStwgRBl47/Hr52vNRmpy2PHebG5cF6oulMs8ec5JOeSyWsIP8Z8G
GmOVEGCjKOBJ4CJbkxln15nbejxqdgAKTVyFAAM4OX3JzbL9SfycjLdFUoPZuEPfeWujlkW4j1iF
X60qk+TVNpGDgElx86z6bgCtsOqaJ1SX9B5eNSoI27UTNkHynQUMoWaToXarEQk87re8xtnKsezk
e8nzeDAHc3yFg5uopTcr+EuV6FWznBvT+d6NVqU2LTdnRGLoVMazSE4qOUrPvNJ54evpzULDcEhK
uGZvdR2Pxr6BFW2u4OtF1XWMr+D8OAeUMpeRE4MqUOUFD14josnSPWiy3/wkDLLNTes5o7xKxjEv
D4aoa+61cR6sRW8N1EdUXVsCpoPwE+u6nVTjryAIdg7+OG1vP6hytLH1iLkEdjPvAs03giGCi1fK
PtzWczMkm9BuqnSnmiBzr3qeaGMPRkwBlK6w1OEdYbdixesYmptAKurjAckYmIcXtA9Ro8nWTWVX
X4awdKZF6XhUfAWcqUdHt5FY8RimmKZKZO1QK0LKoW3mVVzus1PelRMt1gmnarvfQMEW/Gp/ghZP
F44Rgt1scWlQDO/zbVUbhX3DdnSD9diSxy8DARC+qFBa2FvuwblbZuhnjZ02BSy+FlYYnzcpaZ1u
DsYrJg7VY1q3dXevm9Sy18Vg+m9OA+MkSlXqr4bcD38Go+1bi6C1ouh2dCcDQAZJVngjsUR+A9nQ
b33hkgIno6m8h5Rs34RqAqMt2SaUy6AYUynsHn30T1Axwqwh/FRq5CzOrm9umqidwv2goP9yT5nh
sDJrq5o26dB4/o1p+pKXa/BkeaQ9Ski/9bo58fdix228V9sgV2CTptPLULSJ2ApRQ3j3/FKLm96Z
qf6M+TxZt74NAWYjXDkTaAghe7dc54gsqg6GTwrBDRQsH8twq6JJlRAaClGCB9jKxd0xnidGMiAZ
55m2jVshgGUDTq9QyJApRJdPGSXHfJMBCMzLqvEld4POkp8R+w0+JbVTl/RHtN06M/LE4J07NWGK
zXiwvruJ1SAG0taAeo0e7w3+FU04gz8Tiw1DX7+V1MF+6cnOERFKjA0fjHHKg3BRGl4KjFFO9VMS
t6YmCDekUVy3ZpJwRaVB+VIjeqN41JvFt7kc+6fanDrrQY8BraCKssu/yjrr7GWftYO5ULSJdb7S
WaCEORrB5l3IcMzYgPNQASXGBFNyOYxq8jaWhxEGWh13Ljbj1IzX0q5Jf6CpzeFhAKkSpMwRCE2H
C3Hxwy5ngOPWK1oaq6PesLJ1M3jzlynU3jFDrFQTL8vYvTWBKzOaPfttcNPLMPbWsLii5NY26zy4
H618tmrCJx1lMBkIryYIlMXo3U9QnPtnCuPiW2NSIVrj4WGk67CF68I1Hbo8tOALwyLIO3xDcqHC
J9zmkn7XC1jWlHnGMTtYvjzpbdDcDSSA9MpY+6nBq+GnYfyDwroJvAdpoNNHp8Ys7jH1MIxcshN5
X6BXe9/aJs6eEpcaD0qaLAOWJX8VmybRDrvJD1u5hAjb3lD6JXttCju7g/98klaPjRwWUkzqW+2a
c3ak/kn0NGK0HKxc0WSv4FYWrxi1SLg/nSpQTgiA996J6Yqs5shBM5GfCM5mJAbvBj4Cpba0cxvY
USRh6TJIokTzLpfU/n3Ff/0N/BsEewcUqdhEDlQlog6I9txirahWCD9FduvT91KsIyJeSDBe2kOK
TE0rGw4BEWO0H9x47rammdevMdVrrFdna+rJ+0UfLdw4rH6NanReQ7MquSZyES/j3kuOhT94XwVS
kFfXiGuIiAFq55VwvUat8q5AHlqLInmth84Q15ES6CSgskf9Wga62SdDq+hXDFdO3VjtEHVf41p1
/oIj7NLTg2JqvXKdCIZzZxuwf0tt4cgf56lFLbwavRfCahqIOogScHnyA3RpMP7hQ2p/Glkht/PH
k2ZjChd8euKtPmlVtUT+3ZoE6Yr+m2WTieFb11jAg3S9H4OdZ5c2mlF9Ut5RTCKgXxqUkEL0jxP6
MgmJ+17VvXULWtF2YKxp+yMfPRe9jQIJBW5CRjP/Il4av4wU27pNUJaEo5vAhT+bL8ilhpV0whSX
N/I7km87GbulF/m0n2iqIpcrP6yRWeR2mD0W2glLqCOZUy/bPq6w7Re9UcDX8PN7dJtsNi1784pA
3fdWplGFj3Q4sI3rWWaiXsVj5093jRNmxL51qe2VBuQPCMEc7ioOBeSOuhbtC620GmfZuVT8fKxq
eip03vjiR104vMzjDBhdSyfqoHadtukQJPYv4BrWIUZ/6e9MOpwSe3OsWaVxtuSS4qFiJe2eriI2
zKyVW9kGXhvDCeDw51OoVAUWSt1GU9WEUB+Z11OkkbbLLLKfqqCq6N/oSYg4ThA04GmBYXQ0JOq6
Jwq/OZycFA0C+H/k+ytX1sM17WFiYFG+5IHsPDk4rY+kCCSqyJaq6IZuTetss190zUklrQyTkm6E
3NNeUNaU12Aj3WufiH5YjH083WYkfREPoO+P27w/UTapQpv3o8lHuetbKhZ7ymp9iUlgk/+APF+S
piuV3/EB4xGUDm4rZZDIqjdCJwV1ht4WCIygNaKRKOb62Bhdma6CtCDjNzQ/Yq3s2vtuWR1yA6BQ
WOiZLTtC8QDzWTp3zmi+OQ5ZBTvhRO0cjIz00fRyE/kuJMElsKZ+cVztvOVmXPDPoNovbWqaN6Sx
0bwsqDp9CXxC5qU9zAXSgc5P7htEbGLhwVoE5QWcW0AnB1/hUYLzWwIz/+D2rYINTHokgyzJaG3G
yB/FQlnpxHkPNFbgREudexvNZnsMImM6hlLk5ooSdVZtnUyPv7MKRcoiVi31Q48U9Zk6RvmMBIln
yrPSRO1EAwv/uqZy+SNLfFQLc2L1ah06YfKArWpPyl9Z3Z0qKdOf6AA8w2NTZY/2WKdyjUsazMlg
HuMrnz5tKPJyE18Xp1Quyb+w/DznCo5KfcsdbED+8pX04BIIIypfbfhIOOCg8mni7xGMSAiL7Ijs
SthGNaxqpTTCkYB+C/emSR5+tKvcq6+4u/rfuA7Y1Q2JVhduq0zlLyNd0BT8rrhonuLSLoxNlKfe
XQQ+ydsamSwsE4FU15tAI1gJWFARytimoEea2trXAk1khdwpHe1hneUgmV/mTAXHYaSwdwPUaT4k
ppfW17F2QLVbq7Siu8FtVH3t59aJmN1pEa7TkegdIVIy/0BGTP2IPIfAhjSQwjOF4uCb1xA78X/4
6rflguuyumFBW0SGobTbQjrc1fPg6WWeSv+AuVTUrftRN/eDQRflvaJaLL76tW892W3cfJ9tMVTw
lLoyXNhpScoKYUG3LgSKLDHCRZdo+hC6ru9M+9pMzfkaNUzh3aOvnh6tPIEQMcYVsvtTYNZeNaUb
jixjiswPtQfVtDGNPWMVl3UFgTIaLH8tzYzHAiKVv6NU0D+3MrdegF5i+gZ1bYyxeuN43jIIg/p1
9jwLkndvTuYC0Uf0vZ51+00TyXEARxs5ygj59KckQqKM2IDjLKFHj/3LYCQdpbyOW3FD5ceybxox
khejKWpvUsSvSOR0wHVEEp+s9FSM9iLwMijTPUBEwZswUyLsLNtENYE7prOxTeL8ez0MWh9dVEOw
/NwheDBADfvD6AwacwaL1CYHdTcg3CLo9LGlMnJINRki1XZpVkVt7WwrhImWkFO4q4nCnl5WdtA8
5Ynq0c91yISo/Lr+urct095XTVFSsgnd+ltZG02z7bMULWvYdelK1JHjcHv7eQU7n36ChFvmt7Kf
TerReVkAuMZWthPgvScZW52tQSZUw/kZ52zZx5I8rrNluBtSLosr9PA+/PYoMYavRDsZtksUu6K7
BAJN+4s0LsdEI/UxB1qAkaYu73o43ZWoCL4MsoU8m7fEEgtLyqF6nGxtw+eb4ZTycz2VfiEm7aI9
3l79zyREoLSAsFRxP5Su9U3lxnSXmBObsIiKMtn0VVc+j/GYPbpROgNJDNX02vFY/+yhqTgnoVR3
zMPIKFd4dE8Sdr8Jq9f1RvWo/AkOoao96yUNy9NVMLl+tkR0l6esB6EePEC4lYuoanHSaW1oYSvN
73QXE3fRF4XXBIyrOgq+tH6YRI8WfC7q/9yr6WMlx/A5ybxxgqvYdkfQ4bpkK86IabrA9PodBSGA
eBW0mdqYArnuogSA/OVOxJmrxprju3byUeiiOGtgvCCNe0rxoPPh6EqsW2g1OiGymaL0tZ1LD8Hl
YEBX5Wn8bnK86xUk0vzVBX/HfQotYr9CzIGPQT6Y7pIS9fCCQ9xko0WM4wN+/Zrme55pmNuWEPMW
bkT4AhsJRr0q5xh7Vaw7XpB49fUGi+Kg2vqwngKI4k1SfZ95x4nBzMR6JM/0wmVm5XD7zaip7+Ge
jNEVvKWAf+0MY753MJcpbuY063bVXNfsEkpKEXvXdiBCUxh4wbmfJXCbtr9L5sJ+rSWk04VL72NM
dOsBqNvQCHogFDmwpoCGmyebJP0HSo+s3WZ+LX7j21HJ9UjvJ7oCUaOna2YfnFajkxEMe0zN5o4K
nzkrxCJlSYG3KmVhLd2knLBPZwLGnVvPxRcAMko/gT/kL1y6+d1ITGAuwWk9oqUm6k5t7sPoBzdA
JxaIwkZ9M+FaQcFYxvoKvNhSO6iwWfJg4wrQM80CNLDuWo8wUSfDrWvDzuLKK3ERjSpCqkWUpFw4
faoa57nHly38jmwlCLe508c30KcsDb6IsxGbFm5GCWA57gBXqmrXhB22CiqGRLl0ZExPrck2Xbmc
S3dAG6By/fPEsLrtqSKY27nxBkXAXk319QlL/h5hWJFAUXCt50RJDXY+DqF3KMTQVA9Uq9CYZd7J
2sCIElHfpVbeJuvOzdXXNg4mTIeJzg4+lSdieYhPX0sxIWrpZT5TNDeiKafF8USKrPukpwJQBGkO
cnTiboDCsxE4ChUSR7OviffdahJ3eTMHB5x74ptOOOiwF1xwdfKYIdvTd4475IIorY1Rfi9N2zSE
eYcJC2nEpogr5XtQezvVvM0Z/fjqFegtdNlF5tnuMG7o99ob3T10fFGJozd16Ku2IpRRhqYHPWAW
POgJh4Xq2rNgBpMpkm9ZwdpBUa9cBCqow6M93fw8g77NSqQGcWodVt+d0plNMkBYT6sk6kuE6bnj
+pvIp31OvipqKbEljT2ibxygejP/XTZBBTOTqvUw3BqFtvUjHPXZW8tiGIi8zAgbBatoXX/RWWL6
ZeHdUlzNPgEHJQa7zJ+GyM/Kq5CbUK06uk+8asybzGNDPf+k1uaS934afTYER+lOmsqNJxONQ+UY
pd0+MTJ33ubWQP/nk58IwMsQZMH3eXLqbD+VQ2jtWjDP4FYPmH9e4frHnSmbOcxWgxm742PLmaYR
ce46DtoMHBG+VJ2M5+vGS5R/i8IIvZUkQUXFRU0UMoTg9LdyASEPWdYi53Qp4lYkJGuQj9p4ADxB
ujMmFHCvDCw2x4WJBwynZ8ajAB+jFHJO0OqJP5ZSer8g8x5OQF9FP8why6HEaSGOmPgmMOu7UcxI
iTVlAngX8bPqa+e7RETDe1EO+kGUc05DYwnkOVFgRCyUZjGRDe9OTiKufbVIXH862r6y+wMFKt4w
TqT93FgeLTgDzvhdb/Q9hgcst74yVK1/jGEVvCV8gHkdQgw3ARpAdtZd7TQ/snAgfBzsCCDUzagi
+dbAnxn584Byzpbzt3IODH8nk9KodxTxxi997g6b3HFks20bf+zv8rHGesWDVfDYa4A+yBMogXej
X6I6xf1nYK+4Ce6nPTvwbi54Ya9DFwIQ5EluBwyDYn9NubvezdncVuuirYqHafrz3llifK4sSnGr
WobUMhHQ5M4yZFx3GQ5ajCDlKkFrUnX2uPOLJHzBdCQia+gyfYOcFceTwU6LdWoL5S7gW8BVjRRk
9AUAblfsuN5L7iy7x/1nDsN7wC5RL0jbgesakwzsBFwJa92gxHykkE+B2qpS4zCFIcBtHWRI1/1e
d7+HwWlJTzlA5TqGVUGqDl5cABKiS7sLkIj6GD8UotuPYCjX3txCnR7p0U4DVTx85HVnlR5k66CB
QWFSoK04UNkYr0OrbJha4LfzjXQBQxGn136/HBqwadxFxExC0mA/fExra4y2XuOFJ5lWVZk3skdd
QAHBALcr67EfV2ZGxrUk/zVhUEwxjCy3aBCUBD1GC9Tl4kXQSKtYySQYfkGgJ/fzoZ1ikhm6nb0t
GjdASMJ7vS2wFp3XuIOph7DCM2GFc0d/bw4ehe7O90mcYOmxz1JYb8+tX9mUjHXTrFwbxBkCnVnf
YwATgWchXKhvXIzGvkzFMPp3BV1nXzxzqleJlF3/bbIofIOmTzom7qVqz/mmWotcFkNQWI51rxcU
d8x8iU0oBi8iBopcwzyB6WphMQDtgtRMoNis1Ut5SntWvsInmF/slNle27P/XJsuqmfKt+rRLc1p
hbS8P1R9nW5m6K4BbHqn/YmIHwYP+hBQeHz6SDZmwF9zTRZvHrCb0Se9MtXSBQhkgmIdCbdYG6ic
sO6AjQyTEOYE4tJyptwuszp9SbIh9a+9NDVGmN6pucpiB7sALTz+XpcKl7NBDfNtRdL+o0BsgFTd
GOKHcK6VREqHOGYBD7mzqFbCMN7Egjo/+0w314UpfEnnE13nD6UdgKPkZt78zkVfvhVAw/yCOvdI
0kEMprdeZbW79nQ1HjKgrWER5b6lfzmmQSHJokK/DUSiad80ifYREwmnRDnuZWRFbZln8AUq62q0
ayopTa7CYF84jTevNIWocu11kr46Htz7a3EyGlpPRdgfuFj7ZE25CS6a4DowtqfObdZdmXXTcI0e
ANnEgAOJ2FcRCjFNUg0b0GyaN8d19XiDbkQ7R/BrbaOORdjhjhpDqd5IOXJoDUMj3jlZhxQsst3w
O7qBGF5wo4f2EAaj09xa3Xhip/UiurXRUISHpMsy+9bs/ZGyCYKWKNnAZvDYuEOCMFCgAf4RgQF/
1ygvjrCH4HwTUPQuNkEaxSN/L4tbF4GDsSdr6SXq4LZI1xW1qAJHCIQ0gBIRTLWFTyxlLDU9xpJN
nZI4cbIiaoPLqLYMuXJS3/OvuOVw8lSWcaISYa6HG00/D90RWj5G5mz80sPSJJjh/bVLFdmddQga
agbhAj1xNPCohSg06qXgss4ewIBmFJq0HlObodVBsdMqQZ5Iya2zNjPenPb1NFB6OyHBks3L87si
NZ3DZZSK9ufQVdYxs/G1Tpe6A+W5nWg0iBVV7pg+V2YwtdU1VJvM/iowlKAUrAxjuAeiCusvcCZD
BNUuXAJ7FUN6gRMjKRKCDeKrkn+J3N75kXLRwAGxqFG4c29T9RkczB8htrnpaqgho8MJp/y6ycqk
9ffp4PTuFq+eutnqgYCFBxEmh16acZ2UMJ4djaPmWMfdVZFnaJLDvrZuxzEwAw1KHQrrbc7t+kbm
oPtfXWhd4thCQDSX9Ty13kNctpV/o5FKgl6UhoFP+sww2wrZrfFV2E1f0M+XP+0xdcH7d7qqKemj
gZGQ8BCJJ3a2kn5Q3bdGm8t9B7bgYcEk5WMsowAreFMSXFfJAL/HOAkic4oR5hUxbxDvx4ATuwtZ
lYe2FmSZum6xGshcL3wlwRybLbaZ3bGXbtWso8HpesjKrRHsURYH5rLsiwlNF1IEYVx7gPeYdvk6
9O/9pJQ/4tIIqn3pVaUHP12ThSDwdV65Ulr8hVpKdrg5BV6fADa4lkcJrYEYU30tZh7AEhVdFiZX
YRib7atnEm+DDaCDXxfRVFl3Cne6cFfE8BEwRsM9aqEA8mgQnMZB8oJRyxCcmLrKfCiqpiwO9ACm
xURt2U1zbHQF6W1mycw9aqGAmF0ayqqe7K50KFR3DaBHP+D4tsqa0M6OwObjeGU5kH+M3nLQA7h2
4SNm63qbSHFUwy2m0/NP2+tVBDm3jd8umOC+N7iWWBjCJVGm5PmVZ+aqSZ8JD/5Tewt7uIseZZqt
M5h4DAjFyVzMRvAUzOmmK8Te27XLJSt1wX1ZfORO6klIRibNQegScvYTKid3y1HzE+hqN2F3Hawx
ElnBDrnN9jSsWAabi90FTga25/6htEtWJ0tvC8nimSGqwbT61A262yGtpnVf0wGlhohFVXigvSBq
AqgVmlstGatuYzjutxzh2t7sQ3kIECr4F6yI37WPEFLDKaXfvWtioXruZK463HTCouhuKX+s+2kX
Z7908BWbrguL/d5q+DQOZu98bLx/vLMvPQ+ikyiUulvvfmyfiuU07t1bZazbpSueovy2XlnBNsOO
YVnQzfGQXerM8sFK/zP+ma8wAEgo8VhAgfqdjLps6Wiq1oj6pp/qdthAMN9ROQnFJtQXPrD4cOaA
mJru2JK5n8/cjWjFZ7Yd/VfK5dzdzbhmkOwE5hYHAs1DqUp0Bb9JO4Gd1+WJeNzuJ+u3HIxNWSQX
tvz77wAAZ5qn5T51mv7TCf4v7+C6RebZ41x2S3XnEFQbSmi3cfXw+Wp/OIigeQP723XE+aaiRmuN
KTKGW2Fn9zD6rq3uIbYf/4tBSFUpAxCZyfPW40keWK1j+/0tZrZftCN+oV2/90Lrgkn2+Vw4FoQg
iAJdDa6ovLPz6hi6MT1V4qUUvdTiQbrPXnVhiPMdwhDChGKCm7AiZhRnPddE2Ws6i8v4ABu1bNc1
olJnV6c7OBaff7Lzw34+0NlWJIRWrUdUdojL+zZ5SPzfUr/V3eHzUT74Yv9M5+yoRfQsmNNaxIem
fpPRT08f5ktNui59sTPDZxUmKbVKvlhqL5vuYPF4TWto4E594d64NJez1S+N0Q/HyIoPbvTsqzvf
/mkXF/o8XFqU00/460RixTbauudzDf5RBXcsihk/TM1/eFrOl/6svUvYW0itTEbBSXCZCswyvK+2
c///W/nTsv01lQi1gA0NND5YCFAS4xcmgsgvL2yv0yf/+wH935kQWFrClJycs5nADyiN0nTiw8mL
bEHh7MpskeN+PpMPF8WjGK94FB24bv/OhEQOVjMNUQ5hefBwlI2xHBXRz3ooLwz07nk4TUcqLhjL
BUixrLPT4va5MMMpSQ9RewO6ETU3XoedMyzCufw2KVA76ly4ZG5mefDdrwkG31bmLUcqMyEMTI0Z
2OdTPzdTP/9BZ2drbGd7Mnx+UDjLdYoJWqQkpd5gVRslwjqaqbx8PuBH3/rvL3B2xmiB4TsNoNCh
11v5PcdfMvOoa1780qc1O984f49zdtBmtwI0rYL0kOBimsFcRm8HOwjTN73FVE8jwEzGjYsC4vP5
/dmR5wN7lsurZwnI3uc7tvMSYaIOSQ86Nw7IJ+HVHbHYQw+AfZ/xmDy4b2SK/U125dxkmDYBg1/q
M/LRN/Zs79TNgGDPds6+cWyFqptg8B3KVditQ4NeKuj7VX5pqqcX5N1UlXAkOgNFZ5+zbzwJz4d6
2KaHqn0A8l3gmZaSpIlv/sK9tzfYakHoS5cXPvB5Tw9X0rmJcMYxCbAc6ZxdCQkUrxqAaTpK7DxM
8tgGbwgaNMf9gzM8ieIaYDAGsOncrSffxio9ntYCAsyESVi5A/XYqD678KvevVFnP+rsMmyjaBox
fpuOHfLLaXyKsEPQGIx1oBei2Hz+Cd5diqfBiK0t7HW0pHfGv/dViQeoyny+gBs8gPws6vrXfz6A
w59/ag2FDdN5pgRkCcVIldNxoIpnWRh1G98+H+FPmPPP3mEOfw9xNgejH5VHaj4diYcWjncT2j+Z
852drAfMuymL7zEC6St9YZ3+j3HJxFxXEYDps7MB5osDYt5PxyS/68tvmCKujJN4Tx8MDzOkt7HD
dPJSd7d3B5LJ8hldOgTS6IQQ9t8FaxC0VNT056OBpXSbIZDgTMJcubXDC2fyo5FojS3INmmRQeOQ
f0fyKt+vh6Ayj3aAATvGUn68xz0cotSFDtaXBjr/jjofEztIzWOHx8Adbr8GcCX+uRzcdN9O2lt9
vmE+HM+V4PN/khnv7I2eABfIiEfzKJtkkbaPmvgJj/wq238+zrsHUTonjMCWEnjUlfJsqVQANwne
i4kM3j20Ktm21VNQ1Rgr2ZRn5LEvzMfPR5Tv7w6GdIltQCVIOs4vtAyFe2MPk3l0C9xVU9t4a3zH
e85mSj0Zrl/XyraKq4ay3ZXdzOInaF+1s0FBVzjGNndZTElrFqiEF34QZ9djC9cdDzd1hZ/IomvL
1xbdCwJt1e567CkWLaWPpTEYd5mn4j3OnuE3hObhhZP20Ye00MJgi8WOl+psJ0KmKZChSPMohsf8
W5xwDy7nftXWd+WFrfjBmSa3xSkSnIXrUJw3YqUcYxRNqTleeIcnpdiUjrOO5ivLG5clHjsjSp1h
xt1pntafr937pTtdI/Q097gkXQK7f49b0SSSth3jfHQdY4MHAh4gxqbPrkL4a431+vlgf5oh/ntn
/jva2SdF7C94+fr5WP+AmN5+m3+KR/NKb+KNv7L3ct8H+CAu9PfsJnjqnsqrevP5D/jT7ubdD5Ck
3+StSjl/Gsz9FfLbBgY+kFHn43AVPFBOuKZZpHGnHpzVvC2/3EXHjN6uet/s4lsYWRcGfxdtSGZv
Wx4txRV/kacb4q/BE8yRYAi78zFosHBCYXUdOmpnx9lXkVH7xe0Zh7j2jV4UW5Rjq9aav/43v0AD
tLKvpQVI8O8vGKWCDY/7yLFpDA5X/QXcdu+PqyFWe+Tqr4il4eI7XrLoiGs/H/yjnUbEQ+ttJU7e
rGf3UhcFc9xQ9T9aefPkXTXuUuf5Yzb/9srt/2ukP7vwr+8cUnVHvuL82dPFwkY5Tz3+KpvTvTGg
c/LyL5+P9/5mP8FGxOoAnYrn8Wxdcwvak04C88gMrzrH32AFjTNE+eD1F0b68KIA/kX1y2PM4382
FKBzONtmxp10qJwC4cePuHmiL1yM5M3wy0WVmuuqcC/dTx/O8K9hz/YNDoNWltQMa7jNpu63UVsj
YClv09h/8n0Jp3wdBs1tUNY4Ra/w+uqM4SrSyboEna8vtR8/ReXnh5jXBoTSVVi0OWc7aZRFX+DS
ah7zIY22uh9/025o2I0JNgGfr+xHe5YMSJla0MhIne+kTOYKNivztqm/JTM2zTuIk+XwrNAwfz7U
HyjzfFZ/j3WGds31WFZ2mpjHQXWovugss6T8vLON/BlSxd0gLWMZ2+PNXNX3FLWus9l+zNL5JsbT
aonPdLxuMsjQCpP9havx7MqFhaTLPASYRYdzex9EAhdDo55XBQgiDhcUZnzxM/TUVkJvXFbSXzv9
AClbNhcufvE+4KdUi/eFp00J+qnPJudWcQT9tCYokQpfY6u965LuxVRzvMzSvFzCn3zDEHlfVPYr
tcHbyAuv0rqQ6IitHbzs+cLb/uHvsXgBAEtpIqzPgjFCTxBwvzOPLbHEYlAyXsKttS+M8sFx9QgQ
FN1vLNI9sMp/79uy0/TbSgxxLBb4ul4N22JYxwf4wHG1wfru8x30/pD+O9hZMluj5DcsK5BHr0Y/
UcqbzL2babEGc9vcfT7UxxOjcYBDXcgypT67ECysIK0SQc8RXcjgbOKV+xreYceFYP55/K8mpiwt
pUnwrM2ziUGInqMORJqTQT6Kp2KIfypEA6Q4n0/r/cXCFySE5SbXVLzOIz6shdLZmRho7hpcW2Q1
b1u6W22DwgouROkfDuWYFM41timOPAWff71RhpiysiMBOtbUv38jGYuWQTTkP5zI+fH5pN7fYUzq
lA5A9ZPa9M6XCltqpQNGyiFkQNlYpv0VdIoMJ60ivVAaEKcA7t9LjME0Xs3a8QSJyNnVnKR20tC2
REKaKLEEhnXnPtNcame7T637mkEiiKIvqCAxXN0l6Dyt8EJ79vcHm7K5QxbCde1RIjzbK3mIgrAa
aBTiTVDZCXEyqu2Z819sFLI41yaUEXA3z0bB4kxQmh7kkaDehBljwyeU+VI+fL50H53ov4c5e+3t
GkE+rZvlsUi5BK+M6B5XV7hgn48i3selfLNTCMOM2PfnNd6ymUvDx5LuGFu/JriRRvLUYqiaZ7sk
/QVhaWFndFeH433/+cAfnYG/xz37ilMJ/m65kzwGFHDtzL52h50o283nowj5wZ78e5izr2g5pTXM
mZDHvMDZwPOtVUEvsnVTg/6fWKF09Gj7PVlQfYeZd3SFAWV2m7hJdDNhUXDh15wGOzsgtKzXts3b
w7PgnJ1Gu82R/Q+Be5xg7oA1kPnisrMIatdaY0HcrT+f/Om8nQ2nXXJzzfPDyp4P51NGcRIbE8A+
frVwFQcrWwbjvSzZsS3KnqC7Dqvmwhl8P6g2Edwr23OA90gz+FF/3W1IaXpkbIl7jCqxM/LF/Jha
x2ESN0n84DlX2rkw3gcrjGOFrQkFLRJZ2rb+O6DlxyOcykEfpejWFQ4gTXRfJXuM3LGkqxdVD+2k
e7YtsXTR/HJ5XPjKH+S1kJQ9JJmnm4+49LQF/5qxRkLjxfYU3mfdd6UPSFYXdrwVUOKScdlB7xlx
YeST0+XAyO7hL87TrYtqCkOoCvOwzsloTPlTq2r1+fJ/9GVcj6xEWzQSJec92/sFymmoPMI/Jkhu
oFKZDfHjFcT0HmL8/5D2Xbux40y3TyRAOdxSoXPbbVsO+0ZwVM5ZT/8veQ5mutlC88x8c2NgjO0S
yWJVscJaAZhVkRjCsPGr6oQsuuarbpXZEQAUXJhf2oinaLL2bpIadN76/qlvxeei2hSx2bQOEoxA
wT9o7WAbAGitOIBQGdMqTw9KeC9waz+sGVduwSmhgQNBPB5nCFnwCL88HUzfYEhKiP0TZiYtSXnm
J2RVqsf8U0TvxgENvHzum8DasfriTfMZ7vc6i3QpnHL0RaY0HbAz/FOc6U45AuYcoAuG/Aeg72aB
rj/BY7H+ztp+eeex2QDbl+CfeCCOU7chBJkJxskk/wQIJwwehuhqA5yksQZoCqtOs3DT5+AC1w6d
hbJG12nA3zWN2qj5J/UAcEk53GTDUesNkqixnZdvnM64aCx51NLkCFwqoGrzT0U7F6OALpPtWxD1
YZrfApTo7ctzndaU0HiCXiMka/DeRpR7qTfo5RNV4KBEp2k8+utE3oz+QY5+OhxgHD21MqrswMUv
nFH1j0mPFLIpDJ+RBWwmzhS5lcHtaoAie8BRLQvOLPsVJgUDIJonUch6aFyd+eWnStR7BpSKwOeP
2+iUPwdvOHD9vvwu3cFuN8kW3Wiuh1Z1xvZcRVqUSMrK9yCPBXthH53q/k0CpXf7fXv7rzwl9fcp
mwpwOa1WPfx9uQPoiF6aGBQuw/euffv3cnRRRZZXhX+U6JBV76omG6cxOjX9i1zVR72ASUrV8RT6
Pcc4p6tYHGvSZdwXBI7wyzx1TFmp9A0Xe1iTlmYrfsgTQJCWeANPRb6ux7bbYO6TEWVdv9UktAMh
2oA5gDVGiv5SjfkRD1MAyE2H1gSXid2voJ0bzD6EzLa1q+sJSUiuSvODGgkaOixOFQwqhp3PH5Cx
toYNdwxN3eHXIcOrXWvGpRjKqY2GFqQRB7brdjtY8RrNqyLrfXut3LMIA0UNdFXM8dPlnhmhlvKc
HPKHZoPstIXhJVJbn/69uQXk1P7r32rghTC6MoR8JXjzJmxbvA4swxT3wua2gGu1uxRAXdVkjo9G
/vdcejsw9T3aBxhnIl5boEsZ1HUteQMQSX3AH7RHzIWkGGrB/M3DsMf2vXh3oelhZb0V3iPpfew/
jZNH+g1mUBxt3zIu2ZXH/dXCv89Oly7PrgH1b5n2EX+obQN1BcM0tqGlMdZ7/WiipMwadBby9Ziu
qQE0Cg2xehuodY5uyZ9EJMhlMdazfKv+WQ/l9AB8lrZdhPVg/mwXWZypncQ1Z7HELNqJM53XqWsF
CGNMG2c4wdpGN4+FhCDsRPberVjqKLBOiLJIwMUAlnAHSd7JWLf2fIkxX3KK3WJnHMWNZJaO+ALu
L8OSGE6LdROoaAwE9sBREyFZNAOz2Em2z95H1uoo2zGVXVxinos/TI7hpMNa+kD4bWY7mQgm4EpN
9WjcA7DVaC2fub5ltURGEwEZmlkRtVyqZZlFcqgEyayWre1tE0vclBb6SBxwPzGsyvXjYr4CZ7Io
syKKHogIQdhwmA9xtOO1tvasbB2sJTu3Evu2DVu0L2fCKPuSKbo0zYNTh83DmuUh5397ETFTC6Es
RoWkVSmhFeDQQRNDO4Xe99Zgm3iXW+HL7XUsXzNV1dA9giQAKmGXJwQ8nJTjspJHD3m8BmKLXezi
++LgmRHDbjAlUSZK5oBIH0iQNF+wmngW8L+22dYzWbeKKYkyUQLAjvlyXlNvd5uahDbiQUveV6uc
0eC6aAvPNo+yUQW4aRJ/LGYbNViyObtLbdv871tHW6isHXNdwYKAjrgZNpHVEOHHBKDXw/+oDZRB
Ah6IIUQSFlQ5wHEgNTGOsSmYYJdiaANr5yir1IL0PvNirKiFV0wwNIIY0GxOPGNBi8bvnwOiCyte
wbWSamA9gzU7X3GDIr7JsjwLVhxdgQjYBRg51LKp00GrPsqjGHCGkMCMIGTcp//hml7IoA5mimQQ
kOm/Kg2cIYs0hOQbbsPyugv7dSGGOpbCAAEWBk3mYwFzr8nD+YGTgnH21+U3NNqdbZhKeQUfGAjh
FILBuyQY3zebPXhGrQi2OgT8OIZJElNniZSubeqFSMo5gKRLBtwUFibdqafZrnJmBiR50lq8tf1h
2YUlv4dysIHXDXIe6Bqj9lEANmCUd9rs94ZN8VbsBtwi7T20wNrHWNp1tm/ezX9k0d3WPbhHtaL5
lZUeOyA3P/SwRjXSEeAS24uP3p1g5l8iSbb8zntgGtvZbFPe6kI8tbOg6KswG/krfjbriYX20d/b
XDrgZjADvPMYRmr+i1cS0eyITk3sL1qD8fuzWFcUVCEBRB82NySYL98VtkwGE5TvJjCOGRZ+UVfx
WkVfKBKIiqxQjr6pkX5v6lg4pCmGrAOU9dWTgifY69SfFH9bpycRHUrSEyhySY+Rb41TWetdeGDO
D+a/P2HW7bP1CkEZxsCaFeDORDOxjGP2gQHr/s1bo65q6kdu75n5B88z5P6OENL7fC6XctjToHCA
xIDc2ubugCxeWaGlm9O+P8Kv7sXn0EwBoQ3yOsu7a96BSWXVrALegptA4cxQ8e5FKfQqGwLsF+w9
ej3xtlbA7WsFT+FD+DBbWTAuOeke3G1gHgsesmNFYotlqBav1pl42n1wdYKEG6hHD8FeuWusQ7WX
t80+XDuOcFyBnPcdrG4/E1QvWzF0fOlWKYYqY8QTww34SZ250uciP9Y481NrK+v6EMDne+vZjIhE
3LHfCb85uavTPpNImSxe7UZfChvhAGw98BTbvak99qs5pMnWtTnaeFgiYQPUqt2w6VfzQ9ZbT6YB
QPdPMCsmpHTY7yNxIRRGq8vf26BQniLiQgwXT9gGY63c6SdU90/tdnLAAoNgCzT12Uf9CSr6VWGC
1wIP+hIPC8ZJLET6F59A2bfeCyNgo+ETBiuxwE1g5QfvXtxMZrTODiCmNrknVkCx9JS5kEkZHTzX
apUDPzaOoShIvJZ+H9qYmbfQrtI/GmvGGudtvHH2dKeBVklKL+mVcPgj7QLE5QOUrDANiymIdZ6U
SWnAFZ8mPBYm4Trlx9rkTGDCmgBH6S1waW8Y62LcIoV6CFQAY/GmeV29Pb/rPQQZ6bbD8tJ7D/bC
/0+P0IuTo14EeGdpVRrNJ4fLMj9Dh31tag/ZerTQm86KopmKQoWeMz+MzHlQzmDfWekRhEa/p9db
wCLaFiyHwNpOyigNzYwar8FEtHBE3QZjamBjsxoLWFW2uPHWHowAd1IQYhemBuUBRzhyXcxTXXQK
Z0aBslS6DxiDSsWpgpH3Ny8ElCmzu5uNlWwB+tqs72c7YFgcM5knzb72xk2hQ1cVzIXgfsL56idv
Wx5hCm0wbR79l8ZCmzR2/Q5pvju0vK0N8MqSbps8q5U1meCq74i2ba3kmBxB4Pofc4DnuqdSlgo0
6bqhdFCG3H6u7Ro5zvuVcuIJyy0uRrfoGjYEFfMeCKspJceUfRy1cS8c1MP0qf1aDLAV2+AIWTMT
uUvB3rksSsMrru3VGugnv2lA4XFw+lW3AZsu7H+29u8boq2S4+wWI1xoQMaQ2yZkVunr8/5nqZTK
Azu8BdMBxLdb4GCaSBzD6UWshlbWIimNjlTJCwH1DjtlInI3s7vwNJtF0Bjc/aeX0NmG0i4Vtl4A
3jxkoeqOvGr35Fnd7D1xfCKR/9tjD22WGFlAiyyayyitTKQECaZR+Ou2Rnv9ANh42Asc3qbDfdCd
wL59ZItRG0JGFXgMMjAtVerM0l7z0wzEjgeQJ/4MlvgsNZun0hJW5Z4bbcAtrYtD7gSHHA9NbqWw
Ytalw4R1AjSEJgKYj97gdgQMUgo+tYOBm6FDQ9H3agIry0KUznqdLDnuc1nU5patzicNsKcO4wov
9oNhDg8Nybb/H++g+Z7RF+FcEhWSABRwqOUIq9LuABb/3j1p6wgOVd83P9V7diwdGUUAzxwfbh/m
ddvGPJR3tpvU4wd2BqC5HVYIctBTfuwQkyo7z6p+tK1vSt88aYA0wpC5eILoo5u7okDrSRt5z/OE
uFJaEX6OI91dvvVtnOIKc9L87r8YGONMFnWCAiBkwnJqoC3ruRgaftcbNLQzgtglj3kuhDq8TlEq
IQYg4e+dn00nwvqVggDv9saxxFBnpVR1PzPCzPsWI/febYEGT9DFzbjgi/7nfDlznHL2IK7GQkTB
uhNR2O3u6pO08+0cmapuJb+EjHl51pKoCLIRe1GbQOL9W0MGtXZtgS8Z2s46IeaaKJ8awsfpKMeL
8KlzvO/bs1keTI8Ih/Ll9jEt5ccxY/WPflM+NQZXZi74WFRlYdjmGNoBygvBGsHb/6gQlCXOswlI
S7NyA65/P+ekZruPRbHM4HwKV8bpbEGU/8xzoVZnRkl46dmnxWv5fTzOj1SAKVpA1remfGV8/W+7
qFFvU6nzhKYOIHQuufJIzKTmtAWCn+kx7NHvGBi1PEC18BJS1TpoAeieaS0FAnIijyLKhP0xXqOZ
YS9Znw26AHoLs+HvLi6aXT4++tbpxNrahQDoQjZ1hDWANVMMRoiH3WtxL9rxbiLA5DY7E4IVE+i1
duokK9bezpbi1oqpA220UirEASue9ij7Ai8XyXvQ4OzT++GoIsiUnhiHuZBjO18mnempAWwnKgmW
qZGDYPm7wrnb3NvFsb5311+MPV2wKReyKJMfTeh/liMsrrXBGYsHW7yPSLtWGJdvKQ66kENZfWMY
QuDxYk2vAA9/400ObQHTZvONRl/y9iY6QNsEuR/UldWqJi+cnvDb5KNq6PSn2zzrMG5EYyixmXJ7
TMvKjZN4xTiwBR8tCuhekjGtgGk3ef6GMx8Qou9HkMZ6vvJ/lV3iQ7FrjnOVntlcsbyef2RRTgAI
3xJglmdZ5m8KNiCAvp4juzn1hJqsZXDMR9aSQqJXdW6UNtDvx1Pra8OxaluhEg+RWmME0ub4Ny39
UTUm6MSSIJFHayy6JqUZVu1yI9u0jVMhksWDvOrwkkcVE8m1zQO6Y23RQa7R4uHCGYe3ZFTOZVKL
U2IZDDAJZAp33il9aJ+zDW9L1hMIk8zKzp6TY/rUHCW7X98WvHSQ53Kpg8RTJOfANCQegDIKwgan
Vr5vC1gKVzEX9M9uUm4cjDG+JseQwAGLccZD1iyv2PEeqFlyO+uOdbeqio824zaF8qKXVgUKYFb/
+ZJ9Of8Gyr0DQFPIGkwYHHjT28a7j9j2bf4w+yeAd8KM9hbKGKDdRLcJ6+Yv9dJcrJ9yF53YglSu
k8QDCGPt+NhtpL2AkeaOdCQhwBAeLdWR7MqEuXtibD1LqSifIQuFiCGC2VN9HD4ATEueHlarexQG
htVjT1hVqKXqyPlKf63vmQFKcygSuGXw9DLV1WR9lOTuT2JtgIkC56jCM1fze3rXk6//dZN/P+1M
dNAAmVoYsckgc0KdliPT5u5pdT9nQd7Bn4Tk7YmVNmDo1G+i/kykXInagPLpbG57iIwcAIsi2856
QVwDOgGHFGgbMwYARo0kGulQq7gQPFHKrD9gkoj2nXPn3IXk+7uyKxtUTe+++cPQm9kN0rHGuUjK
TUoNcNBDH7uJWi3aK/JtiTRPs60e1HVhMitaiybobIGUuQUhWtMGJRYYBMhIO4cn//dqiK/8p7Ll
rMK6vTqWuPn3Z+cmypwWpiHEKXFOJv4o5xFDwq83v7V/lFE1ugisE97/00bZlO3Qzk2c13wDknVl
/oCHiCFz8apjitUA3ZqM4QLKwnFIsQA3QBUP2asPXsLOKl7QdltKNiiEb+8fJQmjUWiQVhRxLuNj
ClOh7JkoAhTWyMTMdQCK7wqwqHdgjlvfFkJHan9JmVFmUNLG4BudUO35pBDiQs7cZ7TdRHcBauhA
KAMhgrkFriYBgce6Xz+aPREy1tuCiqOuRFNbaXCa7yealLk7y2m/A2tCu1TmTETvNhlQpk3zJznk
H31h+05cm4xzpAEwrqRT26u2fR9nDRZefdZ2EWKUNiXtkyk9oyvDaO3KOfXkNBdq1izJ8uWt/0sy
ut5Q4MYAuKRStz6UuAA00WHqJtIn2KoGYM+rZUCiKUSfsK4/1wHQJBOAG28AaF3NHOEsKL7fodqz
i/P7CbBxQBZSRZR46TSTJic9wMSr1B3A56WvapBVA7TAFu0RGOnm+J3GzggOmXg1yRtjFR+qu6pE
pVl2VJC874XvKbXFdd3sonCdKfe3VZKKCv/6Nkxg6roCvBlDptSij/wO5Il86hoCmMK5XBcxLZRB
dFSYoBpk1XRmG3G1FRhNRxyPuXyehuwZK0EuVUNJ3XQYQceQZESuwJyjC6vby/oFT6UFwWTgSkMW
xkup+Ewa41zu1CZzVZSoPsBwl3P3GN0Blg7/DJy1kvDfdQFM/B50S9t4UwUOVzkT/MHnMKww1qNF
VuLZUwpg/a0fgjFqG7+Ie/kBI74gpPdQOP3xU3uKraA/3f50em7s90jOP506ErCtxHAdbebqqtUP
KSZ4wJpJkv7AI5zacdEmK0m+7u9YSeZfIJirPdPmcVwJAxtXKDVhDFYoX4MN9FRTA0cAeYrRvNlZ
9wDBM4G7Na4aUNeT8itc1e7MuAMOzAbJgU/AYtf7UN60CuMY6b6Av/bi7JMon4OOvyDoBnxS41ij
Ldvjt7NR71cZfOln8SOv4blTB+NNK0ycPdw+B2nJcmCi7e/toFQoEBotKIUpc6ONeorfX+Wfu/BB
26mbdB+a1c6PVo39g0ShuU0fQ0fZHDHjeoceEfx/R7RYCUo6cfi7FbBfBmbpMcZ7BbDFc/nYjGWa
uzKAMMsN6L4A2A96yPS16wT+uQlB12lJgEjHS18Ms8d2Svln4Mynr7lkJD7DnyzZDSSpFAmz7niD
0HHiGOB3YGDI3bYJJoev8wzE9Oln3fDKY1fxrGHxWecp1QQeM1B8ZAnpTIzZ4/dn4Y0xaKA9r7Xc
xUS5vNFDQXQKvhQsjQN3k1SC4zGpEpmhffQjZ95yoK7jtYyOTxkw7FQCRxyFWCjaJnfFxFIVUkU2
rmSVr6WHCk06K2F8kK3yUKk7SVhr6N+oUBxhBeR0pPzXR6C+JQPGVZOAY3S5dGkMRlEp2tzl1qpw
EMFOLJNyXwKMcSTYdTQ2bmrZzkCh1DqAAy0+tc3ti7CkeTCimEYCbiQqijRYlxz4ohYoZe5+4IlZ
mumf/KnBrET4wZCzoFOQMwPJyiD6vXIORSZKEx9gpR76RLDQenoqAzDTQ5vKGFy4IM0AOZ2gAOiV
I23lm9NkK88xQGdK5d+ONv5uOzrRBIA5zLBHV4sGVWfiyxnOvnKafOtuHzlrK+8DgiDl65mRKVyy
+ZgQBkgNL/Eq0PpmW3Sm31UXhIOvjLkbEwQmCAF2FUhPMlM5gkK2JVrmFBxhhUZUUfGvJcKcAPYb
EOQYl74UCv4FTmjBBOr2fNFbXDlqRGwFeV2AL5BweTYSrQMNWBLoT73he6up41klOHHhYuNy4bAR
euj8FbJ+J5SRh5uPb/A8/mUIfe4rGyRDsjJQLwInocqBNY8Aqn8CzyRKukau19rRixUDPKVeF8dW
jNFcUOMNiQ+687Ftoz0G2+rY4sdYfMkKSX4BVSrm4fmg7jEfr4UCfIaWC3u/T3iDGGIfPHuFqDxX
Wd2h11DjZFfqsoI1RLzkyzDnCX5MYDFiTJpu9UtAhFp5xkwXi75G1Qafm9YBFCkmYLgxufJDfMPn
cFtRIvl9X4LkSDDVj/61dFTP1AUTYGlE5RvGu4fue52VAGAJ+B4MqCMMpAHiRRBfVm0g+O7MwaOh
7y8W0fSoaqsBHGJbHxMpPcjYksGepOPt+/77ers06pjXVIBNj6ZPwDr/Wr4zpS9bX9Zj8Eu71uuf
0c426BhoNhz5k5M/2AhyV2MUrDRzlDH1Dfw9Ieaj9XM6mVsM8Vn7PcwgSmcJeTPN9Qn/rUfy+JiZ
j4UJUnV0Jm23W/OR9Z64tlG4MBJ6YtCjim+n/R5QIdNSMjzvSSjfwB1H6mYTB/fBwHA919fiUgyV
PQi8XNFbAEw/Ic1m+8mxBoQIAIQwsbuTQOV++yDoIUrowKU0yvr4eQnHE0Oa31ujWWw0gsabn2J/
OBwcsFBsvj9HgwzbwST76Se+Z3VSLNyMS/mUIRK6puqBV+U9WeoKvd4H56M2QTxENvL9/QvvFERF
QAW2IxOY/4w45vpBcimaCvJ0Mda1eBYN2kK5+BHiuxhkqrf39zqQvJQxH/aZnoPSxk9hVrynIHHL
tiRhw7hJdGrmrwNUpBlOB6kSoKtcSuDAatZPUs49pWvv/ns1bLvtEYCWX6hm7xRrZOjLda4E61EQ
GUPczMlA7Rlfqn4nVS33BOgsMjSbmXptBIlo+dGoL73CqMwvnhBs0+ymNNBgiJdr88RKnrixgzQF
Uwf1KtWeJbSD3z6ihRjH4AHxBSOIy80jrL2UMk6o/+sZxz3ldmynK32vk+2Pj65fVlJ3yYBgX2T0
uQPCAg+tS0Eqmve0evC4p8FPnaHYRrVE6vpQNv8+ZMaKzgRR+ybVcg5qWAgysh5vN7RQyDx4ZDUS
8p9JMrE2cMlinYujLFZdt3LtVQb3tAOHJCZTxBO6RQne15+CaWe2uVV3jIfy0rVCSArgHcRLABij
drKSSimZZCwwMTpbBVmegnf7bbVY0D0EgMKcG0SFE7jel4dVJHUDFt3UdxO1eqnCag/W2pYEYWrf
lrNwo1BHBXkKloMnx2/775mF0LWoj7qp9t2szrcAzrnzlPjVyMIPqRxJmXaOIPKMa7WQlTIuZFIH
NshDEEh67rsH5w5Y+wAbwI8BGfgNWW0InK25XXvHBG/aR0a0+zupRDn+C9GUuRIqRa2bHqJfX3nz
WbWfexN8j2uFWI6zMWx8wgfS5T5BvqEC/9tOtlQMcJnNClnCer0rLOuHkZld0N6LL5oV4ewANE4y
IqUpfTcMjbU6gWtc4fflIFhp1Zh1LTI2f1EcjMz8qgKplErpVSQUuiemvu/GIFUW7bBVgMm1jptd
kaeMi7nkXFFfFmQJo8pIf/46/7OliV1cN4Os+267LXWz9rGhEsl0gvHSu+Y+sxTPrD3SYGSb+JgF
9YjsPQG+9r0vK5K/eTXje+hW9tlXXXwP5T3A1gt4bU70XUyKC6+HCK0RDmjzfiJ0DZkewzNS5awr
YZTrBcOuEnegtXfraVU+dHte2L0rSCQph/HfAk/9JQtgo5jhQg0BWcdLHeKGhk/LOAncXUoOExEE
e/z62j0nyE199WuJBU+5FLWhkPCPPCqnHnmB0vHoU3f7aNM1O0AexrugczQwLvMk9NbID4QTsOwT
KwkkS5J3XXgn8K+psRGbHTqZeFJwWy2zwZBtDdk+9jRG3PP7gKTv+fkXUlmbMUgmj++iwMXMNDgO
HRQ9gBRLEF5++VvzKPwR5wnnxv5+urtzHvYcOrzNx5P1etitH+WP8C60MnPt2V+a1ZOerFn9cctX
458dpDt4M0krJjmIA1dUdpFImpcaBLCYI1fNSNsCmzrfjgA5FquNaCWnUT2UT7VAhvfmgcvMUTsV
ASMZv5Bwwt04+yDKLiA3EoZ9jSNVQHfgvQmcYCvGWvIKq28MV8mdHKixEnJPfAXM7m1dWODXNb4r
/QCmepJ4rKrYwusQHwSYAhCGICsBuP1LnQaIz1ACyDJweVPfyna9ml7E+9DkX3srtTwPg5g848Yu
ucJziZRbGjPRSJsgD1ytWqulOdaYGs/GP0jNB6wc5vJ2oxAhgdBiBiukblCLDG+njNjuUnYkwC+k
lvxYHQPMOxp2f0xIZmnBXc2jGLCaQBtNEszBPd32/MvmUFFnHjiQ3yEkvNzhdmYeBwcojrxZTWqF
/h9pG/nvvW+WIvK7WbRJ9XglehrY4mtTYZUklwJfVKkBZAjINgmuiLJaSqeCojqD/HGlkPIHBPUR
AXO0YJqxw/D7dNPMr4XEZiPXA7IBgANS6t1NIMYtszFwMWvr+PUzGMNTL7A6/iSGu0id+a7NEHye
4ltZEJ+zeM1UtGfGhi/FdOcfQan0VBgzUN0UuK322Oqmoa8FTCsMRM+t8RQHp3GsLSEPAezmjBsR
T3y1Ehk+8LdxgzaM6O8EZQXMN+DcqG+Ii0lIpgbfgFKokyaW0JA3DJces6PruqkTWxhbID8weaf/
svg5kwz8ZNB50jPkQ63ojc+rsHhmamuAmOIw6LLqbPtdMb/yD4WROl70UQhy/pZHnXhYa3I5KJDX
btHMWj1l97Hd7LV1flCt4L1aS8dpy62OYH0Aa9Y2IO0HZslM1pHP20lvNxoIgE6D96oCcNzLO1b5
VSumSR2Cw/URvNfhSatskLuJ/lYzjmm897+4rcRi0lqMcs+lUt4vDBTgBnaQGkim8/rnEHy2q9qs
iTP7wVe8zLPNaGro7FFD+14lKhlDFNOO7hG8XqQi7uP4smsZmrdkXXXMt4MPAop3hS1ogNjYSDUv
cMNiFTRPVbvLxDcNw6BDTli7Pltqetdno4LcniaAeIKKqUE9WUyJxCO919sh8bfjISQ6GGqPItHA
E/dffCcMy8wXi3kOIMFeHrJRoQFVirnQzVvfVuRPXyOSaBcDsE0Mp1Xv+dwMMeCe/zTAKNynkQUC
b1OVzbRaJQbr8T0Lo9aO3QUznqyjfngF5IYyWFmGvhi5RrNSk7XAn3pvFSmMAGvhGYGhcWRiIGAG
GqU0bJAiSQJfduR2zZaTzEayYnsM7vXp67bZmP8OtRq0q2gylAaRAOLby60V5VbXG4VL3LgtLHQb
A2WWyO0mPFTSOhR9gi5nxsN7Yf8kFBVljJIBAAJPs0uJodCpQTwYCezUXbMdHea40YJyXgigLHBV
R6OXtRCQH6ddZonfxQ69H4j30FdsPPUfnHN7C5cXhEw3Iim0gtCgnmWGEKCRIU8eSVe/KNoxm7ZR
9n5bykI5BYlpVVJh24GjcMXSJaRpJdZllLoYDM0r0lgaiZ6afbcHGOseb+qJPHSksO8zoMpkmd08
C0iTP65vf8X8fKfV5fwjqIsfoMHJ71p8BBjjbRnTVLn/cVvCwm6iRojuQR6xqQQLc6kevdhqQl+X
aNQa4LinTQhE1L48+QwtXFgInIaMWAUwrCBsmT/j7OlcZV5SjDkWUnXps8Y3uiNUVWHfXstSBHYh
hVoMkJjkQAbnuZsYd123lfZemJhg50mEw5i/StOqHsDAyIrFrot/qPycrY3yiW0FKuWpCFJE9rH2
qEw/9XSKymPmPwk13kObqGfEAgtGBBGuDCMCiEs0l1AZ1ioPjS6L49TtFdI2MYnih3F4qxpnENE4
GJxY7/ErHYFBhCCAEiNpjJcLdXidJoJXUM0zNxwjIOQmBcrGK9AkhWYSiwxFuTLElCzqCGW9Sgch
ijNXqDUrAjFfwDspWsBDkBy1/OdthbnSSghDED2nJQFDhcVdamWeaWOthegPAleS4XcfXVV/3ZZw
/eybRcyND5gTQK6fLlUWM+6OIHToU0RjRYCaUPf6KgAqTnH8e3G341jKeBWTY+4B1wstFqCjA5ss
dVZSAaIWkDgUKH/DYGHsmwMkmU++VUx9T4D7QDB8e4XXT39KInViqMOrQ8xJhbsrht0H+CFWHbqB
vyOnIyA7M08t+Vqb8aeVs277wunNST84NaAK8ugIpE4v9MI48sPSxevG+mPsACXkOcQXrfdmZUQW
s4n86tphoWimAEI8HKmCx8alPD/MVd0b+tKVVzmK3XbggItjiknxPTCSmlexJSVpdrln1jJKDaQZ
NUhqw69EtR5bnjyOI+OmsZYzb++ZECXixKybhaREHs1MXqsGcXXPYjyUWGJoF6ZysVh5QumW9tx4
HCERbdhxQIQ35SkMndvKeN39Me8csOJRZNBhsH69+tmiECcqIL9VS6i/+kf/46R/jPrYboCB+tiT
pGOp4FXsA3Ey6v08hp5lMBhQi1OboG4K9F266HvVyC58L3Onlq0XNSMYLVRT5ozTdaJlljjTNosi
AkkYlstT4z25qIFrXbmoro1kwmsPnD0g1LnTkLXCkIH8hBHD3NI8s0seG+4h+Z5YEeV1ooX6Bkpz
uhBMbDUYxFxMU7QzcLhVpKQJTGB0bLeDwtDTeQ8vYiBKGrXHhaZ1XmkMlVs5wHDfsWBJlyz0xY5S
FpOvA13K1bpyy3CDe02sg6OXhK/fhthaS/faE5PDcA65b62IspgYjovF3G8rNzMOirrqXjkR2hOl
p9LbGjXaZgkrFchUGypGibRCiRsJaiPlB4GzphTtpy+yXaRO9Flg6AYj+wDhT0V0S6MxkAhcbEpv
aJVRmFfmKlrCcc4TejODIjKhCuVzmz5GByKX1q7gP6QAiNIzognbyTMbwCb2p8lm1divO+bhBcHW
/MufhLv/m0s7swmI4cc2jL3aHarXGO1wbvKiICWZzm3q0VEn2iHbgTRt2uqOhETRbYu0EM+AJAr2
CPRzMvDpqbvC850UJYZRu0X7GrVmZ6ndY1oQXWbIWXAZoEKbWwk0RDQY8qDsQtCmupCnjRtFD5O0
1ly/OkCRehIMDLQOab4QlPqCFkZAXcZAdQacp5eikBMpwQ4oNS5vt8jBfKDPSHP8beg+HaIKE9bv
WxHZF6DLAGxs5d9lpmk/PFbfO8zUYnqONaC4FH/gc5CLAhMcIFPoHoqpHA3F69XGTVozAPunk5Z2
tg932vCDk10DsHI1Gbu42SjTWgxIj3w7Z8lH/Sd5rWKGQ7hOR0LXzj+Gutr+FEZdX+kNnGr3hUFC
wP6hzZUASBphGCoehMToSwtsjfRApNuxUjezNtFHo4jQAQSaYMHhqaMR6kLtuGJs3UoF65NnSJOZ
FiC0vq3T4oLbU9HpiFfx3GmIAO9SA6o+lbwWaGtuNVUEDEHic1JtZiJHUqd2BNjOdQDoJo34ky33
qxLN1DX43yPSvev9S6DvInnXtmYevN3+rt+s9+XyBTQ0Y95/fmLiJ+Uq8JiPWi0VB7cSiPrggQ96
1VW29AmYozXY+iZ/FchkLMy+3E+i1ee2IN0lEUn5tZZZfbxDM3i7GgWrqL88C3TSsgFeTtubvmJx
Mm9/68IeXn4rtYdpEuex4PODW5MDtBIJhj+oGsydAzNcQGg/ZbviqJiPiYlI4osh/DoouxROqSmy
jKGel9OAJ+ufxDyMNnKWMSgfPubk6dPBIH9eQvL2rqwE0zWPL+8M+ded2DPt2szMgMfR/PyiklKc
IQ+ZXioDwjSwDMT2tE7RfhhXVgZCAd9SSI8Ze89kiL02XJdSqduRSkajy4oxuM1wHBXEZ0kNJs11
KrA6k6Tre3gpiYrSRDBRymGN9Tkpce6sP6M5OK09YVSsQfuFbe6Rpf4AJCNJVxjfxsR4RUx+Z8Ja
E1ae+noWhdrr+VvP3J+RpYNaCt7gps/ZXnqRASM+rR8SiApgj0qzgcL5X0ZErBPKBkDFYHgmGjsF
CGqXm0HdyklA25HQ4gP88ktodllAGnkftzIRs7c4KubGT0CCE4aKX9soSBWQl5mJvwErTCVJuNAH
HKjAYdlE+HSCx/s/G+6z2USOSor3d0lDN6x35x0lkqx4n8yolIwPuPbI+AAQpSIdCbcPi3S574of
GuKk+6ML8WNCDpjJfYq3Pnn4lr9WD5vkcYVZQUwef8jHr/UPoHhZRfnrya1549GaBLZhzJag9ery
CzguiWQvTUf3efd6dwj/j7TrWm4dWZJfhAh489ow9EakIEp6QcjCe4+v34Tu7g7ZxBKx946P0cwp
tKuursrK3HxCf2d/QKnKJ6dss1gs9ua5J+v1R7na2+vI9AhAv0/Ll8cTMS4v7ZSvv4Jafi6q+NTh
I8wDGBCLi1KGBAxxM8s9deCwnFjxkdsCuPDboQJ6kClFmfW2P5hOqZgRp5mPhzG1nNcWqCNdlE4q
e0Xe22UMyjkpIoKAgxsuXE4xpBDPzX5WJfk+dhzL9/8Milo/rg86cCynvZ0ZL7sdigUp2fRPr6+7
d08/POe7Z1zxRsLpp46sBrJyVi55FjarWF8QYpp2yhHbA6Ul4KvH5TkgazPZoznW/k30b+Px5Ex5
VmFUZ0NLJtpD6QyhyIwF2hiHrY1HMd6nYHjP0NUcqzPLPGkHEGu8HQCXhT7a7TIHzjAE8XimMuTC
x9SniuCKlQGgqH4fj2hq146FdbTQAOgFwcdbS5kjZE2vhb2N/6glkoSGQZlvSYMM6H9k6I5Gp8Xc
ReMh1eI3h99UrC1wr49NTM7aP2O5025u8xJStUEPGWowP7vbGA8DLry42VytbmbSaIBxU0uuhtu0
t2uxwwMrwTlMIEeah97q8YimjvvV6mjUYZSqtGd6BYacFm8qDXX+tPo31gX6lwhx4TrHjqLbDVCr
vJiyUdHbTVgbXATwqLuXgpl0LU0h/Xc3XluhLolWgQZtnsAKUkXbeHycvO4OrHmwjtmyIaduczqB
N6ox3z5EnnywxEB/xuOp/KuX0f75+hMo1wnsROOIBTZgZrxuUqJocDM7yzqccFUthv1ReErI9gOC
MOclcBSRPuM6ppbyr3FGQF8g8A3Uke55dA7+7f+6A0g8TYgavj8e4dSuvLYwevarAKjMAtkNOgyw
DIFZ8AzZfcm4OYTe/7GS6Gb573HQDkOKeaWMYMUPljF52aUjOuGwOknIiNun9vglkhaxRwOSBxCs
6ONcogdjxj/ODPUvFLsaqtIGEHZV8RHV6B+1H8mOXOv/P5so4uHthwZK0ElQ54JrurxW3B7nAt3b
ZSJZTq6ucm0OLz7xkkaxEJgesFUhrYFGodtVi8JAFGq+GYB3Ae819mS3QvO5sQp3xIT8masXa+Uj
05dzzWUT2c0bw3R1DWJuiQzJz8EWSOEt5A8/3JTv7DFviINGOXGpHdPPx1M6FVogSITiLq5P1PSo
DcpyRVAJaTnYMUBMfWKKAAUE9Qnv5PcwmMnejNNGn3bYQS8/WlBZPJJvpzXpofJTtvxgq31C6uhc
c5mRCYR9ZYInTcjWcT7XszP52Ls2Sa1kUCVpGpfCgMfepgfHN+BCurt8B3mV5dokrvUEuIc5zNDk
qwNZN3DZQkIVbdXjUbk6Ci2fhIHaqIM9hJYWWXnHki5MjVi4+Axp2W1dm+hWXT1eyYn6A4eQ4R+r
41V8ZdWttS7RcmewG4g8yCRpTICIFVFv6l9O1+IjFHJBARC/OvzyseXJdb0yTLnRImpyls9gmNeO
/pqDdkn4xqZvnrAo1vEcA9pUYHo9SmoTpYojKVoyGnOfWkjCSz9Zuoi6pzlsCc0d/nc9jsg+Fl5A
QQxJ3fMhGmvdWJAGe7cr9Y2FLNKyec5txlygi1H3LdawOf2rt8yPpxguol5mi9/ArDdPM5fU5IDB
TSyihxkH9e+ldbWsXO4Ifqtpg41MvaBa1VLwdGhAz1VWJhfxygw9r2Vai1oPM0m2aw59Tlo4ggQM
b6r2UkHA5PGWmUxByaB9BjIIATXYAG43a1lzkDXOPNbmyGrFmCfXfD58vktoGj18rlanFchVLJeZ
xSXf3/gKwGwomSFHhzIqrZ+W13VS1xXT2OzA24yU6ZIw5+WE+4twtIG2UrAqIFBkqY2TFq6XF3XQ
2ohocBPLuvbJbXATk+Sw+kmWXxeImgM/ty4rcl7aDvGWH+sliHMUw73MzPJ99H37KdQsA2GQKZEb
tvaLQIQDyD8IZ+EBBwhRvBiF6tjV4vKGHrl9eTg/5XM41XscE47i9UxQflBlwPvbhzCv2q/9L3r/
9QNHrNE44jt5+3URD+C23O8rvSfe+y+q9Y/HP73a/6wE5RGHUCzlsMJKZP0lrg65MlMrn9jFtwOk
PF/VtpHiihhgZoCf3Xq1RH0Yu68qlxzNBGWe7VpfLr9Vc1aaY9xEt3fprWXquKo12ypFGrUILEtQ
T7F4kRqaa8RaqEcgclHKpRYtPO5QSMco2cTZbLfx3AdQN+tQqezQhphbgbyG+3cUYzzjWViuVkQ0
FiZrrbP1GR5xLsqciM1uBk7HgIo3dCE32t00CM3A8xVZzz+n4AJC/LXumUvmuESz7ON9NJHcvzVK
PZViRgliPoXRVpdqAuK5991nc34On57T9Wq1kMxLhOR1QljrDcEhqbmxBN+SWX64iUvp9kOoB1Mv
tUnq//mW3ByPc2u+v1fPGmnGBM1O1p8D47RINiTebt9SydzDh5Pz2HYD0t+ZW3/udP/FI1cXE6/V
eZom2PzM8uUVfBc5YitZt1bgcQaV/ulHMbemgi5/nnD2+kkznmZO9+wHjMf/6gPqrunj2MOqjGSA
YCJDdIf7A5PgExA7LrLlkVH0i2muMQPR7slbzLyg72/m28Wg3Fvfq1LcMLDvob3QaTdqZnOgNnES
Pchn3pH3nHO3rvSvd/xqrIGq1Z02utLcjFHS24nmYQUVl6PJrfc6j4vEmNv0s9NLOTehzLK6zmAS
qATJ4oyVd3ZJM8YFeFeeAHfabmMDjnuNjv7L95PwLZ/m+von0si3U0y5OSV0GEjujqcdpAabEagA
tAK7LrZY6JHcutuEuqIfLxdIU4BCwhR6YkInMCHOISOAqGPpl8uZZacJvhEZ3n4U5frCJM7dohk/
CkpFB+Qacbcj/XlafBE4Pv8Inw9u729h9dgL/T0bHvj8vz1ytQcGzWPicLQbEnEXE6Pa7iwFvbaO
cTp1py1hnrAVgLLDu3TmqM3s9D+nfGXZAbOOE7KwLOT5Cvkqq8/SjV+5ehAOVtrw5uORTsAmbmaY
hrsVRZl6cQZ7hfGaf+yELeJBsmgtlOiOGOLZtYyZRZ14s92apKM2zeOZMILJzHB2zkKy/LWzFA/O
pp/zmzPx4d/2uprMKP6fG2zs1drtmu2QksMhAeGvS5zt4oiUWyIT8CmfsY1mFSzmlpJyWpXWlak2
nig5XlTlwkHHfQwpxmHFhLN5lPF0PtqwVPwVqk6WFRps9Qsj8MkrrqicWCg/YaCr01HRv9TzWwo/
Zti/T6A32MxsW2HyAxQQEkHIZlT3pBZV7aMyCBJESSII8WukNnPdOoW7k/rstzoEqFbh08qzqo1w
QtUixdHxLT15Gi+rpTqMmL1ZIOcEZAT77OqTqEsrd321qAJ8Uv8khiBC2cGVk5UyAD/qWF9kjxTd
WcdbYGYqJpf9yiy17GgNjPNYwFKAnsqQ9Ux9i/1Md/JFzOmPD+8fiupu1a9MUaueKpIWNRruDfAd
PzVf4+OYRfDP658JukCx9PiT2zwX2AUrnOr9njdQ/E1RAUSXrlW8bC8CYLwsyIIa8lNU5MSvLrX1
FuyltQmSIOMJbQJg7N7K/dwkjXP/6MupG4+PPL4Txbi1a4ff1yFrM5wwV5+fqImPGwBoXkCY2LFG
ehu15E6S+5o6hk3ISCljxIJslIPTr5jDHog0dHWY6GFZJiiebdzPZT7bPna/F1SWZzVZEZBDHRtW
b79gyPmyUSoULGs2MoKqWtUOU+isE+95VSEJq0TG4y3BjWO6ndgbi3ShKU8arg28pLcNhifhTxBA
DVvcPDEGNuOMqXvvemuKmt4ePFXh4GFwrc4upMNmo+qbHbiwELN4Rj5zqu7f1zCGIik8zJj/ohF2
XJNWRdNhXI6n+zlBv6sxc5om0JOjCRl1IKwWaAypnLdfotuvH1CIBb3G2HT//u4uQUswkEt/UGuy
15+GxHo8hxM+Csh5kIiBGR/9hWi3vN0gGmp2XVC5A+YQyqIAjH0eTsNSNkoLON90RXQ7MFvyG8yq
I0/cwkDTi2iMAE0Q2hboPmYnxIuCqaXeDup135qZIoOaaF9WgHSB91WpvkDYQJJsLql4f0/cmh1/
fnUlNzzv8X4Os8icmvjVGQSZ28DVmZkQ7p5LQbo1RB29IC+UxkO3uv2CJFtiHJAPCTfP4MlDz5+2
KfXPcnHwIQbIIds4ajMfVluT30B+0Abd8MJOLXnZLNbrZgFRo3Ol4491ap1ZwpIevbdzQJap7Q2K
I6TLxi5jkI/cTotcBUOUSd5gc/052eS5rflW2HozW3zioYFJuTIzuuWr2efEMteKFtuNX9dPuYgu
jq+ILExzPxaqfs+RqS8ra3lefoRGtHi81adcIfKBcMWiinKPSu10Ps/iLBaSwXYdV6+0gyMAjxZs
GCFGO6Q6Y2zi4TAKBGs8OJpRElck6vWuOQGqkCnqAsmW2WQgycMWYPB4OCn6J2p0FxWrCFHKHbIn
xWIOCzVuLdoHXxunFpN3yqKoIyR43Wgpv2Qygh0FWV7+t4TbKnIEINUs8cSU37+2Sa1so3la48YY
MLft0MKbLRVF9xnwHxcC6VENveTK0+MFnfIgaECSIecHlAaeIlSgw7VJ1AgR19jKBS4flMaplYuG
qO0a24lXuNMf25uY1RtzVLBTF1Dncju2scV1YKAnDpybXKwz5dH1Fk41w6oxsVtvjI0/vzooYjRI
VVRibKKuMFafGHnxmh8qd6ZONzmHiAxGJC9KtmhMvrWjNZUMlYCqtTs2io6yFO7UNs2J5/SSWecF
s2qDmCMiGKzj2tMWktjPSZFx486gdisOCnj8wa82ImqpaxwIVchMC1pj+53BBgspG5ksmXV84U/p
Z/4ptCT+fLyS8kTkcGOSGnXsy1zWODApsouseKs/Ge5T9PXM37AJ4XLDD4nPrbzujcUyd4aU7fLk
KQOPbbLotF3kvMT9oQKcUgLn7U+oQes0WauQBe13qXMS8X9rkSkjKsHiSU/9O6gL5M7yBiNO9RIi
FuoiShY1lOLPw1pAVbL6DsCau05YPa8uXvQlS19Je5JrXWhXUlnqsbOVM7NTVv46DxpwnFQ6iF3l
fk6fZuISwLTAWaGpCb19EuU3mq5GjaRAyUTMNsO55HTGqsVD2I8tVam3rjsQOZuCCm72Y4IW7Es3
h0WbuJxvPoByIkg89JGQ+Eh7tIbYk/i3935Roo6bRS3P7PyJ/gLwKkAMdGwOQdD1t0euTpjAZhVf
4TKy+dySSAaZ5gzibVZwaKzCShbRaqN6umcNm9h2rCFCWlHQHSvGE/asvP8pY4MHg5m5N6ZiwJuv
opxMlHUMFGTwVaC3fJUcsgNsdoTPMuYrA6K+0t/U3kLP7BlfOuFuwKnDqjLoyiXoXVDBSixnMuiE
o85OBhlblNUTCJwnSCnnaNsLXh8fv4kDL3AKumFRlBvJAqgQDAVYNUrbvLOVivFfGrxOiSh3zsxu
nigfqAKngqMPhJdgEaF7VSQt9XhHBUxfgWANdAysyDG0zjNA1ZQ1pFDsAeVVVOkdRLix4QsARbR6
1Cq62J/lYl2W4K4rmGXmmZxgPZ6Be/5PcLsp0MEF6g8XGEAut243UF2uDwelswN0QXVWEW9FKSNP
uffDgwsDxUowCuMtXRoOo+f5wmXJ4w+YeJrefgB91OPAh0MGdDx+AcOX9d6ar4b7GZKn3yUqK0vw
uuauzr81LIn7Df7NXA5u4qSDBWAETI9SvOj5vp0APm/w2CrwnCqAXUe2yGkNyGtah4GwB/nQbv1j
uQrWy5lRT1zhN1apnVe1A/iceACXNpUVATFBwn1OBCgZPZ/ixU9Ftq21/VJ0wFrb1brb2frMB0y9
jm8+gDpnmAuEp+L4OsY9wFmg9GmM7oN3AdE6G48HOzXDKHyLIA1AOz1IMW9nuE9ZRnZ7FhEo+s8k
FCq6l2R4HuJlr60Ude6wTdyoAnrtACSGEgb2NOW5ZYQKSdlxg+3FuvBaf4SAUSD5diSy8XW57BsT
7bGgTvw5FyFGOjetc9bHn1/5csVjcrVVYL3Kd+DghN8U0PhDNGcgvaDnCGVA7BIuFU/nn718Pyds
PYHHATMTMNSQrFFAEUtDHKIwlMOs6gGtUqx853FEdX8BBNh4eMlGztaVDkOzdCFLyJr/70W+MUwP
vGgV8DV1eE8FS55buzLh1a0iNiTldS+deb1NhAfopIHWCECp6EzXqLtJy7OaUQs8Kyph23yK2m/R
PWvKzIikiatI5Me0gKpIoAyh32k5XohcpeF2EMhLD1lH6TX4ln+7LWeB7V6XrJy8D1ZjsPqwVRft
BwelrgWgDYOefeCWzreNuX1Dm8PaXGy35ke/4kwRsk2ry6Bv39br3zkd1oljJooKyPh5kDvAlVGO
VEkatg1Svrej7Al0lVpuaCE6bSoIziBofrzaE2UhSIlcGaNOWYGmVlbxYWyzO8gfkQG6dZsop2r5
tViY6IoGgSQDznX+0s467AnXeWOa2mmNJtSAYHK9zS9yhEU++bQ23y+7El1k0Yu2WH8wK2nGg015
yxub1IZryyxxKgk2Y5K/KOQ1WO24ffYSzLiPqce6CAS2IoN6BCkCemNHYlUyQ4NpTZEAS4xUl/Hm
AKU0u8IDtkT85ViVqb7GRn5gVsrxW3oG7cXznJzPRCkMq3v1GdSd2DiB03stPgOE8Rx4fPcVJpdf
D6+meGDs5hO9lh2a98D5ujpz6CeUZrbXuHuohxgg6PhdRosF6AaoJRadMsUs4OT16U8Z7Ev19Hj7
/oFp7w3gccGjO/segToEA4qpXdnZgHO8Q4HSGLbii7oGdl8GnCCCar27KMxwlReGsrDPKI1oxu8o
EgByNebYoIGxgnoQtCrJ3CmeHvo/X0bdy3gC52zcVZ3tK2y5CV1J3UtqdH48/nH+Hgz/D9t9dUtV
rVYJXFbAiMO/8bxbv+QJokt0LSW7x5Ymh4N2N0DdQcN+l1t1ezQu1Dkm2gu8c66i116Yu/DnTIx+
8WowglRKTeDUnf1S93oMAQgs6SGz/jBB23iF9kNZ0N/WZ9SoH49t8rRKV4Oj14rvmIH7s/zKr3fW
KCiaLk7+AoG7kRvmG4/9sfzVVhGqKnOZtckl/Mc2nS6XE0Ft8rrp7EaWli37wmqfrDyYj0c4dc9e
DVChIje2YjrwE2EzuulP5RhKd+F8K/Bi498wg5aTkVoEHYQ0/XFXgsCnEbrOzjJXV6tPV7Ca7Fzi
6f3YztRjB/HCP4aorRIPIXhU+L6zVa404wTd2pJTEOyglCRo3PYAHA59JNMC/lcIFD0D817ToDzl
SKKVK93K5cUXrYtndvBo9e40Xn0VtY0ECWB4jcVSDihiPvOlGlpeVAAoWQF/4nl5+NQ34mfBqMIM
lHAqwJEkVD3QQ4i+TWk8WVcnJ4Y0iCMx6Ious+qp5X0zz5/64UVK+A2rzWXcJ2DxqO6g1YDHCxjt
oXQiuksYvPpz5GWdEmAZ35ALkmhAjJMSInrDt1ihtW8dXSowuYCuo/uVY30QwHw4k8+cvMuRbkEv
wJ+iIn1yJKnRIFwDFHD+G7uvDicakWCmzS4QPhTRCjqI6EBVZ9BeZzbfmNanl3kkMRuLaqqI+t3t
bHse30Dk2WUB9mD1FGniHbPPSHx0Lt5MDmUqlwoaS+TNZEgcAINAhStJ3zVuwseDbXAXDqQmn4sa
xe6ElJd6xgdOBGO4QSHEgyKhhDiZsiSE8lA4CWoZwaqq9c4ogYCDhnN0mnvZgDj6fv6AnkbHqwQW
BhGJ9tv5q8NSrMIMQb8GxZKd1g2ObJYVksEW6I05lUR5xXt6PjhiZ0W8wnzmnei89mnXMAtWTTqZ
uOPDkIQejoSeCp4EGtlGZtKfTvCq8LlOIGyIHglVdAnrAvyuQwY8TE6K7JYAHRU58hB+lGbRVq0U
XzblTNRSM42Rvf2Ger3DWlCTY1QkWNXU11VRYnujEBs2OXReLI2SY+hYNseW0sRKaiBZCQ9hYcbU
IAohEDfse9/oWjeQV+3Qak9C3ETCIVXSLtqIfcq7u8LzC8aQPcYRCLS7M3YxpKijbECswAeHOKmk
4lVJlSY9NoFfaKuuAlpyUZSRkOFql31gRIc2Ei2tiwRuk2Z9X6z5WHbGGgLvyDueY3M0p7SOwFlJ
VLrP8IFed457Pyp3niR5il6A8xtqdlIOwtm08AO88jQRpOeaLPrVMYzbLLAGIMbqRZxqamGIQ9aj
NaOPoX7nO0wIJh4+YmtTcnjBW3KF2vmgdcrZ0E7FqEm+JCkGkp14A7JknzGf8dAyC52U8faoD4jZ
kxy3mrhUOhDzPyl57aGnrC8EhvAVn6dmVCpRj6kvOn/Q1TZO4/cEjFWy6SNhUH5VKu8WX2JZxy7Y
q4aSSZZ1Kmrt2mUYKXgBo40XmB66YKPnNAz4MCdFiU46KBrEgbxvGkXybcgvuGhjQw0ITfRa2GWo
9xSNhqS869YKdL1LOeFObtrWgxHhn/OK5FKNv2ZaktihBg1fs83cxt2UBRIjv5HL+VG7LptI8vZM
XcvSG36ZDPCIWGmb90qoqgrydYn2HA1R35MOYoa8mddxlBpODkJmk8dM44u0QOn2VcFAM7ruA15e
uGnkB9ua1zzohPGiE0pbJGgYf+MUDpvsmAgJsQUciIpfFB3mG2EQa4bETZN2Zu+nCQThU6fMY70s
UinU1Rz9wKC/KpO+eHahbigEUE7R2uScZZkybBMlh+BIxHcRo4sM2qOWQhLykFtWMEkcyZCsaA18
S+WuKuirJmDrThLOrJlCiDd5yiaYPK+tJKilIqrh0PpWhWpH0CypMaQp2zhfxXHL5UcwEEQK4L19
3vdLx2dK9iypHSAzgyYX6rvbKkrwOaRFJi3cnpFLFD5kvzEbJ9J6nef9xrM42Q0FLJXQiftBBksS
zkadrzmvl0FakUGgfhGVRZSAsSXntC8miSGIwLq1KxkD9N5+NKR4PAsqlq538IrMY/ZckXChGcVu
XpmM6nepxfk8mxWkYZloMFw0o6i/bZIwJuhahksHah8Xqkdt9zNzyUxc6aBLRsUXXGnoBaG5n8Sh
CXELp4PtV9DYDrRNE9gsu1J8GzVKokm7Lnlv1Oc8/AQeh+Se/9t1maE5P34Mnlftd+ZzJu68fzFf
CWBwQ8Gbuh6KeEgANBlL3a7FVASiddwC6WSVcJKh5ovH1sZfjLpgUVVH8g81I4yebpJONM5hwLvK
2omsxpbAqC+S6lsJWwdGwPax9djaxLMDVx5krBC1gNFDomJjoRgD8AZNjH0g5UZS+a4J3MzbYyNT
JUnQaaF8AEAMqFr+wIZXIZpQ1WrAemhfjBg0mOM5Xmd7rsb0VUjOS8/SgEaMiuDhVZmRC0oNrTBS
VTXk2f5U6qJHOgkMfFd66lToHNZpqwk59NQFjsSDLkt4I/u8wX7V3/4cMoZayDtbVEDMykVR8InK
7xCLB9tTmwFZ/XheqZCbtkDHgGXpDqLsYzQZghY80wBu/lY1sDWSbA57NzNx9BtK8t1IUjyF38k7
P0bQN0A8pSeCq/dLZNsfD4sO/P41rrFoigwgMpY0A4oApcgylQJhFweO1XhboTBAnWs5Qwrf+635
e5WtDAEseDN2x9zi1dG7szvGblfbVC7bRItV2EUxYdjKqNFDhMJHa4qK37ldeWgvc0Bfum/5XzYB
T0NRDSRodzViiW2jjAs9Ydf2ZrxsZQJ1W00vv3BlgTuA22lvcyYnl1KE+ASeSuCDo6n8SiCpxDoI
hR1yq2pEWNFIJOJ/98+B3QVzSzn6j7spxasQbK8Ievk7rl6/VKMaIqS7+hfEgctmyeyFffcSPocW
4GiP129yYP9rCzxqt8vXNvUgtVqCqZQIIALcs4yA9Nn9Tg3187El6n7616JdWaK8JuNCKUZpYUlV
damxQP74m+UIG+Y2JPVYuLPD344oFAuZD0c7DGF3/rsajOIkYO1s9PDYLwu7/FRWrUJk+/Hw5iaS
ysGXBeuogxALuybWAz8xc+EnhjQpCAO8LRMgzrn8Z/aoF7wHMEvmRBgmGNuRyWAzSylIeAxOxZo5
/memqCPO+lqUdwH2I3MOT+B1Mh0wwT/3LJnjOZ6bw/F2uPIlDtOwnFulf2NSX7gLaI59H30mnKtz
wszGv78HoE0AKuw/1QdES9TG99ohjEC2rO26SkVfCUuiKDP57BABWMtArd7N5zbmvacETS+SAGAj
GF/mf9mJq9GFeZCpgPA6O8mD9HBRmbmjrhIO/Ih9bSQ4dwDwhEVDmCCEhPGxhpZNz4hz9FH3x+P2
K6jjkTFB7aZD7OwU/qcPF2mCPtWZaGzOBHUUGB7kO0wfObta5K0gWuGd1YpzvVqTRpC/AvE3YjEw
EdzuFU7TesSXjbMr3ZI02bHKt7U2gxC4348Ao+E3MF2KSEDQzlGUegaSO4O3V8O19ModMsFkg+9S
O0TomCmLmWQgFVbCcd1aoxxkn0LkDjAhb+8KrqbXccIRphQL/fFhptE9MKOiPi5DoACE+kiF3W18
Lw4yxQ/21ZCs4vTsiygP62lE8KwyguwFz3ACHQ1TG0gxrFoBQDwlI2BaPwRNZgZyYzr9HIPcuFi3
N97tN1FDz/mMqUIkQPaBqK3z5Cy02sqNnppkbvfTVfK/0UNxFOQGYM0G8ofaNlE9ksehkXiv+pWR
K5csgVQ0gkzXM7Qnlnh73ifdjybNuFCaM2e0CyFaQBNA0Qdk/d2bYfAh75LW0b4GUyeKFSZKpokR
WO7CNTmDMUtDNQDoIsUiRuUWYNmFDEWnyrK5b3UmDUqjzu6+hXIBgxZU4Atpon3Ek8Y7oh/Mr9BQ
LDQkqTcN98mFiZ58C9IiUBVdhSJBXxEmWgIEyDOvFZTm3/3YUOsNw5htTqTgEiXn2DO4ICDuociN
ID/0EonehWIVIn3AXrRZ5dj7swKNAUSAkMOEMPpdm0IwhD2fF3K0z6P0G2zACIy68+ODcu9gbk1Q
e9LLQLZSRUq0d4HHTJtVJxvImj22MbUdb8ZBLYWoNC6oOWEEzSNQehoqwgZmlyyF3WBqkl5XhM/M
fi7omxsa5aCFxpd6vodViDiG7Kb0TZ6feWbRufZxk0HGaeQpBlgASVvKzbCt60pOWaZ7psitUjly
xVkMa70FMDXpjUhaaWBQbstw4dUzpu8DzVvL1MI5bVcLQ1ql+1g9vwtpYaqRPm7fdk6RbeLNdWuJ
Wr1S4+Ukc+t0n4WWwhmuauYB0A+kVRfVrietNxNCTI4M2q+qihad0ZXc3nmZEMeBVqUYmfjGVEgx
Kch/Zm/IERKfnwuQJnwyyDT+MUZ5SrYTY5+LMwyubvQgOAj1h5IuCvC2zZyBcZYo5w9DQPxCuAml
C9olK0E+FGGN9fLaXC+5leytEbQraA9ggh3nnDv5CMCWNx7CGU84vYAqkiw81GWBnqFSG9qQ1FzK
5OneGVaFxxiQ02FJkaJT1VbYY+Fsu2DmIqBrYeO5ALIBnNKorkJohs6LgRM0a1VPzvb+x2Alx09G
b48i5AtNFX6f3+j1MrKVeQWR+3D31uy4ta6CT7b0VSSHlWzf1x/iT9wAmuVEiC/MkkFD8FJuTeeL
DxaiumsPfajZjap33ZsCjWzZNR8vOF08v5sCatarzkVCXxayPbNkdcEKrNDmwandbaCWEelVAE2V
QQdRjVmATqIlPYoyUBI104s4qyt8H+HdTsv486tpGfoM8MQMqxGsBjDGAgWCHJeeLNEQ+qrt8m2w
/EVnJHNUTW71eBYmFwTF15HBG/3sLDUJAZ+rrJIk2T7NUr2X8DrtXT3srIBHcghClqAW+DcMyqOq
HggF0A1EGWz7yvWQNs72pfQKYn2dbXeB4xqob5QpoEZz6N4J9wHOa7x1oIKOtDTdw58rA+P0NZ/t
497bh06yYJycpHgb19pcRDteJZQDkUQ4xFFmATmauwZTgY05v/DzkRbGMcIFkjPEdg/8DKBlKoa7
tkNHzq4seNwQwE5jRc/V8wCWf44EB8bMjQZy44yJYG6H6oDhWJ3+0RP37JnqMgaQHwqVZ201p64x
EQThezQoo0qCqgC/cLt5WTkJ4LzifF9kgZ6mgd6WM1M7ZQEPHwgPwUUKd8pwfFYHnSQk+b70Y27T
KapnBgrKro93Jt0A+ucQgOUcNdlGJSdaW0ZLs4Yr8irfZyteH8HQ4ZI1RVPadGTr6vJyMKNTptvt
iMiK9Lnc3vQg/7FOXXSpxqDqz9ewrpYFsCEZd+Q9v5/xen/1F3qXXg+SWi1RauOiLjBIfp08M6/+
Es87lgQGiOfFrWr5UNB9m3m/To6M5zG/CnYIkP63G6RIGgiYosi6DwcwRsUbVC1nnApdpfjX0l2Z
oEISyZVytQq7fK8t+XXwBSI35002CrPccqazkaHMOtc4NXmDgtPxf0dFrddQcqKflhiVt5K+hFdM
6EtgFJ/Jxl+hNq2tg5NqeeaoyPh4m05FC0j/AsKB/K88Zp9vp9N3A7/0NJx/KUmJUOpIFjkGCwWu
ReLuOLwS1CCfOYD/h03wTEvoWFU5OuSTEmj2hEg/7yvIofOmdYxAqbqeo7manlMZUTrGp2mooN0O
LerQky/0bQ6SeHkRLiOLMREJeY5ebgXIm9Qb4Xtk7P8N5gTpp15AEtz2/1j+m4CrG7gAZVvMDbAs
HTqjAJGSdALq4TDoH5pRb5SZNRy3480hFMFqCBVj6PIgAkP+73acUpbWWQlCnT16g1K9ULx6KUPM
2yzwEjMebxearQ0Ktre2qAvXczgtSNww38fdcxx8//TvHrS5Daba9JpLVPFQolSSPTmgYqmIVB2C
d/y9/yy6dWO7q7K3Ipf/L9KuazdyZMl+EQHaTPI1acpJlFTyeiEktZreJv3X76GwmFvF4hZxZ9Ez
PaYBBdNFRkacOGdtO62Nf7bOXdX4Uqnjm4jyBhJiie4C6VEI3ssxMMWAxbs23kRgBkRP6bAZO5NK
K77+8l14NitI3p2vgGIoPZUVfEHd/fW2nvc3hSJbeTcqncVHB8rd+fgilWuU9tO6nq37lHVBWRQd
pghFgJKfWS3EOmxJ07jAhtgFeWilvUwzM4GCce3/ub7wF3MMdTSKa1mGk4Aew5z0MaRKU5aEVG6Z
Jm9F7DtZAf2Lpnm5bmZyc7MhoawOcg9o+eIxOK/3Z73WaQnE310++HauPIZoWu1ylMTWWi6WxnNq
aOZvY46pTRsYAlboKcoLU0+N21HNV6ZtYTxo6JiSYxO3BSSZz5eIqrwABCjEeAq3gHipHjzTwsmN
tRLzwlbARkCcgSAX6eO5F5dCFXzL3VC5w4uaMNWs7kvVbgzn+uosTNqZldnhL0jX6rk6Vi4VM5NH
96E9Imd83cblWdKwp0FninSiCEH4uQYSeH0KoBMi7kpEQNtvWyrg+pSq1sK7xsojjZgx92KzaOPS
NGS/ZD0XYrut47Uq8NKcEhww9MtMv5GZWxHTtuoKTSldkbYs0dSNGH7HamZ6NEQv/FoS99KzYty4
MsBrhGYnABBnWyXKok5OdL9yx+J99L/zUkaN21JkFNpQg1a6fCsU90kePPeFY3x0tb+pQR0nuYG4
1eTWRC2C0AZYT1Au3Rk9aAmur8ucPQ+5jOn7kJ4EczCKTPOtHFdxm4mdXrpNZWzrLDPJd6BMMhof
0j7iZvxUUBYoW0HcJ3Ho6Mqu6G95QDe6Zw/qbQUl2OTl+iepl84CHRVIlYL4AuRUunx+uJpmjOte
p4hxh/K1NEKzjtWVYHNhx1MZoCzUShQDymizPYBuqqDPurJ2C2m05HDfoxEsJitOYmGjoVdaB3kG
xJSmM3w+jrDhtBxjXrt5vJfGv6VhWFFkmHIwMqokK9nZBY90Zmx2hpPcl0hGqtrVKt2Um7ug+G6L
n5B8XF+b6cfMHDnWBNeSoqK+gxvqfEyosPRtFeSNS+ovAWg23UDrjQ9hOflWFp81lGKu27t8buEx
AA4SpBEVVCSwIc4NKp1fKCrpGjfQN0odof7gp5bG3+paZorh8h3wYiG1h+/8STzEu/wJJAVGvMdO
dcmBq9vrn3O5b1Qk3xB4QuVEAjZ22ronAWCSJoOQqGHjptl9TX709Cai+cqJXLKB9CJ0uNA7iFre
bPsHap4I4F1p3AqYzhBCfTnyTO1/m3fGEKZ8BxZx6uafN2AWmUh41BSNOzo13gcgDwRXI/hI157L
l/vl3M402JMJQ7u5Bjw07OgDsmeirUebKN20IxRiVo70pdeYLOFM420OGMrvRjqxFCidWqBY1LiN
QgKzlvo7GXywK2uzMByksiUR4TIYysDQfT4cXvr+iMaB1s0sJzaRambqSpp32s/nBwxiGycWZqvf
kNKIAGJuXUBcQMkHybmd7jys5cvn7ezw+tBontgERHkSCpw7wJAaedUoUesmanrbPZEOEXy9Myq0
KobPafAwNsWb2Ke7gXv7BOKf4H3sVYcT1YTivf8UAB6M/v/kNs9MpXzMw/yGjImDnibBO14/cgvr
ii+lCFBlaP5ctLfqQyPhcVK2rqdzYVcnbWi3fPi5bmTecvO/8/EfK7OFLaqqr4qBt2463jY+ZJfN
JMD9rH4G92ram9qd36E71cjvezF7Kf6SwIlG25eTFf+yMNhfBSVIeAAlIP2SLZ9s4jYnXqFnfHAB
jWZG24DC//pA5yQP00BhAT4VESXoxOZ4rTZTOrFI2wEJCfS5K2/xMXpqXvqb+h60KRtiJaARDe/1
wApGm+9k9ofY179gOvGzDa6JCJoB+0UYiDan8yMkBHEXC1weXA59CZIGppQfEl5b161cXocYJtoy
VXQM4er9jcpOJpIkeZqPvTe4UtZvCUgjNPBUZNmrvJaQu4QoYEJljGWCdUD8WZ2W9MRSV2dErHk1
uoM5Wv1OORSPPtiHe7OzMns4oMP43jf/Rpvx8foIl+bx1O705yd2wzRsMlEoR/fNul97eU+7fb5G
pz97mt2Tn63KUS2jk2R0DaZuvtpDDW47zXyInTXU6UJ0fD57sxhpqKgAOgZYGsyvdBNZ+a2+U3fZ
dtzwN2598u2wERziIisN7cnK8ux85cQtHAiE5WiwRbUBbV9wMOdjHfWRZmWXy24/dLEJfD/zhNdI
DJn6o4k2ZFBQvDSpB5rsYy6/VNzJq8CJs+4u9MAljyRlQcZtm9+Mgy2v6apdXjfAYE06gahO4Jn5
+6Y6WYcqAPGS7EuA/wOeb+YjmsBGmQTbpC9AyKKmxBGI2KAMr5DN9d21bBkxMtgLQMc2z0FQPUeG
FslLtwLGpAP2ItNTJvYbf5fztxAK1NfNXfo9AFwUCNQB64PYf+6VdCpGwhhFqhtW5FYTCgdENysR
z0IkCZYNEek0BOS6pimzrSYNNEVN0VDdOrCL+8hD1XY36kzfpD+Jm94UriywWGbdTZVaiurUEA+U
7iUntCSzXc0kXvqn84+Z7brIg/5n7OmqOzyIICUgBwnUV4jCQjPsd7zZ6pBLfhpfINc21FvZMZrd
9Qm/TKJCxAmwKlShxKk3YJ5uz/WyG8ApobqlKgDwaSrSA3puaPZcRDIjzT4JbuVmH+t7TWJ01E09
cSLtC9xS3df1L7msVP1+Ca5e6LggXT3PGgtaSUsyooGSfusJUN9MrY+xfyeY4b0W3qXgIhE2aXlb
HuR9sFfd6IHcVfvkOP5Ini0z+VWiW0CvjK2im6ABGlcukst4DIxLmo4iuIFLGdSf5+4hrricFxG+
bqi/G9Bf1sZDqvz9q0I/uhTwLH+9PhuXNQrMxqm92XtHAHNcR1LY69sN3Xc3rgGZgOdP9/HPysCU
6aI9d/KwBD4hzDkg+BcoLz9NJjGmWHOVO4j96ujQuO9Hxz+i1U1z0PWabDqddf0R+L4qZ/6hfDEk
R75t38cP2t4Kzqjacu2M9EEj20zozQKy0qUjbEJ1TVDj8qo7/9JZyFDHVd1SkmoAybSMlNCEH/ea
ugZ2uLz0YAXZEEC74SbQ+nq+0nIg9T7lneZ6gxlXIzNUvCKOIbrJ+qBiasBUFS0sceysRUSXLQLT
miPGBb+XNLUczywbaOweUqHV3LD81g7CJB5qZdxqQbQ5bOvwbgAovBGPY7gy5MV5PbE7C120wZMa
jdcaPN9LFT5lWPHiX62dPvXkUH0KOmcJg6ruhCHOR81twtodabxt9XqjaP3K629y3heb+cTMLH5H
sTAgRt9rrpZoG61LiEmH4rtCUjYx2tQOk6ZYubIWbsjpokLOHGsnI7F9vl2ktPSgZitqblK8xxUY
/x0ea0e0qrNOCLdBL9jXPcPSCKHOhJbNiZMV8sXn9nISU2X0ieZ2fcZU/1WTu03kPWZom+yrdGVw
S/fxBLhFCg7BM0Riz42lIXpTQdequeCZJEwYwVqUZxldcUEL0R9Arb9k3ygX4nU3u5KDRtDQziyr
LgG5WKaDxTk+psmLqqEnR7UJNkpvGxCIszvw/lNwU33FmVMaUw83WuYM5T0C2KoG52ST2qsJhcWA
gegS+ObwSEY3zWwStCYcGzkmqptFyb4udQbRZkvA+qJBIyAyQ9exqYFvzvO83Bw/IV6AvtOJNF5R
nnxjW2ivBlS9HyHh3TY3SbiWGrss0sNtoPF1oiqf+vvmSIRqGGul03GFg/+QaYopQ+O34lvPAlPm
p2cBGt1ox/AeSrbWID7ztS6uxQ15Yn42Pb2KhB22O4LTHk2ZdQBO6jAqS4v7aCDDbAIbYQzKyilY
2phAnkN0jgI8A1z0+cYEByXt6IBLy5M53yDBFYH3EjqCK2dt+va5O4E2Fu59vCIBq5+5E1ooaAju
FMSKT4jwbVtlR8O8OfrM+TCY870J2a1oQtfZoa5gmbZ9s3+1f9jnzefzY3MA1/SfACz1j2DUet9u
H7bbt6e/D4/gDbQOlu++HfaeeXhYg0wtLcfpJ88uyULv2poP2K31WJt99EyHQ0dLp5XuJMA1rs/P
YpRyamx2Y3mpP3J9UFVXAcS+qPYAPMr0Wc0c6UsoHVW102dlr99ExcEDEft140u31qnt2a016V3z
KMPaKMm7iuRlV1noYr9u41fb89oGmHl33xOLou6p6h7Atdg7E2MPCNRAwySD6JROek52bPdMt6Cw
46Ovf89v8DyG5Li19kReCkB1Cg4zgPGREZ6f8lhtFCWJcc/4w0feb9vpnvZZPd6F/CBqTpWlK/O7
dMRQEwGvFbw/AqLZ3i9rvRQmzgS39ESmoYUqWKkh/L4t5pOLJC18l4QXBt4g54cYiIIMMK6EuA70
Dc3d08h+iKWyb2pT88ezfu5Ds7QIsyOgOB63dJe8vaQMihnHP2uNcEvn/PRLZj5MH3pVHttprNph
cD2lwwvsA0CIle30u0jXRjy76MDPEAwZxYhTNuzB3/lmQDfgizODVTdvX87TTrd+fjVuLMO8/+7e
INLECoYEM1jxnM+Jxit2Hg45JDRfGnONNm7pQIHwUoL4CMikkWg9X46xDPQsLBpwR4Cxoxn2rbLN
03ZlVy3O9ImR2QwIWl1BRogTt4ev0IGwBBVKA0bR/PP6yV3cvSd2ZhcEp8gW1zUG0/g9xLcoR6NI
GQ8r8dHylKHXfbqI0DEwfcVJYkas9MwY25644BHCQ+GmHbYS+D2uD2UpwjSwJMBdU+RFVPncCIhB
Wj/IMuIOOiCTL+hJKJ5pj05RJCfyr+u2FpfnxNbMocsiuKOqKCWubxzGbzGyirIyJb4WNC85MxC2
/paccXv/akCczJvUNl1FgpK4Bci8I2XHuWgOQWn1/QOCqR7FRMM4Xh/Zwr2IdcLzFte4AfzBbHfr
YGX2i0QhrqENw0GXgtKuQ2kzFuSWI0sEJp5wxeLCFoRYLPSxVVAiTHji83UzBhWCHAKcilKB1yhC
hqflT9cHtbBcZyZmWQIa5jIII+BPpFhlCmC9KtImo5Oma5oxCxudot8AjwBx+tuYbfRkDP06lmCo
LP8AGRKgW37oV3oJ12xMf36yKcZapD6tYKOOPzCWhm6lfgUOvThfSGaqGhIdGoK3cxMGGdqkHrC9
+4Rk4PcYngjBE18VwPEVo43j+uosbTk0ewG4p4EPA0+Hc2uyn6WQDe+IK8h5YLdBDs7qUY+ZxwO0
TqVhsGnyYOUA/+qfz64YpIkpBW0ceiWxXOdGm8ILGikVMUQQRN9ScDW/RJuXyuog/VhCSKM073wG
4cnN8f7+/V63jmyAZtyNBM04s2MyGAA7tha7LE7EyTfNJiIVACoE1wN2j1E/1WGvm7HeQJoBhRgI
KrNWK1R2feqX9tLpLMjnsxBVYEFBNxyBWtSjUh0jeZeEKxXaRRNwJ6ACwrnAGp+b6LI+BaOQRFx1
vOv8xxFtVJ2+cr6XXAgAZv/YmDktwweRelir8JNj991L9beQc/v6TJFpKi42zImN2ZmoFbFqkMlH
S8V+2L9wG29qs8bewWsav2JWvUEfqtm/KaxyEAQ//eSmMG0sULkyNC/k5vFnd8Tx2RE0BIUmtGkg
N+kFrMe/TqSkoKpCDPPampBGEtlWsx7+zfYiChIioJ8AGGV+qluuDv2QUyy25quO7Cegk0rzt2Ig
O7mR0zuCnilrZdYWJg05U4g/AfgHErTZpCFOj6WOJtTV6POQ7PACyqHYJefxfx9goN2fTurq6OsH
yfn5JkuHZugqKaQIY9DCIGZKbiUtqu8d17uVI7N0SP9jCsXSc1NJplWlpgnYz7x6jNT2Re3lVxpK
NQMdumYG0JJ1rk/iXNUIReipBQRIGiC8fnOe5yb9RIfNMKXuWw3B4AoPqhekc6zEjPDOQreXmdxx
Bj4tp7Z0uzPfZBva2KTaohhw/UuWzjKCK+isI+t72diUaVrZJ2pFXUPYC+RBFH8MxD7XbSzOL2Ap
BC3ciOTmUhECjbWh9XPqlsEYmaiB3UNPHqkZDTll5X6MNtfNLQ4JKj+oeU/aVHN+bQCXRjn0auqC
Do5p6EfL9c96fL5uRF66UFE1RZ4cjTAAEM48Ox0CVQiHhroVVH2C7tCBNQv39vC3r+/FhLW6Y+ho
jhTvS4IMnboBY1/iHbKRs2wbCse+jRnqHKwXfDZ43a0fgDwJol7NvbgGPb7sSpg2Gw4RYKcA/KFr
7HyzdX1d8aoeqOsFKaDiihPUhw4PPX8n15YmmQTtGSaXjX+xDhSLoE69Xqg3zlx41Sk6WDsU6kod
FKgprR8EMLRtPCQbVyqbv5WJuSc/NTXtwJMAqurQJyBEMNWYrdPjl4Zi+QA+f6Qr0KIEFNkx2/WQ
gTYQCdwhDOhZbPogfh/Ru5iwe3/z49vsJsQssMAwg/3DQ2Ma/yLKo4B9ANEJ7JE4vzaRQM+0BAwi
bjiSJwRBT6Sipen1srhy3n7Dq4vpQLAPWRagRyEReD4dAYTZQOVowEfjpkp2MWstyRlszu5QxtpK
1l3Iflr2nbCbfFeA5A0kEaj6SjZ8HcPAr5+U3/fFta+ZvaykibK68PE1CRmY2lgGuD7/CN1Gqzde
diCpGwXcVAhydgb6cyCsBPg95Ff4bshttZPBMts7IFmCyhJg2cLBUHbALVsFOQx8q0QHPcJzOjbr
OgZB8JsU7NM+ZE18xxuHC6AGxuvXJDoT3RCqZmrKrY5A7MHfacVgknZtsJjZa2OdwpqTjShEYAQf
ewqv0KLZEES9aN28Pp1LfgelYtSrpzcd8rPnFngcFzjjvu7S/r4ewdkZPukKGBCblStqKWODpi2Q
uk/gIQAwZmcKRQs/DDIsW4Vzk7M3cDJZFLERanIMtxJoMQz0/hETm+kIwQr751tn398qI7+KCrVt
it9T+DMw3X6ILWQimBWZawWUhQwBtGCgojGp9RCFzF6abSnXVAki3VX8T3H4zHoORrPPMvs0tNJW
9XTltrwk44ArPbU3i0qisi+VuoA9qn+J/q2nOCUE83jn0gC3dlEysTTTjqmJZRzCqDON3vGyXYCg
kAwPtRyDh6Y3E8lWBgUbEKLwQN0ja5o+8tJKpPdBMkdoDaYCK8pj0r7o7WPsMW2Mt7Gw1lmxeC1M
8zY1cQATMody9k2X+6WW6m6y0/t3D5x6AYpNO3XbQjxddfuVWutSypye2pt7JRoTIyhhrwVV6pin
r5rxKjaBSe603PSNh0KHpwY5whjaJH4AfaGnjSuR3lww4TfuOv2GuS8KQFQwdSO4vXcnBqaXPYJm
nIXQmZEsw9ig+0NWHxDBmAp1xhREp71NxU8xrI5VAF0nj0mrXbvTlpm7DNRtQY2EchGAyLNrshYD
sQpjbKkO6+8qJTJA+XdRmITsE39bRiv+Y6ENZaqzo4SK6B0yiPJsC5eQyBByv9BdqEEo3NbuNWDP
XL9/L8065WwE/0e+u+6zlgqJpzbnNXBk2QuP+DmmHQhoUPg4gdlvBRvkPexeZ68Z/ATo0CwIXLpo
xLbSldr4Zdsiju3JmOf5iIGUPOCTfa13ak4ObdEDedlCLc8ifBMM3Kz5HYhy0+ygyhbP1xpDJ195
ucb/zPkvEuXkWmh6P6q1DvZLo9grwpuumFTciQr6J4NgZY8v7idEvpAIQ30Q1YXzCyJSA23QvQrH
epAY2KNMg1sJItKIHgRyLyulGa8Vi5ZdyYnN2bUH4mrQrAK46yqKrW46Cr1qTC4KwUA+MFK/Fs+S
9/f6nlqK8lF7x/MQjELoi5gNU9eiEsyxne6GmmjV2ZsINE4eP103srhuyNWCqxjslQA5nM/lUDWS
mlc6daMoNUN563WJRT27VrkprAlr/r6cLzYJ9ggY05Ghw6v33BgRWuDVORwBur+taBftRMii40Ay
n6moEvnsycA9HIAFClW40RLYF6pgW3Jzn9901vuEkfJYurt57tifxMwQyoEcBVUU2Xn+c31WFncY
3nJIPGBiLt7LgUBknnVw5FqQubqHHTzEh7ix8Apx4qH/iKsSFO5v140u3fSQJQHKGHBQIDJm4Ygo
5Q3q4TCqc4VlMaKRm3TTGKBeyxGTSCvPu8XddWJtthZlXcVRqWFDE7jEQv5S5T8DXmvXh7T4hkQ8
gfZGqJliH8/28GCkcSYLAVy/8JI2nCXkq+W7pnvy/bek3iY1awDsE0PcRrdR5qbSttcoyD9yYEG+
IuN2mIgCGtBQDYVdKcVr7debKtwU+qbotte/deEkIEIA6w/YxsGB8pt8PfFgsaqMQQd6eNfnA5jz
31XviM5BFnf3VbRGeLXQiwA4HuDkAOehtGTMX0qxQYfcSCYXhkAfcUm5DYLNSLdDpbIIUq8ZZWMd
WzGSdC3rR/xPGZTAT1q3cvwX/dqEDQRnmYQk21wv2JfGuiyEVncl3w40O8836bGpTA2JhQDQaOnI
167npW1+anEWDdBU9aMomNxaiLe6PwrvfhbbuVejx+u7iru3DiHJ9aVdMzk7WY2XN1EywOQQx/ao
Iq6vn/rkLkeXsp90tipoK516awanPz/ZSymGN/K2nwzuvX3Kw5vY+1P6R4g1WFnYbq8Pb8lbTRKJ
cKy4Ey8qlVojK7xCBsdNIVQiVAdJ33YCI0AxgkBXf2uElQBrMbeHDuyJRW1q2vuNg0+G11VdBvQE
cGoyIDL6vseryd8W94oD5kD2odolI/upJiGxpxjkSS174uZI8fS1s2RlaafdMrtSdKSoDAwb/a0g
bDmfaclvBwiOIz+MjWxT/0su+LamOsu7NW6mJf9wamm2polQJODagKXE+6jFik1vIUlvrCRGdkxY
WdLFYanQaUX3Hi7/+Qz7beBD1TigLopPiKAiR5Uh00JyUxLXcsO/QKeLKfxt0QD+BCXN6aY4Wc24
aEe/LEM6oU/CaIdGgJHuSP49Wq3wHvd2HBRW/AxFhvprkG5CPpjggQAcptkp/dNANnK8VpFc8krQ
UwT0DbkkOOU5NquMjSoTUiSP0w5au+NzJR1V3Q7IRyGkO5rfK37+oiiv14/R4gKfGJ293mLUFkif
wWgLnyv0P0AuWnX+06BPBPXLlZtxiqsuJh0XIgquuPGROT6fdFFQSBZCWcMVw1Q2kwQIQiEp1zg/
FrfRiZXZ6WjGMBHbsUBCTtoPKSpxqAa16ILvoOU9rAEmlt5d4IXBvTbJbwLpObvsOwVkgLi6kQZ7
q0Xra4SKtwfSnehGP/ovyQrCaHFomDqcEbzwoQlwPoGjVEZJFnGk9aN3vYYTV784f5WFNVDL0kIR
RGQAzky90BcBMg0TpU0H6vb6Uzi6er0Sai7tuglh+xsPQ3F+No6Ktl6N7gjqgouZaeV7DxIII3sp
If3TaZ/Xd/jkouabDn0203ShFeeiJb5UuiiK0OaGjlB7lCuWy4/JiBrMA0f6es0zL6XXAB39xxqZ
FZ1QD0lk4Kepm3F9p+S3Yg5mqei9EnZS9hmAVMszKw2eLUgOURJYRSWB42fc90llQ5CdjfFrz6EX
z3d68EL7lHnGndc9BDkEVEwBbPc9ktzhIYZairib2oBHvgfvxA5c53qLg3tEizDYQVgmoHMkuwGJ
dTMwIT1SP2TyYF2f2YUr+Gyss5wlqJ+9EOQX1OVycOzqjU4EE5B4dFId0PLT7WppreS0tC8hzYk+
T6Qu4Udms9sheoTkFdYypZEZZeKtLhS764NaOmIQbkDDHE41EinToE8uBsNrmgE0ldSNc1VlbSIb
JlVABCCmyCgVvk9XLj1lchAX+9NA4RVKAyD6nKOhqBjEaVN71L1905gFrAugmC9Thv/t4/Yrsr6g
ys3e8LvPUJI2p7y+il8bkpjt8/WhL7R8IkBHzxQeYyg8g9f7fOxB0KHbXManqL2tNCylVkoOcbAl
zU4cd20fm51bczB970WA3cYA7xYHsTtYEus1+o4lEPjZY2H2LYYeKr6kl7orlFtSh1uhtAkeJ8Mx
B7ursUG+I4v+eopZ4X31AzKRYa1SvZRdOvuC2T1SSj2EugY8V4LkI6cO582uDcEXpzlUY233MPV+
jD9FErM03/VraIylVyQ68XX0RyJ9iA05i1D0JmmFvK11kGGjn7mSnSYdH1XgburkMVLuZO8WCvF+
9F2nfzXlKep2w/cIFnYN1cboXQwHsy+YpHBWyZCKRWAoyX/q9/SxX9NpXnrWofaFkjdKUyIB2PJ8
1zSqAD2tkuuuZ7zhHeunntWi1VDPqlttSE1djZkRHdLaDO4VIzMLbzuMFvpnLGltzhbcgwGOAYoa
McInFA7Ov6T1pTQsOgkP7xFUJNk+WdN7WLrtYQE/GWQIBhiAZ7sy8JW8IByisLW+aaBKuxXqB0m7
nfhkyoeCqKzkh3CNAWJa6ZmHODM624hdE/LSy1TdNbInzfiaCl214qyc/QU3ZEzJMBBZQU0JqMzz
ucMuaQs9F5AJECOAlFMwz6upWgKdkD9ncE9mG/SR0wN0jJpvH21B01jdilGjPxAqECYVxr/IrsIZ
Ab6LBaXgwJi9PbhcZqlUYzVr4VYqN969oB0SpPDT4/WhLwQIyAMC0kiRDQCd0Wx6eV1GahljemMk
hUTE/XJ8aPgWJQsf0Vywln1YWs1Tc7NhDVI+eBzqVSC/v63lzyK81UDH/f8b0uxIGkJcNOOAIUUN
sv8Q/CocqVKYXNr0JvoX8TYazLFMkjLxLImznaPLdRI3am64KdqJY+lJaVAgFN4aeW1DLPUTnlma
uUQV9FZ5nGVgx5GL1wQ9QAOUTCt1wz2HdvyQG4yWn7zBU86q10DLi24OykMU7hiZHGDkzg+IlCvc
aMLScOWNOm7i+D6BeIDXmIp8F0sGKns7rTnWxr5QngQw+kbPChqt1/Q+J/8ydwWTg0PeWhZBJjpb
WHVQlZBr3HBb9PTXIPQYNZTJK9/k+ko2ZyFEB9AAYE8NUTMYfWeWslwO62gUDDQkZZbm3wxpw+po
J4UPevdyfbcunYj/mLpgI8yghNAbre+5qbjnHggK0DIOYMB1IwvBDfyajKwj+jXRGz4H1eVeGA1C
hM0TJo+lZmWJqTVvEseDILz1u10CJEK469IPKgCyU9oGeBGbDfBvtbClK5CRy1VEikNClIV/4CKZ
JzoSAO3qluDEJIX4nkvlG0AuUKOhnZMofO3RvZBXQIc3+n+R7Jx0hn8TWycRrVhKQFx2ElZS0kyw
SxXVlHTVEKLrYWEOiSMytbCvz/blksImWm3wgoS+sfyL0Tyx2cXI9fd15Lk1IkO/dhpIw3Yr8KDl
gZ0YmV33vJYHMdQDz+XJ3yg6Gk6WMRBmEsgZfwuKaGXj2rv48qqAlgJUbcAcgaKFPp9KNNIPoocS
ihsogOB673lI3MpXN23wJ8lugEv572dxWjXQPwFOeEHB0qpFANKHyHBF9GkO477ciWW0VkSd3kzn
LgVjOjEyc6pcAQtCpQSGq2qNLSk3OVQaqIHWL3mTRQ+98Uq8P4NQrJz5hUgKZnFfECgkI5k5L5Jk
uI95POIMdJmby9Heg6gbNDFYtWsmmBB1uqDdVH5orWKQF54W56ZnF5aR5rWhC5XhVihj9vHzQw+9
um1vQRHKizaZpf8xahAHtA7NbUF7ur6m/8fAkUYGMADjnvshqkIEIAmm+ZayhmXdTwRE060ib7MR
t9mIZKep+P4zH9WV3bRAjIAslQRIqApmQNzUs6wL0Yq6CjNcHpCPOT6BoAhY529qEqjeCGaPiiRE
7myffYwM/4kU9qY6WsPBsIC1gloiIO7O9alYOk2n3zM7v1GZKtDJxveQZ60D/advysRukfyU5Hd1
lQ9nGt18n6tgrAZHPQAZiHPP728/BPyM6DUOkw6dhRAPolDblOJb5xlOVQWQLXY8Fc5K0s3KQz0K
urzKLe1HPO80bkIcWmz+iJVDE+SOQHfJN3SNtmDad5dfCEpk9OVClEKcro0Tp6lLSuyTYDRcKGHf
B0IAaePKP16f88trHXtAgfcFVz+gwXOFylxKat4NuAwMUEtzMH1E/ZHnkKLF23aV6HhxgVFZnGo0
6Iaks5AJDf+5DgUaHDSumLG0w4vQB6BW13PG5YxF6OdWhDsx3oRCzwS5N3WyyYsRLVOxzXXKVP3J
h+jy9RlYuHzRdaYYoEVCMyhgrOezrCZVoNLQw3UImJt28JBYk6B8weuV47ZmZ/asaOSKj6WIAEpo
1FseZlu0Ce5VPN2ilb6NNUOzB0VYBaCfrWBo6G3NYHW6CQJzDWuzuDdPZm0WDoZSnhYGx11L2vhT
D2JgfKDPcn1lFi/0k6XRZuk9FU8WkORjJKNnekDZqRsf++b5m0aW39wP1Llub4GmAYdBRxMC/oGQ
cI4f0mgkJtKQem7MhEcRwMfgqbcmcMYTKNBrZNnohoAh7Ibu3RZENdetL51EMNZNXU0q2FF+wVUn
pz1Re3XC6Xku1QKWIfZD16iSvYocWOV2pU1sKRw7tTXztOifl4Q2zRCOdRuqfpTpQ6mtmFg66xP/
HUW8BzzBHDgfci/xUAnxXEjWU1ABRxJr+oOn7CRlT9ZWbtptc0+JZhVYQuUFYt2z3UjKDM1QIwes
LBVvEJyY6FyxhED4IUiEV7p8I3ffVbfyIloxOqeIrSHpXZCh8NxmyIBaRlrUOFQiXn5gx67HBB3Q
FBhzOVgLOhftQvgQ+WHQmaMf6NxheTgSeVxVHgBE6r4ucMDZOJieZPG9tva+XNwoJ7Zml2SjZkUa
iZhYP/tbxE+6+qcU/k3AifruP+OZOeDU476gRhiPRgDr3cu7yob2Uj98RPEtyCdzX1vx+At5Azz7
TizOXLGi1KAFlWGReP1dW9+qwLaIuo9qyq2fHwvklEGxS6SbvkudSg621w/6QiJ5Mg8GMPCAT3CT
2W7NU1KMQwrzOipRTCL2kH4V0qfiPxjFo5RujVphosKSeB8PipX9ixv/xPqv0z3xM+M4oUCK2gMa
SWIlQEZaT7e0s1JoAJOVO2/plgDbPv4CWQXirNlWjSo1iyUfzz6UtqBgEGyuz+TiSUAPPDoIITEP
zNL5SRjgCLRGgxsLEc2ZtOZWH2rUzFtv07Z2/1bnJmSeVowuJH6wfNOPRosHpmQeMPCuNPQilbB7
wtrMwSUKfJSw7UcrgWiUWr7VulMEZuh/hOgsc6LcLMvXRlqVDF2c25PPmG1iETXmmHT4jLhRoOHE
GvI4FrZvD4626S0w3XnAnoDqr8SsCCt7aMm5U3S2IVmh6lMkdz7xXA/9Pg/h3Ifofzi7rt3IlSX5
RQXQm1eadlKz5TXSCzFGQ1dF77/+Rml373ZXE02c8zCDwQhQslxWVmZkxK7NPqBtBYyxU9LaaWS3
0NeYOhZPzLcKkcljYeT8Lu2lsQl2eQkLDeiGOxrstdf2le1qoeEW+X3bJq4Elt5ayvwStRgJxJrd
v7jOeJO7gvZLkC6L0Oa8nFKJzHD2aJp05XRjl1u0poSVpyj3Vrlysyx53XNjQpxsKX036DI3Nr/y
Dq76CJmwf+MEz40ol3Nq0XmKGIFrR7gR1rWXKZ9UBRm3/J6EzJWHaMfQYOx0w7wpcy8f6do54osm
XtrYPJhPCbIs4N68/ICwUxsaMzMMUuQuqeYCgOOhBwKoJSTc2F3bbzr6yyqPeQIZo2Rjkrd/7j3O
7Iv3N7hE0SlJjRBimD5t8Ngc6VPlTtKm1PtnCY//ZLUXY+nMAt6AowOsFjDbwsJOUpqSXrFxbgZj
y7JAV37P9Xsd3kkF3YbaANdlepDbk9tfVZT6oOY8GvZq5ppbESceMS5CB1BTIAMgXLhKK7UlOK8J
3CY6QabnuNtbFUjHQDoYtaCWHHvHBF9ApaZBUcjPt2d9oTeD1wRAiAOxRRD9GMKdoFhD1cCnkyC9
52qL4wZc2ki3YAGghxFkW2uf+IT5yrDJ3Wq39m5ZelNYCDWQwEY7At69whLE3dDUmaIRvu0Nmnlx
smHaU+9nJxsNdH6oPKyMdyGfBoMgl0U3oA3hPcFXjqHJaEYVEjSm5LYV8QFx6SYo0jeOFW7N8q9k
D666eroWFvnCrPAKlJmslVg9EhT0eZQflA6kxqYFZKQDlosNaCwRtzZeHa8xxy9PMIBrwA/L4CER
k9lynMTqXHa488GoKycO+qTY7LcW0ONOe9dpYF1dY/HjG1bY0JAQgugK4ElcekRwZQmO2mjVMDkR
cJdDGyuGrkek34F9Yn97NRcuPgsxG8gQQCZvgK390me1RTcYKcGl2xfW3kKWwkruGLN2lpG4svpu
gkn0tsHF48KpccBNgoYBVax6lunYVJOmwE0TlEFQWAL9HBqURmOfWAxtZI/QW3ch1uDLBXjwTFA4
A9emIYODqNpLlR959KxEr+paBLAUQ4PEkxPqAtnOCeQuZyKO9ERR85QEPYVSFfH1HH/uUxWOC28+
OXeaqdtGzVZhg18Va3AQfmjEFT+3LqyDLkdR13QxCcxwZk7TAF6kB0bpVL0OorQ1KObiqoNBQkO9
BGh1scqf0FqBcEwJa5ACjVNsa9btJjVBmIEOBVpCF0lezcMv3BVoYQNxACoLPGEmPL3ytiMd1pMA
7wEFPUXpvPxkt5siPOVh6aBNAlS2yJvFYFAt7pTqlLO7Yly5IhcHbnByTAMNIFC0ulxkNRtoR5Kc
BKOxtap2Y1aJZ6JkjNNcq38g1rWy2xcCHxBxQNYSVJwQ6dGEkKAxwP89IuMD7WZD8uwSBZyEyLnX
m8Uagcqin5IxuRArxzlGmulybO0ohVEWNbCFXIWLvbwjsTTue8CvPIsWx8hGz35GC/0wFPHkxrKx
dhEvzi5qHXi6oICLAtnlF5ApplMXSyQIsXNtiqxBjJLVXQfGmLT9iOn7iitZuolgTYbSELpbUfa8
tDfbwzSGDKvZsLswzbzmr2a4equfoPhg6pmD57e0Vm1cOqjnNoUVzUAf1akybLLaMebSKf0OvRz0
V+jeHtzSXEIqmhNYo2CsiWMb6r5viW6ToDbCj7wqNiUFZSaoj+gnmje0Nlop2S7ZQzEclXe8PXHZ
CU/PIpOVjmVYu8500zbZklOzlTvFlaqXke1uj23JE5zbEvZJliRSWPB9Moyzk3RA3K+506UL9NyC
cM6rvDXztpxI8Ba3im+4TUJ8ArDo7XHwtRadNsASuC2Q4ESmTjhxRm20MrMRehmVcRytXTS+WOG+
rMA/L1e4QPz48bbBxWEBhcb531Fg+4ZanqU6dK1IGw5aCPIZklTEdtsQQjCqtJXW5H+WHBcK6mi9
QJpDhQLa5dGqOrlUcoYgr9TfBuM+N3/Ea52QizfuuQ3hKFUUu7FG4jYIwV8d+s3bbO3MzMUU5o7p
JeqX/WWtleRWxmUK23y0WhrOPWzayl/a/bXsU9l/3F6kRUd8Ni7RDRoqQSLFwPZW4YMkeieDAFkN
pHCHfHH9Fb3P9Rqz6tKBQsssgMPAk6GnVAjJ7Wpok86SopNJB8mbVX1y5jxfY8RYqisj/gWmXUfC
AFqxwg3OklCJ6rIEOMernNhFhRH0ZKZf+h+vJXgupd2axaX9fm6Q//xsv1dNWIayCkhLldvgZ/Z7
+1dfy2B3t1cO1uLQwPcCXDCy7sAECTNolXFrWYmBUq3deRm6rJL5Z3VA10M+AERfHrL6GNubGZfM
JCMDH94b6Qebn1Z2ztLlcv4VwqnTi9ieSWwCgsW+OtA0HNoftf2K5wcw76MDOnQJuiHeWARj4obK
Pb6EdPdztoZ4XZp2ToIIlR9DAUBROJhUAq/4oIxhABYhp8wAA02P1Ww7fdaueNClRBiSUP81JV47
RjRbjFozIC7QF7VARQZcwiE30h3aWE+D3SMd9ZTlYBK35KOuPdXdCsZm6eRAIIJz/XDdJvEx26Rl
o+c53j+NdJxIDCqJFW+wsKQ4mBxlxjFmuGAvt3BvmIVpzXl0amzQjSURHALuvOwzrvCka1aDwIWl
s/GMQ7MrOOAR2AvmaCk3UafS+MT+agc0W59AknFgfnYcn9BMET5HIKxN0Rm8ub1z+Y64uAkhccp1
NgAckkCVJVYAoommatWb8Ql08KPqcdSB1kAPxNGT+9LcVMNKtLJi79sFnzuGac6HtoA9OckhZfkZ
K9Qh08lu3qCA6NX5oU4fbo/wah25iCuSexifrQOuLhzNTm6jYgi16NQ31K9ybVcPW5o9Vrb2GhLv
tq2rReS2gBsCKoqzgYndSawq/9cWUFiAymwr0I61JtmuYkbWDAkO3RpZF6WZFZ268KEaVPBcQqmY
KU61RkiwaAjPLWxIjkMWiaMtZKhqvBii09irXooeIUt7SGd7Xyi/bk/dtUPhc4cjoOF+gsyfzg/8
2c6gqQTq3SGOTyBoqgfITqaThySHp7HiMKrJHaXAtoGLAK082CNS8bk61qW9ef4FwqRyFoCiG7P4
BPzFGGZ70h8aA2KAGvOyBtqDlHly9HV72Evzy1UnZTwxUb0QC0emWjZUtVl8kvC4BKuENoA8Ktyv
1jaX7Zgg1wdgD2eB//xsdvsGTdf6WMYnje6k6IsTr4C8Iv7H1L9YRDzP/2tG8GJphVZZo4WZPpr8
MoGaXgZmtKxxmwo8LGub8zpg4+Y43BhQBaSyxfNWVtCExisM5trJleHDPtJkcMI4iKze118n8iNL
5ZUzfg2T40ahooe3A56wVwjSfJqqlk7w1GAL25Ld8Jjex/u4CdStsVZa475J9M6WYSFFz4VBkCG/
XLWqbPsxlocYbMNoUrmPcBCOYfJKlG28thFt/ua5ssX3BjhOOCRXWLqI6FY/tX18uvvxaTqNfzrJ
zsl2/mw2p/0GvV+nzcl58p8gweA8PaXe5usFRIcuwknv5ct/ePl8CN6/QEno3INR5xC4H4H/MLtB
7P/5+/hm7x/vJndnOp1zAP/tx+758Q9Y5h/d50fXP6ws0JLD53mU/xuI4PBpgcY/kw8kCrSH1ql3
mjOvJUz4xN+aLO5Kzo5Tps6J2hcjbEQpYh+jMxDoRWtBwXcQdW0GVzPidgDExRZeUCQadQY60pOs
p45R/Oy1xIkzoO+m31CHnrXEVdi47Usfeblq2LVz7YJB1JWyl9p4yiHAM5ACDWGqB8zX9rbj4s7w
1qcJWxMtMMBbkRqO6wDppJ8rUIzF+QV3J57LGjyjmO4zyEiTVJ7jUwbCvoyiu38lYl8ygLZViMry
AA839uUCdkOm9UNh42RRHa69gquKp7rybk/Sgtflkp+IBCC6gxhVeLQaRQZ4e2ghqHtyHnRXWQnC
l/bHxe8X8zFhgnxey38/uk7nmIHmX/bN9oSCgWPuvkrzxZI9I3kjjILq2xk1r5ycrNxL8t+YUkQN
/wIqiorZ+ZCVy4nt206vrAkT2/dMO1mlLu/VcFjpNl9y/KhBoBKB8YEjwBasxH3eJyhy4arOYjQP
gSJwB/HYVH2EQHbm4NW11k1/DVHm4zqzKKSMBlM1qRzC4vwbcGTnxfJefp0eMjdzG/cHQQ8snnlO
e3i///BH1/9juQfn504dV07dde+l8BnCsQORSZvFahif1OxesqBVgRbMGYlMXm+qqAFs+FGbUo+a
nWN21p2sxtsRUhbyHbH+tHLh6tOvUvmIo5dhRKPmtk+9TgdVV5y48BLwQCvB98IFdjFrwjFL2TD0
kUGwQStwD0peCihhB7YOm74XtEIPeeHfPnELzv/CoBDnZCxqJKZhflDie4jt0GukOzuMPVKsbMGF
YBGGoEeOihOYMURWO3VolCTuMkjFSR9VD0hm7qky+OQaj6mQQtM/9PnH7aF91ysFl8sjDnTm4MmL
1ifBm2hGnad1QZOTWv+QLXh2uYUedqxsFQKi8NDeg57Mt8m4N5JXjRC3ax9mBcCgYY2bacF5os1L
RqMXLwoBeHR5xpuklpoiwthHU45BIzmBMpKV/5jhhW/1MyvC3mlzacpbSFud+vRT26b6tovf2twH
ZfbteV1aSVBJwBr6WEBbI8QLSYc3SdtN6amd0eUVFNEh7HMQZ/a/chY7NvpNXbx7bttcOhfnNoX4
ITTChDACmzbiRzS9+pofdcci1l2IMvxzU0DYojcPgoBoheYn5ixUMaopwQuxSE9y6/Zcc9wHUrPS
HsL2SFbTQotuUleQxwCLFqqyhjCwvu9lEBW0sMYkn0DCsU95bXB4IeU2jORj0kN7FUq6xiOJNxUw
FjU6o+zkZUwx5cMQVP3XQNTf7Jd23zRuPf6Ewm+VvHcoNI4IftJmHxs7E7w37T5VPlNtjX5nyX8A
JIj5QtSNp4PgPxJj7maSVukpmdstCmEAshnsnsngqlyr4C+dIlDqyNhy6KMH8uhyYcI2ySixaXpS
kj9IMKdrafqlfW2gZAuE4HeaTPj9TZVMup1hKWwEpqSf9+l8rOg9tIccYBKHFhIU7T/WnsQpQjoJ
zfaoTyPgEe7l1GzA7gV5p1NuoGVI7Z00PSAxunJ6FmfuzIpwF2t4EaEmNGDmjNR2WGv9QaZ+Texv
cfrOjAhODpOWG7LdpSep+Duyo257cv4mWbvYyByr+EjXuq+XYkVQH3/DOQD7/36fnZ1TeVAnhHOY
Ojny4uyeSqljamA+ytc4aZe2+LkhYWDtqDcQmoQhxXyW9MaXTdz/p8RsNrnm3fY9i6ZQhkLcxFOo
IlYRXcJjQuYGp6mtPaV/sjsUeolr128p+bptaulZDj4wgPdUrimO9PflcZJA4gfFTryVlEh/YFO+
s2rJ4VpAYTb5WTh7qg5iY9cir0myhuNeWDvYNvFGQ0zAKUIvbWtUGyhRYLtXn8pyl0NoAC59TSF8
YTYvrAi+yYhGYiOTH586Sy6cEshTI71XIVg9zsZTpu1XJpR/tBBugMgGqH7UstGcJoqUTUqiUWTW
k1OXKtJdmNHKk6gJkvsy7/xIotTXh2HejnIFMt3SDO/MJkmPsWGGG7RW5ShzFsXbNODl2ZpdsrKz
Fk4nRJKQ/IeP5u8rwdFA3k0OEQoj/LKjbQOiC6TV/7Qac0aGVnA19OSm/YSc+s/bk7I0J99UTbi8
OYxcXAICPXNtxGU6jOVLlrHnHIRwqroWxS69b0CEzhnnOLRLFdPkutJEbWpm9ARynmkLav3K6eYU
mqNRQAAiUNoIAV/hQPWoQ+RZrinfLgwTsoc4Q/9DtSXegr2qqKxiPT3V4LrPRtf4mCFYfXsqr6vI
BtdW/H8jwv2UzaZJWrujp2Fyqgk07xpxwDlaOenPwgN32Cb2b1tcOD8wiA5b9FqCnlHMpqRSnoQh
+mFOdW1lPjaLdGws2QZkLo9/mHJTPUQaW+MWFY0iPQn0IafaBvgEl6PglmJDClkC2ovToPTA8W7N
KNABQqsMc5uqK1mTqxw6N4b2FRA2oZmeQ0sv/ZBKYmNuVRiLpI+yA/e1TBylhKI92G2sk216vfzR
QaCKSU5oym5mrBTlxH3D7etQ/jBACqQpSN5c2h+N0B7zOqQnNaQOstkjYCKZ/m+McPYVLCPI5EXw
BkPxw86AGD/VeuMY+vtYtw5ZFVxdHMqZFeGWjGbIWUhZwk4T6jcD5q/g3B0g7r69J68edXzK8AfQ
c/74wPIJU6YNTTq0Mj1lmbxpLIgNxvkrGpy0cCcfTHkr6fleZtZGIy2UQhow3kGKeu0ois+R748A
6yFwhZxBVESDy3JN+s7ClALBaHlt6IFly21doN8dcnj+8+cvOw1Adtwe+tLJ4EoKCE855YRYQUZZ
NWIWxWYp2vgJTHNIdGJ/hhuZ+oW0hvhZPBpcPQfvZiTvcZ1dzrOZKbGk1nyIM5Q6Sq9HeIWkHy+S
UyQlmmzcJ/boVHiTzJBYKOO/DDzH/2LECp7NnLkEUC3hGyDGElY1NHFOEu4Q1xpwrUYIj/zJRO9x
WDahQ4sx2d02etUlhMWFmgYefsjqo7NYLJKACWIOBwtWdbCxkPCzmHfKWHxQxbUHcHuA9X/wwOip
2r8knXnO1EI1AyVuVV/JmFytNy+jA/zEJSEtvLH4z88CXKkrQhoDq/poqUTypVByDSiGuvM0R0hQ
6SDCLFizvT14fkrPYxiQOSMkA3oVtzVSNd99tmc2iR6TMVPt5LFop9hrYkUGrl6ZVy6W683FzYB7
D/elCtoPEcaj1ZyQS4MZELe0w1dbVq46yZu8TTZGCZqC4b1q7+KkBztmkFRBS9sVn3iVCf4e6NkX
iJ4XiDZ9aK3k0aBgqqEeme767F7Xyg9Uw7pedlBepCOD3tDvEU0N6Os9dCXIzgynVY4k3KG9Rl37
Jv4Mu5j877QDblrEZybQ2cJ2L2cQzLMOCz4wudgnRTpsMyrLBzVEg3YV1aozp40MUKvcgtdbN45Z
WbRe2yTKRoIy6oMWW7xXt22Hw9zKs2NnIXVJCVFMCZe3V7L2Lda1X6SDOnxlJ6kfx0iG3d5AYmTP
CWrw/agvwmnoiriyEIOt6GTQ9tjJYefnmmR4PW6gbTqmkI2Ahuz+tr2r0/ptEIAwuGG0ImHfXJ4S
fY5jQtqqPcYoX+XsyWqfFERHff3U16Nj9p/1IO9JPmzD92Y/xHed/gvua47NlYvpOy90vnr8Q8AD
AjIOGbU0+I7LD4nsPreGommPkPbYR/KhHd4h+wPl7yp2oyjxtQqUfuGd3UObm0BfpX+IYj98oN2v
SO83ZXTMNWNX1B/oPYzxHxH6ePrmNL0ZRN4Oa4SfVw3z318L7U98DF4q4BK6/NoxQc6upWN7RErn
MBaO3WmgTjadiUJksX2Jsg7aul8Gmk6QHj6o+ew3re5Be4MZ+6E8sJqTrAdxo7s5WGV1+1mfRs5p
ugJ/+X7xirOKXoVvgBYCe1EDR6rrFoyvtDtSk5WzUw96+ZjLXJRXmeMOGKpISjSP1ga1nS4y4ztl
oknoVCNE3aUElW4LLbOgLdRqJXmpSsCoHaPTrENahWPud6yWgzTr0ONZhWkOVBSx2O85jQBfL6Mu
/V1V+hCBJ7sujyMeFJ9xVktI3ip1Onpa3lrzJlczFQiBma2RsYkxBl8hDfku3PboyUEP5eUKaVoC
2ikdWccG7KVlmHh6/zeXP9t4ApnIvbXWKSHeNt/mwKWioUcTfbnfLvvM88vz1BmRCXOAa4UVdqq3
cbDWt0/r1ZjAcY6LEO15QPXCUQhBoiGPoKKOC3KMkvDIaIjdVx9Mfb7LyFHLWrydQvn9tskrhwST
qCjKiD5BCwGhrMtpjOdIrVHRJUcjPaDWux/a44gnYqK93rYj3py4q1UsCB+ZCaSDKKYnd1HfZ9g5
QeY61opvuR4D8kHoCUM8BqeKF/zlGLrRrkxjwkuIzLVDrXpXVwfoQvl9Oa0EP2IUz6/lc0tCgZSV
Q1431IiC2ZpdhcySQ4b2D2mtlTrX1W4T7AjuhzZVH6FSBDtad49A0yvz6E6PGFqB09+0Xisf8Jvz
wovAwSGI5GR/iO7AVnU5gVOpZWZUYgLLewQzxzH0wK2iv+Jt0Mub2/vgeotfmuI/PztHvVqoXdzB
VEzDw/CkVn7YHTP2iQgP0cPK5l4zJkQMRC5MDWVLTGOeHCyIjYAL3ymZjqZqYMGa2QGJ6e3hLSzc
+UyKGUoj6maQscGixp6TDBUSK/Rm0B+g+TaO/t62tbDtL2wJm7E3OqJlpR0FEoAZyeBq/X2Ol8Zk
rDysFjb9hR1hM45JY/YahZ25+AA6AMzXykYuV/bFVfoGR+vCiuCIEEuP4FSAlYG8J4b13ofsLQ+V
O+WFPlaaR6LkScnRA6fPHRQQV/rSr73TpXHB8c5Faau1HGJXmq/28DWxf/hW+R4cB/6itQ+R6zdl
49muN4owHNhMooDaoG4YZT157gxlcCO5Ljd9VRZB1Y1rWeSldQOpAFANgFuCt1Rwiz0j8zQkbRwM
VBqcFMj2AzOnHFeytGZqyYEgfcKDO2RQUO26PNWGUSd4FDRx0GpVSnxwUyCaLRoG3C8eUw+0YVEN
fsmqGLfVXHV+KEX9GofgwnHgryUIOKPxTUPr/eU3MArXEk1JFkTDkPxQExt4/S4cfHlsiTuVdbNS
CL1KqmJRIc9rA76Hrh/UHoRBFya159Fus2DsIbunhOB+RGoT+ohRPfjZnG3TMHQ7IwkUkK7dPvrL
tgGqQ5cHIgWgji4HWzWTps+6nAXgN6ZvqV1I20mtoP5mq5k7Av0NrgiZ+JVNfrTyMHhVVUQrd+GC
c0UYj2wksuZQMhFrc61ZpgoZ1Swo7L5im3Ge9eemr4EDsuy4qDaxoUnUVfMqT7wwyeK1Dp4l+7gm
oSGCz0BnpbDerRnmxMjnNJAmFZptaUW3etf0r5ISoQkF7/M7KSbt1jSYstZms7DV0PyCmi6PuEGo
JZysapYmOes6Bo54OToVYHDb2m0denlhbfq60ra3V3vJHF69OFzgNgABubDRprRTGrOu8iCac7CR
4TlbsM6t4IrRX7Smz3qVQcS2Rg8ltEixPrydks/7ma/Ke8mqh3guAqW1PDPqnIEa+zBJdplyZNHs
glZoIJbTyYbLZHLSUGtumHrXmWtXwsICQzoD3UVc4gRvJGGWsyZuY82oyqBChqk0QSoQF1s7sw5l
PXZumnZPCkn821N9VfbD6L9ZLMD+winexSxiyjMDjdJVQV1Yuz76SarHir2b4cmGrC8QA3ra7pLp
OVLWWPgXvDXw8Cby3QpWGiyol9NuTQXazuW8CmQt/9uakZ/qAzpLU7py0S7ZAZKCVyzA1ATAzaWd
IQuzPrTsMsgyeEiNMsMx3kKqGyt2+O8RYkpkGzgnCI6IitbcSzspCs7Qmi2qYGoSn9XoJEdeTh+S
jUZfVH0lXl64vy1kONDrDE1hAAb4CTrbs1HShQT91EiFRax4lEmebyMwYK4EQktDQvrP5icfHZHi
G6YAyj007aQOStUFA/POmuRtlUbHvnkdpDWE4MI5xA7kMtu4Tvk1LowJG5XYgw3ZPOiwd41D0BZ/
mDq8AduTvmW+UX6G830O6Vdmfqb22na8HitegyBBQImJHwWxfUKShmIy1LQMaI8e6uhTUiPkIPe4
DDw7UZ3bp+56+S6NCbdZlxVkysqsDPIWyi81IP5rxENXfX1oSOJcqLgxQcKLFRRMkDppmdlbWQB5
uE1xkO/As/Sl7xq3AOQSyPPegfJ2tVat42t0eQi4VdQjNHTQ4e0reO7MMgYIWsCqLFF/BIVUhqav
tAnvmVk+3p7D63N9aUqInzuIWnIlwgzkeU2aeJb5lNE1NNOaDSFMJnVKalCKUjRD5uip78uEgtOf
WZ5RtO3b7fEsbMCLqRMWDKWcgZWSnQUsqpy52FcUG9C6k9TCna0VDqw1W8JRQ7pdzxMTyyQ9FsZG
H9/aXxDbdSlba6hceOVcrhL/kjNHpQNaUaYMltDZWMzuCD4XmyK/OKnxcxzXXkmeWXo/oIgdAaI2
yGtB0+JIcasCYgqwpaoKK2i3YRej+IANOeRuHtXvaTNspCl2aIRHf/F6ew2vnwVIZ+E2w75DegFN
opejbc1pNkYpowGtoP957MqtlnmtviPZMWweNenPbXOLs3tuT3jvm1QpJqbDHmhOHcnPvdPT79KZ
fQbGpRVT/HEtnuwzU5oQnChzQ+06QxNZG/lSccfiv2MLOdfJBck1eqPR0tk6NtLD5divmF5aQiQJ
gYvjC4jutstJzerJUmcVCPx6JF7iRFpgWch55r+ztd7/Rad5bko4F3FWmVpdwNQ4v8/oCJChxqv0
m7CANvyuyKatanrRPIDRuAQzT+Um4cZoRqeBWvPt6b5SMeTu+/xLhHMTh9rc6UYBz7OvgsHvPVA8
tt7gd0/5CRCtj+g4PLQ+eMUh55eVjpuPLlD8tz9icTefTbywmyHvU0VQ8KWBFv3A/TH/AMMb6Ka6
F/ZbylcSEmu2hJ0cUkRng1XSwIy2eVyimQRwlk1VOewPOGb1fo3N5LpOxCeYtwUB6YHeMJE9jFOr
hLLZ0WAmm3nToP+A/GLACrJ5J89PpPujHvr5mBjQ+WXeXPtTtzHW0pALr1p4JLwlAYbSeVJayGg1
EJKfUgMzzCrw1mzHO/YDTagM9Yo/8+hEazn9ZXtwT1CegpfCabo8SjUhGTNbyiBPUauyg8f+GDl5
ChkJN0p7mSeazKpFlawr/jJUPaDAJUlA8Va1Wf2L6w6dJwgb+ZP6qqGyScexlSpscF1rNhLbKTjT
E71jxWmk48pGXrrGz20Jh6mSUpQy4O0CFIui5pWSB2KvFKb4WRDdI3INQAfwqANLejmzmWqUXdfA
E9vZ4EF7HOkHL7ZAlQZmtvHDStcSUEv2QJaK+QMFH2gshUDLaCVtzvuKBuF8jLjs5pdh7KP+bjI+
B3t32w8sXjOQ+zBBra4Cmi4+TJM4sYpJIjDWvE2pw6DlDfqytB9Bay07EmBnkeGSSveV+fe0lqpc
GilIFlXU/MDnjbT45cwWap0ncZ+xgEggP2fxkUQbZkJOsstcYvlQ0r492iV7/LEIyAPCBl3E8tSR
qiajPKKJOpEOOrkDtscNw6dI88wcvDMdWHtuG1xyfWAf4ucAUwv9kcsBarSXqo5pDJd4aaROGz5+
TTH+/RY1L5G6hqFZGp7FhTmwd/B+FFtiR7ObwZdiM/i90IlA2GNEoPnIXT1BpiN/LuJw5al6Ba3A
2iH/Ce15cFSiFVNs4jNpBHxUQ/JgngGvQIKyK9Rgql7V7q5VX3p7eKRWeBxUp9RVHz0rrnIfoRgO
dGE592h81r05+U2SQ/d+e96/IUvCmUU/B/qPgIDlHA7CmbWjcg6jkBaBlaf7pNfv6rb6pdrlHx3g
Z5BKDthwOnrZtUbaVkRxazxEYyeKEb7KWrEJa8OV6vmBpFvkuFe+bSHo0UxgrZAIAgcWDvrlplCN
elCNkRSBaXyN4XSaldSxoE9RzF5EnnLQsdSPxpx5XR87Y7jTrM4lyD6Tfj+HEPxA/vv2B3F74lxB
WQlVUx1ITMzX5fekrNZCMkQsCK3Q1TW0xmpmfkyGVPHK6Pm2rcWxn9kS3HXd55IRzhqPBTzSbVEI
dStMfEM9Zq7xWq+NSzh8LEqohXQmrgY19lU0AivPRGo3+bDyWl26erH90fAGeCCSqGJjT4qckVXY
cGP1APmdTCsBpCigdwlenUxyu0zyYqpuZrTamWytz3/h/oNtKIACIIlygVgpAHvClLI+YUHU1W6R
mPtsql/tVVawKxgXP+mWhKo08jc2OLQEVy1nPTGbsGGBCiB73Yy+lAz3XfTcmb9oZHut4cyG5g1h
soua4aemvdJVaUF+ZsV9CuY4iWO/0ZZsCo+FqqvVeQ5zuDdDo65iFVA8tI2v2xt06UJE4ZgzSAPb
YwCOcnkaAJTJYr3GQJP8r0WjPYuZr4/GnykfDzqwrmZiunqU3+uDfrQkr+lG7/YXLG1bXIi4FAEH
1K6oaJWy17WKVgzddrDWAqsDgaUIPUNNNK3476XNgz0LugbeLIxS0+VYlVzFYg0tB/dIsmN1NgHH
sq34cjitpeIXTX3fEtCPRvpIDIfRnWKgKZSbyv0xgvrs1DT3CZIGK+512RBfQUgKg2VWGBNeslWb
mAPWT9XAlPyaDMAmZyv1siUjaNoBYBMN+KDCFF7MKrr3WGEjkCDgHPV7U/kz1IXkGK2xht5a2vSo
JitIcwMDDfT65RKFrCilMkQEUZMByaLHIhlXJmwhRtH5qUYjvgQtNFHKWO97yx6rIg/quS/CAxtb
1GFCFG+2JZnacB8TFW9lEk526hFUELe4qCTm3970CxOKTDTKFRC64kVA4dSBxXqq47bPgdB60ixk
NTvHhlTxbSNLUQGIIFG2loHds5E6upxMVtDYMlA+DBLmvdt+73yBRNt9CF7fffT+O2+dAyqJldt1
Kfd9blTMrtilxbSUwWjW1B748KFBMkIfaSoav073re2OPbjI/FDbldlbnRwICItvj3shLgQli4JX
KODFiiRObl9QdDKpWR4A0WZszCQO/RqtOiB9RieWpZab2oB026yWa4n3pVsDACk0cfKGIMCshcPI
krFQYvwV4OYqf1ZSO+yNYtRc6CIM+6S1+I6S0205JSPapCvDHWwgCRI5ZY/oMCQuVfNm888nA3VW
E7sMng8fdrkHRqg20hLKIkFFMuuuLmzZbxAXHZSykg5RZUd+PZSTp2ux9HTb8tIeR9OQypWLUGdW
+M/P8qVSPPVgoc7LgOjzJiz7XZ66UyVtb1tZiLBQNeKYK0w4Xo+Ca5LseB7buSiCLvSr6qfS794H
/e9qOnTJDDoFgCKEo0WSRVhZVG3HppBqTGOZYRVpitBxlPbDrJ6KftY9JCHWmt4XHBVqSIhy+PMG
rkI4vTOLR5ZnRQk9JPUg52ijBrEXNY+FKns63fVbCZo+tydz6fCe2xSRmXmptiAaQt22HZ6t6JhI
n7311FFpz5CVo+pJg4h0ozzMAKay/KWOim25lmdfuAF46Yz3DYE/HVfA5bax5ZDU6Bsu8a6aXTJ+
NsVa/KrgNwiBFURCQCiAAjXiDfGOkQCpyfJqQHE628mpLwGVX+LR6Pf920Df5KlzIvpCM39NC3Qh
0gF0HLEAslbw/WIXZT8ZYxiqeD12VGl8prU/VcikuJmZSA4rrdK7vZhL+wesNrzlDJlmRD2XEymR
rOjYNBUIrLr/cHZeO3IjS7d+IgL05pZkmTasltdIN4Tc0HvPpz8fewPn72IRRWiAwZ7ZEKCsTEZG
hlmx1lzZeiSWdgBn73upp//TWw9VoqNr1McVgsiCuBNrbThhglbiOnDwMIWv588KCttGHAk0IS3A
4U3ooJuUpMdaOQ9CvrjinRGDDbNhkpk4iIkS9EbXuA7Fn5JeKWv6kN1XqWvteE9Za2NDVFelZUqf
4Q6AYNfHGaeAUXrQZpdYUetzMEGwXmjj9K5R0uRiFTKoKUEOYCQPjJ0W14YjXSpVCCGadCJv5gAG
ZRwas57LC1R51Kus9rnvpnM8/4dWLr6GKUzwKmDO1gMOoOk7aZgS2v7z6ISBbgfK4b5JbmUbwCSA
q9JSWrrTq9cIMo2skC0gGkEuPJo4mX5uncpwTb+2g774EBoNrD1G7w6VafttemyzPaH6LUORye5Q
ApdAHq3ndiddDZDIBqzhJxFttE9N9+f+JvcWWOX8fWPOzGCl1aXJn0bx61j4e156MbWVAwPwvUB8
OEeCnFVyqpVCqGQ+HypPjzkCtA+Q26hu0ZzlI2NbUmWbe/2TjefPIJQinKIABnJqtWIeVlkcTUF1
yRay6lD0DNja1UOhQGS7E7BsHR9jU8uQFoZC1nF9z7K5FM2yaKpLYdTSoWhm0QnSaKdHs7UfYhMJ
UIFKer82Al1M5KIp1eqilrXTzbIrIlShN7ENQdV7MuKdnGPD85PCAz9XZQO42xrlDoflaE59USMC
TfMrGB+NTj0peGg73NnYlq/g7EicljLzTRuGorJIVpPUlyQ2q4NqVS9D0hXnPNox8q0DXNTGFtTO
Mhq0vLFvgrsZkYCx6dSa4C49DkJ4kcoTs4u0+csPu0TmGyaB6hEpDAgrgAXS6kbpZR0msZ42SOMV
X2ZrdPK42ml6bC1BlAVkB04lauWrYCvJhmmgRwh2rOmhKzH8+NB36V6rY8MOTMIadkFhichj5f4s
H/+XSgCr5Np86o3YFmYomvTM7aPTfSe0sRLBKmgZxu1emx3X30eg35oqzNBdoERx1eh3W3wRoSfc
JRO9PTewaIsSCFAxylRrqJgsZGWu9oCg9Vk0X0bNHL4HFeXN+7u5DWVYhfYmeByKcviF692IkRwP
UkAok4f9szrkOQwiaEsqQWs9+DEMCONolqgEN8LBbCfrcH/127PE1RKTAlDGYQDKvl6dofKy4MUs
Ls1QIiGTxtp71TdS1y9GamSjEe7sdgPIuPh2yqsgPahorgPFUYYcPVTL8qIMAXDgWWil50aMTTuV
BON5bPL4ZW4IBcw6A6asN77+j96XSDjlzJAd72/+9qLzcfH4/CIMic9wvflIz4ZQ98niImn6An/i
syJ+Q6upayrHMPbc8kYCzWowFUEwTBeDMPl6tbZJwgFdmwXhKBeZ2zRl9Q0Pow222qfy+7EoqG0L
eQUFTy5E6j/QXKny88D8dOgMSQ3DpdILFWphs1HuvLpbVrBMLANrxYVTfr7+aY3VZ0ZUieUF0p8p
eN/G7+vIqYedWG/ruBE/A3YGPptsdnXccR1ocZ/5xHpNo5+noPBPmh9JhzSJNVfwo48wUsk7a27u
jHooVxjovblO+vpJzGM1Jpxo6/AoCkK2qCU+GlVcOpXe/LhvT7dh9FJ8pWNP/EWgrqy+sJS1WpHL
LNYUk730QywIGpGKnfzE7hLrQMV75/Hdch6E67CnkHnheFcfriB8JgbA6TbJR1n8XkqH0HhUAhga
G/V3rO/5+NsXmA2+WW71BYeusUSYr4C6xO07pJLOo/4NVNGepNmWoUA6tVDbmkxNrGvZahyUlZGT
7/DHpyENjs04eWNPfiCnwOrjHevfXI73fqE6ZrpxXVPrRiHqygnrNxPpFIVgyWer+zMr5k9x+hXC
K3LfSjZdIOkWXgBkC7XyVcC5EA7WqiqVl/o5Sf7tXPlYm27yq+lQtXKkz5/vL7f1zWjqLm0WmroA
rK/vdpJ0QtM3agnWk8HqBnQ8xBrWtEfiu3XRIGCDUotXjE+3sv0w8CvL6CZSD5Ql80Ys3UkLvo2z
+lFQ9S/3t7SBCmK4mIF1RhwYq2G053pPUmP4oZDILEYdFlWsczgUx1F2GHyMFGfWSPHKozx9MayP
YqIiVUbwNryIhjdFx/s/Zct28CqMZC8CkzfF7rwdCyWtzOpSTQdZvzTRU1N/MoKzJu4stPl8vF1p
ZTWJlvqFHxoVlV9bN5zuUNjpLy2yGX9+KGADRz6zcec9FrWNhihHDZ0FtU7yMlQUro86auekJHyo
LjNKsBJFXxgdH9J6eBB9zU4tiV7o+Dku089zuVeV2MD5LdzjBJNLA4/qx8rd1BncdGk8V5cegB/J
BRM7deW19bfMUO0i9lLpgyb/EBkwb/2npIDkNRPeofC1k3dsfONlWo34jMI3wcLqZ8hRWtEj4uQz
ZhilY+bIAzdVcXdCo42LihMHSbAwCi4YjOuTRodjTkNfqC6dbFxaAIOR/IRe66f7Brt8r+v8Gif3
ZpWVO5iKapYjxt4ucZo+6roDY6hN7eXQ5jsGu7kdyhAcGC1tAp7r7QxBEWlaVNUXs+8OoplCxCE/
tMr4+/5+NpcxdFFn7B6O1nXaIXRBNfoz+0kFxWJUVwbMXqXtKaS2sOO4Nx7bJQ/4/0stdvImLxRE
dGqhg60vYY8BJJ4WB04YCx+jFpLayortpII/yd9r6m3vkO6kARUUNbLVQUa94deKFtcXiyA1PUe/
/D1A7aZNgDekgwIZKMCH641pfkHYXYVLwhvbTFgcCqJfNbYOSbFzlbZWoo+LZhwZPE5z2eubI+yq
ppmmuK4vAciKKNVdJXlkCPpYtX/um8WW30K0gPyCwRhkStYhrdUgxT0GQ32RCql7nxRTfZTKaf6Z
a3J7qssCkRlJfeojYz7OovzYRsWegsKW21jgm68AB+BBy1m82WsMx2rNjGN9geDO1TN0lsdPgXCM
BPVYdf/hsr1da2WaupD5Xdb2XLZTr/8xX4z+5/3z3Ppw9LuQ3iNLZb5w9bwLBcyHfjLXlzz5HKQo
vXwHm+lLn++vsjiftXN6fWQY2ySAXg+BBalWDo0i1RdYaYvypCjf7v/9GwE6s7EgtmQoZ2CWXnly
3WoEvU0IUqCQy15C9vktE4pHMeb/VWZkHtI2FW3UU/9+Vp0WJe0R8AXM0bG3a1sI+kYY9YFBsLQ7
lNY3LXxvNjtNiS3v9HaJ1dWq+7TLQ00kPkjpeuRwW4l0Y/Ppg2q1B1F8l4oHuTrdP88tE19KceRy
BkX8dfGqa6i482fVhRvUa73bq98ry577zlHrYIfCYPNGw8NNEEu6AxxkdZ/EPoik3tTrS13KP4RI
lI69YQZOrWqVy0STdJQUmA2KLMjdJgDw1qWD9ePv94vmMQAO8mQaz6ufYGV9ACESlcG2eSwj65kE
5mMQRScpkF5afadst3yw9WVg8pJ6JzpBmM7qysU0S+o+ilrEfVMEsjTYrFJf2nnTtu7120VWrj9o
coCzctheWsTXh/g0W++EwS7n/+D3EZ6n9Ul3CYTKahmByc7Q70oCdmsUPVnKnGwyHpvYUt2wUGL3
/mfa2pQFclZfNHoQul95Q7/NmfpAxvmCGVRQk8Bb30r14KZadfb1tt1ZbuND0fVc+nKveJd1VV+M
DXrZqd9c6rbF9nSzcmgFJSDowj3lra0sgCa9xQw0RoHy9jrzUfzECuuuvRhhWTJ48W8eA+yOAlVx
p3G2Li2TTUdzFtRz2onKsZGz/GUIjfwYZqEJDrbsd77sxuZpNEBws/DngIpeuZ0qMqfGGOOGVw7Y
WWDaSt+5urLjaLYuPw0apr+XygqZyKrQYclj1YV12F30k1U9+uYhqp5ao6Gx9lAUxVE2Im7+w1+b
EWvCUU2eTua1ZuBsDCNmUDjtLhCPmfSYL2nx4+9Nh7qiSBqLqCNp1sqh5H424maa/jWk7LQPpaTY
cSc6f7+Rt6us7kOTBpVSz3V/GWa7nL50rVtI7wY65feX2TAFjfhxgZaSlfOVrh85eYz9tM2j4aIX
v4fwMZQcpf11f4mNm/1Kpwv1Pog9c+0T4UIpRHoLwyWbvTj6XAKr9hP5YEHVfH+h14u08r6Uw0Hf
UJpfErJV1N1M4gj9ejNcuhj4/RSWz3X1lcI4/IrKkDEdydANZWrFOheZ9KE2oLj41gdOJyNI9HPQ
v8/6S5HHdsUHrVXqFO/S/EXvP+uR7kQDKLE2Oetx9f7+r946HmB/tJEQAUQ8Y/WjowxGjNmXhosR
xW5uuUjU2I32OdKjHbvdXgijhbl5qeSuAqlpSstUN7rh0pTZCTacvlI+BFHxbgrSZGepxWpuPgTp
MLSTVHBh6r62qnEWxzFJlOEynYL4YdC1E1XUWB/senfe+zY8RJOPe6jBTkJDcx3ORH06jmIMB4He
g5PhvWifYjcKf1XSv6Xw7/1Ppd5sCwIJxBeWT0XneR3qKiisz/R+yMO10R7x4eMe+cDtdUQHF3yV
SWmTMuraGOq50oMmW6rRaS27FNHsQUW+VFL/VuwSW2NCD3kpmByBV6yf27iZdYK/mPpIqre2GDbA
j82TGMGLmGTOnIqX4aVP0p14cOMAqQppS9OC2UDiwmu78EcjbeaJpFVSKw8mwe+Sle84gY1KLXCO
RR5VWU7xhstlFBtTTyJCzg4aGTedJcMpjOxFb8PUtSoYZFEqq92kplMlh2bjjnPm+FBm7FyBra2+
AmoZg+EJtFbXuivT0ixESimooB8SIT+o/s/71rj8DdeXjL4tM3EUwbF9UIDXh0njxO/DhhJXWZZ2
FikZ/YqeQlfte6UqtW5gqv/6MphOsdp5m26vN6E8jbFlYxQ31iI7Qq9p1PmM+hIF6VmjsKKHXrCA
15LgWVE/3t/mrdsCewdnC5yjtDspqFxvU1ZBRDMq218mwI0PpYIShGyGsRu27fRgKIW48+E2Nsdx
AnEE40jooq2iNaQSCinrC9Yr2jOYsa+lD+mPgLKQrU79o5qox/sbvPVgbPDNgitLqZMpC0q56i+5
ZZxlZrbCyjVAV81YaOLLJ6bJTvdXXB0pjz0YOBJaEmooLG6yFEkNlGE0m8KrYgkeUn3MH7QhNR1V
iuentNX2GtYrr/a6HpVg5mMknn/mOq4/ITKRpuaLRekZTPipNE8jCvyV8f3+rtZgrtdlYO9kdnMp
+YL1u17GUBszpXHIMjGzKcgwao8w48L2HpelMxuD8qud0uRDP8BNKU2T8eRL6ujK+TA8TpGf7aSC
Kztafg1gIVCViA0R9axLw1ZJvzKS5cYT1Kk5SnP0OTfiT7oG+YoVZOqD4EPtdf8ENs6Z5xZUAB0x
znldscizJkD8UWk8BQtm+FgIocYNB8KcOdwxoTWW/3V7vIBUiREQ4B1ZHbZaZAoszTJKTaGUGEf0
fHywtx0DrFYSCQT5kZ7AbdrU9dewSHrzIEiIc9iFIgS/fKRX/+maXnifdFNt2lk315DFImmtwHye
FvWhhvuLKe08F0ObCeNyp+6ybka9/nq0s5RFDZb39iYmHXg3jMpsvFpKy8FOgrg6B8acuUVhoEbY
9INAfyLIj02nF6dEGMUfQB5b2Q67SjgKVQz1nSh0j3GEPLTqQ1fdl3698znXCdTrr1z6KAsrGhWb
9fdMkjmcwtxoPANeD4gv4vp9IwSAw8Z0dgIzrY5C06WOpocWbR4dqT9EFnc+9OutefPM8COWJJl6
xusULanV9a0qJh82T4ph3uwnSDZmsq8FrjzOy4Cwb4zkWUXUfOF++90xBGzYHWuwoa2dT2Pwc+h9
BYDZ0FZEZlJfvZjZpDm1psWPkLLkAf0ScyrJQUdogM0w1POf0TT2rZNDSE+e0AfKJ3h0CbVExZ/n
Qzp2fgNf2Ch++turI4EbgoNPoYK5wJOvd1lH86Qnw9R6hSwVh7xuJMaSSR16zdotcy+B9vpEeVeI
j/HAdD9WJ9pVS5IqiqwFC7nrB6mMokETowRo+aZbBL7/eTQKIJRCOJ1rpeMiyPM3tJjjHQNbFlr/
ELwFBC4LgTg0VNebDoo6KgUN+yqM0UIyJ/rk62lyzoeIUk+Mdmzc/N3j+mpMFKSZdV2kkdFFvl7R
aFStTtS59fS5hAnbIOxqZxVWfxiRD9jZcAIK1z7c/7arQOl/i4JzJDnQYYJY1yGiPkD1M5ZaD2XO
+j1twwhao7xwjaqbDkSDzamTQvUUTlPo+LOe/5flCbe5x8t86hoZIUKhlHUdn1svUWFWtWz4htiC
hGSG+jvJmuxBV4XGSfpadqjN7qFN1g3ZZfe0U4jVeBEXNPoq7dNE2t2mL/SeLjbRx1RvkERSRfhq
zVE/RTAqHpQxmg5jV3ROQPR+bNpKcAhzPigAf5y2kiu3yIfgq9G3e925Vejz+tvI1EGhAtmTqc9e
m4PYjYxmSUPpBQGVB7NliqNXDYfsRLIrCnfvTRpp78rUUnYi2NuXkjeSgjBjtcy93TDX0Usqe1qD
tdcj7jfaddAw7GkJeieefJWLv2MCtwEX80AQS1IIo6jNp7je52x04RAzR+IVACDepyozX6reTI6p
lUx3JKUWfb1v8stfuLrZjFngGV/lNSAUvV4wCuIwniOr9gQ5no/CYnjUvve6ZZvbWopH1Fqo266H
n2naDMDQgsbrRl/PnFbqlTpxKFuVwrvIT2ciPcFXhnkni9xYlmY4dO0L8RRsMqvT1KMZDOCyOXn6
LmnA0AB/ZwI8PkG7k2Jt2CdhlLZYJ3DDG5Fko5Ssmmyy8SpE4tpUcwy9PeiI2HbgtUqjODX5HhvA
RhRLUEKFgSYMQ2oUT64/XTnUedJ3Xe/hmayvgZZ+HfW0OJRpprmhhmCcNSqp0xO22gk6Zg71MBqj
kaohQ9n7e9SLG4aEHgpDyqTS+Ov19OQYF6XfQEPtMc6rfgjHYD6mfbNXjd/w0JQG4eZEMRmE5Hro
u6TBUEWR3HuJmr10ln9MDNGdBNiJ5oeihlLMUD4NargToW/YEVUjJpVBeHLaa8c8SnOeG0Pde3XQ
9XYIIEdqs+9iE54r9Xz/Pm6Ey4xGLLxl6ELx1q45ELOCLLzxtd4TpTb6qPhCp58zIe4tJ279+EWP
u/xD4pulZYcKftoVywbcaFtX2W8lUJPjIBaGnfCMvQRlNL6j+P2tShrpTIzbPNSJIL3rFSRa7//q
rQNCo5OSKuI8y3jCtSkG4MO6sQwGr2UqZtCsHtRJ/0MZq9Ip6/R0f7GNu0alc9HHICZfynnXi5X6
oGR1vrxTY907Uz0bdpqmv9tA/h72rduUgDLVdi/u21oViijGUZkj0cj4r1eNO70zujIavFrXPjbZ
81z96tNT4hOHtAcNUYv7m9wwdHzWUnJ7nfhbJ4XmEJfC2BaD1/T6eQwMqEW/5PCylsnBUvJT/ttH
ce7+kuv20/LI0qh4fe9owlL2u96iOTHxk4jp4BmzCfdNNpkPfaojewJZ7qlVxf4EGW1xDqIpcTPN
/Ic4sz1I1DrtzApP2mTuzYFvmNXyCOLmln9u0PMS2hdBnDWDh/RT/AQ/anuaqEyfZBzDg5DOexM8
W+tB6Aqog/vHm7jYwBtQx9yNktDxzHuSOrsFKHmbm/cjUIp/iEXbv78zoBuJZijJLcCzlUFlrdXq
yCGOXhfE3ypKONb8b6lNnwO92oFJvxJRrR55am9gUmlCkfGvCRhjHqFYtKLOm3R5+gSf5ueuib+J
VV+6YjzPT4GcWm5YK8Yn5lQKJx2a+gVRr+RgiFGEfHSkxZk9lfkfvdOnipkFq/zYsLGjTwXXDmNf
tuMiGU+wp8jHgarDzo1f92uwTN44mnTLZAFZyDp+aArBMOsmGbxYNWIYB4QufSB1MD8GgXJM+j4+
B1lbv08jMziHBgTNkgzqfNBzMt0oM45lqIzQXeqK29I1OdVVbB07S2vPRZ9P6KdJLdp0um+Lqfkh
zGLBDa2OPIdJNifDC7lJmT5GfQ/6tG/3eDA2vg4a5PRaTKIv8BZrDO/IPJdVZ+3gVQmabgCLoo9x
3wSfInpuh2Ho68wOG+Uzo8WT087KcMyNaTzIUx27fTfMh24CHjo2ffsIhbb/aOKgnJoG18nSAv2U
T5pv52KEIJ1SiYe4K9QdQ759+fn9C3H3QrKBz1pC6De3phblpPM1bfD8ufQZXxVKWJqQFL3vnW7v
JqsQQPLo4xZhwb9exWSmXExyfIHaCq2bJ9L8HMjFcEwNsXeNsZN3dnXr7ynHA3BZaoSEM+v5IElv
lGaew9HTs152EtMYniGwmm01VPqDkRSh27ZmgcyBtkfDuLUybFNUUYCRgy9bxXVJD0eyX+KFmrH0
T5EcfI5nKFuHXoMBWpSn57ZVTmUz7tWzb58cGi7KMiBM7UZm4Pv6hPWs0wVzqGevb09EYC4MQeN7
TW8eJeE0lU6zx4K2FA2uvdKyHvwkr4VIzVz+/I3dGDSVpjyOZm8oh5McRbYiIdkXvK8k1ZnzPXqP
zd3RAUFGiRCFV+56talbDlzrZg92h86trQochyUo3HTNsqXJuAgAKN2pWqpOuj7vWNOG9VJIZxBp
ya4pI672OlKbAYzI2Q7ycRof4tDr6+/mf1qELItRbwim1jC+tlTSIp9gzKyl9nsjZW6Ufh/0PyHq
Zvfv4saXYzcWFGQQ5INrWAUKDK4Z0iA2s8e4T1i/iPFF6z6LyeTAEHZ/pY0kZ8F5shlOf8Hnytef
LRx9QRdTa/KCmtxFAW98iEI3TpyGIoTqtF/bNrVrGWCk5u4svdyzlX0ust9AwrGaZU7wemnfL/pW
DubZo9PaO5Tp2sHhDTKPWIv2ZI1hZQtaRHFOCzN3MiBICqs+2kk91l3K5emDH4lSmM4ZEFuv/F6q
dvXYGPyKXHaVr/4nKh+ubsuuaTsglO9veeu7vl1rFVkHTRealcpaXTS7amrPVHWkRy0NHd6YnS+7
4eVIkykTUdvkPqwpHmdplMexUEWPusszDQBzIK7T+LcC6V/7j1zWOxH1bSWHugq+bYF4c6RrcBW1
97FIqknyIi19EMgaPiE8HdllLuyBNW+PkZWQmEGkFbgGn+7acPQyLJtm8CWvgcpWfm9Wv3v9UWzp
Zk3BzilubQpnTc2QqI5WzipilWulNqw0kj10DtunvDZDxG8E5diVrfDtvnHcPvOozfzvKaTNcKPL
3FZSbQTapHhxn5cHuj2dM87m3oZuHSU4M2rrBHzLpV9PhYxGnmfiIMpe16sfZbQ3xNqyIzTv63RP
4WT5DNf3m6VwKcxpkWUBB77+TGQWuj5FhuzBovZOEV1JfEZk5RhM4gmihVNN1YZp952S1O0HWyCL
pHYUFUHVmqtnCN6nIbHaXoHC3ofSlGaGgDxFDw/mjmVsZHOstLDh8hAQCq+hNXk9B2mcsb1SbyVP
69vvfcswX5fr5TErgneSiqprJUDe1BsoJyVSNdu4n9Ce5+qlitq/JEjDkdHEAH5Dj5PIhkrg9XFT
6usHxRcVr0xyu87+KP6X+wa6UcB+bZMsMTRHfCOjYmpBbc6NpKDOKMaxLXVKA6uJD2u4OuG/xEau
v0RVNOQueQZ5jaLVKUhiEHSt00RCNx6Grh0FJ5S1InRSMYT3yerabOcibXTroLYln1l0qxjXWc9J
WNUYlvGoK55RNqqdJqlx6pK6fyoCq3InBjkcbcbqFcVH8LMyf3ZCN+2Y4cY1g2QME6S9tLR0Vi5q
0BKjG+pO9WLzh9ItdFrn3MqOmS/veN2NSwYfEpqmXGrIA9blrMlHHivuGhUe/gloS4+CamoIul2X
aXHSxDI+lNWYHoW0DU/9qOyye996LbIFyrLw0Cxx15plKxDKuJb6UfUYWHpSi8iOxfjd1DbnUYye
ggQCA+VBjX5EUkQfAQZuTUKT912P3tt949y498DOCMsIZxj1WYNTDF8bOyoPqoe7ZkJEymxEXZ4Y
JP90f52tD7vokC3Jw4LXXMVLlpi0dSyXmmdBgG0182lCBGToAzjqd1ba3NGblVbuU45qswjMQvOS
ugZM9zXKosdG/HF/O7dPKfkkA9d0YOjBENleO426LGkit6PmwVCO2uowDg5KoZ8h2oFToGPCbZK6
+j98KihcgD1rgINvkK5q7je8I6bmjQPl3WEygH6YqXos22pPF2nja9F7odNIYssQ5rrlloaK3vA/
qheU5TvdAk8Xis9a/buCW/v+Qd6GW+oSI0AQQnl+GRi+PsipjEKrQDnXQ3TpUTAeSyVyQxFWeemn
Uv/J5eP95TaKGqxH0QkOSPqkLH29HpC7vuzaSfMybRY7tydykDF5aTpJ3TzWzliF1lMAGe8/ZpZD
ZN7SlDwZQs7o/qRWMAIN0qRdKsmKRLvXUXF1Uk1ZBJ0YB4SFS2vD36qcheDwjXQobCGYxefJMErd
VmIj+nl/NxtZCLshAmdLxOAUn1e78SUdDXBZ81BckqvINvzJToXkVDIEbYpOLCGiIr50gOSnYbTZ
+c7X28gCFl9NvZDV+Y91sVBViL6Wwo5nBLGjFv6HIWXGrfmqhPGl/WqIj1k32G17TEN5D8O39VxR
EeU7EjPjwdfN/7FKANzBDOXJ449o1hxwg9+T5h3EvLQKmTpXYkeXx5Lx89P9Y994O8iqKAADOCee
XqPBsmSZPdAq3fN7oDb+GPSHMGuFc95bCETIYnEwa1NCdqUc4U+n23W4v/6Gh9MpmRIaLoBroC3X
X72CxZj4qicWhdHYDcYidTUAxE4VKc1O5vW6l1UwytsAHSQUEwyTrQsEfjhryhQSrcVzfIC21o2t
b1XkvyRANn3FmcKGeU1k8YL+qNefAnWhGT9P+bnULmXwJ51OVhjZErTjDUUU2FMpphyNFo4K5eH+
oWyZw1LFoE4JjBrGpsVlvynb+AbVI0VPFU+VvvlV5FaN9ZtOpGvKz0vNoSv7Yz0q5ybZIwTdwGIt
HcbXgWMkATiq1cpzIZgxgRMRbXCWleDk+2e+2j9mOTp+CizsWazSs5poJ0NpXb87h1F79vPxWGvh
OQ31D/dP4vZtWn4OkSavOj/qNRx9cxAR06lZmE46swqHwXSFy0WevhZ7Ugibq3CXqH/Q7LqtrhrJ
rIXQwXooMxdOOUPCn8S1eiB5JVcB9UslxPzrp31hTAaEuUjO4cNXScqkxGbp+xGMnc08nPzGL91Y
ljM766f4fP8Qb+/4wltFrC5Cm0YKu4oiarHU9bpVdaIIyylTBW6axhmy4jKPytEMOvI+neiifXd/
2duHl2UVBgKW6JcbvrraZaiFINl03RPyT1P9Lhx/pQH11r1Xd3N3b5ZZvRuykKeTGJi6p8TFkTr/
Hwm8ipJ3L/HA2AiRKGSF7iDsTG3tbW51Q7m4edYRAni8q8l5NDzj0dxriW+YJQcImz0xK2MO65ZS
H3Z1ZeiQulb1UrgJ9eApHMvqIU3zzDWFsj2YJdyZ97/arUNevtr/Lbr6am0460aYQFPZM43o0iai
HN8X/wSV3x7ur7Th5ViK0Q3yZmqAN+XivPUnbUiwy9z6ESE9YlhnPJMjp+I5l5+S+rEPz2G5Zy+b
G3yzqnzt4aqy1wCxsyrOHNAwsW5vB3uomMVNXj81y9aWeWW+HD58dYqlpAthkGk6nQ1Xms+7klXb
m/i/v39l9Hqpgljq+ftJ8ey0/RRIX3R/j9Znb5GVjctp3eRCt9ysUXJrQ7f9WHsu1b9OBTgq8Hj0
aCUg8OtKXmDFOoR0Fs7XCoJDQ/XQ6bL8N9W//njf4DY/CtEGASZmR8p6/eWDvhwrWQgNL9YAVupS
XDklYI3/sArciku3keIDQ/jXq5iVWCcLk5A35FLxYA4SDWCT+O3+Xm5zDahsadgT+S8wRmVlYIk+
AzT2W9PLxQzu9KwSndRKTdS9rOYRqp3ZHorqZwrdzU6YvLUwkFG6qMuDbK2rGiiTTJMgjqbnDzPa
ZXqmH5kpzBAUjubDGBvpWWrl5qQleXG4v+W1VhzVrWW6DCoyQgJCozVpkaIMINCFwfS08tMsfkFF
+JhFw3nO4GSMvo8gchPprGrCodce+6WuQ4OUcXc7VifbaoozA0aPJoRYkRg9Gs0CatztMy+v9ure
o2HzGrJRW4UZ7/rjB1kal0YkcO/bNP4DhUv5qRNEn8DNr15UQS0cs1ISlzKKeir1mWIoQiGQcYYO
lIWCa4ZKd6ykQXuhDyo6dayan2Nr0MGC6pXbScLPMZuTD5EoDDtWu/GKMhMCfybJD2nQWvS77ErV
TCe8ojFLTjxprpi7Rf81FB/m4ldbvZO0b/e/5sZlJCIhBKJZx3DGGgc8RZNVTn4Oo5QmdAcpNb77
LaC6+4tsgBrIxbnqi9Y092RNKWxUfQFbrK976VR5hXXIjCcK+S06JnYy24EVHufpp+7/yePQzsKX
gEEjv30K9ItC203Kh2NkDk8N6VBtJ8OhNj915rmSn4uG4dBDEtJQ7fV6J256FcJaGRGHAooE6CFT
gWuSc0GlteHjFT1xlgpsO639j5JeW5+iVm8zZ0wU8SR3Rp8hwKZywVU5tAKwwfn0b6dGTF5W9Pnm
I3RlEbCGsCq++bUVBbYh+yJU30aag3IeoIMKjURuXTmDMinUsvbXOGszImdDEimulMzqrxgAR+jK
SpSLTkMc3sBF6vcM7BVtlx4EDWZUtwzjLgNnGi/SPvlkfdeqxjBtTcgqb9GjTgD0+rAIyKkGd0db
ynNKQ3hqHokZ/Q9IIUr/qGHiU4JoZOoXhZZIHb7MFwy7S6UkdqBFtU6pOahfg1mpB9satfpzG2Zi
bNd9k39N0YVp7aApApIWzeogwgzKxAW7CaDDl4XAEayIx7HJpqZzpwE+vEe9N8gv65oi7UHrCj06
weiklw9N23TfxV6Q5IMAo4160rWp+l5QC/+mB32WHzkiP3CMLp+HM1KyhmKns6yVB/hU849iR6to
x9++zsy+tQYGdqnK0QYGpU87Y41So4umCAKOBVnQeG5tPQnq1PYb0MqOLMfSaCcdlVQFCqXRFgRa
tGpope8MAXViO5yt6amomPcVZ1M+Kj2QN1vqpeG3VafBlywrmp1e6jpmZXADERgYFnjRlxnBVWAS
NYbVzo1AYS8Sy1MhwcEqlWPsWkXvP0WD3B78UPzbQPl/iwKMpXiEArSxSnDEWorEoo90b0rO3Rez
UN25OEjNsY3+tlyxrASlMY87TxFzQKvt1f+PtPPajVtL1vATEWAOtyQ7KXRLluQt+4awt23mnPn0
56MODkbNbjThOTOD2QYG4+q1uEKtqj+IAYw6peBNYym2F+hfrbI9UBf6y9cF3XCORt5NcGdnPvUi
h0jDQi3EVKQcJLBhNVf20Bnrd4qyRgG5KHrNkThiuE54i8IEXmTDSVZ4U9c12uMY/Rrq+qRE5a7v
HsIstZtOOw2mshOz5ya2fsT9mkrl8s4hNpAzQKbzWmGki9haaU3C5JH5eeMsNxZt6bTaWabdGVFl
S1A8JYT62pXEaf5C59vpPOhirSjgteIEouCjEvwIkjcB67vwb99Q88BY/Uwr2qH8YREjsfQ6Bgyo
P7ZlZAdN5FZwSnxMZlZut2W2QRxknoCTUgahhrAEbrRt4ElyJZmPUp6Zu6Q2IYqDHnegpUlbuW1k
109030H6owYOY07vtV4XW7Oz3mNDbu/HtJceR49MKamQBh61RnkUdKwZhSaODmqHur6nZfrWk4I1
FeOlWSIsTHSw6AijbofOAmvvPFEKJ8wR1TryHsPEt5V4yuxASN86X9yK3oNn7kr13qoMR5wVSjzh
oR+rTVaMgOxap0hdTXgxen9T+ZJdgQmJzLXfd1GNpvxLmRBdRn4amCV58fuaKvZF6uneoyT9DviI
UbmV6ud4o5a+m4kTvjgUwxTuNql+yKu1L7tMjubogP0wApoLN9oSgi83GP4odeI9plDe7DwURDvw
9JUM7OoYEd2kdzDvwQunAEEKjAJJYfKMvvyjGAAOInnv/RY8RxEeQ69+1fx+q/nSFtFhfHPX0N7L
5yWDxH5EwZqMyhRi5IsnTJDLNH9IZR9NNbN9Md2KEMlrOCu3d8lamMWRrehe4JvdKDzK4Wg32k4o
fknY1t0OclHLmAczcxdwQeA1S9J5vp7rBOeI2LOEx8qMd3Lf2Yjt6j3wA+1b1SEMntSeYxaNk4zJ
yo17wWaYQ89OSjwEoQXAuT4PnUaNAAEl8o+ehC6f4QqqsSe6pj95UoN0cmVPivYzUboXoW2ecGD9
t0ffuFFJ0YY7OdMpYD+FiWOOX27PyUXy/fHDgHVRwGdy6BGf/7CAEnmsl6l/7OoN8iO4dzgKIkBl
vk20gwHXHZqQn31JMRnHJ6BB/1HOv8wmQriwuVK6l0DlttFblG8s60tbbeUo2xTDPoo66tCVExZ3
Zq2umNld3kk8F3hkcisylxcKJsDRIsWTC36zsB3BcxOJ1lcbIukYGY4pMnWFCZEKovTt2bq8l+bA
s1wOaQXt6+VkBZGqweD2j1YoH3ujt0fEJDBl3MRpcPjbUB99XkTYZEr8AG/Pv0siGb6UYDV8LD3T
dBsj2taqNG387DtEj+1fx2JEQHwhXM6V4EWPMqFyIaXqlGCNBSyB/t7ez7w7en0z93JlwV1+O1RU
PsValNQNOSlKSE1YnY/JzGD3ejcfR9dCimCbBeZ7JKjTNhDj8OCLUb3/LwZqkayBJ6Y9s0x8S4/l
ROUiOQrRg+hv9fwhqULXate6WFcyNhC9c7FMgrQBqm9xnlHNrlIrjdIjbzOn9dHxrd4K9Q+Fh81E
pzfp7D7YlZngarmxkpZeXksanhEfdJn5Tb3U+VbMIfGsBnNcflnzgqivdJ9qsfJ8eyaXFSYePKjo
8+aBKYNo8JIFVCK1YRoDDrJa54V3Ax06B3htAaBokEMGJypvKXVEnOyryltZrtdiz3rJ7D/8f+hI
LrYG6ljZIGB46iEW2GP/pZaxEwjo1CBZFcvKc6EU738/XMDElLVYO7OB1HnIUmplwWoVTGtxVw4n
1qyyM6J35nkb1w1U5K+3412+0MCs0HGFwMP+R2T/PJ4pj3mmDFp6zDqI75Q9+sAX3CIf+uypGvJI
3lmxOVV70Eax+et27GsLaJa7wkqW1UsF8Tx2M+ZJWdcTrrUpPMJpbOieKmrm/n2UGYQKxYgDAcrE
eRQZbzMwSSJG402WcraJ0skqpHGlHHklfQK7ArAWriKgc+6K8zB+2otp3Hjpkc6ibWiB0/RQp7q9
CIcgCIatoPmbRreD1HwRvPYxMdcymytJNNwfwL0kqbPu8HK1igYtBksbsXeFpmGLetRsSyM9ikb6
Q9Zab4voUmDHucFxNDSek6nTD6Ns9lEljlsPC4ld1iSviIOlTsxjzJ4xio7fyO3GUFJ1G9J6/fub
B3QMJXge6qC9lxzGcsLjPkZi59hYwhZhqNPADV9XT9WqIvO1uwCBe7YxlDagmYs1UIpWbJXqPDXV
Vpfu6p2/Cfu7CFbfBm/a2+ttPnHPn5QaDAtz5gejLwOO4XwhwKWSW1Hs0qPcevFXnIM9F5fR4alP
LJWVp8krK+/aDua1zB5GOkhGXfE8ntEqVqan7CIx+W1ZsQ32J+Uy7+8yf82p+MMB9GJswHd5rvGW
vdBL0FG+BK0uMI/Y9T3HHQI2si+Je8230ocAvr7bNdDZxFSoNlYqcEqjouuCN4t2kV7lW0VJrQcy
/cgBcKw4Rh92buJXwnPq+5Dtpdrcj1ZjuHUdaPe+VsY72rcnvyyEjRplxa6PFP9OVHrg+E3Z/VbN
YOR5micOfpslMqtKdRjlmodubphbqnoe1Mm4Wbnbr90KlOBgt3OekMouPnCXgGelpIg3ozD9Jvl/
DUTPlqR4yx5y1Np3RhFM73+xqGj9zjwaFDuX9fFUMD25GqrsiFLAfSWNGP08qEH2aDTfbge6XE2c
YJzHvDUhp7J+z1dT3DShgDUQFtskTVjCp1LiNhwe8WSc0m56vR3tcl9yqSP1CkeIkg+qP+fRvIk3
paUX2VHR/+2M/cwQSiu76v+ofnIPVv0Lbum3I35gzM+XMCHRDwP8AEYWG5vzkP7QhL0oYYaiBbif
AVkem9yOhdD61SCGNNk59FoeaopV5Q41BzgEPU5sJyUY8n/EONfeZMSJRtvoiqm1jVxXWrsQY+Uw
NZn8LW+94sUKtPKHD4qkc8U09aFBaoX2vcbRc6sC4FwZ0LUPBjUA1M0HXmV5vXV+VoKL67Oj0MDh
KkSbejg4tfE1NntHa6M1VdJrn4xXHL0+ppB/LY6bIfDrmKdXDphCP4xwsx/9bNwm+MsGnri3lBia
55rX7OWO49AEF4oUG54R7LnzbzZ2Ol7io58ddSTDCmub6d9LM78DllAHwcbiMX17kVzJqgk4s87h
rszgzUVWbaZyaIDQxpJdFBp6EegDvKcA9O/8vvDe4LuYnZMqsfkSgDbXydESyqFDlyMPF2gDmOfb
v+fq+BHzYINA/YJecD7+aUos6vxlxpUSx44a0SUMsg5DxS7OaCFa+bOvou6FHa61Enk+y5a7hZos
rxUsHec8+DxyS5dEFGM2qDmobqcLThzvlED862c200yiTyOKqeNeOY/iSQMOgd6YHXtpj5qCnURf
Olo9fT45htjDC4k3lDVWAPmX2eccFOUM5I6AQi0LTrIVd4k4Tpw9PTol6onX8UrmeW3ykCqc+Y8w
26ltng+rzHzL863ZPh6RiJzcL35MVlv/1/a/MqO1ARgADVw+qQPDkxRytuzo44Ecw7EohS+D9+KB
RPKnL7fX4WVqMyskoFk0kyh4wi9y3MYfSmUcFKZMSTZTp5Lgto6STRu5q9cUA+dvvlx54MFQ4eL5
OO/DxeSFY9UEsyF9LOT3nv8iFm+iaqs+Pi6kNj9G83ttram6XVsSoNNYhHAAsdVYxIR2XIOGxCCc
Tqa3rQ1tciPEQba3Z/FKdZDCIGKIbClkD8jZz4c2dtALFbnOj1JQ4K5C1/gpyErHG1+zPWbwbmFq
dryWQVxbjPA62cKQT7huF0dapzSxMcnwp1XjvkhfE+2uEteqEdfOqc8xFncDdZysCzoM5OtoRLj2
MBWQ4dEURz5OgdC4shqvrfzP0eZf8wkNikxuZSiVj62ZlmzaWHYyo7CV4mtUN3tNWbNaubY2gNcA
FkIlnrthsZnFvo0ioeN9p2mARaKGPA959rUO3JUdBj8O8WCLJAU43WJMySCVzZTFxdHXs2xTT4ZS
An1v5d04pOE+Q55qZRKvDIsx8TqGYAh3ZUnJm6woKbKkLY5YkgRbn763jdrPX9pF09+hHwV8eH43
mKAYFhtrMM0wGk38VNRB9k5di1STWQiGu7KxrqyImUsPiR9lHCItwgiA2mOcCmZXFaqy/WsxBA+x
+KpWPQ/c4imh89wo42H+JxpcGwV1kwD7Ghwo7DzttpTyXS9QV8pkH0Cys5OMKiPVHOp9/Cio8Itv
yruz02rGfOyMdviWjHEYOUUE09ntRzXfN6USik5LWyBylTAW3C7S9J2qQKFzpTYtNRsreONHDDbi
RzN6OIP4ZSPbrMKqdsZoVJ+RE6vgKFRWsPGwGzI2ahP0g1NWsJhJPssGggSiwb+EVlb9rQCZXHdo
fPa/o9Ychm2ie337Jc/0pt9XRRUrdol+UW0bvSWHG9/o5spl5sX80R918BQForsrX24+8i7miBIb
5W4W/YVZlxxbRW8VgU4WWyoHPS0OnphS9a578ZCBanSMqTFGOwyCWrbrCg2SzhJnY8E+fDAxFVjR
b7lMALm1ZzYSkBuAdZRNzs8W3Jt4i4K6OfKZGjtPlEOeNq5i7aREQb7Wv0O8ejtB9vLj6HnqvZWE
6OKw/ghPsYvnJYjYpdBxmCWS2RqJfuxrf5uVusQ7JXQCLw9XMt2LE3sORNVg9vOk87bUFSjLqI26
qdCPuZkBhkFzJql4QaR21UC6bx56b2WPrgQ0FlvUKi0FmFeuH2F62C16nhaawHXhSppqG/Fvwfq6
srLmnGSxsrjQQWADOeeyXbadQtMIml5k9wEM7zacVPm9Eqp/phZeB2QCzBvDfFJf6xLGQpcp+bbo
e30nzM4/t3/JtW8KapuPyllInMWSwm5b7fDNAkxWSW5r7VRpQ7Fu5XteDwL0hY9KUrtMLUjQUh1R
Sf3YAGys6XDSE+fcX9mua1EWr4LUomTjexlR6ruGoqaR7VRtJQG8XCgsfQrhNAqpd/DH8x2IwCva
DrmqHD0oo3ABZWnvxQe0zRwl+SqF5sq6/OjInK8Tdhr0Eroo825YFj4CEceeSovUIylU6oADnlCm
HjVxk4bPcvw0qt9E+atIiVpUM6ehblV14xYn60dfhT6UrN2Y14b/6ecsn0SN7g+KX/NzFOVB9ZD5
1B8a62sjb4fovs9WeiyXGSkwJZIOYASz3QWzfT7ZrP04MjTBwAJc1B+GODNsvwAO6ZHNbUGbVkc5
9bkLuFKeO60YnRLX8+3t/XGRifAb8GBC44QuIIJ2i8KMrAQxyFDDOCbcj3S63Dh9//sIdAC4g8Gi
IQE2z/mnhNGcpaysqTaPhSioTsxmd8WkWHOHufLlKFEAL6Ueg0bT8kit87rNMbvlSG37raD8BgD8
IISP6gHjS5dn+l8fK1RE6KAA3ADqpiw1fboQ49ZOiJk2U7zTZEroGX6taq6vOdJebnq6fDxc+G+Q
s2Boz2cPI+ZCkjE1wDG4u8/qJqQ/Hz5LnrWyEy9SYLD/n+MsN75c06gQiRP3k22ihBKHXwEjb4o1
/+wrl/wcCcgJzQf+9NHS+bQeQpa42c1CRBmHwtZsa8UWfT+xW7DIrpd4wqFrJm+PKDHKZt4gbNs2
0zh+MnNze2Fe6CjwnFax0eN9oSlzEr64FUWEJgXD9zC8HQW7x3YtTb8G8iZL1VcPumm5Mya3LIZT
pGUvxTC80h+cAa9JXK78kovq3swM47KcUw8OwSUpQvdLELG1bB15o9BPlrL6UCZGvx+VLN6QeHeQ
Tz1pWza+cfBGWTrcnohr4SGCo/zLF1EoM5yvsUAvi8jKCC/0FpKqfu0WBmlgFhl4yVuHCbFxPcO7
VlsZ9sXD4QNXxRFIYXNGoC3Ov7rKRS1CteTY/ihjGwSKdz+odrpScbo6Oub0/6Isrs2QzR/6cxTx
WXS6p/atixz6JL/LtT7NvBUXdxkwsf8Emo/aTwsboZ9GTScCKblNqfBr8vv2Z7qcLpoDPIMpYACx
Rdrn/O+PuJihe2jtUR1PXviuUZQMp99mdvC0lcfT5ZSp1OeQtgH6hhjTEnjnjUKMglg1HCcLOV2h
xUdlcATvH0qsZa9S+xQctLNX0pvLE4igM3ILvztM4JeklrFXgl7z5eEoaV/Ai5F9oPL/lOnjSrJ2
ZRp5C8+x8CxCo3H+3z99proVscUKjOFYwr5E7cduzQyaPtB86UUKy5WE6uMQOV8VKrUtCp0UPOlP
L9vtyGd5Ma2K8di5nKbfzNIeTM5wp1TtVrVj3UGXxt59e3tp/6l2wl3yHRR+swu3wWAXv4ffxXNx
lzlrL7/LpcqPYiEhi0Kd76KsUvhiW3t9NB4hKD30IDoKAWOqbE1q/dpUU7uEz6PSKbl4zw1mVAm0
JsdjXcNe75+CAOx+Zjdob/+9dMD83v8cbHGDtSYEDIxbxqMxBSxPR8wr1xL9RyVJ/2Tqj6p+6ITi
IS/2obCyoq7NJknHrKExw/+WNGJRENXOi5vxGOiH0BAOWWzrIJD+eveDpfhPkMXun7IcDrFYjkeq
tztDDe2kH+/bBz/YTMLad7uyFUFf8x/qYTPve5GyDfAaLSOupqMSAXoNvym17IjiT0NZSTquZMDo
ZpAF4DkCWguYyPlerAz2Xaa301GooEcYO/NdbOCzuTk5PvLimyxZydsuASMIan+OuLjr4l6O0Qgh
otFOW1PNv7RPE2JsDvUovJOH/GEwi3022HK3EvnjEbg4CGZ1fbD+SO9ePhLh4rShKPfT8f39MbS3
j8/3uf39FNony07t0g7tx8ElxbcDp3T8zSHexPMf7GD782dp17Zkw5XaPH355+E1f3dMu9t88+y3
wB5t2a52PKB3wYa6th26sv28Z7u5hvuysb/sHh7u/jzfB/afX39ur8gPfuOtES1u1soyB6PuGZFm
5/Zpe3/fbeXNuAFA7Fhb7FHugbmcrI33oLvW9/oBtU3NCU/Ns7Pv7Tug7/ZesVcu++vf99MsLy7h
KK4GXffn33TysnRTFbuUUtaW2r4e/6iegeXV05e1FGP+SxcTgbOROpNa0RG4yN9Qne/HUsIiLoqo
iYfCJi7ilSv5Y88tY6BGAY8ZWB40kcXAoJmKsafl4lGyc+cnpkL8G18/J7H/efsR2KJ9VL+sfN8r
xwDMwP+EnM+9TzdlGqrd1FuEVJVvuhPvE1dwGjt1Xt/nBfsdHQ673qbvClN8dP6YR+UAXs/WNy2y
jeIWfQ49t7lb5O23fk1T9UqGcvbTFoe9NEZxaEj8NDFRNppQ8OzD9T2smpo8JdzUY3hUanRTVHHl
GL46J8CScXpSoH0s0VMSXX9pVCrxaHTtU5fvs/RQmz9jtf12e/IvB/hh4ggXdD4e8QE4n3tgl9VY
Rb50RPW3bh6sorPTAsdvd5Q7J5OUjVH/uh3xymEMl1lRsIThjIRetdjO6aQmjRTr0hF1NnVK7aiW
HDn60ydoeGX3ensXd/0BmemnlbjzUM5X9syhhqNDFXqWyFysbEVrTd7NmnTMHgRzP6kSBXnsV8Z/
UdeHAdtkL6WebSRjczvuZXIyhyX/ATBGc27ZmouSlrO6NaVjVPPyiO9j4XuDx3J4CoWVCshlbeI8
0iLj7Aq5kaLB4Fs2kd3+EP1XWfyalbEb3Hkoc94e1vXPCBaObAjUEgy285UjdkaDjjnjqsfNdLLI
FNCM8TSsRiMJFVAPKaxfPtfs7bDXxsh80aCmdazyrD6PGlpor2lqJh9NA06ntQ2aJwPrXM9pwx+C
uDKh18bIEqX3PjuCoJGzOJkqMYynyMzlYwoDs+/dsLZVSJWluUm5SctHoYvtBBut22O83Psz339W
LaIwqnCFn4+xaAJ9nKJEPpbiIzjTNq432fjqt/1KPnllLokzD4+MiK7x4nArvUQJS72Sj0NRO2b+
I8CTMAoL0Hcc+JZ2h+3K7YFdWJpRATmLuPh6STZ0k2bUfL08tuME64/czrp3gDWC4pRDuesEV60t
/EENm0qfLQQWXBE354/N8G+tlfeetWtSuy/xbWKZ1aGxy3x9l8iGoymQXILt7V98dQWA8uS4mIUl
WXXn3yKPUrnV21I+FsI28qgeRJWbbQGkSyXKpqXtGdD817R8r9SuUIEhVaVGwlEJNOo8ajBKBaiW
jnUXaL/wKXMGK9yIilvwRhZ/8XjFQ6CyWwOJ+tTa3x7y/HcvjkmuBFY77TEIDks+qqRV/dRWrUxS
bmpICNX5dvKSeGVir9w7WL6RoKKBht6Ntbh3+qqczDTwWAlR9uIN07GcFCcPW1fQM6QRRD6nQjW8
XjmMr83srEBNSQ4IJJ9z8T31oOorgUr5Me/+RZq0J8Io4HVvK2TFph1mtvK7FmT39pxeDTvrTX1s
MxBD8uKDdqVc1JVA/wGO9lhta2F0Bz21zeGgS+9FXLzpwlYOH5CbXMlUr33Oz5EXt20OhSI2Yl87
5kNZwf/vyVwaXMhuD/Da5+QaQCkElze8cRfTqiShkkVeoB0jjw58DHG/+TOWBwFzBL/rNv1zGRm7
2yGvbU3gLrN6oEWOBqrnfE7FSaNLzJY9+rUtbprxRUZ3tox2ff4mJsa2n2JbWskhLieTxyPJ3FyO
n/VmF5M5ooIg4OUyHRM5UjZtG+qHWjCqw+2RXYsCFoXUaBZ7vNiBY6BOSh4U01GeyO/HEGs4ROP/
1mCKfIRrlJIJzQX4HcvMr/Kwf4jLcjrqwpRuzRCxLnNQwpXT5PIuO4+yWPh5aumAXXgndfiFPxj4
o22wfCW7l03hYHlqvzJ3V+Jxb1JyAiUCV3IJmB2sSU68OJaOXqTo33PNGrdSZ5IeaF5Q2aCKopWt
PacA58cleeyHsun/ZrSLg2y2AK14lpF0AZOBZOE1AYRLdByFvGy6lW02b6PzYCj2m1hOQ6lmmy3b
QUE2gBTFu/JYpaJtjLzaB97l0RfN/z2Z90q0ssUuJ/M83GJXD6XQpxbYcCCOkaMlo8OGc2rtrfp7
QMZ5oPl4+fQClOk8qY0vGsDX8n+TInkIwmiyW9mWjcAWjHtB0Gbp6Paket96TNhu77c567iY1bkf
gpQFT62lkI9hFroVk+ceU/jzv0b/oH8rkt8xopG341zuayprM/kL+jVcrOXaTOowKAW8XI9T5f9M
4cdw0Xnpyg13uR4JAtUTLASvdyrQ51Mp4Sg6mHlqHq0kDR2AvYyJXjPUoKb/b8bzKdQim9PTzNQL
hKhoH5uZbahFtgkHtKj/i1n7FGWxCHt/irp8ZECml26bZsL2dk0m7toC+Dxni+WHzH+ddT4fJjXc
TCgyJwUJ0Bqvpp6gyxS93R7QtV31KdqyHTjLAeW6x7RJWlJvrdZrXX9qXkbLf4ircVpZD1caAywI
etboVFAWvJCbVae6CjulNI/jmLky+oheUz/WlrQRI9OdujuraXd4oB5UuXXEu3hM7LCVdlLefrci
7734EnfGbyv2bGXaKRKPH1qFQSydUkW3R881kDxjFexGyDi5andxR0r65faEXX6eeR3LlKNILLgR
F3fIVIXozYOmQ8NymMDOcrfLbjO4qnfIVHPtjL1S2jMN7kR6lOSlPNgXy1odksLSIH2QfP8TWXsY
6GmOPZdgBxXiuGE7Ot7Q/FGEpyCV7TYV/loQAlbxLA5MUkOqQUPnfAfXwgw5Fwrl2KE269IjV2w1
EtewYVfSJxgXJrHIHWb1/EUu45eCAEcv1I+lUthZjenxhjef8RUf2uq1P2VBtXLMXq57+mCoyZmo
mCCn/kE/+3TIWzmML9+rgEh1WEMIZvlPkVJ0EuNvQml1K2nvpZQSsHyeFqhO0HlnFhfHhtrGCGqF
OpjDWN6U2URnX852AL9431ryT8CTEZbnJiJLXXJIPfZF08Q7jV6YFx4UuVAQSkmqO1Xqxrux0n7e
XtJXAEmwBjDDIfMCPUs+ef6RzVaCVOcFxtE3pfte0B+qxntBQcHOra8yzyA82V29bvdenWzRKU7V
B025qyVzI3UneQ09/pG3nt+A86+ZicIg4GeU0Pmv6YWhtzwPmIn8dSCxMJFC+GYhnu5ANdXan+G/
Uu9YT0a7vz0LFxsb6URgWcw3tysSMYtzt9VjuUZLzDpOXbYZg3es7R0hfzKmV+Svb4e6XO7nsZan
bgmMk3YMsRTE9b56f6rTkLu1G8i70rTXKEbz4jqbzzkYtC3a/SBPQH2czyckCjXNooZgir6p8xdc
MGwB0/WE3kr+vlZAv9hYi2iLK1+ROr/g9LaOmf6nGWsbhieKCN9mF+Dbk3iRWxAIg1MovTNvn3V7
Piyp0kchsQLvmOijXXINy8F3q11TQbs2nLnqRQRmjjDnUfTej/CeCL2jIbux5QLFT4N7s1hJXq4u
CNCxoKo+NLCXkP+K4fWJQZgJtMHztG8q20+diJZWlzj+y9/PHBU9AFYgxEFVLFa6GLVqVAiRx7Ok
Ql7HlbKfSrpypsyzv1h0kNQZDxjrmdK1eA/L8D90sfCFo6antdtruWArvZwebo/kQ6PgIswMDpER
SwLHs/g8TZSocRskwtF7q56kV1Wi6eW0vyffHsftnf5F6zYQgtG1X4k7//xFXBC+VP0+0MwIjCyW
haFVQqaIwlGsHiI6/KOm2XX8Hfvrrsls1XPlAgCetLLkL48o3pAmBzUPbIgUS3V2fO2EUCsU/wTL
3e6mX1ZT213705DesSpbiXV5atB/oebLgcHkslbOR1hGXRQL2RSc+uz3EEqvZvsoxq0LGg85R9Xt
17yRP4Cf51NKLKph/L8BwsMAPA/YVkFdTZh2nVTOp7T+0TqxeMJzDRIWwirTQ6P92yNK2bZfYEth
Sgt7RGju0RrbhXOb6B3bJaNAxtxiw1R0UdYEeq5MPrBHCjxzNsZ7d7HUpnHSPSvsw5PpPcSFT4FM
2wr178J7x7B05Ty4UJwl46LCy7qC2c/2WdLfOo0Ws4eNxynrXqLsm9e/TePDiGC0p9ebXmJF/yoF
O+T9ASE9+zerTjJynOo/XaEgNTWJtoIJTTPzK/w1RPblziYbZN3PUrzcGOpiYYgNjKsxVaKTFAKX
rjMq58ngWSs77MIzgRlgiWNzQ6cDiPmy1j2NHoVeRFBOmsxmbho3EePD/IosEOfzhacmLw9tIbrG
P96Q21RS5AAECjjb1Kd1l/wDH9oReF+MxWaMts0HmHtAT0lz03BtX84H5mLpghyfrTtQRkBzapE/
gdr0jGAU41MbOHX2oubVtpz9HPSfrdzvvRS7p5WD78piBH/LQ5TGE/3YJbchyGQpmQwzPlXWXVC9
Su1T6N819QOg/JVz4PIFQt9n/hdgRUxsSSTO9yVq4iUiz152CvJuC2zaDuPRrhhpL2t24Vcniggs
Q8+Nx6+Slz2WQ/fXg2VuET+gBQVqGxbJ+S9ow9goeq/UjoJgOeEI2KJGzoyuh5zszBXEyuXEIts7
97vgUc3vgsWn9PUxrmQz5N7KtGYbpgJgk0GTH7xcgsml1upJbVcNQq4HRXWTDAAkxYU1dRJMaWjG
wjEsJOxA1KA3nczypc2UgPwXx7p2GuhMX29fYpcnPCA4aq1AK9jOFztMyvVOKuRBoAJkVpOTFaGm
OzzfzYoTPq89ux49i+5pKNbiBrxXuubCe2VpIWYK54kiIihgDIXOPyz1qVSV+olf4PlBbg8JCjAA
f4OHjNaA02Vs1C5JM1dAztfO0hjdWL3ak8rKO61BDe32fFwmlCYATKwTwCvShlw+0vogzDLDFJNT
IA7SJhPkwSEmkICiXcsfroSiaAo9FtABNe8l5yvrqXBXgRWf6kFR3HjGlg4VVLdyGNcEAi+1ehgT
qlYArfED4FCdF9+nl24uADIN2yg9FfhHNnDKzLJGQbZyunudXIVzQx7e2McPHCLd6GaVsW+SdFfU
W0PL7aoatmNa/qxhDcsre+3ypTd74pBboHpH6nsx45LSJUHQpOlJ9CzMsLnqpV03pq5XwIP5LlWt
Y2hbBefCZtcY90kq/PUXR/XOnOmoOEBxviw2O6er2si5kZ488U7NVPZc4qZrraGLzQ3BBLFUNGzM
2eX8I/X/NP++2rIHML8ir1HvAlV22vrZQpam1U50oLe31/DlQ2IRbTEkTRXa1h/9/DSZ3cEse1v0
DsXgvkXonSJgox1lZS1TvEzC55gIQs0PJD6isYhJOlZ31lDlpxq1GjuQunwTydkzPNMflTrWWy6r
8D7qQhTm23R0lbGO7hCAQJFZtHK38CLhR5AJa33ra/NOFR0VLvTvkC1Z3Ft+p4zN2I35ic4Zqyg0
IIk3nQHnIfoe9Em5mdR1SUyZzXSWCTAVPEcQUaVgRpK+CFqZkV73tZ6fsh6DJq1W5YOvwhUv+9Sn
lFX7e9P3ub0EQXD1OPXucbH/lktGeejLxvyzshjmlPTi11BGmUFbSLouH6+i2fcQHuX8pL0Ye+U+
Kigr2Z09/FHQcrfDQ97YcC/XgLSX/eV5Ehi8TjmP1uRHNezTii9EhOKNUs1Pw5TvS0m3/edqLNy6
q20LK8ZYv2stzMxcDOtuD/jqJ5/fR+jFiDhuLe4TKxwRNpn84iS2zVvdjtHGK1HBkLVJ3UWZaCCM
OmU/b8e8OMoZLOqL7HAKoeYFf1YTwMwJ05SfQirDkLAiLEaLVnAqGGCb26EuMu85FA1mYHjkfjxC
zk9yfRprci2pOBned0V+062323//RUKw+PsX+1gSAk3PIrU4yYbrfY0afCzsqnSyZMdCuR1q3geL
lQk7biYA8cqk3bb4Uglu6ZGXGMUp/lMciqc4tk23bJ32NVD/n5Hm7/dpMfYS/mCJpRQnzToZ5iHv
3CZ2hvrL+CJortSsnL9XVuDZuOYd+SlaKE96n8zjUpMXLdxI2nPww09fVwsQVz7VTPwjQ+JGn/95
HqfESC7WzJFPha09mrv9n5KMSfRfkCJ14qF0b3+uKyvvLNw87E/DMi1hJAkk3ISjbPTarkEZri0H
UHvAaJAtIAlTzv9+SzDNLKT0f0rkyhbqV328i70/XnmQSkfHH7pDi+X2iC5zD8oaPOd5YVLeQzJ9
ERKlxq7xYxY71OWpeAyx5EFX6YFi8y/vFSmR3DxEKBCsEX6uzSTuSShuUupDD3MRVqZoCeGQBWJm
94Hgb1TM7G6PbC3C/L9/+lZ1ICIYZxIBRqGwSWMfzbGRIv7tKNcW4P8KAYHaIHtbnBVkS8BaFKKg
NSm9JupBqeEI7qNx17Yre2pey8uzgla4jmA7+RMlqfMB6VEyWnGYlydf3wZIzifPcprZg7ECcr42
b5/DLL5Mh+pdXtdzGBZCk90F8v72lF0LAPUKZgkaSvhYz1P66cMMjT4WPHjKk2nWjpQ+Zuu5/jwV
i6liB4HGMHlFgjZaHAsJZqsadarqZLR3WKHAtdIPvRuT4ivGVgyfJHnfjc6wGfZW/RYG6ka2o9ju
nap1NWlLWyVdI11d+Xhnv2h5cmRRmdaDQYNDaPZiLM5r0c6CP5341/0A6mTILjB8tCXgdS7WvS/k
JHqSUZ+GbWS+Jf1DsdYzvHK4n0VYXCVR2v4PZ+fV4za2ROtfRIA5vJKKnSS5uz22XwhH5pz56+9H
X+CeFkWI8D1ngAGmARV3ql27atVaNTImWFC6wRHbP7r5GBDPSqGHdM3l/maZfmu2kjSn8iynRAk3
4lxyqhf1uMiTvD41CKw45Bp93g1hfIhDMBT/bopNSRcnZEOUQ2dhRae3RI5+VZ/GTnJU+VkKSTwM
+/tGFvYBVBRTJE7Vn0M82/zYHczRqOtTAjl2lMCGE0XfjWx4KLp8JQq8TStMGVNrkjEiW0Uedeab
wq7CxaJCcUKo61Gq9oPB5ldfFePVoPUwUcNdBA24K6iHStD3frzG5Xw7VvgFyM7TBAioE47L64Ou
Qk2NmEhRnfgQ8Li/Y/nNFTY9gvX35/R2j/BuBpn7l5KVLT/bj6hwBCGKz9VJEpCiSDMIueW9kK1l
AG9dPcg8BkT2b1Jan5P91ig1yGk71qdUDe1OesvCoz46g4I+xJDS0nm8P6oFc2TAaBsFT8//5nXY
vlaUuouUmoBa/yw0O0B6beWIzVvpjIW4Voq9PdPw8v3P2k0ltgfu64dSfSr+eBdI/Q1/997G8Vq0
MS359XG+NjPbkhIE1GiGDPVJT38OIV2xxmNZfJUQu3Q3QUCo4ap2Hf66P5ML+1BBZoNcFv/iTExj
/3DhdFnVW0Ki1id1D5PQp+ZpDTx0G7Yxqg8GZocaxk6riUIMQBrm6I5k6xtln22C3f1xLOzzKzPT
Z3wYhxvFZVKiinwKEMlV28cpF+XmK4dpYSNMGGxeyhCy0AU+G4sUJ3k+ZG59inPoMyCb6UiAuino
/otr5CvefWFlJpEVNCfBoJD+mRmrW/K8ZtA1pyFMf43wLYWA4spR2mjd2pt4IdCFDO0vrBYE0ZSd
uJ69ehD1TvXk5uQfvZf82P4UH9CY3tcP0VP9x/3SrszjQgbq2t7MK4mJK/ShKDWnelcfiTze1GO+
pV/tCL/tP++Lq5FNs/xhX0idGOa1ImJJfbe84sdoRd9679/xKGSPwHmRIyfBRa52ZqbR9DgjjGlO
XfjshidN8V5LbSsID3r5R++g7vEoOVrSIRwTSOWzT6l3uD/Ov509M+9B6naigOb+RI9t9gWj6MKB
3WTNyTJjiIDtTlRs33uUs52rncdxM8apUxr24EOCfa7JweXW0xouddqS975h5kxkOXOHsW8bbgFS
tfVTo8RPZl0dqrKgO2b8Oopr+jILxx4mBp1kGqgcLoKZz8wauepAazcneTj4w+809+08261M7YJj
vjIye1y0Kfz5ZtQ3p7h7bA0QlpLTa5DBiJ+Ufh97x1L/L3i9b3NarZuZBHTLngIQdhOkZ3KY6Ak8
tGzbwFFQ50TcL/3P1dbKK4t2IBeGR5JsJFDf6+Mx6pafxLrSnILQ+t4hoWj6wo8k/G9Q1xikFn0M
ohn/z9TMxzSjEXegpptTviMsqDe1aeflLst2TWf78Yb2oLLe9F/XpE8WIj2Opq5MLTsAVVF0mQ2x
DaVRzBmiFWZPQfRcN+m2gLCDUs4GPM22GymH8w1S60K21r+LaXW6v5jTyG4W88MXzPaPUPWlHiCe
eorb8hzK9bvmr63j4jn4YGK2jk1oWl0KpOqE1sK2knzbap9UfWUcfwPwewOZLWHSFAOMkFhRDsG3
Cob7Xz98yQ62MkTzhZ0ARHpsDzHpY7KoXyjJV4f8d/Yj7R2d/gk0LqkB9074exWHsjbBs+tEcf0g
8xq21iCnm1baGt3a/C7vXmgzaXED0Ituw/UukuAHNBCFQ7hdttWIFvPe35THn3K/a1o7/B4d5U/3
N83iyfxgcPr7h4srUGA7CvRpTA/xsd+JTqesvOluq37TpfXBxMxdN10goolsTVeG+hYXz4EH5YuD
4GBeP5C6P2qx/pAGjkpfFL1SL5GpPXm6Z2t9dRRz6vpqa6vCYGsIP5rdSqZlIWy8+rZZ9BMXxHOd
yfCLbV4XpCcu+kWK3umftHv9PJTyyoti0U2A9iXlYgBYkcTZ3varqKkUwWtPTf1JHADGWMGzG0wI
Lfl57D+lJO5HcoCJWO1LTTz0fr5G+rG04sQPwFrp6yBomT0JdbjfBl0eu5PQlbbi7Su5s5Xyp7qm
zLLkKyapVuRhaDjS5jjCtIICKLKkjiiFNAup9R9jMayEXUuRAGKOML/AlDTx+F3vXgUdlVI2wv5U
jMU2FJ8MedvX5753N3m/XRNSXtortAXTdsojjZLazL8mViO4sp70JyFqnc4P9xr9uXj0ok4f29Cw
C1jixWFz/3wuvQU+Gp153FKgDB8nUc9r7bcf7QwDTNUXPTvycLtv6G+dY+Z1CSoRKZvQhEA/Zzuz
a2HUz3QsGZnnlEHlpGZ5aMT6jfb5jRv9UNOvaW0XQXUKaH1FlXuvS1/z4HsmtN/0wNyPkLjpZbrt
pdjJFXdXILDbvNYFwjpishbZL2xiMOIkA0DiGMbNS0LSfB9NH9YiEQ9NttG/IBHp9VtriJ0k/lFv
k58BPfC/4azr3Z9+YbcriZ1pMuaT9dH+zE/Dgd1XgM7YC6F8LAzh1eyztVB72rw3NuAbEXGfFKjm
GVSjDKRYK4r+NHIJoFD6zVRedK1+TrKTP5p2Rb9X1vwBLr81Rm1tgqfNPDcOKfxUsAauTTbu+mTF
jdaoitsNp7ixOkc2h4OIgiqd5Ir7JgTtD1GBvMqrhX1QyMXWF9HDboxw049StzIPC2dcg9QJuDhZ
d/L8sxuqFXj11EnIl6ji1yL7LVrNGWVipxPofPsmWmsNEgt+C7QjVXpqI6R95q9vCJA1tavbgdJj
7khef1DzbWt0Tu/H9uhDjOo9AO0b8u+J+l9ZWKfye+O5D3G4xlx22wrBkIF7I28wVSVvNEfMtDJj
rxqHU52eQrjgGt+WlUej3ZvGdqh3rWHtczioYCA/Tj29YrAT4aaVfqeat7Lbl24tmkfBjVBDR7lK
nLm+1pQNrxGH4VRlj01ObJVvrNYeAV6+yO3WeB7NL4a3xriztAWp21A9IJ4HMjA7Y64wDpBCJuMp
R5a1RznYb9DKQelppFQAuNIkwSjbkTfaOWLwrmGtJeQWVoAGjImnDZFWVmCex9eDrC8NTRlPRfgf
vKZP1Xem6LEIrcIpOpii3NwRRCcfbNplSuHgNdBEeb/aNP3lRz/uu+dbhwPrIPljWE9ZB1pmr8+j
qQwonMvieGp64LR6MR5hFlmrCN561Wsjs0hNilLNR/5hPMX1QwZzU06Fa7tKhr1kBaw6xBFwzXBp
z640v+00paxL8aSFnpMZsg3BzZ+4ffv3CaPVmXUDI8x9PbmVD4GtGaIfqgmFeNKH4bGTjcBWEvNy
38ZCgom2d25N3pv0bVnzcyGUQCjpiRRPfvPg9gdE1gLhuQ5fYreikqtsFMtzfHWtLXhpL6CnR4Ua
IN2UD78empyHCPW4WEUGc7DhpIy2BkDxlbh9aZkgiYXsgm6xia/x2oofGVqMZxJPGb9fRu4e+N4r
gt7fcz/Y3p/HxQF9MDUb0GilsVjHmniS1HHbDs/IGawMZs3C9PePuwH9Y6UoVCyIA9DCIrMtJV6J
7W8vDnIof4HyVK7Yc7PA2g8D2Si1RJwwMRFifmLxnEnjykAWEE2Tlf/bxkw35DwqCLI2aXKD05O2
UNVZvIkaW3mQN+lD/Zx+y1fM3c4bKSmVlAacVCB+5jgfw69aiUHJJw9dhrrcx6gS31/721njp4kz
yGiCtgCGer0yViUIVVjFykkcwerF5bajwy8Bn3XfzO1uJpLiwTUVvLnB5gWIviRFm9WjehpyGHbE
Y01306g9BNEannbBEL6AfqOJP4JnycyHGkIit10kqae0LnahHpxz1/yjVPSS1Ml/98e0sDg84hCE
gyKWRpV5tZT3W5ogm2KcuCltX/yW40jvW1jYbQDYwERTPqT2i5jA9erUg6qlY52ZJwOcXvJUF8Ol
ciW8dmfZVdikNIEI37WgA3HRP1voB618wO1sgk7BA9HuMvmieQUuoA2yH9XAOvnVc9OIqHs86yUp
vGAF/7tiZ15764fWq/zWt06CHzpuENotWF/ZOrbxj/szehvNTgNC+5PZpJw+jy77QZTLoY2sU249
D/IDiQLbhXC3Sb9LnnSkIf3TfXu3/b7T9pge4DRp0CNmzFYw07U0gmBHOGl+Dd+tfKikBzHrzqUp
0qTdOhDhwBdGz/izNV7G2Lcr4VfeKQQysMcAoQ3+Pay7/qBpKT64YsusZSMWTeEkX4rYFr5otX10
a8d7Sx/a5/JZ2N2fgIUJB80FAw9VeCQx5hOuwC8+Fcf9s5EJm1H4HjXKoRSKbeAirNIBwVuFct/s
JQzR0UhIQOiI/uqUR/gwQFPrPFf2ikns49UaEFARPFLOrSH86VBOvz+6ZVuTT+NpxIaSr23VZVMm
vtnpL42pDQ9BVb2bFWqBZVEau1BT4pXJnJzX1atwonShSQCsPHExr4Frc2WOJm5darDht5u8QVJA
37dl+6rq7me9jdas3SRcpl7hqSeE0iRwVnHmSr08V+sKlpqXxviiG/+1hfeolXZtFFCjk7pSTUdt
1ib0doTYJLbihFJfYx2vRxiXbkY6BsqLsh3hwS3qM7HlvmxdEs/xoDmaRZPZ/TW8PaLTODkUU4MZ
taW5H++iVMqbqDZfihIKaGweMkOv9pknSgewHY9K44ZPfiTU+yhLv2akHBxo6HJb80f9NbMKZCGr
M2gk9+TqY7wp2lV6sJtLWqXUx102rTu8hnPIjNEJVgD7jvkSCjXdwFCSeU0CTUHyujIVys0GwxAs
5ES2uCvoJK6nPxGkFhFUDyb+Z8b7eaz38FW3KOrW77TE2MGr8mc4klNU67WMx81lyhAn3jUeuHQK
w8hwbbkqLdVvmxwS/jDudlJJ4yJdf+ZKjHjboIAZntKEh7wbmM5ZuKNZXu6WsWq9GGKpfxu8hrtG
8lXriyGP1Y+iTnDSQ+dZX0YYKgq7cYPIswV8Tb7rhw5mkibwjfjgj1m7T0qzW9PxWJoGBHSQ80Yr
hHTg9PePzsurxKSZpJ3K0Ruf0L7KbF8euv3KOi+Y0bkB6UsANEyhYzYNegYPRSW7NJkbdf44Evxb
tlRG4GrQkrX1Uc/2kTGYWzXqtBdJASqd6rnn1F3SbAUzNLZ5I8eILUdr3I83Pgdg50SEPWUXJ762
mYerij6PxDBKToksxxc18KW958b1xfWkyvEDeh3pDILD0ywG+rJgxrg/MTcH7a951E4nnUngx/Pp
9+GobnKfNiQjsTZpKwbbaHQDkprFP8MhdbyNSeSoUfyVkYa5XumhCGKowEz/jDhM9ytOCPDbQCoP
QxWLtM/4zff7Q7t9LGNwmtypbWB6ts5e5JGeak0ceMFZr36q/VuHxjIEm7vgPZcRbPOLnSs4grrG
Q3ZzQyJ5jMtik9GNgYed7TTPR8itiMzgnCpqeZAL2duVY61uI73K7WBI11QobuKNmb3ZjdyhKJfz
bGeUxmPRfUKXNKIJRCNH6ySIqt2f079P/asLGWtENYCe6e2A3WDuterajysy0efOQRzuYG3jTbuB
wHdjbuINPKGQmAvOrqMo+lX+mZwbydFSp1uDRU9WZl8xUWOKhLN05SICf72VBAnxyYYG6XOikZRL
kecNW2hSVO0HXKo/It8zV+KQhUUlpDOmzp6pkXB+TORGVYWiieOzEjxJI5Ld4/l9qNYIh5Z27JWZ
mTOQikpFaSiJEU7w9nSFGan3KHnBPou2mec6MdXvRjEPuWSuPLtvvBDh3MfxzaIQlMHi3oiE6Cwi
Lq/1j2F8KnqY9M7UoGxI+fUw397fSUtL+NHibCN1QlSrHM74XA4vglVuEBP1noV8V6I1f9/SwtqR
0UZJnpS+weN1NqmGgAqkHMjJWS1JqLfBPgk+K0n3MsrV5r6lhfXjkoFadCISIsaak1SYZWjVoxxl
5yEz4C7THOYx6B0kvsIkROHISekm0kKa4lYMTxv++kCAYganRc2CZjfcz/WB6MoskDtjhLKnqr8V
vTOMdkXa3trJ/rZOjlJc2KW4l4L4oK+y6d3O77Xt2UpacQ0bmChhu3/1oQmM00PSeM7w38oYb+BK
dPzwgJ02qkbFcM5znYZZbYZRkZ0F6VxpkNRW3r53n0LrkYwxOVGYEs6a8PO+1b8P8duZ/Z/V6eR8
iE+GIeiNNMuyc4uDi97LV+1HdAlP7aO6gaXWyfagqp+ynfhI6+5peMpfwm28H8/iJ/nTsK932nHt
qN76+6tp+LsHP3xQMqUO6qbKzlItbAR4ebRedZLyKIkIrYylg8ro1/tzcOscri3ObrTS70NPHJn4
trp4Im5+fE6rXRFsgu4FfUJaLfb3Dd4EJURpYFE4RFPCHhqQ6zmvkzxtiViyM9xATisJG8+UD0m6
otSzZIXLg/9zp5EJnJ4GHybSqgrTKrIxPyuuTZQlfFvF79xms6Zwk/2KSCTpLCCM1yZcr095rvvF
WXBhT6II0W46BFVtRamUbV3w36o+EjdZj/RqrPTJf/T7JE7lGfnx/owunFEqmpBY0Ov991F1/SHp
4AZELVp+DtSO99qkdvpALwkU8WuEFQuzSnaA+jHE2dTJzdnaZTmFWtJy+TlrBjsV+3MJDi2kceT+
gKaZmx1L3k4ghbmPSXnMe0QsNYm0sU2Ks5nG7a7wRYiqm3FNQ3xh59NwSlEW3jpygnMrlT8WURkM
xZmy9U5zuweoKi7hoxAMXyXB/D7E477wVk7bbe2TIOOj0emjPuxLv/OGJjOr4jwI2TEKPxclWbHy
IRFaOy1729AagODHPndSQXj3yuB8f2aXFpAmW7YsNQUw7rNj0cpG7yetVJzdWts1fe20bbOthWzl
rlw0M+VYSI1TtJrfWO5ITsvK1eLsCxR0C3B2Qm3uhlz/dX84C+4S5PL/7MxuJ9MPtA68Q3HWjKNc
lDTDv0kplO1PWXyiL38F3jX92nxbmhPV3NScSr/bbO28pkkiXyvLc1+l9UXNQv1zk0WWQ9UQOapM
zrehFK6R3C25GUATPDimTsFb+igjJtVaqEl51kL/INYc7sLWpJ/kViPlE+xcvK+aMd0L8Rp35cLk
wvdNWRWAEpVPbTa5EhAFM4cV6TxqGTqK5ltbmNmmT6OLRkNrUJuGYwlUQu8v6e3Zn4oDMkZ5h5BD
mbbWhwMSAUJIYqGqzoNRgpiQYv9zpevh5b6VhWBukkkloNPITpDKnXmytEhEIUhUBpcM0aHyB/1B
K6xgowiaBxWPWH3Kiq7/HAoN/dt6I+wi3r+HlY+Y7tbrDcVHkB9CuA4NACpj12PVI7OOYsmqzkpZ
yDba5+TcSuu7BJ3wcRxANhrtxB/iaomTxU22jb3SIhsb/nMD55RCIjvJa5raDJCt6+/IKqjqSZpU
54ZMxBbwSH0Yw6RYufiXVvajlVmk0ZolRauA5CIUtN2WNwuka0NVb+9P6u0hncbCxTtpnkHUMLPi
0s1dBQlzKjXFo1K7IVRO+s9Q9vee52mOrzcrEJ9bX4dBCDEwCWKb83I9eXIRJIpgYVATB7TNfemn
LLkZLeulseJVb+95HsQ6bwAZ4NKERri2RIbToIWxrM9V+avtPysIbSbvpbviUxcm8MrK9Br5cABT
Mr+9UmT1mdQdCiUwFNo+UsWwHELEm6oRbSGpsUZYM98bhCMUhSktcR/DKD/P4A0lHX9Wo5VncDOd
k+dFSYLcV1cewje+dG5mNja5ztOxL0wA7WYFFxRkSOhid79dRETl6mL4v4ehOtLpkv3jHpnbnV27
Y5f3Mani8mzpn7twXw/vffj5/r6ffMVHX/LXxDSHRKKUGuYOzVOpDMeVV52N6JtcIT4PnBQt9i3t
LHB5012jaja6zSve+q+i9NwsngOwysRxQMr7ercUY1LmuTvgrtVdeAre5a/6W/DcPrhP6R/D8R4y
Mkao0jvVMfYewn7Fpcz3qkxjBm6LCjnJoqmsc219QG3QdV3KKkFsaz/Tzj+Gpr4pJG2jq9ZK6HSD
PJ8bm3nrPPZlP/Gk+mzFJJF2IkwBSPmlA21nLWJb9ihEw0Pf450Oatob+laQ08p36qaEI1QzNDfY
u5LVTt3ruRwf3KIyTCeOArrj9ADB7k3eVuJ4kPUYnI+S61XsFGM7/rm/T+ZOhFEAAGWlQDVSFZmz
ZvGu9PQ6HtuzMrThXqD8s48G/5EmpPDgDmW6dsctLNF0sLlqSeaBYJgduSDPOiWJ4+5MZ6D8HCS1
8F4NiXHUg87fukJb4V7ykcSiWLWOEuXCJs8VeHz1sHV43slONsqHMM/JNQqCfAwxRuiVrHbczBMQ
zMtEyKjTZU+UhSu/3kqeMKg91MXdOWxcy9bl7FGzyuprPErlU6yEit2TJtwWehYcadqRHkoESlaA
kbdHeEJ/TeV14F/csjP/nnapkmeZ3J2DTu0eSPu8CFApfFHLvN4GQp+dmsB9NzzlRcrbNT72v6XI
64M8lZDw/GTTedXOwe+xPMTU0ZX+HHpycSpjt99psjJQPvJHhxhF3EUKLYGNJLRP1ojYrp60/gGY
d75NvLz7HsZh+hLViuyEnQA9Z6x1JDBQfFP6yrCjDvnG2C/ws3lpPCCSV8Da1EYv0B92Tm2prs2D
CJLZzNUcXRw+6cFo7Vqx9Q5Cq7+WWdE6NHxuBeJDu0tqVKjSNFt5di5cD1Rjoe+FunmK8ecAvNSL
ytgXg/7sWz+aTN54A2Ks/mdktA5mJJ97FzSWvCMQfOUL7x/LhWNyZXp2Q1AkRo9mQFU3lbUXLXJf
S1360lvRS9U+RAIp9/vmbuLfabtTep/63qmIw01/vd2rHO67Xoz7sxSGqJKpmxBSXxCyTiwrdibU
jlJnRyEHtuKpuxXbt5f9te3ZPlfTtjFKI+3PrTGgLlbQmDPKmzbeN8L3xDUc2XI3Qwp/h1pF+y7Y
GaLpAJlW4jXo49Kk/33dwEZLZ8k8dLNCcWyLvmS9w8amC1UkDmjp6RuqPyAuVoKPpVFzRfGxZAAo
Ss9m3BisSqnakQMWCtQeXU06aKVV/vs+guZxytEovJ/olbleV1PxE8sMzf6sJ9ql9VHeVWkQ/KVa
UL+8r6zjwvRRhFMBdeKv8J3T3z9Eipnh1RSR9OEc1MUh8DW7ND8Xw1GlMWfoBFuyxgetsk4pGoI+
dWfGOli+nRmHyviZAvxOy3h//5PmsTi+m4cqSQeKWCTm5nM89KWr5UUwnj1X5XXa9BWsucCPg4GL
+L6p2+Wc8JL0UzB4Lu/569hCzlNJx2Q8o+Pa2QHB/9bNlHRz38pC0MFVhDuC+wagPEmA2Ry3Wip4
QSmdI6+tt3Ec1MdcVDM7N9Vu3w2CfBko3EMK7Xk7r1CMDT3xxgZ2XXOjtWO7l2LXeIqsLN15flI8
11ks7Q2xMxy/bFCP9KVGuVgQ+a4EvAtxIYkSXItGqpcuizm3RpvHg9maoXIevGRDxkLd+pvG+qM2
tp7vNOjXBie00RiEBiPYQLCYfhmnc1fa+VoyccHVXX/KtJIftil1cUPQEj5Ff9CddOdvzuV31GV3
xVqoM4Uy11coWh/E0YAyJs37OT2KYnVRJympcub6s5Nt8SBtwt1P5cF9TJ3o9f7GWNjp2OLFhyuF
6nbezjA2mejpErZq4vs0/4ygammtwZduY8W/4iUTpJbtBzjoeuagSG39KkyUcxm9w9+3C4dqG3cI
SvprUze5pZupI5zT0A6figIzS4GiFGatZ8o5/qoLB2Nb7Idwn5Y7cmrCw5g53UGT7GSNbHrhDJMH
lWlIAhM2pUOvxxd2AZs0GLVzqekPQzGojqZF1vafVwo/PKl/Tigdc854rshdoPZRaZ5rqS03RlTH
9lCWT2MdrInKL+wJ9t1fRRsoj4hkr4ejym0s955snkNNCDaaEdQbtVGTjZVBa3N/UAszR8epCGAf
qjfayWaXmahUdeKHhnkWClVHykQ2Uevs15TRFgc0+XIoKEHQza0YQqXUeS+Y56RSymNLFBpwizTh
fzWSJpf7I7qxRdw7abOANyCNQnnjevIMwcvjPIitcyWL2SVyvUzZCTKa6HZJc94qleitOcAy1HQV
6IunTTGLgQLa38zcMARi/di2kMux3G+G0iHtu++axFai8TwUO5U+bb0sbK909/ynbStQlvRW0Mo3
a8n+59xxX9IRBIp4tpZSZ2lB1cbeZcigvUDI6k80emsiAwtGYB2HlJgXIP0G87ScWaCqLlimfzlt
V3zH2i/Pdr0oWBLXPr9MxOGsXWM3HnCCwXz47Mlvfbg7jLrJEvoa/csQ/IcnOWrqSfgSwZ9dwSkX
jztFPWrRW+6/pN7gyOWzJ4uPve6UprUSNC99CK0GbBdeJqCPZ9tTlJKqCnHGl1oND34Q00RT1jmt
sUZqR8Fal/2CNfJw/MNDkHL8vKlKcCUhhpkhvBTtaHMwARW2G9GHtn17/9QtGkKqhSicCwSM2vX8
4nPzqCnd8GKawuM4dgcrGX+EZuQY3iobwjRFV3eM8lfshrqCAoqCl+61LS2JVZMm2/AShP65z78m
415sX5t43/Y/NAJFUbdDCdknWjlGcmagRSkR2CWq8OFvXYjP90d+Q86AtyEBw1pyi1MMt2ZDT5NG
GiqxjS4Dwd8+qMJUsS2ry+288x+s0Eo/9T0q47JF1jqUMnqPtcg/dq3WPTKVvuNp1Woj9M01zLUh
gVee2hMn7t/Ja33c7laOKHKvRhe3i9+Q9TxFZrMdxNaW37JScZRsn1JWJnpsTdGHa32047Vn0m24
NrHokaASqTlR+pVmES+iBLFfowp2yfRHnrAvYXQpor2vHjPjWMlsQwGcixjZ95djwR/zBiRDRX8y
ucy/ddsPI4eJyzPJqkQX4mc7mJQC8j+Nv4aLWvBV3NCEG9RBCAbmY2t9Tyw1oJKXQDJ7p0hFnp2t
KWzuj+UGAs7WMibKcqhtUX8G+ny9jHloqK5mdvHFlRNUvnelRvrer4+ptleEFLKhwYlbGDOy3pbq
YFOaj238C7TlpgQQpgrPiRutnPObuvffT4Lzjthuyjqqs1XVfS3X3BoQbOzHr5ZrHtus/Kl1Oy21
fhZ56wyuawvDYVB+I9hZR8Pu/pQsTTxh7ERkPZWk551ngtClepv5ySXtwQFLPSJKmgcH730rC94M
fooJHoaqIUnE2ZEOQzXtpKROLgniVkoRHIfxbUzCVyH5/xoP2BOa2AHAkrm7XuGW2mXrqzrTmWbI
XB9rr1/ZREsHghwkdBsU0xjL7FoNpLFT5CBILiWdA07V6T/dvoF3XEjXevaWTjzgS3rcmDxugnnc
GsXAj5oiTy/DXoTIpdN30XDo9YsbfGrkszC8FeK/n3bo8ACxMDzQSHOyYsCvY5IAj79ErawhNtkK
tiUoR1F+v78hbjK6nHIks7mykSGR5PmGyK3MGzI1TC+q8lbDJOyIJBSt9xrGwvJTKRcrw1q44a7M
zYJKtwyNMR7S9CJqGeweg9Jumrz+HQyQ4setVT4opif8+57HJkkQajBo4aozm3pbSa40YjOUfo9N
vNPU3NHGS/DPUOgpOkcZj3NFsICE1NypuW4iqHGVXrzAqUNrJw3b/p12s5Qsgsgj+P7K/eVGmkUL
mOMflGt4z5uzt6GbmiFyNUl2CePRe1ICNdi6ddSe5SrtN+JoVvvOE/tN7VFFLHNZ3RWlLDuGoKM0
4kX9TiV57WQacmmloFQ7pKsUGu1Vy+nDXD8WfS9OKhH+Ru50zQ79MHsUk0o6WG4H5Z2H3leq182u
xF/tAqsftnk+RMcyzMOnqgg0u6V74D2WRsNxmRTwnx1O3PPTT1EhxfsyQWe8bSg2CkW98QTZfyC1
nT/IpLdP1VgiyGI0zf7+lE0ufD5jCkV3hF9E0gXW5IM/XKGlzG3DH7PLoCbJXnGldEfM3zuaQYq5
T2Jp15ZG+W7Fzdq+v03cszdUkZIWATLx1Dw69kdLqRKVd1sDbYMqOa0k783x2AWXXttHZbgpxOm6
y3e0Ox/vj3rB53Oj0NwC7SVPuZu7VjBHs6jD7NKZJu1Tn9sgvxiTT145Z0uu5KOd2QUqa42coa6e
Xdxip0Tv6UlUBdtwv5gTZXj7o15jDV/yJR/tzfZ/TX+7B/gmu5TBN7P91EFUbz1EMZlHds/9KVy4
akj9AKacRBMmyOb1xsmMyANNZKWXQg7UY2sGVF5MlJS7uP5939LiJMIYS44JKu0b9Tm3TbI4TRiU
2j5lveaYFMr10Ide7ydp7v9AjVVrmVB5aXSk4+mAIuaDJn22cILVEni2Ag7S30j50Qt82yy/B+pb
Jze2FodbLzmYWrQzMydz/U1HwB3a2oFXqR0JD17jEGXLwaa2ngYxftBbtN404CXm2/2pueHinPwr
aRbCf9aCSuDMkde+afmhhcPLN1OzrgOANCsdAm1vKx6rL/S3oPzmlzaNvq/3TS+tykfL8vX6G81o
Bq4WZZe0Np181HdVHm1Gaj+C2e1yt9iKhf+ZNriVE7W0w2lJm5hjKWLQ73pt1iwSyVfCPLuYtEVU
beL46Z/A+qnHb6H16f4Il1zjB1Pz8LPJs7QsZeZWK5WSqwF+Oinunk0doKcyyuUWdgw0wuNkjUl2
ZYzztEtPzSkVqgyf3Kevo97Yg/SUF/mmD77E0a/7g1xcRgXHP73aJvGv6/mMlLQZ9bbMLr4b2Hlx
yugAj06iGW5lK3jp4mexXEvPLJnUWTsQfACc0a68NslLS871JsovI/z4UKcVh1RLEltSCtWJ/X54
tFrNs6nUC3u/H/tD7fvZrrBQweiUEXZSPfg1dlazqQq1PphSGx9SN28PMle8K/nJ5v4ELV0VUDBR
xgGkwD2pXH9ta4kuCUVuKbe3WprwkuRoxvQFe5ngQc1YrgGclzzP9NyC44cGTNpgZ/bMMY9HIckv
/e7YO//aeT/5i4+/Pju1Yxz3SuDy64pZ7aTuNUq+xtrRdSHigW9y32TfW9Pb5CadKpf78/i3IWse
aSBwgpwdyHuktGfvrCZPrYFDlF/qMd+60SNkTa+1YjlqYG4LuXltol/Q5ej9Q19+KuLGts5j/Dho
scNTmWi/e/TFvRChBtc9QIkO5faDF9qJsMZ5c3PqqSgDx5qS/iBCbnoQxDHUMz8U8otuDND1F07v
PpvtUyWKhyIL30iupys36dIzmzGQbqeOQjFlzk/gq31lWWLPzLT/h7MvW3IbV7b9IkaAM/kKDpJq
sllVsst+YbjtNucBHMDh6++i7zm7JYhHiN7RD+2IilASQAJIZK5cK+GHtJvx6C/RmgTZstXLO618
SHHv0Vmb2XEwzeVFy5fqkOmj66McqMl8ZPOwm4XCYYCeqS27LoJqjJGpY6G0bWS0ScDUY89onJxq
+6FWvPVVtxcoIL4UPyXusS3/jVW0ZWioQILQRBc8ExmyZViduo1IpoYA1jcgqUh+lWlLncT8u2vn
ymOz872ow6KeqeIkz9M0eVO74vZXPhLQshksObbK716HfJOUPGbv0EIzOjAXeO2ClE34vBbKWhaZ
xzaa2uk7IlXXU3rQRxhONZy0FlQoeuEAHsYVI1DGppdkQv7EG+LsYCVQuwHx18b9fX0qDM5YK07N
WjCTrqAMZXOFnGPuJOM3F++dp4lZ8dbNskKdEvvpyDkDWZrL9f405LnW0sVO2kdi9MnXth5R5odD
8adZM9ppq56BP7zSi2/3V3Q3vv8DQsfhiXYNkUfByknCWoPAj7TloTHnk8VimtcIe6ckqN506zGN
vbUzPNBXSaKEvewEHhdg5UIECLp5kfpLBWteU8wa5uujeCypg/901K5lKYn/Y4z/2BGuz6GYCzt3
Yceqftvxc+psSh6vZftt7RwP+IXAtajq9C+uLNK/vSawSzYa9o0aB9MrnKas7FltV9guGeCI4Nyx
01+VtItBZkS4i5y5dJG/xm2hRcnaUP7ex8/J5FDetX6eH6vyrH+zzacC8SaAZH6DIFSRRAtbMHDt
+HgdAuYDfAz6X24WkpksNoZlwnVolKFe8XdOZKRdO86ClyB0D5ADBAYAm/t6c4FInPC5q1ikLqlX
oO+lbAyKVpJTVj2lCQj+7MVj5EsTS8Z2G+dd293+fvH2JmkxAV8Ju5b1uHYPs3ow3ENue7oMOLa3
jsgKbiBSHQ2pIkSuanRHqZOaRb3p4u2UjrGnmDpDP2wiRWvfnuMYFK55HIdI+UBO73pQ3ayMoMjt
WFRDxDUbjOcWsvD21s2X4Lpi7bHNlUctBn2tW3+WnDhbLCY6Cyg7QXIEfsQNxXRtm8XrwmY0h0Uu
4LJgFkCgYZPUAvYwpy56Mme2NH5vgag37/syqOes85xl6k9N34GdGCLekqv9JpjAXQa1W8tAeQSo
GjHFEeO0M5eJsEivtTegY18tXmP+7Z+NuZxqoz7as+zk2y4icQ62jB6MgscXm+d6DkyNg6tialjE
+zywU4hAWO1pmSKk0TW2+BNCaxRivAKMvvUCKdB4lYx5z9nQQralabeeNUP4AH1EvwiqT3A2a0Rk
WVrg3LcQOUAYUDbW29gcNBIXprZPudhA+VA1a6FCE4U36/d5zhEq/E6m8nfSqg+r3XmdPj1llusR
Y6FzUT323PCS1Eb8Qg6LeZxbGfJrb+woFKmohaHyckPLOBbMZYVdsgjUKZSUhKISy1tZwLg3bHDC
btlbqHTjTXI97MIoIRGBXE9kxfzQtxrtift3a7RHsBUEki21s52RowOEbVtQA02517YMRvRsHt0u
cmIlYKT1CHeicujoXCE7t3LlvWkUEEWz4tlKw/vGd85+YM9dgu2DHh0gpq5to+rQ2CCG7IB1e2+s
n4stiVB25hE5HjRyaQAD4grd/n7hPq1G6pmsYxehg1rRgOhYn7XyOZEBlnac4sqMcCKmxji2pgoz
3YfuG5/H9/uztPvzwMADyYBUHOrT16Po+kUf13HtohJNOKQMFlCTQ+DrvzCC0BPZfFSYwWt4baQn
dla2QN1Gq9F5LIVEEErw079taduaYACv+Y8VwdnYmDjqMsJK5xtUciztLvY/vy1WdUjGB2gcYBXy
iod2qXhE/820H0763zjVhR0xZkpIxsoJdtbh5MQgbko66uaHtpCdsztYhG22gPKDfAHOejF1r9Rj
PuWNhq1ZAv0A8hydo35Q0UwBBIm6YGoGr259QPSZnjl3Dvc9Yn8+/7EuuF2Z1cXEIJAaQYfH03Wk
GC2QIHMwA4CI+r6pbdmFKw0tFrjX0TKElJH4+KlnI4ubvuzhfBYJdaaUB0XjYOUG3KSc1BZckBrZ
dOurZwuAtuC+9b39pYOLCQgUXKcQ5bp2feC9GrVBU1C0dK/otQlLntN1aSRWdpIAW5slIF1/ZJWA
CLw2o6h1P2pW20csU9H+yHjY6FoI3a5HUxtDN1Ge2uoIiqSTa41+vuqhaSrH+yP987K/mWhwfULh
EY3SqJ9df4Nmg85Kdbo+An/4t9Z5NoHrJwoJFrekkJcckXBpa8U3J41qdl9TprInZdWPaZeE3HxX
U1kyZnfu8cBByAqiMABvrj8ojS2nmcGpHaFVbDUzytFAna6ShMc2qptRXxgRZj5pFvSCqryPFGU9
LBajzvKidz+c5FUl4GmRLLRsSFsMe3HpOGmuKSUwe5EytGjPHAu6WFGlNbJNs7c/t7fh/06dGIaV
RMkRi/fREFOjfnedlQ7aRy09hrbb63b20NoKaSywxIrxPietkY5ovY7wSoK6kRYk6QmUT7RXjWAx
JZO3P6h/jAkOmlWNWZkJjNXWb9f9ljhnVK11JI/vb4S9A2crVoOfA1hZS3S7mTUIGuZliBjeR6T+
yc0PDqjgNB9I8a4lj0Xzcd/g7e7fAJZ4ZwJrg0SzIz7nM52vmgnRWETtzMum2u9NRhkaLwCwd8mx
eMpHdjCLjJpA2vzbZmgwB2+AlK3bD+gxTWxRdpYkyYoGua3SPSOgy7uB9lz7t3OKvCqI69Fmh3AS
RJfC0iXDYpLVspCwGF/nU3IardCOD6ryqJfcT2XI1ZtdJlgTIomyUMZiIWYLnF6kxqM3GRllmgxQ
fVt+28zgBbL1TGD1XOF8sms3zmPXaSOmIA9jTxbzSps9zAlRKN5gxudJz9FEgYfmsXLq5qApmhI4
5aiH3TI84rZkFCmeyU+3avt9l9qdAaDJtlc/8HhixOaCELRIedxGqWcUv7r13ZIxz93s/G3wFxaE
OV7KHCpvOSz0Gd6TbR3qOC9Lk0Jn9llPJMO5zbRdWxPjt5GZSTf2sFa2aEEFfbeRDx7EyLyicZ5J
w2mH7OKQpxSnA7PV4/3ZvHmKCNaFhVaGaS2H1W4jU4lBh2mtsZfZrQwusO2Bq7MUVgDdQvEHR48J
Yi3hbkCQ4/AYY3Sqw9oec/PIFXROniqU/mzJftydUFzzEICyEHbcNIHr7ZKP7lywyASNBhrPf9nd
G5vUoC2g/+l3thr0yzRsNbcA5BXR/fm8zbltQ4XMEG4NMN8ChnE91HoBsVjVYUJTA5omzW/0PPiN
MbynZhPNufLMbeMBvDuv1iqj97y5Q/5Y3vqc0DOMxKIQz61NU6lmkbBoYOQwgDZL+dH17gGEdKf7
Y9zbgQDVqFDYgpQbKF+vh5inHdiIOiRCSAlF84Q5upc6HWASqCZKdsete2JvoRkGTHebWIlYneDj
wg2nUVlUruXqzTazEFUMMi1kmRUhdGlqxeRDZrFo1vxYoYz59ydsxyWRnvxDQYgnIOqUgv8rZWnh
frNZlL73Y06b2aFTeQD1+5LqnhWHMwud6qVUvty3e6M2iJoT5C8Rc2+sYODqEE6yeTDsXO0zvGU6
DViZFGGvOSNgykirHED2oqEabeVo+y8mfwJ9CXptoYaExghEB7w8A7gLSsaka191I52DribvK+ip
jwtUUr2JTFVYKSxkMUFUZJDXxkjS52KxdZAslROYYgweZp0Dqk5b6SSOsX359YmyjQwbHAVXcKqJ
fUzryrijlylSKHoX5F0aoLklbEBF/hn5vxHK1lQbeXB/Om9PsUublthkCckoaHCtSRcpX6tz8d39
MtIKbwbJ+bXnjCjIuxYIXVE4Fd8qJpocCqdqkfaAXqLHCdgIhpUwydvghl11cw2wuKPDCHgTvIu2
z7gI15W6a0Bs1HSRZj4mafl1XnoPaOyNGh/Jo8PQ5r6luKBTm3wCPegkWV/SFU2SkKZysp+6VcFX
0ATXeC2yvUX5qZ3ARIBCdss+7s/67bG2fSjaW6E4gVhcvB8LvWpR2q+6qCre1vkxOcfoy1Mlzfa3
Vz6MICLZmGZBpik2oAOuMK+ug4ycFn9mw/qUZ9wbU+MBGWffTSXMCrfnJ4xtLICgzlEtCHdcT30d
u+B9KTqk52wAmwp2JHmM0EqmL7FrBmVCtF9vxR+xOJIO2KBaT7poAM2RvzZOhoKPTo7gVpBRO+9O
H96xqK0Da4mE3fWIOh1EUbOhdlGvPWQuAS3XMUUnWZl8TQbJ5O1tfFR8wBqC5nUUYoSjNMsYS3Kw
cUVjpvyqNh0HvJwnSjpAO1Rkykn7lTAZmHTXKIo/aEICchodY9fja9YmQYsDckL2eIhjcNbyjILc
rfF0xDCVfSjGX/ed/rZjGdsTN+v/WLTEdxNZSaMptQWHPKinUvG/6p4RLmHhcxr7jTd7EAsIuoP+
5nix5JjbW8xL04J7xpM1tNWqYDGVWHkzXfYjVQe/7VhF7WqqQbChO5IC165JyFggS4SjCKHi9fx2
NkvqfMvPsOJkBCWO8EFFT8YhqaStjjd5f0wsOEZB6Qzqm81Zr01Bb0VF2RBJkWX+niHY9nIj1ArL
V81T6pghI69uJ9PNuWHG3w5b6C5s3KY4XxDSXBttkx4ZzyztI1P1m+/s3JyXc/4pPimeHYBB90NT
fFvGjrl3jwA8idcvAm9osgg2nVQbdLVhfQTUBcA2g6/+W7LWP6PCkQmGGqTO0SB1PaqqS5raUOce
oe5rXn+f+2OJ3gg3DdAJHqRJ7RmpLMm0dwWDwhEoJlhFZLM50sWt5ShFbiydjrxZYj7YH3kzHtTX
EpzOIKL5giejJMqQmdv+fmGuT8rRjmOjj0i/0BjKMZyBaqmof3T6s6o9tshj3N/3uwZRWkX5D00a
N4ipMmlsZWzVHlUpcw0Tp4DCN4TTD0VdV0d3moegGVAXi6EMKDlX924LRIhboga1VTyur4fqdHoO
ZkMLM9uPW0Ca9mFi55XfJEPp3x/knmduTVcb7QhKuSIbLk/ZvHRxNkTl0rBgmLSa2glujftW9uKG
SyvbV1ysna6uakHcfIisMqZZbgZG+pokZ4N1kjXbNYRLdsN2gYZWrLZZAzfdIR6HqCPM05TU1/k5
U78OrszQzrxBwtbdGsaAhQfD2PWIstbtisFOeaRV+RqQYqxf7DgpJOCNHUdAkIXXOoRCNzSycEDy
Mp7ShEMWAuf8GRigaE2hvmmmh/vLs2MGSbmtCQ7kP+inF95cVVm7nd7aQ8SzmqKsTjFruiojktq5
WIABRmsrRNjgDGILKSdGvLhZNUapBcF4Zaxzr5363xzwyrBCE+JTO1m95NDYHRkSZ4jetvSU2Ltf
5JWmMiWFzeyvIf2kVy9KJnnY7bgcLhHUdkErCTYTRzgGQV3bzw4Ab1FPUAgrJ1PzlRb40RHChn4P
SJrExXc8TwfIA899VGNBcSv4BOBD7qKl5hjVvcvCZbBWsCSBhvW+S+wtFvYQ6I9RL0XdWnAJM17t
2CqmEVkikHzF3VOzmp7+qrI2dMr69b6xvTc5msRwpGEjITUsXiV9y0maZOYUuZU6v6RDZfqu0mkR
ujHNo4L3rJcyF8ygTNHCkmTaA9csHnYFmLjuf8nesFGTQoczgp+N++l6WzMjR53bzqdIHaz6YCjA
xXfq7FtD/a5ZxacF7i3x0J2sPCB2yMWh1Rs9ZSDVvTbp9m3fu4bCI2vNcHcCoep3apaFblsMqHW2
zcs41MRHbKG84L5pH6vERcqCoGmE2IpMTX0nur76GuHqUZBMmvlk8WgeSOvrTTwE3HIVD+RRtT8X
evYwtjr6+MZ+fFB5IkMW7dy5QBUhmABWeSP8FMy7bMiaqqqmqMZFa3fOd7t/HirLW4ffK1uPaUxk
MvW7A76wKBzkaMR0IbINi2UKKSz+jZ2LuDtunVQg9rOflvTrfQ/bOS6QdkX3NbKCqPSKF26DjoM6
tpo5WkHnW0eTO9N4Qe5HJui+c/IZyNGhrRlN+7c9d7rNTRO6FHOUgx59hAIeqnIPtfpxfzQ7VlDK
NdC7ZKLtCFyf187rAHfXldq0RJ1pP+kKeo0TowyUoZdx5eycerhtIa8LDCUagsWEKpmGZAU73Brl
3FIeoLPR+6zVmCTwurWyAR1ceB9uXfxf2IvMmhYGslkeKVkDgGZHDRmc7HbCYAF4Wjxe0ZqCXMb1
hLE0UZIkhrv1Cwtchs4I28496AfLjpXtZXidlNsMIQYCrACxHREMFQhLuToPU0SWZ0VPn1gDYsY1
f90KfRpt1291+nc8/RwnGU33rYOjSrW9QxzojuFCFN46RlZqRlz2czT/zNyAA/U0+qouuQT3pnHr
JrKQ+saCmcKu1ROeqmirnaNuYVDoHtDE3HiD8/u+d++4A4D4KJJA0gn8zaJ0Vc8V6JFDGj0iyae2
zem4/nXfwO1xB1dApwp+HRI1eGZce4PKed5ZdUKizm6moM2JgRyKNX8Gus+vq038EEJgwTyZleTG
3TPsIKuJ1xtQd7h4rg3bvamWxZoRQP0d2i2hNUMMTfFm4mUc2IRSxr29s16o/2Kl0A+LTKfYAZY5
cTEZPF0jNo+UTEer4HReDvdnc9udgsujmwk5QxwUW6+ZsHsLpKhwJlRr1CzHqv8r1Q2vgC43XlBm
IzG14+Sb/hTCPnCvg5BcyMssbT1Putut6NRwwrnkr+tk+RPEAm1lPd0f1Y4TGhDCRPoZEwgubCEk
QT64czLCScSr0vXskaR+1zGZAPPOAqE+hzZp7Fk86sUcfmyXEGZxZxIl1eTVZbQmzLNlrF2bOwsL
BAQ8GH/h8yAhE5Wri6xThljRScSqYFk/KYXjQQoKyuUHXQeLaxUHGvlxf/Z2FgpEg+CvBykZ+IrE
hQIWPC4KUyHROJuQY+or8Ann00oLi52GwiWSxdpxQZRUwecGbjLooYiEFbHKDINZTI2qlw4KaMy2
w1h9dIBnmmsZ08eeLZDxaCaOQOQKRFBMM2pu28eWGiETn2Wz38+ZlxXpp1Z7nN7uz+ItbwwIP0B2
ADECw0UxV+TD0xd1zLuy16JWMQ7x/JwqCfj+OmqBqLMlfy09BYc+CGLU0Kib55LHAUnrYJ3a05iq
L23CQxK7X+9/1M4ZdvlNIqXnaKJ5tplbLSraLFgzf45DxXoYjEPlnEdjkF2ot8nKLb2G7BqShlhd
sUdzTp0VZd2CRIp1LJOKxvp71pU+uNjs6qVQzijyolMzvD/Gnc2P6wGiYpty660udtZ0xjTYtRoN
1ZLSyeYzWmZjXXKa7XjSlZVtE12kZ+zK4Pba52q0jasx0bmlDhCdWb1EW6ieS1jl9qwhoY551PDy
Qa/otbUKKa+0YFyNehVk9K2nxc9oC54Hv+olHrKz+bd3lb49qzZSl+3QuxiXZhYtiRNDjbLODsyc
F9AryDlY1gFhrUtZOnvHH5E60XDauBvYWywlMXOqJ3OJ1cidej+2khfwdeTmu8q/qwo07qbovmvs
PBwRP6KnCLSEqLki4roe3dTZRVmXQE1oSKgx/r42v/V68Gp1OZlmMDdK6MQgqy6e3MJ94rGMYX+n
LLLFr0jk4rJFxCxeGbk9lJaTMOy/6teSJ18XUD1CPOWkDNZDa+t0AQyp6PQDIqcwV8mPfl68xOIn
1kSgNzxnYfrUvqLj/P603PLi4tjFnGxsWtASwvpfT8tYQh6K2UgeNEPn6yVsGp87J1KnsHS+5Xka
IPXvoFBV/D26NEHrRAeYdnnmYLTuyd8gWH/K0WMWu7IP20GjbB8GkC+ghS4ImoT1KoFsSAAZw3zh
8bJA3SlPFj/PWmrbY5CMDl0MELyUy6GXKqvtHCM2QhXkeVGkByhFCFdUNpXG4ExaNI4QwOUKZ0Cm
K7Iqx952Q0MWSKFA9rI1kV7P/DSZag34khYZ7Ms85b7Zr0hl6GFcy9jSdo6Q7fcBDAc27PYs7vNM
Tx290qJ61f2iSnygXUD1k9AM5DutE9x3qX1riJIdDSEzHrvX46qSWQffCRauyh07ZCaeNQlaYcMZ
BKR0RsritzKl9b+PJKAmCyIvFKr+IO+vjWaWVaS2vWgAVXwxa9sHPDoYledpGA9WLcv67GAMcbvg
SYrweXvviFQkRpeOAxTstUhV1qCBjOQIDhkr0YOVLD6IFLzYao9W9pJkP9w2fxinX616nHRQkCyT
ZAPveRESI6AmwPsbzafCbM/WpLJVW7XIWU5u/3Xi77n9tsjUJ3atGEhZ2GjCx40jnBIqX1x7HkCS
TfLys8rnZ72rmoPpDH/FriUDq9xi3nEmbZ1NoNxDXeKmZWux8qopcGJFVY/Md3dwixCI8NDsi4eZ
9G9J9lrzn60bDKNBV5cEWjn4ZWXj37ZvM1mn5s7YsUPBRo3GZaQGRHm7tZ7mOq9LI2qqgztPIAmq
qDm/g8fq/r65bR4BTuzSkDDJSWzqdTkXMGQ8KhMQKknhLyOk3d35Sa+Lt8V5Ba9Jp55qDWJWa/ml
6hWJMtvOuwYt2gg0cC/jdSM+PHObry3oFIxoreMkyIaGH+O8I15joJ3g/nB3DtlLUyI4BrLiGWH5
bERVQ56UuXwvwKJ438Teym29KcD7Ab6Jd6dwKIBAv60yw4hIPZivvYYSbzU1ymmGZntoyKsAe/aw
hMgk4VWI/lLBXg29NXPC7on4UgedOfiWfW5Nw08GSaFrb+4uDW0fchGpqSMpcpwHmDsGhpg6o5MT
3Z+6PUfAVgdWEiccmgi2L7iw4IxdyWetNyMUgxjEyG3ApiXApb1tjgLAPzaE6YJEVGuTqjNhYA6W
1kv7k6sUj2rchws5tRqwxGv74pb+OH92Tf4wdp/a8TyRsEPTy/3h7q3c5acIE0o2+vIK6AnckGXQ
aL23TWoGSRZXduvvTiwuKQTyUFcATu56YhezX/BmxMSWJbjAahBBnbVckpfdi3WRyEZUh0r1xk0h
GHEtxkAAYJtRXA1lSQu1R5zZmkht2h33m1hPnjSVv3Kjskug3bOTHqMlpRnt9skxUlmbwe7k4mJG
ZywYim8Iek231puax2Y0j4d6fOT9k3mWOqzMiHAPgrkuXhjoDqNGg0zW+hinn8s49/679bsYjJAK
zEZg7Ah3zagrWlrl3w0wJnJFEs3sOsmFESGJhUxalRWQ4ACFxUGbIQnyCoWf+x6/d4SgBPufRRE2
eDMmdZJ2GAfmqjd+Ts6/7ojGbYYVh5qZC6IRVbxKYhcQG+J2VpS6Pzt1BRz026qPeLX+vj+QnYVH
IeXP8Q7izBtKkxhkWTwzathJQV3VQ80ogP5jFzRFxp7ROiYb115yZ8uWohaFVk8g+QQPsNt+6HKS
WdFEvmk9xHXsF3t6rPv6pUwTzwIZbrFYnzPrkFu0Mu2jM5z42SjAlxTUMpLn3cEjv7RFJ1DfFVOE
o9GseQ3OtyjG661qXpUu9u3uxV1kvR477gL13n8MCdtr7EanBcAD7mIlFJVX0Hn/+9ADjoKkDTBE
yLSLJfQCBXyyxts6ajNtc6TVgTmLX/8LZ7kwIni9ueFJ04RZUac9LfaTXT2COmX6193lIBMGpgYZ
W1TFgUgRrIAheXDidrS27YsyPcX+BXe55MraQQHAyvYKIai4ANK9vcMurmjeDqm5INcRsTJfniYz
PivgL/M5A9jLLmsCDn0XNIN4LbUnlTvOoVgLkI0Dk1WE92d157jCu1IDXAVXzQY0vf4SHWjdpeGl
Hanu2TYh3G2FTFoo2zWyyd+BdgaAPTG4WrJpnpg92Ei5n8D3pGuPcf/5/jj2dhMaDv5jQhzHmLSF
2sCEqyPDlqo/xvZjLNH7okog7DJDwtKlajqjmYbZkd59K1LHX/k5GSM+ysrAMjtiHKDEFnHGEXb6
0zqZb1WyvLRZ9jcnkoBUtjjC08WsnZJ3cWPD49HaOtM+dSBu8/v+8kiMiC+GbJrKWG1aO8oJSs1o
P+bZQxX7941sU3JddEHuEwVgPIBQwoE7X/uyPQ6xVS4u0pLQVw1w7mmeVSx60DWr62Xo2kizJD2m
ziDLh/6p9F5aRiyIigEemKjHIUkoVq5K6N828xCvZ/PTOtI4DhwI9tDyrXzix/VDYYf+i3MC2vex
cjzruX/OjcM8+7YJJjgQCjwMoFhrgy9pWIEGORqP/25a/nwckAQbxNlGplDwpKSZiV1mnJxjZnXe
xFFRa9TCom2bKlSb45YW60hoNissuG/5hmdtMw28Lqpt6ARC/lS4b12oy4MNfiLnNKdatDqvM0gU
fix/2Q9dcXDVMAOJ0O8ZiSxPh0joS/aeZpJYSXS8P18AhA0SgmAkQdfOtU8YUEQviswm59IsJ2zW
aqEaU22vjXkqifxu8NabLRykSDwCxYgjVbg7iMnGdO4bcvYb+p3R7x9j8L3/aOlDe7g/rzcdVqIl
wdP7EY3BOqnIuaLcN2lBG7r9awyASjlaB5eik8pjVPfDjNOHmn42D2NGx/fFl+zr3RW+HLMwv1lp
g6PbxJd8NH8+4lmlp8Nnunq9//SQe7VUjWY7jsStdmlQOH/bIWFDrf9/g4NvU59z6jNvGx8PEs/z
0FMmu673nOjSprCD8j7R9ARqY+fH5/Cvv9yXw0Pie4S+HSVH8U0aSVxX4SzOJnsct3b58yMP/fWx
DY2TV/n82ZekCHZdFSVFQBC33iZTJP8386p1OGqt54aCSv572gXd1/W1aKgVU2+h6ej/yv++77Ti
6byNbeMrxTGAGjXSkdc7scxjkKv0MzmHpuKpr8rqPUSajMVFZkRYKUvj2IUljJQnl85PoGfjYByg
ruSmuXlIiIMRFqqELNeMZzg5MyNsvpbfjJPzBaDl9BNoBuygfGwaamceiK0HJ0htavw3jmJB+Q6k
YFv/injVTQ1gzNUyqWe/onj+FwZlBl3K0Pl4OXuFLCjeDi5xz4Er0EYZE2BcFAaulw4pCcdBX+Vy
VhoV5G6PakXC+85xwxC+TeilCeFEYza0OldFX87rW1zQL8WP76FKw1P3yOn6CtATdZ/BwlPTl+B4
BEiJ/pLY326ie0MUzrGmUNBBiy6PMzgwuqCi/vf3LGgOjp8diunBgmUcLkcFZ0scmL9k7O+yCRb2
BlHnqSodczm35fziWM1xVHqZmsM2gnsjFLYGiM0sDZXU5awlYdoPASEnp2VhH7P3+3O5a+hPPyNA
UMCGCHvD7FLTWPV8PavpGZrR7vC7WUND1j39h8FWHA8qDWC/2BoaoYB+7ZRQC5+rxomX8xed4h5Q
Pxbvo/vwPz6p9H2mlacm9HX6lnlB0FIvpcvj27n/7MmO7L2r4fIrhJUDPV2Vd7mynLfee/NZsR4n
GfXE3nxemhAWrszUilU1Fg7iDrQAeaY+LbQbn1ZNJnl28y7dduHGygvFD8Pa+A6v53TIdK2Z62w9
5yfzozqqj+Auyf+qTlVLS0hC/XXfUXbD5gtzIiOdySYnLQpMHh/p6D0+z6k/+2HtnxrvYHtPweQH
52/xp68/EbAFwY+3CDxcEme9qVULQxbZ4acqSypjTdeztjwzm0OIPSIO6MhXOo0qNfsfyP0oRSbD
2OwsKugacP3iOHW3brnrmQbFb1IUqrOeqxfrCxBoajg+2N1jE+brCZK0LzlVoK73VEAQNpGEMzfU
4RgyFM6gyANyLBABirhVuwQxQM5GcubJj1l7a8qvIBbFPqXG+qPKhsM6fU5Rr0sL423I+ClX4gND
jtH+GE3aVwM6sY8s9qvhB0sb30x+m+tKyff7vvHnaSBsb4QJKFgh/7j1EQquuK5WqRXojz4bz88f
KgLqR9wL8885xHulRKzSdH79knga9d4SP/py3/qeV1xa//P3iwTNkoCLpa+X9Tz3D+PrZNPK/kqU
cNbRqOZj9ymSNblJ+29rgssVhS6yvSLFPEzdOJxz1VrP8Qx2aWjFJG4QZzHoB19AfsONFEIJ1gN5
r7RA02UETTdF8T/WVVTgERFCEUokZcstko3poKzn8aEPPubQb5ZDqQSgePbefD5RGT3b7urqFwaF
Y3Nd0IvugHrqPDOTtoAzDJPX8AbEEP781whWLaf0uhr8aPxnkgBX86Kon5SNzt5PrMNkHLoscEdk
K1wQkEq25mZadDwkviGlAMp29LALkYgFXo5BqQZ8mkq/O2Bq+9EXknzprglgd7c1t5F5FUx0Q5y7
HccGrCjIDtaje56/lOf7Lrz3RrRw+f7HiHA/FsBxDJYGI9Ak9zWv8ZBxOeBgtTw/XMP2qT6ZT+Fk
Afnmw6GGA44A9pY+kMf6OQtlOYh9/0Y7HNLvABWiY/H6vNPVlmuJ3ZJzYhs/8zELtP7UTUWglL+N
+N2awlz5e4TMvTrR2vTvT8XeswqpVrDIIyoBkEbsx7Obes71lZHzNCt0Hj8ySkbiQeuyKB/GGeqe
5UTTWg0byMwo7ZcylyQn954LaILYSA8B0AU+SXD3sVzBV5ViLeL8bbQ+2jayDuMXJ/HSNDTejTd9
Bvd9T0BxfuhBUgb1v/ETekwkh8x2ZIqejV73TaEMx+oNNQMOgdbKSoucIWujk8/sS+f62alPfaPz
u0WSJ90JjABDRr4JfOPo6xU7e22nX42pTNSz6qB+gn2kG3TsJe+gvVv00ohwSSyMaXPOYcTtD7P1
Je8omLEr/iHxHxEQux2PF2bEC7PgrNcMRYH/LLZnu98G/qXKH9M0cszncg741FD1dN/m7vQBjABa
eoTQukgU3Mw25GfXVD3rWuC+8ETy8zfSbn+G9M/vi0MaAEudR9JoZz1JwDTaEyOLgAhutTAhVllD
YXmFQgzAM+sPdeoqsG0j/0kTDtpzP8dTcaaGy3EzGUmWueG0tGWQm/Fc0snF+zuoRyAxZ73pcYOB
Cwj0EcOIFw0kaqA1SBwGndc2HqAyUU1K8QvCaOP3FBVPIHS6FTcCUkpgfEazmvNjWJbVBh3QUkCv
vp/U+qCafBo8gDOQYl0VPIS9uq3MT4QjNgkqvTS+NGrtGP4C4HqPMh6gMId2WYGJt1azhLo0Uz66
qZvn8P6S7QYNG4Dkf9ZMF864njeVWwEFfvYHwCGofawOFbJSqwdAc324b2zvwYwk4z/GtOsDlUz6
whSeq+fuSfXD3uN+eVrD7Oj8HWre8Gl91ejwsjw5IfHTx/E9p6UEqXADPxVdSKh0j6ABt0y2uSj5
7CiBAnru/v+R9l1LjiPJlr9S1u+YgRbXbo/ZBiRVkkwmUr3AmApaazztb+zv7ZfsQY4oEgkjdnun
X7omu9IRER4RHu7Hz9kL3DaP9Gw4uLTeZZYMpcyoMOj8GT2CWiMmGu8ce88Iq0ZP5IMSLfF0jo+h
H2fcxbSML+2LwM2D2mCeijgRolLHwUMPauQ8sSS3bk//3A1+OfuTG7wvobrTZzDj9iTgtpKnN4rJ
IdMUlws7dTZaR58ZuMIRDoOSaDLNCvSkIF+DhRaI0Kg+srob/7FZ1WaMAzUg+Zbe8hZI36xoHRzb
t0yN8jHjvJgEHb3358z+/o7JzIaZl6S0EzN23GjVoYJ+1kbeJgPRVbl4uj27s/HoCDwY+74ZcJZP
bNFe1NV9mjA23eui6UYWAx1JRlOO7vPaeS/32aDGp4UlnQ1RLo1O1tQZ8rjvxZSxvRWiMhBSieMU
A71cavK+sYvMgOL47YHO3l9AlKPNYmykUSYxGut60CiuMgZZL3adgoq01Nn/V3KP7216YWMSe7hu
VsYZAxsUp9JHMdHpxE61FCDsfiGsnb2zgNXDbYX3GpqDrvce1iwRSrTz23JkOtGbIG7odCGqGC/0
H04I2jAaPWloiZxOWJVCkbfDc9FOUx2dvigrBe42Ewl9gCCOLyzsvSVrk6nrPbeOuBTWCsfsJMLu
nTENElbqaakpbfY8uRjXeKxdHFv0UIUu28CSHGkVQmDvkAd607wBS3Hb4+bORzSkjcQ5IFpFg/G1
IbboXa9C2GT7X6FLDLHyCRO8pDRUsMW/ch9e2poMKkVmrE3qgrWHPY1gQvEJxbxzUE5XIPO4L9bZ
UlZlzgEvDY7reTGLYu0LUq/AYMg3kEayOOE5+rw9f3MucWFimrKSB6ZJwTvG2rXKx/qwfW02yaPM
aN5C/mP2NLo0NAkmsrZrenC0sraQDyvKlSGB+eiwwBCfB6xZ7t51/Kk+5V5NOl9c8PvZSObS+CS4
kLsUXCxpwtqesh4cKJsAnAUHIckxUf1sYU8vDnVywzlKV4IgGUMtQQdfqWm0crMDVa6zrZ/eD3Sn
RpXh11a51Fsxe82gigJV6rFtCl2n1/7Cl3wes+j1s2Nob4zZHU2W0NZvFdm+e4CMc7LqKleXMw0k
J6IxLOH/56pw6IYGzogDkzMUWScbhC1TysEeRSKuUovqlGRqr0ErWOfSNROYtLgt+VXHa8pB8Rce
TnPZ8yvTk61CsX1RVXiw2sK7EVqCMaywPYstRQYtMgxKddDSCRZi1VlJR95KPRKt2Q1LExb/UCZl
8tsBVIVIG9zeXnMX4u8ZAVroekUCoYxbJKdpG3UDgvTrUVrIBczt3xGoBp11dCoAFnBtwKXyrHPa
grHR0tmbGbRmM8CFVPcBSdeFAHk27QDZJPRDIAuDBrLJ8vapUEUu3yEW1Zg3R7ur1DUqSEdHXVIW
mxsULg9U50CtAj29yQYCr1UUui3D2ECetCFw/0qqAQGut004dlATvzpE2SKdyzhV07sY6HIQAQFJ
CZXwSfCSORLd9JmMx7cVQzADyEW9PAiPDokPenjapJul2H6uPAHNMtA9ImJSUPGZWGzQOz30ocLY
IdkU211rRhLJDdXV+Pvbbjh7MqAcKUAtB4ND5+G1m0CaJfS83GFsv39tqU9KWrXuh1iuEj0zi0Bl
wUhD60Wh+i9Bu8mZhUt6dj0vrE/GSfFlrzjpaF3c1KnJn3P3KZRXhbsXkBVeUt2be2FIYwMhQjc8
4sGvfD3Yzi/xo95n7R44Q5UFnF8h+fDMJTq43kkZIk+kF7sktOL3MtdPoD1JkTBLM0tYMWj3dr8S
F0CP4eX2Gsy4FyA7IxAZxRDwQE0uwHKA+FoqM70NXXMy5KAJgorpbRNzO/TKxuSeq/u4EVm0kdpg
XjJaKjZ4it+Kpd3WVlfsAnfXUZoH6cEsbY003zPF//cXTLZuUvRsPYSoe6e97peNWYDtNip5vUN0
Bjb/ynE3Tc4RsBORsu0MXolXebmAkZqdaYZFJhqAArxFJu6Gpuyyqzu6t3uuee3A1kwFwcJi/iD+
xStERgb2PzYmcacsAfyXD5jp3uzNYOutvFWpv+5dgn/MinT3SC6t+L1IXtYnSIJrtxd6rt4A89AR
A3jhe19fu3hQC0wXdSiwP+9e31ySqpQam5UVqiYK+zbuXdKS0vLM45LA9jh3k0Py0vC0ztdXwGlA
a6i368EsxTupPrfJcyQuvLyWrEz2igyq2LYp4EUQi4NEXV4fyli2hgApN7qmjL80mQoy2mDRw0E8
2TWZ9+/JrNVK2+32iVGa4CUg9wSz+SKTepUbp+PHUlvxnJvi4QdUkoLr+4dWedDRQg/9P+AKxHXo
3rPiUnvA90E3XawLC9PgnuE6NMzxsBCTtlflnWii44bsH+CcEQkelZ2y69SKvMdqB7/1SaKxerfy
1AeUVT6fCLWuTEFlVGTXVYoj7VL+/jvpe+v7JstMRZXgJj6+D2A75BeR9YuMwEjNdOccnFWsmvqd
HeihUZixAeUykqgtoYxERdBx2wXmbmK8Hv+zFlP2j1huFcAehsEG3pBXAbl+hV7pbrjrg7/ibJeW
JgekKBVMmSuoA8cYcjlOOoYsrzxQEgOU8+KiRnlClIguDjNSb4/yOxi8Nd+jR168J0OcJrEiftt+
fQB/PckBs/RWYCTGv2HRO3J4r41Mb0hlfW6foJxFTkj1qlC908rNIkpo9rpCAQfoZhTu0Zsz+R6e
LznO8YYec1E8pKGVHmWtLe547hQzjOYbCVrrw16VVrfnYe45CNaz33Yn0VAiCrVcRbDLmhCWfy4/
HYWosWEtnNKLdsZj7mK+G7/lWheKzIjvKoNea+hHUO2WfCwMZ+60BIkDqPBQh8S7azKcxuF8FgRo
NMwI7/v9Q26uIC8ZaMNjmuAesJy7hdfW7Ha5tDgZ2OCiZsC0sJhnh0SoANZT2wjpxJWgNVtvpwh3
6HdbGOVM0QpUFUhSo+g5NrVOblyK5kWoVgMKuWs0pP5e/dB0oXZG6lBdog2YXbhLW5OXjo+8sMyG
PZ5tNdk9tzK4wqVhp+nCUn/5dw1luiVH4itQXiAkRLRy7SKy1ztK3jLAWNOyWpu5tAWt4IFZxyuT
3KO9iRiloX4lO9klkXnccA+P/N2joqUljsKlVR23289vQR4SEgEgJZne7UE5DAnDY9S74Nk9Siqz
VisT3DXkC5t/wWm/Kb1uGZuc/a0Ehly3GJdzMxhvr8ZrbbamvDbguvf3itqQaHN4+NSf9HOuPhVm
Z0eqFemK5p6W35s/CFHGaA4JWBpNsGiVFqYYibaTw0ihUAuoGj7Z9GGsFUoExSagdvQSyPo1RPY8
TRm6dE9TLi4rp5c2YSKmj76Y0CsBpTkzoAfprkn9CH8ta01u4KV9if+h2c5VFk6w2fhvFNvE2xjK
zfjsa7ehBt/LBujUIq+gOaZEE75VHVoLLA13o7I6pm9flGZthFVNZHUJ7TLutOnSgREd/Glj/PsD
bJ0nmey1KTLw5aAPzBvHPPSU4RE09S7s+SVDo8NenJ9yAHJhB8l+u5HsV77OQHF3zDChGbNgaDac
vxzSZD4DkUsxJKRRpIRozxvEIzVKv3rxguYhQUdORUBXwkHeQO2bIh/W48LZNrfzxs7RsWYCFe7p
csZFo7hRDPNZ4UIibCdwn3wQktr3VZ76cqD7QlMq3+SoOJIyWzOuHvLDw+2PmPUp5AfQPIeqNcCz
k0O9SjInksOKsRPXDDcDUc5PpWFWLjmYuu6+3K3XR+kFpw4UNW9bZmYuMGXceyhgg2YaPjVZ55ji
pKEAeLBeh2SHtEurDz3mu0CC6cgdarIQ7s0tt4KkC9Iu46T/YOfuQjniIYbC2BvOg44QeSq+EvR4
ZOSOoBSSqIqWbxKVWz1a1u2hjiOZbJ2RQRsPDcDbwAYxOe7zDucPV7C0nbSGkrzm7nvVbiEEXQNf
zwVawy7VR0bHvWVwsoUENhHkDok2O3hn0p3EFJooL4H9ZrYpHtpoioWSHC/iQLpevpilKTHNYSNu
dn2jD6o/aEm1RNGwZGXinryYlpnnw8pQqu567x9Di9Y5wryzCvjrNNHCnWjF7SOd6QvuMpfXHjMJ
SNGBuwittJO7yhc9CF40OG1lUDG48klhtmmsx6EOYEne1VoBob7uU4KqFqVGpZ2+3XaaGbgVDgfm
mzJpjFqn1LN+xjNxM1QssKPsUXofoRihbjLSHf0M/jULKIRSd/ThcNvsDCDi2uxkXQfeoxI5hVko
+oi9q7EJQHU7xZBbq2iIjK7HTDIUDZ8Qe2fhnkaeQ9D4bfOohFpeLEQnP88IfAw7UkiAyhApj8nO
ady2DPGWZRH+rXzibZaKNuPfv94o179/slGQQufaqB4wWLDciNKK9z0VqUVVGDZJceIhUU+XOyXQ
8n6VDruqWfKxnxv12v5kspGEAJnPOD4Q96VP3aEUHpxQc+L70DkP51DcS60qfaSkJ8Cv3l7omXD3
2vZka2VS33C5gLFHkYqaVVNmhEoP3VNeWgVw0jpfLpUSxgD6x2yDDgfE/mgwhbLK9ZFRs1UfCjly
7VxYRUBr0g04k6Q6QgOl1Ir8KXRY+lSXfqNByAv89W3iCRyJilAUCUTnAS1sYoHrobAh+5shDrOM
9F7bvYVD259TOh4+UskFV+ntifp5BGGeLr568iwYejAkKyIQQgVUCelStDjgtkNvI3QltCaXVFpm
PAJNCyNud8R6/pC7YZgqk1M0S9m+8MTnKzl4iGvj9oB+Xkdoyh+1y4DlBBXBFJdSR3LLJX0zYmBi
oBkjtc/LFeWFmpQ9cpHWRrGapkspkJ/BDtJdAK+Ch0P4lm2+XntJqZW6BjO5PYRFYHpxdO4ab0kr
cyamgBVI240czZATmVIKJy0fu47vsbZYAt4frcuC+PyuBqNMGDlG04CbqywGTa4NP34GF2odH+Mk
J0LwvoStmim+4FM48IHgCoHuyJQr2i3DGqzJMWs7u+whV3NN0Ff+OtuUmi6TQU94wi3EcjMlaJiE
5+A+hnIvyg7Xc0x5cl/TAkp1/TElJXLDscprzF2n3oWa8BfiN2Sh0ZCNCiQa1rGw19bwaJIkv40A
IohwEwHGmH3QZ1aNVV+VGeJ4pH4W8X/et09LvMQzLzdUIzGzQByx6Buczq3fi5DXQvBheylBHasn
vuWsqo10VyF5u6n09We+AuzextNx4Q02c4RdWv6+PS8eJ2jLjCOXzTibacBMnJl0C0YvQDf1IdIc
b+HkWRonOwlBKHYAWxiFcdJfmZbfcdrKXccqukGdfaHzaA9zkECszNAj+VI9bXYrXczx98PhYqSV
PPCxE8J2dugqAuIkzd1w6LlTaU9XoUBbbzC/avz0F1I+V4s7jZYrRPDQYoFhKdPCM69Ge6HbCir9
gAAjChYCjLlbEHklMBciNYhmsakwUFIhuSYrHRAq3aZr1EYhH65gZIoGbHTrnYdyCRIzd8BfGJwy
5rADowxe0+DaBYC/Jx1LWMSxW7S4C+t2e3ae1hHeIEuv9yWrE09Corur8g5Wu3hLJ2pZm7X4l0YG
2ghQeuCQ/0FwS7VsXYUBB7wN+1hR/AoyUlrFBERg7ZwjMrWKafmVSb5Kx4hYgw0syrHaJQWhmctN
AHcwoKa4RcEhOP78wm0jL0wz2k84u1W7VfRWr1wD87kUO7H4LZNI5tLKdBGztIvQfwgr/C4m/Gun
QUvtNX9OVyjjLyXwZ96tuO/xcB3b3MGyOX2i9xWumUj8HpIWW3yFkFzt7uWH9/ZdfrdZojBE3LC7
YY+GX8/gMsLfJ0uvvZlz7+obJqFbVw5CmAr4hhDtN+Ah8Q/cGqLX7Zu3JFs88+66Hu7kXvEjOpDq
cbj7gYgfpmuSJ8Ktv1JdscqlYtTMtkAHCUBT49SO6dhrb6GK3gm60dZO0D8WvWT+t+MNB1FUABW/
IQsXvlizopsqXMrZhQE9ItWIrXvfLDXa0NMXuIl2O6xjZh4zGMxvc+PnXJgrQgnKd/K4RqQwyq/W
BLAa1yG9r7en2mqWKAvnwg0cmiOeG/gZUKyNm+TCniAzeRYmNWc7cUDadcPprLwL3vwjKFwIf2iK
e3rYlkm6NM5ZX1SQrcZBA2gFP/HFOkAyrQ1b1tae2fWAp0qg3nmks9sTEkfHJbzODMhszFHhFgAp
D4if+DGyvRhmJYd171UZgCWxntFaqKhO7WsRHaGHMdTdSNYSJ8IcbLMMPJgZlOC5IyMhAPNavelt
Jtp4wzpKWbVMrQogkGwbsprknVpG5QtVfOU8PC81uvmIUEeJzAWnmJuskUkIDNZIYoAS//rrvQyo
6VaoWftRG1jSWKtQbSwahyNeeDm6T+/ZjVZKyBeDUOe26ZnePUzchenJRg7aXADXM+6c/ggmXfTv
VZpzbDSFCD7hnuhC11+Qe1N5n7y8mHfNzkoWG9tnfRQPAZApjdrueBpcD79z0dSlsLjeORIgi5Oq
DkMqFf2gx0V+97ndfmlqMtOi4wMnPMDUo6Y98+vcJSFFmB2NAM2y+AW0yzfp7/QGAjMBZNhAPYi2
k4k1ZN8ktwhxtQrP5Zl+lDad1jxwd6H+IKnmlgGFDJjWjoV9OnG2XRCiPyXWliCfezq6xsKOnMnS
gPj697dMFlrqei7hKBlwbDSagpLJEHgsN7+UsZhzZSixo7Mf2Dn6h9JtI+RS2MsDZ1fCfaCQODFd
vUNomOh+aN/23bnIW7i0NbkYeqpjnT6lcXRraI5RTrw6vPk2pffGNjnLZL22MvVLXbA6l3u7sjo5
URtUO8qgZTl7LAH0hNk6a3HdPBBRO+jbbUFY4zwMqmcJavlxe8Bzzgs+G2QFRFCxAM17vU98p0qG
OhTx0pDVpnFJewral9sm5ryE+25dZQF9Eb4fzBfnaDH4jM+WGFzUA5QLhU+u3gbx2luI6Gd6ysZn
C8g0Rh0OZJkm3shWrizFFIbSop2sf3Sf0Dp8KEHI0FiExNt3OCiexO8N+aT0N64kXm8yC7Mpzk3n
5TdMotBS4D2X8WXOToWUQltTWEaCmXCD8qTkXm5XYdo/uNDc+BRBX15rae2gW5ynPGnXuQN6AZW8
qWLIu/YJgw6RvOeIECLEIGIW0m9szAOYkzYoKpE8p0oIPbqUh+0eOAn6bpkgQp7KFZL3SOTjyBCd
WNILqn4b0HJy13t11pC2GOoX4PHr1cB0NSS5FEqwJbYUH9IsiQ5sWkByIK/YLFeTHlxOKpeInKuX
QDS5+HevfwlSqUCulMkyi+JjBGaVpABw7gXyLhS4yMoiCfp/meh+sAJqvmrNC6kaJVXCkCFuqrWc
sNQqyhLJJxGTSY2asVENPYUkols9KdCGSUAlAOh04hVnGto1NBHbtnZUNOqGbzGmqiSj6OaS6uns
jfF76X6oh7d+g8ZOUP3bwUMOgXBVOCk96NZSQq28jaMrruF6Cwm52ZD30ub0tJHFsk9QcrW9rah6
p32guUfGZMALEemRKSxsxJmaH3YIKshooMZu/9ExILcQkA0SB96pe1utMXa70MoBTErJs7AHA9o5
zVQ+18RIVanU1BZui/nRishtoqYy0ndMNofA+04vdjFv843WUMchPYaPPBqFCkKv4FMSB8Kicld3
d/0SNm78zdNLE8Jw/7Y87Rd2UzbOBsHnbeWZzdSQcIXJptu0McvmcLx92s2eAIgtwF2OMxViHtcH
KnpCofHdJTwe3M9Kv6sbgAYWqhfzJ92FDf7aRpz1rC/QsFEYuw3IRcAZ5Gn3n47hbhuV6Gvr9GVJ
q0d58f07OzhAJnkGmGq8ncafXxzlFDdQPeMOvL3xYeb2xI2By481uvjdk4itFtFjyI2/u7f1te0B
AHj7989v8AsDk8hJErpAVDIYkAPLMT0AC5/TBiU9HuU8KSMDd0xrkSjptq0WgrbvaPPW2CZXUy7F
cMAcplN9t3vdG0BrkTYH3gdsg9ttvrq7W7NEO0kBcbWla3Euehphrv9es8mu69wgC1yP5se2g13/
9Yr3COF1NAit7qONmX09vcQPd2sbCJKjhRzCX9r0v81PUakUk9FcG2DozTOz3Y8PAEe7l9R+f6qA
fjSDBS+aPWTwYEPcj+cpQPaTqe6GtGQYH0dqCLTjrlchUVzp/cMaPDsfzhKf49zcXhqbzC1EOQJ3
6AWkEXg9XEtqdG8xLwtuO94BU9/B2uFEGcmpwXZ4veeSJnShlB7xSFUY2YY2VOv4YdVLb7a5HAKe
9MhXQDoONO/TCBT7QhYknJB+oTpfxltOEvDykzdls1+9NLp3LxfancqFxG7sUDvdHuNchDhK20OS
CBKh+ILrIUZSHXN5w/J2IL7l/blPH2Lq3C9JZc8AYvGGuDAzGSPFQeVELDmcXs/jqempzSEAYion
bw8u8bAfeEK21BG83Fu1AvkuyCt9oyeUpmjg7qpRcbg97FnvATYE6FRmVNCZeE/msTnN9hJv06/U
PmpNsV5BKBsdFOJCbX/e0KgvrODZiOW9nl+JzRkllT3BrjRZNLg32rGSRG9CK1O+bg+Jm/Uj1L1A
yT7qOE5RhRDNpbI4hqlUL3WJUKfBGDg1Wr3uDAiGnNC0++mOySmoPxyjLz0h4QOoNOMDupJ9DdR+
9u3vmatmoN4MHqRRZwxInPF7L24sJ6YUxvXgWtquVXeQRyco66vFU7SJt8LaE9VaXdqx7NxNdmlz
cj3LguNRFdR1cQRxyH6Afmsk1O1OBtyMmO9kq1e5qlsjBetRe1wY8NwCoOkI8BWgnQCfnRwXZcWP
TAc4b6lTFikGFz3L3j0HmqAu0cF7FnSZKucmwi8K3r2UhJ+9Yy+tT+5Y3m+GlJf7ceg7rTgoTxIk
4cGHFahfYL+zFsb6EySM4wLpwBEnjPz4NEM3yE7HUL7I2zHaYapVbrqFmniSFgYN+sJlrQu0ynu/
bXT2Lr80OomBar9PygzhLWL2x2dnBygX2e1LsvpsD4fDU7rdcuqdalnq49JxMeNW4AwAPgDxO3jW
xMkuDvPACcQyFmz2CyQlLdK8GrhqOsq8PcCZGO/KzGTHpLwbhVWX4bAQhswcAhlzSvmB2juoQNw2
NZdtAbQbkSxoBEGuO32yu2KYCUOTCzZykWRkTL03D6ZaEI+cgGdd2Brjtru6SHG5wRr2xUiyjgzl
9VEQDjTk9QS3tcEZ72pejYHVrVfrC2P6cdiOZiDSAQm68Tqd9qO1yMQLhSs3drcP7xiNs+Id0uKf
oOsyfVXYPVU6r5Wa0hwXhvfNQv9jfBeGJ3tP8IUgAaNNa7vinVNsqFO14uKV7xlAtTbVWWI/4l71
VHGLppvUCD3jTTlHvB7jea5AT6QkUPa8zzV/l9t9vQr9J/BTRKwabT2zcEjZoDuj1EqEzbr7kO7T
SG22is0ET3KselrskiLad5kp5Grpgw7Myk5ifiggUArp0J4igZWcc3CglIrhsnjn8laGNt+1DxBo
sI0ZrWW1WA1RoyQJEH6CrLcc4ChsRcK7buze3+VCTNAYhGJ7RT2BzQR5AV73dvxbUC62to9b6dZU
jmt8cWsojo9itCw1toCG/scyV7kKdMhbBmR++BjpKFB66eny/W3Xmfcc1KQYFMIh1Tm9N0Kvb6Rx
ARnD20vIVTkuWaKyW7IxOb2aFMX9IoONDW+i+y3bsEt7+seh/O3/v0cxuYC6Luvl3MU2A1m9luwr
QBUeQ7gIyTfO+faE/cTaTGxNXL7t80RomNEWQbOgkFpcpAvHO4dkhFFzo90w6kmJF9oVZ6cQEBi8
gRG8gTP/2jniXszLig5htCpro3agc9UzYaen7aqIgTjqqu4x8eglxqqfuNBxsChmjFL0o/rKZGLj
NIilpMHSBcErPaBfjUU3zF3iMyOeuKQJB8bJzhQ/fHabfdL7QtYgK0D4eiGYHKPSH3vj4jMmcw7c
ZJ/QSdCO1f7EoFAGLzBkR/dRz8n3scQZtxf5u1p6y+BkMwZCOvBdhfnmc6PyiKBAMcAPVgWvVe+p
AMktCAikoHxTxYPs6/EqlKz0nflsWs3DE1unPxigCNOn21+1uBqT4L30/DqV/Gh0vTSywvpeYFTv
zc0eFDVOCb+qn1t/G2JKElKKWkht/H7huPhZZxuvF7AzINSDcAeKq9eOmLBxWceZ0NqluPFF5IgP
yUHh1CrFkfsiOAnpLCEh0SoXoK2AlpGAKPeM/9RxRi/jZNc7NL8IyOW20I42uXYn8ithEWczd5SO
9+BIYIkgfJr971Ed49lExEdChXwddFhA8ZjwK7Ey3c6M/HUovJbKQeBOCws0d92DAmFkyuAkGi+f
69nh8KosKbHqoN6xZfz7cujUAcrGXO4fAu61E2lQ+qwL1mCcQKegKyUqr0W9gHydPgXQ5Ah9Ahm9
egweX3jeTnw3pBypFGo0WT3z5jM8RA6I/IKHpZmaUGiqVSDVegsio2i6dO6BrNLEXQIoifD9z+0J
GY+Hi23041Mm80EBUgY0/0DbNGDtXNiSkL4DmNuJF8Y8fQNMDTGT85EDBUMTUjBUgOHQZz465yDn
GfTKWV0oBKOK1XjD1RXIcl77Olk4LSan0w/jkyDP9YeGT0uatqv0IT078Wmg135j+YzGVIZILSTX
JlfBD2uj81/ECQxNyRXVY3lDFHPEBwgFQTYHUnPFPg6XejsW53Wy3Z1IobtUQBtmsqJ1tzRy2kpq
tQPhToC2bi6xICa+SK/xvVpTtwHeAsQKjAiulO8H/+UQ/aKXIPML6ltg0WUT8ixGADptqEUAfcm8
LTHczI5ypDTCUQHhHcA8r6e0DmiQogKKbwe8LkSqUFnBSuGsvD8giPSir1IxC9y4jPN+e3tMtWC+
1xLXK420IdhogN+9NjyEuRQ4PdrPuNpzHsW6b82ORUUtTVyWcLHXv/Z+Ez9SMhesGFrqrZjq0YYX
pS/xUHyFTNyapcSnxwhYuP2QssAt0cI564PUuv2lcxsZhXB0MnGsyEN8+fpDu5j20sjBh/qlMcqE
e4yZapy8KAs1OUC/J2SMNIAgEUes1CQcbRqnbFHOACFooaFOpAYHsHQe4qOoBx+tWYHmntIFfSsZ
/kowWy1e0UaOUhnITY+hpqwgWoB43TeopQBz3MJTj7z8rqmHpAzrcBy+S2I/xTiyGqMqfb1DWsd1
X6UWzxguUYV/Wv37e/df7md6+OfvL//x3/jze5r1BbS0qskf//E/aggsniP/nPwidfF5rn+lX79O
1bnyy8p/L/97/GX/+cv/uP4jfte/bGnn6nz1Bz2p/Ko/1p9Ff/9Z1lH1/RX4qvG//L/94a/P79/y
0Geff/7xntZJNf4210+TP/71o9XHn3/gAgKrNhzq75c2/vUf3J1j/N3dOTr351+buvCj//0//1cZ
jn8yi/78cf7191/W+S2Nz/6vVRmdk49y9nd/nsvqzz+ARf8bOovR9AZRRSDFx17o9vOfPxH+hq5j
eNW3shV2+R+/krSovD//4Lm/IbUB+VgkahExQOPnj19lWv/rRwCYjr3KY7oAvDr8H/8ew9Xq/V7N
X0kdH1I/qco//7i+JhC3gzaNB6YSVSwg5n8wdfVKWERsQhe26OR4stKbmBe1DIFaStca/rIRxpkZ
pP1SW9sEq/dPw8h1jKhDbN0fxNIi8rN5VXGVnXm9XkjgIOORc1dGKvEyIDQT61Rb5qQfml3u5g3x
Gy4iaQm+r5gTVEDUzTYJtZIv13wnGqwXvwZDr3t+ZiVscw8CED0Kas2ls1WbZ4c2fWNiwezjRBVd
4RhHIer8b55cGmIeb6HhqZex+BD0zU4R0SKhCIMedulKTEStGjqTC8QXqYoRsvHKA13REuFyuiBO
G7x5PDDwZXQHTDPpef/MuUK9agr5wY0j3UX8yQJDAwaOFZdDIt33PzzUE0LPPYpFd9+IdUiSJlPU
oJDv2kh6wC1zP/5KbMBV047dGlS7Cgt536ITjySsA6ZxVtRAOKfhKQBJCxx9oqB1NbUOAKOucFDq
4hBuE9p5R/hRrJI2sRIq+PC8OjDCEKT7Ups9K6AYy7jhtesriEF4lGfQHWWwQ6OzqBjRPNqgeLSF
SFxBqRUv3tV5AzrLItQYdGeNOCji56ImRWD3y0Qt4eMtA+5gMUW/hd/rEYKAi633L7e9ctPxLPt9
1n27C+JGFFpHuCP0DSaXUl7mcY0cZwF4DvCjnbDxhNJQ8l7PfeHYOwB6cmK7ZwP/oRHdjadEOl8k
ahhJd34DolsvO2WVZOR95yAUK5/dCFT9FeYrzUyPEizWqbRgcHSPgRCbz1uoUx6HKjN9R1n1OYj1
4zS6S5DHSZ0Oou9gmfOw7IG45YTiGfRaGtc6pHa7TZ4gL9QGQGNidQZ4MRqJNPQ5R2rH1PdgIsGa
yZzuuzJgH16jRoDFhJ6o8V70KskeunSEbV62wOFT8WvbIESske5hpFqr++wlEor1ACFi0G9bNece
FTE+xKy0DaJu73LdPsvzk+I6WhRRmzxEZtZHJkBh7Qba8UyFPicnPkjYJp3H34VsYUh8t2vcd7Ds
aWIcH9wM34p6cDR2MjLwEISKXBSv5KRew0G33uAsVSm/RWWnCwtoIg4/VGY5sM5eX+JNWBRx0oKs
q6CVh0xUHgLgSuVINvq6eC5okCm2TLf3Ed1lVbCr0JOeFem905gpn6iO0O2DPjeLPNj6sqLTqWtk
QUrYjN1lIAlvk+wgOtQD39caNO622ZCvak7U6AhvZYr5P8x9yZLkupXlF0FGgvOmFxx8HmL2iNjQ
IjMySJAAiYEDyK+v41K1dT3JqmS167XyKdPdSeDeM9qjVmof2GDrR9NZ2G6/IJt5iObCyOFW4iQ0
JQAbz992eN+aaDmyFjqdsEcurj6UQNU93fwqa36ap9BPnRo+yW5+03GTy9HDvwhYCBNFaMa8HYZN
svRbr8JhZatscehmGidIjERG7P2rlw/T1O2WYDzLZMqsDPEOt0WEU6hH0+UgzbnypqvwxrwxE4pM
7JHqtSC12TTufBYJ3XayXrPBFZnSNMUrkfd9cqnVmx9O13KWu779Bp6frtiFCXJwnfi3BgDpUXLA
j3AYjdyZoH9o6h6Wmj7cSw8nf0n+DWry96rGf/nBEdAMOS4kk/8y1zaoCAsDJs0rvusz/BK5WwXb
aoGiz+92Si3XZA52cVk98qh8kFFSkEZuBzLmBJbjFg+H7PoPvxFF4jOJQbjfyRWpnp7eaN/flaGf
mbm9xGLMbT/eTNztkcLzqkr2+/6WULy3FY59HcJDtCT7sI8vOvl3zcB/nUz/cVohMfIegXnHI/4Z
wPQ5VVHYrgNW7giYKf5OWEPyBU0ZqS2bf3M2/hP4959/m3/v+UY6JaCFf36FiPaInHGV+v1wCES/
gac09waZRdVxAKdQohwbkVsnrZF11CEjZxSghSYY1KKyK/7ng/rvWMt//Xk92CrxgWFJQ3K07/1z
6bgXtFXkzdP8OsP7tjYKIdwQcd0vVdWFpykOMykxZXCUv0T+boJ6bh6CTAbBRuB9clqsj314aQbv
MmDnwHl9qMfo1Nfq3XbdQ9NVR4UTlU7dvk/GM536h4AmDyzQN3+9h+wFWceQBEump3DAx+yW8SbG
5uIR+6a5d9Iq3FRN9S0EuL8qyGEYPDvQnXst+2Nwa9PQXk2DvwQjEMo+ntsFnm9VLYgZjZTJUFT2
Bj2yTVUpPyrhPfr4AynhOOcpeTHIerVefZRc/Dsk3v+n+8/DCIh1DLUrUHQEWEH/ekxKt4Qzu8bX
GhJvp3GLe7z8x0/3v5rsz+y37k3/M/x1aP/rOvB//ts/9ZfB//+PSf+ui/nvh/y/bzIMaPs/tob7
anD/D/5zco/+hoxabJjJPWQ7DAF6/GNwT/4G9SBacEC33lPswBL+v8E9+RvAadglALSB+Qrva/v/
HdzDv6G4F5P737vuMMx4/5vB/S5y/+szgbxhxLOHoYtcU6RQ/Es+QlOxoY5X22QOZsMDINAs4bjb
5+i9rOpo40XqkGizdbytJ50dsz4YN/sZsWbMJsrDjLtd/ZIEy4jWGrifX+emL4hS2VLZdK5fFlq3
mHOCben1WSK8KnNZEGZJC5cHp3bD2ItZPPhr/WE/uVOhfS8N+xqBl0i2jit0GyQxhL/vA26Vk5f8
0no8LDRGKjoqwHxEs+a+YXlftTmLDm19pWOyt+HEU+QhnLsO9RetfTLUZp1/Iy5YuWTJOCJclVib
jDvr1Q9bONsadqMlVdlsMd9EKLDQ5xnB/3oluWibg8OXD+vOKMBDV7Fy5UYRyB46oPWmfJ8WsqMt
sHTbjAULylxXn30HRfR8cOXnMCSpZPF72Ba+RCyN9zF237CTpJ29TWSk+dJSbxclqHY1tAW6bQ56
RDgYF9vOzK9j6/9GIx16mZP2tV8PdEENZdIiSKIdTvzOUzQdoAPPHpOW7KKpy7Aqbka/rQ4zrvYs
aeqdP0OyUB7murNvcIRmJn6JkmukND5ngOQs4Wa2t1fd1KhPccW4be8C6CaqH1UTbnTt7JAxs1UU
nkf7WU/oNuVu4rz1MlYvUAzg7Cv7t2FAGLQePsFCF0AM3+HAT7mjPqgv0WkNOax+bmB7FYYhmaua
Uc1TD1UeVj5aWHS/g7OniJJfa0zOrVmPA7dTLq0szDojQMqP83bx9vfbBrpi9qZHk6lZiDVFh3jh
xP0DLGhvs9+oX6sa5z+xvJWjSAO7fOkW9GgZP4wNf9B0RiPGI8aJlJT3E7fME89WuRCyz4SMdJNG
Yj3RlcPf7r+ALTBvKDJ4XXhrUis6sWM9Ug0hHegQu+BwUEXu1npuBk4hB5uUBd1rEIFsdc9s5Y80
lEcMjlMm1j4bYj+rm+RSug5QYmQCjmwnmuBRJuUbRqxHyPnTtj3g1kfKLujYBN1mvdjfTWFhdZbh
vgybDF3HGBD9nSV9XpEx1VS8xni4g+i7qe55A0d0UF6NgKHbk3kcHAM6bpZpOlLco0liXmidPDP+
G5dctTSvVB7xR0Got2NBJ4zv0+cqfiXmMfSbg4fiX9tvx0TmtYuMy/aIWQyNWT3+/e5ynMnwyy0x
AFplM79+ROhEWmLHaZQuMw16Yq06ZLqYrFPsVS3OA9Jsb0sVX6Cm2awUmGOYeShoT2ursjg68Ljj
p4StqUpg9A+rR4lt1/J9VE7gsgN3J0yPgjILgRltAIDTqRrRFmd3xJAfyyJ2DOLmwW312VPjz8zY
p9BjjSyk5r2v1mhb106hJu+S0AY+bMJU3jXB8ttdVfW+Shk/zgi53/KyG3IH50bRee5L7U/TAeV0
5irWZNxohbgB5EHg1dLICW9IjNEg0Q/UBM/a65/aeD7DkbFteNP9ILoweOPRPINQrOAwoOVLAMFf
l9x71jPJzFNbsU1g6kPlmB1CHM5j6+QIckp1ZD7XKUYJuggRnkV/uVzveDkc9UKeywHqn6j58OGX
b6puKGw8VZuOmzEj8eIW1RjPOZKL60xVRaW+SjvCr9VFaNSj1877mZXI5ya076N/7OGC4XKcbrGH
aHusvPX3XM429QKX0HTVS7LsbLsUThmbzIt0J1OxOp8zfOUnV9dlViPiBknFw1BErZNsTYfHVMXR
CGlDQHKjrm1jlrypfJT0lkMFokS9Cxq/1K5G5ltCDG6K1fk9qRhejZ5j6F6xjEMGXih1o5F6byIe
pGX5rsWB6CR+UuxbGo73mUcZFDxoOX6EAXrCyyEtOlpyEl2Zc/AHMP3JdvB+9zobKrwaiB7z1HHh
/R5Ous+wEXVexuWOV96hNc4GMeKp7PHIel+sxsFddYXHlsyBM6SdkUiwOFlv/TOfGSZvlFFFbr11
lneD84xG5MNZmzxS0GwY4bfbYO3R+hz1UbrE85NbxkUz6xON15MUzVMdhM+IK0HRtsN7fpQivkSS
fRprUTs32lOMjzdpnk76GcyzAdeIFm48JNRZ8zV+jP3qQzBo+2bsrSzOR3Py/WeF81VRaMOc6tNv
TE7bKSUDMh57m81Jck1CEGX93uiTqd7LQX0Sg5dawWsaoe9OpaPQ6eRGRSJ4XkfAp0l1gXVmG/Xk
HFj+wSK7D9Wr4Po9lrBx4BQ8YnbHalx5S9E5kU7jskdURMg3dTJEl1CiihHYSVpPGqzx4CJReZ5O
ZG4fKf7uvb/KIRNVte6kRX1PdOmqeRvVcERX9YWDZ+8n/MpL8u0velMpmsexjtMmgMi55sgbmdjR
YisYUZBTSQwaECxmQT9N+6SDh4bxZsml3370pH8p5+6Xz+XR6qhNZ4Gu0gbpGniCCRa+fuin5xFt
f3Ubf1Pbhjmt/O8hTG6Dm0h8vOHg481PK0NXGG50uFkokrhL4gNGC/CoJF2cORGaAvmHDQkOPLt6
hQD2iL67d7da7N4qg3eRxhbWfeR5C3wYZ3pRtsHqkQzZQNjGxX7aRPo98MQLcctHF+HYGzXIDVLn
k3RiasnkytnWx1FVD+sGW/GmhX18WL2jDNGCarcjWKseIX9NOL4N4bSPhI8vX6oRQNVqU4diMln7
oo1d1JF317HZQ0ELhHSmDnIz8e2oJQ279tBF0463UVr685F1W0wH/eixPS4xmrVIHGh4tF1FgvJN
du0BEIwO+TN5OpVJlCcLe0Q98bP0xONCxis2nCdS94X1SvEBu1HKx/C5VcOH4/wI4W3H/sddvMNs
jm71BcATGEm3nx2QcGTeRYpv20HjRDhJgKRVd67leYo/S3pwpjcXb3TZ+RlwkVkeguXWJdBjOiB/
m10CVKZzOxStIes0efMWZJzOX8jABl9qN7S9MPyHE9AT/Jz47QCBOsFLw7Hy9XY3uzWuC8DA9wFv
cDp609jraBlkvRen8YxEw9guOzojUxTD9tFdEVk5IYKCjLD6xWHBNDiusvlxUN5Tj+2x8mc0l8TQ
Nerp0tR7xJgeLV/yLhTOxVoIxEb/tx5VlljHL2LQW+5ANg5cYk4pYf9KuoxKlqsAjq+4fwxbGA5i
+6uTajevY5fqiWToYzhQFL/wCuC2s9pNEPawZRgUzqsn15wpourXmj6O7Cdy2nx1W5y2zsHU9OCt
EDm4lOUopaxTPbQ458c3VbmYP4Z76awLd09ZdMG8kSx584EFM4xOF8KZFJkp3cy0ODj9AI1vWLNh
5J6EhXgC3kTQq6nFb9HEfbwZnBF1aAcvOI/COjh0vJ+wXF/7GR/B9Xw0t47RU9J45S5c0EPKG/rQ
KwulnXgMpP4Vxs6QJxa/SWj7I2vIE7xXd9wZ6Ci5Uu1ekYm1n/vvoFd5GWB1ELXfH2CCwx5gMxM0
z+P62vlVmgDQpb3Ze22S12jNTqM+xu5uDq7Wb4O/7liy3IJ6fmsjekbd9hH3RDZTzDW9c0ROX85o
faZ9v6OEoidpHY/WKJpJH9D2pG1KwkhsOupv6rqhOIipLGRTH1XoFNIfWbqiYFFpF6oW9PAZ1L0S
YFcDe0HLMFqeRW4EDpVm7U5TR+HfGkDOhtPwGgtojpsRoTFwf2wbXy53b2Ium+HLMGwB8+j8xuiq
P8IO539rXedSCaCJE5u6LTMeOgFH1+9yUgH3D93W1RmJkPiDWJxjVEq2q+iyVdL1doiDCva8qXI2
lM88XKsHbkmXTUbLV71qnLh1L+boShbbXu3a2DR0pbPxp07kCeKR1tXxMUtvS3fC/xLGedglG6ST
YfRX+DLqjtxs3JcPhGLZmzzAOutgN0vp7eHYlLtoDF4sIZc4Vgke+BhPJGJC4o0mMPoHTjiltFt3
fYzFr5/GIo5qcqtjrANNF5WfJEweGofolAaY2F3aXpcmWjd0bs0eOtw4lW2P48CPCtn3hzYpnyLt
ORA8yQtQbqRXAh3SUwlzf/fNmqDgeqB56EsPDEFLskZ0X27YNA+sqcy3G6xmB5CZZ4BbsplhdFOe
t2Zz1JBt3BNzGiLAy6HhmAxgRVZsTE7hgItMVwSFlg45BJP/Qgmvc6BhEI5i0wq6Lo8s/Zqo8TZ9
N6od8ynJZzWjHNiEiBuftLfH/LOVrsbhJyEldiRUUckKy7HZyE4jx2S9Dqrds0g/Gie5ojA+q1mZ
uu30Ha0qnf11TENd5ZAi/PE68DwrIvJGBHjdXxY6RhkVmB4Hl2D761mYrYiQu2KOJznDsgtxOH62
cu2AwgXCbBbt0cwNlnsUnfmUmr4jEPDJk3S3GIBuShWD110tnuxjy36UH39oZ9zNSfTTsSZvu/aP
ngL0eZZfSFbeUfE7Tt7QYPPmueZZc/8lsKI+lEv9m0ThV6DNZy/MR0TGJ+bh0xOfXkWteaHX8EtW
eBUcVixJjZHZDntDZe71aL1h3wJL/LEOe5bHpVvBFuuFaWACBE+CPuvRKLoaDBLNuN60E1SbnjBM
7QvPmxiN04SsqVkfqbQ1VJGf0h3RVeGgpJoFw7WPVAh1Bed5OJozCUhwoQbxbyLuNwkWhbV3ngyu
D5+3B2rlQbDxV227OY26VeKQQZO14gkOPaAWdjj0VXXjXf3cd/xSBuYiKXLHOIYpuX5PbEw9XLxZ
rd0yVS1CLwZc1zbE0LbMxRI7oCWaLbbyJy5B5bd+Czxj+ZrJtBtXQ05wHv8wjDlu1Ry5mh46JGYk
Q6jy3gfftEaIyl6793iNNk5Yo/wl8jC0d7ASx++6EfiCnHhIO5k0KVrrs4jmVeN+smZ4YHW5C1bU
HdwvEhqqgscNL6Anw7KKNB+K8A4fYhMT4Ml3D53rHZ15TB0+vgZUQIsiom1po82E/rTWnXPG2jRi
XhZglEwTnFRtuOz0gLyNCgjR6NHb2lQzYukAb7gGazYC9+dhX4/QU0TRlw/OSsToa2e4CQcJvgaQ
hi0JT5MRWqIl4acKI+oyle6D1vUlYHM2eOQNCgC0SxKpcOM2sZPWGFt3lZHjKepRVVopu5/4YrC1
NsNww0Q0nhJFf/u461CZnrszRr+4NkDTgAtfpmW2FTZx6+5rb2GXOboPJ8SrwxkBJrF9jOYK4vk5
COdH8DH1Hc149pREk6HjLe9ISznMsgUoBZg8HSaQamNjfqkwKBL73aANrBXDS83sZWLen77zB5yY
s7pUniQyC3y9vFZlOKP3qRIAmhRuXr+AfG5B2CgHmRc1qt81xDhPquyO+GcPWeOY527BLwg3iAvn
PLGpBSU49UMxdSbrB5Q34w9fOX55kohs7tW5dhgIfvBZzhB3OVJEQEQO9+8cYW7xrLKKmaLm9VsZ
9EXsA5YZ5yA4BQBzLvC3OJmLFdlrlnfJUWskF3/T+QY5f3L2D6Hpn/TYstO42KWIWLeZoQ7cisEe
Vg+XcmsjmwZd074oLXUulslJ3RkZjES2Md6qEU+IsL9Fb4rAlQMMassmuqMUXeRjEwFrEOXlNG1c
4VQbp6xaVTCLx36YoPrHId/eYgpgr8EugPP6Y1wGkVYz5pchFFsdMKTz8WG5jIGxyLVhyxfhTvXT
doA7x4sSZMeQUuzRgW0r6YHbbeHej2ssWzhMD1xqZJsgmYK/BS726L7MKmj90ngMnseozpzB7lpI
d7aTtzfW//EYsI92IQVqjB9t3228Zt1MZYWFLFHrGYkEN+I5e0H004yXOJ1U/WQcEP5VGfwMtd7e
ZxQQ3GiNOtXNkbhO3oPo8gOzdTV/ib3f3gAumfFi4N5T0k1LLpR3jsb5m84Kt6jqoUlojyyCTIiu
5VPjq7Oi7taxgKaW6S4eGvDo8/v3UnP2pIVzFlFiN041+SkC+NiNlx+msSc6PCVwR4TdrprB2cjV
vQKYCoMKOCffysZCiBwp93M1i8lMg2ySCZ0MUvEL6onOrPwlvWe2IrugXYHJae99kYUO3ilwOWB6
dhVZPDUXZkm24loiQ01y0pWFr8yEWWR9B+hxgL5057qAQKCdO0Q9rj/uYhlw1fNUEixwLPggjhjT
rg3bNMSEDqA+jdv4ickgbYbwc7EBxFFhUoSasswdBJpHGnVsghdTRXmAw2zAHTsCTOgqduS9e4hD
oD0MCJBxml3lLBnBtEcF0tvgPdtXWHuWhGZ0npZ0WOIbWD6dBiUclMiGwCqNGEgywUo6fBgCfung
LOjFlrQIcfMsgd3edQmhaXI/Qth+upZJlTuVnd+hExHkE2HExdwZYCTVz/0FCyeZOZ3aEu28Dxxn
MRhPwPXLZa6ebRQfTBTsw9pJScCyZtpOya3F8wNN5OMo+s/WdwJEnJQFlXyfDDiS5+G5x3FRLi9N
WOb9PXgW3z0C887T5G+Vcz+gk21nf1uXQ6Nc52v5HgKYGCdUhsd/Gmw5BABoO4pcrDDWLM42jOBn
scOmFigRL1r6XNs/VHzx+H3hqBGvv4dYHBM9Fe5I4TD9MOwVqIYj2FYChXZ8RGlX8wWhIRtjsDa4
7sVPyKadOGC1zhxF9SN73CyuOOvSpn3lbOMxwScAG1crP3d8ntUqyVwnTkvZxBtS38DIgoIHeoNl
4kDrz5p6+w7qBjI9IICjzyBd3Wnh7xhpUxWED0H3HHtffPRSuqAYuqdPgmOp1z7ZjnQaIPdvr4a1
xxJ7G2pKvcINeW49REqtQKkVGR/Ddf4l/Oq7d3ETWiMfeEwB3vgPgXBOK0491bE9j1eQE6LuDtqh
N+nWaahuarp0YELK+c312EZWPxZ8gmozTW/dfAVjmibirV/uDe0m88NVPKxkdA6z3+2JfWon0BHW
hNvQDgVv4wPsiCdHw2bUV/nkvbN12DM5v3D6yWc0X0/R02T8bYO4idDW0Pgcq+DDZ/GukwhNG5Lo
dQz6OV1mfupMs2WKH/vhWiZj/+KyGpgT2akmSl1EyguT5FH5zJryCGI86+DK8+iyaYKqWNs5aynF
xR9nQ/eg6ghtnSUuwqfZf0FwVBpTCosYK6rhc6SHBYDvsCdop4z0kLVzk03OATyPq0/YpXz3KOR5
dfDVAaCsD+jVM+zesHpAjA+u+KLFsMiKrnvj65WHYhPAW4xrvDnJ/mCraIcogKy2L/7UnGdWcGfB
JQJZDygz6aWsrfJYqZzjkbmvhj7pd2z9Lj2bI0fykfcCAei32F+yipp04ojIHjf9fIee14sbYI2c
vY3TVQ+I3iq4620bb4cw9YtW5wDNPrxvbdb4GJWArrF4yuFU3kcquCIyKylvuALSMkLDszoG3THg
59B5M2TXD4CLNh5z0dn3x3ZvngHxVTCKO1BGT0rgjyLrvmSARCjf8SnckBXBqIK8abcpBgayY0KR
vfJpEa/bRXq7foYHFnV8vb5oiue22qpk/vCax9XkCxIUAbGkfiNPXbeNodEHRDx4OFgYjimKDrs1
RyvmL3eNn+sIsgItHqAqRhpjAgokDlKoP46EEpVXQoAI9MV54kitqpPotiyzV/TruEMjAebEuWj7
dY/C0BRsQW7cJq3xIzr1BSWfaOwSTlTUlLUvUx1TLAljhH0dg1C9L0vupsqJxd5fDBY0fpIuQFs+
nsw69NC9yetQl1+QInxCIgE0c7zBGK9uzcS7A7SRGAvdVp6XRH+09n11VoN8a/O75+ykxZp5Ywu0
Z8zYKIu4zgcn3ghybe8lfgDJkYoDDQNaVDUClZZr6eAjL5+kU9iE/WxUPYPuzwHEsfP9keysgYx6
YekC1vYO+b602C/UaoJCNHDroHhDyNMC1//cFSJ5W9w3BdkCLWHxGdKVqKLH87l4fFPSk/CmB9f8
nj2yZ73e0/grGdhTAxSWsofSGcDK6AJCL8wyaqOBJLf9vub7ZSzq8p2iZCt4Bsp90cLD/D2gLDKg
sBo6AKGMGp5X3tQZGbyPJJhzWCLjSaKc28sTCZYNQpo0UrAUg+Fq+Hp2Fu+7q375AI/zETglsuZU
WpcR26iouwAv8IBFSZuhy/k0OfhHGodlHSQ+IjDttSt1+xGuJXSmC324Z7QWDXiSYq23MRCJhHxg
z8brFIEFMuNHu3ZZ3a4QpXmPlahl6oTsTwmZqOH0nEzVemBwd6OEe6eMpwHMYUqJicybBk+yghA2
BRyakyXaTRFJQCy3YHg1+dWT5NKt4HFRt3ThbRIfYzZML9Pqf0ERjg75xD65QIdson/GQe0X6KLS
BXkUoL2A+CeAJ9H8C07E2sckaZyvISDhzqxjfAixokTrkKngawHVnia+awEVAWKpplDsI0TjmNFT
hRtVEFKWlQUmWKtHEpRPKxSP+zGoXxNaeRmQSJnVJQIYK6RN7Rrheo/C3ZSJV2O8vs61wrNFYLwQ
zPtK6pUBRoVVwQP9cYUqDfmzwzLvehjIcWo5rLxhMUzwCCXrsXGrYRvPCTkINbpBgdaDFtpALnNf
6J2M7K2y+DXU7FvIKm/zHO9IHXwhqGPTolUpRaftW+WsWMHoxqBTtKXrNZzUHgzxporxBJp6L6lz
GhLnEtXoOGpImPbU2kOzOqkck/pkW+3kfCXONsGT9IAi06OL9mrYs7qq2ndtwDeOjBaZTg3nNzpK
5CVRoCRbY/x7jStFZCrWJIjZcJ5UL6wdJU0jUwO8bGv8vXmzNNs55IWR3nAgXhAWYHG8IxLZbWHA
OgCjHdoSJUsxCzZlKfutcboniBa7p94FQZosZXSVFVVb2AuHog2hMoqMPLez8Aqsmn22RhAnuxK7
zSQdm4seUMVaO8PzXedcANF3H2bu1FVml3BAhj4HVz1asUI1QdnyqCYFjvyuBt9Iit34Lq6C1tlF
KYD8PcajC4tjiR7HjFe99zGLSP1Md5C3ou6cyRlIE2+V/lmZ06ZJtY5/8A5OuEi8ESYMHRVeq4Gu
iAZksCTqLPDfQcmwTFirVoL/C7AxPmRhbmILUJnfk1wMFKqcPugwepsSQGS+LHcNxBubeuy8D1Du
IKZ7OV5HupICYf44PbrZzR3poHR7Zcl7BSMvUIlh/kSp05+6U/6wgwPu7wpX70tXIL0r6B3+SLgo
RbooTPaOC83JTHZJOQiYa1YFpC2sx5OPV383O353CglAp77c4bcYcDba4NAp/WeYXIla3RqbI+hI
3Lc2yiSuJmA9ZEIVuJidfU0wlzlmHi8uX4L3qUuQ6+Yak/w4zHrwKjpk2lKuN4A95qBgkL3nNTYa
9EsT4L5lrUyEHpRYYw/mC/+j/ah9HodSPk2dNSBQ1j5n8/o5lJ3YoIyB/0manmmki3bQ3DqTROuO
YF3zaMYKiSArRrd7fjN+5LvzcIpbDAaCIvpuph9uN9Krckr6MWCv2cs2EGc6r2pLdUAvAvsDJhyJ
iapHbgrNvcZ1oZdRPm7FuQT/yUsV4r12+1PTJIAH5zreSmVZ4ccd7GiJBqFStjLcds65jRc0uYzW
j79lMIkCjLaDwhyoW65O3yW/uCbutllJVExSB+cSCfwbB/MB/GQdhijcpVczEXuLJtgKqabhg3EX
KOv51AGslEF41NpLLnHrRfkkByhhPKwUXkKA6Vg1K6wT4fSLz1Wgt4wQ7CwldzLt6c45aBP7p4VW
7pM7VOiOlF7UF2UCOhcL2JL3jPQxVBcDiD5vMGdIQuDC7fulehgBABej704PbWjx+YaYgJV2IzQQ
wWdxDlywwRVkf4CnGFa5liJGHuL9CqH2zi0uy1VvlGB2hwTB+HNqh2rKnFasKKNyGHmiLWQ/UUS+
0ZlnATMs5bfQPkUmJ0inu/q1YJBTdYAoyuSSVEBNNE/GfGii+D+oO4/lyJEkTD8R2hDQuKZOigRl
FasusJLQWuPp9wNntptEE5k2ddo1m7GxaVGRCOHh4f4LliXAcrnS73q3SLg1UxFs3RynYFT3BC/F
zBSftdhV7yjw2CW4ojwWJyOKGsQDXDfhfYATWASIZCtJVig4s2i4Udug/h3q7cbUgDUqmbRRh9C6
N3Nv2OOVHl7LZdjCzQYy5JmGebBgojy4cR/c57wvCsVMTiGJJKCPzv0d5OXQrdzCs27zLLjr7XzY
+1G6Fmkp7xpTpZHrjlSJc0XBnSz3XrrI1K7CTv/cZWnhaHXa3ylKPRKuFXXLZynMteseKCLVINNd
8TKFwp1u84ZS8nR47uSWRWBPPHiRAlGjzPl3sbTeGVopHzUNuUijMai69InYWiogmoD6xL1cKs09
lapcovU+BN3Kklvb2PhdWJqrUNL0fBPXybNPJ8G1OgwDQGZeu9GA/GJXFZwID+drS1i/tCCkS6Nb
9S7L6fpyhmiqFBrbA1nk4WfY+cMtBbnvWUPHvLLyvT22dJLriHJM3I/pycxsnk9hRXpfR4l29MtI
Phi9whbu1P1gg5ypbOtomphTVhao4Ewurgre2fd5qjW3NC21nSj64VYdqmGLbA5nLCzTjW3ZxkPv
psatYnWNA463PyRZEX2yspCKU44aTANMoW9OeMpQZXJxcSTfaaM76PfBzp+qsbXiPwxJqToDa9us
SE7ULe0k8xD7/acAC5d7VIyaG/ws3M+ZNMhU3KIXyBbyOpEqsRn7PjuUWbKzW63bibbMNy5Z47Ot
Ny+4cFjbvJuKo9kQN59wVvHNVVZ4E0bWqCknjWadH0oswNZ6Hym3YajR+fcyeUf6Qx8ppithaTQq
RxqkDkRIYFkJVSA6ydd91KmnqjDKdRmNXyn0UJ/Juv6766ryWot7sBed0VBCV8S2z8txwq03OS+G
wVW2eZ9Q8JRkl24x7A0Kd2awNVF+3JAw1FwaJCJpVOUQDdpjQjUvXtWC58voflW8SGgEbAPQkM0b
ZIOKefRNpCydqwAsUBME3FdRMOEvih5KguGBOamLxP2VesK6wVcIe++63owqGiFFGG9kOzPXstzJ
V2zQ6GArnfk9iWzAmTQlHUAcKgOV5j4efYMuj1Ckk6z4fDf2sG7dlFRgvN44yl1LE6hXPZ7OQ+06
7Dbe5UGF0cvYu8FDDbCRFNNqs22YK8GhJv9YMaz1OY7L6lCArBtwsGpZFg9Zh3ZTVYpvrCgLgoyP
mpqSESi2kynH1Na7tD+GClI7a4xrxrVmVuHnnDcCmK8iUDa58PrfXVIEjhaPxjozWp5kkd9XVC3s
/gr8Kx0dnz8vmOhUrbixrLy4i7TB/V71JlOXGY3sDLFU/BzqbPwdxXF2ZY/yAOnBk+gUqO3Uge29
ryAwdEciksOcEPGV0rZBBjhG9++lAfmu0RP1dddQJu/8WhzGvq2+1N7obTxbJ5tW4/zBborglhpW
tk06dC99v/8S837gJOIuQoUDkMdT4/bj7zgKk1vIUe0ui0c7WSmKFPDYQ7ypkUH+jVlfbgeMMh9s
RQcdG/vDuCnHAhxr0lml03v2oQ8R+ci5ko6GlYor1OPRaej69Lao8nQThMPg9BlwnjIwH1z6k7se
C7wvvhUVxlrn2XrdSE0G2cFAstYfvxZunz9VtQ08K8xouZp9/Umu2FSrPpBLCnS1eW1YdJXCDtl5
74UKPGAEeShPcRGq+zpVGqeXXfrTQWTaz6XRQAQxEFlrE1Fspayp7lVpuhj6NuYWMhMiaT2OYNks
iGrVOFinMQV0xZmRbnxVaN9Lj8n0VcXj/vQK2uwpZTyL1tDK9cbufgzDirUz5BGAjxGm6x4y5jbS
Q/GZYPK9oat4pC1srzRKC6g3ScMuDfrw1oUgbKL0EnIWOn3svhn2YN9b3m3s0vrwr239zk385Mrw
vPJnkqrcTu5NEY176tkr06hJAUp33Jlius1H+E8edUqtSWm4XOstqMOyhlaoAalNrrU0qDd1aes8
J10Uy+mZqF5JH8g1DyQo+g96EtoXbg4XkgD2XDRLTP2HXUjupyZJ/UNMIYPuOS36fhWXskRiH0KH
y4Wmwb1Ks5WsFeVasfx9IsqDFwWfZMp/zdoahXdnqVemVh5Kl/J6XnY0j7NyPMYmxfvAKze5rF1H
YxWsG91bSdF441rNJynj76g+oylU8vXh1yvo/X+C/j9lCf/5M9z/O77v/lc2MWj/f6ABU4I8xw54
alrqu2/JAa//wn/YARKp+V8cc7JdJPU0RVh/8wPQuvpLpjDArYm7rmxaUH7/S+yV9L8MTUH/G+7A
f6gDoPr/SxCgbfMXJHMUiZHoQ5oLkuP/wOydieNOGpJ0dJHdsPhx6IFrE338jWABHPy81nO9xp7K
xadoaIxr8Fz9o540FLmbyjqmVZ/sDa/M7pRWza943yEnNRjjXaX27XUTAa+PfUTmPd9fW+QcN8De
iich+vTGTOVia4ge3/gS0HcgRjne5HrFkfQP5NK6W67fTP0HFFCIE28YoLiVwjZGkdOE7m/gr/NK
JHzzObJW6oarqdqjHjXE9iSl0GdZP+QulI7nR5qJWfxnJKSZ0TRCTA/H3/cT11DDDrucVp6SxPqW
y8I6cqkE+1TPk+vC9o3bvMmHemXHYlydH/qDj5wo2bpuWNCxUWF4P7RvTYiZRHYfdZw3t+lYedeE
P+3G041h+z8OxSazcJ+fFOeYzfl8huyb1m6T4knqDPo0g/EtoWcEGVHoF1buXwYimortnYYYvW4I
7kprRl4yM9kA0jQUT5Ep7xKvOqIEuqPtcZMWILt7ivM2aFa6MR7wHe1zIUv3AruQMLz23G+J+Uuj
Y1BK1cHv6qshuZNLf0Nj6phQGUziR73xn3s9AWFPQptX12ESXJetd1dTM141irhAYHzP7WMfqgjd
qhxPtO0YeG4UAIYwNHwFArmIOmlnyhWkOjfl5UcWsw406ZKQy792I6QhXI/QDlAxmmFnvN8Sedeb
UTjAacALxtiPZCkgz/r4GkBsesz7zr6PJFPn3X1xh7znF01faloAxjVOnmwgIDw7B2YY9obtBdpT
Y1Ki9/LU3VSKm1w4bTP64jQMjR0mFaYFBBd6Cu8/UOQiCyXsJsjAxARq8KODhmzOPkpQRxaAMV8R
YS7Z3MoraQ9VLilrSR8UUFcZnHKKUVtp2CtNAc/rbyrYBxHnXzOPvKSNJzRFGAF+aRJueBtA876I
myx0vefAnXxT4rpxTCFpazdvKfSpvbJthf8gmZJ5f37gfyl9oQeAbKys6fzXMrS5spqoR0P2Db18
rrXtWNL51X2fPliX3hfV8LlUW1CvwwC/k1bLEKvfaxkoCp1HsMNgBvLmzu/UajUM4lsGiT1qlF+e
UJHGsbXvmUHbhv5PnxfbXm5353/5XCUHL0QZnxl27ERXhCI3EwKScvQqvBHXn0JXbt0RJgxV5Myy
T5XdXYfAd/U6XQWS9lk0/9lH/1MOs0hMfJegOPmv9LEuf/2qb7/l84RnGu9v7ZL/NyiMGrfE3/t2
0kJ5p1MC/i9lY/9DYJz+8f8SGFXtr2kjTebNCv7bk4fOfxiMpvqXLgvMOTnd8nSz/sNg1PlbOl0I
CIy6QktE+ydBEfpfnNDJvFYnq5mSnv8lQZnkef5hCkv82SZuGVwK74+VCWgYXGpdOK4I9xlsN9B9
3k6iN9IWLbJKUbJ5Mx8fnOP3EfufgWaBpWkHGaSJX1CgHsjzYCxGtC09nu50nOJLO3+KBh99zixK
oj9TF/Dpcic3jTtRp5oDLVzHNwIGY15Q/7aJYzgPjmt0FGkS2A54w99/9oWz0+aZSmToua05uSts
ni/Bbd+TtPlKdWgu+WGyIz78vlkUBNrb8XhTNUeS5adQ+EcwZieK2Y8FhBYVmHaQD9tQu5AIvY+9
/6zZTDPNConwdKgZraGK3Ucrub0P+13iEj0A7+TDBZG2ha+aG6j6SVPlJjoiThTo32RUWq0g2E5o
EdsGUlM+GnXxjFbC+WWadvYHW2QuxV9GniEK3dQcOaIhR89l5Yb6YWyVH+f//Jmozt+z9qrR+CY3
RtDODs1W0pwhz6LPklJnV5XdHkq5Tr8ilmbuMi76bUf5ZEtL5HeSVsohrqWvfQ4w0cyM8MKszq6B
f37IdBTf/JDEtfPK7Vk+jI4OSNds+h9VfKTudzeW3dciLDaq3mwzGb2f85++sF9ek4s3A5oSrFqK
QoqjD8YPX8S7pJKOapNemVTd6t4+5nW3Pz/U0irOwknWjN4QuL7iZFJNb9H1tXUmJPmgWLTLzw+x
9DWzWCIbTexpdaiggaEcsv5L5o9HQ921KB1p6Wl0f54fZulLZmGjFiWCVOSsDkSoNW1sClt6d0sP
UbkQFGdiH//sg1nQkIEE5YbeqY6BcEvj6au430XNryGeUMAPgFd3tAuBeh7hsCKHmIGIo2pjHD16
a5X+oncTR+eY1vc5VbEkhGIK6iAGR9lvrPKKKMDfLcPuMP1D41UWs8fCXzU+iFUe7iBV/Nk8zYJR
RK09cVthORHSTzS7mrXZwJpoKNsdzo8w7Z0PIsMkJPD2vNRjm6BvZ3t3ctp1OwD9SLZ29SXHl+nU
ffSnT9vszeEQJq/wvpa8OxfpGbynGqjOJYQHOhXtts6/nv+GhU0rz2T4PMUbs7DOLSdgKdATg9vZ
IWhaIINlDLtOro5Vvj0/1ELUlmfhRccco4VF4d+hQmjTWnRXYSx/9vXxxurGlyGUHcON2UGXNsCs
lvL3Pv6XoXjjprpZxt5dakn3rqjurGjUgHFq6bZp9Qlo4xs0OSPF+urbRYBsj6du9VEUByWVrkt6
6qu0QFQrc7/QYekg7VA1NeThl2VF7uaVveWrxyTXoY77uXSEIowAlZTTqD4/Y69XwEd7YBa1cCIz
ZODx8Z0UoU4FbllIKJbjHmYekEp8jusxWVm/AYZvonznjsK9GcOXsJUBvlkvlB/B1ivVTd7RCbvw
i6bT8+9fpJqz6FNFpcoDQHZPlB2C/FG2ALC5d/wfz0YjILwNBHpL/30dkKx/rHP38RFAu/P9EdAb
26Bx0UgngBmkKlmxT4Eqgb39nKufz3/QQjSdF1K4bIXS0dw8IR35sxmsfQ9DhBaYXl6YsaUgMZsw
G0ISMmEJaCnFhvfl1k9yWF0IQB/PDyCN9/ODtWvfq4keO60X9ihpF9K2pXB0P8rGE3gG/8IwCzm/
PI+kGrIAoyFiOsPelejFRm/vO+OzH3m7SkQXdMk/nid1LnTst1Qsx86NHMmNq30CMFL2hHw8v8pL
f/gslvqj1GsCerBjCWjdeuqlcAsv/NkfR1B1bmUajGPay1kYOnJXDVd5lo/bUZoY7CFHwyQZheMC
TVLvLqQZHy+6as/CaOm6SuRqInRCCry0MLCbP4wj/fvggrzb0gDTUXlz8dgD8kiUlUKnRq4BPnex
S6PupeyIkFL9dH5BxLRFP4gj9rRSbwaBVx2BT9ACR4S1dgzpRD/BiM++m5HmbU1/WA95d6JWtK+m
5rvbOyK4ZBGytGCzPM0C9Yt0qhGQb8PEVqRVBwmtV445zdtmNDeo1Zz/yKWBZkc/Kgq5kJESdDzq
YLkZ3/pSsi3g0oAXrukeKX94dGZhQBJW1GnAXZ3By0EL1cxeW4M0+LOvmJ1+mW5eo7oDUI+mU045
Relr6rI1+nQBvNbM6vdhim5QqSbuhe+ZFRf/78X9Lxky7mIjb3o3c9I0RL9E2Qfi0KVXwrWfUp4K
W7fUr7TGhlVbx1toWZtQAhl+m4ke2QCzvnDQPr4aUI1+v0Vls/VKmoaYPygjDmz0RcBzqPmNYV+I
HAtRyZrlXimixUhShxnKl/CUIXw0lAfdvNifX7il3z8LFDI6DjbYicSBD7FvZOV7r/s/e0lszv/x
S79+FiYksGGmW2uxw+P7hjND9+DPAtBcgC+ySvh4g4IRi0anOOjkkRayvB3UDj6u9fv8z/84G1Xn
9XFRoMlga0bslHVjo25hXvkpkvK9NWzsCoQUqHu5cFUwOuqFCVsIB9YsHIhQVIZH+cwJquoU4Wsf
xSu1K7Y4F0/h52LYWVqYWThwbYy7JMtkHIi7tyAeYdho1YUiwWsD8oPAPe+gFGqHfC/CTU4N+Twt
NzRtNnkG/bIym2OXj2vsB1pt+JomX+wGybD0kI0QZftfkgt4liQRrgPSMseivoXldYJON4hrI3wW
JhoNVyoE+9546kSJkgxCY60KzWaXpM8ETAtaCv9TJr96GHZSWkJyejLMhz+9yc1pq7y5kxpk/nUp
6XMnDQwyZj+DzFfG5Ze2i9RVYumYYCg+YIRIQgjt/C5cqLnQs3k/ZpBadjui50P+mdyYsXKvC+s0
oWPCoL4Jqa+2Zq4CHLBvmIfzYy7EBXMWdvDsyb1iqBiy0Hc6yAljBJAZeBe2+cL2mztHGZkmOg+2
+WkMmwY5z34/at0lK9zF+ZpFnTDqLBS3mCOyn0aBDHXsLQhG/ZOMfrx4NCN1p/cX9vriYNMnvtkQ
SVvx+KhM+6QVwzMubSg3A3QWh7DR9rre32OUA9AccRqdI/xnizNLTgy3LCMltO1T3w7Kqm407L+H
vsGAuh0vrP8U/z84wXMvUx3h5aRNa+kk+fHP2Ce96vq7tIKKJpsXbraFLTY1KN5OHNrKrZ/5snRC
nlkFsWVKAO7AwcX9hU22NMDs2EiWYnZNOUondO228Eh2ctaiLZBc8kFb+vNnZ0RL3VjPVZU5osiW
MTe+BzSufzi/yDNfx78THGNamjcbK1XRVOlIPU8etOxCepwEHROo//ZD3+1G/0mvd2Fy1BOxilQo
auHtkP5U9GPZX1ifhato7oAcK2pglJEunaDd3SqI34wjJAuAeVrnfRFeeqii+/OfurDZjNkRChpI
MZnMRBoJTE9IC5E6gDG8EcaFZHFppWYHJkrUomiCTjr1yAgZMLsK45s0XPj1C7FsblbYRZ3XlG4r
nYC36atpH+DMeumoT3vpg3NozO5pT1HrIbM5hw0v+Kgt11CgnEivUZ5hrvRKXEinlhZ7lsDH/SDF
XcVZoW4MLQlBCNc6FvAb66rb57oAZ2F+Ob/a0/n+4JP02blHINyLDMTowf2a0AAfa32PpHrZgdGb
tIGAv15cmqXgrM9CAChBpdJtFp6bQOoohac/EwbB41HRT1wFEaLanJnzH7awjfVZPFC80G0Hygin
AuU9Wv/H6c7ELWmXFJccSxa2wxwq0orG1lvIHCd1AHaZ4r9jAo0E0t4cAbVfuF6W3t36dIzeRB4h
N1HTVozSe8XtVLMr61tGIMSgSLvSjE8GKg0AaNYXi3iLCzULAW1rB142aNKJjNF31V2FuwlDSlAJ
i+7TpPhOuJPQvji/VAsBQZ8FBKRghJFaDFcNydprnkT9qZLjP3sTzj2IW0svh9ElnCm1dt+WGEwo
/Q/XvnCrzVx8/r4X9FlIKPtMSQbdrBxfNX+qUYu1lTuu0Lf8EvuoJabf2xQrStdOnBjZUNuG5SVr
0dEr/GuXvidAqp3nkzeQLGxGROPPz+grdu6jYz2LIIqWilbO29qhZ/3Fs7PnEGS73Inj6IobkUpo
41TaOmymxk/gHnONZ0FXHjrTgwUaNQcp97eZFGFAJIK1604+PxGFfzacb6DDBZzxc+76F1xKJnzE
R0FImwUhGwMLlKaK2sEDYmuixgPmuIYgax4TVAF0Pzi2KtSrpDj0INdGoaJUFBw0OXxJTQr86sNA
xav9aZnq2iq/ocv4VNQoXpXBAeDYtu/S6zQAJC4iZMak46D2t4WV3thyuxkb5ZNBv8Q3UNmzCn+V
8lhadWOPjIlW3XU5uq3nl0RdiLTaLPoZHYLHdZmVjsiHky90PFb6aKtEmFrBPnFkCSU5t1p7eugk
NqD9WNyHTXqwUvtHlhqrLutOg6hInvvrVO33iCzTjuucpkXayfcMRD8QCO6z4hDaYlX28qkZbBga
tfGI+rS2cwfL0UFaItdhbsNMPgaRDgNuiOgRCwSNMs+oUMqFxCEJjDLOf/TMMvDv46HNorDvtZVk
ykXlhLL3He+oZlUEpdgU7ngq69gZSimGmV/SK+cWSFPtuS+8n30uIXXpw9uWvbyCiqHtMby/aoby
EOnVk9nK6b4e7G3AoqXFcB2F4QPsghb6g3w/FNquhJjn1sYF07WlhZulfpjRGPA6+sLpEhxMgux3
hPx3pvt3Eb9kY6X5to6Np7Z/OT9nS4dhFu8LT4M4kYRIwmo5IUHZI7T0Ihr1uZFlFBPicWsjFfln
Y80CvQ4WUGColKMp430XJnVBWAVSeuNV9SHXdPqv2fP5kRauY20W46moi7ENzNyJIu3OS+N7Gz3X
1IPNPcTdhYVauI+BS727KSso4dCHMMHzTQMJ5viXNQb3CUIAFmz9rqsvTNrSp8xCvl17VE/FWDrR
mEHngiqNU92D6ZrDykuQ3zw/YUsfM4vggYUnr1Si7yfVzQna8G2IYFBbW9ejrr+kUvnj/DDKwu5+
DVdv0gszhJ02jq50CuzPfXpvR9AMmx4jFCjVxvfG+FyIRwoZdXRPy3DE3MdIiq91km2UJIDvCTzc
5fL6piLSVosUlskhouVd9fYXYwBDmbtfa271SEyx9VKXcToKH9xur/fIm9+cQ88llnqeY3vpnZFn
KpvVlR9GEY5/NvtzrzvJt0u9q9miWRruzTq5nr62asRNJHxEGvoLl8ICkkh9BXS8+ZI6GJugyRPE
ztv4VIcSSuT5XlLFTopqRH7SO8kdN42OVGqk2s+2Wz6FkvmI39WFH7AQbNRpht+M3xeNSSMSOYYC
1Ri0uh9ghu+LMFoLpbofIkA9g/90fqctpUrqPNgUhW8IuHBO7Do2Dk2lUu0C8bX64kNqTY4222VU
jqScYyTWEsayvfQS1Crytd1GSaN9fmn7LM76LBgFyLl1llukTh54t5GhFntokk+F4jk0w3cepkNd
sSvq8CvoqbWfPJWe+3NAO/N0YSYWIsgrgP/NrMM47unXFbljyPmdIqO0gvqFlNjyld174QZl7ase
1wdEFeBmDTLMznwfC5+yKvIMm9xXWSA58HFfbqCAn/9RS79pFtUiS+/VQR1h9Ve8XYQv/LVodGwF
vPSbZsmXQKKLcz+La+zzcZDbgSsnLb+nqW8caeYhlF0F9gblOAQjOjTLzJc2wZWgSOsd+sY9VLMI
7Z/6wukW043wQQB5DYZvFiDG66MbE6CqTOopUxpUklQkOnQb3/kkQuoOlPdjo3ZPyCfcIc3wFOdW
9Esvk+LCdTi5nXz4C2bZYJKjHD4CJnWgmwAdhwhlbQpTupOMUNyoqZmjRY+4YZzfumr7nATdtRBo
Z8pIoSC5oFu7PpV50J5f+4W75tVN+M10mI0hBhEEqIj49HKzVnoZANrpIBNWNiI6W1qGFwEySx8+
7b83Y8E1TqraHEbHVh8wDFjnfuQAsYhQZ6giC/lqlN+LyT8IRmQBGzzcNiL/1MQXotDCNp+jobNB
VQpV9Ig9oFoMeglOTPnVs5t1fAlSu3A5vZIN3nxgl0HQL5RRcYIm/NF2iFq3/akvdueXaultPmdL
jYg2DrD30XEmIQDs7LtInAGvhj+HowCsfrUPrhMci+ICBUpE3oP78yMvJArKdJbefJcW5ZEa1LJw
3Gh8aor64NVqssag42HwzCttsJ/UrMYhPSvD7fkRl9ZqFpJUNEYkxQ2AZ6KShhaVPiXaD0EosHFB
vfsPN/8sIMm6FkInBdLa5/11FujbIe+fKkwlspjC3sWFW/iYOQIa+c02pzvaOyo6PIUr/7Y6D4sT
/zeapcP+/IQtRZU58hnhlDFwJa93EjE8ZUP7Ipv5p8D0D5byQ/Lr29G9ryVxNYTY6uWoUXwrvP4b
b2Dvz+ZyDowWZYjV5ijjjBjpqOvH0TqKkl1h21tgaA8X39IL8WruzpVIfoHscTU6gZndK2191wTo
uETj51rDMLi58DFLKzbLjWxJH5DBxPhIlstd7akhMtm8yur0qoouXEQL6dfrOr45U5B7pMTLZR01
APWJ0L7NMaDRjFWMfRpIgG1YPJzfGUvfMst41A5ChGVXJtZFZbcefRepzCbVryw1QqvWzS5M2dLC
KO9jhNr5bpkXmuFYOXfqUCGFw3UabMAIfUG1197rEBjOf9FSXfT1r7+Zu1TFvw2Xe8NJumCtpeZX
EDXrAA2UvEAgMkXNBFq8ivtN+ruyRuoqyoVn5mvE+yB7eA3Nb0ZuW12zM68wHMnXwlWkowtZcpq/
Nyi37d22u2pKan6wZ0sqbCG60G2G9JViu1+RmaHnFeKu2GNOuKfP/mPMYlSFjRgLDhXl/wQXIzuQ
EJxsWnurFNFwCey+sAXk+dq4Reu7Q285KEKhwY1TRpU8+In3RHH3/JLMCKh/V3vm6EZDsnJXRULI
QUKCx3CQUxav2x6DnfrRwC1zVWjmujRi7bEMbGT2AjjVj9xeV8hs/EalWt2jWzI+D2qFX4Zdfuuq
hm3aR5vay9GCDdvUuLKh1lHKw/cJpnB071XVd1mXoXjk2UOTBUcr6DFHGZAuK+s6RJrFcPUrvRi+
n//GhdQRpuj7Ld54sm5C5LacTmtfOuG2m6alVyo3yDzWu0Rr8HggtWnMYhKxRqN4QA3aQ1b/Qp6+
cMTmEHZzbON4QE3M0VvJsYN4P9YYVaXyJ23gxdQjoXLhQ6db9oNdLs8yVD8HADkKIRwjiT5JelxR
NbSDvd+LEA2NqETDaYxR4JSmymN2X5QKesu5e6nKsgQpm+Pc1dpuEi/KTUeRVGqlvn7dWairoPXj
SvkuVOOfqmitYxL8kkIlXRU1KauBUekqThCUrXXM9+JfF+ZiIaebA+Exg4Q6HQ+mMyK+tKoNCRC3
iuKiV19jvHRwA/tbrLDwpbU2bJ/S6nAbmcWmKbrvJlDlbdi22YXe4NIDao6Rt7o4LspCmI6OX1uZ
7srhyMbraoEaEoZaeDZIWwt7IkPJMN7bWenL+UlYmoPZ8z3BsxlxKa4QpFOuCiX7ikLDYbyU6ylL
2212Q7kNrOza002nCLTvtXuPpJojxdZtmI2oH9Qvlm/eKn5XrMqyuHY9fAVfbD3AWgBRgL6tf5h0
fVd1lxXfLD/X1+AlrINvd0eUE47nJ+DjyxqO5/uTrxieK7noUDm1Z62kdLi3vQQ3j+6LlY0Hw8R0
owyfzw+1FKtnQ0WBYZS6GhKrbdSLwvJbmFvXmhV/k83gQhxZKMcgkfH+c9QB8WVUeSyIlK6TeCZF
RukqT4F9pZCfdRVvkKB0KlvsxVBuuir7anfjAWCXisWViMXGrSbsffZFCOxFzn/3QpNEmQsyRH7e
WOmoWk6Ll/iXaNDFasDeSR84cTm0j40HWn5Xp3p2H6h6sSq67KGvR2SJfcJhOtY/kwofFHnyZjeM
7qbvErQ41Bz9SzX/6ot8xI5soOEcV8dAlb55WHiEFhJTWiy2mis9yH73WxM0lUShjVu5+9rqxovv
ekgDdyu56FCkN8AU9br1NdVRmc3D9Mf5b/94zZU5Kj2cpBlL3TUc1W0fjIScvB7FwQ8aenYXkBev
j41/x3R4yO/XPPV7xWwFY+j091zPuwoksZbFi9VeFziPln61cXvMCioZl5Z2Z9l75NkOLZ0mT1+j
8XpdBO1KNUGJKWncXVj0jwOLYk9//U06ZaE0pRdyaGOTVSQ8uDBEQubbbOM/SrKVOXA9GaCghH1m
O61cHuwsPOCZ9CB9Qs1Nl4etuMTy+/h9PKnJvPuMOE2TdBgZBuAuECFD3rv1F5R2hzo6VI1/o/Xt
fd5c+KaFMgCqKe9Hazs19j2pYNLY5aWFJHKRXnEPWIlTWuo+6mrKd/ENuieX8oGl/Tl7jYu0Qm4s
Lm2nswOsXbVsRJARy5sEYEDyGKrf9O5rjSEtWtputsOBANM7K/ndTSiFKsDMRH9oB8+98HMW7gsk
M95PAHoNssIz2qKAJv8qM5xXzEocMWzAZbUtem3VqT9EjUcg/I4j92DrP3XWC94iP1S30w6NWd15
1eOoag9DGmx0OT7SZb1YpVnY03MkepeLVutNk+CKkjiGneFBpPb1mJtPkYKjFsaIscCipNxp0rOM
mmJnqmivZduqLsKDXenpr/NBRZmm44MTP0esY4FahWqG26OKqRK2hcbPtG1PqONie4C92T5Po59x
OV55XexiBVbVV25ohxukRa98oaKwKKLxttK8X6VlPqtGhtdbjV8IguF4VXljeWk/L+yuuWZNFVtR
rKoWnQGpQQ+pukks6y6lO5z47WNuqvgcXfc/TXT/evexy7WXuihBdAZXGdprK8XjpXB+xhbelYgS
vd9YY9VhXJU3qP0lfXxndIZ6EjJovwC9xVu96SgUplZqPWhq5W5UDIv3CELkX+j/jffnf8LSXMwy
LQ/6IMrKYYWygXKw8wJlcu+u85s93hrfzw+xEKzmWPqmAVAMLKByRku5QxN5O6S4jLlVt25Sc8Ij
4IGlWHeFalyipC2dCOX9tNal0mlFmFSO7DU/XBmGuhw++5cYUK+ln4/2+Sw6dWkdymlSVhiteY9S
6a0RBF55/uccNKiW7qLkS0kpX8YnsQtv7QyRRNwjXLPb2+js1jwpz8/rUlyeI9KzqgUKLlmtIyfh
dxxM/JtRoEsbGN6+06W7CqerbSBjZzFkFG31ouruzo/88btQmcPSU2F0SGO4oWOkbX2Q3fi6mJDI
dvtY01k7jEF86YAsbM85Gj2jZxmJkO6Z6gG5yNS7pOqhYyQHn+JOjCtDk7tOnk8uramD+wfuuTJk
0+BuBNqzGUJlX5vS5/NfvbCr5tB1VdPBFRgjv8Ut7gLQ8WUnY7nYXTiJC49QxZwFA93uUUEbJL7D
7J1a98KVugmVw8SlCG//D2dX1hynzm1/EVUgBqFX6MntNnYSJ7HzQmVkECAkJKZff1fnvvjwmaYq
T6eSVB21xNbW1tYasmp6VEO6V3zCFRhW3BCRNziZ0QMvAdHkW3ejlSsfWUo2NVlPRly0xSMstmH8
1MaAUh6rbO9NYDnAM6qFrUMH7wnbBF+agfxp4DrdA8Z9e43Xqka6qGwkXH4CKZl6FPBiVWgWQo35
xPQBoxAfF805BfqxfoSnLvRaLYhn9/AXaXrYSwZnC7acqXShY/+U58EJctKHjV+1crItec0CPSDI
dKGhXnEP5hX2d8jH3neVBudVnZnsH3qXXzj9von1W9thixTjwOpZEzhGYGvLfVZBgbevLlQOx3zm
L5st4bXdtahrdE1Y38Nc+rH0zJOG6cdc9h9tFn7L7Ox0e+lWNs0S64933rKDdC3gdkF4scPp4rc9
3BO8jXhZmUGwaBx5XlFzZ4LfReDxA1xeH4D6ha1dmsz0y+0JrI1w/UJvbgyt6dA0JLiy8noQUZVN
VjS25pSCSznJjT7L2iJdx34zRi1EmDdCF+DUsmcJkgqwLw+hPW80E9au30tAP4WVkeUWApxW/gfu
sOeBJnkDSmGqnpqXEaaABLp95NVzWRZ5JDtOk/9K533ryGdVWc9wivg52xsd7ZXIXkL+TaAhA8lk
9qg89ZGN5X7IilPY6merYlBpx8vH7e+20kEJFomkc1vwb1w7f4RT9CWogz+h732Bj/TnIeQnNM3j
za+3Ut8saQBgOZKy8TEjyPbtPUvDK6a0X0uaArbkP+jUfunS4QzBPb4R9GvhskgOdud4tO/m7FHm
V+MN8NDCMYO3lGAbMb/2jRZ5AULBAk2QjiW5GCEx10AHx5wrPjwE2RR3aiMSVvQryJIPAIvZvOvD
Hpu16nYF+DOWFDsFyW4NH/Kmc3eW/CCb327k3LPxN3xPHuxxgPxQ9gPUabiHAg15O1bW6vAlW6CH
mknfdkWY8Gl6NgN7nEx+lnYewTjwIWckakpg0HW3gyLwDysl/b8F6ZI4YGXdXAm0uuFzC+PCdO+L
+ejy8pLX9Z71NvbIbmOG13r+nZp1yR/AUy3zxGilcLeGLV7dJCaEa3YOfSx0Oz/0Bg0EjteiMbbm
5z7r4Qg3n62p2joGViJqSSxIYb5pDXp0E1D0PheFBYq7FYPPcJLzdAeP0o1ZXjf3e7Nc3GYIiEol
blEkKccmzjr3p4b0f8XIudL5zu92sG0pc2iXQ932AegQdNADd6+E/sfPucg5rddAD6HjQWKID0xX
4H5p4S59BF+suA/d63MNoDdsV49EbUXu2ncl/z06RGs77ZCXXqIlO5SZfK3t/EGFnzWMh/0f/Oqe
xfculecG5IS4Hq2TA188w9mf20u+9mEXucjAMxH7gQ/J0LGfASx/Gpb/Ub0TdTBBLaRLNia6kvP8
RUqaZ57aIoRvoDeE95YHlw5/PAvn++1ZrCWAJStAMuhX9pkzJP4Ea2bogPhXpznwi/0ph7VHW+N5
Fa7fcNJqK/JVssK9B/0LbdyOd8fbv+Ev3vOd4F2C9suq70DKb8vHq6dUXvtHLR5gB3V96AJO/kvK
cDqXDcP97lS5AL8EJ6jnQeY0mpwXOv3we7pXDex656NqLikoyk3/iUM2bfB+zqqAWSYMDqcHEBwY
/m1i1yfRPMI/Xv/jw5cJf4s/8fFwez5/EV3vzecaMm+rms6FcH2fl49+Sj70dh6j4X8y8Osr6ccG
ymBS1rscZlSwARW9s2ONE0NKDC7tUUFgqpXqGPpoo/4+O8UODZuIglAz+omGrp3sv5QUltz4yZsv
yqsxsKjCWt+HWwixi8cW2vF6/I3lA9eDlmqPnwXcGjyGq/u+sO82a8u1285V3vM/S1S36If1IQq/
Cc1NBr/t4DTVA6Ty4eI5Qhq23M3tuAsAGi107PNferqzfRdC9PW+lnej84JP7YmtZ/u/nbr3Ptky
f3IHj620R6HYwbNV3iHA3PQJ17zrH+QAjMAvt3hCXIbiaw9v1kB3ke+XeDjP4/LqaUG+9vDkblIW
z/VPDW9UUX6t6QRjHaCKqz94m290Ds9aGrnF74r30aD2hRRHXb42FBLEX6+m0mP9WsCgk+ItXjxg
YMT3DGsbfAw4Ljl4oM2deT/qANL9bsxCNAKq2Km9I8Sg4hRVnsslBGL6U2PvYAdXMj8u4UkBdJWG
6CQES84UnsNwt8cWCMk5tf6MPXoIxV7CbQw2KJc0V3fYBma643l61MNrxulDmMFb+IAv4cCPOSti
OB0fivHgAEa6sV9WLplL2gKri9qyPcSfB1dgo+IRtEUtWFS5084D3sh20cj5buUEygYHBMpcQfYX
2APi/PTSJ/zgyv0l4AHjZlvn2Vqna8lyaCehqqYN6ycouQDVYv3Bu9iPoGNXR40XvELD2NAjsPMb
n9LCPBYg7zqwV3Yncmivtk2D2Fdwiry9PisF/V/JiTfpBM5CGn1bohNLwFwXwoE9nz9monr08zqG
YHes1Ja6+dpQi8NmkmEooKKkEz93f6caBovC3OcV+zAq9QJbx4+bSL2VY23JiADqwK5m6WKkKjzB
jeLBdeffbLL/7XRekhckTrDedh2dDLU+lYP11XHpl8ktYXAZ3pvUfPynT7NkMPiWzNqxGXXShi7u
IR2wtH6NMfxDGZJDRbwnoAWfb491zcbvpKgliyF3Q29UrNJJ1jSHoGYv1didxmwErrndeiC4Fi/v
jbFIy0XX6zGlrEscXZ0b5DXpVQlri1hIck8CKJEGwQcCIb+pmR/Bxf23mS2SL3NcM/OMdol2vc8G
3p92hTNTtp+l3moErE1sUaCWhQmgRhZ2SW3Vh9mtvhO4UStOz4aUJ9l6cRGqGZbTUDUKnX0w413+
9tzWmptLGgIflGprkULaBq+8B1PAIFH5sBOVJfk25Xglr3IQA0kRPutAWvDa876jmobTMMHJAcFb
uWNZ8GPSvr9xV1jZ40sF+BmYzqEv/C5RdNzNjoIpMOyP8Eb9wCboLPem20vL38jtK1XyUvQdatwe
KB5jk6hGQqDGK9ivwZf5peYDAaOyrOdT2Hn+ljbVytyWlAMn7OF1RLlIWDWeuwZmR67Nf6kigEkh
s52I4lYkLLFRuK5M7i8f801iNszkpp9Jk5BgSuXOh/YkZO2Mf7EzSNTvrQr5LZrg2Dj/W/9jSSGY
ww7OtNJtEt3l9/hQCR/ECcThrVhd2SVkUQh6sGpCYi5FIifAraZokCereWHF6Vo4j/LkOg8hPCVR
TN/eHCsNpCVPwLC69jXInglzqu9t558GpBofpZ5D9H1qcRHX2djuMuoebg+49sUWmaYMc62g7CAS
vBsAAXq9R7TmO5vNbthS6VqrppfcAfAJO8BZ/CZp8tCDBKUIolADVBfSptlN4EHDNK+QJ6+y/a9E
mvJjJZ1flIf1xldc2wPkv6W1W0u42TtZnci/HhLzAQDPk4Dkg2vZEaXzXak3KOUrJ9Jf1MCb+Cdj
5laWL+ukb8HShJsJn/PIaAaASeOj1RmRwbG/3f5y1y/0zsn09+n9zVjObFI8XA8C9UIvvlhtGkS9
VW+hjVfWbMkbCDOA4oiNb+YrCeNyB2mj/3y1+TaO9ZCPMNjaUmpaqXuW5IFAh1kRphC+hlcai6yh
62EvX42nDuISW4fdSpQvCQLWAGsV3OfaBDem8FwZbUEEFyy3ZkjH2J9CN+6hbhzpWkKEKgQg6Wt1
Bdvl3VM/8yPJXx3lRD6m7CA/b0Tl2m9apJbJtvRQEadNILtyZzz3e1sHccsN8nE97zbv3mvDLAqY
1p1DXniDSkxXmG/uUH3RcDz57eZXh21D6uFUiM6fXm4H5coGWDILUBCnFtz1DJhHJwOrbB8Wc3X3
yd6SV1kLlkXVAvaZ8dRQmASgKhk1nh1rAtQ2VCZv//61sF+killWtIXap0G+/zb4zpeSPeEAjdL5
Q5iHcVOSjXNrbZ2u582bzVsGNBtIk+okNX7zE73CmHp2/9ENyA7N2efbk1k5TJaEgbQGk65Ts0oY
kySWbilEBCmS7zDp9vesTWGrPaQHJ+xAcILX6+1BV77QEiguq6xntj1rOK1XZ3+GGHkWDDLuiur1
9gArS7cEiE8uZE+GbGiTOcge7R7ez77fvUKfOYAL9kYeX8mtSxD4bLI5t9xMJly644cwJXM8lW32
j0u02Pl5qXvZkEImk7Ivysincnbvxk66G5llbYUWW94QKkAmI22S0/ZoiuwMfbCTlvoZBtS3v8Fa
N8C+Ltyb+KX+rIGbttoEULwWZsZZ8VpBfSZWvZXfz7B0P3UsrRJR5LBNrjU1QCkbCPHZORpA4GK3
PsgycIH1oZUGM2xCGvBub/+2lS28FOqeu1GmhaxlAo8zD0dwVe5Cq/+Dta6+9F5ufmclwxvcYOfO
xogrKXZJcREmn0LU0V1iQWq2sYqT39gxGa1HrvLzZmpaG2WRMvxKzEBO8S5pwMWP0Wd/5mD6EGUD
MD30O9v+fHv91qJn0fEIazgHlnPdJdR1LgXuJKxXR1XKMzdbxN+VK6CzBIGHadi7udXKpJFmDs4j
E3b4SuqsZpEj+ntvKp+CoKEAvQRT99mb+oocLBoC5DFAH8D3W47+dAOepEo76O0PonP3t2f/t7L/
37IKPkj/jWy4Z4e2l3YqaTk1FB1naeMBHmbvL2TwQvO5DiQ83CPgS2lzhFkI6LYwLLPbL4NNiTp7
VICeWjhW157RPy3BEHGVmSLd4hhxB8eF1D4rIVwe8t56TiXPqsQo+3nsFFgDMKSm9X1hadcc4bp+
JTNl8C2VFgAsG8G6snWd/wF8hyh6VDjLJNW2CHatVQ9JkHWgDFUl0IVF+L1NTXu0cwj8NOE4QMF9
7OwDkxOQNVbMm4bs3ZEmqM9+ZVI5/9TTc5YYcWmR2oScIOWawt85uSlj7qGCQKPgs8ObLsFZRo+5
ybqNL/1+nDtL/LcthAP/Xlcm4ezt4P+J23EzAosawipebgp1vX+SQCj4v+FEAqfxS65BLU/5JeQJ
3ot+abdhe2YBDdjnozmVXgHqTPajs77mNn6OyD91PmzLydxvoahX8LjOEiWOgh3iHWltwR4Zj0kK
aMCUERPbVXMJ5+C3pSjM9hqO6hdYr53I8y6GpRaPrZ6JQ1po9JKdTPSRA4xzjNdL+AyT9MEoHcYS
F7iIht2P2xtw7bOQ/y5YANUTbruUJ71bfACS8a60HJjwAsQZBbTY3R5khbHssEUyTSEozzi8kBPq
uUFcXvCsQ1iRR7kEqkGwGD69R+mHJ+ghPtLcuVAhReyImkS9u3X1XpvpItEa3A4zixc5CHvT184v
j1XTfRrb/g4o1dvTXAm+JWmwoBpEwY5m6LTBUJjYoro4PdtSrX//QPprjPu2BkjbIWvaoqgSabwd
F+4RbgBVZHNAIwYQpgZv46J7LVveychLLLkCFRO6GZlICmgMRBAUa2KrVne5qjeK8bVoWKLA3bxu
WmbnIhlnA3gump77XigaO+0RZflrK/IMvDZ/H4amj0qjP4ou/O0J/ZE20+sYtHqjMFxheTpLEHgK
9XJRcnRjIBhx1+EsiFrNDpwfND12Un3CJaSKClBkqgFY0ACOTjw43Y6VtVVeJKou46MLrrRIeKoO
qil/MJI+D1sAn5VYXwK/J8kHt8wGqJ4E6kE5eTJy61IJ5+PYBlvyNtd9816cLDJHB0wsq10bDlq5
+tVyfq9athuuR8hMfvdQVqg0up6DYufNLvr7Nyzn6gD9dgsUMNVlekS/0zMWxFGrj3yKS/+LgHRM
YaN6Ah1GOM3GCbm2hot84flIy7xCcNh5N0RBRk+iSGFaXlM4gm4kxpUoWOLIs9JpW5+j7YMa5AfN
s/u8DPebRLCVGSzB4rNdV2bo0IyGQTUOwPLUIs44t3YNpB7/KYyXKHH0n70iT2uRwP3sl5cNZTQL
a97BgnVjn7x/vYAH+H8/uSfCsAsD7JOhhpfFIM+ap0elxbGBjJVp5uPmJWsluJYg8DkXfgnypUhq
Jzh6nutEoKxBrLF6CeAVqwDuGbr6YdhauZV0vkR7Z206DtA/FSgGAyggqh13DayC1GG2f/ej2tql
1934zi5dorohWW5Jwo1Iuqo42cb/WF7n9Tz+GkL9CzIez7Vb4agFDbek/kOn1Na709r8FukhL/o5
sHxEhunoF1vUxw7KXrVtOogbWvdhvhGAa/U1XeQEOWiZGt6KhHTFLpV24oMnAFvj/SjFeQyyb1bl
7axSqggC6+jvO7uMhUdZ124EZx7Zo/05bqGJr8n7vcVepAwJz3qqxrZNPMc6o6l6VGreInWupNsl
nDvLwBsVvmoTlnIW+0zErpFfJktcHT74D12wEx4uAqCQgheXVBv46LWzegnzduEqaQ2QiE+E9l/k
dOeTPBrVTtT3Jdh0aNKinDMEJDHycWJ1uw/K8Dhc1S22eh8rCSC4xteb1gcbKaQYFK1QqENDNSzN
DyssH9Om+82km2TpvPfcH7eT2Uq+XKq/o3fLBsbw4Nzgwmh56R3ANRerdPebk1kb4XoOvJnMlLYN
gYNKmXi2cqMOBtgA2+Jli9iw9Iv+bRbX4HwzxjwDhG+THHcfO7eiBkpzc2u/VJw8braFV1LlEuEt
RA+HnGLEQrH5sZy/Fn6cUv+I8I8tP3zC29OLKTZ6gyvPWc4S5D15RLLUYLAwK1EOzni5mBqg2bqv
sJTdXXeZluTc6vpc584nR2xR59e+1SKxhFLVHEb1uLOU2c/Qm08C3JtAmhMZwv3tT7WWvIJFwoCd
Mc/7YQbEIUv5n7we2dF2i3mf1UDRVr21d7ryR8lSyF2MrItT7YZXbdjHoPzWhwQYyZGSyE4zcsnF
tFWarvVklujwUBNOsiZAmZWyvSdMeYDPM4BdClK1RAPE1QJsOgR3ujuSNv2cCnMuRAtSt+F0B38Z
z2qefZr7kfFGOxro+FvpXyGxkC7qInZLF3eX4oQnF86earA5bi/mSlAukeQqn5sJKouoFAJ151no
7OMCDfeWmFr61WXtuYbU8LR1S1qJjiV+XOkMCrFAaSVtnTZ3sK6UMWWp9yDC4uLR+evtOa3Uh0vs
OAScsfBDKhLk4PlSBnZ55w5EnL2mMr9uD7FCUXGWAHGBTm2NljseNgcD9DaDwnwW2ZTtDB7gVXPf
qvK+5w0gj8EJ1P1Prm2d6vSQhc+17mNeHkLvXofqdePnXJ+W3jlD/UX66u3UdyaIySbp9FnXzsW4
4qFv4aqsv/MuP4Yh+VDM416gcaTa+UXT/gIpvNuDr5w1S4l6WjqDEZmPl2sUmLCBuGJ8T7WX3jMU
/kzozwBzbCAPVpd9UR8F1Oqh8SIwlrA6aOtmbjybEjal+RmE510qvBMaWUWkO4jJw2j6dRbzYwvn
9djzuRt3Wh+hjXuZ7OzT7JtvKPG2ujUrldtS7B5PogHAMbpOFHOj0elfJzY/sRGXOThlPm422FdI
tM4SWF6VTUZSyptkmpy93RSvvi/3om52htqXNNCx7ZnY0cMum3e3v+/KzJZYc5PTurXbpklcmxxd
auuo9el5kuaQQVLxX0/5JZwceobNVFNSJ2xih5yxnY+iCB7sMGGdN65FK+lnqbheUG4miJnUSQDQ
Nindr1mqd45SWTRvqRuQayS+sxO969hvCokOrxKE5FmTDPB3m+u4qVL3KeOe+e32Qu7H1DvYnSli
8Etk7HUqjScHdrAwIz0o5+qBKfc2AKpREbpPk0RzZQgq61JLO8NXPfapvRPDFtN9bT0WhRVw46YL
x75IpNM+j9C5RnvlzAX/5+uht8hLLtyES7wtWA+acrj2XbWb4RHkWClI5nLKIk5mKBWgEnY3rm4r
yWgJSua8IU3gjdZDBSBwTOrwqSftHKE3vO9L6Ok24mxMv7EzVg6aJdy4amCj4omAJ7UOw51CMQWa
sw+BrbvbO2+t0vkfDLEzj0VeFDyxy/ZAWQUBkSw7ZBVI894He3i02h+i/jKo8tJhRQ3p0D6a7kEg
+qod/dPV2YfbP2RtoouKK4QqsapVWCZd7nwbLFimB6Dpu0W7dU9bOb/+B1cMlwUusoxDaT08ZhBQ
NW7RReiRHV3FY92Hu36C3rb3rR8/BXLfEHpwWn24Pbu/8rPv7Nkl7LhiIpeycnHBgFkEZNt2DUsK
CC+b4luTOfgvuEFlah+aGiY8oAhNMj/4eoZboPkMZpYBgDFytbbvQFq92svn7Opo4kYo1mbznIrw
8+0fuhLcf3POm9xi2aVdDkFYJaprYhHSJGO4TQba2Xm0vNPCiuqt+9DKF/8fiHSeSzypIfKYHXpR
0IiXqmV3Jt0IqLVjbAmLJjNIGp3T8KTS0OWDqVpfxTSk3wLHLb9MIteXIeifYeNuRy2d9G40brW/
vYorWW+p6w65uaGt5MSTMp+firKiOxQJX9I08GO41BXH26OsnJpLRfd2dKap9gaM4nboI8osjQUL
qzsyAYpZgzfUbmHT1ka67qk3UeFSaM301CALtemDA/yepBV8Jqt7f6w++n35/faEVm4KS0T04OB2
XEMRP+lsubfo5xlGEpNndhmEH2B3/bm0rqZrGx2U6/nw3o5cXCOrsh4IBMV40o003/edMHFdQtXh
9lRWmLzOEt+sxrDTPVFlMtZjYO8tSH8GcT6QjyQYKcx/A+cEYk0Yz+Vkx3ywoHxeFfdSUyiPhaQI
nsLA7Xy4FcEva5o1nND9Wh5HY9KNQnfFpMhZgjQbGMNQe2TXO64Pz1PQjo+07g95UEFql1YmghUd
i6nd/dCzPdw1kxwji08QoJ6OaQM0Sdbj+jtVwc6C002Q5sDkQs9tGDzoRPbG/wA+UoCyw4E/fEub
f2OxO0sBRjw+NsFUIup9ws4tVc1jmkovaeGaAd2ch9Cv6nsdTBvfcWUnL3HjttSa14EuE7BSpti1
cMPWVv8dWoQTgLrNxuG0lnWvf/9mfzX1VLEwnREsXvCzbqcBLahjrvneq0HUattoyKxN0Mk1wN8J
/CVWnMP2pbahDp141bGFwQ3I+r/Aar9IV95r135Mv9Lmye7Epc63JFTWStYlfrzv8WLjN7JKLCkJ
A51CXwLHii0rCA/Cmi7CN8cuYLsObV/hh79d/fmqqtmdHTGAck6Do0XdO1anJFIULjl5kbnAhkIa
YeJKPbDG/3h7365kuiXwvCjclFFR1skQ9n8CZeuHaiiexiHYlTAfvDJftojuK/nnb6Xw5ptPrWK+
neIz8Cx9YRm7MAB5Nl5yV47WJdK8BqhhgIzj9f/d//bs/JQr+xO4DhsHz1q4Lmo1NhEpxIx+7NjC
0A9cVAf+rjao8RAnFNFkrP3c86fbH2RlmZYAbPj6FZPLMZZHa+hIAQPRKG/jvFnDXy0x1zBEhHHx
2NdJq4H+nIb+G5r4AKcXNQxf6sdGWgcYZMIYro+stjsKu6h3feaBR955YG7Sb7bIttqpK7e6JTa7
SXMzBdSuEzA8G/qdlzCEVHAAgrhTN9yj2XCQEHUC+fA48uxiu+2H2wu88jH/XgzexOEw59PYNAP6
HcjilWc9ZHN91whzvTo2MZVpzOnz7aH+ll7vpJ6/3+HNWE3hF66evToJyaxdAB8FJCWaOypo+WUI
CojjGWcvKg9jTjm/c+apjOqh+6x8A0L2zFF4OEMbawW7MpqBvJBXF1couCbT8EOJczzKnFB7kWf1
l87xq1jmVr5H+LjQ9jaufJpZZn0RvNS7DjcASOWPv8ZcVxfulpCizMef7iSh8gA7s51dwQfn9rzX
8AxLHK3vWxNG1jyxSvph0O7PJlQX1ad49iqTPstOtmJRQ9MXaKUmo5Kf/rXlsZRO7j1BSBfitKxM
vmuVfQakYW/5AtJR+cbhtdYx+/tE9earanuG8LOH7lxeql8lDf8oO3wSXfbMew92hjzGxVGTFnpv
U+QNZ3V2/eo+c9XnhmE1qvGpT5vvtKs2moVrT2N/dbze/J6qJpQ2Cru6Duyoc5/h9HjPfL4r6Xfh
hvugATjnw1VwCY4yUcqBnW+ru2HzXeSaBd8L8kUDkZGsqHtpYUOl42vZI2E57HnACQJFbainVFF4
7eAHYHVvApxWE9mimIX6d+Aa1PtJJYujRJvYmANpwgMDj1bb8n5m3smt7DYGUwxGWt5Rd82x6ocd
5AD3TS43An3l9Px7FXuz8k3gi37SBaZu7Jde8pfGdwA1mYvYsWCalXnm8+0dtXLALdH1FiOg7ZZo
0k6dsj5luVfs8s5XePBqf9weYaXwW8LrAW4llqMRRKUmh15bP4Kyg/mrPf6Extm/DXE98t6s1pR7
FRi6Hk9m9ycTkNV2s1fo0XzZ3PxrzZ0lBlw6XFJJfZ54pNinKoA8+vSg+RARmDLP5ifJUFypO/JE
y3zfDu7XzjOHJqCfHLhUOnSjhl57KVwCw3HXLsMSeiXAErefTN/dj2CwjnJ+bQl6r6HzQMbxYFvy
2WN823RjLUYWeyKtO5qTnnA8WJg6ngEw6OvytavoRmWycnDaiyrIwVk5doZiVlkd6fCnLpwLwIBR
l09Y6+LbJiN+Zf3sJUwc+GuiZcuABbVxKmf0rg3ICWI6SVjBTqQL3YcsrI4OoWfH+rWdyK4L9b+J
DCJ3/43PjAD4hD4yhwBr/9oynz6gHm52ECJW+7rou49+h3sjK6DxHeKB1DH82fPYVha/9hbeG/2a
Y97sjn7IVFGojic8CKOOfr22HejAdh77Cv+2Yy2AaUJWuac5jn3XA8FwrP1DtyX08H4qs5c47KGf
W1LUaA/Yub/PSHdfdvXeItlTbQU72mzksfc7HvYSfE2RAwpZoEc1Z/1BteKisUnD1vrow7THIxaO
Kh3ce77cOqvXvuki55RVaKS5dj3qcYwHiL0f3fpXrubXnucNEN/sYxiIk0pbhZBuILJoofV3O929
v1/sJfZaQScUIi3o8CpJd0GXP/jU7AoFwT3nEU3f3WbaW1vUxQHsAtttVcBZJpxPn2U3PoksbkZI
Y7OwxLQa58yJc9zcJ2vDLfIMmJFWDlOXMiGOBmIsFRijYnsJBTfVwhWMa+gjDsO4t2S6ETYrvU17
Kb9dS1bB93q8lnVsl0mymwsJvoQ4X3GKnIgo5NkxHNK7fusJ9v1sai8x1KHXjbYRPdrnqrqaaNPj
TJ1vAagCt6NjZRWXkt0B2JiDZ2ygY+qGH7oWIp+i/B1MkJYhsJuobBHpEuQYdAg2brFraXUJqJZX
CWnDXI6Kmz/OPu/2Q1juLH++XJ+VW8kEvlsD/wXznbr6wsNNibL3S0R7CbSmpgc0PMPIimanojDN
Kx7xJzQhbb0LIQ4dZW5QRdDcUBFRnYoom8nGOr9f1+Cd779pdWgKYQU9Kifdst9oUO4Lj51D1v/a
BCGtNHvQvP/vEEGmfN8PcgB0zMDjoh2KO0OPPixthQ1pEGNkH9eOoEcy0sd8oFEGwZL90Ex7yOp/
oJ4WseS9f9FjH+PVlDZwLT7gEqosSCOFWfDhdsStfv/ryfPmhBHeVCivRFPKqUQVOSPukY2Fjlte
SSh+cCByD6V/l2dedmhxn4hKQiGqcnvwleMlXOYoTfxygsMd3kWLU8iC15Bbj0UTPLnz+GNTcmBt
0y5Skz8NcMByQe9gmU0f0z4InzpTVQeVk6124tpEFlUQAw1ZAqgJjiM/B66yo6kAAhJGAD14RDFM
tV5uL9jK6bFEZCtgVr0GVoEAP6R7SVuoXqlLr9kPWNfcBahINrsUKzvkf9DZzeB3XKIRInz0H1MV
Z1B7Cvj0tHlArc3lupZvAi9UhgUkC6yHgvSfYJs8giRiXcb6WECxN+0+QV9qI8bXRrrO8e1I3SAt
WqXWg+l8c6dqCJPlmWvv7MH3PxYwysR7CmAsWZttwUJX4mGJ1qYz9Lrbac4S33gHU3s/lEN/9coR
B1lOkNLcCIe1j7TIMXXmQuOqz4qk8vadmD623TRFFC+5Edt6518bYpEeQke1CANeQJCBRo5RH6bA
/MkAC4RL6tbD2toYizTQjlWtqwI8ELC95h2wQxR6Q9ZvRhV8qKuBnm5vnpU8sMRiA8cTDoTaZVIB
QOvo0RzHOfB3k51vSRuuVSR0kQcy1Zet26KdlUKbjQIoVdXNg+PzR1z6d+kgX3Pu7m1nTDZ30cqk
lsDrWoI9K0mHuqvKj7St+sh2gqgW9ZY798r12V5irPOpBbZZ4AJUiuFurmUAS6YrbNE/p7O9o8Cz
U4WJhlMMQNgRi4yfMJPvV0JbpIQ6+JkFRMrWw9dKrCwB13k7Gj+D50sS5mk0Fz20KbMMFiHC35ut
W8/aGNe/f5MvAgd2xx7YNFDDsrImJuFEoGAGcMZO6usjIZFWR//tCFxKcIduPQS4S5bX+eABKH+y
uvrSkuoIZT0opW1kwLUZLRJFg5LSxklbJk3WIc9q9lGO4sXlzj2kCm/vrpWUt0RdN2D+j5qQ/08U
k7LuncB7qv+PsytbjlNnt09EFWIQ0i3Qs7s9xLGT3FCOkwgQg5gFT39W5yo/p2mq9uXOrrIakD59
wxpSCDFyGqwm4AvcVXOOt+4xsDZ47CaXyakuTkL8Ag7UPQaSCat2ghzywv6l3XQfjVB3lH15mLq2
3McO7TdxfYJUJDV+jAJA8LgCWa+nj3Gp7JXabukszhINT4HPNhYxviWFR1cGAAQsxTmqkG53/x0v
LTALL2M/xqoxgYOCExogy/pEJOo6AIfv//kFjwdzDq32anOqmYkWC6y/kiMBIocTCNw29cYScsu8
ypdpFW1BHQ4V6irYg0N8tDzV2lxpnS4FmzlM2vCc1GtTJS+e5UkYeeTbMWWnAr1alzYbuLy9t0rx
ADLfsd+T8r0uI18lUI9qUHR6n0aPXjdDaXb/hSwl8XMcdc8myFqMgHxMdbmlYKGL0TtG8bOVQWmy
2rj6xX3gBnnWevA1S7bKyrdWme8N2Z8axzrmdu6bI/P74jlFyT+gKS0NtdYcuu6rG82hOf7aqhPP
TWv8OubCbcuB8UBCDzB9Crz80lg2+pwwlDYhmV5gcGuvrbrQkpojsruhBNDbTrOLBVyagulBfWpi
+eyMJRB5WQzbCyC0IW/V+jFqy4MkNo6b1+Q/PfDC90VJ6Ap2Y6l0mYOxYQRZawlg0SUr4Q/P1RPz
YhXkCQ1b4u07GO+6qL9kZoJrb8CUh0WH+/ti4RzOkdjEysq+yku0IjGQtNP+oSutjxS+l/f//MLs
xnRnCZHZy0G6rpSXUSBWNUb5x3KgVAu78THri42IMhSrfAfd029T5/xW2W+4oLawJ7TAy9+s/Iil
3TWLZtyGjc7VzOci3FL5vd54efQH3qbHMsK3pVO+t1rnQRuA7cHauMvJ2qlbmOPAOfd/798kHoY2
85BxaOetb89jtQcMAiqMGXQgSWAlzfMEH+MrHrszsndTG6E2rE/YtL7lVvb1/uMvdGLmYGyhCQSz
XZ5eKiiDuYOzNTI3tK5e0hV7JlOxR6vksppxLFyec0z24ORMTB26gj1MVpq4tID2MvdJqmG9EpcN
xgLQy7n/YH9Bszeixhycbba5a4PohXyOgtWVCjPejGO7BZgalmsyjh9GWrdhnkShdpT2pzEy38oO
nacS4uKO7C4ZUw9ozxw664/tQnS6jChUlCWMUD3cRScEpa8CkIsvsQFOxtVpQzvuY+6RTQdBZwGJ
q8PgSvOQZXG+YfwqBwUc3ZW7gT2/1RXm3jwt5R4m55kv0uncFs6+7SGx6Lj6wanXDvHii5ileZ49
TTyrK3T2ebFtpr57KhyI7UrozpRT/KvOgHCoyizgmCYO9lSHwuVuWAGL8z729GiLNzI1h9hkL6CS
v3Ztm29G+LOehcHLjaLD3nW91gfc8dJd7wPGJx+J+obK7kvJhm/cHveJTR/pNMg9k/YDQAAnEzXo
XqLJ7kQE/gBmEFP7GZfbKe46uo2d9gdMu+2VMLZApTLnCM146McRRsbppeX6Yng9xKWLKqJfojLn
71WZ177oa/1QduN3NeX2eYDn6WfmySYKIpiasNBLhucER1UFcjLbPaxNcVG3kfEmepmjTsjgdRLZ
1pGN1U8SkZcKmjc+KLft79Isv0iZ65VHWaq85orpgMHVU6qz5NKm/VOht9cbGYiDLW9JkPbeD8CI
Rz+W+gClx/sHaSGnnkPura5P8k4lyKldBH8hAQeMH8HYDVejwtIK1xv4nzqkGxzA0kvUIWOaH4yR
bj1g7WDWsXe9NcuYpcAzu2lQ6eiOuQZKHUcd0RCDDd0UmgUEzZmAv5j5fP9dLWA/zDnA3s2MFJVl
nly6EgphUAbcJRrA3IlBiWHkCN7OA3UfxhyurhyemWU+AqWMPsb95RcaQM7sQrFxBqcYNoKYMQ+o
RcaAC+ct8exHR+UvMApYhdMuAF7NOb7eg662Fh1PLopPu3wERtRkvkfLYHi2efoNEE0LqpwCcB+J
dEGw+AOZ5ZnXTuMDb7UFdvMdOtIroX7h487h9qZLBg8SjKiVk27LBnFJevNkdPaxsevAXlNJXEC+
QI7nf7ep2yV9wTvQhuNcBCO9qs+n6VfRd/5QpEdEw+01kI2mE/tXs1gt91pvYvebkfwhw3GY+oPj
0sDyPu9/7KUqZg55L+yRAXOLyVcRv1hR8jAVNiiCYls06X4Eks1h7vlaz5DSei0i8+AQdjHUmovo
0kufldqDpaza6Mb0Qvvu1R2Tb2naQ62oZ6+6IC/rwP6F9MyeBYesqlKZVXjrqVsBQgqQ9LSJefFo
TfEbz4BSNjlyU0wLrlO/g7L1+8rrvYaGG/nDHJ/ujdwZ0vwKBhbPo1Lvo+U+ethcnSEuZZ6+pmbz
XOvkrZ663/1UPRY2yFX31/4bLm6tPctJ04kOwFMbwMbXH4SB6E87eAxDjAzC6xeVtB6QipDPpCiN
BRKGPHKYDw4imivx2cmtjcV+kiY6sCTf6KwjIJZAwcroVNh40dHqDVQqcD3ZYY3+MhidDxZY3gLC
HSET+Mq1xMQG8LuGlJeImj8dq0dK2B0kiC2+ol69L5Wb+QC5w0c37oM+ern/3Av1xhxGPzAoVLUd
qS4VzCB9O2JHwuXHag/xujVvvNU5vJt64HjbHGKC9gixbBOianjF5UoQWvrj15j8zyVmQvE7rgpd
XWjqNjDJdQ+eUa7sxYUkfQ7innogCq12hJ4aaT6gMHuKIWpWxdOORo7lN6n56mC6LgGPWtmASwvO
Usbcg07N4EHADdA2tJj4hsB6MzbDWIwHI2MhpGy2q3zfhUgyR2F3UZv3UR9VF68caACXIRXgfIWJ
RyGxdt2mdq6jldbV37Bxaw/MwpaVZY5pTVCcM3Kef0Bi70+bj5vRGuotRBCRe0slj66DE2JqILTh
+/1ZFcm4bRM7DSoAq7Q2R8wL827fcw6Pj2oCeSX6PcpifIYXaBQw1/QeJDxotYf/sKGQWWhp792R
vhRmDfRKUn4thoIHPOuixgf0lW4j3ZAw6cov98/RX1bHraecBU00raPIbcrqUkt3hxoFtPF67xX0
MuV879Wy8w0Pbulo7cQN3XITHrKYSHRu7Jf0wyRflNniaafkLautQDJHb6JCfsr/mFLOeWdNXDsE
eqQKXKYRFfcP6b5dZQFWGcYLedCc7CITN+1J0auL5doQD3LaI80HwFtkvZfwYCIVeqZrzKKl3tlc
khxTtj7TelSwwpUHr5rCSJbvIG9j7JZvrLrfm+A+xEMSgqAWZhptRaB+bJzXqJ12isdQpSZBBF1C
oVMoufxkDJZQKDHl6/3NsNRrnIPqh1JEoymh6yt0/EPDE71ov+eQGZIDcNIJ2xBD7CrIQti94dfi
SbFj91mOCYD+TAb/tYyYo+8prJnhfwEFziZJzsx4c4jaIwF/X60iFsLIHFIvoEXQNxSXB9dPcniI
GwfduauOoxnYq7rtS724vy/5nzBfcIUYrKDYaWbiAWqsj4AzvKV1+ltD/tcl7SvL202pQKAthw8Q
kle+oXX76vrbQvpn2ayWiQZPFg+XXluRyQ8G5XtIlv2+dmI9rn+BGQgGdLVjSEcVOoXAsf3HpWcR
U2paQluEVxcYhsDi880qzW1sAtDPKq/bCBwm+IMVyBYaJ2ztZFthgGqAOnp/+esqNyLZHN5t230O
zkJWXxyXbzoqT1lZ/Lr/p62lv3192f+81NjVbW0IUV8AoCYH2DFk+zESIK6/oJBxKjsKuukHG4+8
G3vfqbN9Wg0nNMrfwOU1/RJyLJtK5w0o+SUNIMeTBnXFXirZPXMzFH12LuyYbpvhP/bq/u7Jf34v
GQ2CPS5AGuAyjJJ3ScOoa75meal9RcaNJdXHKg71b9F4683Pikm3n2B37bESKPN2/DaCxSX9OI/S
Tce95HTVLo7aWAesJ7WvjBaGNqVVnO3cOfdtM/hKOT1IqeaX3POuFJMqHGxenAwAoPy0ZvqFFm0X
qMSDsC4pSSBJlO9klo6vbT0+doo/9izCnZB4L3ZaZ0Ep1RQ0nMsHzM0BXpSqC+tGsV0CaZRdPQxs
mzPrwwXJYu9I8dUcNTyy7++UpVM/V/6GHixEYIRUkIkTe8v2QCvvX3htf7VwZ8fcBjxufHa7vVGZ
IYc4+8qyCxt0juhmbiccwyxwTzbGI4Nghk2hn7ZR4rN8GYTcmDD8Hh19qhKJ7oKGL5qK/aRNV0Yg
C9foHMkNwyegcmmpLn007Q3RX9R4qFK+i0b50tjVZ1rXu5UnvR65G5vNnBU84+jRNsohwegMxtd+
IhGM1PjWm65lNCRPWA6nPChWpDb0H8EjadGWHQl5ur/6QrY7x3Y3yWTYOobW6giagQ/z3yfMUZEJ
PYgcsS2CJUvDi/f6v/XwPD5HeFPHrtssh+igZ/5xbfvRzuxjYYuj06Jj2sgTTbO3WmX+qsDlQoNt
TqBoJDgy7pgpQMi7t25kL7kLJ3VqbFYNN/7WULc+4Kz8sRVGObnKsUReBmUHKbIUQ+uolk8Oh9ET
Y5cmgma7kW0Aon+k0Usx9C+0cbxNi+O/HVG8+7Vl7YrMeSlKdcRVZrXtA8sgVyUH9N4L4WeSnwv1
XBde0MT5ry6nH0iTspXTtlB8zmlbSdunDqmRlI5Z9C0yxDkyyWfcrkmQL32DWUnVgS7Td7SDcmCN
3rgTf8P1+Wh3JvwsVxq1CwnQnCtt98xuyxrHdbLeUpr9KppuN3b1zypzg9Us629V9v8+NDbv7EM7
/UA6EzYeFyNp2N4wmXVxoyz3uzj+mYlIPSQFMG4BWgVB7eTNCy8Ma6cyj01+DLDdFq6FMZoIebYb
IvwqaaXHWrTfjJK4vuMZ1rdiTOyjV8lxjyqrCi2sEJSeR0OY5qxRl25+DDzE9RX+c5M6Nl6Vm0LP
tOHmUyyyRyqA92mAWVsXVroZPbHG7IObvaoNWhZooYg0BrSVp7CdfkunQ91MP7vJ/hK3lkKVOcGN
sDK/Jxx3XNs/isF+sCvzWXXZoeMurEXhEgfxgHFlmy/8rDkamdmGxnRGw60Jfrj9SN+LfrwIWUnf
6K0XaIvAzGFV93TpPV/P2j/vWfVoYrVlU15i0/uljfZL3GyQI+2gEbcd5TQGpuVH8UMlfitY7cmE
HmuybevzpJXv5HJFS3vpV1yv139+BeEpROJyqMTFpf0s3XKTFE7qV2Bk/jeRX3zsWcE9Fg7PRphI
XCynPA2V9Zjq+B1IX+13xcpsYeHD8evV+c9TmBA1t9QAyrBlF51fkwcOsJlR6x9NnX8vpQ46rw7v
X4i3J9N4nNl1bIoRg38N6m7OMii1uucifjK12CRtFpZGdpKKPVRD9sNz1XdXeV8xJT9TO0afFIcV
OLrt/d9xO0PH75jloNwtihgbKL8UjB85lDr9KbL5FgmpwMGAGIUn5BjqqNoLXR8ExpJ+rLonjQEr
kNzxvm3R3ERiaQC+k3i7Ft6xxhRVPuhi8I0t0uQVhhvJAxNGKFt0Oafp6/1ffjMWe3xOoCga16md
GtxIHN/vMLYOSFGFmCReJlc4/ip6eWFPzHkULh1Jg4lWDp8IoMOcrwreXW1xMZMBI2Wo9w0uf7//
QLdTYDzRLGT2JSwT6qQD4gb3YigZf9GC+90Aj3XzT5lGRxZ1+xz2R0ZTbCZa/FxZ9+a1jHVnISQ2
o6zqwd295K7YTaoMO0F4yA0bIkVO8sgmON92BYHtb288oKm016y1/NjMpU+HbNvq8btrwEV45efc
zBXxc2axJM1qz6tdCOFedUhR92+mcgyRGqr2CO+IEAJaVxKwm0/bJPnU9rAvmmTbxu8Kk/5cD0Fa
tTt0TldbXbcxNPhBs8gzwBiKGqTOLkPElE8s9R0aMiAz6HhbVslvCrl038pItWlxaAIxwM1BueU7
REIlIGRrBNrFnzGLTvFEyzGXoDhAtN+1fxrRscO8D6XQOCaBNYndlfSOcNsTf3i4KkytptN/MXM3
MpL/p0c/6ck0qM6QuCFbpImIcMBMtu+btju4dcv9VujftuJNHjiZ4UDUymv8Lo2bfV51yUPtWXSr
wavaRXXKAkgkxk82hb3D2Jko5WGyCR+siOwVcoRt2ZrpNgIOyoIsRF20oTVOA5BKkb0duMo2BYek
np9UrbMHIQYt+7aEkqwzjV9jo8i3dapLB6bZpdKBzTlCUacH+DmLTFmvMoG+XKABcOpDVNrG2Yom
6BZkObDUZqMg0gY/4x1GUgpGE/HkMZ/FbnaAGRUp8J4rGn1zOpJ/cYAFhSN4EltvzGrGJ3TzrYPH
bDDFTU896ZQXK7JKCzcrm8VnAYWtFsoY0VkK9WQU3clwk41DrwpOqNbuH7mFGDfngsSeKTXgpsYZ
psfkgcHkaqsZ5sue6Wwbqxz9SlZdwFJO126/66+/saHmnJC0roiJYSY0/0ya+C4+Va+zT/yGJz4Z
p9JxtrIxv+eO87I6mlp4kd4sujpTjQ2Q4SEhvMbRyKEtEgcUUBKk9JBZNFr5YAv30lzIP55Q5/I4
BkWEyHctUJgNCtO8YuO07GV9OLz0zWZBG13lfpDxyM/m5G5rmZ6pSw+1x469qxOfWrjCISx7f38s
vbpZRLY6gtOZWfwc09EvrKEKR+FBcxiApZARvrILl17cLMxSy7IYIwY7Gy70eBV2d1El8FJ1/DiK
nxB91kZvSwvNAqkN7gnpvJ6dHWEKOFW5Qj+MgmZ/VB8RGHGXaltH2RpiZOF2nXNF2sKIjZym/JzV
9oCgGCtIVkClrHJ85TRQkL//jZb2wyxOyMmmsoprOKC01ang7TGxJp8l6Vcn7V/YBFBIlq2d3uuL
unF650yRMq+m3CRYi+lxOzGxjTKR+LY0PlnGHqlJfYuTg2AtYqx5ArZ2t6rxsJQkzTkkupsg+NaX
MQTK0PzgOUTSpJ/CglUTjs4dJMWLXEN3h8ogNpDNrnZrFw7BnC5CC5FBNcyB6RE0Pcv+RUG0F3IL
q39/Ie2Zi/KPtCB6bKi4KPLmdFYI2QPpC6pfr1wYM4ueOnuAGPUq1mYhBM/pIqLkOTznM+OsAahm
Za/CAm04q0Sam6gdIskmxf+BJ3rMH5KeVSstlKXCh86CSTfQWMLwTlzsbvzmwQPEts/OVKAD2Q47
jadGlcUCafctbOOZB1kN/UkNCxoXYpNHzXnK1pxyryve2sazgCMlzYTVFeKSp43px6lB0cSB7cP9
A3kbqOaBgfi/1WTZ69hSJjPObjeilFNbCv14r9lGxsHtsEyGEiqfhseKGZcUGPvVOeDSTpqVll6b
OBWoBrjpkkPk6gBm85+2E73a3XN3FYDcrkonL8S2uaw/Gqx8kMSCVnBdA9gNZBSU4k861m/33+Ht
KbvH5zQSBo0nOBNwWEPHHSa7BwJ8+FCZT8IYLj0Fh9hsf0Q0HOHiNpIHOEsH2QAtcQ2mRzkAZJxx
MDQh+n68egUfc0nQmKBP93/cbaAoftw1FP/TLpC2UGmJxPiMFsE3iP1D8RTiRLk8plWiw9yEJL9B
MxVCN/q7a2Xu9v66C9fXnEkCw1M7crG5LjHvwyb32bhTHruyVfrXqRo291dZKjfmlBAnr2zRWwOW
QczpmfpqiXIrWuCqvaPb5UAVWKoM2q6Drkb7BOr5CAQ40BqjARXT8WPlV1zP4o0zOqeItLaAo/Qo
YpASVeqnYxzwsTjBQvAnSaptK/Kn3ps+aGJYvhzqoJXk2EJ0YLWvv3Ctzokh3M6Z6wwquYjqZ+v+
GpOfcbEd+jjsnENS7O8/5W2AA3bSLBIxJdKiTLCKbf92igYO4RLjty9Tbe5hXr8tamBlGnsLGdNQ
/6INfyRlewGg4GQKqwhhmPPYDsTyedfsDfioQ4uqJw8T9BDu/76FgDInkRikS+KagBxsC73vSyge
ycCNv3PztXJzfxqg7idXNre19MJnwUv1HmypiIEP3g6Fn4BI5o/ygwmJ3k7WgkGZfZDi1YF6qA+N
p69KtiK46oY3E0r/pkH5D58ZOYyPhgTYg1bpa6vy0Ow52VcudHwhzaBO6C6EQz35NtD3fklMoNMF
piOWN6wRP5ceY5aOGQSbpnIYTBinEgWu8d02pmPhij+tggpMRfRuNdwvndQ5wcSsgB0wJBFXqvC+
iVCIpnB8R8WhOohbp97wxm03MM74SLks4WgS/2oNcAPW+JoL9+iccsI7OJ8MBOsDMYEzWkzf7XhV
YGchTZlzTNIhNzQMicVFUPJHDgXMfTYxTns1FKFOxiIowHTNYyg5rg0PFy61uR0AMSxV5xoJylTn
b5HTfh0i0QYNKIz3T9NCIjnnFzBS1ENu9gKmQhwUJHHFdmy9zjgCtr1yYG+Dxz0+ZxS4oqiogG3G
BU3Fc9+D20zGeDsw9exY6rFC6mpHNkx3vD9No1+rBOCLPvu8Xpt5A0diOM5JO+zWlMkXDsNc4Z+h
OUgBOkTK5+owNZ1DNAHIPNnJF68q9nkNZEunVx596e3Os66igg8y0PTnSHkPJG221hDtdEle1vuB
S1tyFqI4H1LwGwg/l0XYG+osxvQj75owAaNJAmLhcPc0ZOSLm/68v2MW4u+cdECA6Y/LAbU+KEs1
xH7lJs/brZvyLqin6ms5MQAVILK5YdEaJmnhk80RbbqNXWIONjvbbiGDq2Utr/iFFlBZbEi3TWLz
auAU3H++2zh7j8+5DtMEWx5blaiRSfrSlekXKGl8Lfph346Eb5sa+jHUcE59+hv62DuMwc92B1UX
8fX++gsPO2c3gDcgx3RSHN3ALrTqTxaLhwwImNjodp6ogSDt1qYWS0tdk7p/ckaAofMITCjsHU+E
dbHjH0kFOW93fBGG2g09XWs7LKXOc+5CyhVmo5HmZ9x4Z4VBYKl/aqsOxh+ZLHzdwugnLkPMSwGf
hU7gtzz1DtA5fm7E+LvM6JnF8rMCZhYOFSJPrsJl/61BNqeKWbG2krql6CaBGGRURZhV0P8AWe/p
Gg2Sxn6+/1UX4vhczt/Dx8yc2OBn0emX2jC/iWy6Dgbu//WlDzlL2bSRKVt0DP03xzhx4AAokyeF
QGrk5GmKvKdVPMDC9TpnSTDBWW4odICjMTc3LXTQ4OFu2CtnbyFe2rNgNugRtJp4is4xyjiZJF+i
JIbdC7y3YLC4cuMtfYlZMjSlWZHobozOXldtr0Z9THuTX2CzrzzEUik25x2MyQD0AzxqzrDbwEC/
5TB0fhtccmLR8Fyx+hnc1DwwR9hwD+WaCvtS2Pqbw/5zmHNLwlNMDSAK5PUuaiMVaF2FCZpuudcM
Gx3HvxvPNJCK5k5gjHV9cpz6TyutzE+b/9g2nTMXRjeZxh4493OPbgn3U0LUpZpQhsNMNqebKZPq
nUNGoljJ0Jc6cHOYcZTmk5nVOYPKaPJY2fmmbxUwXPnOSyyFzmZ+vvLXk6yHTnG6XT0GfykqN0rB
ueY9SOSF7NMUrNge/mGYWFx4AlvtxpqaQBXdE9rRp446v7NJBsJgH1YZyxBtu3aTGpHP6XQUk9o0
ot4S+pFRFgWxhCo31NDRMQDFH8QbQvhm8JSxgW70obXERqrIz70WWscZIjN3je+6adXKsbiN6IKT
5PW8/LN/Ikq8jiobJgumMeyEN3xTTBZHPqDD6hdGcQAT1tkAIABBhhYBEv5a/QOpkj08wpMdpaYb
eFF10Fc/6NiMrXdUMjZ01YSZqLBiTJ1ArU1CAVDtvu+y/lgBcBjA7DANO5KOx1xMMAUARSnxzTiR
OyKhAXo/PC6kLHOoeKMnUN4byc6itOAzcoVUg0YLU8uwH6LA1gIC0d55tQRZiMZ/0Q3/vEmESOh9
eLhWM7mlA3snkdqRBMUdwMfbWruhN9KVBHOh/TL3AohzvOQpa5CMZS6kia79CN8wj9wq9jZJVwLa
0iLW/+6MntpWjY/Mzzpn++utostkrwwdJlPx2nPrcP8rLb22WfCnqdXYDcEyjTUePeFsbIPusNsA
LQTfPnM3TUrWlFKX1ppdAqxOSBcDmXRuUtinukDYn6b6qR28LXDfxQ6YbjOA+Ugjw6EcPwYPzJpB
OMFUaPraO5oGrnrWuQPCx8gCp1izJl34WXO2QZxUTdlnjJ2JbTxAA7f2o647dH31/bp1Et49r/aS
ls7E7Lg7dpTrEgPdM7wQAqjrf8PQ/st1J+XG+Gwb0Z7zHryntUtxablZoz13YOpOryl8IpzPzhy3
SUf2JBq2uDGk75bpNbfdrcbnvy2xG/F5ziPoJk8kWYcsQqAzG9hX+4M+b8DE1rAFM+ENxurW9CmA
BNDZUSGl8TfpNlexEXR1AACOwOhwk2+tBwqAR56iRoWT2U+Ba0C8zXPqx6wwo/DajZzcE+SKE3CA
e8DpSnM/RJwFEUt+1W62GWPssalQPqAGm6ScvlhOUfoignYm/NS/c5eg5B5VHEC+Gu4zqtlkSfJQ
uBS4l6nd0XjqfbAsEHKbYt807LntACKwoAiDf4YLrbSKB0LyNDA99nb/HC4c978jhH/CF4wYOiCX
Unr2bEzpDAINHtW8AmCz70EHbPr85f46S5t9dt5l11ST01EQk4DPPDcZM4LsajSUktgJ4xjYLo7m
xAFCfWLl2N9O/SAl87+BrMTYVtqkIljR/Y1Z0otTxeGqpODt98bmSFmrH9JIQAkCJbjzxBUXgdM9
T7ayggzkPH8SVG3uv7mlac7fzPOfT5Q2LTAgbLLO3TgVOyGm+r3QIN8LbiebyYnq0BKIS27na8qg
HPTqwDvMZ6pb2SILefocYO5ZMmmtyLLOY6t+D6gvoIzwYNjydbWiWZrMzSX6xeQimYUExdnq6603
img3uDA0KHw4qKTmLu/GkNbI2QsIE4ajDVcq4NzNPnp0MraFHvwaNvL2V+VzmHg7RXGh4sQ6Z4pE
0CyyLllUf0ub7z0GOH7BC3vto16LtRsha+7mYekC0j9JRM6NCno7EI30+0jBR0klr1FUQEIG3MyI
bqe+hFCLtx11Bp5jtqZWudS5nePJVQedmt6JrbPpdpuxiL6hVoc9awTKqhWk3AEHXUDNIkn8sebH
qcl/UIrxQ+sEJuTA7u/spY01uyayCIrBqaOscwEyDxo9T3jh2xwkbkzUhrVh6NIi1w/wz+mpk5Jx
pGPk7FowkHGS3PpSpkO6aTvPPUErp19JzhZq5TmfprYYrYXEC01ME7k/vEiyOF5rU92OZXzOoIF1
bkkckBMBuXGeSN2eHEnfGaSt/9uHmCVIRcUTPjo1QmUGo522fRVj8gfTvpM7rHReFvYbm4PyO2Y2
GkZW7rkS2PHI/QInT3Y18ktPsq0Tj3ujNqU/cPttMq+qQVmgIFwA1Pgmy1ZyzttbAQDt/90KQLOR
sZ9a99wX9THXbkClgqJaf0HMvP8ib8cPNjcBkHJqoRI6QppDqq8UmWLdT4fBwIzAYfmzy4eVJ1m4
ExifHZ0SXjeoC3P3PPSsztDCctptCkG3gNHqJ0q57gszrpwD2U5+2nmfqivl1onykfukAEfjvz3u
7Gxl6ES72szwUaF2C93Is4nSEalKd6YdvLadeKXjdZvl7LE5PH4s+rokssBCthkkdfWnbt0Hw0P9
w9Lmiz1lv+qUPxsiA2FwDGrITPlNlcL5tTwTrz/1dfxCDLq//9S3DyOb4+eBQvMU8E7WmfaAv5LE
+E0muoMCz/0/fzt5ZnNYfNkOiRmJwj7XU3EoKCDuuT4N6iWuPqlHfsX9eF5FJt4OWmyOZLfrieXm
UDlnG4W8Dze4Iy2mp/vPsXAW5vD1vrcmdEpKB6297Llu24129ZvpqE3kdp+riq1LJ2EOXXdZq2AS
0Tvn0YPCXwGt1ivTkEaAQhNPh2wA4tKU48Yd6pDZ5AkKjwoOz+7b/adc+Fpzxg3lgBBDVtc788rb
6vJqVAbtlhj93grobD9SFNZ67fcJ4vQr++N2Js3mmHk+gERkgotxlhV9qan73Yr4B4Z4L5Deb30n
osfrUO3+0y1s9TkgnsF8y4qN2jsXaa58l3aPjlm/pdCPuP/3F7qnbA5w1wZHwxCih+fG42EN2H9k
OBsPwSOyprBOcYwJBlzTlhKyu7/kwiUwl+unnEE8kBE44Lj6S+HVmwyBgZj8iefNymW39NZmtQ78
4vmkJZZgY9SHcPR6v7YlMXroVj7L0jPM7uspBQAmirAAvdbTUZyfCrsLgDN2Yb68ssZC0xMN3P+9
LQcb2WGcUnz7GIgTQunGopuu0c925uVBT37lkJCt4BJZZgN5tRERg8Gpzp3LH5iCu09zteFuMO8h
kI61H2pAEja0db7nFfGvOKKwpfXHqCtz45K+Bt1ieK2zOhwa28cf8wGauv/BF7rGbI74dnp4UkFl
Hgem+T/OrmQ5blwJfhEjuAO8kr13U4tlyZYuCHtsk+ACriBIfv3L9knGE5sROs2MZ6ZBbFWFqqzM
xop8IfqwrFMw3fnQ365hDRySn0WHIrVCPrdoLX9vZtaa+tHf7Nz/R/pUR3+XtQndPlciH5mqbq+s
7kWADoWCbtgbZZin8MaTVbcnyFmZoYKM6gFEGhF8+84nvrmfR/lG+3GXKTf0zHJTVelpwDoldgal
rWAQYDupnmdjDfe0YNB0YF1hQ2DUZcSPGy7tZ4ejsQCl3xPpLWRop5q3x7Scf8gSEiozwBFrx22h
okF18LpP0h6tBTaNZ6mss4Hmm3xGtTmRe6gDXFQui28cth75QXGu873CU4xCx3dyxYq/WrJFut5B
ATV5VIokiZ2E+gcpvlu9+WKgHQO8oduZWVaUNmMbpjR/EKy2Vu7Z4vHUQjnnSgSQ+gNS0mCily0a
4snYbpFcgC33LmifPbSCAiFkP3gcDezI+96+Fwt+hGjBW1albeuTGpkfK9/nCFGtWpxB4/6lasbf
HggIPolIosT+15J4PAUlKylR2M3MJ9KLIcxp8nMCok4RZy+APQ5XY/ylWWm2Vw6VnUwzCHDA1uQc
OxPQ3dwDv5oHtxyTJnGerdkew0nlyeb2Oi7EULpcQmHypLEgAhOb3SS3HiTbjx2IKlZ+fele6Ih3
tMjNtkdNL25HC8yEjR/OQQs+8+G+Bxy5CLp7I4HcjuVDETJ/cuTsgtNOTCFPxPH2BJdOqA58T1pR
twPku2OIckRIjJihLd3TTP3/aiSe4IxoVGTsJ5XluQVWcBDVysgLfk4Hvg+G4zcoYOLBpsCAYxYA
iCdJf+8ZsJROSeZPDnMd/l2KAPoL0GfL0AibG8ZXVtnI6dl7nron0FWvLOH1Un3gBHTIuwelAvCa
j+i1xaO9VMGBsXRHuwSwOPvrCIKKyFL+a87NnVR7H8Si9GR4zpplW7gUOvC9bfq0HqrZi7nRZJEc
/D3L2U4U+R6KHn0lIpd2X0yjuAx+s+/hXCxPvlkWpBzgAPiWj/YvMDVuuzJYOdVLTkazPTKYC+RK
kA3OlH8KuPNYz3JnXC2sdL+2afnmkun7anpxAdlJdTy8Z0rb7vOKxGNSPFmJHWzBm6hCwxZNrFwQ
HRcE5IelN5wrwSMyvHlu8jK6aAYYCXS8uCGg0CH87ByM3WsFqsZtKcimnuxvXkC7iA31f9bs/slT
qJgPTvPdgHc/9apHg7if1FvPMda8xdLCaeaNJ5ZZZpnrxwyCKRAvdECTP4IfuLyf63rb5OaEImsP
Wmqy4iU+JkYlVMfB51ceIKoarF3jhdOdT+7pbxFQVC6qjWM2Xyv7zUf458dOz0BXX34noxPPw/hI
i2wOez5f3G6VM2fhGum4d1QHAMEPAjdOc/MZpuCUCGsL+BC6foy9Mxv7TPgnCEXHzTRuZ8KfGjnd
4Y2xshgLq6/j310IkFheaeC5bHlNCEr5neQ2LlD6e6r4t6qSQwih2XDVbCzcWx0Ib9io9kLkw4u7
wew26I4HuYZBmi0e6mZkgHDJzZvzhGad21Zqabjre+adHWRpAiUukIvFNsJKRMVddO0f6b3yaR6z
vVPPF8dae1kuLeXVm74bC6huZoGkw4uNZjyQ+Wr2rmX6JvlSGDY8mfojhXi7Pa+lyE4Huc/NFUoX
KJBXlcHzZL1iCTtFTwUwAQxpb9dGe4rDn1efHAt+S0etS89DycavPLDMGL/bLHstcjAEVvPus4kb
T7MD0mUN5SDZOKemkwA01YFwnoOV4OvtFVt4weriBbUjijYTwXimvSD3EFc3UCHPbOQVAm9y16id
lwILnXTZmhFoI0sKLumghajIqHZZmp6h7Xmfdhn0BhEpOio52bW3AVbgUIDC9vb8FnJTOm7dt8Av
1RLXPudOFbMq3xpKHVKvf/ZTdz3uXVhFHZ2O2kLhT6Iez6YCbQAsR+6FuWPWf9orr8HtmSydbR2l
bviMW45bOFDPvUih4sEJ9rZIDwC+bVLZ7Ovewdald17w5ZMjauGSWYjE5wy7llvg763BauO356EZ
vnJpHJqEoBVmQHLKvLfAiX57zI8VkwjVkevNDDaMYBpsqL/3IO47ToMXodgSjqLeN+2X0k7ajWFb
2xyEfKFbx2p6EeOb59e/avPXOIFcGllwNPHU9b4A6UioEKF/LqGkA96rMadQzWH+uRXyLk0RVxQy
2bDOg5l+vD39BWOpo9iz2nYcUY32mYjX+ZrUtMSrC/0y1H6jltdnwM4f2mlFkWbBeP1VmnhnmbOA
WSjH5wTt/sNXUrqvZpbE0Mu8IK21hj9buvl/ubHfDWKWPTBipeedW0BuQivJ71KvfOzEsPG86Wi6
/IXn050TWH3EnXkzNtPKbi2OrOXOCCpodeol/rk7eS1A5mqKQQEco6F827mIDnv3ZwCDoNR0RkJm
ZdQFS6CjzFvPyIqOWM4ZjB6vieA76SCAMNaeF0s/f3Xo71azL7nZNr6czujzbuBKq6uSog9syppK
09Urf/B80RHdvmIGDVg/nYnEKWQuesdRJ5YrGbqFE6fDss1qdNk0lfN5mO2jNYEeaixUsSc5F6Fq
mDzevkUL4Y2Oyh6crrBmhE5n2IJzI/zniZswGOLSSYjDWM23ck2TZMG96LT2mSnrVHi5cw7mHUsh
OAaG09G8r4hCFL3WJrm06VpWBZEuE07l22des2nDfPXiA0OGJjS5UnVbGkCLMUa0YI4l6lznRCS7
fLzygBSngnorfmRp17WLSNEkW02sB8m9GiM20f886f2X2/2RGd1qfcH5+ODq6OxgmFzHp459rol9
KKrqhPx/SEE32GYWMirzThXuyYGCHk3kKUnbnTCsaxG1WzGmCydBx2kHU0Mo6jT+GereX1XPdib2
3w2yBI3CBGjxlch9Yat0JHYpHeLNaKE4J6N7MAdE8D6ow+Sv2xdn6dc1hz+UNckTocjZSp0HiL8/
Ka9f7+FbOAc6FFnw2Z9lQuxzh8SD09CXTlkREMvPQ7a5/f0L1kuH6Kakgp5CNeOm+HUbWqoC123h
fs6066DcpHBmanTSPstxOFu9OkgQBc3Gis1aWnr9kkNuphinajx7ts93oL3uzkZasw0fR3m4vTpL
Q2jXvIQ+TwPCdth2UCYFgJgnzT3L27XE/tLia9c8QKg7API9gxx4+FV2AZjSV8OIhdult4oxu0wm
hVDuUnXNVlTuMWfiBYT3wGcmVRURScaVC7ZwSPXOAxPyWRA+xkiBQzY97eBla/9XQ1K0Mzq7T22E
DlyfuV+gf28CI0wWPI2TsU9RSls1EUszuP75+xiBTDO0Ajr8uiyR+uqDe1IpAH7yI2QNbk9gqRb/
F973boy5kHk7OxjDETaLivJrB7lLNxVgyIewGjSR/QMv+FtVvNIyCG30J/uieV4ZfMG9/0UevRuc
pTkgZGanLgkSMpvEihv3qke/relPD5GzeW6mmI1T6KKKUnsQCpAQN3HVd2uG7gPtDzYdxp3fgIX5
9gctHc6rS3r3PQbyqXY9meoCyR7gtgx2JFZdXlBI7R59llnA+7n1ytFZimr/7sj7wRwmAyrSET/f
b0sePNaoIwGjio2+65kETw2bfnKj3vHZPEOP7uX2HBdsx9/PeTes23ZVAb1fbLgBsAM6f6Nqsn5C
/2AlBFnaU814DI0TsLqUw8WUfmzmx8CVd2xs/TDIk69SjHHqfPvUTHSQa2kGFq1zOlx8KjYtb+/F
HFxAQPO5w6ADXLlDB4flxnQeIKwKeS2679D5tvUL67nq5+fcyNKVLVk6CjqGFViUoEqbzj6X4Jgd
7MhCRxYC6l3pj1Ft8h3x6R+7sw9ZVcRZskrqc3UXHzwRdEBrotoqm5G7O4NYCheMJSDhIyFz2Lly
SjCZG0jIuvSRtJBxnYZTZxQrIdbC41hHslJhpbM1sBHcbWnxnfgg/aU9rdD6A61oSBtBEDAkQ2p8
6aHu+CDNfqaf3NSry3t3+jMvzYHLHMWFZ94PmgGmEvjBcOy7zNu7o3tn9dVKAmDhHuhc8Q7aBCwI
lYoLQ7mhszsSgg+abRDVyG0fiAJcHeMv0a4WHa/366PNtP+dGWFBIOaJV5dgAuMUSKBEs3XLuL2K
IhTf++onG9WhrFbefwtWREe3FpOL6iy6Wi+mWcV4eNtHZ66zfZ2AV+P27V7Kkuks8K6J7ueiSupL
JvhzJvqjZZrPaetsAG4Ht6PzaAxdrBLy4GfTStb56lj/fw3Bb/vvGtZqzqVbq/qCaIFHHbU3QQky
jBLtfZ/jiwA/6L9D2GAizRyfFBfSXpWMSBn6yNPU3Wp368fBG9FRu35izg0HRS+wltI5yM7bFGwO
VpzWxw4SNFX/fr1fQYO1khl+XJa/mzz4Ns9tGzojv7Jk/gGbYbu2+x8fMLDc/DuSGFw7871UXMxG
VDL0nLz4ARTdj2I05189S7bu1Gdb0y38c9JBA4EYkLtOAlNACyt7rKQfufZEQCqsarm9fSI/vtHg
yfj3k6CpF9is78sLoNbovpr3ltFuGtZtIM31NvnslZr55+DdIDn4dyw2zUh8GEF5aax2l3TJd9tr
jtZcRTywvt+eztJh1wxGapNssoBKvnQNC6saQrsQ9d6Ypflt1Ur8TQd9dKG0hwrJA4CErB7mFonf
AuyzHttNRRpBwGQIHIh7nSx2qbmHhtQYcqAhRgaXRGSlgKjx/fVfmNBzTbsXpb6BkKboihA3sU3V
lVHXQVOJL5MI/6XheWEyetf/CZyzZ179GIuXZi1d/Dec/2gaWkxjStS9Go7DOKP5FXxobrHP0OAF
knZ0rlE0Iu4glBfaTrYfXGvP0RqRTVnYCnQWIVXathd3jYVuwSoCV/3vwRigKFL6BBkwY7wzUf0i
NTLq6u8ilN6LG8Bl294X31crN/5va/8Hc9cxwZBZp0E25vBjfS8PSU29O9cq1QXiMS0QTu4dsVK+
IS1IoO26QP8ww6vXa6z5oVVExn3WofQOQZljwfLfpkEnUIKR/ti3vCg3Xc7YKXCAHANTY7BXbsG6
KAWk4cwyOVhbr+1AJpHZwACWjsRyuqArTd1y2mSjcLeAbE5rBudj/wlN+H8XtiHQws7MqrsMKdkR
T1xw3xEYdQj0pmMAzIPwrw1jXQjZ4tsXcMHE6ShDG+qjQzGP3cUNrHyTiGpL/cqAvNta7X3BWuv4
vGkUZdIOWXexUnRGKvbqixe/n++SqbOObYK83e2JLPSCQbvk37WTHkvrAGDZy5UYEuxOx8bwjmZb
IzOMp4x9j0feHXhncG/yszNWLGy9bI93M94fuU9CFLHX+pM+jixBd/zvl/hCdr1bm+2l6I2NUqgy
FUl4HXYiQYTH21HWZrRq35ZG09zh3LhiGlHHujAwRAdjfZCeuzGbbu9IvK/MIoYJj5j5qe5I4Dr+
nduYV6300QdzqXMvngwHR2Z+nILs6fYuLvgDHTgumqzNVV+2l8wwgAa5K6buSBPvYKY/bw+wtFqa
T5ONREKDYgCzzS7M8La8DUENP3MwYhvNFoSm96s7s9C8RHTM+NC4/WhPBmaTV7vMgvru8I1QuskG
tuf2IcmSTdI5cecM6N+1TBBNGdACIGNE+LASIy/kVohOhA4ujbwpUtw/lcV2ez9dpcGeneaQkTp2
ZRk1+XzktDzX/vTbWks/Lo6qOau0RIXB85IOoQP6pkX3Cv46MJM5J28kb7VRXjK32DWBE/uQrrCS
g0e9lQO6cIJ0+LkRDKYLhE13CZIihGIBMvTpfdrQXeLVK6ZmaQgtBpvnuoGAtVdfDHRT0JyfbRFc
Zte8xwN65eG2EEDrINsxQ5TrgV/pAgWvr7aw4rTOv96+AUtfr4VcTKHdKxnt5qLqPuSOQOX0QuBm
VilWlyy+Fm9V6N9yZMCmuM6asYm6VkJVwBIWDSI3o8WwcR0P5H5etWZvlwbUDpsaysruinyMR6eT
26DpdgIeDf3zaCqTRrldlfVcCL51TK1ptCUzx2KMGzSIkatwyCwq4Lhi3j66LTXWqZuXQiwdOwu6
Af+qNI05iSQN/TF7UTYBagfSxMxqznOn4qbIxpDmCPT4mL/ePhwLWSCiQ2cLG9xK3UxV3Jv0Ajqa
k1+NG2UiTV4oxHg0LgLQEnFKHrq6hU5XWou14Od6Pj4I8nQ6aZS63UpYzRBDCPZnADJ9VQcHasiN
25m7tkvfZAYQeylAJ8KqUw15qdtzXnAJOsYW+qM2uB7GIjZciKxBnmwCs3EygcuUnduyAVSir7xv
vC1eqim7vz3m4v5qNiQYJQhBoXYfE9dH3mmMhNNsIGgVZRCQQPaVeeHc4uloAmDa2SujLlwUX3N+
dmanPKVOEScBaC8TOkS8T7+L1rNCn7Gn3OIPt6e3EFXqwNmK9a6TGtclBR+sCZnHliR4MTn7z/28
ZmFKu+lSyr0yDgJjN3bzZh7653IcPmff9VYWMFpUqPezOgZV6y53yQkwdgjR0fK/8ZM8NkSHx5pK
ZlZX9DWYb18qMkuwJXFkDYpLTpq9h2O4WsBZcCU69pVUnt0Ewq3ihpib1uofWJl++9Q+6LhWu4Ak
NyOziDOfvoG9BWp8RXfKV4GlCzdTx7GmFIV+YQcirll/GJz2oXXNnyAY+DqBSTkbIIRQWSfadSuG
YOF66MzN04jiGbBpdWwq+mS07Za70DTl08VU/A9fy1ouOBGdnxlSY+yvqYvdseiBln2pAcRsvaEP
58HeDqiqHpiZbj+3Q9qNz7OxkIVhVfFQAAQcdPXWqkx0kTViZYClNdOiiRY83lNWKKxZ5SIvlHwB
pq0JS0YOYM7Cw3tzex5LJ0G78bXTGYHnj3WM+G5DXRFshryPFcTUIWoICgCmNqp45Z0pV7zR0ry0
mAKEHr1oM6A8p6GdwoRYB8NoqzBIyclv2uFiV2v8mgsj6ZjS3C/ZYHVTFbvU/uohlXg9ddKe+kgZ
fB35uxD26aBSkNnwBoh6GYNRRx7tLAVwtivkRdHB3VCPrNyhpWGus3xX25j8KgGBUdnGeTqA9MWM
i8QJK2EeRu/b7aOw4Ft0suMCUINx7p027tPeDYsBPKEtnr4hRHHWSIeWJnEd+t0kjGEGJa/dd2DK
PCegMRNDlkToRvtvndfiej8+CHZ09KfjKtAYQREqviYlAXVAG0mBCIelvz3pCIjJkJ1yJcefsscZ
FTiQW5wcmq4EAksT1MyCqq0J0wFayUvNQ1m8AKV1AsfF3Sq11oKR08GgnYPlmyu3i5Fc+2XyP7Sb
4dnkabLTSzZ7X7w18MPSTDTD4JYjGRjkzuI2AUdntSUqeG1cY9cr88/t87b0ite5jIvB4kma4jQk
Q3mCpvX9pOgj2IWmZlcEEswzpX/0Gvqnt2VIIWcQTVT+HFy0uOGfVgKqhW5goiNBJxgjz5ZWFwd1
2+6y+jiT5mDIYSdt9SVp59NUOnRX56jrJdm2gAIkY83W4ODCNUZxmB0Ijdb9lQ75YBkX10wHiPL2
1S63pl2SNXvB/ZeV9VrYe52bmFFH1YPLZYxUF9SnxRaCMx0oN5Lxh3B2jZFENAXnhooIiZvsrRh3
cyVfKvPFQ0a7aY+rh3ApC6H3CTgit7qKoLl8RouYCA7YtGDXzv3RM8a32YZCOkvnL1PfhsKc1+nY
F5yVjnpF1xbyzzZv4gHFazCabA1SRKCtfavRZiUt/mhU2Q/l2iuuaqkyoONgp2B2kdMK6hh/rcI8
IemOm+TObY59k4SG5e165M1RtAigizb4b3wY5rCpAxbiAMHw+AOKIT6zN7b8NeYBXfHZS28cHTgr
mVPltL7G0Q7ZU6s7tXX2teR3rbH1wGUqjGrPh2+jQZ9un7wFtD/R8bNjnbi8yZomduzOP7CRHBo1
7C2IT+NTHrAQ2zYgr83k7JIqrY+TM6lLbnn/2aAld0E34LYxU/c832XlVSCi3k5jyQ6f/DgtUiLI
g/gdqgrAo5yUE2c/Hfqj7dDT7Nix66C/cmzAhes2VgjExx9QYW/ASbML2Hyx82iANnZx9OUOmoKx
ba7VtxfNimY+p3QkHlVjE1MLBINhWtqHwDS+5lX1TZhi74ztrmuo/V9AKrALsvmld2gVoUcpzr3h
Ie2QUfRKddU6nO5K02NbC77KHDo/MnL6YKH1r0danTdp9nh7GZeMixaXVZ7hMMMY2jgAadFMxS7L
0qNjlVu3oV8yaTbhqo9euMY6BtjpcmNMeoVQRqmLUvbZ9yGeZfYHg6LpXeS/uJyeVL9SiFka7Trh
dzEHel+CwRLwmMTqUSjwENmM+6Ro8Lg15R7VjVNm+/XmaltXQvelXI+O/hVZKtuxxpC1XW9T5kKz
y39WCHcVmb4h7VRA9r6OZFqYIZnRmV4YdbC/vY0LbltnRmZB72TlkCFtGkBm02f3pcruKkucVo3/
0npqMZxlDCLghBsXLyFQrzN849h0SbJxaf02S4LHSi5DVhkdXnjOSli1NKaW1AEQE7CQoYUMMoMa
c96GEvbXU090dPaj0QFZqL5l632XS/5NxxCzwQ5cdPLTS2ql2yK1QDMKfvxqOEMH7T4BtUDgyB8T
8IqVeE0dZztK+vP2/i3NVDNmXloiMTaPwJk6cjt0uBDSK+7BOXIaWdCGhXBeptx+rqs1yd+FqP+v
ZsC76+EENZC0Cnn2KZteIbbzWDoA4gRrLnQhSfLXo7z7eTXj8uXgULlMprEvocrUjVvwndf193qE
JlfufgUnaEh/F9DZhlQsQpYciiRuNvPw9oIuzE+HJNOKVKZlyODC8oruemdK9mUnEbV0s1y5c0tx
gg5G5g4grJY3FXHrJP8ZfbobU0fEUwBlFUo2mZtFV63sIW+3QS1PUJfYALfl8nRv8hz87xC0Rmsa
K9Cn51VrC//xvH2d4yNvh7qzFa9jS9h72u1nFrKm/O4R9WCy7DzK9iAK4UaNbfxKXCMNu8m4BBY/
VcZmzs2VUOX6Ov3gNaZDqA3igBXHnwu4Qci8tKV3EFNlQzi0BRKAu1E2u2JlqIWTprM3tyB/HaZa
FHFRmHvSD0+Q8Hy+fYaWAi4dR93bxOlA1VDE/dQY9OTaXppF9SDIQU62AmN60eyttOSPjcjnneGb
dFfQYeWJsmDSdRx1WpkzHl0QOqn77EsSQLE2SdkRmvEMsozOGqB+gVcAvW//+knKHaCsjKqMExMw
jFL5ey7sbUB7hhK7tetJWYTUO+Ao4dnhj/aFDiV4DXLQ0xcoHEzBlhvdsKnrkW3asl0rIizwrZC/
NvqdBakUWu3rCrl1lfbyGZhgSF+iDXHTZ9WTi74dgxvDEcR5KuQFwTUjgkxH7qrHMa2/KrIGt1iI
j3RkdSmLHIxDqCv4CXA5c76n1DjLfOrQ4NWdAFJzQRM0bVcO3Me3l/w9iO8mDWMCfpfJRp5/9KH2
OUFMGnfS8d0/qiZ9VAbei99UJxMtOmFFSjBaYIN+VCyG6Lddr4T9Cx+hQ7D7QE3cKLsiHvzkd2rU
zw5pd7W9AsdcipJ0CPaA2hu0aOoitozmwTbA+y276Refvb3JaKTmYltCDBwZ/m1rs0vgDSv45IX7
pOOxzdKXVmIlInbGKxvaTA+kbE421naVBHHBi+vY6zoZZkX7TMTlPDxxAz0PoHkHzRkYwsDAjmbn
fFOsAY2WLoiOt+65OTSBcso4LTAVIGOcPjKl2ORmenCktycCoZhr/6zr6SCq7jBa5kEWq53DCxfD
vNrjd0dVVUGCBjdWxkqK/zI0pm0ru2FbV3ptZChVgCJICQIYaRkFeXvEtSlCngE2zZvmzkNnX1R5
5ylwIgWu8yQX2Sad1x41S1ut2TTgFawCdCllPBp5yIf+m+9YRpgYxZ9gXsugL42hRWwQsJ0cBup5
BKHG1xZhr0AyAnwrkRMYK1iTpSXWHpMZzeYElPZVbM9QKZk70D1Kmu5K4vUbi4sROmABEOiA9dw2
PwteWwdnK2CjwcOgEMJM/ZcEpHhzyl8Kbw5Clqf3PeUrgdMCDxC4Of89Oy43vKAEtz6EqZrmDOUT
NCFJKLrwKhAbzLN5ui5kRbqt15Rbo29+8rlLDolnGOfUULAOBnQwITZrbbNCVqEzq01ljvvJhGgy
SgyWOgWthQ6jaQOs4TfWXBFrbejn/Zaka83FCwA5NKz+Owuvq0w1N4OI4SyDEBSWe0d4R8sOpyLy
DR+5Okgf0O9mOR3ARxwlvThK2SKd6bg7q+C/b2/agh3wdWx41bFOSobD7o0VCHiM4cCHv5i1CWxJ
2dh/J/03eG9cuRAC1vAs6LxVrCUrrUEf3wNfR49bfeJDObMuY5JYX1Hl2QdG9SgZ3Zne8fYMPz6W
vo4aLwPilKqzyriwFbr87D3a1H92Y7CBBF5cT99vj7KQlvZ1JLhsjG5GGyOE5YQ0H7iVQmrFKZs7
6kxWNA1VgOCIi03Qqyi1GD/zlichBHwAVW7EHW/wdPGsanf7az6Oan3dBxtlgCRynjhxKsSzM5d4
RmT9t9u/vXRwdQ8s2SBqpBHnmIJaMpyqOsoz/8skZMQE3dEk+UUUPYA89c9V04k6BDLrebA1TXnK
pBs3dXK4/SVLO6vZ6YEKlGLmvojHrPuN1PoBt/aNZk1EgLpeLWkshLi+zlo9igLUcjmGKYhNN7KE
jS6syMnFD0QdX8Zi2LEh3xK3j4jJnyoXOrF1frbb8S4vc2cLu7uzbQF2futYZdOn3i2+zl4tedAU
yJMWuLbZHSIsCG+0/Y/b67rwcEGr1b+mqctqKCZCRzdmgPugIzFKwLHagab2p23Io+vRqJb+W96X
K2+VpQF1BLtQXTD2Zi3inNlgQST7tLIfKpXsjfmRNohKPEALYKd7P8xtu1hZwwXbo8PYh3JgLRBW
AoXrZp+3qA6wGcKlRZXuA+am0e3VXDilOvyYi9kkFavzuFHlFlW4KM1AMW2qE5Shz5+Mun2dwFpO
MqPEtLJYNCl4OBsUU7LMBuPKikVZmsU12n8XrxlIbcmcALRaXYPSYa7u3NyJvMl4TqzuKNYoUBaS
Ir6OOAbSitcdUTzOcvMcqEB+ly6CwQ7ymgc7Gc9kAHqR+VCCzfmBJfw/ZVbWQzDP0E5MrTlUdC5Q
SR+OU1L3D1OXrdiaq1f+/5SE///hf14HjVvOqF2128xh4ChS96McNjnhR4iNOhtR4Yh+7shohg3Z
3bGXs8Vj0EqGidiglHlqiRfJHFR8/hpD0MKUdDi0x7Ip4ZDxhOt9Nn2SXfUUz7Lm+5Q5c2jg6reZ
We4/NyUtGA3QNybYJHmcoMVjZsiDuIaN7Ad7U611BGiFrazdgsiATzXjlXZJ4Xv5zGOInqOaVoOU
c255uRedEXndDyBtfTPjGzY2x6ErcQ0nBq7eejj1LpqNmv5kTv6PFupWKx/08XvY1xHQPSso5JoT
HqOzKbOa01CNKWqwfreysgsvYl/vUpGpi9ZZMO3EPnviE9+1g4LsmvqTz8M+4RkPg0xe2b2PcqR3
6bCSXF8KHMnVUryzCCaaRUDHRytktZOf5ThHwey91r/6FknoEYqv7Ynb+dbtrctAiiL0cnuTw1fe
Pk4fP5XBoP3v4EYRFJNdYvBhBKoYNvwoCCSqra+B/aUMjE0jx9hg9QqIfSm405tZvD71R9RH6xj6
7kffcMbzgBL2XIu3irKwmOWJ98793J7Qdg5yR0i8IHQv9h1X10aCp9tzXlxx7c2c5f1Ys7Gr44Lm
915qb7t63qoRx7dQXYyeie+560a+dLdZU22D3Dv7dvCwWhJbcAE6CB7uBYRlXlDFnvVnoukYOn7L
w6Ibj6Bja9ZI8Zeui2YocjL4YoB2VHy1/Xla7prJvcvX0H5LwZxO84x6aM9As5fEXlEeIGf2mAX5
poe0eWewLQGr7zTN955Q0ZBDuZjmuy5lkYkqqt1Ol4QGr8yhWYhKwGplbCEK0VHsU6fGuit9fBEb
7mtPgrK8fbaGKkKF+fbBWVhSHbxOZCGJDUU2aFt6z6xr73g+Pq2q3S8cCx2inoguqdDAYFwM6OJF
Ne2CXTMbKF6jwjWVU7dLJHu8PZGle/h/mHRjkBUHSexFKFRkzb2PwNuyH/B3mTOhRIvatvE8NU+o
kYfoNbHcIUq8lQTggrvUcem1MzY1CpTGhRTdxoe0QWW9XguKjldHbl2cql+3J7l0HrRbzlwELpQX
2C28otrJPRJnOKU+LsPaJbj+0gexjI47B/UTG7qkSWIuOzN03bkMr5Wm25+/UAX1dbB5g/Ts4Gc8
iWVj55tSlft0vJu5bLcdGMbTMmvCKRnugpyHzf84O7MdO3VuCz8RksEYwy2svqk2VZXkBqWlNZ2N
wTz9GSvSkbL5i0LKzb7IlooF7qbnHPMbmXzRqHaHcdWu5BOWrhLebP9wrIGM2scwxbbz4pVoY7bI
UxBsPZNA4vK57e0r7sNP1toldOk6PJenF9Jo3+4H65JTar41SW49ZfgJYQpfuBDJ/9c68dTvxojn
NivEput+pQn/xQAwDHlc8m3djb8nl6Ur4cDCYp8r2e1R28koewtKmuabTJOHpHS3qytwYXLO1etO
PyRCNSkGt6b6vm/hodlbPpQJVeBgm6y87cosWpijcy17mmERCIoHtc6J0qb5IQaKlJir0g0ICeMR
7OqngU1I08GfWYaQGb1VtgSAmIhyQyvDw4CK3cc/Zum33D7GX5GOByhPpZTErjPaMCHN5RgWzbT5
+I8vfdHbOP71x1M30JmVttbFHpstzKkfyqLbowcEJn0redmlFTmXuBuLDzb8kpLrWPtIrvN7B2nt
4Bk+NqYYX5vGPowZUsJ2eyCTOK8m3hY2zDmuOY1rJpoGj81UGSZT/6lgSDoHVvm5S5tNMzh1yG/h
0r99R+e/37F3Ac1kyRBfikIci8TbsxRYQFofxrUuyqWRmu8szigz7PsWyFTxBkTlTWliEbqtOiu/
Wjnhllbv7PLiKpXFI4Rbl2xyrfNE9Tc7S9VBVam/ko5YeIu5vt0TWvaiTePL1NdYSsmL5xoElM5r
PI4re/DCS8y17Y2bSrulNL6UY3W0Bus45fLqj8W/7XBzVHIpfG/KYpQsoeW8ZDF7qRS5FMO08oH+
aDzeOR7nivaGV2nR334+WmjeOof0b5XPQ+LYsBkaYC8Q3458FkoobGAVCXXW8ODJaiMYQLCktOFt
UcswAy5mS6GRgSGu020Qt4uVaG4h3pozlFM9wMggqJKr6cADG0rA6sHpaAbzFjvDfrUYubB654p4
MpgRjeUIGl1iTpR7v7Wfnls+hH4vv47kl1Ers2XpAJ1jkWXKqdIJzLOnKn8YvAwF3ProwtqxSXB9
f04LqD9ZP71OzV7n1c4Zg8hM1vcuiXepJVcOnIU9fq6QN0x6cEkL4gtY+VE9IN/ZO1jdH+9Nf66l
702p2dZRtswFi/m2ydcl0o1lqw417w9a+f2d7NTgR7rBzbJRJfucISuzb2GHF1ZVrcOmgH9FCTiQ
JM29Zo13b6sC192ue6laeHKLMbDhugpzBrdzvsW196lBpSjXAEF2PbB4gUoeHBulhRD2Nm6UZH4f
BkkMq64GPTs/a5bR3ZDF1obXtPhR5TIrYLHdtI99XkEGUQlPJYDo0P53hv6RzxLXo1TXfCN0iX4I
End0VyY+VEg+6b+lfjPtcDGHn+IgxD0w2lYfdoWtfFS1vA4VxxtXWxRQESX56zT61TZVRFxrz53A
FnOcSBi/PpsO2ghWEvhtpjfZ44By0yCrr2mZoBiV2RPoh30WwbpZb6zUF8cM6c+TdHOkehSWpGPK
7n6qjPicDMGaRnJpV5ttzRLUE9a6XnyxW7KP/fJ5ZDi8VhO4fzCm78yReUuBS6WnkGRIrnX+hnyR
s+kGmaC/ltwVfQ/AicRxUA2hrqB8y7L8rS1w3Un60oQxL6cI9mgYrS77JiT8hGjQh7RB6xdoLPam
t4LHhMR74JNOVV0CEFOv2SYtBRdzoY1LDcTSbeugtzSDg2kMf3No9gqw07P2e1p+ArXoeHMEDHrd
7KYGCdN0ra11aeeYtza4JeImJ+4Qjeb+TsbVRku5j3sYG6Gia/swIG6mMNBffdqfAhc0d4Q+/qPv
pZFDv68sbYQX743abZf+O3xDr0vjVCUBsH+CAYZ+IbnaWyN9TU3xakFe9PFjFk7teQ8DaE9oerEb
AmkI0sGlc3GR5UlltxfB4eMnLN2t520LQ+e07cji6drU6WVM+qIO0ccFv09dPzfM/amDGIF154d2
oTcQjISe7p/bIIWCSlB1B3Hbv1ljevNGhTgmLkmQYLuqVh3bGBIfn9E9Lv6hDpIdla0FP1C1cq1f
yqrNuxTSJhNwxVNwlibkZNvsKJLh4BXDQ4kbcirNgaX2YzDGPxPZbV3Ajf9gsdYclRdOczoLW7UK
hDflDoGPZcJDxYfIhiQLKhgaErcje+qvWtQtWEFCtPLfuSqUG/vuQMgVxnQlj5vT4KRfWBKD+YmU
7X1VudhYgqizGUX/uyjfNN33+V7hHCQtf85hpwV+HHzOeRCmjfHu60bDyS8u945+ncSr1XvYjqEC
jNHJNjVRq09o8UEJCmH4Go51ISyZC+oM6YDLINhuODQRLO4jhAR34wRnEX/ckqH7aa0tuaUFMVfT
JVMsctXAR0yzaUMBlHWz5FhUZ3u6IyNDz0zwkIDjJevm4FN1cGNwmhIUKDO5cjVcaAfx/gzkX5tL
WQe6rKaEXGvtgw7g2G0TuhY9FFIFW4vmVwTyP+2y/FUSUYXFVMO2NmiegltgKIdfHO5bA9fQ8FKF
Xkn+q0wrEoSBXRahH7tqM1qKAHKdmB+sSf+txxkZ5v/OsmakYJGRYLpWphr3NK3yMPCG7iASd+3O
vKQAmvPYKx0Eho/2dJW9N4TdUOyJA0aqhAaBg7TEjoW6TKkyke0aL+Sk7g/F0OURGFQ7Mk0OWGyV
j8l+zACec+DOicMjhNJ73Pe9g1r60CHmJFSrs6Sl/0D4Y4Wk3wicoOqfVvbb92cynXvmctMTjvrT
cEZXh3lubDQDh3nr45LRRU4rX+sp+VwWjoU2MKcMu5qikOOCxxpgZJsxK7dFTX9XwocNcj84L6Z0
4tNEklXm/m0H+t+Tjc7Lg13GGkgKhvFs+R34hiNpUEgil9xPXhxMFwAAAhkKuDFsUqn4pqD3XO10
a+KViPz9I4/OSUm26zZ93Pv6rLpb1sVLvw9dBat5+VivkYPeD+novFQICBIBZKDV53HwHtLO5Vvw
VvQWePk1q7GFQZ4X/4ae2lzqYjjHdMesftwAT3dMCxjJlZD+ejH5YjdrxhgLbzOvAzLXTbNEZeqc
403RM6e8bTpan7MS0O6P5+z7VTc6L/nVMVREIP7psyDlXa6yrzGwq4Jmr8qid2M3+uAnxGfarZQY
lz7ebWb8tf2hS7KvinwazoOXTGE9FEC+xg9B2f4clbvRbnFIh26VfLww3+c1PuIToUoOm6fRrnRE
a0kebMbvJTgwaudw8cVwXketx8DTqNLcujlB4z7l+LuPP+77kQDlt5vpX28bEGSt/a7R566r3m5w
psy9AxgWHhc8+GwFPz9+ykK1mM6reJOmqoMjDvw6vKwoDrACjuoWMq5ghFCfVKGRwEzDP3BXkDY/
eqMpzZEx/5+SF/R/+kto4+MGSslJu/muG7v7JE4OMs32dVxffb3Wn700UeeRTp0GUg8OOUErlKbw
45X5iwnUqS+Db4TYz6VkBx3zlXN64Q5E50VFXFT1UEBVf5Y1+lXcin5q0+kk4zeVTqFnpeeqAz9+
THaG8M9D3f4c7Gote7KwTc7Lh8qdoEC5uSm7MDX8FruPGOAH3qstAaIYLatPOTgZLix4/FLuO0p7
NEwhdRJ5A1qqrBwhJxlDdAesGUUs7ELzYqPvT1lew/P5HHQUh5mGs7ksxbYZ1mjJSy88u3FxpxZB
PFr5eWjkiUJP1ZZ8fws3oVz5eI0szJ55lXG0nCJmdpCfdZ9fgy5+LWUbdXzX2XHUD9mrrNAY9W/C
KjovK05trZ2ci+kkaLMhDX2uve4ABs1zkD5b5UqwsfRGs72l9QXpjGdVZzArQpPJB2hfT0JBOgGt
9jVOy2tVeq96TcW1sJXNC4ww40k9h2n7pOGdGvPiK5K1N7MZXAWUbFdGaeHiRueFRiiSRQxx4HSa
XPEqx/w4ChVESDx3UdIeOvQ9jla6ZVUdoQe0Rd0mPcLN6QlmDmuCjIUjY15rZE7cjFZr67PM1Sbt
cjeqc0DcJUd+AcT+XHzWlYkI0UOYT/XRGs1rbDdrZZ3b4L0ToM0LjwCWDR6n7YBdBzJQFr+aGjlx
VZ4D8Mm5gkyth4Tb491LMkj4YtySVcFF+vhHvbYYF1b7vNpoKcvEzBPDecr8sE8hNHYBZ441GEof
r8WFqTQvOGoEgAJusf2Zu3Z8u1kecfa/iJqUKDemYl/IaWWNLD3p9u9/nb+ir0tBdD+gE4Prnagb
EcrmFtJIuzzatYLKJlhjpi99tllk009TOugkkecBgVNFnd9NYQ7CDt4+/mhLh/wcnSVYX1jozu3P
rG/bSFm7HLqdSPEGGdsSl+XUMhH3vC+N9cN1qigb8n+7n9N5rbGpMrSPq1yfGbitUwF3w86z9yLO
D15s/+zd4Mu41kKzMP/n9UW3ytClTqg6Z9nYRwnpqqitVoKxBRkBnXu/jjwhqvCkffLo51S4vwPY
FypdX1o3v/pej5NNefBwAodqXLtxLWzSczNYzxOWLuqpA9hAsaiq+nwLhvldgUbgGNvHqWwqe5ci
LxM5vYKv6spcWZqLs7y2VVtVP/nJgHvedOgDQA5ROS+iNBk2xqms6+CgtYalVG7BqH1Fp1UO8PaI
jpvqBxdJuW+gfv0SYzL/24qfFyhdhvZ1IYg8a9RFkHjy3mICFXo6bApfwlRgbfosrPd5lbLT2mnH
CYeUw+8Y/Y6E49ebqieeWPWHkvHx5116ymxXKbwMaduAD2dVuWi2CqQbCs2KkFnsG+cusou6XgkF
F65L87olNYEGssHUZ8nBAVFoqd1qVt8NMWLBiYJ0DdYrTe2V7rKl43deh4wrj7ACpd6zbx+Rfto1
YzuFQtwlOAR4wXYdCPSJFPtSZkGI/sVzo1HE9m1n5QcszNt5gZL3dQUoK+gcTq4OHdXHtqvvDV9D
/i6EmfOqZDsFII541XiGIB0u2ixH0hlup1sgzOtNJf01B+2lCXKLLf46dmyZCTQntQYM2eYZhkJq
Qrd7lgyhFO2PPvv08TRc+lizCxGaSnOnTrPxLOAueUZ01h1oXvfXUQ7uykay9MFm+4hyuSqHtKZn
QtK7ftCnZnQ2ddxeg7UhWfhU8wpZk2Pzq5PanNCrAeh+UjbJpubt+LUvEJSbbNy0efry8QdbeJt5
aSktuo5WlT+elCOsY95k9gZiJ3Uhdc23/vbfHjLbHIhBEt5tu/GUe8o/wCfbvwcTsN6UylTPKICq
f3zO7SX/mmOyGnE5FPVwMvBdfijHnDwn6JAf4NWdTw+oO6IP9N/e6Db//nqSP8iG9jIdTjIhwzkb
2ShCqyD0kmcD37FMs7X0/MJuNy8SOQ7tAjHgnWq5G93R3/ZJXrz5pcPObWyTJxAqsu9dXG/+7cXo
f18ssMAfDApD4ZxaQQDsF8LbTU7R3TwaHC+0YGC4EtcvvdhsQ8iDUXToiehPDnKyITHD1hvJDrYQ
Fno//H1dpEcyrgjbF0KoeUVI1YlfM7dwT6p2YVySOy0DdF8S2vzjzJttCoWfq5YBA36SXluGxPLO
pvGQwvOj4B/TnvN6Q1kXQd+VhpwqtGr35yrAHlCnUAafmzxxXj8e/oXYbF5wsBLpFzrp2pMIzukw
/Kx8geuU8UpI2JK3cUDLLLfsyEp+fPy823p55243Z0HB/MOlOXgAp6QfpDpSq4jDFM6wFHc4J9Mr
k3rprWb7QoY+H4cVfXO6MSpCM34aUFrNGvKI7qNXC1SxtOdfqiIu/m13mHvEcrvDKvKgJ9LpkF8Q
TvYj+ozK4ew6XAMBZSFj9/H3+0MKeu8D3mb8XxtRJV2d2xlezVZtWJtvqX2h+gv8RC9TeRPe7pLm
u2Hsit2jNtOmzSDYlU+FO4SwfA9r70UmzaEdk7PXvH38kxZOrzkdqkccBAvErjmp2N+y3kEBr9/p
2H6y+fgDCZKPn7Jwbjmz3QNWLlrkDbNPkjqTeaiKSvdRCSsilCCanNyoceOqZmDpYbOoIgfdo0vL
lJ5GzMpq4zvIM/TSErtJjbbagk23Bib68/vfG8/ZRtJZoomFM6lTTB8T+QR7pdsYFmlU0jsnfuBm
16KpjLjOJgagP01oNAkDaOCu4XkESmikpnaLr9yijJYqZ0OGYmURLeyh/4OKCmRaxNQTpwkdB6lJ
Lp1bf/unwZwToiAJ8uOhxS5QEpdtgVRwIpOK/sXxivFo0ml4/Pg5C7vNnLfES92lvaPNKYet065O
FFa9os5hKhh5+vgRC1NlzllKOMbA2B0UFiKXVRTkBWrD3Da/cH+27qxcrsU6S+9y+/e/Fn5BXQMd
PqOnoefoQyNoYRzAhuXO/YQm1nRlmS1lWP6IBv56jAtnsVh7aMkoExn5lpdFGXSfuGShrSEBXZcn
zgnYMKQ+mIJbJgGhbM0HbiFA+HMh++vRcUuHxB1S51RKm0e948Ewp4PxRUUTqLxy/zKhpwL5/gro
mI8Hb+mbzjaVmIDtqb3OwRTvUCwQA9y9YgCEIMgDMWz38UOWZshsM2nLvq/hUUNPXRHkb3CPSjY9
LB0PEsYLG3RdrVUVl54z20l8m6P3gsNDvqbug5ub+2LUd2MP/kJuibW6L1sQ29A5gsF3CKEmZ/Up
aVrxybHyfe32r6mi4Nc1hES2bdWXPnH5seHTaay7yMhqukBVIqadVl7yaqmhOOYw4It4DPidyLoa
EpA0i1Qgf7IRZRunkj1gpLwDetN+jDugTdK2fInNrSeyM8nG60mFJm2HnVCXh+Re/+AjuzcJOn7g
7+w/IEdY3JekTDY5m8Y7F+rPE89gNpam1rHs3eesC+5zVz/iPvc2Ak+6HcGw4op5sFrBY6GVtoZP
mGnFTnkkQXs7UqRFF7Rh2TWPhUFLQ5ncOm6sVB/tXuyYRzF/MnMekWEDaJj1MECKxwMtu6EOrbK2
fg5OxkP8H30aJD0Bh+6g02qg+yaFcaoNpOItXXmf4zZ7H7RxfJ+IZksSqb/c9EmNq7wNrlV0y6Q6
2373GVREqIn78t6qtNwNUAx+4l09fhsDd1t75CyqYt+SuOEAMWd9srNzdiz9DGZkoMzrOKrhYzG6
Fno+bFrRMnRiVh20QRoHGvos6S9BX5/tBia9xK5wgY/jPbOkvfNYq+8Iz6KgMWDG6uqxc50HzeiD
9tmwmxLImvcTHyGAVQH8RmILB2Y+9JGXB+VbDur8JlPW3mZkfCh0++h41l0TgCAi6vxlgggejCur
MpBUWgccwZ8aXEEiGOBdWJmxDSLswmxgaf/gok836gxzIqxdc1AsB9ivSP2Li/myzW1zsSjEdUMC
i8UkjiMfo99alPFNW3jjPkYe8AAp2Z6PFd+REsKUCrw/iIdhquxMVW8fuQDW5VNZ5lkROW5uR3FG
cGEZLMcDcjuDZBzphrNPJWzcZey2Jx+Su1BRydA4b9QF9NG7GpPRgYxr6wdQMez9jmYmFHKA0ao2
h155lyGpXgZl9nbh99W21iLy3MArn2Si+othBCbIMfqePQZEIA9w5tuuAtzIjc+silWkWvJiO/Cb
I3nPMNHyQETMFwWgbL6/5yyJPL/dZW6yb9mE6h4U/IAn4YM2/e+g8M1GcGjzeMf7Yz9RsoESGEp/
7881YPJI1JNfkzs9KuWX3UOQcImcu+ySO98eL87IzD5Anl1k3p0PK+MptM14NZUVhwkx7XTOCxQd
qlArTU/JCBG42/dJsel8XNQn6V3YUPegpppCvA12q/AR3CEqezswzxQ8bYZLiPMS1/0X7tbHgnrk
khVN8lm2sOrp0QPcWnlzmBBzdzzd5IF99JD9iYJR79Ao7twjB2lvWwZAqlvkGAJj9n6WtMeWoFYE
lyFMC2JcEAqT8bGIU2sHlM1JFRQW5MN3nmj/zs6dG/O/w8o2UzN9nrISSsksy9g+t0sHinoSh7pN
T4JQ7zcV0oDonLjVfQXHXS/yGM+mXaszemHwIE2gecKdV5fplcFg1d/onoJlN2kOWmAJrXplENib
/GuacrTh0L6MGCy6ftlxhYq2LtrXLCPFwZZVt009kl2ggXstMy8tQM7V4t61ONs5KFAwwbA2Ao3b
6ORFQe2OobJs2Di1FNtM7B6Kjn8DjsF+DSzWnAKF2vbNn7DdWIZjFXgZrGGqQpN7VnTwnx+MFZK6
uckSeWdZWx+I3pe0bGDjKHGK+Tgt8ROSDmORjsnWZKS6SFPex3UQX30+3N/oVE3ltAAVAXimnQTM
7GwQlwbbgT1J54vtNYcK+nlMMOs+gT/fLubppxSJpMgfGxrVgCiqkLU8Dp3WwnKO2+lnA7+ZXSFp
8awnBAs+uvg+21YwPOfE9T53VW/BLwT5zmjoVRB8LYO6/2G50kePAK3aT3HX//JFb52R+4QizmAo
EwaaT2JZE1p8Cd20ik9PRdVOOyVStMZZlUByye/0D+12xc7Vnr3xLXGGTlFtY+OWX22jDJBvGhE8
aQCMnLp2kwZddWjG7kFBmHoPvIwXUlchnCcdMjyhW3tB5BfB10H2yYHAoeetRPmnPmnL1SZSfaAu
+aADDoaa+tJJq7rQwp1OWsAR+lRIH7j1zlPfUEqogJ9X04OIXfYpoKMKOwVjp5i1YlNrJsJKjsmd
6NMex7RvItk03SHQjb+fijq5aLAUNLO7U8undGunrftQcCIAWtTO0QrIUaYgOFMmex4ZkTx4Aw+q
cHL7Ydg4OU13Hh9/gwjl8bNFyqz9ylF0iIqxS/as4VErgu6TTkv7jWBIIfoTv93GFVHtNqx5Mdyd
+o2PZDfd+LnDP5c6IDxsCfHvWjEdGss2B9iI1vvRy4Z9m08T3Vhu8Q2XJU+gjgJ6IS3p79RR/lPd
dU2kyuwnJRKYKpHa9efeVAS5+iD5rDsltm1KvQ0QFtQ+mDoFJQQxTQkKa69QbctcAoSare+tHurl
PhYu9knl0+NYOJ9Q5rCPSRDo32bk6QtvG3Nv5cLdq4pBrgrfVnsbOAzDJVRa7irXv8+Vnh5cMqUR
atgnbGg33Vdp++6ukSXPT1UrZR7B3xZGdtCgdTiyarAWQPZEtV80QBYm6Qg3x0nk/SMas7xPda7l
xee6euHBBDcGRpPXAikPBAg9Wm52kD2Zg5OJsT4Vdl2ExKYwG4ZBI4vyPq2wB+VlHQ6NNZ4sUGdR
306tjYiBLY1ba0c9QzdD7cJzPINDmAW4ejGUL66Mhx18lB/BtkdWKC07SKRxkiKuM+Mz7fGEAvyG
kGTtS4xALKrLtnowSY6RE9xaqQctJBzmnC5L4NohJQo+Pbmly+not/s+yX6KlncbbgMWHzKNT/Bx
+L5wDZ4DcjTzFNjldDjFKCY+55r2ZlsUBRMr1+yliuycjlm21O2Mb8ZTE4hrkcFjvBgRQrWtiDfg
gLYR6s4ChgpxH7rokHouYu/Xx6/2J+v2v8kHb56NQ0N7m/l5NsG2yT/i/gr/F0sjsmP8u25Ee0VQ
zXd1Hx+9oCu/jgWcbv1mU5Ei8viAQyfnjw0ZNw7GAmcoxLw+Y2Fuf6ldcmAI3SPW8U+WHbCwyN0s
0tqv96KEnY6GMfzK+Lx/h/PmiPfATCrNghrv4JqvQndIzru/pc8ePv5GS3/+9u9/XUor1/OHxK6m
a02Kb+gs7mn6rR358eO//v5U9v70TP3110sylQ1z0uma0Tg4GaZY6A9NE8EqOT6VONz7KljJHC6I
+bx5nq6CuVkjJfpgxi7dVurzgK65LM/DLM3uysHsYxHsMFZJiO3mkuCwCNZKGouPnt2zCSTySebw
6Zq2aKGbAHjb2tYnVL3P1dTfDar9baFLZ4eekLAa0pDa9IkgUlmR2y6sMG8OdVd1MHT+JKcrhENY
XfG5p7HZNAntn2i8C0ixS8YAPYGktK7M99cY0n/qd+8tr9mNfLBs3nD0T12HIik3OFm+AGfUhbhB
2/B0r54z0GJDcJkBwOqqrSjSsKrhnp7h7Nx4bv+SmWAX22afG+iea0ixIHY7acIvE8k/xe5kh0MH
xzoLTPHHJLOeqRzOgakELjENRA699wqDKUDufEke/c4CtsSUgBbCkWmCeUZ1LBxZbfOGULFJ7SqE
GyH+I6e1z34b3Xdef76xFQr2pW0LniLsRA9pML0UI4tQAQwH98zq4YkF9mky8tkJyJebw8cqF2ah
hI96/X8XrVWR2KQlgGJuJ+4RaDf3E83eJvRb7owrv2ZZSoBQlY9c1LsJKqjWe2xighhMrtSM/0yt
9979dpr8tbBr5rsCm7e5YoCuiZ+cMkG2lavDSYH8R9n9IE6Z3JK0xqUKhRbNX2Be/s0qk22HgtLt
KyHHa8ElhvyQ+pczrOmY3i+NeGRW70uKHGncdhyvsOkJhYv7YNzW5was0p22kv2UWa82c54oG14+
3uIW241uv+SvT5HYo6oB6SFXDw5wPMPu78bxKUNTQlbqiKBRJSUuGiGEhxjZfxPTeEnyJoK/ys0e
5+MfsbDPzhPOidOlUiM9Beuin6Rrt7xv3wqgdgqveTR63H78lNv0emfQ5+lmK7UCUFOww1p2cVGQ
hikov1F3cVbeYmkfnSebDbIJXYBS8DXjtX9Cb7AOswneCV7/bUrdnSvsBt3GrL9IYCl2I5MbPj7B
/uTt4/db6kv98+9/DSVzG+0x3zjXdixb3C3zLa4XmxviF+1XfgZptkE81uLMR5aDZvn33GIbrbqv
WdoWyHZZTys/5JY7fe9Lz5ZXQzvPgozKAfu22ZuB3DHDr5ntbrrWO9fEOll1gtF1CT4QJpoP/tXH
T15YPvMc9QRNtoG+xLkSk5xG9AyhbR+3Gy6elfg9FCBoJd8COAasBId/xGHvvCi57a1/fXG0llGn
StV4BZEuchlSn0FSPeZD8SOv0mkDN+jvnZMceNN+H5rRParJue+5jrrE51FWShF6LXueXA8YFOet
SJp9wtyt45bjwTYV3RIHfrDJKGTIafyprq3vDSJOiMDdxEQDFEEFesKBO2odeaTlUVSHQPRi3wXT
xgCZ/CVzJYDTBCBT39RwFc0jeWNHBrD6JSDz+56/YYpuam/acKQq+JoLxMKCJrOkeixbTawghu3C
yO8MUGeCgstduAedNSdnDbH8fkXCm5O/iedlQMdT55LbyY1WP/K9A+tv5tP9kAcgWK4s7PdT92wO
/la4/0rWGOcCeNV2kAbUbi+sYYW1yqxZWLpsTuWWbgbWT5DSi1ffZF8pEjd7gP/2MmUPOfd3kzSP
nTc+3Wx8bIuBHAljLUvln+tKXL3EWgmn318/bE7lbp2sQvxvORdwemAOuCW5jkA0vhHOmvEIz3Ok
C/7pYsDmBO46h4gWrcHOBakbKMPIY+BMIepL+493gvdnIJvjt22D7PCojY08l3nFrfdcue4WAPZz
g7GzSndFNbM4cLOtTkLeXxZZ4v3/HIT706Y11zrbD+0uHe+t9OrB7lDcF9YLeHFxgxrFWr/D+wca
C2bBwphmXu2x1LugMgfzQnvYd23+E/ZyKwfmQmTO5ghqAFFQg8sz71LrLkqZBpkwvZNVHuXjPZoq
YokEvn7skpU70NKYzXaNxk7tcZpy72LJN6zlSRaXogcQ301vFcCVxbz4UrOwf4xtwC1sfDWmgq+Y
8P32Nr2ZYy5lWV4JcWCISIcdQ+lo7GA19PF8XKjcop7236NCBJODnF6DwVL7EWAfzBBiveITdv7V
0l9bqjcKjG9TfF554O0M+t+zCRej/z4QuJPUdFgGF94CFQgzGB+bxi3ZNqLH72vGx2enLS9jN5TI
dR3RW8/8fyP9sf9hTxsklyyV8MuYVfsqpzrK/XRtABd24zlyukjzWtpJwi6tdp8hi3tGtmnjBdlW
A1P88be7Ld73Pt1twf11rAdB4glcf9kl094v7ePS7dJuZWNanAizHaOqg9aznYChPoM/LCAf1QkK
wv/H2Zk0yalrQfgXESGJQbCFmqt6dk/eKNrtayEGMSPg178sr3x5pom4O9vh7ipAaDgn88tpn8H9
WHJs+WUKspLdDkcPGceha/srlbmlOzefLwJaxCkcUheVBxFEMxefWTu3sp8StfIGL6wfc/O21U3I
LLQc9zKQeDPVwJ8U8SEIpjOK1STKaPJBCdJy1tSRCxPG3KttSh2AkjF6F1qazwGZmAgyfNXZgDiN
fDOKlZVqAd7qzv3aU5bSaux795K3apcxbNAgPw9itId2U/aWE9CvHmpTPfbujQGZU4lT2bzWcY9+
npuFAUenArvSlT3nwqQ/t3bb3Lc9E2S4xWgE1uFUh37x34b93MntSSghkgy/GjsrA6ZOQUK9Gvyz
MDTmJm5E5tUFegbuBXVrByBDuwkbCudJaKjAnAinXNnVxcZViBmJm/LIPF4+MoufiWBAE4g2APW3
7pNk0+qh3ZqqGKMySFgkKc9BaYG87uuXf2mBmPsw3WyY4q5k06XJ4TKIoZQY0AU1ZPxAY/IbKgZ7
zxHAGPa3q8H2CwN57sa07JJZjheTyyiKB12ml86TTwKntLYYj7roVhb0hWfgzaaeKiuSAd6Z4VLj
BD+xaHiY0up2pNZ920yR5U4ooK6JdxZv42y2SVhX1RViKy4M/kCRsdOAegaOnyhktE+JpDfI20OL
I0dRFVqpco2rs3Arf7PQ/pi7WS/KjqeTDzQf34os35fIyZXmh+nzLbK6FVqlOSEh5MdRJeR5Ah0t
Me0758G2d7pfJBhumtp+/HosLX2Z2UKC1PjWihGheKGxRkVzvE0p30lmf8/a9N5eYwgsLFdzCz+S
tlnlISjg0mvf2aRqyG5JD+Xe19ewUCd159b9Ls/Q4ZWufyEoiuYiB29Le2o/InAmSifE70EVsNcs
3+H8Om2KwUFxgZlj2jRIIoESx0aSpMXjECks7GQIfddFtYFD8NEuBn07cuDXKhdEV1kDneUYRMVb
ZX/BIggJut26pzTxs/tKmuqYTORnWbf3OdwRD5ZjmRcBYCKai+3wGIgM7nLNH5GGk2w8NNRW5oPf
iu6/7Ab+z/CbDx66i0g5bbHzhe9z6PWWmRscvaEkAIcx3QbxDbWffH1v2z8s4F+sIQY+4VSi5Q9r
Vz0F0dXixSpyAicxxwEEZ6rEPsi82hh0zOFY3yCbtUFnf+WRXfeyf/vKs500t9Bcdwy+ciB/uPqZ
tkVIC+tQ0nfkrI841A2pRvbTI6g1VOzUcGfM0bLHR01ehuCV12Dn8Dstv8UyBVzIgc5vF8DEOZWv
fd5FQxBvcSGjP0RJRVZKN78bHX/7zrN9eRcPdToCK3hJkyzCzc2TWx9709h/9KtDYV7xzXlMw3bK
dlUnQoLeiG81Ia3TyPG9HRK0VDXcKg3tDlAZ+GswWtusGFa+39J8NmdICAZqTs1sfknaFL9fiINl
udsWrXxQF46N/C0BSR6z/HNV6Lz0Ys8eow++oKdL376gHQD1kEYKYJt4KxuJhd3gnB6hFCvaeuyu
yq1kA9TAc14Wl3SkEPIcvx6GS8vN9d//mIqJq8qypJB6YfFG8GYbvzguxFjFNGw81DdSIX91eNCV
hfLk15+4UIJ15xiIuq5hYvOr6dLno3xOen7Ma08cVTL9k5kK2LFBQcPRuyPIRiLddQ40NehTh2UC
jdbX32Hhvs7B9Ayp0iOH1foyKkfsJRIpy9zL9rQFo6OHzGztUhcGx9wDX8rBUGuiCF/OnmquI8hI
QsSoRGkh9qjSuNk+SXda0724nmZRg4BAZwwevr7IhQ4KSCz/frZ+SicNkUdwKaoWQjs0kWhE0w+c
Z6/ljjo/1N1PLLfSGaPRfWz9myxON+UIZCJ838MOk03kKmBABjQ61+7Iwp2fw7vdqS1oSlpx8SV5
g8k2Pg493EXc3V+rpqgt/MJeU0WVbJwdOvkbT5qTQ8j9+FvdWTn6JnMAgG1lsIYUXDo6uNev+scr
0JQcsh+kgl6m4htuR1/cXteM3su2V4a/KdMtjinGRbR6DAlXX3ybBNkhKwIbZHmbYObFvaLB49cP
benoOffnS1hTxlFYwcXKh7Pi5aYXDxkIxo7zmtIGspIbKqeNm/OQY2b9+kN/syL/Mq/PrfkWraQt
tINM6/57N8kN1RpKBLXRJgmb+JWzHhWeVwiOoys0LfU+iw6yR2D2MOHX7tsV2I+xPCJUtf+OWZ2m
b9c1CDcFFShk2+AScALDUJ96f3/FMV/XCT2F9jgA/nq3fiELs9nc95/lkCHykohLz3poOu+R6G7w
uhGl7yG83XZYvVeTyH/LI/5209i/x03vQgan3UZcBgdgw+qxHt9ED/U7XmWrtyCptqLrxmPqs+2A
DIU84xFuEl77HLqPerwh8Xc8zV5C48n6U+PfdF28ab1rpCKK1kn+ufJwr5v5v33P2QoFgqRTx1BH
XLDXSfohlM6tmxAI3n5eMbFlU4aU3ybG3FXBsB0TQETBW2oQm1GikVpvrwhp7DmurwWy6/G0r4EQ
mEMk50cPLQ484nF8JFjiMySuYwA40MtXHb/gtfj6CpZm0dmuQ8Ni63aiwUFvCM2k1c86E2Tl7iwc
1edIAR4HMYZqUAO1V7zmTD3UAkavVVLkwlefkwRsBD/mDH2dc6fQ12uke6xStlbXXniwc9p53F4L
9JVbnKWgbZRadcjSG3YV5joEtVhb3cUe3zrDMS7iIzIS+Na1Pt1sLY7n760dYKr/Pf7lCLGaU9b5
GQnazxMazY7dQf1nHaHuplvljxwSjZUhsDQtzpECmYRP2copOWGZBhtvS2V15vltgQwrT+xcah8A
XoPzQB9W02uWdpNzjEAWyHSUBBp+27F22F5T69g7VbVlEPyT/lQ17Y+2MsG2S+Am+nqoLxxG52iB
Jm28BMGn9BSUFNLM6pIUdK/T4lxoHdGOrEz4S3uwOdNcj1PfF5jWz2mm+N4peFTS/DBgj15Nyb4r
PNAuk/c4+Z7abQp0n7LOVcrXvMWLT3M2JXm17ZU2BWADusBw8uJwyN29Ml1YAZ5gZ+2lupaOD7K0
1vMDl4brbBYZlfIkx17y7KZuGpksJufGqORcNYAalwiqvx+cDlZPMyUr8p3ri/CXiXcOJeBplncG
N/qMxupoPhLZHJKsffFE9fH1aFm4pDmJINexyApZ9+eAqF9VWZ8dmEoGru7Qjj57VYd0wJW5ZumT
ruP1jz3SJHli00Kl5zF7capNjtLIxJxX2FVu/LF7GdWaO+q3v/xvN202q6jCM3CnWeQU+P6jFZwD
1R7TBNF1YLlzk6JU4WwRj33DfbHV2Y8yT/ZjDPdO096bovzVwP0WuTLrNk5L6k0gHhSOl+UEubWD
/Hf5CCAqNm9ZZKkixozlWRBsDlDeZ2xnt819odcwEQsryxyaLag9ZHq8vso5hxe8NFfI0uvqTnph
ZZlDDmyciErBA3KKu/EpcKxn3qUrD3tp3F7Xmz8ett0SXUxckBP2DWFP2hNEVNcUxCTQK9PcgmzW
nbOt06CB2kbg5ky5iFwP6zrKjs6jSuyL/aMlIAJvIJLfTmTvMBmmbwmo9G1ph4EPpjjVGw8dQA8y
PeZ+6m3PIbB45tKJfPcg8nzjru3GF6bjOQTB6sqaZfBjnS3u/Ujcei9o8c1OYhm5pE42hqwVsJbe
r9nklGVGd60PEXA83jpcQvUNTwwIeVIMW1Wzw+qwWXi2cySC7kXRYPavzr3X7ZoqODTDAxnTc+ez
/zbrzXkICRYQH2FM/dk3dIv86VOPwkIFMaxT/TeVGGw//x6gxkUFQQeA87qu9TAG/APZgxB7rDTI
ltb9uR46ZcPQ6rEBy7apN3BwR4o9AQqdRXqq38rJ2WKFvo9xdatYyYVxNqcfJMD/uZ7xyYm4kG9M
AvYusYWh4UCIezvWIFB/vWAsKAnduVpaGbgN3dohp9aFteFN12ALGcCxd7169ZEFitz5kDW4l4eC
vnqYs6b/FpHkzrXTKP0GuQ/T+AmhITsR59+clN4Q1ryla8jmpZs4O48VtdNjO4FrIyDkW807clrf
mLJeeRYcV/VMC7P6XAg9yLQJ3AYbsiQpv9d2+emr+PPK1/76AS3MA7+ZFX9MvYBlsT6jgODixOWK
XRePoekuzP6sM7Xr1/hmSyN8DiaohSiSSuBhQNZ9l2oLBEwZdd5WN7vR7KTZmeqV4iT49UUtFaLm
2lHMbJ3WDMMbHgNON2kF5vW4iasjEidB1bBlBKXU6Kt9Y7fRUBa36OeHQfpSuu/1wCNH/rBdshVD
FnGfn4s1LNVCtWAuNk0U84Qlc3qq5SPnd23f7YmdbbrC3Lrp8B3OwAtLkzXCycLwnCtPVdsj0UFC
5WTn+nhFxmoYYd+0Hu784fHrG734XK+j9o/hk3KLZcJn8TmjcdSkwPhXxUY0+m4g3NkQ2z+CU/Sr
CiDqtOthpc64sKTMeQe6qGlqxsk/UVO/lJP72tBpkxsCXTRZYSosfcRsR+LDJlVPtvBOFi+cHXfs
GF0ay9uYCdg/xI7/N9CA+/u49Mf9a6VBzB3HtiTXL6atjwFoh7YcX/FSfP2Eli5kdvARiFBKqgaD
wMt/BiOQgn0OX6TcwnD69QcsjbLZRoKjkdnpsinODDPhgxT5uyigS0dYxT2csd/Nmq5zYfs5ZxgI
MoA2OXF1zoP2h7Dq54k6KxKYhSl2bk4re8SEWvAHnzGa77lF0MjR4rXyVg5NS7/+euf+eMZ5ogoH
/Wd1RgB2AfjueCyvJ1Ckc648gqVbc332f3yAbHMLGIXWOtmjemWyODtZd/j66S4sD2T2fhdIFYTz
0FincvS/p/DJo+7YfHYZImZjGOf1QA4ExfuvP2xhKJHr9f1xHci/cFJZJOyEc8ZRJhwp4SNsZ/4B
KpHgjrXtyucsvBNzP0VjIf8r9vsYxNvmVhKDxnD1ANnwXdKUaxXupWcy2xt0YnAd7pTyrFk8bLpS
QzYjp5XZaamDMJdS+0HbFawFQrGFqb1tTPbqwqzdpmDY+z9Gc6SyHqIcAWVxj0ISUGG255abxh6L
e1hr7KiUFk6HIgMfHmbmEqjqr5/ggosHKUX/foSQ7rJygizqnPTek6nGd4eLp1T1O+eaIjo4DybO
gb9O423HzFNOzD5WbbR62Pj7q+bMRdlF6lIwoK30XA31k/L928mVG6dfiwH5+wB15oJsFNvRlad1
dhaW+93pinHfwmkYDRlwGH68JeLt69u4dBmzGYM0PmhVcCyccmXgryta2m/cOuFw6cLMuvKs/v4W
gE/x70eVWSLP8kED6FQBoULgLx893YQQ4ET5WrN36UJm04ePNrXjIyruPJnxe5bkN2psjyT+8fVt
+vt2yglm80VqMThZc7s/y0Fu+qw6s7jcObyKrmmJnfC2AbwP69XZpadv//uGxXlNtSOb+hyz+meX
ZD7Ms3gJN6NxXoKSvIxWYn2Az5xuHemXhxapylFWIJPMjEketbLMd5q3l5IPJAJ9EOfTUYHk/fW9
WPpys/nGFolVAaVKTglPwzLrbgiErywZQhg37ytjVtaypUEz206wET27Gk77U5zrbUue4+BdI8FJ
2dnKgrNQqXWC2QwyOdwzXYpFIGXyWxbzpxw5y4gGALTByW04OsadYPqTJeM/HNZ3Hvubr+/gwqXN
tdgBGlbTaIFIKzy5aSaY8t34wdIQe5M1mebfV1Nnrr4eAZJxHYPNmN9NoUlusCkfE2QsEmhpfpi1
3F57YSzMldZAIiXDYDJ9zlSXb7welO4mq1/twhl3MgNbwRFjFRKpfsiqAEAjc9DiQOTmQTKAAEBj
udRM36m2zDbAPFwTqEbvw1gG/mM+fnRIWoss26t2DKkmYpP0NQhOyq+jtI+9j6Fu0SGhdazRedRt
BAwLGn6IWnk2V6yMZbPyuSGm2TDiolxasLM9IpR2aty109/CtDAPs8rZwHWZldn56mDbUuUfwCtC
u23cY0H2IidHZz31Ldh4LROsDJ6FiW6uP7fjzmoDTHUntA3hsrq+gxavwzh//Hpw/m4o/3+V2vFn
M2kyOWMLqXZxVkDYNhFzsxtpyx8AAHwCJNnxQ4JwJ/AzLO6D195ztMLq6qUHK3brKuSeyJjf5MMI
WRqQC2+1QL+DAgJBqb4jvvtSpzoFCE9WN/XYRCRPs8dSu4+Wj0eT9fLZbcGcZplPkxB8APebia0b
O6PkDO14vklB3YhlTzZpYnt7SWEvCFTxBHxYcitj755Y13D2GlmNtV2PG/ijMTBon9VbbTv0xZYd
vEtIUIbhwq1vahYk21w1w5FnqHvEcX8CxeDz6xu58ArOtUBNPcYMofT+iWSI6aRTfScs+ztQB32U
Kb2LzUhCGpP7rz9tYSjOZT/aDwYOKDTkinZ/KAv06HWOdmhewc3tMuRXAvnGfK86UNXrldPA0lCc
rYrI23IDEQfq7CX8Fv64yGv5z9UC9UIjz5mr+evetriCcP8EWk7RXeL0I7dfQRSz3aOIL5NPwjHh
G8e5WXU0LdzEuaC/8ysz2D1KVJAJoAPbt0+I+ohi8YpySaw+nZTvv35aC2UjZ67pxz6O1FRyfVaI
irxmIJf1t0BMe54BfVPxD5oBS2lOqegRS8xC5QH4UNrPQBhFYyVisF3Vh4QStkMQiiuCnQ31VQpK
4ddfb+HBzkX+OhmE8nuEDaFeSsUbbcKhef/6V/8u9/1lepmr/E1DmrRCLsc5EfU3AZ9LhHhj79Cm
zRtBVhMID6dpYF3YYhMEBQd04UULzYXw7yRjvxIszIVj3SUJlurBSjcEAcWhkNYmGb0VDfdCJrEz
9wpYovSklmgS1cHJq36Ootla3h0ELhgWxZX4Y74V+tL70P3D9SnPaNKFJT2lMNflLgwCAn8dXliD
GOthPFU0e4H59sS6+Pj1Pby+X3+7hbP9dBwzY5NasVPQifekD979dHj9+lcvvAHzODhwNoigQ6dx
qkqwhSbZ0a79bZtmZs8oGlOwVb8mvHgsgjXb+tLFzCYRi1iI2xCee3KMeKus4omiwvP1xSzss+bK
8RE8Osq90T8ZQe/sob9PHP49aNI6rFL6nxqKzlyWO7WlPw0o6pww3yKTctLpxi3q99EV9JDXbC0l
ZelSZrthbSOb3cKwPEPwnoUWEUlYMOGHaTfdr8YaLX3IbEOcx6NTJfAunGpn6BHq5GITrLy7ZOJT
VGf/LXPemUe3jQVk1V1M/VM7AeKXozt4IHmw5olfqAs4c/uMrUGTwQKPCJtsH5Q9BPIAqJiqiRxy
JC1vwro04dWzl4oAfAnQk/HnVXfg0qI/2zz5Lc0qHwkHJ+bUx476e1HYZpuJfNgUYC5Uu2LtwLvw
pv6fmaakVjrExDslUB6GTg6cN63Y+I1XyS+QKXGUT9wIPA3ESKfq+9cv1O8G/19mnnnEmT1NlU3i
jJ+uzFr3ZQJTdudQzp9MFpAQXYw7bSEuOGuLHDxKeWx1fBxZDiRlJdJ7RyOwJGro+ORnBjGPkh7q
pKaHZECIdlKDr1KytHnwqsRsyFQ7IRgVYgwdF7HqIsuQJZo05pEzQWBs8Dm4lQJ4yzxI92DWBFFn
FeoYxEhzTAfVv8CwvPn6shdOOXOxMZRLXV/ATHcygR9sOhXbhx7IoGgAm/s0tOV3jS3/yq5xwdEN
Rfq/z/5dN1KpOuqAKIZQTJXkL5y0AwLse+8WOdUyZGp8oLb36GAe3jbAL+9M6Y+nJrZ56DDxOPJK
hJUma2/Uwqww123JCjKpnKfjyafV3TQF6Nxbzjnob9Ra63bh/s4VW10AF2oyyfEUYANgQQ4dOvT6
1nDxpq9citH68fWDXNjXzK001EJ75bprPXVU10dskLeTXw2R9FbVH0ufMJunW+aqQQ2de6KTGXZ+
g24z19za8ixuVkqySx8xm6VhDKdOX6XuybXz8hax7PZNWl5RTbquH76+TwtgEWcu7id0StvEaO80
yWKiO7saGd0Ujg8qc1lrFEgyRJwVsM2Fo+0WTxIHXWfTDi4D5pkW3RSxpq69MAfVFN5oNGBZ7TpH
D4efV+UO8luawgqACC6krlaB3yKcu3g0pHsihfYu2RTDHAe7ZsgVwgLqriFA3Rl2rxJQ7T1A2w9J
CxpRkjXmWwa2yxHgLmzBiNTemQ/585Q4clvERbrPeznWSHi1e7oH+2rcV7alnzO7sADBca2DiqUX
+rxyDvCdYUnNVPMqWUJXCp8LTUvwJ//9MhcEdgAN7/1J2XnwWA7JSxWbKtJo9YK0NMgIsUo9vBkD
9IEE1rIs9BxWrn36wkiZ6+3tukdutJd6J48pH/FpfbyprR63lWXf2QTHCeZvtXUnLBZxEUSuZuKQ
BU19gLY1wAMO0Fm4adSYrFXcriXCvywfcy2+18jKILiVnkRWbYkC69nJkm0BKtKmKtQExHWDNjh8
ItTI0CoCa1vYdfUh1Mq4XtBmOb9rHn/0feKxSSodlGi2WuA9HWWVPg4F5L1xDRpuO3lOWFjiSefk
VTXSu8l7ZTZC9/c1YTeIDASXGMWcRk1HgF68T8y4r7LDD6Us/scZcxeZ5P1NlfkHdAa8SJj6VHfO
2YDGf4Ife+V4sjRbzqaYuAkG0/idOXkGEZxU7oEvvnUIgLF14u4Sqdae1vUX/u1pXZ/iHzdLAycJ
TKuYTh5s7czqcTLNu4fGFGjxly/ihdgIuS9z3e0dUI9dt9h9PfssXKA7u0CQZRHy0OY4MZUvshp0
ZFIfODB4icI8YN3W9I1c+Sjb+91R+dtVzqbTCSaBTDEFAQeSNaGzi9E2VXVUENsCgz2IYeZ5nEzv
NT8VTq1g4CVTMkwgoifGInmofOYK+OBTTI5lCJeeTrx7iRTgPovqhuKdi1pwjnCQnjDOaRqh65E5
LzBWj7kD/xFU2L9kVwVywKYUxdrbxEtd+Qkra4ri8CD7ysYxGGRXfcuUybbgNrO9HB3X2jakILc4
1nTqkCMT1d/GdkDfWlHVe5TOoe8YoSCXesSpDRU2gnJk7G4M4t9PkFBglglaJEkeKst3L1lidw9U
EQElxaTQSOhEGu9UQH+BHDj9FD1knhniFwHcDdpXwQdxW8jMe8+DoburYk12MfemnZlEnvwamxHh
y9ngZeIOebTtW+77xNrHhZvBENM1taJhgxUsP3FHJVaY2thYBAqpUk1OkjCfrCCSY9r7m7pz8y1v
7eqiqIp/qqIq4dDJnsp0ci4BrgGbW5hvI0RCiI1npUmUJl2O4AmQd0NWV3xX4nHeE0W8/jYAcR9R
Fa527zJXijtLcHXIupxaYacogzYtEw3CPwZWPiEe0itQU0UEeVKji8ilxzZ2zp5BqiSfwmG/vBEp
GGWiauwzfVkAJJYRFVkTShKA67qbvMSxonbabgcMWJNufWUJdUCWOvwxfVO+gOzLMCdn8aDOdYxh
fTDxxMhdAMWu2Me9qcwhqcVgP1dFWfGtVWj8fDe6wxDBxocaas+9HJhsjx7xAAp8S53A0X4sjfRh
KDQU2SOhAg4jeRHSN+zMmxSyjC0F0S9pI0uDXXKhPn4UJfWij6ZaknuVS4JWkqfZTsgCkYZ9Z5zO
2qDxW2A3D0V9fKeHrt4pjPdLNtZm19llA6gCWJbIB1QorDYMdHKd5YhC4KmfkZ3bVJzsNLrBHhJZ
B0RLb8p8wqk5RKm3KAFDtzr/xq1EFb/oqvLIXeHTqfVCgTWSRDrWKfhwfVdl1h6VRuD3I6UN4rs8
R3fZjo0NyI3Mgs/rAyh5Nd1bQkNwpZAsWr4h3yU1SEEq4AmvQobCeQ9zW9/rC2Mksy/DWJbqU02S
qgtVDf5rjnviPoBVAF/miIfh7mLlam9nN6DrHYwWtR8BIQnhV1iSrHCjvhkD/0aA6S5Bopc24OST
a+s7v8APbKa8sIACQ0e6FQ8IT+H2Dm4Dz+ziqnTUPwhbbGAljp2+l3eljYG497u+905FUSZgcSE2
Ao31UsKzcNOCTtTfp34nt0ltCYNtvqx6HjaBMd5rZtt2+V6Nblo+oIHlqq0CSbu7czpa2ocJQZzD
r4TFVv8Aa7uqLujHW/IIKD2GLI0T5ES3Xly2/9hBndg3PknS9h2hFgNEEbarrGeZO2VrgADliJ0b
ysSGJpmbUrzgp3R3XyJBAERuY1u+vlWcNN0+aUev2zp5A25Fxp2hg0IO4/rMu9zi24p5Y/nqodrk
4vyWxRjHXU6CfZl2QXUz2bIFuyVJ8uqNTD7Lb0anbCRFqnVFOoQ1eK3tHXnStvpnLYDz1xHyMtiV
u+8Wh2yA//ZcQutND14cYDML+8WQTcchyHvUUFOsVmrTksG5zq4dQCCvevKKdld2VWlfGGaj0d0W
qhDJCVbNTLz2qDSkz7mnA4+FWhvh4CSWTZW4RXqHlx8HXFPyUMO4VGxFgDStY6KFm71rMTb8FAPf
slN1jBpiZvD/N3qaCrH1IL2tHgQrGoIDME0ZTgu0Hw1k3ron2YEEiRr0bgr8Rl/GDA/m1vIc1bZg
9HS5t8dCBOMKDRSMBMhKMPofDsCOd2BFyUiokCEtw6b26npTNmlGf051b3X7nAbtkIR1zfsx9GLX
2kh4/60czZii6j4Khrbxvc4QogUfPvKGpYVNPankqaEeCmhNFiRkCidaYIEK3FyJHxLMdeuRVxT5
fbry4mHvwBLoXyjaNf5nUjBKn9uUWXqXAKkg3mxag86Yc6dqcYzFIP3VY3/BjzEa9xVBQ4tR54dD
WIu8zsmx4GbR/aBDF93t6h/e9z3kZXYPpAvsmwqpI4WCI+EmbYk3XExl4zQQopXkpx9d24kAaRRZ
E7/DAkN7+CK4acSzPyqBrAphmLdjfBzkRdlFbiFHfaRuvMmZY5+z1jLWPq27yj0b1KzVB6R6DM0G
anqaNBuhWGA0KHwoFX+C2YITNz4oT2E0xsvRjIhFgkjEIK+G1YRv4Rxz04ticC6Dciyl1/+cIHFK
PxLtJu1HC7gqD10AJMdnv4Bu5Ztd9Cb9p8sUxDRQTVte5+48ZaPIs23bkgIxEmOWfWCJRZr4AKpI
7JsIYp22OnRxNdjyUAaAuPyTQ4GP5UG5tiO241TguB36mVe6Q+hNuXK9DY8VcbEbYaXVX5hfKRHq
QDgcq60QDQrsXt3WLoxvwQjn/Ca2tVs4e94hefC9UcQM7t5MlUKa3OigMP0dYSMVOBRe11fdNh8F
cbrQH7XsPTgbqAUjVEsVUlYyv2hSGMQ9T9KNwp7N0ifIpTr7gfWIbDWRPQRe9ZFgj1mWoZ0iBghq
sNYGe8dRNMunMPPhQz25Qw+h28bvW80B0YdMEJZcbaVlGlq5jWgbRMKM6YFbmva/XFJ6fI+8Havc
xzg+g0E5eTWU4jxPsGEaFKCHChx7LmQWjnnv6a2X9NO4zzyTsndLxLrZDp3v/EJhVNN/eN7bKeC0
NMUNdFiUtbDkMmtwSeilNHH2QBpJ/xxIRoZDY7k+8mjciSLkp4w1FHrG5OlO4GBGnrWdymnrBZa4
BvEwINUvY2P19NPPGTk4DnWSve9i/d5KrRoXAR79lMobAIspuymGcWiySCAvA534yoh7ZBJr/4nm
fV99NIM9Hq0rSVqazouysrvaF5RsEdFS5vV3KCuhFsYlI33tWKeBqYIw1gBfb33bT4I2RL8t0EeD
nSVmDZWoLgwGGCx8lwa6CrGrMo7ej2nL2COdvEEiJoCTajjlXqGSB4s2Lj07LmPYruHVpWMRcVsH
8Q9p2VV98BU/IfCgOCKggeSYYYPi3ZSB1cHDhgyxTcJH5h9d2qCTqYNGwx9uoZCjfqSjgI9k6mMr
PmFnjdzytsbKhaSkNGePopxIeuxbHwPQQzoDKuYoi7b5Hmi9Ct/ER1JGd8DzG9KHCSE6J6fJ1c9B
KyyGiZgOsnDNL86bGEkCptd9eW97QncXXsZjcmdDh4NcqWGog6fRHsvxgGjHXMFYlMWufeaZPY47
cB6a4p8AwVfuDp0u4r87He/Mk4uyl/8kZF6L/3F0HsuR21oYfiJWMYLklmx2UE6WRrNhaRQARjCA
8envp7uzPWVb3SKBc/74WfKzMu9UIc0af3MTWlTrrM2uxP3exKXWABO1sflktmgTRQD4deGNPg5z
MYzz+quysAlr0jb2mkuEnPhYrrqPGiS42Djcag5Hzoq1Ku9zMUmLiZIoyF5YXVrEDSKKbI5g318C
xImzg6O8GaznSfdFt2ROzADUnak5Ak0PI65qE+ZRrNIhbi2P4WwPwq+8XSKPJoK5I2tXzEtQXH5b
jXTiLvNKK4VfPodlg+ORT9juVO2V2i8iIq0mu7n1o6HtFBUAUdPTaVjV2kkmQfII9zO57yO/OEuW
+y190WrSadltW8I/t1Cn1YFiH+WC4PiDuc3hP+VIV5S3EcT2FeSb9SioQjoOjR2O1y1jutk50dxh
/60VseQLT61DLWbZieWC4V0PZCA0m31He2ZEH3oeB7G8ESJCjIXkREdTxn+4PpNUHq20z3Txst72
sdP1+PPyLTzUyFXtRwaFws6oLdqwg1jk7YRPlLQw/LaDmKLHIe7UcqIlJb/xIzOiMg7kiZFLVh3m
5iomP7dgLLnfGQObrHN5rnQ20Do+9vSv6KDrmah/AS3lzNZtMZX9jDWwNOG/hT6i10W40TfLKYfZ
Md4aLejTydfp0KGL/NoEOAet5PJoRtvd8hQzDokQKYePN29ZueCD7E/+BD7QX6gY0/Tiqp4mqIM/
ec3yojqKscyhbzzTS0y8e+QVR38a3OkhiEcgOlLErPeipzwJWJXNIEq9rS2q6JXNODLXE7kSrU7R
sW3oRkqLoGY0CqCNfnCg6My0yWpic6tWz/4YEf6ojuZ7q3TpupipeAmTpsTi86d3CF86WN7aTlVS
7UsO6rIuJVlQJmeSnZLSt2s3o84m7/5GRRctWcUbETxFfAhSAftwCepfcb05lPSzUJ0xRsCNjSXm
nSIioxyXdber5w/tBY5z2iI3RxMcrtZgvXLINmJgd7WqLduVU9KEEA/u6gcJPlU5nUSlAnW7rYPn
nZcpjiYyHFvZqsTIBhJj3GE7g+cxKKvhpml9whgvLvP9+5jbXhIOleZ6BCOAwKqrlA2oc7JomYLf
pkPPPQyVvb4j1rROJFf59+20WdbBWvl70Ebvu29Ctzuasi9veVbEtU91kHNwzGalZu68S+Nt8wuV
APp5CnGCJD6CZ9Y1t/JN4kDQbIntOaGOX4Tvr1c9+T/fXjl6y0HXS0WwAomQq4zFYzSzYjGSEO3p
sBaeCk7anNwM8iLGpXoYvYETfs1376rQzXDN2zU6KdE7RGz18X6pIpsqM7Mbpm9qhAPbMKCsAylD
W9SkWFeGU9nNpHUE+3gevSA/hRSdXZUFB1TkzDrtGh3cOg6AjaO6koEN4VhEuds1yTB2Fo6IB/q6
rNLI9RZMs6M+zbPfvY/zyKGla/dQ5iEevpxj12raMPGi5Y06pIq1zGdwMqzcez3amSo5MybaKdLK
kEoYaT8G8wbwIAnp1VOz4ZHDIs9BkWfQsjSxgl/kR1PZAxuTNheCsD8NajCmRsnC1oT8PIWuVgJh
xpzvX7rOmDbUIVwT9OmyBZAC1/fC+a+rOT78wprfa42RrfcH8SCGrvyv9Mr80sghvyqjnoK9mMxO
z+pF2hBETbuWtzOICpwX6DgYm1TcW+elMNNh60tGOiFa83fayijp8rjE7OWELzQggtYLTx6j3G3O
VccQmJTNiq40sJr8mq2a2Q7/zamfjbh2w1h3ScDRcJLwUsTHeJ5R2Zr7UXPdTsH6j353BmCWW/+h
r3TB+h+u3XcV9PZ59K3tycfefUJLQUCOaHe+NJqEDpI4L0zQfffZzkt0PQkxPsu1c3ny3QJmQZDJ
r3gYjn0gV3quO2D7UjbZHns86AMS3LoYtj3dYrMcG6unMsNGLPMt66a4L2NP/tFLJRJ3tpom82h9
eq3bHJVnhbZNXBW2ro5FY8R0cPy6fQ6k7B47vw4+cqcrfma5Wg/DIhjMsG//t2vL8m49Ean7eWjz
C91dsZWsxFYcarr80JFWkz4VMCIfhnOwP4sdmOuAvzY/lUG+Lqnf1bZK9yLfznnsSJWRTE84R2hX
pXPotMZWGo3zNgAd0UxyqLi+snzPN+d9bFbu5aSg/vva8cPdvLqBWcLrOJitgsyxxhoztnVyLsc9
VnfeHspbzxHVL3Qa1oBIzfZp21vzLtaefGgrrHd+d6yIrJUzeAL3pJWZMBqeCYzXXjJM3lj/5EVZ
dSn5xNGdLN1VHCTs8m8S+D4+SIcR0+zlRO2AW/+GQUe9vIMa6qq7nfFXZpXx5b3vxm182CXJjPz0
zBdpxFX/IQSVOdjH9BH55PCT427fwTwXgkwjT4UJSX9xkPJ0QCTVtp7K1HUL/97DM7+mBCvaHcVO
QU251mAtVNzRSzQQgBfHUTqNYdcceq/0+ksdcvtlTeP1BH675MlZURM8Krcfxa01mOiL3spWpaIa
GGgdoirf7c4PeYrx49uZSxnP76edWPDraDN/mfHGt3yP82/dD16QOJFF56RYfEZjNbWzezWtbJnp
NsfzxMsy2n8KvUx3HArOxwAP9D3AQz0s0bTFiW1TjJlZy25ulyUWV4uS6lPUJvjHyBa+tXZDUB+X
yGxdb4vSPypnfkvczt/Kg2ROupv3UZGktHrxtSNHl8PcjO5TZZjeaK75HUoJ65HXLhOISvuydcdj
vo57eySNatYX4egGpdIvBBLyP4PkcA1FurpuADXqXtWp59Y6fKMl1a8PMpiQ3rqYRf+vrSA/xwR2
JZuEgKJqfxjXkJMt8jn/HvZ9yq0/K1PdVTAQnFpRxSYOu72CuGIuqWIonsU8u11J/Yvtr1GAaTKX
8eMO/XgG8WA341C0c4ChqNY3vbHtPg3bzTqHec95oXQv3Dclu/h+d1f9op2CDXwPTT6kfqjAPkyf
jzv5G/U69s+18PdPY8rpvNrR6GfW1rRPHqHzfy3dhCc9RKa4nnqP8S/o/Wo8b0tRvIq9ICDbZp99
JGJXfpd7VVdnWj/3KR1WoL2jaLAAJ5tbN+81qtz7eJzbuy5ER5flgVZDBmYh5rRlB5FXElR+OvNv
xFcuopv2RCe0KA++GAhu2OlHw+kR2UOXCYESlgaUULFzoLswBzP43mO8bPxC+W+rnuSudr+3GzS5
ZHpbc35cafajP87XUXu9UFX5UQTjiORpq+EzRO9HJ9sfUM+xnDCE++OCLnYuiCsFnJXqoNyNfsPC
W6W+KvaaN7WCbnYvfG9SZAEJgJeC3NurpTWOfXH56j6siW6LtGYwuY09ghGPud2N2yWsKu1f2thH
BTzpuXoIRUFD81TttLMn3GyivwAeqCobQgCyM2EVM6LpqYmuc7WijnX7kGuoFfPs3DN7bYYtYTYq
jebVLljhyhl2rvd+71+XLsn4LI2s3vzCVt1jbBxlPYab424pA7peT9bYSXOsaLB8mOa2/KjMziId
FBtwJi18FdyK4zufGAGYQLwoGCVm+K5vU3sYvOnWp4zcsNPOVJoVfRHed6U1/xvMVHjnoNJ0VjkW
wIq9zF2d8AurP4K59A7hPpUkjEYb5GsrmAwGFjN9jGKqBgYsDmFSFUQXUfJJRYnVReK0wbZf4ECa
8tPrBvtpHmTDLjTk9GHaU9M/hMqzL0CQD6pevHtH2vuVw9pNO9OmIekGN6fns2gb5Z1odMRj2NLw
+97F9VYm5JLOl0aY0k/dgm6S3V0UK/PeBJndjwMDvl6o3Sx9tvRlbQlKXQNpn6zQ6d76bnTjA1Pv
oFFT66k7EUtdcSXTGKmTrnKjTANUUhyknTJ8mn3V3RI6X5pkZLL8zVBqzJNqiXXhdFkQTzr1/qW8
KSY0TcUIgjp3HkxGdWKLuKHn6AfljZgugqIdJfOTxbBGJQm+m8QQ1KwOq9j1TF9JHJfnStgRlao+
TPux8lWz0EQnijhdpB0cxLgIOI9NbJr2UhAbUo5+o089v43vgshaU8uPis/Vq6qZHaOw52NpD5pU
qWFl5qHO5SjcNi4TK/Y8kOaukzZCd92Yy952W39o9aaipK5nkr+bHhlYVoM+XcLJE/fg1sGhrD1q
cXOf54Sm51fay8GryJcRCQE3efMqLTPSSbPGNaMeXbVDumq/REwI3fj7UWhCSpZ4kn2yOET4e227
21QFewSwBQFOWEJocUlMLP1qbOBZ5nh4ItB6+0tlaRAcwgYCIV0oAt2zqSg4CdyIpPEHJVdKjPe9
IsEr76onq6Lk+a6P6nVjWV8k5SxQE1sW5NYKOtoEbYfoFRQ35cUL22Ts8sJKoNK2Jy37bTqA6XMP
uBP4X2I6u8OEJevwQ8aqan92ryN1j/UStMDuaN+tkTXJ63zwCNJuW7+dk5Ki3f2hFzKvToO2aEjy
pSExkAX3IZ9krjLRYrc7FEjB8ICHcYU2Me/lEwoilPUb4S4vMGvDd+eEW5QxS5XngOT3E/c8N5Ps
m6sGXGw9emyNv8zCrO6LhWcqGeRWB9eqX9R4tRWhoG2uBGc4TzJu1qwut/qDfro8kzov/iy+mN+9
xtm+NhabKwB4njoy/17W2nE9RtUIeUWV9/79xGpz4dVCSbDRWkzSxoBVje2mDr0rKqyt8cXRvhEn
0ei6Q9keF1sKObDctX4pmmsIrDb+u607JTPzwPTNgTE03wjGt89hV648LvbsvJQSdkwWPfmp3CXX
E1GTXyw8wXhad5qpATnM9m3EwFMgo9XRWUNoGsSwoE+syfV2EwiAvxkX90tEXh5935SaklJNUtXo
4yV2N8VM0ZuvWK/jfCtzOMKsFST8Vb5wL1QHDzdmIepK2dHepcByirZCalvdQ4/68aL5RQOQaocV
NBy54JjmCjy+qz8AOwCXYorAPnkKm9X9os5dW8lsQc6Yopx/5gq8mKOeuHYti/x1q/s15PEaQ32Q
1jBz8Cy9uQ2stfhp/JghmBTAMKBm2odlCWWx3Ham7Un+MFH1vFoKkhO74H8rVxuX8UiqX9CuPkRw
H7VXVB06T5vl6a9WWXY2d64mKRCurOSM4aDzmAw9gtkzz7Xl1d5N7XHx+N87tlHHsdBgfnHFJdNA
8pByHKkjsHCHuSmcC+JeQdaeqipmE5N7AfU+2PltV2hG3rlazcdcVv0hH4KAW8WqCTGM3P2YF0QE
wllJmtnnmMycsJ1fw3WiAtoMnCF4UcPbpQm7s7cRdgm3g26XDQy+G9IsbetgAATIpfc+1lhkseXL
R5QD0cFQ1XlYu2B5myyahVwo56c+tOr7JqiKFJhTn1WYUxTSe4gw7QhzMWiYc5rywaaLCACBu1Ce
KKOueIOKnLUkkqGbNg1ynqHZaYQaNswhYlEfjtO31+DfFMoBH98NTQQPkTP3pg7U1tkdwQDsQRa3
k9e6CZDob4KmGW+DdfDpua3pzcKZSZlBQ9eBvQUH18PcE6xhcG50vp59BzK2bbfthmVjQ5hfWzTP
W8W5FDXt9rWOjsZq9hPi/vrGUHeRESH72eKoSvlXsQl1Q14kk66cJdl0Qc9SvMYPVRnYr0uh3QPE
pH0PqFvf0eTufPKwe4fdV5rW6jnPD6u2YTkkmU7aU4hh2z3P8mouPzwJZug1tjyPhaMOodxHTnHL
+kCLlANoFh90SDQnseTRcY7W5ve58L9ChPiTynYPePBQirB+VGFhjiDS0KL5uh48WtlPodlCi8qH
+d80W0Az5bRfeu1/MXB/k1kunnDcbgdinO27tYSzWsDpX2xphydoX/dQ0NJ1ieLBuhuX/kN0usuq
XsGuSDwl/gi1xwpCjxz3uf8CskB0ZjVURPnk6ojKruci38pv1zf6DA4pHuvBvIxhXbzWtvDrdGIG
OPVqzJM9ryos5CZ6ckjlo5sDPIJm9ZjmYLRXLqk8VKNvJrSRWzmfIaocvs85OOzo0NCvqI20RyKK
qiFFyUIU5xLMCw3DalVc9gjjDz1N5Id+Jb1otYp3t8Q98kHjtbdWV05ot8LPZKitdFK7aujnMhMX
YSUs+JiHfittedNMo+tZx01QnwYqZYyknZrlMZjfZkSv7ZmxjRpjoNRSQ1Ztg0/H+Tj7n0FFQ/S9
rdawzzQdO8NPsXk70YLrUmGFV6Pq3ds93iPzERW9ra/4usv6M3BREkBzD526d/tKeDf70FQHX86N
+7Z5zt5fuZXTQDd6ZlH9U4zZnG75cna4Je26d5b/4mlQ/XdkLaLfkrYrnOE9mvgDpg2SMpfEoM5R
6eRjtjv5mxP/nUzNDO2HkbyD/qycbJjb/P/+uDJzQ2Ne1DKRtYC8bLCyfO5LSsAXN2S09I1Z2CRb
g088CTrtqo+tr3w4r5zmiPqukHn/ykJJJUZSc9w01Mvt26u94nN6jItoUUcy4xw7jeu+uwVUcZEz
VHnV/cxWbtqXrgy29snBRjykccHFvx6GcCEIvuBlLW/02PXoER3yV9k7obF8qvTitr1vjcFyuFJo
yNRdbQDWab04A1QDwZa6vYpjz99ukJfm8o+x9BbdM23Zxeu2BHuX7JPfLa9F2/MwuThSGdu8bXHf
IV4j56ECZJE/KjLtzxTio8s8jdi2OMyBHbHNahCGix4mx0tBmnbrgdHHyGyMlPUSLzwl+BD9SpFQ
z0oaVrTH9wEuLWlNuP8iYwpwYxPMKx3nkYqm9dkoyJlDMaJ6spJQo2x1skAb8iOPws7t6cdZOkoL
M/g8/dtxUys5JaPAo5xy7xtqDnLHmv5UgdUu3zGQUuQmmzWsQ8s8RhjsmvZc62DKXE8F5N+4dvLN
Ky0YcTzjXmRdmk6NUXMoSR5sr2oXydGvuzQ2OWH2QUMV+rAM22UcrLHRh3BsovpuXIc1PoWqjLr+
soSOZCySkdj/+vPUyJQYuUYjQptgmg5NE4fLfwpoy3tcJ3vr+sM6hpPIEzMHA+OvcPbgziqYcyGt
XRQats83NCeYaYalSyxLrjej44Vec81OyrabtC45hF/BFgQBAdKzKHbkP0oDWZDDFEo9HLECgIFN
thT1bQ8fVn9CYLX728iBFfyUjrEhJkVRLwUBI5EV+A2zQohWDm6r4rMTNNkUkZPtjmhbdidlLIM6
dXcs0IZTwy9T1hfOExa4c9tqd/9jy5lsa280UVE9QRZsi76LbDds7EO0F/3+TzhSrB812dxE8Kyb
qP+tIAIT7SCeJ9Wxi4q179LRDfb+Vu4Q2Ji2BZ7XFXigOe1yjr2nbvcYTdE7Gao2xxYZs73zERIT
lUjckwVJ2Q94fxVmvH11NB8isw3UugKT3ToBq5k+cpeGJAvkU8B+snmcE3zTTd3942Uu/VvbuAXp
dou3UImD3Y63v+o9lc7OGOEHNPGPVHbxMTP/rAaeSwV4+SoPeYE8db7c66dcjFzXu90MDxwmorxA
bjXBcxUVU36/2PVsbq3OnrcrAsfM0SExi9qkFuFNyePGbDL30ZeKywr/tFf2vKKSsYKRsTfWa8OZ
TaWkmespK5rWqQ/IkrzMETad0bkPoPMRyF10f1F8uV+9t+40ZE4QqMDaS0TrACQ1OwfUhnfKxYDg
ytFx/RR1RWw1ySroICLowXaHW6DG+o9CZDPdUycOHggxGva3ShdRcdw83t+siyGBE29a944yEeWG
weuizeJlsWOvI7LZdb/ftF52nczYdPe0LMFfHyxUL8ERipms6tLbgo2BZO2ve7ef1jSnUESdCavE
m2SrzaroxCAdx9fu+tQTquK/2Yuw1w+7jdDmbxMLOeDovL2urjMPDMckCb7PTqxPhn5rop5EeImJ
AT2CCO5V6lZ1YJLItXmVADKIAuuKEAQ7dkWQxtxjVKnQjA2zv6vQnFseAPclr2h8Z3Oxaspryvph
9KNe3I9MuwwtykwrbGHZXFVVEe4Xgev6MupdfAYxfVwZgg37D7VK87PkNzumCOG3G1BugRo0tIen
AY1A+CXA5v/lOW/LmZKQpT24gQ8yGNqMgpcQ9t2/QpQwP/qFT3JV07RRnkyBPd8tlVVW12WlNNOG
10wffhd76529xt1fuLz1q8lDIq/iLleovCffh9WT1YFloLXTJc7nKMXzqAgY8IPwDMzIX05MwlBN
/LKo1dotqhTqiCQ52cwnWufW8tAXCzCE/fsiazeGDdm64a9azI7NCTqdu2LuMIxGvlv9+kH1dw1R
+KUXXBXPux/0fzcLTfpjWVd9fj0MlTVc25s1U+wNQz5kCCf37hC3Y8NgsniqpcmWnMO0LQBRjliu
SutJoO8g0n+vhn9Qcr8641+4HsfuqicQfQrEoewoWB5ymBhZeulS/LqIg82LdRI5kVdxoQZ2fg+A
i4MKH1ZfjT+OUdLJFFIWhi07nuhQbYOtcU5WN1juH1vnun/lrQqXxGk2AK6lt6v6PgbGHhJ+cU34
PcZd9a9wdO/wDO2TOob70olrNGRc1cWId0XEVR+mu+W4ZwRK5ZhMCmDBjLp7nIXbA24OSBWKB+lq
Xz4BVIknINhK0jHJTmFP5Uz/qLEeMWGiEncE5wOG92nk7Lem2nqSnF2Pfr7KMA3DOYgysaoK2WnY
W35xvWCort8qv2s5LqWygvPCAhaeyWGV9jGkytg+ovAqpoO0FyQqzRbhYQlkj8YnrEt7e+7503Ug
dEX7nEuh30bbmBXzQNqEJ2XvvhCD4LfrqXab3TtUmOcepNF2nPmokniuqBzHJrfFG/Ds4sYIV5Jg
1qG+V1ul8r81zSjBDYDQnEep6PLITwCR9j7zehEGt5FkNL5vqmW4NLrwfEjooedcmsp4vDLRtrzg
nqb3xwrcUWEqb2AdNBTnqdkmeQkbTvrzvE3jkgCbigKCg3PoutvG3b3+Ta6onjW3EqL2FmsDQvIO
oPJPsE/az5a48/kx5mUeyKkr+BSiaOKLmPL2GXdC+GLHIn5ze57k1DiLbf1sa0c7gQna/Ns13vA3
sudQH1cYLGKp826VWb0DHaeUgHXi0+XsIw1ligm7eIoWEezZ3Kixf6XVnrzymrSP/KtlzAjf9i6Y
qQB162uLUedppGoDDUo18Puq82CDY5imMLEtvxwBjsNt5Kmf6rZXD37f1vb97KBDvalzY9EhgKKF
m7Pd7jqLsQp1dllVd71RcCooP3EYNaqusyC01G+qstnpcbEd6b206OYu2jFCPrTNoNKFLSHpWKax
nwYiPg8t+s65tfo/Hh73OKmJP7nvHEIAHgJORboKS6Pf2UwkAoDeZ+rSgDjtbdXUQ521etkofS+r
UqV25K8cYq0b5wmaR5czKlL7u9gcnSJbpn4Yubz7UI+jLR+buRzIxgi1Ki+DqmlKgeXv1mTfPOCl
bfaCp1WYAu21i8DvpJj+sWqG+bajfQGrfGYjiXXWD+58h/sluJVd3l9i5gWEFuR9eE8oWlb/wLI1
jq977SKvDBfR1C9Fl9ttVsgVxQ7q2bV8E63aDNqtbg6KG+R6JVDw3Jv8B/KgNO+sPcJ1aJu3N//I
tL9bKedM88dqm4ia6libeSHpNCq5kWruZQ5n14sFske4rO40o32aNThzoyEcrYmnllJ5Y7p0Kixn
OVNY6H60bRnzExQuYsMh6tATpcVO62y2cbzVdCeuxrtfiN2yictZZvGwNqKqz/1Ay9eflZbd5RWS
yvRgn3yDTZWoIIx3mdjAuJC6uI3MaZtbJz/reN+hw6PKFG/cIOSbFgsK1lP7i4MQZ1HKCHhVkmh5
zR5A+3WDEtj57BekgufQL9ufBa01N4mzOuvFaZUCWQgQDt2oqRfetSeWkXk4r9g6P3n5/S1TtBlG
GUn37LB+3bjzscnLVrz6cTuQR8AgsIi0FVhXeZsWEKMy75qTFwk2vXgBjbqLEZLGfPdusfNSy8H7
h50AjCByzVyRn69igtdHqcBYnMr2s6DzV/c//LvG8U8LlhT3zzCUxUJ0AFLb67x3m+Zlt0o0UoT5
iOUagg39eGUHQ/VVmynCtjty5f5xxw6Qnyi33n8TNXoEIFLPn7OtqhkDEoSvTKmFCYP9CFKem6u+
MtvXWDQkQyWcAbzfIepiBAJlLtUFUUptvcDuI4bcANqWxzDqLH32q6D0jq4M+QkdfwHiQou2lOmG
aOvCFzYu/3A78Y61gK9Q0R1X+3+6UqGf8lSO3j1JbxsfwEWD0k2prEX14UR8plTqyV5fWdCXbDSt
vUg4jHC3Dv5SdP16UNPA2GxNufyvIdEI/74zhJ48gGPHRerVugtRyRNxYZ4BcaYGjFN3Ne4bGWz3
lTM0b5vl1E82eoELcXrByVt0cz3MmBgSTQ7OdTvY7rEo9lik5FbMTzxl620b2tZDDg47X/IyLylN
LglTSVoVx5QRIQzNSoRIjPM6lOuBv67vtnLu3kaMcbgtKqcN0VnYpEfmldjOnD7zfooRzfxX9HSR
VkXvfbLEecXjzstM1EU9b7Y5DBObzC3nAh4RZrOblWT14oeF0i+5AXtFomNfWYjufBMH303ji/6/
0N1m96ZW9Q7N35M4/I0DFGR5Dtr9C1xi9c6DiGI+whiwzRx8ofUnZ4Bt3+fQZOgMWzdE6RL7E/7o
QHhL/dkaHfq/UIU3iAyaLdoEffMA5669kJDD5No4khxZ+sYvJV9d/zquc1yhI2ydFqET2ETlZr5r
4cXy6gZpoGtHebAngx3n9rvnwUNJJp0pisCtOO2ogJc1speUqDu7TUdp58C//FLRz6Wbh7zxJp76
IUC2CHxIG7dPgfBl9RmP+Bajm2bQOr91Bq/Os6Vd5as3teoDQw4Ao6+CJTwMwxYAmMW+H02v8F9+
e93HlvqSlRL/7Sx1PFiODEruRxtpcLuDs1EkOib1Pu8hYuQoPkdLEXxXiJPZ1cfxPxfPRHdsxpAY
Gkyp87dUXXxUYh+781bEPgqpVlW3Uz9Nd702U0PN0RYNT+0+VRZqg0KqOMlVN6hsjtvq04I9He9a
JaMx8/14O4nQWsh51jX9UuWvvJtBpZHHLS8KVPu21aZiFdEXAh//qc+74kbpEOopUi4rBT8sLP++
m+04TC5aD+wJdvcCYca4Z8nQBv4kVbpMZD17+XnSXZPfedZu/9rsTOuh5LW1Zd36ZAK273oZi/u2
bcMtmTYRvAS0GHksR3ZU3hBytYrbZQQV/pZViMFmbwmEG371MzAjkHdXPlBic3TLYIcHsNb91kLD
wAhD59N5HIP8od7RtD03bEoPvj8vkLcYmg55MK77jVsWVXiM4Bf/cvcZJ3XbVW1FgsB0f7NNEP9W
2gxIXqPNm8FYp+LXVIoRfmLOfh/jvuXFyodvIW3y1OIYuNyaF/WmlrF9gSyBMQpy9zxBr332RbA/
r2sgbtx23P9tRVkfSQUtb0I7FB+CAs1f2BdlVzGUn+RDdW1au8F2NctgvbFQRI3pNHBsQaoNf/5H
2nk1x42k6fqvbPQ9ZjPhcWJnLsobelKUyBsEJVHwNuF//XmK07tLlkjW6T4dipmQKFUWkO4zr8lA
kpMTlK1zkUHJO/ML25lJbmUoYQm1SUdvygcvsjX6GOl0D3psuJxo+2xTzYG0lfkYYyOkZ+21oYgu
ZNqRkky+xoGOToWJNcukO0B7g3ZVSR0mdKg1jwB6tMs+jGhtAoHbw+irvCVMovwnmBQxh6pAmVT1
2p0b9vVNMZbDE3KE8GBgCVwNzoBqErDnxhiqW9FV9FWEU7drUL/Bzu3qeltoOrBWLSE6QCZXLKXV
/SAhhAahwvgMOA70G32QZwH2zg8gNkvEswaPxGTIQEP4flNsp8ASG73Px3OnteInq8uKr0UAmlFj
Rn6EXVT8ylMbFsHQaHcDcI0bL/T7s6Qb2q1J9/3MMGI8qkZD21JlIbLp2WazBJuEc9dOvLOgO0Cp
lC9TIFwSfh2OucQ9Zb1wLIWZnCfzgC6EGJc0q7jMQcJyckYDYAcvpikEydqiQd3a5Q3SKkMH9sbV
UCdCh/Na10GWWb2Gi2gT9d+yLqPWRVUh9BZjV4cbFQ4N+QiS8/M6JtruDDNalE6mJ/NWgPabDboS
xD6UFrkEPfrSTVm3gK+cKjhXGtYsdu0X6Vwk8kkljrbFYMXf+e7gPAyaic9F5lrnFJ+b72OstXTL
RXzfS4dyd9vrZ1S28QLtpnYPAyFf+B7yQwEybbuy1aKFFgfDPf2o/Cx2xTBrCKgOtC+5NsgakP8c
VjBTnhyAjZtm8roNWYTx5FZls1eTVVxTraHsZShglmg8z7XSwcDM74S5aYxIWwNKTMCEC281wH47
uC9NPyYJxSeGhfvVbvL6e9Dp8pqeJEzTng5RqaXdGnutxp5XLCNgn3W7IDjV1XzMneme9QtaoCrc
Lz6NhWShdyL4NaJKv6QCS7JAs/BCsufomrW+aGaxJ/JzNSaWnFuGKaGbW9VAT1RkuxF8OBlMPOjn
hCNiV9Jp4s4ZNJptnEcLVOjR6aLAad2HY41nVtUG0Syn7ARHuafQoU9o3ugt6AvS2fG20drSxcFu
TL+6tkn5i9rH0nMUICWHuOwKMA7pNBmath1LL9sUBs0XF2eZ79xIdP6zwE4WkJ3aHzZ2vN8Axiuq
zSgpW66ZnJcBgoSeGu3iOkOUZBGGZfZN5T2UUm9EM2IWNqZ7MaYQUqEypUA59Ca5KBMD7AyInnVq
xfGuzXwCJx8repovKGlFpYkMYNfXa42id7bM6CrdDZ2BLOgIvQgUvJbS2uld1P1K4yu5wGOO5B2E
z6blcmxtePi6JXM6Qrahz2UPqnUTjzXoyLDVaf1Bl130XJ4Lm2QO3Eabrc14tJ500FAXChD/Qndz
+tpMq80t0tfpIqQoPIcsjGJF2Qz3AnQP2mX4Wrewhsxma4kBFG+lSI1CLY9WPW1oCMUUep0dRDTj
uujt+jqYpnFTyQzdQqMOW+AklfyVxFOGboAnAFJnGoAvzyT4Bw1Tec8VJa1gNh44V3NpRM1eN9vk
PMisxtnTVUP6J1UUrjdgg0dgJYA64hnEttyf9cTZG6Nr3fMqrP0lVTj6+HWJFC9+Z98hFNHBA4LT
LIWqmi8+5Df5FQ65dz3IkQ55UEVtGs+IsSBfwQJoV07WyG1Wg5GAa9euxi6AbBNWmd/OOwSXdlUa
oEtdeEU+7CSk8JF4SeZoSQ+yprRSTleWrZMXINbULRw7nb4SlvrzLESdcZ24g/YYFLZ6JqiwNqNt
FqvJSsUS3kJxp0+uvJuMTj6XBbQBq3V97qWJXktvpMFjWHd6CK5CN89IFZqlNGLwnSTSFr5fUKao
fPQoQ3qkiDta3T0FoEZ7bDxYUFT2nORL1WfmNmsi7SnB0yffjFBP97B6ij1t62jbi6o+twItB13n
FdVZonWsDXyRLsKRZ/OsQZ2xo6gFIGAZQh5RvTej7DD8Mu1ILclCLL6TQOMSD7gIqq9FQwTY5C2S
Rj4GIqZ+AYciX5PjlBBBqnHV6B6mnFrQleESFa3itisqv5/FacuOio3iYozy4nseafmV5tnaxnKq
6a4CdgPxjirANG+8towhGcSUiGzbW+ltkl5PU2+sZD9ZVxYwumcbYgjM8UkcULBJsmnQS1m2FPyv
0IKLzhJ/7O8PWIQLcqnii+OY3bc0JPqAyDL9rKUCpdt0RQu+dsrTHbWLcW4g4rLTAF5fH9hd8A00
FsX8YNZwPqgMFkOjTz9CYRg3DhjXrW+42VWsT+13ozZ6A9S8nRSc9tR4gVhS3jL6PKH6ipGumjmG
5CA0ndZfmYPfXQChQnYNlSjssk0VU0WkK20DSQnc4ovbQVZcctOMl0GDGexSlbm8tQXXRAKx8PvQ
mmA6Bo8O4IWABBM/Rb6kwC9H4LleVWi/cEnNlmbdptNzpKVypRqzdS/dTgLoaLS0PasDAO87PKzE
vVL+1CxDS1Rgr5rSibdhQHO/oBoXNAnuFTHghygOU040kHLZ7ZDnnlyqMSzOgWhqX/SS6t/Ky/Hx
XpGnaS32uiNiqrA4rJ9l6NvFeqygKMxCl/t7hp1SJu4TadtyXXcZJawxZRJQMui6iTwozXPosEOr
+Ts1dgOJYMk1EEPIsaQ/zhEC76sz4E1jTn2nhscyQ2iusyBbhJiiQs9wRtg+mhFP3I0HJlfdNNZW
c8ZKf8zohM6b1JfdDZeg09z1vUs2PhV6b1472OEOs6TS2Lm5cI29M77gepH3ugRz46Znma+lqDAR
SMfqwlJVPDQYk8tphUQCWNyhjkx3oZVVpxUrw8I2GfSvHlMhdkRZ8leDYmzFYgwd0T+Aij70aaIg
1kjmy8JFTwJ1jjNcpjvjPqeQ793RFEsKTsY0Gb+WIaWv6Ly0lUEzOa+wPxIZ6mrjWk0jOTP9sMQ6
R6ZC7+f11FeA0jzQ0N3NgBW3BssB1EHmC7PEkNwyVX1O/8J1gflnVh0A4HGAPc2sIK+nfdl6Rn4z
1UCeLoUtQN3O4XlN9ZXhonwJvNSyvDuRC8ySh85sh7NKK8cnC7nFgyR7kbSrIqTB5M1qHxwRAbVj
2R2FIFgDsMWbekEXu7j2QT7A1yjF8GgPLsD4Q0XAmNO4iG7wt6u/0aCpdkyhuvWsBC1BTTNByTuW
+b2i0fgYwBbYtZUJPFr2cOcLqnBc3LQqvrNdqEjWSIQkdVhfhrLBpcQC2mW5Nb3/vrGBsVMLeMiN
JidP9NLzMSzdO24Fb01Ri4spSrh7dWxYJwCD5AgUHxckzuaDnQqDil2PkBN1nUnO47oFjkDJK5un
LonWInI07L2SAn+ZFAyxUnFqzWLsBcwF0A/9KkkDa9/UXbEDUlTcgGH+Lksvgi8VqwfCxnildDte
jgFbwzMzeSvcsrnykiS9G1qsfBWMbWsOfFOc27UD8Vko1WErIAwPdVutC7pFNWncNDSMipVsR5jm
UxUk30zPr/r73o+ccu3FoRjmueC0X1qyDrj2TGl2wONMaPduD7B0wa2BH/dQDHm4Di1OYiLyqC5X
djxwsXY+QDGo49QWNEn9HMsZvZcb2p/uNfMRo1s2uNLDItQ1UERowFMvktQNi58hKgv+KkIyw74A
rJGNcxTO6+zcyYcoXunhVFVri44hJ8PgaOcptAFAMXAGH208w88zZJielA7+CJNTaVwJvxqIL+2C
eaKqZngP6NvQDtRBNpSriuqHsR885FG2tg8PZWtbboVhYZ2rpx6Ec7SF05JqMIuGAn1siIweOiMx
IDEHLFO6y+2yf6p6p6PPTY/apBKBeuLMqAV0I+qzdbLpspxjgd620q8m9E7bK9sN4mZdW/ro3DnA
jM70Ziyj5TiiwLCpFBz/TaHapJmDKWiyZWAF+rRMRz3KbnSqCiTdVHdBrtNNL74lGR4SZ1UOx3fR
hXFLHG0VEqEh0FckOcQC5dkIEb/aOIJuxDKhijAf+mzornLh8C2TuNTyRekXk7UqHasrwS8kaprB
3NFJbuLW/kX5iCuFK8a5b/VSbZohSh5d0DwWYKeh49S2va3gbrH8GYBLu4X5l1j+udOBaX+ohAdt
AiCNam+UJfT4rMaEjnppCzljThe6U1djSGs1yiJ5q0yYQwvoo+O6gbtSgwzM3XKm+4AJZiKB8LMs
Bi1z5voQ5DrYTSoeK4o0movhgwO2vgsEPThgO0N8Cfy/fLRVKfHnKs2WUAg1tWHWw6ynZRHUnDSq
Q8OYYKCb7vIpDh7jRPUcj05uRgHQCxv5ERmVUH6hVAxnYZw638Y+NK15Ujoi2rZ4Bi1jfci1M7NM
ErVuDtIPa6Bt6CAjJxcMaznUuvasVUYXz1UU1AdgBIpyP1I2W69mdkfxcD5KVCmfNMsrAQ2ig5In
N6PnZ2yltkngebe+GZo/uyiusl9N5tBaDWzUbLYjjHFCFH9AlSSs07BbeHqdg3py3Roo/RSmUXCQ
9w2KRyijDmLruZNb5Y2Xi9AM5ybpU7dLzb531lAoWwVzpFAUaKPeqTfwvPMblFC8m7qU3V3Tl4O+
rJmUbMF9PGTnWpO1/Z6aSXyd41b2dersMZ1T7e4jzNCz3l+l9AU2RWmW+yhPwMOT9geU8dG82A2s
u3mYVO591NRA/U0C1h+R7o/+ziiILh5ilFhsIOm6hahBMI5PI/i7am7VvXoCZYt2VdcSYu7pK/jO
WkQsuWUFRvA8SGT0NMACuTW00fzaEPvQmQRnwKFkhZG5a2Gzj7O6bNF7QdOqdm9TEfTVbewXWDUf
yk0Z92jpensfUvfSjVtoRS54+GGJuBUwavr6zU0xCLnSm0lcjLDBz1VTWLTgtaAp1wopGQSnKLV8
oXMcgwxMAn91QLMAvInBTJCfWdE8a612G/vSamd9r4PvEGn+GKR0mWdT5/ZPrWnFt2E7pM/DkCha
9CwQSoYEQQsOsGxD6cZfYWaa5BBb/fK+RQdq3Tmhvc98mPump2sXXsC105ZQl1Cb73swjZooVhmf
fOE1rqOv06lRFwpBILhxynfOBhu4QuzpKl6GPtHlPBFJcue1mvyWe5mBaKneyi2ZbEyyHsTDsjeC
QiwCf7LKuQWWmiuCrglwCQpsa9M3rIXnShqZ5ejgVu6B/p9NZSZhoWSN5s/wW4go42GXPUsUrPAa
saUzy5zGrQXji3ZFZU5rn9Rjhoxq91Q5JSb1ZdJ4/bb1RrzaCD9XVh3nlwBRUEABX4DlUjzkZ1Wd
9hdplhwiBT+8yIvYB8nQGF+cTJPJLqYqvu7aUmgXblN5ayP2tEVtedejMOXORPzk3Ef11duRC5c/
mzFKN048KPsqr3xPnaNT9iUgfVnGjl4sqnFA1IdqNieTRU+NsuN0zbewzkedhKDE2mGVZ32DRhMd
YzQwsh2EQZP4NLe2ikSvuUxR94AthMZnACfcBYDpR2H2rNWO2hdDlexg+mD6aPvQqhIV/ACz13xz
o7wGcAU7Gh63QsvBRn5wslBCm8mOovQymGrIhIYRJmes92adIqOwTNNWkS9A1DtkBo25NPu2hmdn
Ay9d+KaBkwWzjuTLGH5FHsCa20b5M9NLedHkKJpxwsDwDLtsnXuTdddGQv3IBre+6mG/b+soMW5p
+RbokpJUBmwFCbjBdeifu7JcGxpFMQozIMvwLqgINaCZ2TPo5OPeUENPzEHkNmOPSZNyoWk2INlo
AlIUzCgulUVC8dWewnNAfO4u66qB36NNN80h0eX3QyXLpY9wxllYmu4TBujqOw5c4my0D2Ig9gj8
BCLxBh6VBGlToLuhbDQZHN0MLmir2TfcrN0ik1RW0SCwbslStDM7xeuxkmHaLExmP9+BvJI720Rr
n82PlkMBLxBOWtF69znAZjkfuJOjMzNNy6eqRiS4DF1eqxW3+jIwm3iThX6wT/wWN6opavpNF0T5
1q/KduEHjf6d8GC8E74eslpwCqwpVQUVQuaever7ESJcHHsbPQZyIEo/JeQK4+JBWRVgaXo/wJ6A
cK6pmrIdfeGUIz0k0QUbt0iqO7eW/X0GZm8Gf0hDeqy0ltagszDpLTOBYBTKWac6wh8FS3MiFLxB
os46c2WFMF3Q6xUxl8ahiou2Xs6yRuQXhHINgB+LQoA/AeFNw7rajKnKz63Q85eN6Tf7IUZgDVil
vzMrTXzBKpa+1Cg0MOPFQYRrpirxs6xI7/oUEL60ZXjDpZ5c2nZYLQLdLu9F0qYbV4fyavQ1lpj6
wBlQUuddx1XjLailJTsONto1dhjlDwYYh27ZZJONXCBRhw+siYD8sFeNpHsQcrS+9qrVVtpgxudk
TbBUZZsuHQPcW1C4HSpZyNP8TODafp8O5+3o6MkluZocF26UDeeyLSDBtVMTL2HoS0gHBXkaEkaI
JfbjHGlgMF/bVEf7Z1x5iJ7HsNsjpJ6/x3Ghl2cxl1oIDaS3KnVh92Cb0xlqTUTMs1pzLP9ChARt
VM8bz2lvQLdFZkxQXGbUPWMkSJC/M0LPzQDZIdME6AQoRnZlk6fTScPeouFgzexyUheUvckvSF2a
LLnkHoZWOivsFHDb+UTiG2urCW2H4HnMsFVeuRMwoxsNbE/x/Lku5gdK+S9iva/0OMfCNmA9GMaO
zBtYVl2geR30rv7l849/MbV8RwnTPGiav/r8GvCg3SWVuQsHDuRIt7eeujDyfua1T+yZZsFqC8m2
5LUWi1/Sa/cWDoCpEf4kTj4hbvrRMx6pX0fKlE6a5nLn9THqhtBaVyptTrmqyQ8EaM0jPV5DCxLI
ILBX49z7UoTiHPgXQfq4g09941fTPrPbH02RX6fjsMC7JZ/T7p1O6PEeBnnv/R5kel+93yTJ7Aj1
RX2naYkx18JmJ4GHczzd8OvzOfxA8dc8MlNACCFz+rHUdyzyh9JubmzRLenFzz7/+I9m50gr1SmR
gdOVNuyKzDUu6clWW7QW2sXnn/6Bor1x+PNX7wdYBcQ9uuI70u340jSvm8k5M2IcezOUD4bxuQ60
dIHfbr/+fMAP3pZxtOBdA2mmRqpu52NJsqQhby17Z3oUAHlO6Mt+MOUvvlmvHgmGjEyCKJQ7cLA/
FbAPCgoj2gZd8nTScuCDSTGO1rRWvUjJ1vrObO3HyFbrokj/ntT4iw3Aq68/+ty2APd0hMKAEcQR
RAOmZlacsrX+aAKOlqvdiyzWdcgUReZ/b33/FjHRjcPZfGK9fqAkbBhvV5Qms6ZIyLN3B0sWU9FB
Ssyf1Anup0h8QziuOzHOR1Ogvx0n0HzqpHWi7wLVXlIa+UqYfEKF+bAW3zk0jCMx5JowKiQzL3f5
KNx2UQytjqGD7nzJW6db2YarmzPbm36pIe9OuNx/NCtHu9xEM9Yyi7rc2TL51VkhUG1hrYUenTgH
P5gV/WifD1Vb07SLcMZBKcTvwBeCbkCygNhjidrx8vPN/ZERiH60uw/QHGLMvNzhUbd3s2Zhx2ou
I/r63TRzmxg2TLwufeAWOYWINFlBXYDQrOTT51/gg9eoH11lhgHDV6ePtwNCgqiyBAjZOQuNxvqJ
w+WD81I/2viQMdzYEgdhDZFcou67jcrgHAWaZV8UOyVCrL4Q4jetq8+f54OVqB+e89VhkFUl0h+R
VfLR5KHymldJyTjY9rnaJK28rTLzxLHzkWz+izHTq6FoZ5u1Zzjtrom7Kze+BeE0Nwq5Nfrz0tPW
mrGiRU6t+e9tX/3omKiMZqq457tdrjdLTHQflNOcsAf6aBEcnQx6D4kr1kW9z2ixaWazGyz3ijbk
w+dz8tHHH50OkJw9KLlBu8+CwrnsIUSlysmvAQJ8/vkf3F8vJl6vJsJLvIRSYITJrjHsyjLc0sCn
7uEBGT3hIfdRSCaPTgPIBRnVzrHd23Db5n4hk2VETL306Pf4lO6szF3ZLi1E5fpz3LL7m9TTvtph
ufz8EV9M6t85YV+cj189Ix30SFjkiXtkQe0zSHgUSsgHpb8d3MZf9UPrrCBHF4sRHboZ8E765THU
5aTpz8D9Xwc2UkJQxa5hun098Z0OR+173+no7IBxVOq4vnT7BqbscjD6HxQjWPH2cDHF11JCYsYR
YxbJEsa3E//dV3F0ohQxuDU4H9jcFj9iJFzuqmpoCYycDWCU9VCRUffbodLvkeFOF4AgiAfSbZE0
AbrqfnIodv5UJLMnAsKPjvAXj5xXUzOgG9tpnmz34PjkKsmt4BpHlWWWlGru5xVUZ4qZ237qYFd0
0bc2uC3VtlT2HSJ42okt8MEWe8mWXn0HpJLVoMkCvbGRwh5YWLUDUSBXrgMB7/Pp/miIo/MHl4nS
bgcfXDI6LLu0VuFCGTA0HZMWwd8b4ugc8mpRoJCn9XurEx430thtdCuP91L5p2Ldj05teXQYZajs
gzYBj1w6xSMElnzpuSPqbIagsOlG30G6gI5YuhPOfdWJO/CDA+rlu7yaHaOy6AWYvDqIQcVCOTV9
s6it9zg1gDkRTff3YhZxdEo57AsQJVbPKkBEKAXac59E2bOjoV0nUGJdGWNbn1gOH9zr4ihwkZ5Z
4qHNe8TBLOvquY36mOMSr4gbhEFBKa7xZ/l8WXy0w8TRQaN6JzLhYo370Nm2UkECmm6FSi7qXvys
cgtdVr1eaq2+byrna2ioTZQStNVRcGJ3vQR975x04ujIQdJMDBXV2n2X1T8nO4bPdoZYxbqM2z2M
hE2DLqVVbZSvPfv1r4PMg6gQOw+AwSZZc5emw4PI5I1otC040/OgjheiQCkqGz1kWCa4OEDONDZU
S+dggFczXFBIOWEw+NGSF4cd/Wr5eR6RMep5/X7SoVyCUM41ex8IAUbSA5vjfBNlcRnrER321nw+
MWeHPfveKzvKmlKt01SFCMc+1sJfRBch3t/TJY4Rq3GiIrftDJhKg4GkpXHQTDcXiE2fMp/66LYU
R2dVp5thbUQMDnRNDD9yTG8M8wYrN9TOixX4EJymCzECuEBXRtw7o7VSxXmb+Ncnrd5fDpT3XsDR
YRajFUVTw+j2lNTPXHj2zV3kGV+xb9gEQqHs6S98V3+KW0izmjJPTfZH+/LofEP3tWxcADl7uAjV
3ssSRKd8EFx2gJhjhBg59N+HiLrlPHFsjJPH5GpAXjiN6VlOrr8Xdr2UE1rpvpMHOy1Vj8g1Zudh
qE5E6B8chuIocVOj6JMcpjhynZDpGxQ+8Coqtl4AG70+kRy+nwUY3tFBmMsgtlGrwHmoQNOyzDCY
x4LI6417Pehv9D7a+Y19/bdWuvHi2fNqe1GHhMSPpO6+CAxz0XvZ5Ygi+KRpe2MAOixKKb9WYT1e
uRCRdw5ioi5glga/lFPn4/uZveEdnY+EHYg89Wzwok/p+IOUBkB6b2YQlVMdPkr35Gj1kzYaszDE
e4nuBtzasqC0x6H0+Vt4f9lBant7xoCmpWgt9H6PWPsCOsN9MRXLwhGbysd8Rsg9b2Bn+davz4d7
fxGhLvN2ONDvZlqIqdkXcFGAV6WbMXNvUNpG+Pjh8yHej3cM7+gAC33PA19gqT0yi89Gn+ycMPgi
K/1ErCMPk/P7+WB4R2eUV6HVCapE7vX8IpPJhnx4XttwE2W3AAs4DzJ9iWRM4vfrmur+6H9XrgGs
AZ+DEVnF5mt7KrP86EmPTiqsMFBNyaNhj0L6vC3U91GIn014Yr9/kDvh7vR2rgwcEg0Alf3eC9N1
a66mwtnzf6i8zbR82unDauRPrOC8Lbaw1T+fvY+2xNEp02TogTS05veaORYXepl3m6SBMv/5p38w
d+7R+VJiEuWgANLtI5y+cje+Abqy7dpqU9r2hRueeIYP9pR7FGK1YLnRgKYuNE2YO9tTfQ7aDphB
Vmm7AOXMTWWCOgAll88nzT3xaB/cW4Z7dJjIBL2HymO6XCSMpimdKGMUz11mnpvadONW2apEaXIG
AsUmx/Fv68g6cY59sA7dozNkPFhmJLVJ+G91N1qsPY2ZgdNXOvt80j58sqNDQzQ1fJ8CIZWkNeCL
y+QicKN6EfaHTlLp7JEV/CIa93LALAVSUBfvJp1c9sToh339zn53Dyv11TVRD/2A1nfR7hErkpe+
bqJ3ffAzSZrkl8BsYKFL58pu+mgeoYoAGIrbuQVIez3qcXyBtMyf/rj/+WP4P8FzcfXvMdW//ovf
/yjKkXA3bI5++6+7IuPXfx3+zf/8nbf/4l/r5+LiKXtWx3/pzb/hc/8cd/HUPL35zTIHsTNet8/1
ePOs2rR5+Xy+4eFv/r/+8D+eXz7lbiyf//nHj6LNm8OnBVGR//Hnj7Y///mHPEz1f77+/D9/eHiA
f/6xzX8W+bOKnn77N89PquGfm/IfQnqwIl3XQvPvUOXpnw8/8Sx+IAX4BWQ1BBBalg5GC034zz+s
f3jC0XXPE8KwhRQO86qK9vAjUI//EMIx+KFJjctyCQ3++8u9mZ7/na7/yNvsqojyRjHom4XjuA7c
bAG0RrhCmpAtj85R2vymjx+HhZ5I07gL9Hla/OMmr0/3fSnLbKWQDBwuehgjNCVD2txgRNPgVGPw
KI349/dAdIealzAg44mj7wF4GcV2nxMcTgvQokPjOr8QNGWHmQfS49eYA/iYVX6T/kAXji+EHEix
gDIV3r6avT9f0OsX8vby54s4lmEBb9Edj6ay6R7dWwMwBlUNylzpVfFDE7r4kVpJ/6Ch+btsvXiY
fz7cb++f4Rzm0xO2K6XrHB0foKW1huzJXIWNo18kiM3tD3KdERYhoXFBrICOBEjr6Tt+O9bGNn33
+vMv8PYu+/fzwhNwJKLoFji+o/NR6WFqVyZCRybuVisPH48bM1DZ+m+MYlqmhcCn8ORhPb8+p/C7
ad2xl7zVtIYviD/iMkib+ETr/O0Z//Istk5A6Bo6b5P88+0oBYs3AI1nrICqql1PwxHeXmrPh6Fp
T5z3v782W5q2zbNYOPeAdns7lPLig52Uqa/6Jk0AEip7H8Uiuvv8tf3+QLwrfIR003YBHXtHAUfe
A+Hu8Eda9YiYLu1COLtGM0G9w115+Hyo3x7IMyQi9B5+BTa/7KOhkPZGc9NS2ioZwciCt8cUbUAn
9fNRfnsgj6kB041ChWmiJHUUfRgT8lYW/lIrNQJkWSLiB9lwwoIknI/Arn9+Ptrvz2RJdrAB6wO0
l3fcTAliZAY6W/orXATArHZVUGCs1TfNl78+jsVprDOWkGzot4uhA09tt20NTtMLs2sXAxZI/on4
+v83ytG7qx2rChBU9inJVy2lZ2tcoVN4qmF8PEPcA87hrdkcRkQKx8gAKDWG3iE/BbmtpKjUJd28
ncz8Pgjrv9b7drA+lS5HgcXaNh1uoMNXeRW8xJAyQOhjWKFwkweoq8GqrkUrvjmUb05t2BcMxf+G
SP8ezZSW4LGk5UDsfDtalgEHC+ksrPLJiPCiCQ+gzhCY1D6BE5jfm3YtsOzmf8xdDMQOKSBVWt1F
C1EOVfSwlcbCVVOPuyCKhMMsVlP5Fbp7281t7Crb+4gCfXWrcJ0h32qg0mPvkyBPaVp9iYIiuO5r
/CkQcahND3FoyorRg4So3q/RbBMkSTXdYRAfk8z3UVl6OJ0IZa+n0PLaden0Mtv2tta08E86cUDI
6Ul+D/SuPrNljWNB2hjacKLi8/tq0KGeIeZic/hYlnm0stsWhHaQCeTG/Bgy2mAY8FUidzXEyGl+
vrwPH/V2fhjKcTi9uf8tBnw7P6OG+Wigm/0qqaS27xoeHem8aZXntXYlSrRzoVB7N58P+s7zEYFx
Wxi6YbODjxaFgTHJUIRqXNkJesdRgFj/TJi+3DgtzK8TT/jeYCb3E/95jCj0t0+oAgWD1nRITbOh
xSGoH7aH94B6Xuwu/vJz6a4lPP1w0h4u3KOhEp3aXBWMq1HzQhS3s+QBHlS26VNlPH4+1OHYOZo3
dOEYhDvD1WFuvR1K+EFndOUwrDQLuXZvTL1dCZZoE+WZfgYJZvjqtS5YQ+Ryte3nQ7/zQtGqhlnD
xLvEykdBI5otWG1mOWQ8NBGThVEg0Dd3VQWgtyPZ7JZ/dTi2wuFC5nl17ByOhqtQC9aLtsPRpyl1
XHTsa1TIDeC1ELI/H+n44nLZdC73IxEZ6QEH5Nt3artRlNi+BwWwtWgrWrgqaWPyl/c2g/AgHMH2
IQs4Wo4E4XbjjYVAjQR7l4rSycbDz2AeiNb5i0Hmy/O8Gupob4MFLoNozMSq7CgLI6hUrgdP2n95
OfBARBe2ZJpcxz4KZbmXM5dUe1pNVDNmhtW06zREHMcP7eLEu3tngkwBmJ/8TBqHNfh2glSpxZOs
MHeSnmUs8xZOPLpwp1qWx7kIr82Utid0bmIuZeNoa6GW3AjFeYn2SgyVtbN7A3/IUkTfa4nenjFO
CEN8vvJ+31IMiYoK96SuC3bW2wfjNrEFyihi5Sr9S6BBr3fS8FF3VP3XJ4u0kygQXifCh9bRQFY2
qiDB3miFqcF4141Bu4OAH65HJxxP7KZ3nokAQ7A02LPStY52k2n0MQqEOrSWIEYeIwidUl8PVgMm
sTAM+mqfv8J31gZ5nG6DMbdQSrSOZi1rXa3Aom0iTvMQHq6rh6Yv7BN54ztL480gR2cRGiB6ZLgT
J4QMcaeDgw8kCZ1jrR2nO6NOTgIR3n8qoCckVgaTdvQSc4TpqhoH8lVtqBrp3Dzte/x9OsjNkBvs
dm5kOSymMQUaOzNKy3bm+JSUCfqTVXoLpTDZYw9V9EvBRPmPo1mXfzGDcQVRkk0EfsgwLe84lR6N
IHJLgq2VinGYiVT5zTag/v7VyeXTD5UBJIOwszgOj2stKIsY98CV6YrqEWFV/44/OoUP/H12OVoI
hyyX/xjv6GWji0IsGWo9lIEUCts0XMRj+dPPpl9OKE7c3y8o2bcXOIMRd0heHnInxyhaOZr/l7Pz
7HHbWPf4JyLANixvSUnc9Wp3XePyhojthL3X4ae/Pyb34lqUIMIJcHIOjgGPZjjlKf/SoKYXTacW
n9AR6299gNmNuNjyMuuDuRJEimoK6hrWzAOaQ1Z1nuHOPLcqOoVvoyqr85fCbl1sZiDIt0BoMmzB
KMPDdvHhNsnCs1rEpY+DKjgHiODU8yPGxkI+GOD5xaFHLlYPMBKroRub/Su2Kb22atTE7sesyQg6
vHjK0dBI+2QpUVXOkvGn3lo11E04Wu0PEoza8BJu0hFfeJm+h++FhNn9L399i5gaAtukLHwPYW4x
h1G30k5t3BWkY+ZHA6FoFBZNF5ihujfU9Vkj7iPp52nRXPKxzctME0/hcWkmSB9oqEok4g54cIud
cPSq5uYQrCGlYXMr2ihe/4OM+CX/Qlo2jerBGE+dnX6HMTr/1KeuOFmRCxdOLvU5GmR1hp24+Ch+
668l0vp7P+J6VS1MCMg3BatLFWyz0yfbGLKobkaU21AHjFJ3+ByPtuH1VpjsFMmvV5UyJyVObEvV
dbqbezmzEIItuhLosDkMHtVxByavKw+/u00YRfDsmzZjULq5fEBNo4Vr3zAhMifkk8Siv18WcicU
G/Qd4OCNtWMoQYCPJCpP9vrnv3w/VQHDH9UdQ6Vj/j7C3gRr+KH8qmIZ9F9mZek6N4TFU7qFgjk2
FlR1Uo+npkuA2Vuy+FLrQrzgXo4a6P0VvE4EWUELcVgHDLeJS8FmWnPqYD88MJbrwgVNTkPmfKDz
9ioQeEB81gx3Bry1juvFZztkRSQym3VcbBsfQmsdsFKjA1cvMg+qOT+UJHO/vY7U16gWUmDmCbH1
zbPdJGaD3CkSpX1Mu95BZcUrBH46BVLVp/vL6LJMl9e6o1OfJCKmtGJzti6XEar/EKPBqZ/UbsEo
ZRJt04CnRMXVU4emwWdBWx0uU10mL1JbHER/Hbizv1mSdYgj6dFzyB3c7vg9l79i6U1T0R1+hdGs
Nk6hgjIkFpL9Y4zO7M7irhtjO2PK6ZAxOeCkD5uNY82YjE+lapzsntkUKA+hfozH3v11vd4tjs5c
BBUrXgN7CwYvuzzvlKTWsZhuITfn7QPGbmhg44Mb3B/p1nxcc71JKMYJzt3l2kmB8wDsa/00a/nw
Nrc6nEBzlPd/exQH5AanVTdpB22JYVqJ/YVIWrRzMRXyo1rowVop/u0M0DUolKt06jWydbHJABO7
MhZl6qKARg8yYbjUYHQUKdVU7Sza9efB8pbomy2nr323zQkTRe1iQh3FQVeiRWS1ZnrEMyV9spB8
3bk3ri8qhiKHoXEGN49o7fL7mNAQMFpfosBoSt30cdMmOlC6nNol3Uvtj2HShiSQZrE7yeudsTb/
1lfbpeZMKelyZGXOQhchrSRIidlSLy4RQCQxlNXv7g2iUOJPNiCfjCrZZoZZzBOXLYWONrIyH+Wi
CjSynT1k6dVseJCpyOoatyK5rrUZZdQRfbE7qh0lHHS/Nyesbcnvd1L2q/uQRi75gY1Hytpq2zaH
CCndOAVyeeq6DHCsovWa41kqmG2AkumYPVLcdJW/et0sLb/OkSpAhsNd4vR3dw2/w/gnOjB026Ap
fPnt0EBtwzHL+R1mcabNi+6esJ5zV3s7lTkKkm5X7Yx4Y31NriwEYVzHXGOtzYhUF3ppUawwZqcJ
ULGdTggLRzuUlatR4OFrBvku9QqOhL0ZxSqxZ7KwmwoQLVUPpd1wIqap3NmR6+pc3PGMwibh1DER
4WwZVAk2n8BwFhHUA4ClNnFsf9Lbn1hrKof79+KtkSDyrwUlqknE45erNhWIEpZQttGg1H9axCSf
K7ur/HSJnJ2dua7Mdk7c7xqtZ0sje7UuR2qUVe+vy40grkzVy5GLPczCpv8GPfdDoWBlD/u5Oc91
9duVEVbTWXMNWt5c/tsYoR5QIZ+ryghgxeckNpGDL0JRHmCChzvLuU7iapK2ZRPPrVMUm0nOePkZ
iKgyyUnLnqU7YQ5FT+lTrDT5G2sZsx/3P9+N7UhBAM0q3oE1nNx8vh4TZTMVjRE4hgIBbuzwPZ9F
tVMO2ADt6CqRW1Jpt0B2EIa79uaN7qJ5DHWDelIfomrgWzV6ZEfpQPTD9aAAHCnRtyX6yjGhPalR
I16QFWg+IzNVFasThe543LBL4mtAAX7g5YhzlDRVpEtnPRPDq8i7cQ9zcGNnryEM1yH5Pne7frnf
hBGOJm1YPVAKtF3QgIjRa1GjJ9GZzu9ePSyPof5zWtem8jZplm7KBlwmPVhtSUAXyP7BUjL18f63
vjUhSpXUy7kUTGAslxNCVqFDQ7AxKfpouCxHmHiXgiIV/Kb04T8MtV5vnBpd07e3XEdGjNhUbQbu
iJhjbmSYhCSGEqD59bvpKkvHMWEgkwCaWtPlpOKxbedQL8wgr6zlTYPrj5/lWrETl91aOgBIVAEI
AImbN6Ok2WpepaMGjqcQkl6ISHgo34cHYJXKzjW3YVr8e1YIzgnNyYtVTIAuZyS7oZvcLsUBtrJ6
tEgs99gvOL2Z0Uq/0GYsMjHROlvdkn5Mq1a+IkyK2RredUfFQMSLxMz8/VuJRgEPMWtMiGNujoKj
uAjiEWYFVYlEuilm62uuNPMDzwzeoejd7TySN27BtTHBQls61+0Wp17quYYVUSICLUNWr13Kl8FW
DogvVYc0SX7e36u3rkDbpoio0z0ArLK5At0B6aVRiTCmpf9Gkz023vepG+5M6dYOctfYjZxI5TrZ
vPvYp5dLRBExSERbvIyL6A41FWJU2iNtZ6gbE3J1nShD08DRgY+73EDYHo61RNA3sHNcgws0SI9m
aVg7GcRVWA+JQeeVAohmoUK/7UyYNcqKysxtUmZ2e6jsaT6acYKhByzHRzyh66fUwnv7/re6EQOs
PZe12ksAfIVnFqntqFWbWcGcLWl9SIeh/j7wU+CzTDPK7SkqkKM3Sz38U7XT5ev90W98Q1IylwfT
phZsb5molZhR18aQIhj0nqp+HdcfCksxg9iOm52JXoXhrC5wR7AygisANNDlN5xx+wX9wET5mo5A
9mcpLD/raf0/VUB1dA8BYHP22lQf4DZM3Rw0aEZEp/sTvrncDruVjIP8ZouCjquy6iupYT0tEd9D
RTgccnQkkYZSNSxQAP83w3uC9Ppgz6WxM/it1eZzGmxguuZUuC6XABBjkyp2bQdjr3dB19bTg6pY
1kkxlj0+660T8+tQ65//UiLsxrGnVtfZwYAvCVqSs+5poLwP91fz1igOZS2D6gFh5DYRTlYaakkT
KLDDVGJGnLuPeqq7/n8YhRiCf8S6czZzwTS07Jycb+YWJlacRvplLVvtHP6bU/llkPXb/bJgk7HY
LbYKViBiwzypYv6gLk60cwZu3TAOLH7ax/RALXvzEBoSjKm5YnsyZN24v0NU/pozVbFVISv5Ez3z
YWfL3ZoWjouOw+MLCnN76nRY220LQSoAB5x8prafnSe6ZeVOuHdrZ7tgnQHQ0p28KrGXSpwYaZIz
TGLPbyyyaK/B8+IUw8HdmdH1ULyeoKPXMo+rIix3+aGiEr0fqbLnyoRgYkX0HgrqVpALip/3993N
kYhXaMYQjlFUuhxpjvt5xmdABIk+NbjCKMpBomZ26Jtyr3lg8VddJklMygSMtOYVADPWjfPL7stR
fU5nXvJATlb3aeas+fGihYdh0PRTiGHZbwfOjMdIXIQatbIt+juvWmfhKeUyztT+/dohPABkn17w
o5qO91fxegf+08lSwSMBZzC3fRGbtBILjoqtkeYxTNZawRAZ9cf/MIqrU64CSaZenSx7qVWca5hQ
GmXyYVCL8blBunKn8XL9hlHj0NHaXtNmIoTN+cXC1OjWim2gLYaBY4+t+v0UjUGJB9gJ2XKcJueu
9bt2wq9e22Vi39oltGL+RWlQgVuX+pddYqMUa5S4zQUCw2ccw0wXbaWheQ6TsAkcmYU7gfv1Y+ly
yBAjslTeEowxL8er2qKqSIYEzp8tcCHc3qscVH6U/WxH6lYHoBXOOxCB4UtH12HvTrm+LNfRAcwB
aRDE6pvRNRgTjttPHD8XQT6MdK0WJYapMQu0PWOBGMPgWj+xNyQV++3NtLb4bQIj2r38r8t5Z3ln
YaVtiEDXS+fg4kN5UDHD23nWblwvSH5TOyP7WDFFmzNvphnEC5Teg46psnHAjOjwiHy978v/MJRB
SwiuCUdDF5tsZ8QdWsUOkAmlE5r9yA2Wjy7+7B9iWefB/cW7NS1jDfGoYK5oic1YSVaQCLaFFcSh
sfi5kuVnRIutoE7mPfLIzaEAHwLxAU3MDr38TiXGrGCjaytAygbpA6GTyDaEVzb1jZ0tcesoGBbG
DpTddR3ztMuhWhupVB1fNbR0bfkM71c/6GFk+CPGyp+wJasR7jMWL6l375wb9yfVVYdogHokOdBm
PaWKsv4oiZsXMxHHtmqKILXwqbj/1W6NQjQMlJJysWC8y/nlmB0lkk5HoI3LdGymzjlME6Yi/2EU
l8KQSx0KgNTmRSWrGOImFyLIcU1ENQzjcQXN2Q+/P4rg8FI7obUFlOZyLpMTmyZXtRlEaB8+CXVK
DlaGHtH9UW5sPot0lO1A65igbnNJYLyFm7Aq0kDP7Ngng0HGE5QvW2D57WXjSSP8sIhD0MUnAr6c
EG3UhO5ylwYwOEMPkfn0ZJTzXqH2agswCgZ1Kr1wm0K+vhmFEF/nQbPjgEupeZhsmR7cxcl2qltX
y8YoayC6tlLBk21pVlGnq4jdyjgg8BpzNH3D/sfURM4hT9TutxvD62Aw5Ug6ebSvqi7jlHXQrACF
NWFS/SgwOsFRLMaR4P5WuC5wgYxg1egH6kRxxPaXH6gKLXwU+ywJ5rUq/KlxUlurPZk0Mv0DB4EI
KV6lT5u/a5yxhadJPBB8V/RGc2wqa54fxBKqyimdRyt5lSi6N192fuB6sC7iS6p8hJfcH7wz9II2
m1Wdij5XOjZrMxflsUBhsvzLkHZrHFx7HrXWjxsxqp+wEdTRhq4VmX6QpZoY73vU+id/xJkXofyd
H3W94VacAuES0DM211bqCOF1t3CdNAmA6SbzYeibfPTMKgzlewqGjvU+cbrxRxsWQvucKxiSfamF
XZt+pCfIJAMfTaOjEmuh9WZJiAufNLuq90DuVxGfTQAAs2cFMVCm2WKHlMYZ4kqoSRC1fVYdkzDS
Rt/B8wDdE6Ab5VsNORCBd2iUjNAIWK2DHU+qe9hZqzWyvPyAbOAVFEM1HXD/NhjSoXw0bTFmQZVV
WJ6UyD/HHmqeYf41jIbZ/qjNeoVtkILwSpzjDmogOl9VavO9KUGF7ikMXkWi5PpUc7kOLLAwhC+X
Gz7DxtLIEIYOdCEL+tCY8/nwyrVXLYnkc9+jDH9/Aa73Cs3b9eUloqD1vS1UAfoYHHyui8BVRPSK
/Vb+g53+2/WMtUUMQw10FaeE7thmWir65k6cFxRO9d7T3aL061TdVYu6CiboRYNywgEFJAkshs0w
VbqYSPKrKU5riPE+4ZqIQWczjAU6qSaGRtGDkDbqCQJrIfFEKazOH00Oyo+hrJfydS50Y3lAaNqt
/ci2FShJejwUB703RrTlFc3k00+pWpjeaPR2uxcrXJ8Jur2sEYAOyr9k2JerJLGdsgTOaUFiRbib
uFqErWdUhAItO6eG10IR1R6PWD0jPw6iVbd8zZhNZWdLXL8k5K0gi+j8UMqjwX/5M1xKz6Ykrg0G
IdsHlL1/NG4Ey35CaeD+5rux2wEzrR1Ti1o3dfzLkXp1XFL4BFmQj1bxCbZnfKjVIvuU6dLCbxY9
9Pvj3djsjk5PmKzHZMtvC9GI1jc11p1ZkKpx/LaXePDirKct+fH+ODfmRW1o7dpD/YQDtZkX/ec0
mrBswh6nwU1GRTLdS9HUx8G4X76NObL/9we8/mR8KsHpInJa0+d14r8ksEpvlHpoLlXQDFr+MhtS
OQpMVB9Kt+t/e3fQE4RXDneNBjs9g8uhJtzicf1Oq2CwkvhoSQdLkKUSEP3GtPzdUBBkAugKqg/o
SxlQdi/HwjR2jJwiqYLFKXGEtIbk2AuYjT2J5M5DcGsFfx1qPZu/rGChKIsUbcYKLqXtl/o0e/ak
1xw5Veys4PXuYFZwNDjhBOzuVghznkkXKqutAvxLEO8X+ZtMG1sYjormZRlmY/f3xvWmX4dDKgG6
CzHUVvPH7ApqOE1dBWmfLk9pB5uADLXbCT+vsc/rt/plmM2tMSzEFDNSEPCQWiTSpjT805nleFjM
CNc8mnK+QcSGTaKFRLo7lv23qcidnbne+or0QUiOqTKQQ2wOnsy0QaHnyIZZkuE1l6DgpaKOD62J
EcX9Zb01FAA+1ChoOgA+NS43DLZ6ADWxbiRpTN9CeG0DJLkNb5wd93R/pFv7BdCi7oKJIFLa8jgb
layYolmOx5nVYIUTZn6+YIGoAunHKubn/dFuzQu0NRkE7WtG3Cyh29NEQourCDCgRI8wkdqDihzG
Q4//5c4S3tqZvw612TJIfWI2UsXrezdw9UtgqMUBr4t8T1Pv1goCYxXgbXlurG3pxNZaV8d1rgjg
+kYfKTS0ODcVPW4b3fykpaO188Wu4xCT9AjkHbBk2qvbNcRyJ4LywRrWuVodFGDyj3YZtm87V43+
IsRbXo1hHN/USS92Cqk3l5SOBMANth8wq8tdORtJiiUju7J1BwTv5wTBkXlioP/w6VaVFSiqYK7p
u1+Os5SKiAXKIgGGVoZv2iE41D6VO+u4boDL4JwNDyJzzf5gVmyPc1tXFGALm1EImg8GfiEfJSf/
vaa1GqWHTnsqagdz0Psn4NYaAj0iSiUGom+9OdmGkALWMoKZmgKEEnPE/NiSQn+8P8qtc0ZDgkY/
OTvB6uac5ZmJLkDG3Mp07P4UUz7nf8YRQKW3VNuT7PA7o+Hnw75nOwDKsGCDgxe+/F6QUlyiomE6
KwV8e7zlMACalMBViza4P9LmIfh3KAqiZHfACvjvdXl/eUkpJqtI0CbzGQMduEihrN+l+Vc9d8QA
ojadv9hDNHe+m/RO4418WE/Ejbn3HF0u7//9ijWxo8QO2nDzK9TQdKqCksRZxyYegWXXHdBpi91n
oRfinETat9rQV8O8ak6+pFnzGKvORysyV+t0pztxX4C2xByoDpIGbtbOFruM9P/9dRSn6dzwb3rW
myBqkGlkiQyfeZyNdfFG1APOqE3OXLxcyEX3gH581Bsshw6mgoUb5j5xJHfuils/gvIWEepaTab9
cvmhEmFX7qj085nN084H3Kpw4saJ5lFLsehx3Gzwm0j9u7Xb/Nvk9PQD7++Uy1v530VgR3KFmObK
gdxc/2XvtI2aL/M5GepHc8znF91OMGvWa/OhqZud2V7eyf87GqnGiqwhQdw63hR1Z5Z2mspzW8Qd
FokhzPaoiRPLM2X04qgFtOai6nDmysM9kZYNqPGfwblREKCinL7WTzfXZUjtgNZKKc/08VCAyjKB
eZgjvTlV6rdKSNHD6EXl+E1jNo6Hu2v1wVXR3DxB3+r0Q2U21dnAtzKI8mE6wtT7s0S50TfKeq8A
sZ6L/79y//2lQGZpnujIFyFBcLkpHCgFuF118uzybU5Da3Ren5rmziVxY+sB+VvvI84nHahNvdqA
tV5jBCbPsirjF0WnONaUkXaYy8U8DlMmjzj4Ne/HIWu/53YyfL6/8zaKs/87Szop1O4EJpDbh6Ww
DenWEd8DlvQcLLgLH3UVVCkN27UVEA4fjMjNPkZcqRSl8sF3Imy4cHA0T8ms2AdbEurJSGArm3Xz
0Wl3K6zr5t9+BxqiaxlcwPHYXti4U2ZtKBd51jJrQfJRLh9mdwpxQzfaNgpMPey+5Lm2o8S6Kbj+
uzDcSbTONMBLtAgvP3/b9GU/jlKeJ4UiiBjaDLLqNL/yO9+zd51DX1fl0a5C92DanerntTp+bGox
v4Fj6MKbsPd42TfOLf1ttNkAWhBRbYsiHT7dEvO95eziCtZ76jQ2FuZ+gwYnJJ0zWlR2d8IWVfUm
fFA/3d8ot74CIT5pGjAcC/ro5XIAlxha3cmWc6dq41/SGGYffuXkdw0+Y3Xuxs95nrn/5SOQ7rps
T+pvpPSXoyrNklNIplzg2ANeeY7GUR+6RlWDrNTVxNMEr4enY6QXn7g24094rOjlYzZpiTiIKms7
1Kox86ziqf5yf0Fu3NkrG2gNyqg1XGX/rsLliIeMPEeumUiKGjOubFps53BZWhxDjLnf84u4dSOR
/q/VFB3FiW2oaYSwZBXRyzOqVsaTMuMKuAxLsYOE3MhN/rvzqUavlzP8XYgdl4veJ8ytDBt5rvAA
XkWfHfeoyWicPGWquvTRtRv9XdnU5t9WE1t/K/ZQRac2URC2HQedrsT9hb55EiljgidfpW1caxOx
zcLEc1hpl3NrpNZ8TGrYKF4N4WvGuWLOTupq1+okbvYD8+m0P+H+p36bbKxgrQGZY782s+j7lAC+
2lupG6EVUG2qlEBU1/bM5lDg9oltZNwv53AyzD+qwVRUj7dkOY6lSRwh8Hg9A5Wtj6vV+3cKscEy
Ktpj4kZ24w3opX1egDJ7ol2wfCWx3ika/YOeuLw611I27zy1dBLZ7e+jZQ2GoizUsz6o6vBmcEPl
wwhGM3owG3PO8dfIs5eSe1TzEsVNPggc8H5WuSKeG8up37a9nD7mfYtviCIBYaCm1uc/yTjMJxv5
QtMrcqyjd6KT601++ZvXP/8laJ5RVaMiFPObZZcfEQ40fH0A9Xd/U11/OUahU0XIyUFC3u9yFARC
QPfiLn82prBMzxnP43R0ytrIX9WlNlL//nAbLWHOFI87MEbB9Q1REbbX5Xgx10ga2exhZbEBhRp9
a9C9o6PzRtAAPfV9+4ws1fRWsWVFMKRNHe5NkK0/5POUVufCmMO95O4q8iCGJidBls+kxGFsG3az
mS8p/JLlLDtYhFBKyvw4NQOFla5Q4ieUZ0fbbzF9xihd5MnwUUNz48+ddbn6DuuPYPlXPQKkArY4
8na2uLFFp56rOrEtb0rp4nmRUZwgWs6ZV5nKeFaEnpOjObOf6Xb7OGezc7TjPnxKeyX1TUXmn2aZ
1Id4Brdz//ddbUZ+Ht130LzocoCaW3/+L5sxTtWhC8dePeec28IzYvDbnj0Oxny4P9DV274OhCQe
dAHm62zvOAfC/QIBjXWY8nxVxfgRzfNnpVX+akR1wFzxBP/tdH/M6/zUAJIJ6pCOA4wB/nU5OyvM
58ieFu0stRBL5X5Qhk+iasPoIMewUfxwHtpXYl6lOMg+xaJuKTDQ9mQbu3vguutHh99iss5cpcjA
UEu5/C3SiEtsKaV6bs3ebV6VmADqjcYr+tIg5ueeAPjF6WGwzDk8UiSvhWeWWpsQCg6u4dlGaH6+
vzo3Pv2qYLXKp1IrvlLJjyo8ZMel0c6d0TdPoasO71Ih3b3sfH0iLq5o5r36TwMhgPBNWnQ5b23o
hrkiDj3LabJ+WvTs2lNcKmN9KLNIoFQSyyZ5o2algQgPWTmGw0Y3fMMbVLreDFFRh2df6nXqJV3Z
u3uSjf9wmi9+H/1z+kOr3htITnsLIbOXQiEKGLPntNBycawnTSpvoVgnoXnonQnHVCQHZvm25P8z
Fc9NEyU5hTah6FOVLTDkVVuR2EC2SdIdmgyQDFK/pdp8HlBTmQ8FjrHTHyB7EefTxaQoH3JIwM1f
jqyW7tmFvCt6eo8JgrkNVti8kzTsBDyQqFfRrPHybDLKQ4TSIQQ5uWTzd8tVjOgFl+1kOJd9Vuw5
Fl1f5auEBN3J9b4iKNmqFeEqNOsN9f1nJ5O6fRoNjHjNzDK+zgvQN18f9UbDFhF+Lx42Smp8kamM
HK81onRtoGpx8QFTD9iD9/frulEuPxTPPL0hm3/A2W25v9DwMUtM8vi5BR3w2om+/1bjFB4dNAyK
3NfYnlXsUW03rh/uD3x1dVHfQhGJwhqgbKC+mx2sSmpLUanHz0OcIh3ZTHXkBHkxYy9qmU3+rE5u
/5wgMNp4c6z1exWFq3MKah+UD/+B0gZkdhOD5VPFrUpb8bnJ3anB5TkZP+p2NRzvz/J6edn9hMMr
FwGO95bNZVc8M7NQy+cSaS7HNwZ3at+p2dxNPyTqkn+HZCp/0pjMfk/ZkciBJ5oaNmrc3A6UIdb5
//IE5a1V61WSVM/1nDiPrYJTH1ReJzBFtad5eL2UazSgryydVbNyS950x6lwlGGonmVjyQedmm8Q
q9OeO8D1KMhUUshmGApezlYTSolz/BsH7GvUNhc+z7x9qIy23ol9r9Kz1b2DOdigz0EWb+tM/biE
bqb3mOSYbhUozjwEk1OaH+1xdCEEKoTd9zfIVTjFgDzdK38TFB3k7svvpLtONeQGUGlifV31S7JU
bHWNAuleKRIrfCUQTar3kZLV87G3eHi/AWmO270m51VExe9A8AAhMbhQCBJtCmwjbsWNO9v1M5Xd
CjC8LsPTYji15g024l87s76xzFA/6CihxEKOfiWJoZcTZdq4AWRp4ODXFu1D6UgX33gDj3etq3rt
cH+db8wPTCS8eaJWUFNbRnuaVaasO9E8R3MK5LdI6/jopnb3RQBT+fv+WDe2KvHIytYDFwk2d539
L2dvcGa6fqraPGuJ0fS+aWBPflD1gUr9/YFuLSNNlhX6TxH6qrqSIrk4QqZunkWdqL5hx9WZ0lTz
ooNYA/k1zXJnwJuriCg+aOP1uJvrn/8yM5o4jpPIqXmuJhJ2bSzVNxUO628sh1Dz/txuDoVMDyAJ
cEggJS+HsnNCp0U0zfMUulbhL2CA60OLpI37iDD99OX+aBTN+fsuHkKb63nVYoRWAE9oSwXWwyqf
AJtYz7HjJnbk+o2hVa/wrYuzOWBbYYgUk3pLOSvq9GcK5PJYLG55kg1lfUmU6TtLNr7Mgwvo3w7L
8btJt/mvSZa+nDNIM1GuPcZDnnqlAYjZzzUsTgw9yTy9rjTPGHKwoEUuR68v3eRzrMlz0xv2iztY
Gkm+ongVRpdPdubmz5S05ycMAZzXNolbFJTm8e2Sj+ex7uPOU8JcPstsaI5wkZyEbQGDeZHxZzrR
TeUZaTccoyhOfHMYDvxVI5KuyteiS1+ssJwfarUf/CmhaecljY3isB117XMdalp0SA2neA+Ar32a
lix7yuZQDaC1S24KFcaYdF7L0KHZl8TzszNF3akeMlkP8WNnZXP0OaWK/yFU8vm71hRhdqilm527
wrFxaYpB4r8gMtcm7+0wWaw3tbWwWG4aj+4n0Y5E8SiM8nnW7tzHCWkP7FWxjakfXGlX37EdiRHf
UOsIW7mhCbOTLCxK1F5c6DlfZCmJ7Fhvs2ye6Vhqi/smiRS7/KOSjf0DVmeaPDjzmKm51xfj1MbP
PU+z/GipIW46lbKY4ecVSdNZ/pC6cSl8ddD66UFgkP33OAssy514js2TOxKYB7224NSsJlmcnBbb
yYjdMOgkI+ZotcdQMS02lOym5ARaslmluOf5SZF98ac+tLXuqTT1P4xLa0WnWJv02e/tfkj8qZcz
kIJUdSpftCWkVHc2sv7Yq1OHzV095s0D0J64fAJDovUPok/0Gbi8VZQfpzzte0Ca41hPXphTCX83
INhTPae1qZ4LxRVakJdpUY9enda6DmJOibrPPY5pykfM2ae/exNBxE8l11FX+CYdt8zHELtzT7Gb
2SP0RJPIetTzIfKkgeYxxTbe2NMypWN51Kasyo79NDhfdRy7mjN8syHz2tqqK9+lApYdR9G47+uy
UTM/aWVYYBcHONoz3WjKg3rK6uGT2efY6iXIYyfvm3yovo1jTMzRNAmY8LLuOgsKiaiLd2FnFzgj
J6ndzp4VtxTTTJmSAAiEV6PWS7Mh1f1Bi/SYjBABrW9GjWaRR29gxPVnnOgo+OqYDh9AeTjmGyQB
8z8m5Lw6f4Qj1r2ttTwzco/sEzxmkoZD/dHAujF5jRz4+3iPh458Fl1tr1ZXUej0bwBeDd3zYlZU
RLvezhY/SaxpAl3QyvwlTMN4+KQ4lfo3YToAIBSjTOT7kY0sj47WSMSkW3Vs34FNa/sPndvXvebl
Rq5Ozw1+JHiehSE+DCA1s+WNXaX4fIIqo/BtNY7V0jkeBrcLvVRFS//RWWY2kjPmilVTUVwMys89
/OqnTCap866aZgPN29mOcvvAQzBWP00lm9xPcdrX8aFZrNryUQKWKqX0YRgPxWxPT+UcgRDBDNqZ
foZaUeUvCqRx95MUetQgrqDlH3TcQnjgk6ZJaRGncZr+EbVdWpzM1BxRytR6LcV2uCs/xzJCsVPY
STy86voiS0+V2TQ8YUlRZoFCrK3gQdcL6U3ZYNrvLGlUvd+5o2l7qt2bzVHy3XrPXdo2fWNmdjEc
cr2oq/XVygi8RV5Fx9wyxyWQTZ8X5zDqdddDVF5vHodW6NMz6Kcm8QZRqJToYQkJryjTNvSqeK1k
JKDC9Ldi1Xjzk7CIljeLOcVaoKqyLh6puM8JPgWUHjwrzds/VnSB4VkK1qWBkqvm8HaFRauezvkG
qtq5XXEuS9tQ3lcI6bbv+CGd8mUaO0JeWwvn+Fiywa0Hu86N5UAtpdcPfGq80pY2Wz6LqLbCis8b
YyvR25S+fbtDU8UHhFeAxbMg6wi/nIZOHIpCk+2BTT8NR3tKpRNgp9vnBwWUW/I2tDSl5BJNB+k5
ReZMQWPmeue1JKG9h6XP0ryVmllBF5jDSPHKpuOu6/jLqgfZ42D6WGpAN5/4dnP+sCCEnnuTWxd/
RDOhLIeqYbNmddv+Maw4e4xhy0Z4KkjLb00SZ18ix149VnuhVacs07PoqaYhM3pxpHPnJ7OrNAcH
JVaw0NIFnkwO1NleVpXo/yvgYOVjIswYjwitwo5dVlWievD1jK9q05qd34hc9A9qN8+YGHJNqu+r
sKZfkc0V8k1JTuPGc0r4yt5cJPlynKXVineZ08v0scuGfkbOZVSMmd6qVBrdN+N0gGXTw7P4npqD
2T3Ximt30KbzsPGcOnZWLnBlnKsW+Y3FS2Upa8+Zy2EMkjlclFNXF+byXUudrD5Zc2h/HStRdQdH
jSj26mqDs0PTm2Hp4RWG+NNkpTGc+UYtK77bYiVep8/m+6VcyuIk+IUfFkuruq/1oqH55itVRgbP
1ZFXJzWvks+JuhQVN9ACRyBCrXOt0mWAtOlSIoanjFq2ymQlsj6mrMJ6grJIAuOsW9dP55I2vxz7
+WsLUmY+VdDcEn+stGX043Jy9Q8w4obi3WimYd16lSiSzEf2blAOERQQ51yJ1viyTOJ/ODuvJreN
Jlz/IlQhh1uCJLi70iqsJEu6QcmyjTjIGIRffx7I55xPBFFErcsqX9hlNweTerrfYOZvrNqZnkWa
RkWQ5IYhv9QJuJbHDuWl/muH+x/U6Qiz7wdd9+BwJtoIuqNxrbg9QbzL8kAf1DQ5zlVtZwfaj/38
EObtnHyFIOI0ZxxC1cQPewzE3w6YYgxn1W0b2GMmEqvPllF5nx0zLZpLWGl6+zJSwbR9vbLC5tI4
CQYbFYaXyhGVIFd+iOIhzc+Z4s7KE5dJ/TXSMTQ4emWW5GebIslPykgpsE0+Nu1sq9fCSxbNNZ58
qVM433j+kSIYnWMMJ1tWSv9WH3K9CHBm49ia8e9UTmhB5RlHklFGb0ExCHnS2J3OpbcGNffLMcLb
B/YYqSDdDjmfZjKVpbtMT8t3RYU/cDsa5hyYlR7l73Sjw4xVFpFsH7y2mbRHlOOcEGdFTYb+xNKn
qzDVWQsV3irso6pllQzybiZ9qVM9+jK6LItHVr9rH9SYytopdYx8ekqjVjYIQIrZPGDcFmcfQ8NI
3nbC0SrskWXKsREaU/7kRhoiL7Yz1OFFb5a+G7eeER91UYaM1nWK90MyR+KcmLMuAlMjCTtHmAH2
j1VNdnvKo7hWXsRA7fdotm2MhWriqpJEr9RiL5zRWYvz6QfSBamH72yuRJOvSKSe/TSvq+hQZHlZ
n5WmoqUKrTzVfKero+E4aiHOneYcRn9GaafrL0pcN39ooZbF0VG1prG92B66NE9WnJTTYzIk2tdG
McF9hT3VuoPX2uF4JgmvpncoP5T837EE+djppec9RF6cFAcSvLY6Acy2i3MVoip2SOC9eFxcVf/F
ou73qKWhnT6E89AlJ+jMYRaMOSv/INWhGY55YYmfGoQB6wjkfTQvZT8rn1USMOfA0rUgJc2aW/gj
1tTKWzDWIkHPFKvT0oD1fM5hwUz+iJJScYQ0tVix5A3HQD6btfAjSx3FKeY49h51rUVzoQxFXzzY
rPvuMGvNOJGpZuK9Ao3AJQEj/X07GFptHHNee9PBzobI4u/laPuy7WixTG3sOY8RlXrzoCi5/qIr
o5FezCornIMycfo8VfNkewezarJlm5AIB8xUHx4p60jtqRShOT11M3Y2uDEYsTiEVj2yzpwZZKte
eDUnUTvW4hEZowoHTWfokL4z4WQdtLAb/s5m3Rmgv5txdA5pqs8He+zsBu8WkRinQZZ1/IG9kEog
/jENoCyD28djTMzlG4x0R+y96ddzMyXWIDK/jzr5wUi0LP0zrGfZH7VWSVGzF1Vdvy+jrP4+xSne
igc7Cauag8DoXORiDCwVKaIqfXrkLZmG5wETMx6HZTurMff4JJPnTPV62s8DvdHHSefRFVAL8cJ3
HgmVcfZG1YuOWRHPLZozThNih5kYJbkXOJL0pALHji9diSMCKA4jcoyjpSeoxMiyretjKjpnxv1n
JFHlH4v2WW0KdPxI4XL5RM7oJo9mIdIv0Oc7OrepM5svyIYOxVs7HerxpKekKF9LeBfmRG9Asb2/
Uzpp3VsjiS20iIc+TwBUqSKyeOilkTI26APGVU/3UXgt2nF2gnIeyMC5/rDzRr96oSPWBXqbUhFk
Y3AyC/hpVRHQGpUEwc25AfX8s9Uq+SXzrOYckjD+oYtUD+7Hu65Q/4pHZRrFpUVnAPUl/TqeJnqh
NFGaB0jqquKlFlNZ/aGkXgqtLG9mcRCSjfHQyrmIf3Q8mvZ4Dtd1pP/7A8B2LaroNJ3tVQkETgps
5anPg9Kd7Ec1batnsyj3hrkVBeE9qt1wywDsrsAymKxlZpLOIkDc6YeJUQm9CZox97/ldhA2NQV3
4EBrWUeDFqxnlZzySpUZlW/wDHikDhmWp/txrqtG/34yKrfoSy90Hmct/VUasFxj9G2DTG1zf9Qn
/SlLSOvbpM4e7ofaHBK4S5wKoczR27leHpywihO3gwjYgyj7pWWJhRKmdWV0+Q+B0MQE+4ixgLPW
jRynonLNFKAzWUJ4UqIieosTg9zZXVvD0Q20Ui3KYMAbVsPhqsonND8BvqNo5ndxWp0Lw9mTk9mM
YqGVBi9uwe2u9jDMzbYwVID9iRTxsxUhV4w64jDsYZ6uq3n/rgMgdSBVHRMtmXWPukZNXEsVtaCm
ZrRHoZq1PCamWcV+NFY8yScTyZIdtMbW2GiA0D1A+4fBrb6g2dYuRQoIPK1CJX/sk+GUJZn5H3YS
//uFM4PaEDaM18tupClASsXIVAndVtFhc5HS7UmArBrr/35AWuoL0APJe/xwrsPMBnan3IFF0Dj9
m8kRZFamhybh8KJH3Sela596aZJtWJd5mjIAH6m3U2ve/JzAXlj5UP4BmV7/grQdW0OkcxEYhuhO
EhdxVqWy14bcOjBgIEGTp/+rI7h4HUXMbq96ec4dzIApt1Ttc1UjqlTa6Z5Q59aA2FoIQIAWh9m4
OmgtfUxpCzdFkA6Vfegb26GzGb1aUQVQDD1H2Ot0c9nKq0ZOo4ONn2TNym8zl0aZESbdcxlNfUiB
0Sr+fv3ZBP7CtThyCbd2CJ8yNYPuzks0hSJzqGTSvKkKY9q5iTcn6X9R1ghGnqFVq5kw8GqqZ+dZ
08dTvpRX7H7cu3OXO/V/bYB/1z2g0UVnwmKbrduMWAbBvzbzMtCloz3j8NtRUHbC8NBWoQuwyDVe
2BZ7ejFbUREGpuMIusyw12s9nwxwPJlSBJWBe8WpG7u0/VTKfP5iz8L7TrlFb4BtqNpeTrW1JoGr
LEL70FdIMq6XP2EyhUlj/lJA2glKVZKCl9PtCdNvxkHpfOGvQyFYz6AXZ3NHyl4GDaXaY55F7Qk9
837nBN48tTguDHhj3GN0Vq+Hg8hrpjiGpHML7uR9b1I7DYVR+zVPtk+K4H04JoP6kFfK8M2MoYuW
s5yCzu2cnV+yOaG//ZDV8Qm4o+bxBZ9YTPIrDsAUsz3lY6Y0f3TZUB3GZPzy+o0I0NlD+5ksCyzH
9cg5DGTKAip5/dfxkXaAPFhtvcc42ZpGlMzoVdMlW3Kf6yjAyGu7ojwYQIAY/SrPvqm5l/yH3f57
kNWapJpS2IC3yoCHTXgazKn1NZhsVGW0PU7L5njQTFqkFRAvW3eFkU6mBg+TIjBsxfsMAxeMpR6m
O4fkCor876HCTfr/wyyr5be2aWRCltGwmQ6oQv3Q4AYVrg4/JfnuqO2pVqI3Xdu/i8fuEOrdc24M
x0L5p7T3qI1bpygyActlvoibrK86W+GxqVAUDdppAAXpyfJBk1n12KPIuYPGXZb3+hSFrsB6RIMI
B4/VVaf2paWg0SGC3Oj+UQ2pUJiWD1oxfkmx893Za5vBIHqAnwDEgD7B9dfV7NEtYshBwezULdWZ
sVTqh0Fx5sKXaaLLS5qRl+0k5Vsfk/wSeA2sBgxtVsme00i3a6ppod7Os+/gJ+PT/olO0aAOO/th
a5Eutzm9cKg+oGCuxxd3dDlNiaqFGKsW4fa57BvfcoohPt8/QzbH5CDFtuiIcYauxjTZ6O7nVloE
oIa7D605GKe8K0t/ouW0M2ebY0JREnLGInm7PqjD2tFjpKeLoOuc6GAUkXK25tzaQfNsDYi7TQOG
y5HFpX795ZYmiRz1tgiwJy4COY6xn8i+OYFUnney1e1Q9AIhRVGbuBFgLKcuL+eqQAGxLsxDVCMZ
7EeyRgyH6jxiJPenauP78dEW9uvix8eHvB4Z3IU4Nty+CMws5Myf9Ml3B3PeeeJuDIoXISBORInB
6a2PR22YUV9HEQ25D5sKq9UPZfXQ9qWh+2ozZnsbefnRq1MDohD6WzD1KRKsUd2jjGkXzDIN6Djk
ylv0ENyItk/WUFeuQyN/LivPzi915tjNxQhjt93ZaVvjBbnDIQJQE3L26tiKLICxqW6kgSqm/n3X
TONDojjuBR6E9vr7mofAr0oFvcpb7qY2KrqCrndQW5qIH+rCKv/g7Ij3hH03hgRG2IBLDBId8Onq
xh6sFsxBpuVBN6FN7iB+ELiNbfhpFO25pG2sSUItbmyLwQWqNNdrMtcmO6d/lgejbjEiiblz6Y2v
lkMGcc56JMFbpHZvrCKEbpfm2BAlzSvhy8ywfBQ+u+Or99fi14nXARXAW59bsx+bRf6GKChf/kR2
X/hWFjr/3I+yNTkLtZp3E68nLpLrL5b2dq92CkT5UHjpC+JEdHNzvekfcmWKPtyPtXz91eYiaSM3
JA7aPWtQ2kQ+1w9DkgcSVMKbuGh445bM5Ln2ZHjqNJ6G8E92Te43hmgvsvXk4t5Cd1tdXgMqZqqX
0KwDzQPtL61SvzAG1KuMcdiZs19P25shEmkpZsJ0XEtK10ZRtDINcx4Z2p+KFqP8Vdk/ZNF8dQfh
HGZkVJ4139y5ZDaWPeVZFwIGQFtQxatJ9Po6oVVO/wAjR+c824oO06BxXp9RgXoFMo0OJsSLdS3Y
i3tq1bLJg8SZs4M6lwVN9fkhGSigwUj6D3sZ7TuEMMEEs2rWRWGndyQyqnoW0Pkr3zvCNhNfUGob
T/dX5dbHY03+0jYDmrmuOg5QmVwTFw1UZqL+gM5j+YA2V7dzru9FWVUdFdUcI8Ry80CtSuPihmH2
ZNDD2uH1bUahVvZL1xGB4NX5Byu+Eq1VcNRWvKWzljZ/YvXt8f4X29pQS0Xu/0VZ3fzSHvnpWs6Z
0YfSB8Bl05UfxEmP6MfeD3U7II4KaiCo9EBmoXJ/fTzJqUhUh3407igjlfuodr4UGHb9fH0UyLB0
OJY8ELLbdZRKdigzQJoPIsESSOGpnJI06XfGsnE4ABtHvxxuPq0BShHXYYoGVvygJFoQqeahUKb3
dg56s2tAb6lVkOnpW8fMLq0tApQy/ftDvH2h2It6CLQ5Ha0SBMauYytRXKJei6VNroCOOGedkX0x
hIJ/DlJ4xWMo4OzsLJONuVtkRSlqckfalHeuQ+pmz/MrIqTbe91FiGwErxp3OwniL1u/6yOXmhU3
MgNDNfVmzbvQE3sPnk3ggRlozt6Slfl51LdZEEeiiI+WjY5aQE/TToMOOFhzNLI+BNk1GMA7IX0o
IHjiMadznWuGcokleJWD2elZczGHiXwIjebWOyROJpunNFHrH/Tky3+kBsrqSPuR/16YWtgeyH9B
xcdNAT5AULrIfBHqOTAzMFvZqS2N7Gdlobq6Rza/vVgdHroWc0s6shCOr790T+rWU76j1EO3LvXj
0i6jB6W2OjTBuy6il4s25+DX85C864wKuMcwzPOnMMOvHbQBBtdHRwOdCbq2yLpjW/e9caAEGWlP
oSxBTOnC6MydFXl7iiw/Gpoa2QC2H2shP1MpjSQKoTjUk+o8tTEKKQVYyrOq9dlOqNuVSCiWBxnA
IuO8Lv1ZHRqyRWeUgWPU1TEHEuc3UjQ79+N2FHoVwI7oDq8bf3k5KNXYKGVg50jOAJXvnuOw2mNr
bEaBtcAzb/GgXCdRwG54zCVuGeQ4er2ZPMs+IxYVvtahlvI9OMalVgMzizm6XlFGWqleMzMWuHyT
X6Lw4dNjnvHllXsuypuLF8F+DnieOzestNyti7qfS0R6uhwu8ahqL22TAhC3hilotNAApNoWO6no
7TuP8VHHoHvFvQK2/3p8lagnHVGqKpDDqL/AzYwuoBwjLNsj7xCpSnvuS3qQnqNYl/sH8UaBmCfz
cgQ74HbR21sm+LdKHKoTrRLiGRDoYZ5Xl6wts8in/U0tZejq9qtphdY3EbNjLoNUu8Sf8jC1T+Os
1o7f0oKwdxKg26uBHwQfBYgBiR318esf1JlOPIJvKgNQN3iTCC9Ealgrus8UyvLzUOXj9/ufYC/g
Kl1VtXixAWdxqU72oZeF9S4KB/lRtbLpOQr3pLs3oy3qk5hW8aRfWxNXemg1Tc/w4qzoPqJk3H8w
ceT8JNX+BAi935nfrf2J6xfreelk02a7/poL+qcoYo41V5bhHy1qdf6QJfLn/U+4dXiSFJlYc7NL
6f5fR0G9w3BDlWNGo0t4SsZMeclGo307jUr09X6ore8HdVAl4cNOnQfpdagwqUxkLV1CNdXwl9e4
xUWJVe/AB3cDd4zEDrF4a2j08sBQUdTkNlvtD69GGRzKJchSYeewPhzdx8jUOGlqau3kDltDW7A1
FE9JyqCwXw9NSUKpWC6195iuRn+czdkbgx6PhvFQedKJHtVS8dKd23prgVCPJl1ByQpjBuM6aBwq
etYJ2nvCAFl9aIQDhXAAsl18ev3EkWRwpBqWxbZebTNFTMPUZ6IKXCUUfmZH0ScrhtqnYMN3UrR8
3hnY1teEAc91jlcPTbbVxKXzXIdSZ6M11FJ9QZeo9gsNmolADfJxwqNuT1v+NiK3OesS73ikXOy1
LGo8zeOEYRpLE0z4Iay96YARxM/enj73IHB3soitaCj6cHAjYeRiSns9cc1Yx50xtJgFz3qR+k6D
Mp6E+vOXpWTuZ2TA7Pf3J/B2J7A6loYlKBWobuudV4VlxZdMmwAYvnkyW7X92FZDA0w6kp/vh9oa
G/LhKAtCwIQXuTpPbKM1OZKtKqhAR70gr9BlhzBUzfKgcyM+OFna7BH0b/eBS1mLjsJS6NSQLrz+
nDXSMWpSM3l4nyYnazSz4zzOxs6ja+sbUteiVof0MEXBVRQyeVwb0rEKIss2ZKBASPwhakDURyDD
6c6EbQ3JXnqfTBe1/vXWBjCbS0n3M4iL0PHDuByPDcbrr84zgXr9FmW1z6DzyCZVyjow8EY7FmZi
HBHR2uPH3qZlRMHXginSDRbFsmJ+S1NGc06aehxZ7UadPiAYoP3Ra4l5Gqym/DDBkhsA/YTjzhmy
+QUhW9IL1YBArIFm8YBFDxpOdRCVZV1DlLHs3rcinAaO9xf81rpAA+v/B1od/aURGZnZiToQXZg/
lq2lnHpkTL543a7d722uyZfkRUCGhZgOnrvXX9LpMxjI0q4Ca0JC4VRmleaPWmseC02hNwNrwD33
uZkFjhTzTjayOYuI5vL45w8dlOvYtkTQFfmGGkM460EY6t9RpaSHcerQXEvPSTT8uP9ZN+fvt3ir
y63v4ZckNfHssOqPJkzdQ6aHe+4Ym1GoKyDqgfkPNZXrUckCp8rCYfKkbAq8vuoeBJ+hne+PZWuJ
gGJgwsBK0dldfsVvO8BJZt3IK6SviqKPLnQLOapwuHhpqIu93A+1NaDfQ61OqV4x4DDbLJFeRKnl
GyA3el/UZvjpP8RBkIFsmAwLdOr1kDSrccAx9XWQ8zD/BsAyg0Q3hLF+uh9n6zoh9VhE5pfWtLu6
KpV+lIiqcESpZT39VPoJwlmUI5ap2rUTKM0Eb/F+xK3JIqOgy4RjCl6Lq+Mq0uwhlzpLAi3h+GIU
jXUxy2h80lvd+ng/1Mbg6LibfEIkLjhBVoND3xSqMS991CyqDgqaKhfFUUwKj/SZu591GXav77XS
OONpBmJ1sVNf4zp7NcnpEYHbE2JEN3QaIbi6plLsSXZslChJp0DsLTkjT6G1RIyj9pxE5lgEStZ7
H7XKhhniJvWTidjqG7AG7pesrdOzOdpuAOzO+2JNSrInjLIxl5QCeBtT4eAdtX7cRIYxgW8Fdol6
FHqUvVKeJwldHF65M776tcGA/xdr7TpawIBxykTjy6KI58MGt8kjoXXMDWJ499fN5rB+dU4W1DFg
8+vNZxRYzmZxWwZTTj20sTpoZVESfg7jKt0Z1cZ5gtj20sbmfCQlXx2QRjn3aKRNGDzAHyWFC8uP
Y+XFr+42LPby/4uyulwSvEWcRPRU8PrUvoxOOX5F/8nd2W6bY2Et0goCtY8/wfVnG5GdM8yMsVgO
tOUaYtepd6phJ7nfWvmItAKmYdEvgmaro9EUTE2ls+jg6X2aLKX5oNPcpfcQH3p7eKyb4Txo2Mkg
SoSQVdPtXNQbo1w0Yim4UjxU0WK5HmXTimbqWtYh/NGkXbzyUGfN+6reGefG4UVGB9lieVNoQIeu
40Dfr2y3BdkG/isOPHdG4apV3QPIceMhbPLXi8yj5MITBvdWvinp/iqepMiMRFkBblvLfoypp35U
p9k53t9aW1/v9yiryVPDzmmahcYUy7A69UMl/U40/7w+CCL2GlsKYgfTdD2UPh8Vq4ycIlhEvd8U
qrRPLIY9G9WtoSxq/LgOqJBu1g35WgwyzQuOeg0kypPMu/iN1Y/2TsKxkZMCNWdKeHxRTF6bxocz
pF0KimDrIUr8maWp/KrpufdddnDePzqloTR+OmfuE5nt4AX3P+TWGrSBk8EcoITFU+n6Q6IR4FhD
Kihhe8ZTAQfSrwqEw/X+a9mSKdwPtvU9UYtEIJpI6GqsDinHKlKgeaBSE5FVTyKyzcei1dLycD/M
xuFO9ZrUiryASuq62QVzSlaxTCmiFvH0fYCr6SOjlB1jNdnTFt4aEU9nqizkcBQ9Vu8JD32PrFVZ
7CXM1e/Qf7QHYdmv90ahOAWGBrgfo+Llcj1JCsqZ0OYN1mGnK8jENtZxENJ4Fr0b7ZxJmwMiuaHE
gTDdjc5/XWmUEQ1CIZEujmIQM7ICuxniUsK47hMyIOq/DsVZgDtr8fg4LIciDr0CkpkLAdeDM24g
AN2G72yn+ZtXdXqg+2scvCl/PZRhCY0gD6nVUjtafUsPkxQtrpgx5EEav9Gk/l3pI7Gzpzc/429R
ln//23slmpV4zhsGiNxbGh9qdBCezFREO9X7ze9Ieoil/XI8Wav7uKgngAEVLktxgYxLYqlTcxjy
KjqjkzG+N9G/fLbp2DzmniRvNO3ePd3fahtn11LOp7rOFzWoSV+Ps7N7bYpjCFzYDntvy0hLT1JV
1A9TM9hvC4QET65TOgH/sRe9fpeDSaGwbcCvIjddpf5x4uQxJFwwo57TPOuQxr4KbbS+l7jfvP7c
4nQEwQwqnN7uGsrWKFZdd0oCZtSz1VPS6+Wzmur25/vfcmPNXEVZnSVtlMWGlgGCnSFFP0VqHVkQ
z6smOv+HOBy+nFeLX+9aRdjrE9lmNaMRA7KYBqSP5pBN8eT+hwmiZQn+iikC7LXaaVWllu5Ioyfo
u/KUT5V5cof0j6ouX48aos1LyrEghoCNrKXGNX3WWAwESuLCe4rb+l2IwOROgr2s5NWRhTKkg2sa
TKAFDn290l3SgKRfhAkMla3UVf07e7bjo+jT6a/787MkSDeRQE3y6OIxRLDrSKWcpF62GpFqiWAF
bCPfKFXjhJYHWlw5PH8o8Zh6PtwPu7X8qM0uOEZvMTtdbWX0SnvOkmQx4BptBFKr7Gji8vT6+8WG
MsV5tZDsaGVdDy6fPcRUHdDrVipSRNX04Zw4uxnA1lgoR4Gn1TFdpBSxitKDTTHqTgQullgHp+7L
94MRZTsFto3Tl3IKtVGsjdBFX4+ls/OqAtNBFA+5NfS6VOtkQQ7+GmV96aNW4eIkEGW+FUeKOLg1
ihP3p2xjTVLY1hEypAdCNWI1ZajZa7zIAbTPM1wD0cOBwzltfJrqftjZzBtf9CrUKk8sLQ/p5hgC
KNw/5+g2zg+DG/w/BQGjpHOdLeft9bT1wqzyjm5RkOh5DZa9/SHVyL7c/2ibI3EoSy2q1RQtV2uj
0loUkCLuzEKNASoN3BYaWf7pfpStqUE+EA97mkbLNXU9FEMYGKSlfK82j4rygDuT4ksr794kjTJ8
vh9ra0T/8s7ZVJD2Vo+hxKjNdtB4LnfomXyyvIVepkbVy3+IQhMdNUQAvKA1rkdUK1NTAcZgsQ2p
6xw0VHmDbFLnP++H2dhUAP94fQMBhLyzpsWqnTlWaSLJddNueo9Qod3Xhwatr/DJxOWxPQg17qdF
qbCuT1kc90+yD4dk3NlaW9+Uk5Cuh0Zdkcz7erRVW81xOYQimMfozylNtGdXS8RO92hrrHRMOQZh
bIKWW31S0argGw0uLq834gOezC4+ufKLZXUfYt14Y6QSPX8E5TJt3kEpby1PbjI2GuMDdbPKNQZI
1FITgu1cWc6R55h6iroSDHid7Zm3bg7yF+Cbngu46NUgIfjPlWbDxwqt7q86H49lixyT44VfZ2c+
K8mIeZ/xTZj5zq7YSE1/9SRoGPC+pRR9PYNdH0aLUrgIQlR0BUJf0fzNqJF2crEBcV7iTk3tcwJJ
B8lMxZrmncth8wtzjYKCpt4Cyug6PGIgCvJlnghgl9gHoJeK9FUtlycLBIp+uL9plrGsUgY+LAjP
pbdFcrI6bRKzzGrHIBfWEtU6IvJvNHCOpHGITJ72TmahBnU/4tb+WLbHUjjgqb2Ga0yhqc/5wNId
y0WuYVIsZP9C1ej+Sxwea0jMLhf6+jNCQeuVSXFFIDWveBG2nH0XrOLra7QOGDBeQLyyTWqO15Nl
9pXBcAD7lgn0PcWqqjdROr7OC2zhfaL6zZ4jGea+JltdRZnbGDMclkSJvuUxT6oocJEi/Hh/ZrYW
3u9Rlpn77emZ2S1tdmngQN566V9lhfiE50XR9zwc1Ne/i5CppnwEjUTDgWMVyhJKX1HHZXL61jsO
iGwdZwC7r3+vOMBSMZOnCQL9bBnwbwNS0ZAtC4vPRkc3+wsv1fBgl67x9/3PtrWF6GTA9OcP1bjV
5FD1iGcuVxEAnPkOwfKjJlvPzxtFHtJxDwmxkeIzJEph1pJU3ah2wAhQ3Rw9i2CS7XPsVuFbBX3a
D1yI9gtMAUAehty50LaWBXUPtE8QNaaCv1riYqgcBZ3zIqCjVfvICFmHKtZmf0Ec7+zZrdFRkQAN
5y2jXHc8Yi2TdaQgZ+cmff+SaEhOHTrdik5tOId/dKpun1ATefXuYglCLMLvaMHhwfe5XiZzKsd4
cNri4rht9Q69Mscvc+R17y+Tm3OPKLyaseumfrlgZK+jUFJq1Kk3xaV3jTF/1quhm987mKCUr50v
AnFisK14wcAHWyV1igQD3iZ5foFE18BTNeMDnlpIembt3u2xMaYF4wEZAiws2c5q6beJog8pmt0X
dGs996CSlpyb0dBfu8Mokv5imyPi7fBaWpbN7/tYs8C713F2YenEj8Vghd8Qs2vRn0M02s80uzre
n6ubJU+/jfYKoUgoOYdWnzBGks8a+zq9WHHcfPRQ6v4Z1kP/APvB28Fo3yKJaT4Da1r8bclZebZf
D66wpg5R6ia9aCNMX2O0hieZ6tM7Oan9t6Y03JOq9N4T7gjtU1F12QVV2+R9BExpZ9C3k8lRiT76
opTDXK4fA1JYbWgJwaAH0T2qXVaekzTd08+/2eJU8HkFLJQSGHvAF66Hi1mHJbvKTS6NqitIhIzu
x8GTkx8lc4/6tjq9L4dZfXXtdolKHxWsOAVDtuF1VBcpEmoHU3JR+6l56Q11/NhQZX5/f9lsfUHi
IGQMAvu2/qJgte7mlplcasTQ/Kzu+kNN0WJnnm7uG8ay5E9IybHBYdmvxmKLSosGK7lkgyPeN0bs
hofCi80cyHs9/G2ZQETvj0vfGhh69rxpWKUsjdUGTITsLdOu0susZ1ryxVOaTB5srTGMdwqV4/ni
zpUhfAO53tnvHen+GE27CY/0U9TwpKK72z3p9P2VwGCKTb8RHZrdcygxges5FfWegn1aindq76Zq
fRj0qVCwqfG68FkbvGF4yhHnQ+uyy5TklIaJbB7uD/F2x5PB0SJZvielwPVJxnO8mVUjVhDWjIfS
R10m++HhhArk1knbb/eD3TwwlryHDba8hXGuWD/x48GoIp42KUokVXV25q56mgu3eeeWrXxj5qH6
1wQQjJqxJ4P7kW8nEqMc7lX0nMCSgXy5Xjs2bgtpa6vJBSsO92S3BQCQtClee43TKOFKRUqDL7nQ
Wa+jWJlb21prs8cjb+6eeCTq2Rl2E1LugPu18Aiuos8utZ2DpHvlAHkz0dZgD7L/lj1/HVrgFssD
UYkunmKH6iGTin7MBy7b116yHiilRU8M41y43esEFu/ZxMY3MbkYMnPfUy5C/LRLXP3cyQ4M0f1B
3ex4glFJWKgdEHfhJFwPql7U/CqjTy7KqP2clQ5a16Q9D57yblaanbV5sxGI5XIBIMpDX4Zo17Ea
b+5LpbTjS6mHzanLQ/vC0YwDGejH8/1h3VwFlD4BBiEpQCOP3Gu1TMJSU1XR5RxkU6qlb3ExsKyP
Q6a7PwoHcV6/6RXUV4vOETv41I0xUr+Ae8XTEMDwOjCIZV2MZpxcZCs13244p2XnZv7ojntSFDcb
jjFy7ZA7e+D3IXqsPid2ErQe2ApuivRdm6FlHWpDuLPqtwbEuucFT5t3qYBdR0FtznTnKEsvcFNj
5I4VxmKo6WnOyj20/u2A+Gjw1Hm7kfjRiL0ONSjzXHqTGV0qMcrTjCfux9xr9iCOtwMi+3eATnBM
UZdcd4AwP4/mxo11dKSz7M/c5d3uGVX6OWro+L52FRIK6YRFroOW8i/H8N+Sy4I8r1ItoXM1WZ9E
Ez1WffKxKLTv9VQ8t0316v1lLoCu5fTneLxh/qkJ1V1YDVpQxZ17WXSgfeTRq8cc8dmdY2PjI7Ig
AOaQKLDM19ZdDcA/vBwIpRbOJ2w+5wew5tlBU7p451rZiATfgLbM8grgWFwtih5mFrxkDeOPSRj+
hKeHj7ODGlDVUHam6/Ys5MHBCkRLlymDCna9/go8LgbbRby2jGTn95BgMND46abKsaELsBNsY7Fz
3C70BnJizVzXcm0j0tUWQFnQYlX8Tk1k+qZTy+l0fwVuRuGBDuWX16e6BkJr4GgRXWeeutaenhM0
cnDcSfdeuZtzBAKa1HFRpVkDTir425JSshZ4BfyhA5xdSn01Foc/69rGOv3+mLajLUplQKy4T1bT
FLsR5K/K0VBaxJRQG7TmPFtedc6r12vJ8QQlZ1scACGa3QBPWsMslARYSuDGjfWU1EV6Kabm1erG
S5TlYbR4cpImrl4QbeK5mZfibeNJbXhoC7M/h3Pd7Lwgbq9Elhn4YEitgAV4fV6v7jisRzeKMx12
0iJyqApVtBj/WOKNHo6FdpAC1tkhVJ102lnqtxNm0dkCDg0iAtrXenmggaQkaWMiYphG3pNApOHQ
jZ77GM/Vq8X/uKOAnCw4LtAfXJDXg1RGvCl6c4QX3NDf19zO8jV3kjsr8HZXLfAWFgQcHopJa5QH
kE+VOrY3BSLKhwOC9NUhF9O0k8NsRaENskwVtpxAI6/HgnvIPFl9PEPjiQefB75+RBt9r3Z082CA
AA7cAsFXDbY4T7/rKEqluF6bjyNUCdN4csPC/sfstepUuGXyrZln94hsfvE1L7s9DsDtsuDEgKcO
1JR8iffRdWRVHSAxw3sJsF1oLgI5fNIypz6JKn01Img5nLirOKHQCeGFdB0qDxtnwInFCloXSizc
XMs90B/PH6a2rf056Z3z8mOE342p9vX+cXU7jSDkyNJJRvmLP9exTb2c0X5LbC4wLfwrgTflR3pX
//XqKBTmyJ4ItQA3l1/xW6rhqKkjw6K3kJyKbRTJsOb43KUV7kL342xMGuAmgFVLaQm02iqHzz2R
xrWIjKBoY/UE+1Uem2kSxwRsz+t2GbfjgsYDab2cHsvNcj0kpS+nSDVjdBKdOJzx65JR5BeYsu4c
T6sJ+jeO7TAzjAje3GqCsoajtwRM9WBMruJrcWyeYlgUO1FWx++/UTw4L5QZVVLP5cP+NkFVOc9j
nBKlKdL+J7wuJwvSMJINPgX69I8UbmY8JJOLMfL9Gdsc3m+BVxs84noBE2RXDxVqbi85pZBPHU3k
nXWxFWWxEl9aL4uC/mp4mGGq6Ygjw0Ph8JgrOuFd4kaZfrx+LL9HWY1FceqqbIWoHywTx5z/w9mZ
9chtLFn4FxHgvryyqlhd7NZiWZItvxD2XJv7vvPXz5ftAUYkC0XUBQTBgKGOzmRmZCwnzolK2/mc
QKFRHyxG/JifOpfv3wqMGDUUAFw4qI0ZdQzKpZvT+oay35vZjb8WrOxk9P2CgB18f88vipeRNjQR
LpCZjTU7zIIl6fLuxsSjPp3Bo1WZq86LfDRQe+8IEt3iCbFFFWNzd8FvdZpVph0kpy1AqkKCN4K2
XznNv0R9PRQf5CAKq4tWqPr88niNd3bUAMIFqID2C/CnjQMu9SFF267sb20HPOk0yEBDPGvKoVdu
ukAz/koRywbh9djqnQVzGJmZgF2INvSWyb80lXoxeFJuWRImbmqYwRURwyB2iRTlU6DUyast6W11
YPbOXQCCpWkKvVshibBJzJepCdMxWzCrSqPqdqUTv+bRon55vLq7ZsAYivYSn1TemHH6okodxDVv
RtAGvbu0xCTfongOj7hQ7hoCREoBH8pqyg1r1wXxU6EPscndHqzYnUKo8SSE0c9PL4dWGe0lvD5e
UhO/xU8OspkrND4h0rxpavk2SVb/YihLcH1sZBPtcLMZzxcehFtAuX57s9PeUoN6buvbZHTpq1W1
f/V1Tb0Z3cxXO1OX6nMQBkaEtpFaHnHr7+8AoDwSdCobzIjwTq8XWDpq21F1qm5JNbZfqiorEEJV
xhnKP8tCn8AI2/LJruf7egVeU0A+iO62ebph5rI1aqxXLwlETjXF/C9VzujLpcrG+aZbQ3em99n9
9Xib7y3VhhKDro/AjBqb0K6REPWEmq+5KTSum6s8zSBHc50wDMKHLFbdvkDr+OA+7G87gBZSHJ4f
UXLZrpXBUcUO4f6+zcnUfKycvld+KSAmyD5IDvxWLlNiUvzCQ+w0vz1e7v6CiJItWEdxfKlcbS4I
eBRzaoe8vIVdkL8GUp7TwaienJQS35JaLZgh2thkH1u1YcYDG3Mex/LW1xPykmpdfx67+qhVd+fT
ifFYngcLwjN7qzEMztgukiwrbzJ8Ya+osjr/5My9n0krixywUF49HZ+wLOANMrU40vltxdTWM3D5
qlremnBM4Ubr42sUh82Bd9nErf9uHsEJjgWOGh7a9eVjMMXQuxQ68dKcy1MZmr2rBkD2NHTe/psF
CYYTKnF4ma1fbuRAQeBMYwdHo/fsfixuWjYdRQ13F0SrhjljEMW7086DGimAJ8pbkBAPhXGznAd9
GL+MTdx6j4/33SPB9xFj7pTitqWqOjGQ6bQ5eGo0In2WB43qDdUE8YIyG9abElTqc1X0f78WVW0K
mXDSg9Vffy01LIlTEWO6IR1s/WFAwu2WshV/yR0rPTgY9+4u/pFzwUgdD9wmKELlAeEqeeZgqMpw
genKPEcAutzHW3jvazENwAg/0ZdQQFgvqBXDIpMeVjd4U/tvaK2aXwY0Af2wlo+mz++ZAhfPheKq
AuHU1qYGqTPrJsNURMp9CtEDRTcXjb65L6KXx6u6t3c/mxL//6cnm9xsqWn5lTdHS+ryTKXbTM4V
geDBc3LPDggQrhQvKMWQzTdSCmVRJiUsb2auTV4aGea10WF7fbyaexsHWgKoET0VUcxcr6asATIj
+oviQFFVwRszxYV+UhhwCF7Hwg6PovG75iACptHOIbfeaSt/2rxEHju7sBYO3txXZwQ/o5dErXN3
VtPs4ALf2z9ixH+nD0Vvcb0yJjcg82jx6ezaci7RE3SbqqvPT++f6IryDIqyDlzNaytd2TnYqbm0
nTQaqJj03XfIe9XhAxUdlNkfW7vz2gNBIsCmdgqA0RZO6+ftS4ywQHIR3xpY8kuSQ78ZqrM7I5iY
ZlJ7SvUwPTjuOz9IQ5bpawEiE1OP20pOLDExATFccbNySf5sJh+r6lTJS3ceIUq/PF7eXVu0p3hH
aFRRylwvb9DVSmpsjry9RERNUtY3lVcWDV+tDRPtcyNZ44HT3Z0SkggSQ8JT2gUCr7A2WWWoowc0
cG7yHM8fMirDpwzRj18eL2x37AkURDuHdiKFEOysrUjBpGd2l2GlNMKT2nT6x7Kci5fEqecDt3HP
lBhlZ64KqgimK9am4hHZZruAuX6awtKl+N14lXDtXRKHz0HX36kiBSgAkSLuM2/k2pRcDGqRLW14
q/PMeAkk2fmo9lb21nSm/GywKQr4vPqip0Pbd7uBWiVHpTUb4S1MrOiMvvP3AkV07/FX2h0/oeRB
KAsUH3Qrtbv1erIiC6y4HawX1Vg+5orix8Fou0iXfB2k4Mn+AD6d5hANKnJliNbphKyNBeA9Cg0V
j1tCeH8xuyDKkOdNgnPNP3tyZujdGCUBEUNDH0KTfm1MV7pQaMsUt8RI1DMSpo67aMURUPK9OL8q
IZFhArGnPcULTMC5eUyYYx5LB3zrzVa7YHCzom+rU9THuf6SGXZb+h38JdMrAN/s3FS8bm4xxtHH
OlI64wBHvvuWItnFYakAiQHNbAe1jUXo0dg22zsjUXvqA0d+Afdn/LCTZvrQQhwzH0Q7e4s4Zaq2
ImIUTKabl6CSraArEKy/xZ3Z/N4iDf/G/G+e+naPyP0Z+EysHJjcOS/IipjrFOVHB7q47TSs03W2
0VR6dmuYoHbzOFdO9qQfDQruPAr0ycygg+YCbwvSaXN4opZDPAXGcBtnujFEKr0LKUdzKhfjiJL4
/TVZnyBydnilyMJEWrRdkZ1xG8K27m5RH04fdGVGx6eO2hCLcvLmZAgA2orRuxpqotdKLYo38jbr
T1SPLTcO9PjJ4QouDrU0GLQhugJfuZvQZZgDAGmdN7ei6Jof4AhVt3G69OCw7r8jOTTgjPcwQgUA
tb6ecqsEy+SE7a0f9D66TKYm+f0AncGzwZ5Io8nNBKEt/fdtSLkEMcKoUdvdbEnpPuWlkXmz1qY/
EM1Vz4996X5JtPDAV1ENZGF0k9dLYixgzEZpKG5lAlmyay6S8aVV5enrYzP7s0nkCp6AFrKFiMoW
WDxntUagt2CmM/UTEQwc9T0ZbrxADvzY1O5+UxpgJYKQGXwxift6RfNi18xBlssNpfLajaohdNNE
S880Kxsfza4fj83tVgZaDDQv7x6dE5Bqm1io1WtAXI7W39IFXeOs6hQYLqHd4XE/ghDfMUWAx0iH
8NoQgm+OX92Hsj0b83Ar+3A+W6z0Y58r9WtZBU8XjQQamv4xlXh4x0l215sYtYUJGV6i3vocRgLo
3SqmsMz8IDARv/DKi9DXYhCKHhqD4sBMNonnYlZOVSuZSjbYhV40BhZiqGn856AjPWYUlfqGSrdz
dLvEF9lZpRBHU1nQMm1zG23SHGl2JvUmD1pwaaKmuSzIentOnY0flaUbXq1Czz82Zhb8B16Po4LF
7sZR4AEZJ9jJ6ejJ23avXlYJQxfOfJMaUz5D6D9BMtg+ncBhhfwDXllwUJyZzdaCyLSzVOEWtMVU
nOfB/Mdoa/U8mspRTW67HsIjEkVBgw8luQDZro9KwGB/lk6t7DOZI30aued+pelHLbztUXm3QmUR
WiHBLLR9cCbC2tyJ7cUPZLsS8NavjT7+ogJvcLvI+AMUs/f4Xm/diDBIdE6xlqCZ93Rz2ZBkSGYL
6n0/y83JDa3IPM9TZLm6ln1vi+jXx9bubKIYulDJ31Dw2lEONrVRmVZaT37PaP9Zb6Tg1MVdfeAa
xaf4+eQT7kDvQyOeAi3OeNsfl0REDfxu9MO0KP9jlIp+LqdluE51kL0Edav9niVJ4XXlYch+zzIC
WlSSRIuD078+JJ0W1LlhJaOvK0l9ntqlPat12575dWbPzq3yczvBZxPUjfPt8c5unaZYM3ERjRu4
osRg+dpyk03Voo3j4KddIV+A4ksnhBtktwiWZ/0zmlq01ZC84v0iXd1GllMMDEXti87vq8X8CtUB
k9+1En2trOlowu/9Z60/JSUnCuCCgl8kkBsH7XSZHMWD0vuTZiYyeqhLHvmJ1JrDNx7HLD5H+pgn
X+2xCcOXedCixW2nPLE/KoMTKSdHBiXkE1SF0mXO5Ck8GzoaRU/GMWJDiOsF9J5kcDfiM+r6OKrT
1PvMUYH7QDqw+jQkduk5fXYEFdp/Z04X3N8OmDjipm0gYwxlnLQo4vpxbpannlLa25iPEXepmg6O
1P6yYgpIOnLyvP07Cs00jJSCiXOOVFq1vzp2p36bs+RJnTbaRcBXkReBnUUMoGxBC3KQl60dmq0/
9E5wijMzO4Wm3h18ol0u+G4GhBNJH1aoy67vh1qoAQBj5GMWXSv/lNEz/WcKodDsuqS7pJU5v0Yo
gnj0o+VL3dnRzYhG++XZOwoijo8GUxCtMab7179DHhjLlNhy66eJXHw0gir50KjdRCkrnw4IBO4c
EyGkQkzDiiE629SRYjNPKrucHT8bltRXE6A0tSH1V7N7GtvCjARHnwaIkBVmg8Ux+qkIqC551w5B
bvtyVilu2LSJF4ZVcPBObaMZYYXnHQ8nGtQ4uY0VSwcYRBjvR1Yfeug020CSkvIFUu3Aa9sh/aYT
8PhOnsdeNZvp9fGn2zt2SqoMtolckDx929dc8mJA+i6w/Bo84Ie5N99qIu4buc3iES3U3jIoyieN
OYfzY8P795mPJ8Z7Bc0Uw7mbM6MGXWsYS2L7upX9HtVwpMNhm0Jumc1uG8pH8cf+znPZoZfHi4n2
//bphOCnSck+LV+KUyg8w370Wx6cy+NFvWvdrd061QFOjWDGo2SwrQpS268B8kiqr2qo04E2jIzB
J06V+7MFihnH7UzR362plQrUx7VdfirsTmtued6UMShJXh5a5p2qfErzxopvINSD38aY7oE721Mv
vbRNGXxYshIuaJcpCSN0M3ABocvAS3tEdL0/G6CGiWWgYeepIqddH00qkjNZkKH4dHyYMpmDTtYQ
7Jqy8ZNCxWX0Cqk1ABjUEiUn25wr5WDGdH9GyNFpXnA+Ecwhx13/AmOwdNBdh6qfKchUu0iwdva3
sLDn3+zJspZTxL70Bw5md1CwJXShmAQzBZpz408lAgOmWrvEb5ZsuqZOFHstIIiXxwflnhWyW4Gp
JMXdETbOelAadIBSX6+kKLjpQd1XJ6gS5uzgfbhjiIlgZms4/Cxni8BlAKxT0mVM/cyumJ6Ti+5S
h0309enlCOIfQFCcFjHlv/5QTdx00hTFmQ8ug5FYY65PSQzP4WMrO99PzY9hJErG/BiiEbHWnxxy
1cSGPo1B7JcjjExmUqkfShV6DE3NnpQyJAYRpiiMCXwXg0mbplabpaiQm0nigyZazlI9BSdEaKwn
64rvVgSuA7wFhcUtjVtbNFFJlyb2MVaTmihZWZ/SKSqPvN8u+2I5vNACwUuVg++03rnCHrLCyYvY
H8bG/qVLF/2SJbVxnXQ5/DBaUn2lNao8WR0QqxPxAIVaxpNIWNZGqYDXU4Lomx+h8fonYxzzn5k9
RG+RNSS/1po5fk5MyDYfnxFxBlYOmPRLVI/4aALysS2iysYw60qqJ36uSrkX1LEMqhfv+bwVxv8Y
AAQBCAZJWy/NWWyKsnqc+lYSaxc9hOsyUPQjcO2d8845J4wE300fd/tERlGU9nNupX6tjmNyRSJM
XzwtbaPwlDv5IXztnjmqe9TWEbTh7dpcLws6EFuTxsqvmzDwx4kn326VyANsVBw42d3LQpkXJ8tX
AgJLcr5xsuU8VG1XV7UfONpYnR2AGNknBiLM/AR2WUWqNnYqlXBr6YdrqFUQAD7+gPu1IiwCcI2a
lYjytg3eoVKN3mYOxtcGYzmz0/+RebpP0bAc3fH91cMSG/pOPknnYuMaw7Ap4C/sah9yleBDJUk6
YuyW9QuxuHZOJ8N5Mawlfo66UaRQcGnwbjNaCRvEtkQWDSCZjbgrSdyW6crAY3uqJ7CAQ50WBxfu
zk6CHIbhmAlOOmb65pYHqRw4SmCWfq0gHk6NRV2S06iObXtROjmQDuLVO9tJx5VQmcEo7t32kIIQ
QL3OId4wtWj0lKCb3wDYzJ8tph4/m0umfEbz6UjvbBejk5HizYQyAYE6DaD1dUc6d0iLoE18i5Tg
I2xt2sUapvLGiJ0SukUV9cmvS1474ccqk4z22uW5dbDNe79GEonmCDPbopG5/RVmRt61cbClG5xp
MeLllu3yeBx1Fu9Y4cnDVTtC755i3Xqh9azSdImb4LbUYfSZ6brvzLEmvz6+e/eMiM6TqIXzyMob
I6m6dEZtZMGtiPPMK+asO2kp5KyPrezPpcYkBBBRgTggsdl8sxSXEql6EfqzAqfFAmulX+ZMdUaG
dMRttDeF06RsJNJ9EsYt9N1hKqYwtLH0c0bCppOJbhFEzoZkxPDxjNBwP17Z/jSSwnD0kZOCqR08
zPojSVk9zGZjZ36VZuo5zzTNz9IFaH04TR9ihOM8xYqsc9WG42UMxyepubkIZKs8EUx/45CppKzN
55l4d6V+8dHLyqRzqWvARnSqHYOL8MR8RKa3Py2Yo1jDfKSQrNzmxxnz7XFnlYufZ7P+ElWOfUZ6
JL483tP9J2QEiDYQUFFqQgSx60V1xAxjNkeLHwYm/ZJGs1rX6XL6QAEcX0fVv7vWLEpY7CA1r11x
v5tQ/Jas2Vfkur0a5oDKT80pbdFo+v54Yfvt441D3wwBZHAxdOrXC3PiYoRIfxoog2t1SB08SZgP
0kGEP7azX5J4S3WHsJnnBp6ojZ0CjB6Z2uBrwSC7iCiWLxn8BF7Xy0eqUveWRIpGZvpe398y8Tgt
Gk8L+BHfkvr8RXaK3gslSG8fL0hszDqQFD+fBFAXKia7d62apEljekXxLRkwPcxhWoFIV4QyN9zm
4zR4BOvyk9PH3C0BiiZWBtlBMrXtEFpFpEyBXSl+ClLjnCCWfQqb2Dr1Tvqktvm7KXq6gkBa4EOd
zYlv8nyRlzxWfG2ijzsPWe5FyHIf3Kv9txL+kND1fU1gsdfHwlCrGS5gTfYHKqWXJlTg9KrmIzm1
u1aAIMKHLYK5bXEnihWoekJb9q006L25NhZX65ojLqZ9cUdsleDYETgN+o6bxczLAgfMMMn+YjXh
5HG+9fifKcvV4rWY1E67WlRk9M+dNA/1qWkMOHIGCcqfC64nGj9lcl9HL1VR9fZLmBrgMiMjiCTJ
lfO6NZjbzDP7uzIXaX6RoV3nHwwFWiVJGxGZGm3lHKlW3ds2MTatIMUFn/KWVCeZ1KYhNJwpuSfT
d5U5+1eBzz+6SXvXwAQR1TeAWDwaVG/XZyAkSM26uZ99K5AKTy4c0TZK7ZMW1k+SvHKoxbASgQsg
aErS2+yPzxLEiHHiWPUSLHk1MnwG65Sr1U37+bF/uLN51KE5a6KNA55341j1So2tvE1mXyYIPM1z
rbrWYIfnx1bu7B1oAeqJ6LUyv7e9P3E2h3C9zJPflU39MjcQlsRVHp3KuTsScNibgiWA/aO7SOS0
o9Y2dMnpyySofVyD+jHLZOWPxJm0V2ZtpAMczj1TlJqJX2DQuRMwzfHkWJPW+C1h+wtqLOWpGwxY
qSv7ABC6Txege2H6EVu0ewgh1mcP6YtITfqm9lUVaJWbhrlkulIzSLULCrHMvWFSotIDcpw4T7+I
QvGT3IhGItjyLSdk2ZW20XPl/bqclRv4xO7SSorl5THtoMenZP9WoTEK3khUIhjV284Ehoix6VFl
Nn5TSPlLa2XOS6cUxSnv8+E09LJ5kL7vzz59Jt57oj+qsjQJ17tKpdcY+1LP/Wh08hvYb/0SSsPX
x4vaHxKM8M3oLdIq5RVeGxnTPNfrYsn9YpajH044WueZSZUb9YTx8rwpEhLRuod+cgewBf8cy+RW
uU/Tqj9FWW24WROE56KMov/CFBhvph3JYqn4bVaVCh65MRhzvzeNv7WlUV+YKgvPYdXpBwnQ/lAQ
jAHyppVN73xHvuXMapmhR1z7I53Qv3JLL0ofCY9+9mSlTSI6FFQKD9zVPZsceHJHgbgA4bv+ZgDf
9CpBU8EPl6j/CtNae05yLfbCpIr/QI3ZObB354yIzIBjT38AEppNmTY0SllepKLyJ0fPJDdXK2tx
9VquUzIvufrn8TG5szo42ikb8Yee+DbGHaaRbjnNAZ8sH5ZrXc3c2la+B5N0m5ap8h5bu7M20PnC
e7GwPQ7OjEe90iA1o0+FVJZX9YXSXJALaMIXYJjdkd7onTsNhJB2HNkylYZtY9Xu28WpshhsiZ1N
X+WQFHasmuLXx4u6s4U0xCE3edev3KUj46xD09IFPd3O0vEUM44Igirj2oFhvqXojz79SgPGEaRV
YDHRqd92c/QipjrUh4MPuMB2Q82YfaMK24P37M7eCYpc4FMMbgBf3Bx7ayxKTWVI05+SARxc7rS3
hGbVy+O9279ljBrw03FQIo7aYnASGgVqLKWDL4Fi/S4v83DWl9S8doFVnhFzbz9Is6Y86+o5E2Kk
mW3EhcAptb7RhRwnZgy9oz82ivZrrGrR56a2fjxe2W7/MMLotxBlIw7le62NhLMdd0UkDX44g02Y
kyQ/FWl0RI57zwp5MPEulQSixE0TJFe12ZGIzX07LbNzl+uDqzvLUQltd23FJYInjV4+PJK03NZr
gU3H6ktYxejYz9YndEORAbDq5NNY5OHz34Z6CAhjyqHi9d+YSiKpr/O0GX1plFrVl528m84RukbP
jjXgfsh3KO/y/SnGbMuCnS6NfPli9Llm+q+WNNSuhsrut6dPwfvoDtESuQKlmPXOMdGAxH3DUTOm
cO4oWPf9rTNNIz7I7HfnQGhs0nYFx0wrDOrztZ2+D4aOp2TyY872meRxesujqnnWfWMFL/eOYqbt
am9WwyyzM9DZl31lzuLTMraRWw5Odqm6Q2rD3ZETprikBO1g+rlA6wUlodbPs5LJvgl9WO7mdjAQ
5PKBCHgjijCXx99pV380mKWhHcXfhLfUPdfmpgX1ayNmZaAcE09ue+mPYez1r10eR15EUAKsU5nO
mhb83UCFe3ts/c5iiS+ogwvFPpJJ8XV/bgJPUjGBS5H9OFL0V7O0HITDivgUa3F98HjsHC4LNehe
CnIKsFzbyfvENJLeYjrAl6kMnuai/zTa+kVS0/FiWfnbkpdHFMn7oymGDbnQYo4XaNomVY61Mtdm
0BB+0/RT7ZqS8j+M6TnPgouFfKgDJE0TnIcMOm7P5qwlCddA9iWtAmk4WNzsUh4uSmW1B4/W/nNB
TSUGdQBriRbmJgFLYEpIUXVWfLkogr/HbhovRWWVJ63q5YN+8x1TJMmCkZzdExiB9clwimGRcrsJ
/GAq49qN5cm4yAysu0HozM/SsLCFIiOnESPQMdTs1sYQc8T9O0lAYi7F/5iFlvuaWj8pw0f3l/ee
Ow10CZwYddW1lSZjoDEPUstP47G49JUqyKeb8iBT2J9zxgQAVAgMH6d8q15ugzqNAjk1famOSy+N
w7RzzTG1L0yUxLegH6cTBYOny7hoCdCgZxaCcJP/3pz1Igy7lGfH8rVKG11OT3mV9Go+WNsu4OQd
oQskDFBTZUPXOzjoCnjpQNV8rdbUi6nV0S9JRO8k1CTrzQ618tk3WVTaAWkLMCTJwpbOJhJ9SKKC
9lWrES5ndrKElCTIfnvSCfI+CqQyqHneGAa41qsKgmKUUNnEShoGf3SzXrhO3oxvU7+MBxu4dknc
J1wfCCVyLME2uwPO0W4M4FNSeq+ypxwzIOk0d1JG6WgqdH19/zVECP2uayhmcjZfaiwCsoNlHLzG
UQovnAawAEMdvyFYdNRMvW+KLIRWhUDrby6vFiYRvYx58MZOu0ya1n4qlW740i9HAOp7m8cLCcJb
wKhpjay/U9gy45G2NmvqqOKPTtK5+awdkZyI9/3/WxX/7hypAXOYxII8y5vlREj5ILuElbbTw9dw
0g1PirX2BCjMPGXADn4xS2l67eT+IJtbRwLvhsmHeag4HsADt8ewRjsoUdEg8UJFk64gqiMCw66S
r7I5NeckqeUXMIOKhwCtczYz/UjE6M53FAGw6KDxoO26CzXCnsmyYL8rpMKVxzQ9tXEx+3lRJQdh
xwaw/39rpetK61M0rbc8qpWkN1qcVaM3FzCUBIHqXKWiGa6aHrZnE754t1eW+VVojAuxSusSKygo
zHZnuYYylS99DnVKsaTW18eu4M4RY2aUAqPoc4u8cH3EorRhPGJI2IOuUC5LaJfuMBTB+bGV9xbK
5oxhhtIHpR3IrbafWolSM7WLfvT0BjRQAezjo86sODLdbXBORy11w6w1r5PRdiepRWEsdNTkklhN
9+Xxb7J26P9+B7wDFS2gLQINsV7vlEpdG+bF6FlBZLqZY0uvNZNSYPSCzhsq6bn58X/tmRC6kyvA
bmtuMXohPIPpSMHaM+MEpFJII65XyoqWXHFEy7A/zmK0jOCPErwNCGNzj9tlUSDK11iaMS6ftCx1
vuVlll4SyL36gyTovi0ajcy6UBnfNlEhpZyTaLJHL9Frcq0WxgcXFAYqYFY3fHv8yTbTxmIPWZjQ
Eob6lEr8tlcy0gRWwoxJIbNdguo1G5qw/zgzjjt6UWR12m9zapuf5SVwYtcYgRobhWLUp1Byluqk
RSF0aa6alsQpB7uwvzyAyQgMIKC3ea23yA0dREilzdboBUaW/mJniNVFjvMc98W/ywcBBr4ATCJN
+M13zfRcajoHK0uR975mFqpbyU53cEXvroUigHgFgPVu+QhTKxxMAPWTt8zOP9A8ZydHn5KDaOAd
ybv2A7yZUByIuUQxJ7W5fg1vSiUp9ew5Y9JXMFYGUX3S4T3r3ElrHekE7R3zdmU72tVFl4M0v2aV
FjbXAE6x9lWZZzU/93KU6p+JRev5lCIz3dxakxK8OytDe1RbunPQofYRUwbvw3nbMHNYFjVqKph9
8sn+bV7gXdej8QewzSNljTv7T9ACTRvDjYSA236FNoIT0O1gInQpJbfK2/SUB9ORlb37E4pSlLwh
pmFWaoucHJV6Mtu0mb1R3JNmAeIn569aCIet0WkH+HsRnmw+NuEf8EwCWgF13RQWQsQmqpkRIi+X
svxk9bZauK2tLRfDmJPXFIEzL22H+Mdjd/GeV6/NkleRj0AdQeuC6eK1ix8SJ+16uvhe3ZXBPwHD
xe1V15MhcUunVpwfPD7jdwhzMuu1jMc+dKEnThXPaZXYucRmqP9HAoaun/psLoR2RaYFH5PGshMU
qfS2uyjtYoauIpSE/7Z7dXmjwZR975Y67Xy9TEL4oo0CrYtazu1XNUdx3a0aSSuvcaCa35ckkFp3
GsdI/ZRX1dLS3l+YEhB0INWL2s8mqo1BNZp+P1VzqFy0Kc3/lqFPC65BrlUVt8OI5+bgZu6Pnw0i
jFLFe0OVgGq9aYm6DCYjkRpTO0vxEgFHPJEMPwevFq6MRIBJIeRuSHrNbS8/0tNkstTZ8pRcTj+W
zA75pVwdTUfsA1qCZoauVLp+QIp0sdafajxd3SiZ1VmWV0pV/lnPJ8kbpXD+GCHafm6aIfoRMMVz
1pmXOaja3bHMTDtlSLJtkVdtKiMlJBelPZi2pyvDiznpsTtX2l8IjN0g7Po4BWblBsGTFUmk3Jlw
EUByocpDbX+rDaEUtjoVZmN4Y9ao52WcZi+uFfngsdt6QqyIgUcxPkf9joH99a6GuK6QPqfhKdCh
ulIY2391fe7QkDaip7Lg9wWhFmLqWBN/mZu8Z66aMhmov3hyiqQGBIXD73NiL388dhRbX8iCKPZQ
YieEgXlmGy+FPaKvYgbBS9rGME/9sjRfg3JMR7duJ+dP26jkIzrvO3sopH8gEaFWQlFr45rGjGnP
2cxMAgbICvu4SbwRN3MB4HIEnbpninE1hkcp7IIG29RHBrNoFGvG1GBpvZss6nBKZCa9omQ5QpTe
20hx9KBEFAP625ganWDQO0tnetE0ZSc7TNU/wqpFSMGcgs/jUlqnpz8cPXA8iJCEpSojfp+f7vdS
ZEalCCxEqo/hKawhkjeVdL5C59qeNbLF/8IegRdNacJqipAbeyqzDFkAdMyrk9h6w0rhzflSXU2r
ny+5IhVfH6/vzqcjHYeWRRCLCPDqen16YhKyC3vkrcVvZZ1BTa0U84/GRorusaldXsolECwfggkX
VDBq6GtbCpScQ1dngWdNQ/M7ikpBWcD52+fd771dZfaXTrcbA8qroFRfIqWFDKpifna8GUo4v5Y8
GQM8c1kkn9Ui0RtRN23Kg19y+zZRByND5QzRGHOoAm/8uU7hqKp1yfJiY8nOej9353xs/368E/eM
0J5i8IEAiTRq8wDCqUeLDMJNT0/QDWBCUnJnszuqtYif8nNsIpYiai00XETBdGtlDqssge/V8bJ5
bG9j1qKXGPXyZTL64fNcBuFNXyz5YvVq+Ks1KO3l2UXyJlKbeldGEvj29ddOk6oasj4Jr8lIDpqG
muKZVfrXYyN3zhSnU7y8ND/wP9v3t1oyuyydKbzGKFET6zCExJwp3c743PSL86cSNLJ+HcbOUb4E
+iIHCemw0c1nhsDhnQ5LW6IeMSZO9zbVav+31WvjcwJl4olBUEFgqMFhMgqy9VlIjQdJr4fRtZ1G
86oluXHtm7x6irbw/6ywE4ywcVcpS673uw70UouXLLpGXVyf5DaLKIVH5dNflbUwPkPEwbAm5eG1
FRr4szWXZXTV7FJzzSkpTiN1wwMvuL8gIIoJ5wVZFHxmW3BxDsC9ggomuuYUxPmrtk+T1hUHXZid
FWolTOaYjBryXXb0TcPkBKFeNlhRnPjSgv89JWj/PLsWfjJ4UsSdwYiJNtZ6x2wtiKokkaKrlJkB
zG+O9EfdzeWfjy/CRj+Uz/9uhlYZlXayLnnzcCySZk59i5CBPOTmP4szGcs31YoqwyXgCD/XgZM1
vjRIi/yWVLr9tzynrTkSiSA77WZdPMbnbgJJ+ddQIobohY6S/lolOmNuQ24NH8JwWjpfi4oxcRdj
MaLrAAY7Ps1VEraurBUw2cly2P/S2j1T0I8Xt3ukWBtsaGJml/HuHfGyqEyaASkTa6shCNT18jUt
ksWXyvRoXPKeKVruQpAYrWpgduuvJacJkm6Mw1yNzEQfIUfSKKaN4iZOfDSHsE1ZBdsacgXi6RW8
P9unpkgscxxbh1n6On/phFqNMRh/4Y6/zIX5uUcM4uldfK+9CtJ95KG2CZEEp2Jl621yNRKzdhe0
sSE9DBAAom3rPTZ152YRcArgD7EnUehmFxMHjtEkrZNrlarZ1ZGb8Wyk2nN6DO9HXkSd9BEQgBTE
Setv1eg6GbHaJVeJMdoTvPDF2VLa4ODw3V0L+Q5lDGbaqL2trWhTNw9SQnkqJvu7jKMynhITHtXH
O7bN5jgMojVBJEbGSllsExsZUArWcawk18HCDdV6ob82Wa4w2qNLbeeqRjv8PStGdtOhv//x2Pa9
FWKXyhO1GggWN66jzMcwtRpsk/3UZ2dU57MEC/RTyLN/vxYZEAkJmR3GxA78FEmX9VjWsmShtAJx
9bmMmA1cFlSn/ou1CGZK0DY0GbbpXJZp4TLkcnJNc0M+WYvFzMIiO8++gkSxtJEYBKFYTJC18elp
03eDEmXpVV2k6MXJezLwNvv2eCli21fxGyM9NNP5A26fBsLGyBjr2jwsdXbt6h4O2IVqTKcZ+eyC
Coo9q2qU//wvZ+exGzfSruErIsActmS32AqW5aTxeEPYHpvFVCzmcPXnoc/GzRbU0L8ZYMYYV1ex
whfe8PqAl3cfVRmknfGLo3dCt+r8C3nVmEAIoXjkiH58vw6LdVBa3vznFuWVq+hiagRBFEwA0dFq
BLG17ci/9sKEutCkt2YRG7PW6ff2NBh5KFNE50+2Sb/4YZYjPJPXp/fSoDQQiI9oySBdvZteOugw
8gSXkt+k82HRpyn2sYOE3gwVMuz5Cj9fH/BiPZklaMTNoxk9A1LW81ladeklCYTbuJxNFRwT4YE8
qoXnx70trWuusS9Nj/iX/cjbxQWymx6BbJp5+sJoCJ2FiPj3X1SX+D+4oq13iea+0SGDA830/nSK
uXyJbfe9gt6FvZIishZX7dy80xLD+KABQ/+uWpJyI62uWQq/NEFoEWThNA02pa/z5eypIBcreKBY
LkvewF3VRuvQ92l+qiYv+TA3U3n71g9IaYjcgkiUAwGa8HzENClLzUBXKU7kSlcYMd+7ws+y99qy
1DevD3U5OYYKIKoisEKpfN8Y71JoXOVsydjjQ0HB0NWz42W0LYoxTeTJWJR6axkWWsTGTKTbRekL
1sd+dlSeMrvqAX0OS0rtJPgCXK67kpVcngHK8qCB/O35ZF7bn/910gu/NeeMPlI8GyTUoaaS7Gnk
sfu82un6+/U1vHjHmBAYHfhHXJqXJj+Qgppyyao6prFjR23B5X1om0C7piPwR7T67GbeBtpg2uC0
2Y37lbM1MZrsPhWnQZl/mtys66Jk9bP5RDiMGNwyBUVY+1nT3Uk/69JHrrr0i/IyfwH80jTvB7ew
hh+jm1OfTcrUwW1ch8oU1qXjJO9VLuFplaKdn0HlOHUEiTNd76DkrdbdArLbReN/bJ3j0BjGt9of
BiFDCgBzoELPnuq3VtK3jULSh28uMd1mDnj+DQO5rkvZ+VWszXTNxiIx3qk8W7+8/vUuIqDdKNsJ
+WunAHUyTVlYFV8vyJGcdfyorgYcVqqqOPp5X7KuQn2WjSrj10feLo795+SiBjUES24rI5yPrIBS
dGm5oZ9xuT3BEZ+PiTk0kTEr9yO6IsupMdLssw9n+F06Gmzj/2F8CHMEgDhJXggfKTudNLRp5eYl
WaG1VeXfhFbMUaW08lF1pogcXOPe9doYPGc8+29NgylQwKvh4YC0Tml693AMIEjcVRYc0aTwb11r
XN8PBWHG65PcUVK35wIAzkbDB1y0Idt337cLShpw2AHhWB2o/lZfy94Js2zprFsarWoJ3cLUxp9i
sLQ01GtvrW7JShvjTpmdq4e1MfkwTDVXKFSbCi3H2cKcq0hJiLBh53kzuvJlo2fRVNown7tALu4t
ensyvx+sonWvbNdt059vmu2V5V3ndiOv3/dQWSEsFUDZUAke63ApSy8qteEzsjTr8fWVu3watmL3
dp9x4ZhIfp1vz7aYWhtR9zpGq9gxwiBbtIda2jJuVKJCazDKt7n0/PlUlBFAcnIWqIHuwzMEBvx1
RiYhXuq0PK559jlotSAKTHENb3F5ZRPi8sJSe4YObXm7RHGGMjWQvNVxCin/OE62fqOr8RpW+fJq
oYhEbAQAzGf37dtJ5qr8dRCWivsg+ZeXfozs0Thyj+oRwlZmZNba09LYV6KHF77bttWRgoBERyV5
992KLlVqQhM2Xu0li+0cubG2GevIXqv0OK6Wen59n7ywlmfj7a4xXJIF4OFJxYXX6berNeJlTV4b
vT7KC/seOXBiIugIBNH73Tj4BED5tGwyEE2QHbq29BasHXXrgF6Dd+VmfmEJ6eByKSG7uKmTbj/m
rzehFrLurapWcV1boNbm6fdspc+ZlL/WPvnx+sReWD4uf5pXXIXQ/fbxM6qgWlJIoiyp9DZK8QM9
VHZwLXa4HAWiHLWRDQbns7t3eT7GNbaP/8QQl4HXbTq5vRYm7li/FS7Eem2OJQBGgU0Rreyy7TGv
Ct9TjDOanRE27mqc3LS0Dq+v2eVmoCLyB9i7ibZdKBB2InExb1r7ODMXM42SmWfzODpmbsfuWvnX
yACX24HG71a9Yu/RrtojSvqhzYfOnofYE3CUQr/1O3kiZiizR8xvi/pJdUb7NsbtdhluzX1aYMwT
mcV9H0PTvdLtDB2Tc8OVB7/NtKhcLYPa93Dtjbxczg3btWl/0ommALnLcOifKb0xND1O+nGKRJJl
B1X53W0PIeuK7NbFPiSYo+JNBmejB3TBNi/Y7HKmKh6nbTMf+rRpbjbM5JVH/w9k6eyV5K8nnQEh
8UdAcq/p0hrJUOCSgHf7JNt/DJcLPjZkmnWRKKbUPg7Sbr8uiW32WZTk7bQ81EbdLSerAL+aXvk1
l3OmMUJ8Q9JD4+LCntKumkmzhtSOgwHR/6T39HjysWt4/Uz8IX+dzxnQGZuTPWpz7e+1N7xF1K4O
fCseK6dYj13vpe1jbq+ZPNCj0vwwc0XZh8OUz9o9eNDAJpxXRvHQUXRbyfhmYzC+6FkrXT1eF68Z
4Yb0i/ZPP+jQ5X2KtvYn6QJSOCIuMwX3QtUQZMoGfL1q6m4mGajTfj0UntmY34Js9Z5b0KJlFrZD
qbxIrEa13FNARwC5wsXkufJzCMKjOykVKul23lEp1RinRgfJeD/ouVEcx1G5w2MVKJD1TT3mKWLG
djEe1kaY6r+66vpnq+zsLhxTR7Rxk3fGGPqNBmNcKQNMQBTQCLzDUqvvDinlOwkzyVb+yfeWpPyw
pqJ3CfOTxT0mRpv0XwaUebwDmVQ2vetAHgQ3EGpwiFgdr2+PUpZ5cJi9SVsp5czLdBptE42dpBTm
FytYV51Ts8n1N7hD/lY1kO6vlY4U7PfESkr9ofTbvDy2ySCT/17//pe7bOO2Ec0TaIAL26OvZ2XM
XU4bMO6CTh3c3kgjTGrU6fVRtndiv8mQLmInQ7GltbQL2tuhSQQ3hRsvk1C/ECKXD3nrKmR/VPmw
Css4FrLJj68PenE/gfwhjtqEwm0C+b1mSR6IRVO1TQ8TRcLT5NZGXEFQjcZFXlM9fHEVCa8JnWC0
XVSLhW2PMAQ4ROjwjA8SaBv6h7r+P0xoa8sBWwGfg6TIeXyxqFI0WZG4cTCmm8CGWx4rkPo3slvG
j6+v3UsT2qhDsAE32c99+Xsu+s5Q0ndjDwfCxwYtybvECdRbr3Wf8IV6Ki0siqvWHlnb6G05aPWk
xWNZmlArtOQA1M9467KB3INiDcdmQ3de1MWEv8LimAwv7v3a+4eWZnLIGie4me3mmlH1xZZjKLYB
UkZEZvQntpDgrwhQHzseyqD2eaem5IeZVEuOQp6R4bGAhMOVB+JyMDhlTI1GPSU/sMnng/lqrfDz
1oJYQheJR1fzf6LNWkeixyvyylgX+wFkBGW8rdpOwY+c93ys1k01t8vcIGb3KxDJHZWkugmuoaBf
HgboEq8RbPK93pRSfg741Ariqprg27p5jWR54r95QzAZrl8wnRvJcM9TzrSA+9hIgniyex1EwKbT
lY/9cFBF017z8n5hStyr1EnZ3sAd9icJZlKmU9hmSqJRISjjATnq4toz/uIoAB1oGKD+etEIFlaB
IlCdJvFY20lxSGuZ/qQ2u15zRbjcc3yaLZ2i8sOO24eX5ew2KOfmbpzkmR3mJhwVaff9adYL+wpG
+oWhiNaBX1F/Yd/t9U/xBpgQP7SDuGvz6UicvURGlrg4dAztm3e3y6LhnwMECIL6fihoukhBpV0Q
q64PQn20gyg1roLzLgp3hHOwngGxb/oxYObOz1Dj+QMKDzKJ/c5Pk695V/v6e2VbqQ70lZ5SmK2j
qg7A9ov/hLZ10VbP1K41Xi6XFXgx7GQuxA3ZuZenc5Zas4x8DrB357pV2WBHOF8H0ZBfZepfbkrS
YYp1G72RtG6vPiEdmRca2XlsVJ3eH8VU6BXe0LV17fl9YU5IkzEQuTcM0X2mlbRO2np6ncTOUHVR
6VNtqlRFP9Bd5sPrD+MLQ3G3kyfQTKXGvMcxd1zs9mDrWoxpG7phjfnvpAPorMBkvX2krfRIer81
N2G3nG+XoixanL6a9NQN2IwYgfKOiAx7N1OuvTlp5FqCL8yJZjwfS47zocZkbORgmOmpsLt/Cx+c
79wt2nH7v66USF7YEltNi4SR4WCP7N4soUlg39mSnlK77aLWWYfIDqb0+PpHusi8+WUEL+AICToB
R+6e4XzOSMcmIz2pur7RAOKFgXD/q/uRpEW+Tf2EjJtmEZD6bfngorIxzhfPsWQPlWMQJ5EMfgju
lir8MAdXyt5/9vBZCE3szN1EP4OmIuna7htppugcrW612NYsu5rCMZiz4v2iI8r8tJpYAIdD3o4u
Bfk1b8Ia76OPeRsMMiw6xHM3AI0s41q4uB/rPd5k34dSegbwWeEnV4LHizPCA0FEQti9oeHQtjlf
EWNKUY5K0+qEoNg/SuZkULL6V2IXdqW6d7GbWHjuVOoPMEep7ey+c1KP8L8KJU9zUIiDV3fuMeit
+spBvNhN2ygw6mknsXNpeZ5Pp12MVdYO3A9rMts5Qtqh7sN1RHw/RDBoLO9WfuQ1FdHLNSQE4qUF
EM/bhCDc+aCDq0raE5lPxoROUOQGEzVL5MDn9Saz+/SaqMoFDZWGGbeavsmbI2xGGfh8vGA2AiHd
1YMPVK3vsmpO79rEqH7rCwKjR4h22YBu7xhg+VxL4Z2CIKunyNI00d1YDeSeKxnjxWPJ40TKxs1H
GIhwxy7grJIMawWAJvGSJd/7ZY1Nqd05afpvOhcPWev+YzXeQ2Vd6zJfloAYlzuDIB4mztbaPl8H
v7NkUKdpwDoowwiNVFqhnyV+NHS6caoGEdwbQZfdl7U5fzAGzfya2JXz+fX76yJd3n4E7S2waACt
gGOe/whRj7aN11RApKAy/Ya6iN8eMSqynFNVopsc+qLungpRwYV6feTLE0WpiUIQuuxb/2avWIHB
TgMLaQniwmhUFTrKW+j5rs74v4zDZUnCjFgFuiz7Gbo18pF9ALe99X6kxTp80K2uuhJCvjQbYgJK
hsR19EV3dyb90czo2FtxrTzvgUY8xuxlthzevmYUGTg6RKncertRCFRL30zJjVZiNus4ycKYDrUx
T9c6r5d3ApkebGmqkyQS+D2eL9rspDQXZoJ8suYsAiOn7gNvaA552VzTIn9p5TZnG5TXKNgQVZ0P
ZQeFNmRlkdCdabOvLpzL2Clq8+btKwfZZ/MhRAiUsuv5KLJrE/ziRBJbY7EcMyvXT4OWu1deicv7
m2X7a5TdsinwPh0JURJPXibfy9Wp75SwzZs+08x39Nm94+uzeun0brrPxB0btX3vwo7hUzBTDSLC
Ntzh1l3970UzzhFoFbj0y11eg5N5fcQXvtam+LJxF/6UUXaXFhwAdCiMKolTsXSxr7f5QczB+uH1
UV7YfrBNGMilu0Adb7cnyiZBDiZXSawlXRpz/wWnqRL6kd1xzfz8xaFoCFGs2ZS098JbUz8RNlhD
EnuF82WRM5VlL2+JeWR55Z15cekccM0bchGSz24L2lpBZwNt8Bij1jYcTM066vbgvH2jI/GwhYcQ
abhfd6952brukuZSi4NyaNwocdPkwbY2htCbP9GmakmQyM26ubSeHyie+EkGUqQnIBjVey2vpvtc
U0G0DJ389vpQL5wqmiSQvwjmARTsaSJWqVYWtBenQZr6fZ8s/q3UtO6jX7r9N8dr22u1wu2YngXA
mC0TA/+Z31ZA323ylncSSdJCnPBFnlU4NZYvDmYrbMjyrtb+JJpN/Jt6coT8YhW914YIIXTtf4M3
tPJIZ1tv8lAlXfUeLog1PQ2IfqAEBnPACWVbTzKSnten4eqr0QbtNCTfE7y3+iOP7Ux9Dek8dehy
M81DvVhd/4fbeMnGgjZ08ZhMJheMobqhj9O+1H4GSBP4PGytrG+MrhfBMS86HUZ/CrkG3uto62Ex
TVoRWf3ML5isqRuidErzrxLxcJyJAz0rY18rgXG//uVe2PJgjcHQQLTciEjbn/9VpGyB5tpoDYEE
nkT9EQnU/Aaazv/wKm6hOSAhskSC5t1WHEavBqm3oMteC+dIdaWKmpVSx/8wl79G2d3t0Kdci9RV
nBIj/24Pw3xQ1DEOrw/ywm1EIQM5I+ARVBjs7Sj8tWDITbaC4j5bvRinjZSuaKdWxlHU61vVQyhG
bjBcWrdc5tSJdkNhabTYVVliKIcHySl3yDFGlRvx1ri7snSXs6IHTqS3/YPq2T6hlKBcysw1s1Mu
0uzoIf9yTOZgvrFWcM1vXUDatiAPt7bFH42L8wUsIX+7foluK2KxVjQ3nnMMUs/50Nt2duUGvNzc
DEUTd8OxgN+/YOsnZWc1DihbQfcw5IVuQmMIriHqX1q7jWMLb5+iCd3v8wk1fT5KK4NzmsiMjmEe
DJG5ZP8glHSNN3850lbLQCp2k9Si1b57dGGmFkgJ6vWp8SYjj0CDoOAppDGNB70K9GsZ9X44vs/2
vkO3oatPALg7TzS5C+mWQRJX/oLyiG+WZnHK0jLFJlMfxHqlHLQPlbbh4P+R4tI2gQm2u9MdZTa6
11JNQxECdFOVqXtjtMpDV2dD3PrQTTu91K/EMfuX68+gHOY/6wpYbXfGNGp1KKWiq9UthvikeWN3
XJzWvlUQGN4R5V7Tj9km8ffDxXh/iCRbkchmqrubMEFcYYUIrtEczNCQUt0vaRrPZdc+TX6JooWh
bqp8urWr4kqS9cLHJPfZipQb8O9C7iNpgCqk9ZqehGmVAa4NafVxAbDdHafVVdeu4heWdcM9Ec1j
vUMwuotxmsFOWqO30pOR4qk3+ZKIPuswh0qL+WYag2W+coHtj/q2rgCf2DfgQi5Vw11PCK2VDJg2
/hwGfovRZ1lds9N9eZQ/UpSUEskkzo+67zeyQgQ9PdkL9oA4mbUHvB3fyvZgLn9grUwHxgBFmPNR
DIu8zpEiO7l4PsPfs2V7jw1Z+iBcp3JDXE2ct68eqlvEo9CQN+zH7nPpCzapjd0xYt9X7/EyHdDC
NK6JqL2wBbeWB9V/GN2U6HerV2bB7C9o1J+0sqiPukidx0UzzdgcimtF3xfuEhqUpJLclXQ39gRF
rQVyWxQ671mjmo9CANZQXJBHS7RJGS6YIseD0zhXGAOXh5svh9ICbdEtEN4fbmdZA7PW1/y0+Ho9
xlk/muO9nTpGdjOhHN7dTe5Q/uyTDB+xwmgH7zD3MGvf+OphpA3+aqvZgOShGrrbPlOmuUYvquLU
O1n9aRL+8mkYevXxbc84o2zrStPZJwOken++SRuU4JzMsLOT3nTDPdzaNUITwXzMEuldiRguTx1D
0WNEFHBT6tjHqB3M/742vew0y/m/utabQ015KH59Pi8NwoVM9WljYPDsnc9Hd/pca7EYPSHnI580
T0M+zJXr99dHubwXaShyDW838UYH3h0BCiyNTRUV3o9ysie9TL1nzdnsDVNhYF9ipuuVLfnSgBRP
aXDjWUJxbRcy2K1bzNa0FIQMTv5glqlx14jcvsN5o7+R3tLcvj7BF5aR6xEZv029AYrrblukC3jE
VOvLk6Nke2NOg7g1M2O6sowvjkLzYyPD0Xjbt1lyfTasCnu1k/JHFWV5lYtQn9ri65XJXFTC2eV0
LIFDcdfrW2/nfFcM5mzZjUUxpZilbB9XpxyTm0DL1PhZYfP8S6Nspt33TZ3fzklrBqeGea+3+Qpl
mWy7T62j1kM4eZg622s+VMNilm1IyIquROa6rXsURSqCeBtGHZc8m0oC7zH4ObLPx8iUampCyEF+
E5td29qRPq64OdRF2sivetKb9iFFkMr9lDgT7x40j8Y79CvA5tvUMsf2wVgFEtfJsArxEXUvt/iR
ykTlYTrYhlaFY6WZ3b1prZ5A6ysBEoPuhr/Eeedr/ScYPYZ1cBpdIY2TNL3+LTHTZTm25rR0R1Fl
XgkaDeWoqID382EMjAyGsakNiK+CayMxz5Pa9gQNp3kwYQKr1FhCUbZTdpK11/i/8lRZ42EWRms8
IIWxOlGn3FEepsoS3btlcBc9Lsq60j8IH1eXgwxmfboXUg/KuOCO9Q6jrJGzCTSnsj4XblAHocv+
tiM6QakIpx5bpyHsckwvHje5Lf3Bgb6BGEtg4s6HipH8gaB/NbwvRuWb4TTrtRP1slW/Zo9Gz52x
akv1ofV9NGxoIuJeoymsZQ5BPsO8rFwYL4e5mFfv2Pt5xp1rJ51812iVN9xomquZJ/Koqfq0pPSN
bpM2ccvbdi2c6TBt4jifZtQRzAeAiCVWZ11RGP8i8udN8PcBdy2PjIIKnQ6Fof2p0XN0vyNenhB6
jKmURySEMhliAV2XxwWFeCHCYOayTkHPG8P06Du0+I4KJRdsRssgxY6p5bEVIE8cN38y+sXSEaR0
e8RsumWBrF2CD+4PU2d03rt8ASAPUStV5oFySzE9lU6dBr8gDqfBh6ZRhvoQWONYhro3WoUbrpXW
VafC1WzvZyfcvjnOvtW3/7WaU1tLmFRizo1IWYZWf+q9PuAD+Kqf5ru6H6zursz7xXhoofPUcakF
WXpM1JAn4rYgcjWf4Rmb5n/TbOXeo9uluoXJm2EOX2aT+vRNq+Wo84hyNqavCwDJ/rakd51x1vRh
zo+b3Iu6RcN/FtGKVFBuhn0qOEzhKPKaZprZ1vNvymiTeWiIk7pPtZb41g29Aik+aFtl/KbqAHoe
BeiCPEqDySLNmxYjv6nnfnxuldHWxz4YhBuxZ8Y2xLGXWylZFV9l7OquuCmawZLfQJrjlK3s2dNu
Ta3sP6yuRAA/tMvVT6bQ9LsxeL/WnfQ/ygHxvye9mUw4xoGc9GwN29V3KX5CrSFoz0bpPOoj7d9T
7YrJfK6ccloOJh4IQYg45fY39cihHIwsF/3djNFIdqPs3tHD3ls6Px6tzAuOFAgT+UkRbpph11nZ
N1UPvYUd3tD11g1io+IHlQPsQFejK5LTaqyDOo4qnaevmtOL/Ojrpe2AbmsHu48qMU7V0RjMzkM/
YSrUjQBblb+3zUazREi7MW0OiBi7eWiVfj/9mLD2mm/NCgnByPZkSx1AjmZrHLIsq43jlEAjRdSo
qNrncQiM8ru/6NkcjasIEGQEreD9MqoWF65wrvwpi2XWG9FodbeOOYFL8pvFP1pO1zxZOVFGJHu3
SQ+1647BIS9E2kVoz3bNhxzr9nvqgFNxNFEbGvFCdfPsIVnaNQtXzStygGHB0H/wV3je4VTJUYPZ
lqTftkKuyEK3ndo14mFMut+5liefB6PN5rtVDkk5AFXyR1kevKwSdkRxc/TbMKVj3qNttMzE+OEw
Zn1VhNxluf7OyEp7uTXsEh8ddzEz/UubqJkNkFTluB5cWWioMQeQ3EcZGnahu0+srLne1gE8+E8o
YzjTj7kZ3P4gRx9oddh3ohlCdPekG7dB5VqRHPpJwjdzV8srYfgghnuw6qzLH/I1mRX6A6rdrm9T
upDWgOcWT1nZZiL0Gln+QANuTAu4723fHjKvRw16dRS/rRsrhYxkNzeucd8kmhhuV7t0WUXVtVLP
2bZJ74ce+pH+nb6atXEXFFX9OQDcNd4JY+lkmAWruKuaWddOOavq3Kh5aNxwyhnmUEjL+NoFdjFE
M1ZNNKNtMWSHFTcH913Bo6s9Zik7Yg4bHd7nO99uHfOuafoxjaWX+96PvEjy9REb7bHjxWrMtjvN
+eIrRNdHgt0PiRsk7Xs4V+bHoC4oHsnV7v/xR9v4mSDLjB01L1MSYeI0PXTpUH0lhhBPahzsKmwV
PbiTlunuV2iF43Mj5TxHVOlX+wHXIs+5o3s4ZmE2z+PvvFmdX8k0ExLa+dAUJ4lrO9eSEp1OgSBw
EA96LDx7Xp5bY4SlBLgu9W/8ak05RZZYXY9lcpPhY+ksVnbv90aGBXnDe1zhhqNm9x2Iw7H4r0SV
wLaQjLXa6tmAP1EB5m8Xr8auT7rmGHLi1ipWgDurj0IXfh8WfbLa8YCOnLk+Ndu/PJd1XqDAopXK
HgT7lmD9JpDtMEY64jk/pZs4GOKNwOjDvMt77Z3WWP2T0VGlv9O8rEm3cMgpwrxJzYHIQkr9YK2D
80Ob+wxRqzzLnZ82loFFhI2LUB+1xFFl6LjgJd8Nicg68+BgKPPbmHLjM+dJS57l2FbZcTHMLP9d
kIDNkQTu/dZ+K5FgQDd8AwRSyoYKeh4JEkHoPIiLPJm8igflaG5EJwnQXGm5hythJ3/VeY3ofKhd
DG1YmbFQAJSnisV7N4tSftP96Vrl/zJFJgNHmBnoHzkcddLzCeG6m6t5GatTBtnmtnIGGiLG6nxc
fNk8Z26vH/K5sD+8dWr0XjfCPknWRoba5T9q0NvRy6U8tcaci0NnDskW8unXuGqXpQaEWui5bvVE
QLD7UkMzZrpZ1bY4zZVdfhvLtO1Qg559/bCsuvY/pMIQahG4Rg8PiN7ue5nQrq11ScTJR4ZE41hZ
6eeamHqJFPCra+jri6ltsFTgyi5lGhQD9shRuSrCXkPVp9njKkw1v/zBqbSQyazWT69/rYvkkd1B
7Q5eIboqGzr6fIsUCslp6k79aUh4JW1NL6IsmJ6R6Ecq2HozRwPdQjjCUGld6ic45e6qUK7K2nkK
TIbDfT0S89ptkirIzzvgYV+f2cUiUrpgW1Beo1aIfuQur9OXLsdNwQFiUCzekezE/RxMZXZXL2X/
681DER6C0rMo26NqutvyAYwjb1gZqg/YEcXgZ+FQFllc5+qabPULs9pqhkDMUaihLb+blTbX4yCa
3jgZdoI/gsFznm2kp9HJrslk+fs7yqK7gG8O0KRN8XPPfjaM2UslDYHTsNhGewuO2Pwu9c5ToZmm
+bMlzOSDSJnosVzrrDq+vqYX+f82Ok0CMAHAURB2ON+YlZH2mSUYPSX7vSEF93iS3Guws5dGAa5M
yZIx8NDZ1uCvVh85iHJIGc2TXtIMQLBzOOiogly5EveHjHoolRJ0uEGNUi/Zg4i5EtXGcfVPozT8
29pq1tvSHn4N0PJv7EFeW7r9HoGUsrVZ2IwMhnzbblI9CmreLKvkBAymvqlXfznoVtvGIhDXVOL2
68dQQFT/tJYtqqF7hfFsHsALLZReiQ2cqASReju0rbhS7rxcv03CgGt+Uwwmitom/NdXChBBDrTZ
9U+zcP/thfHQVW4dkjp+mNw1vTLYxZSwP99uXi4qbkX+5XywTKK3nJirdQJZoKZDv7TEoHVW5t9f
3+AXX8mm7QtpluUjqb+INgRzCRLXyG/bpUWkMM/rKtowD5/FKJwrt/zlWJQiuZs4UsD8AA6dz8nx
h8qtlF3eQsK37joerkfEK7T7CeD0leXbzuXfkQ2l4g0KzH1LrYVi5K40XZjLVMhAK28bbOyM41hk
pvsjaxIqGquZeE+tghbw3hyTIn8YRV1+1Hs1jqe3ri1NDsBssIognIFXOZ/vuuHLUgONDqtTAiV7
MTwbPeiYMHfENbORy/2C7Ra6T3xMeotk2udjkaIBNBepvFUrnqVz5zoHb87cm9dndKHqw7oSwIEB
xhhiA5nthkn4Ca5ZmdVtPZGo4qjMzXxYKn3MIwot/uc+wB7rlpIFjm311M7Lgw/XdX2flEtuU3lI
V/20Lr77xZhEj8JDgV3HoYfclR0SM8kxRm87v3lOtHzSoWKlRVAcAuFhYSs95TVHp5mX+qRmvZ9R
Rxqa6TN6jc74EKz4Ih3ttr7mN/H/ldfzrURLYOvq/6GVIHJ1vrJmX5KIBH56W5qS0OeG3G/S81vd
qbKtFLU0/viPY6th/dw162x/nZUpjSzkv2TWI2iHwjm4DoTax6wEHvMONq2YIyeZ+VZY7qzGUyXy
sjgNlImoYwU47B3rHAfwcAL5KX+OJcCeCAKA3r2H7izm21rQuD0aXt5k0Wg2IjlQYBLa595UPk6r
aqmL45JY2nisSTRyNwxKffo90DmxD3VpVqTZReM7p3HCAjmqU8uYkN8YuvzdOpcye6hVg4BY7QTE
Rn6xWiJSC4g4yLKFSh+9FIHMozMkUxtmpW4t904J9Qed8YxO/Xuv8/zqvegqy33ioDX4KqZtUkXG
tKTwAXwy/3tRyUb7uDhBZt9xp3r1vZ3naRWulrV8J3tX+lGMnpwfDZwc/FtwAICvQqOFw31yEKBo
fxfrTBmDkqiNQ4T0kjZKiqKobgRc+fywkpYZx1RuNkai9L3fnFFmPSFzPNzqedUMN2u1lEGEsVLy
Q5QlopiWwBAoXHzNKcNpcTETywZz8uMuMY3vPAmyYrNnsj3pqzOoA+cdz/mmK3v941Qv7mdtGpfy
qS8TRztmSVF/h1Wo/856M/245HqLICFSvVSmtc3r0inmqUOVps++ZNRSg4Pnus3H3Fvnp7bWBoic
zqw99EvvTDcSF1WBBhDhXWiOS6Mir5Iwy0sn9URUmWMZPBSl5/zUKyrcRxoUpfEPVRp7eUhVkPxA
XDRPDkZtZ30UFIFYBSJC3upHxeh0n6WrEDTA/KJtI72tguZgGNNEXRdKZjbG+MEE6KrrQlefhR4s
8h6R2Ql/83SpxnhqYLjei8S2vk2tvZY/3FT41YmynNJO/0fZee1Gjmtr+IkIKIdbqYLl2La77em5
EToq50Tx6c+nOTfbVYYL3kADGzOYZomiyMV//cG2VrN8mn0OfmJlNEMEQ+f6X3pHzaYKZ12k+jfE
0cbXqlqt/FBiJFUnQUPZEP/rtZ2X/wGNrb7lWZpPR60pFvthTWil7jSrhbVRq5xXsirc7J/qPh+S
sBI2AVZzJnXFzUhr8EIRraD9apSjd1endTHdN7nQ/q0UzKorI228fA7xwnSnL77s3fbX4tf5i0Uy
VvIwy7p7XrxV159rXBl6Gv3FCkyVS+VEXt+1CPw1dylfbL9Y7d06+DpBlWC4fyUt6TlYjYmYxQT3
PS3wNaHJ28Yaqu62cOfsK/ZHWgbxg5UfmPkaO1/lUvnj38yI4VXLtdTSoJ/j+mWxsna8T8ZZdw6O
Nmna0esKx75uOvjYt1Bva+sxb+L+zrRaG2tSB73+XROnQ7bTB9SZgEkd2J1JB0J9adEFF19pDvA1
liDTesDySl0qJa5kd3bitQ8kB9AYsXHW6MPUjHU/0PHIrvalKHA6INAP2zSg7CZaEqKK90YMkrt3
NVStYWbVlRmMppZ3O/B3EP7UzbxfmrBVcQOol9qHleIzDcfKNx5xKSvtnUqrscQoxBjJJvC8ETBq
SYY+NJeNRwlk4z1Iq6T74birMxO8uLZoIyazmcPMGOgtWZMY5sAeKzCmNnF6c+dBiie0yPWKPFqM
rvI2CRI2kp3jjFeuF2dlmKWC3JupyGy8jlwjT8OelslvYyGlJOgxVKBlDlqXh3aeqOeM2i7dm2av
PSQ6jcC9qWfdPdJ+Zncuxj4iwaz75QxwbfeWmVlf8E9oClz3VVWGq9TUr06lNOpt/JUiw8QocZ+O
vgf0RGEQiJVMmb2bt+0e6371mkxJadyYqxGbRxe8+08h+gqjnbmZbfZiM3Z2IpXuq4Tn34Urx5Ie
lE0x3nENqr5PrUEqVWrkMxCu0T3qtNJ+kyegfo71nP5jjPQGwt5POzMc3NFh5vSirHaLwfEASOMC
rmaa/avos+R7XniLH44jUn0ynYx5CYRCp7yjde2lNwvn+R82T7MNYHUtetBYUqf7hq5z2mWz1r7a
k/J84oSUQi9Tp6+eK+Jql0k8afb55OWwX2fi6bEgq2hPp1b3aHWV/2Mx+8YIpd1WNwPdRoUKJu2u
M9+Y9J0sCUYgfcRQQ6D78ZLt/bw3fmLtRcoFIAHzmfoi0YMi9/01sHtAUwi7EE2OC92BmAujay57
o888P6REUTBcDGdudyUSipuYRJNf1aJmYKosnwNmFXXXSr7z7zLTKisqHH0qwtFpYOs2XDEe7AKB
wd4skWKGWeZ6v12jNb651qqJIGEJ04QzwLomVQ09nLZ5ZgPuMgHf1o9te5fFyzwEIwnj5Dqzef8b
T65rAjlrxR9/XIzv8UIs074cxul1nnsasHPr+t/KZHWf3XoqCWeeVXkbqwkyoNdNUx9iN0AJlQ4N
XSEBi+k7OXAG/3fBwH2nBqLXdl2iyzsE1WO5myhPr0TjMzMoPDl/PbfnN+I2U2e7KbE5MICwBp3z
rJFewArRHjvLaX8PCWc37KDcqMK45vDZd55YH3lzy+s41LYI9Lxvnw0SmLqgd8Fwg75PzLs8ka7c
+92Q1zsN0tYUNHDHiaNCi/nakLw4B/mCBnnbWmnp0nTp2BjmvC33MEnT+34ZMaVVaZ8+aVY+pkfu
DXZkcLibiLTdzg6GJXbSg1NN9XPZ9i6+7GtJ52A2yPfFf25ko5E5eNlTX1XVHsJMXO5Kr7afO5eO
YkDxaZahXFb7KRvEglU25uPeQQmrcXEULs1/hOIL4dGnNgu9QWteytUZsV7E2fV3szZeHyLKn2l+
xApRjj7Rwb3ph7X6Ibjp2Hwsus93G3uZtl/dwWSGhVx/mJWmx0HqNE28hyNdaEfamNiFSGnQ0yuy
tC8C8vY4lrvWqiasaxxVhHpXt9d0GdYi6Jcyxa1nBsENMWkcnjDPX2luQ1e/w9J8KgC27c4LyGnS
it2gOi8L28m1h6OamLN9oay8D32LkMtQinH9i328/a3Hc/Gfivbxl9ry54Fe2dyPQe87qgnqZl45
beei+wOsO/3RwM989uzBfGk7yAXXmlZrxjGd5/bWHBT0dfSDnJqqt2gjObGT0QNu6+qZwqv9VhX1
8N2ODWRvpl7OjyTidvUBNMt9LrtFf/UIH3CDeQEmDBDWUObm1SqeXegGTzMB4liA9wUWHrrUUrIF
U1OKPfipeasyyx12la2w5G9mVY/0sxST1PcdzYvYdmK59UO764L6eHrI9NpPCFQpi6dcGz0c2WVl
6FeqKZdqNy9CdnwenH2hOTvGb2NlC9y1vVq+O34ff8Xe2G/Y06mpglEZZAVbuBHOgT7onXHkhrKI
NHSkvVZXuemN2XESNV8j3Oxsumpnu1h+Tbj9rHcU4JbY5WY661/jVWKGzNP28VXXFZM6MEtldZRV
4vBCyZaE3j9Zffwdeke6PlA45M2rZYte7GtPWn04+X0ub1v4csMj2men2znazC2tM6zSagICT9m8
g6nJR2/faEZWhWk/pMmrbPOOZjrnyS8n9lX8gtZ+oWVTx6Lej5q2oPeZi35EJMkxcgetz+p2idG7
3ku8mdIdzNYY633ljV1xPSUOd94FWw11cOLC8G4tGnzjD3v0BrHXvMLwD6QMDs4vBHUTU6CLFbJS
3U4ludX9GMU5convdk0k372fJEJFal0XIyJUdH3tWT/9N8tVepsEBVKn9q5CPOvcwwqxvgJDGWLP
JOVOGiQyrqdQ9MTSRZiE+8ONM3TcdHB0r6eoX/S6uFmEXnr4ZS61d9vbJIOG7pzbziEraPFyXDeU
m6g/kjzU8qmVVxQR7gJA2bb1Tudqtfx0DFuYL1h2rZAnuNh6ty4F6LeuQaeydTlrDstG5/aRW03N
pU2QNP0POcZl8nUSW25SKLi+NGHVNEPzYqOi1kMaLB1nXEJK74wX7jgt+1bOovmxVhOSVBKXWv/G
4rZq3pN8KcpjuxqppCtn1eIe8ypSHVmKlsGSTz0t8fcya2QZ1WyX870uK0o/U3SLd0Ni+OKrnVdB
Av+2kHe37jqy+MrAiO3GvoFPk/WHvPJtdYWcyMaTFYyq/l0ZGXHchMNPKkjsOdZDpC5Wdaghrec7
b+EK+1xa7bDiS7O6zn1RtO60U3IkuxEmg1r/tJ2E6RfIesUWTw61le5hQHredT3LvNs3idY/9YNo
zCPdyJabjFcMpXbdplAR74GedX6oqnv/IMw1T5eAmA+/vXbqxm8u4EvvQFnsmFDxAVx0Wq6nWKCJ
qA8fnCrKpnra10kch3y43wBCh+hjyOW9kVyEBQBmSMJAz97CD2bmaRN4ZBUtepPekdv+XbkZgEe/
vn5+IKyKEM6AdmMDekLgyyyv0TW26Ij26RLGsUZgPHhGmCKrugAjnXYEAQE1GLM27EdGBE16+0xS
FlTJddlEfu3bd8hN/LAohxcsb2XEjmLuIXn8/fjpzvEx+OhMI30Ei37FGeuSgqrholpFmJ64u8lM
JnaO2fz0y+KuRN+Ropd+AT26tw9WaAIrkNytIyIJMoJflrG8TkHK1p2JNcGFNXg+ixuQj7pvA3+w
nDhZg4mN1iSpuY1tWKa3E06DE0SvT8NVooaEa19v6yUGQP762bieLUEJW1P+wP1lTZ6A01bPgxVy
aiKX/SwPqh5gOhg7z5D7j9/a2eLfOp18Y3habV/amSRdtxylwZCJ1nhdAyuGxuHFfh0KgNsLQ52h
++CmKMa2CALov2eAu71CYHXxJIxW2Rh/paycsJoah9Q1vWNHbOfPdmM2kxC2bEB39HCszLdLZcZl
UNcmVUQq7YyvBl/aC5yD9qcnpvyZkOrswjd3/gHAEtA2i2SaCj660LfjtXHXmzF82WgZhBk6res9
t3Vdf7qdwChUsWgWaNVRvb8dxanjRkGlKaMMziiV5kqGbmCObQqFEZP5S7ZC5w9F631zX0aj5GJf
cDKJspM+9Lkyi8xYERab+lP/r4en6md9MWhJY50E131zDmBzPEHyrRaUFzpLjl8i7u5JOnCeGbQc
q764JCU7W4dbQ4bgVzwEt+3qdG9s43gcdcLWIlE13a6w/OmrrnfDbnYy8yX2vUsk/rNPbBsPqIln
ow+NQOntGxud1RpVMuWR01NQlGpZasx2a+12rGrx/ePP+ex18W0h/USpg9sHZe3J6kjMHusLMalo
srJlr/m12LlWZV3YF98bRUfvzlGG+4J+aoiccgfMdI0CccYR8VcbF+s/ONVM7oXO/tn2iwktCgyI
BJjxYLl7cl7ass6MpbG1KF7QyuSj30VTicY1qOpCBTmgfhIsWaL+fHYON/sKjhk6W9Az7JO91y+4
xxGm0Efr6PeHLf02bNsyu7A7nc/hdkwyg7DSoc+cziHv0JxK+HDsTti3DxLgaxDFJXLEO6NQPjGB
7Oxwg05PsDrj3ll49RBZlph26zS6IYSCYffxjJ2/qO3oYBg4l8DWpzttVXYF0F43RFov3TDvsTRd
ipskKW48yLVh2VuXTuazb3iTHW0tVX1LNWSZvP2mnMwC/ZeUgiKf1qeq78ajn8j+0LixGY1Fs1wo
O87n0aXjhxhiW/bsvyf1FCK3UVeaPkf54CehS7Z1AJVw+vQ8sklwVkFU4Jyk6n37VEyeieeCO0a4
VyR/3cykk4lzS9KF00zw8xWtEv9RrxvrkkPy9he/6cBt9c22XVBYITk6tdqfh3hqZlkiVlTN+lcz
53Y/prW60Va9ulppiOKzW+T2i8414Pjx2jmf2W1oPChZ8cic/uuH/k/Pf2yqPFdDtkSaT9lY1tMa
GTmo58ejnO3B2wP6/6W+cpbRLXs7s2mR9sZYzUuU9TotRfzZbs2OLpg/qEsn5ntD4U2DvgkOFOGR
J0tT90iRoOe+REZrWoEmZb9fvcwN+9i71Cz233ltVAMsSA4YFuj2lfzP3GHc0VDn5xCu9TL/jpYw
aWlPOUKG+EyRdhN3Kn7Q3cn+MadyLkMtGZsL/mXnHyKtfxhREIiYXmgib3/C2JNVuGCnHC0pmoCD
MWOo/aPUwOPcyh7Xh4XOTHdB//rekvH+f6tBpY3K6+2Y5pgZ4wTSH3kWuIc2IXYkYMP99CcPEQV/
d+TEmK6fFVorkEY8lYwiYMfvm6anJ1mOzx+vyzP7N4puWI3cZLaTwELi9/ZZXPp7Nb4Vc5S6KcLs
WgzsYrG9LuoeFMqagsoc9S/Ys6w6G6tWxsHqOHjdlW4ihoMOwN0f47JHnpA27TIGo+zTYg9XWs8v
GXXwS073CMLsKWEIHMLj72RdK5F1FrT+OWIhL0+p7gx/ymbOLsz6O0uar5TNALYiRdPpxYcovsJJ
SenD0MmunQeWdOKEhSarbIdjtpNddZZafy0GvhAH4kgGLWxsL74ECbyzwmCDgT7gHApR2D6pPPS8
k+5IK4W7bO0dCkfrbrAt7fcfv/zzY3NLeMZMiKs6NeKpIi0hzZN4k0xG1BvVwIvVMj2UfWn4Qdrh
5nGXxkLkd3Sji/XTFRxOaCbPSAnMnetUoF/EMJ/WuJCR6/fjDejio59X/ee/U6obCm1rg1W4Fb1d
27VpJMuS83zlsGLsn+rVvhPsvB/P4vl+i4sshzNb4HbzOiPMSLrgSbOi1BspBncIb9w8cPH8t/cu
0fOfdcrFoAveMzSgjT6+kXffPpRFlrUsiKGI9HqucWwruSdnq2Fdx4gDL/mcnZ3LDIbgk4ssSwQD
kZMZLOqY2NvEdKO889q/GXhyfZzGwRNX2sxmv0OSJNynsdGLFxPTPDNMcckvw4okhZZGlF18T9Gk
cslZk7R64Dhw2y/rXLTfhGH1Y9hVRfpElpMvg5VOd4eEapzb8cYYi6IOMzCc77NaMm8H1lr9ps9X
VlHpl+Wrmdq0nBYSFMQOUyyY/7a5Lk3UY7Vi07XWiuwrALlFIgZNnvrQO9JP/lEIf/5YaiyNXyQB
VmU01WsyPxq1x3nfIfSeSPwUmfWkSM3sbiZuGVBFDMrX/aTiYQwtHaw0mKU7X8qTOfsUmWiLenwL
8d7QxpP6rpqmJc0z047EqH3Dh9NiO52PomiRfZXEurptf2GjO1u2jMhOCtzI691U9G/XkZ3ZnprH
zonoHK76YXALjMQTVDNZaKpk/nSZBcucEhETaZipJp/l2+Eya+nLFeJGVNoeBg4tbfqxin99/Cme
FQMMQhVJ0Mt23+XUfDsIB8OYzmRmR4J8yXCq9SGjn2aMt1aRdl+0qnAufPtn+zQDWts0clfjWzz1
jsK/wW+9dOaG6BMjYcU01PHkNi68qndHQeGN1HsDlKyTV7WkhY8Yzdciby7mLxLO17d1SS6pUt4b
Ba8B7KqhNtnAjm8njw5e2pioRqPUNLqrXKtVQIP+EvhxvuyQxHPgkPe8Fdun/qOGnyyst9SO0Noa
e0EbKSz1moanZV463s4fCO3LfwAqQCY05ZMl59Jy5eM37KiXW+NDIoXKMe69cJKdPxBoMO0BLoJc
Pc/Qlc3sMzFG5UVWLLPyq+YXxK7Zet4WvzHWsZ4+XuHnz8Tmb/PN2hwAnDYnS2GG37vIvvOizSz9
FbJi9lIW6yXLlXdH4UZtmqbLn1PnyXrqhraNFy+adG966eZ0utFFJl8+fpb/vvk3FR2gAGxStmQc
fYlWPNn0iLjVLJTJfkSrA6kVOuQxO6w4EHQhUi3TvHbN1fszSr34NxbdnB/TRBt/1hn+CgfYDEqH
dlnG+uHjn/XOC0UIsBlibhbD/Hn7HSxVmXhdXJEBWOip80VCGBmuKrsq1LcVZsifj0d7Z6phnuIt
xbYIRHKmixmSue0WyWhOZod8L/bBwedm9/Eo7z0TKhii7GgyYXaw/fv/uahN6dRoRTz40UISL5Sv
XIskim+IfNMYfDzU+UlG4AaYFPIDkry5hr4daqsXaLfzUm0rr44eBVig8Eu5znqtDkRia3/M7OJH
+M4sWoBM4EvwsTeBwNtBm7ZsNLRmcTRBpQtbraxCbVoumZeeHy9EYG2hb5ARMHA45QmncKxG3Yzj
KEXeed9kWfELe3YMsmf8EDvwnwvH2TtTSTm5+X/rtNKQub19qnaRsWVjpRCNyeQHQkOaryVO/lUD
c9z5em/cNMvcX4o9fG8u8V0k/JoUC7SBJy9Qs4c5jZc8juqSk9rzFu3oG+qS6OfdUVAR4yDlwjI/
9Zxd8UywrHWII1OVv/CUWfZp5336Ck0mM7koHDb0smhCbj/if5Z9pfVuQW0uoll6xk5ZhjiUpVNc
qJLf+biooPCFBxJAAuadTFjaoQ7kUBORtIws7A27OlSOwrZE1T8//W29GenkRNNsDBSSmJH8FjMz
F7X/TaLZfMJT41WQaQbySstYDPuPh333AVnx+IyCRwB4vp1GoyZtNtWZxnLO4p+ABfoQLlPfqdBZ
uv7HpwdDckZKy9Z2R1NxUoZQBRNtBxwfWZQgX0xy0AK9XqvdNGj2BezonTVIb5PKAqyM3f5Uuacy
U8GMcOMok32MZUaH3lw6n/Xx5xwF+AZl4TBFKXiKKGQ+MViDtESEeT2cQC2HYetM8urT0+bzJDi6
U15tcObbdzSKonGSNUuuY3Mot6Rcf181vXnb0LD48vFQ59sgnT/2WC4QKJlZ92+HmqZshiSo1miS
6b+WjP/4ufmktIZwk7I4fjzW+dJjLDIdNj9YbVMVvR3L6Ej3SuZljVDwmRAw8IzHG97DEsZfdh8P
db4aGGpzwOZajR3QaWNzzZzMK2wDJLF0lrCH67TL1PhZd8z/ulYa6BJOVwC0p7SSpG2orNbFiiqh
j7vGTX+Nynfgd8nmwkF8/jygOkCiLv8DLTvzLVsaSPk6dxOsOtQXgveK68If5AWM5fwFcc7TgeNq
AoKEidfbF1S4cZaSh2ZE8Zhah3YgP9ZXXh2UurqUJPvOA5G7hpyXF0Tj1N3+/f/s5pA5arfqpRlh
J7bZengQJGXhfrqeRwO4KXmZOqoJ9+QOWTrzTKal40RErtKTnbwfaencqdyaL+yq549D7cs1CC00
qiD4D28fB7sbZTZu7kZDqv8d7SS7sgppXShmz0sIBtkeA5UhpfxpnypOFpw22sGNcB6p58BsBQKP
wlGvXJMFJFZsIrBXgMP2WRvAzXqd6FXoI0iruBWd1C7LKPSi76HfyH7orlJ3etKmNr7wdOdTCM+I
Ch2QD0wBPeDbKYy9EueudqRUabkz9FLGgei06cIe9M4oXFg3k164uy7Q2ttR2JnSCngpjqzVrnez
3dRhMkAR/3j7Aabg73l7HdpE3WzhkEhBEo2TT0lD8NClbRZH5Shdfyfy2dWvhllPf+KuML4knbR+
11ajiYOZjpv2G9f+ztuSzPwVepUN+zZ0i9ko74wM4OipL1sxf92a9eIQ5/Fk3hl0fOt94ZZ1/Mhl
1XP2ixbr4yHBKEegrNDM6Q6uQGsfPHpgKQqxClBNNxoI5EldDMsNmpxlPWL/MaGt8iu/2Ks2ca2d
NvY2/NusmYZrvDpL/dZe7dEpg7xph2KPPGpajxPWHerKmfUy3pNQaVnfLCGWl2zpKxs5EvZajy1m
WtZVbYp02bl9DPNVW82qlLtJzo66KpVe2pEpAV1Ce6h6Wltr2g1PK2HSJqqUbvjbV3Lo75omp2do
9GPybRG4ZO9mLVbJw7iYJBxUCOv6nWInVlCyYUfu3K63v/Ldt8mVYwoD2B8rp7CgprT2tQtT+kG6
Rv04GDzxXbIYZnFwsIjuribXUsvez0qJ3YpRWn40W5hA5Tt888s1aGqBaY6er/ivuNU4fZuzef03
b0c8dISaSjucc90un6RJk4dAUXNBFyQdJxmCEp4ZqVZYu0pCPU0OIk4uSCNupghnRO4ydwhu8LGq
HhFipf5dipyvohuhC3kPdJm6v9dOaOWPoZUyvdFHnECPFslV2j+Gq9C2jMTVievVcNwu0LDYAP5b
YjtPD8uSLfKKjm933YGPvtpDM+TXdWdjuIaYSlRwVizp7dS46NMhr8ku2S0YfMmjbk1w8auO1sl1
bpM0e+020DR3Nt4xXdhMchRXVoZrwy6FQVQf85Ji71oYuuQEtHgtt1y91z/Tak/GvSt1RD8CVsuP
XrN7D3zAdvor1fb1uHfrIcHCx8jbGe8UUz1mcex4IUTfNLu3ZgCHW1sN+nRNTT7lRyfHQWiXwoTB
K2ghKNVGfiWxM1hbq8b4bRWyxRusK4YbWckiDtfKGvGNaAxVhf0UiySYBjOXO+nkNpIOW4xzoLoB
y5rWIcd28w6ayushFrMMsrYw+yuzhz21K7BVHvacKeXKWmm1LqRoH+HHC7Jj5yfXl7zeBP6dDNfM
8+SN3zureZg0lVi4pk3LuF/SOZmPTWKjnwhqfzDmLz4NIcKJllgTe4y/W/efmLDT4dafC++fdMy1
Z2zYfD/M4jatb5MZf4VAK/ErDUYTFVRYqJ71tHnKVaHnzCIOVIIQIZybVO9Cwa0tBgR2ZB5moCFr
6JTIAChWrEwGaMh9ghoBZR7qVeTPht6KZwPLl/xLQpiY/q1fVCW/6KwXzKUJYV+vna6QblAX3VB9
R2s7TLsZqprYWUsJbbdzEm+aUE/a5dqHkrjnJsgqg3zr1Fy8f2w3XppjJq3ORHRCx/vnmBLvCW8a
SVYPbrhYT+WYlv9Odqu3x7k31xKmtDa/QDvOi6fVhQP34KIJWK4GQI/+KwZIvP9s8JuXTsyJvkMX
5EMb1xfyiDtSDh7ykeTcg4+l2o/BXsv4Tic9Mt3nfMfy5zrrC8FsNZ/7zYxnLLpVhH/D7TSuExRu
OKpNCK+/nI9bSqmzHwdbXwK+EqYQLU7qf2cbjosjirOpD8YtMPJqdWNrvIpT1x8Ofkm2fNi5BJX/
pbPReuG4TImBd6HCMFIsvo5FHUCgunVHAn0fs85B4tWsS288OmJJ1HFKZm05mIUxvKrYHZeHBDFN
t8+0tmx3M6+SyPVu1ft9NbdK3mdFEiMt7AXp1Dg4jYNGnsgkrN20iBrXPrtvrFuO2hi5SkVb8pDa
SyGviVKw2ptSDuMSVRhwiQd/agsr6NPFNW6LaUHGMpi+HCJPxcZ6S9Ftm79iw5YvpTRn88nuOt/9
VrSeqF9jME3tWS/TqYjKScuGIFXSVsfKqIf7XCHFPjg5QthvBL0NdheO3WqLnRPP68KZL2O0yCwT
PP9wj/QQGeE00+40REEVigSvF5ul1ZQc6hZn4kPVxcUSykGMxj3BJkodvKVtm3Bsk5WFpdAoHr12
csi7LNfB+Ycda2x+KtxphRs2WlmjLmrjej7QFRu/umK11nBqvdi9HgTtAraHRKURH7j+6Cin0faT
7Efjyu8JYf6BVqjsD2kOBnmgq1DqZrAUIkm/ZCseuxDaW7uk0WQJdZA2N23s5rj0Y0KWqO+pjRx6
CIw1FsXO7tk30QrUTffg078drqGzmw/oStr6pyb7JN6hNuJim1FH/KF9xbVpLDzVXEEI68gbGzPY
xEjravu3lSU03/DfaPpdyd5MyxTluj0wz8os/3D6dPOdLzzhB2tfESghqlzPQgw5R3Ez5DkyPn+l
v7K3G6zvAixJxzig/2cDihBKSYlpC+WGfrMaX1u76vF+GxrEXEp57n2iDU4era7K870qLYE5e6UN
7V7j7NSOjr9S1+SNRqh2wltaImSKph3yH3nlF4HN7XrwJJDmzulSn+A6lbZ8SVKfjla+iJc+Ixjj
i7sWuhasmTL/GZNkzB5z4XV8lgpjFnYzrMWGH53A9ysNWCP1/Kxm4frPPuYOqIXoHpp7r+xpVmAj
j98alpdOc1SoOl8Jg7KQT/EjY4771DXJbEwEQeLrKraMr7qU3/DBg4DD/qtuMf+ytGht80zsRlRi
w+9syRrCsfu5/oEGKsZ9FhrWT4nA6eeCPkXtVb6RhBZ3MtiPE9Q/yP2Mvjhk2IX/Jl80k3sDEU3+
ZKd+Vt9WSdUZFIdzazRBuaDE2G2XP7Il6rXJXnKZF/1LjX0mslhjxpZB4kuD/Hkxly/0GskDr1ep
xPPqGKgqgpRz7JsNCb17klz4u11FjzZHGtev94WbjuV+KtahuVvmOZnuXKHN8grZonaLooH0ttQd
85JpFv3ToE0WHeIc2c+xGYbYDT2YBVqINhcxCNUlvwiReP2YYLbYPGrEKDtHz5L2LyzMWW3TkNbp
Q5w2ksQ2gQ3ZLVDYrG6ojlV/1cZGJu9LL+/rEN/s1T3G2qRPP13c675UavOpJC7JWY6N0rP5izmP
1V9v8AY96q1RfxGzb02//DjujH1NvMv67PGPumDp82R9XSuBtJ/88uzYUZxGOi4Odogrib1Qu+Xs
le3UTvIwVgqTisFoAEmCbmx7sn9aD5fMaxNTT8gVHbKWELZ0zGFrxk22HzRhfk088MWDJKkd6oDq
LEJuMGX03KASFgrOyfJytmxfNGNoesmYfjfTxTOfvdQe25dhZDFE2MmRZmTzz8UuGTZPhwCOy1zd
On1ZtRgL5hXYJIvVfkysydXvGxZc99VLWmPad3EtrGPNbg8Nw1ntA7dCE0uBAtnLTV0hSiXDxsrm
m8LqC+8WqdDcXG16ovZP6XRxuR9GTzis5xKl5OxW+BiX2GqOR8R3UC9JfpBlMEyGUR/gD7vGgyE6
Ee/rLI1xC8ReUZtuWyzetCKQWlJhViGTTPwtvbgYD9UoFc0hgUTykCOAsLDazRRfT6Jt7oa0mHDA
6tjSmlDmMr6f2s56TroBxZvdZ3K4I/e2dqJEkPobJpqoXnHcY8GVvd9ohzhGEhnMaD2a49LGk3wo
08St8MYE0cPHZbaG8tF2Jbq4YHTk5vheI1e49auiV4+r7YwsNyGN+bXSalwlc3SNaRgnufIDhHaF
FjSNSzBXylHobLmhyY92WeI6pG6DPhwrP90tJttQsOojZReHm3MpMmfDZ99eLH0Afa6v3C25L5/2
3uO6yu0q9n0QSDM5Zj42qnJ0zLvVxHoD74PHpksxqxDVOmA1a3025oZWCdx9MBXAlE3hdAJ0JOM4
N63ZxxGUkSpoPJHdoy4hMo+09PuPL9H/YY8nj4p/Cw0TOsw4Rp2a9QkvX9xO+HHU42SbB9KT488E
GcZzgyDXDUajLX40RaqWoOKMefKLRPNDVYjs18c/5J0pBxPTwZAce2u4nTwznpZaAzFQRFjNNoF0
i+7ASx8PeNv0B+TSU+SnFdkP2ZDuUHw+fTz69refzALsZCAY3OJIqDsVM2B73HGwlsk1X5jqDmOv
XJSWlDSvCl9RjHwqZFmX8IvTMbnOwIneVDwwFM44+ZpYpMW+G0dox7nxuXF3UN5o3VsrZg6jpq8X
UJkN23nzjIwHsg4p6f84O6/euI22Df8iAuzllFskUnKJbdlKTggnTtjLsJO//rtG34mXu1hCL4IE
AQx4doZTnnIXHAtVsBf8+e/VQNJ/Tju7qkrpTGhWY/7TF1yo2Tx3R2zrog8E6OOfmd3vCTFdlTzl
yK5GZ19KDFIBvxw5w4Kro2BCnSar80OeKMsnyOsIOSPt9uf9D3lVvpND0aOgjUojkIbc5VAdPeOp
mugAgshcXuHhl+extcW5RCjlIelJ3wCIof9xf9RbS8sXpJFK2Z1mwmbztoRKvTvTZoq1/Efh0V/K
kvlJG4Z/jJpkFnKsn9tIYNwf9cayQruhIo6fE2KU2zJbN6iFQmalBMLptVMfNcSBhTP7ES4A/8tQ
9JCoi0otxW27eMpg7TbWpAROE7knVGh6f4FUTT0h3lMPvSrqOaBJKSd7KogNrt9N8dBWHLNQlAF9
bjGiXj2i/W6sarVzGG6NQjGZyji0NupAm32i1GpZcUz4YpREjhUksANYpL2Owo3dKI0gQafhiyz9
cS53I4pG2ay7OPimlZK99GgzfJlZSSNsTbxjlWlyKcmg4Ks/3t8ZN/ajpKnQNHHB8XCpXY6rrc0K
iC/OQhXzN3ikogizYUZFxTIRwKz67BTP2vQlT3qxc/6u9yS1ZYnrwciGEvO2QwhuwW4X6iAhotbz
oc2T+WUg9z5QMNoDeV2jYTjjdISQ6gPeKa+2y1lGyoKQ3ZxXoSE8bFGxMM3nn/HcxenHXG17qq59
r1lhAs7detSoFX9bSHi6s3CjHpUO20Algo2o9t/vr/6NNdAdDia7ipMJIObyd9mG7FQhKh22KmYf
dLXG2O9oRZLnEjae7w92vcW46EA70LGSuIer49JNhko/PQ/XyUD4pRtbzx/QMnmaISQiumKoSfmx
ycpo2dlj1ydIp9IJQZQOLai97d5OSJfbFtvEsGqEIjU7yAuIWt598TCKR8lSpyEMB1VO/7dHy8gz
JFTcrAiRRlBe8iqNTsayDjguRHsXz/WhkTg+Dr3Jakpw/+VQHebBEJIpSlp1o4ZZlZkPDUoz3BCr
QO8nRY6vgJVNCePddxEDUyLEkIyuEzt5M3ChdzDLyyLUM2U4oVI1+U2xRO/tOzqMgqobcFLCDvzF
L0dxRgupDgSGQiQi7F9Giaila6ziNXKH/r0gz7ehIIhKwhcRrH45lErewsFlqMhrdYIaOg2um/+6
v/HlqlyGM1ysCIG68IVxodlC7lwUpNrWXflceeF+RkVYX48AFygL5zmQ3MatrT3K660tTzIAOAbc
Cher/PPfNmPXaXa3TEURlvNa/jkNxfrkZEjivH9i4DhkD5IWvreNlmhoaaKu0iJsRtU5Y0VC6rMs
/Kcj8jbHXH3/eOwJ0JhUsQAXbQ/y0rqNW6ZJGaYpLobrWnzv6HX6fT4Gnpb9d39yNw4ZgDOVvc6j
KL2mL5fQGuyhRzSPreEeS2euH2qz+KonpDmNoUen0W0Wqmpi5xa58eEAbaMMQPsJOoCxeSkWL+6r
HM2kMFdK97UZuQzZlfNeGHh98cucDW4QbBiQHtsIW2hdlkuVs9DI4cCO1PLPSWXkT52z7hJ65SOy
2f7EyMQUrsSwuFsSxbpS1lGXqAkFIjmrXyJa2/uqhWw8FX4Hl5KJNsM3tS26z2Aw25+TaMY5UKMY
xwZu7qw7QgFZvlY5omF+OsWe8bgMnlE8tXln6I+utSp4yxB1KkcMKMrh5KR9Ph2HlbZCyDvaSJFw
jtg5J4F2XF9FR3l94DWSVt7j0Pd/J67XZ4jN8kEOOViR5URdAdHK3BB1HNZVHzsH2oMlFoWpliwn
pCjIs1EyRgKQanqUPyogT7SDBbPXBeO5ElAgFdXWTxCB6508+MYO8bgdVBJuVHhRc73cl5HbmeyR
rAot+jSvKP/Nf2BXs+dW+pZNb74a/X367hJxhEaFPB6/3SAaO88thr4KUaEymic0G1zvB3YldGfz
lVK7r+qIjoY0BGnT9YmY+mc9NeLyCN99SY+1PRr/oknZTg9u1DaC+uwyJ6c1bsq/FZi0ViAyIP1/
9qOa9IeBAmwc3D+/N7Y4dH/YO/IVAeC2Ob8lGqQRtbcqVJRceS3YgyOYNlU7LbZivVvqAhIfaRXo
FP7FHXHzZGFmZS8a2WqIAePw2M9ZfEodoznTEVN25nX9/bmO0AomdyNtBEV3+WGcDi0fg0IcN8Rq
Gyc0fAcDOaJySs73F/D62aKyRHWHwUhQr2AeTuZlmptyFa3Exf2hKQpsEVLD8PMIqyZqnzQw7o94
/cm43onHCWzenspNOFojEdjmi12ENefsgEJTzbGjkYZduHa4P9T17S6h2cDPAH6A3duuIuKwZRuZ
SxlqomyP+vKhaqoDZjsUB2U5GSvSUsqARjvX+6019SQvTgXkREwqV+C3U1Xg1hLjBFKGcZpnfjK6
x9QuzIMmzB8j9/zOe3ljq+jA75Eid0ggwZdfjlZJRHGVumVIqJAcy85InsykeDftg+KjbcshiLIh
6GwO2ooYl4b+WBMinoP/lE61FXgLyql8zp2vdmNCUiZbQtDh5ZF9X05oGGMkkJWhCcdynj+njhc/
RjkWK/f3xo2PBP6Rvx04Gh7XW2CVi+w39LKyCbvm3Gsji1Zlk2/OtHUMZWdD3JgRr7zqSJyThNlt
soY5IVSrkdkLY6pBZwHe4pwsxfL1/oyuUy9JnSLlYtkIoLZsjMngXY0ym3VbyHAJ7XNaWVoB982q
cTqb1ak55PgVrTsreeNAQ/znHQQ+CKNli4PrHDFU6MY2YVu06nkGFuxbpeIdMRV4N+icpwraEWgW
mV2CcL/cGkamxoPbRXWYZNN6bCzRHzMx7gUzNybEuSXgJZmkCLutvq4JcIu11Ztw7cEglbFwv5YA
6B+MIbPfnQXx8Gqg+0jM4QNtvdZHBHjxHmlEiKh1dyKi8Q6lyMzDomGteH973NiEqNxTBEAkB+WQ
bc1MYqiHbKxFaCBpaIJw9xTvtBhi2Ksy3RqIx1HKa+HKgQbK5Uea53TMECwXIQ6QGVIXEzQxRdnL
xG+N4oFi5t2CAQ8U93KUoljM0evRjkMJVv2UKKvuousIpG1n2a7vCfiBkCzBJ8o7acvvqbsS4dZZ
H0IvymLn0ZgXlJ5TtY+n06J4KOuliyP2wprryRH08YLg+oCUEWnX5eSw76S7utRD2HVeEY7ECjR6
6jrNd8KM650unVkx9CEDB9q+Pbqt27ddOatDiCC2OFOkH3w4Zd0B8vhedfjWlIiPbcfjH3AR8qf8
9ih2uj1QCbcHQA5Jdh4NfUZrRdnjvtyckC3fe8giPFSbhYON5gB/jMew0Kbyg+KANEBx1jJwIlDg
dt8/UdcXLjmcJa2XcI9AiWdzG42GlXUtYKJwtLsqP07x5Dlno1NIHiynGNKQ8rvuPSxFGX9+/8hk
BjDv6QbySMpN+9tirqaNDY1YlcdcGJV9qNCfrR7M2gPHsixgnZ7bHh+4o27PY3W+P/R1TCXLKGw4
mgsovWxVHDSzT1w3zdsA4YnWdypjfdESCyHdVY0fVxr0n1vbaA/g/aKd5b7eQbycyBJyMExocFsW
S2uITsxl3gWDIsyHrOl42fR0D/d8fd5ZU24u+aTJHH1zr8yz1vQgO7sgV9OvY1biW1s2r25S/2tb
XfR4fzGvtyuMEglClT711I42g2mpCZxJtVEFalOkt9d4OefkFah4aHs4/zey2WWuJ8eSuHjqiTC2
NnsmTvUqMs0EiR4Rd85RJGBCjqhCD+pxblIzl1BPMAMS0rMeMWJUn2lAjMNX6f+H/ScQQq33zWQ2
Irwz575HQBto3TlVJhqkY2xI78xJjOCyMif+eX+d3i687Y8HP0BBmRSFWvbmXE+xnk2aaJqgK7I1
AWvalsZn00BA4VQUldukPuX2IjlMc104YQTzMzsUnTF2x1TMObDqbCTwXpulG8/4UMfxKe+pmhT+
HJea+9SorWE2f5QoT+s/zASkw4PSutnfFl9n9fOE2xOnEzLwY1YkmuaDdMqsjwAhsHGcqGYXf+gY
TYzHGG4vkmLg3TKMP+Kieb2/Drf2C0G+xYdU6bFtXZS6sVIBl5g5TDVgLupS/CBasHynad4fAzmy
/oZ9N1E/RarNI45mbmpMAJyDURZv+skcHzAYnrDEjNfT/Uldn2sH9QLk0hDjZG7bmrroPI+3LaqC
mof4A+ig8ljoTvHu24OQTrb0EbYjX9oSr0lWusZx8V0eZrU4ojUaPepNqe3Uzm98ICisdO0pX5K+
bEXZSgVwlZUMIhBWUry2mr5mRzTc8wdLr+tiJ/C+sXB0JGWXRTYkUBe7fAXGVauMRUsEUqbuq4RQ
BiOv/M7Xub4PYTzJN4aUgt7utk4Piry2QJ20ATZK0yPCtuuKTHfXp4Ea5+avyFYGsUPru15EhCl5
XIiKiYyvCHcwJBGCbnhikiJLvs2tOSFQqXgDRt5EltPOJ7sxQfmqoNmBVCAZ4WanG5MQxI5SCQ5U
yejnli1acIMoqJ/jxUxMsOcLrez7e/7WFF1a5IA8CIquSNa6sniix5omaKqm+QxxY/xS1K54zvDv
2IkVrncJpDreGHgvVLi5Ni53SWGWDd4eax+YGGVrflvmLhS5tl3y8/05XQ+EiyLEaoAVqFFdwYQU
DZO3Eu9WOA+95s9GDvo0Nt7N4Ya/TXBH8YgohLrH5iVwy5gCs2X2AXYxP2NLPGjl/HFqevg2g/r+
Qr2MiwnCqXgQum4vDYFdrmolSg+XrC9eB7DVJ7DB007ifr0ZGIUmNQ15ZBypMV5+IfSdgKSqYgim
aq6e0ENzfDe2ZwlJ3MvVb3wjCqXMiTic07ztUjkqxj/UCaZganLlADwDk28Jxn/3TqALzoUOcIJ6
xBY8NSsVvQ+T+j56Z9im4BX6SdHWdSd4upqLbOfJywmpE/mJNsuWQWVyxgTweo0nwMdelV72Xe3u
XEZX1wPEVA4NMCHaFJJgevlxzCL1Un2YpiA3HOong6ae8BjDwUQp0ocJM3r//trdHA/dBVIKOmDG
Nr5WVUS9DNRiAuzHvC9U2KdTPc3Nr1FP8gdFi2DN3B/wKqBnglinScKaDBCdzf3XKgUOBZ4xBZZY
zFMaJ4/zmr7Ok/ZACvpJi/TntTT3wovbg3KydLaiHPxyVdGbF2qz2nw7VX31nPVAg7H1uwZTmCRJ
K9/pu09TOe2EkZqcy0UYKedK0YDsAfQQkcDlsJimZZ3e1nPQxoD3R009riPYzq7U86eoV5QvmKKM
3+aqSkF2lq35xRam+WuOrJf7a36VOfI7yBr/v8IvpZ4vf0eRLQJstj0HcWXaCOwOovxDob0cH/pI
qyTFqVL+gJZL9nF/4Fu7C3GPN2I+RUJnc2a0eaA8pHtzMAzjghOX/bcAfNviLun3dfzX/cGu7jVm
6RE7UnPi/iRxu5wlNXd7GlKkHRPK8J8GnCXA9Sv2axRZv949ErkoACoYq9w7W/3YKerxPFxR/pzx
bQjx0oHKNmhFMI+6fbo/1PWtw0gopPD2IJRM/elyUitysUWTQ573ALb/cAYn/5m3wtq5QW8sHV1U
SnJc0VJBeLN0iaZj7FFlaoBdava5agrnqSyV6LM+duVOfHA9lE7mCdYWiix9tG21k8SzMKpOnQM3
c6ZTFrXTcdZhGCVp/W7GNMXbNwEb8gke8G0WR3lac2b4Q0E9ivGrU0TjD0K9dCeguz5cPKZ8I2oz
6BJScL/8Qs2kpqnI4yXQVrEcdOFmL3EqZd9GQzlrQwqKGwjUzmN0axXBenKRgmWlkLsJS+Dzucts
lkuQxoAfPZhI30dW3VfqeH157w6kI4jwouzog3faFn/ifGk7DQ5ckNICfyx6MLMIhM/H+6PcnJBL
sCC11JHA2KyiNryJ9WhLgPzztwX5vxOoNkivOIXsjHR9okA8opIKPI04m5v58nuleuE4yWIsQT63
K85bXuQbPayw+/O5vvn4NKDzcEclxr8C/a44yM62V60BLe+vdd8EPZ1Pv1rEfw1ahv/LYBxdifpl
Wltee1totRtBTAu8wV0Qu3BW55sJBBi+E1zR0CPY03c6CTfnx1MqY5U39/nLVZRsSrsapzWYXSh+
h8Zu54NQoboIT++AclXLzhyvN4ip0cwCMs5HY59sPhsi+O6ygPYI3KhqAw2d8PPgeZiOtd6yA+C6
ORQYMYBVqFlS7L+c29Thv+quixVIGv8Dmct/GAnOJ26odmdS13uRSaH24kjOg2xiXI7U1UsUuQIZ
R91R0nNaDSbaTVRY7+/FG/OR8AFZJ6BVh7bR5SjpUo3aYNYuCS6uR2PZKj/NEt4RRpfWj/tDXW8L
Fo3sD7yRS9dsq22UF0NnlRXqdo1pgUUbSojjhWHEJw3XKJwpPeXl/oA3VhDRCOlvjCAaLedNhNEa
q4dNg2kHq5I5H+IVDEO/mtPObr81isulwe3uvH2vyxW0WqiFmEg5gdG7FbesV1V/qXle7NzqN4ah
WCo3nVw7+qqXw6StmxONmm6wFGl8UoYCw2N60e/fdPKilaJrVIxAR1yOklVej4NlHgVainl9Xgrv
NBDC7Wy6G3PhfpXeOhTQGWfzYepKS6QnnkvqtyS/rHJ1P6l5nO8c1dujsLl17j2ejc0BElnSar2V
u1ggL/0Hp6i9Y4wO9s7nv3GAZAgBfoTEmTLb5rWN56x34GS6gYqAGnJ4QvuAICnmpnO+J+z69tBd
5gyU13gGKTuoBJdbWSG7yholLhGG0MiE4u4Z8Uu/Fw4QEvDag6t9LxxI0aWv4o07ZvWRdTmg94BF
R4YA5/I1wd1OWb4v7jd16Q5l8qFX4H/Y5bdE+RGJ7NHxMK4TxvxXq/y6fxSvzz6Bo7w0qSCQvm5f
ocGJswFnhYhvAZLSKJo0nBo9PhiNiRZ4NO55Klx/e8Zjb71V0zj+m5CBNFUZlwwGUW24M5ZHVX2k
M7UH6pH79PJ7ALKnMEhdgQoaJePL04LNSw99Z0UqsGvGgIiMjkMKr92H6ex9BnuWh0bfimcM8aof
ZFnTjlrcjVVlZA4rpVfJztrscGCvtY0VQBzSXUgC9DUwKsZ68Ui8lvIkZXs6v9eUOKrWFvsPxoZs
3GwFo9Uu1R004eIwd5Nl/k9zsSN+jitQsQcLo8XhIZeIhceVl0Y5LjA1f1lWKYEtiVm4p3dvKWDh
sg5M9sjbv5l8OmRwrOsiCXFDVY+jOemhlimwRlCaxQfRO94fTu6YzbfmSqTTSP+dxvMWStCikEfn
JmkDOPfpqddaM5jnSX/yRCYeAYZmj669Tt/vD3r9gdEzh3pHskIDhLLw5QbDZNDJetvrAxxIW459
ihgxREQndQJstVCyy+u122tccxNfzZUczJAcGYlYuzJKihKpjUwXNYi7wVUOKWLZ46Ftu6k7vZER
nsexXl9czRDOoZxUkb2uXj/YJxue4Kd+pG6NGpSKd2iVYLSQcx8lUV5yAwFzoXjVwD3OU1SqD1Dt
SuslXZuo9oeYgOejpo9G69sDvKFAdIOZ/9EuRa28VgqtC3rZszVI/+0aVzaMzdvjZKVD/U8xD7FD
MyDpYjK6ZijrYxLBqv266Ph845KqUI91im4sT+rkJgO2sihxny3YUy/K1Lvtq5UmeX7CicDxTrYY
VPfBnqWSB3IC7a8W+m56FjGExac8GseMn+nAJFNHz4HuFc06boyG9gM6CHaJKN4MX9J8GgaMCusO
19wxK7T8AL5nrR/0tFfVPxVTm5RHrVnXDklTpRm/6yaZYu5HceGpp6aLcu1HNnnu/DER5BG/sHTO
kQ8o42XO/5uMqE2e9Q6lmKd4HZBFLbSinQ56aiPTkY5F/D3Ls0R7yMu1TA5uIYAnUcmxc/UpUWuX
jumcLdnM2DkKTs5pdovUODu54zTBMDpz8jVX6zhOMEp1czwLsEVtIZMTPPlg77Tpk+cVOkfBm3Nx
mMcUBmFLNVd/8LLGcR6Zdj4cjF5Nm8/R2ue6lBmtuh+DKBQPKQp9bR7xC4r+FUq/lj+g7Mf/2miS
JKcUBff4Q9NobtQcjCqC6z11BcT+YqjRsugoVCENNdSd8Md0sNRTRDMYU+q6N0wUUTpVfekIcvtv
wEli7etCbTn9Alq4HwPDWjqElRC7xn98qJGASbLSGU4p2FDxeSzy8a/VQEP6A2/Y6B0SVIHiY6YW
3kpDd0LrCrvcqD0OBWIcp86qsvQBo81hflrQJrDQfaiW5synZo8ZOnffo7HWrX1s89lOwtzJ8ums
svYObt9K6fxFK9uL/xWzNmRHbbI8Ab2laOGAVmpZfxJdmtTH1Z1E+Sgap8uf1UTV/8Te3s4/tjre
zEHdzwL2SJfgxD0kiCN/FImAt49cTNEf6kjRvozm4rbPaYbyyKGY9NH6qPPZaQP2qDE8O3pmf0Af
CtdpgYln9xzT+9TOSAiOzpcFGl7ykmL/XnxKPUAuR7BBon8V8VJ+RIEdsZKSheofakeLlTAZM7je
qKrY2vfKbd2/cuRG0FQukTj7qKjAJM4JjZHlIW/tBU0V3Y101a8yo5xOhsnrqQUDxqLGSzu0Sfpt
spRF+2RFDSKkOSxAPFgbhPpSxccTadHxIsWK5jx7OKb7lKVEFM4OolGHNUUr+0OtTOJHSo0qMvzI
KLMPTa51z/NUjwiEl3j0Pjhtb1iK70L1e6WVH801HJLCGwsfyTKuvCP6Skn8hQQsTvEATvPGO5qx
4nTnDnfVrpaOpQqzVuI8OhugzNSPS8Ht7EdROUTBQm38B2h5N0WWyrO+E2ij8g/gcUJ3KBl1+wDP
WKHOmQjXO87UK8VxVpDSQgulbBeOYz7M2KJ4NYpszoJLmIbvLYbQroXZdi8mJ3Cx6fWeJjVp/jUS
tvlTjvpY/VNQwnMDxcCN9dVa8uyXnphp9grvJ2qfOm0e/4ER5+KbjHCU509qo7oHxY1H87ha8eI+
jDz6SpjO2Bh9VL05NoJE8G2/WCN+Bw9KZjilX2mxSH7Es0VlDs/Pdj62aGIIhHKM3gzUHLd7oHZO
VX5QeTAXvEAma4XE0qdooiZ1Px2mJm7WozPMrvkpWdPpHzCU449x6jv141i6uYsUGxKNfpVWy/jf
/Sf1RgyD+r0sLbNpAQ1twYciY5sn9WrAms/UE3ys+aisZvUBb6AkMFBXfUBDysRfaGw/jKZA+sVF
ou3+j3hDQl9GE9ApLDD1XC7UgraRPCi6VtSJaQR5H+MdOa9xXp6IZ+BOTSP+wguf034SQwf9ZyrJ
oL4ZmnCa71qpLJ+5jCpxrNJ1QOLDWFss4XEUz3HjFrpTZckJu+jCcHwOZjWErtsNyEiAhOl+6Tln
dZordzhHXTcqJ5A0M0bckLfMMzvA+74Io+VRdzLAXP48dH19aAak284trAa9QtmKPlrr67OJ07dv
x6PzTzlp0frJpDU/vTfEk3qMcBwBfL/5AG5CPAXRvHQdqzSskBw3DgrPf+tzfhP3YekblM8Gey7U
4P63uUodGFQS9IBkkwjTnrmMuWLgdSsqTGnYxdp4WhU8nOuam+t/GAXUHBw96NxUiS9HEc1Sratj
pKFTJNOz21LKzK3O2pnLVdAKGoNsUfYGgFqRKlyOMo2YDZpObRLI6RYRABwYrKL14tnKlC4kaPUC
9vqe79H1CspRJSAQCwGarpuUePSoS6DVZQYCIbga9SC8VnyIFvNOGeHW7GA4UuamRUkHRP75b9DD
3KBkhCeLFQAEGcYT7+mQfhlxPjYOelMv4GuMoh+fRmEo/U42cBWYI6SAeiRTJO/i+G2maAlUytiN
SMGs6T9DOT237fi3lzv/JUm053t4eyxZloHhhQSI/PPfpimqxWoGms9BC28NEaUo6h7SVfVwoDBQ
AKBS/frevcnkEFCT3Apav1vAFaJwi6UrTG4q++bgSb9zpAfFzh1o3tgmklOBbRR3oSSYXc5ralMn
qivdC2obZu8Jwpep+5UOsOxgWYjVHRZ0GdsnC7XN4ujW3cqbXixQ8jDVUp5EmurJY5dasXlMisRK
oc95OJKfrFXM4zFy2mp5Mm2RInGVOaMbWNIDzT7oUYmgmlJ0bvq952jaZx2pyhfE3yZov2rcrQei
FaN70ZDV6l+8dI6jh4YW8YCp/Bh3gVXnaY+8oe3kxxJsKREziR86NDjgII3Yxq56AHJV9vyeQlnC
Rlsh3RazUJpHK0qz9YR2XvSjsZVi9L3Bm9P31vDAe0mgCGABADAgly7XNUsSE2t4FflQRI/Sg40+
HGx+JDd34AjX349xqD3IciHg1C2aJ541fRA66uqa3WWB11vFE4pr9d424ddevJRyNoABKHsSB6Ea
fzkbgxQAAgKCQ0i0zo9F4qYH0xj2zrN8Sa5GQWJY1nEpsG2tgUXbJuT87EUQSdUPgUjvyUyj/o/a
8JKdO/l62WTcIbmpVHMlkPRyQjNr1qPeloSNURUvuj6K+eykqPDuPJ7yM19OCQqqjnoROigq6C75
O367NhZzGvR6UrJwpUuDX6IG2eJI2AiNuGvNdfFbuG64ZDnKYPtFXvY7vFH5YS7Hf6PsSwAim4M2
4eX4hoXbd9VS8sMVcD6gnIvesZM+usbw4hbj3nt6/QFxP6ZCohJVUSnZlschhXbVUCHhEwnxU1OL
6VzBEvJXCzT6e29H6RJJSELbXYpRbV5uO8YimE4uUX6RUmory3+tano3bIm/GcYtxX76EwDZNu+L
Y9ep3qaKQlEvJa0ZZwJoMb6b3sYob9VkXFZsCmmbm2LIHFc4xRKHcTUXfwMnqMPZKvY0jq43PMV+
ikGOhw41JZDNKBk4CxJ2Jw7VvKBOXdWRFySdveekeWMHSH1yriPaS4TUm2HipR26fCmTUKkS8w9r
NYwAs605dMdUP97fAreGQomLyivVQAmMuNzaWV8Ma9W5SYi86HRQabGfEbLNPiI50+zstreNe3mM
XMmcN+VBhhj1hiP67Ri3RoeOowYrdspqczwOntmMfls1XLmFNVDcBq7cFj/bSss029c0FBn9uegh
DlrJgprvarlJ8dyDOiiexBqn2tleK7jmFR4wemBM+ZjsVKVvfG9+LqcR9XGuuW1uA9C47vtGy8LB
pIb4qFGXNh6HtSXtvP8ZrgeSUQoABx2YDS/R5ovbZrm2bR4XYet2NTlCmX+2vHTPwOr6HpPLT8eN
NITGyzYfyHMT1w20GMKhUOOPCEZKv+RuRNhWg1mLhmkkdm7uW/MCTYiUBjhZmiWbw29iopphoQpp
d1iR5UKCNz2lUWa+/5LxwF5KnDGbGLT7Zv3aDO9ZI3Vg9lOfD6n+BdAKxM4zcH1W6ItAX5EhpY5w
1eb9bj3haLU51KE+k1wfWnfOkPwa9OEPFfzsnk+bPHmXp0WqqnDHELo6tLf0y5OZO+sypD3cYLde
zI8NbISVSvmglKiFtAguaqCpi7+Tqaxm0H0zpSjuc7QN3r0xZcJFjoCdtIQ0Xf4KR4k6cgYK9k5n
x761FsozGpvKt3ePwksEOgC8lIyi5cr/djPMdSrKyLaiQMS59gHSSe/jLFDufD8Zhf++orLXiCQN
xHUeJOAImxWN3EYtowkGOcIWg3jw4FUtj3GpjrmP4uw6PSYusqh+bUV49d6foFymzdBy51CoITuA
yrDZOqodO9imOVBsncxFJnbWqLlr+tSjxu8krZ/wWGn+lA4qQTb91p3ht8eQmVuQsaEIUgqAwLfJ
T2Z3GpeyLOuwL2vl0OvTfNDVJd7pUt9YX24wVV4sbzg++St++4okxzFWKmsdFovW/IlCclUdqr4b
T7NFGoO+s3ZYstT+871LC+pZYgeJzbhqtmIV84LQtKZVbQjV/N+sXZovWlnOJ1V2gaPVyR4AB02H
vrPdr/cHvl5UNCRBEbKl0Pigt3U53UnF0AH1jDZMDQ/XH4iDH0Vf6zubdntny2nRpMPcUJYhyJkv
R2mUeXUqs+lCnNz6IHFpzA29Np0zvZgOi2lkD++dlUG7zCOeBwGCgM9mVkOBfBnI8CrsVMrrVj+C
mKccuzOr6/MAARculAw/mdkWnIFGtesmqivCuOuj3tctirgHYdtzfXQK7TCqj+m6tG3QDuqek9bb
K3d5FiX/nGYgKSXQqa2oTtNY2YAASBtGw6rHz/zf305cxGdTCsofNXDZiIB1QhZ320rvfDv3luYx
6+PZDrO16fMDibGm+0Ax8KVghiRAmQfB76Qs7pqdPXsZig+rrELHPvzNMTmXAyo3H7W0Wf5b+8X8
h+h/rCnguxk6v3E0Z0FrFJZzUC2FQi4CsG13arEdLaCSa2n0EM1iwLoh7tWXnho5xfWmRFsJrGY/
+4hW19NBUd0o9mesiZ3DFJWG/bREhRd9WKfers7cqIt16KxpKXwuqax7HLLe0lCBr3SUneF9t99m
1Li9j16E+Y6fDjqdvb5N/zOM2Un+rY21X78biplkj+DGGkGzDi9KFNOS8WtTGm0Vzgqi8Mcybjzz
aapnNToaIp6jQDVHDARcvKbHZ1oRxssceaxbXVKhOCK9YNDJUAqUYJXGtl5BulZdOHfV+Gp2RvNL
F2pqHVvkq8tD3i3L8pQULljuzCLNDSugdO+VVeQFwq+J8BSHHiBe27fIrjsv1iJBtbnwljDPseS1
u157EWuvBngN1J9FC4TCp+S9Z9yzDTCo0UjLS8aUBwNM7+VZz52a63tY2pCwNnNZs3b5qTd2I3ga
vGVc94g413cLkRIicVRuacwTF16O17t0du1IdKFAi8x+aCbFap+NtbTzQyqE/TWp8qHfqXTemCPC
AogJ8ghKe8/NHGOwUjjZrZDjNZ4iZBtbXzHI1nJjfa/GGsvJ7EAcalxpEIE2j64e1QsPOuT4wuJ9
kP0w8SiQUvpRN16DC4OXD+f7l+eNBUVl2QKugzCkRM5fLmgJvXVdqbWHiQoQEaQolLuDlbSVcYpi
s/N4emtrTwPgxoq+KdWwnojjQEi7HHShkaonnTOGmYuNu59qanRS+x4JpRyS3U5GdD1D++0xYrtI
p+KtwItVJS5p3DyFxL3FH6TBGJLDfHiACzd9HvJsL3K5MZ7UaoL4iYgra7uJP6N8RgRN19dwNHUR
+2mJkY8/qHDW/TUpR5pGXRnt4VWvVxRfTHh9/ENMCqvrckXpIio4/4xqOFl2/bGYq+KhsuPkZ8st
vZP43RqKpAztJsA4sK42z7ve6b2JOYMeoief/lUr3YygOg38sLWqYSdguR7LkexZqVJCtxCs++W0
EqGNAzUaI1yNaQgIa7SnZMTKaXKQGnvvQSBcIfih4EN0hOLL5VCmWFAYSRMbWZQiIm0Ylueq1fMv
q94nJ2Ts+nePB5KUm0wKGEjNxk2eWS8JOuamYofYmmS+kiC0Ueb6udH1L+BYup077E3b8jKEkLED
ORFFOkli22QSgzUlmgJEJcxGtPcO6AqMxaGImkL5Eo1FNIMJijqVenVOYXzWYnSiZ9Os4wdFxUXv
ezKr9Xym9uv8fX/Z5bJufpeOsg70BYrVtKs2G5cSXK4NFaoDc48tQYlDzVlXnHinWk675nocyvI0
xahPwkTaCjyisNDxVvUJuzYB3VRLMcJHGxsE4+sgso7WZtvbOHdUOID3D0sE6OrYQbVb6HLYovk5
OUaxnvKmGZwj4gmG+kffuxglJpU7favXwtVfcjcvjCN7S+D+omqzdZ7swqXNS4dCOdA/spunZqgi
KA1zWom/+qlTmw+FkUTxmTsqr4+x3ruf8QTOvP/j7Lx240a6dn1FBJjDKTtJVLLkINsnhMeeYY7F
Yrr6/6E2sOFmN0TowwzGc+RqklWrVnjDIVyMkr7aTKLvmQoTO3TUylV8GxAnv2e+UmHVhkDfcJd5
ZpPfkaBUQQWUi3kyib+yw4/K/Vo4w/gPxRlYmqlmnL/PdHcwfYaiib0DmxEZPmYkuHi0o2H9EXnY
uDcgZwuwU+U84AwRtdBPWzdX5n2MXWf+JzcxmPiTRf0sb/vYyMI9g3HDDIoQMOBxljExXJVpMf9b
1fgZPcFgBFocI9dYHA2wFM0/Io+L5CTVouCeCQnOaNuHmHN1NOQTrjzIOf1tDtc7wuVdr9Mh8hEk
y7sbinqz3qdaYT45VSq7pyHx7FfDKdvpiNc4g/wMUQLlaI0ewisxWA4XqYI6ZAZpO2G4b40ifsYG
r/TuQO/gytO0aGDjbBSN1F+z840OVF7vclIdcaD4dIpbJ8yEiRPhUDWHUA6aet/lamgd4DcDPYtR
oIDZ4TQFNpmOMBy0Ipu4C4+lp4pHbPyQHwS6pmjHHrbWbzROlWHXkNGq90zcrQjqqId7VykmnHJU
V5nngxIzJ9svziD/WEOjNSdVz5tvE3Y7XlDQh/zuxZnZUPunenwyCi/XDjYWVO3XeYR2tHFo3kqa
1dkEvr90WW1wEhyb85AYaWOlazMlT5oYKMoUelL9SrTFfdxC/vjP6KKwfIhw/vitx2l/ZyR83gaX
Fns/RUx7doaVVe6xl6r3YmZGlDIYJi3embmpfXOkQju6DtFDuXXLgcOCVE0XnjyhTR+VfKAHBJaA
lBFVNBpu6yaiM3VzZFlVFRhJUQBWKtsnGxOqjQLxSoRhmGotNAF6FmDFz9+WJsI+s9uoDjoTFLA9
t/EhrJv2ZJSbtKJrS/FASxG/9EbWFXZeODFU3akOrGkosaZyxk9zpml/PMV2NzokV+Kz86Z3RYK4
tPZW8blJW/IN22uC1hvMBzRJtKMYKufmo7cA4wlE+NDFg4zLRXv+7ohjPWaAeROYTljej25VnBJy
1Q9nLssqfB7y3aWntrzWv7s9immJyUiboB6T6SmKWgVYZQ6GEK3Y/ccfyKCztPSwiEvG6rUVUadY
ehy3QS214uAWttiTEm6lYpcfhwkmJZ8BwYxe59qz11NQCsq0sQnmsXK4tZm19KEZb+QOlwktq7gu
mZiB6DmwmfPXptCANFuR0DVicHmPYvF0mjSIk1Or93cxPd3Tx98d55SeP1MF/lytF1qgKoDQtUFq
47uVV5FxqNW+3Xiqa+/ORKjYsNSFhLre2N2UlxLUwPKFkvTQyAKUZ+1sYYAuT+piOIBGPNtOpRhY
fsVfW46rBOh6kbbczdLeq470bkpP63dyrsKNB7psULEUHVPCAs1TYtD5UkZnkP0kA58JvNau6ONX
t09P86AZvjqrIylJaWC/pr28/7WuPSESjPSnFgo/GnLny3a5nZWhrbf0xdJ0h8ipikMl3qyktVsb
8dpSDLYoV1luIfaeL6XIucdHADdTS7FwREPEmfHQ3inGYf/+M13b8UtcXSoqWPDWKlDYXqyY41C0
Ad7XDw5aVoDxEomIZlEQMcKtcvhizEixyNWBxi+89UVVeBX+ii5VEqGy3hBl6b2WdPlT5DryRvHw
CDan0tvnkjRToWp+HYDlPw5xhd8mDrXfw6grjhJcwy4yIMB5TSZ9K4yUjQD95ll8ngswrkKccsnT
QQytwWyjGPVcSfEmDIuumo+elZGTepnqJTvKxBKwutqm4dFqQLP7btPGyr5tLe9rLIbplztn9uDH
itNafjqY1XCg/W2PvhN5BMZEtxDLKnkQ2xfaPIz+CCW+8218I5+Tjgp27wyplaL601Xxxqde9sz6
ubyl/Q8MkObx2quZ9DDsVMC0QYOe086NB3noCkwZP7yhFrAVKkbIe7KnVj2BJHYVp7IqEUyh3u2N
Mk5eGqR4MG1oqx/InFJCf3xBAo7LmjhG0Ng5PyqAeWdLjK4IIhwcgBdjPJnWo/ms4+b9r5aG4Uau
eHE0tTeDIWjHxFKi9ipmN1SVQJKmPrBciO++odeE7rnFjnJn947x+f2nexP1PPtqrLL0/9Dme2Ng
rQ5oVYnQbnDKRYFba9XHhvHzAJegKTzwXWZZa348TLq7S+CTO4fObqziH6wfKzTaw8nWbrlUR+du
6txUOzRxmtnf+woRN3+qmgItY2G3uCI1mhPO+6oLey+Y4xBjOkoBO9FBUYDkb+56kY9wdTt0sx+0
VhmoZ6JBwzRRxtI71UWhyVvy4i7eiyny6KxPwITVT+NYh+J3rFAy/ikxlfS+lkZFMWSq6BDf67Gd
yeeh7Zw/lhaVP2nJL/MvYPKozSV5Jn+k3Jv42TdG5vk5VrvhIbVz53EEoZJ/NhIz/QcKgPvFXEhB
n7xptqx7OXf5eF+PtB0/Gv3h2oBdYeAKnJpztByvv+63Ef4KuJ9eCxqwAgfP63o/T8Dyoce/xQG7
3GIsheYvgilvOpurLQ1pysVg2NaCIs3TL02piD0tPFgG0kjzjaz34gJYWulkiKg9wV+k+jl/rGic
MKcuOy1QRtP6zxu6GIpn55qf0TiMT6VWm1s7eh2GiD8LIB3pu0Wbdy2+oZidArpuNoKE8NEcxmkW
yWGeRfpJxIX2UQF7oh2pCDRCijom9eveU5mwNZpKWEGWROoetVDXb9U+9g11/Of9kwq27vLJeJH4
17jccKgAr0KfG4+ehyD0HJBBKvEvvRu9/tlWp2E+0BSDkxFOvRHvhNY14nML3eZ1RuCzD4oEftBu
YIPDf6CrhVGpTLx7UZo93YLSFXX7qIPU8lxfKGU/f9Lgs8x+hCRI+Yy5ZVLtyrGx7xv69xlofLQH
97M2pLavONoEYXPOoEpkQ4dBUJQgm+DXZlSP0FLyKD0CfJmyveCllEdCzKS/zFMVO3tXm1z3WZpN
jXpD1lkGfIXCBabf5xjDdpwwcc//lflxVOxxfCbmh/OulxbcILVpRfgjNtz4J8qEjK+ieLbSY+j1
g3rSEVC3fxZq4hmAQbxKecH30LUOCmav0dGyZqCrWFFm3q5hYo938Iyf/H2Vu/avopdFuBuG0cv8
dB6hJVgU2v+pHWM94kTZ2Sdcgsph7yVWot1qRtR3QAmmlByigAKg7VOnyFOc07oFrJrUuhL+C8lB
M/2kskZ7L0o0ro6FkSYJ9tdT/AVjdMyU4bd5/zXDrMwPeVXnjzWqoi9kMfgBF/OUx4dcKs7Pnu4f
9L8QuRJ/sHqqE9ktE6okTtzf2axO9E5kOif+PKm1fhRsfax7QyX+jS5WWPgN2CPcrKsk0X5EytBX
Bz3OpX1KWzm7O69L1HhXuXkOGRvbEdjWo62+kn503lOuI/r5MEwyq45unsr01kUfKD+qMTrvWMZT
KA6+3mvCfrJiPe4OplJ6eDYnlFQwPacUWsj7x2GNkFkOHgM+/gFQxrxs3SOAYF5DQbQpOmpv5iJx
OwyGjdhVwQDkpc2gh9pnwrWi05PTaODCsOubqd3CHr7Vn+cXKMNyGoEop9Ec4dY+D3Aw35gqQakM
NEsa7jOm6rF3k83kEjtTGmp9UsB/aHdu3ScVyWeLBScdFKtHYDuK0kOXlmP/hPO6W5xyqwyLU6Oo
mCovkjTtniGcFfu9XtdIanml8qMI68mg6dln3rHG9LXf5W5XvCay71+5nHE9c6QozH1fetm4U3tF
1Z+bqm70567IjF92hLrxUZni0tpVeT10N5xaI3kwa64fjOwnMal+V5YS1HWlNelGbnP50RiqqjoD
CAgp/Lm6eNyiR6WozfEqrjIn8yerzJzPHkPH8HaEXDFjq8PEe58UqpJhmt4iKONLWVjd9/c3z0Wq
yvUK6xugA3g7iB2rHKuGpxclZucFI44Fu44+FxNdc0vOZflbzncG2f0b1xo9Pag4q6tv9HClq4Ti
BX3W69MR+ChOkbOKxa0rrOzeMEujOER9KJyNlPXyNVNCkrCS1i087zU1rGT4P7almt21Td8zlU+O
neYIyLXdLYvOmKuLcl+pycmqu9f33+zbCPf8oZe16ZmRobsLeOz8OHjx6ErAhdmdKsOejq/eN78V
V81e7DRC4iFKVPE1rZTkFTxB3d+MbhzXO0VBawLrosq6n5ia/oBe4JXAhctB37vAecUBoc1xeIil
2iXH93/x5V5giLFo4CzQKEC3qz0J+DnHoDjO71DJlRisN+Mpoz+/Ea4u9wL1iseoHXlZQG5r+Cs9
C3OOlKa4m4USjoEHj/GrRs8pOdqJitl0dfDGcfr0/qNd5l70nCnxAbxAvWfMeP4t7LpT60Evszu8
ApxDNdr6d8coFeJgk34z7br6qBYmVj7M3Q0IgQst0bhAumWWkQzQk+80pGpq3yRC49CqbPHprnyy
N/2QRTR9oYWtUmUK4bic3CG7qy1E1iYJnq+Kxi2wwuUno8tNB4E+AuoMJK/nb8/LJzeawSgs3fjp
Rquj6akXTv1pElI8Z3nS/2Op3fj1o5+MF8gwmL4TYEFE2c8XZRBgSj2Mijs3z9pTUkfaq4vu1W9P
abR91dfaRnp++SoRqUOQWlswwfANllLhr6qjI3sSkmH6HYiv2k9mmp+kmcXu/ada/pbzoHC+yrJR
/1ol00xmQ4AQ79TEjJ9sMO5Io+OLLsB8Pb2/1AUlFfghpq/8B+E4eqzrDlA8pF0221N+NxSi/c9O
pceVGne1xXxtltlNi118eLRrJlSHOTXj5mDbIlE+01jK3F1Y6mykMvFG/JryAih6ETn9V8uu659J
5+X/EtIN5CMmxoGGMEV7KFXZTIDYkAx4pH82AKXpNaXdTXkjI78TZpHvijKMHMBtzJb2laYI44DH
dvVLqeUsnmU/pNHvCAf10A+VXH7FCG1MH2nab7rkXXwHGovWIuFHHx3d6QutEW0wgZDFcdCSkuyt
GN0LIVv9UNd2+tFP/rbUm8MhbBZmXuefnNlvgd9aFAfCThxUVk3yzzD+VZA/n97/4hdl0bISlzmo
KUZhdIfPV8oSKzW9CsKEwOHIB8sbv9pOZN2Yqa7tx2aSkEGG4c6dvHYjvl4cnreVaeMjMkIWYa+e
sUCz3h1qXudode4NJ0w9deB8N27za6swMEDECmeKZXx4/nxY5kE5nQvl1o2a7rF2x/4hrFLno9cg
z0JzHQHg5Tbk3/NVZvCPCuhj5Ra96eSxqcb6Lu+sLVTWlWexmBAQZ5ZbEMDb+SpQqEiPM4nSD7YB
zimpmvqTDp7Hvnl/T1zEboC5cOIZUWmM1OA4na+DdsaAIkcaBYqt9j+R3nd/4GzQ4Wkgx8n5PFSF
6E+zlYVb9/yVEwbKhjVhXPLHGl9KRbqQekIFAl67wMySuMZmvmhpCbSel2wEu2uvU6cpSW7JYaZY
XT1mRh07gjINROd4/ZFRmV7trcom5Lz/Pq8tRHMDuTYUilQiyPlCdZjFRR6GLORhpo3wibhh1Jx+
/fgqNI/fOCpLO2X1ONA9UQwuhiiQjvKv1+jpIdPDLSbSlXDBzPL/L+KujhPxHQYe6FzChT39KDxB
o80KZX8D7Tn+1SSdsWs0OyNEmlTyH3/ABWRFQgF58mLarDKZ6KVbARmuhXd0uBH9BnfwjSrr2uYn
YECnQMUIVswqIEZIe/RN3MaB5kziWPWV3Df1i9U8oltvHnMS4Y3HurLpbRQIF8opRi8wVs53B+Ml
DC8tNQn00DR/eUaL7+o42rN+YMAxbRlCXPmA5LO0rRecOv34Za/+lUy0YwQxy3OTYErofA0z0h/4
YNb7PveY36ipdhPStv2WpnEabTzolWNA0EInFq8X0P8X3LxSaYSWodUFyWG4QcWB0sWqoo1TfeV1
YudEwsnMG/bCeoTfIMPYpQnEM4iV2km1xt8GwLFD3Sbux58HqB4SsRBiaKWsgRZNrMlBTk4ajJ5s
HrO6VH+CR0o3gvHbDz5L//BxXmh/y/Ab0Nb6nhw7YuVUpSlsJkfBDwK+2RAfhLVMNkbXQSmJGM7g
a44MxYp2fadMI5kTsHdmn6My4nHeDGIvdZvW2xwPyG4aqUtjSUdXTN23Zu1pd1Udd90+lB0TIBXc
z7fK9cr/ZNH0UG68xPw6A44yH9JWSUx/xoZ4bndRn1r2Z7jsZIFF1lv60fastruxCyNvPpXZbLzG
kQqs//0wcFGXccHCQQACzYABy4BVOgysn5s4GrBYxY8UrRwx7QU+g/6kqI+JLLb4hZf7idQD8yWS
B/oRcMPPD0wdMzFJkVUJRAlXQE3RpcHUMPfh7G/hQi4PCEuhtsZUEQcmas7zpSAyhk1bw7Lq0Wo9
tlYeneqq/PP+67uMbwwvPBQdwDmyd9cCrK1Z2WGuoII6FW5yML1B/Bh0N7+vikrbowM7PGZxv6X8
+GbmdL6J2b+09xZkABfhmmTcmdnU0NeA6yCy3Lb9bFAi8agv8JRbJSlFGvuZOXjeozbqcfEJhaza
BGpoCRQUSlUN4y84lfbqNyXVs/lHWfXKQ5vNpe6P7N5kR7u7/WKa/XRfjXALIUu5KHZFoiyFP9Sh
jrKRWcL2UyuRfc8qZG59gSJxf4ojpdgqfS9DLLT+RUaA7hhIonXjoG4HkkS7bQOrd2rLj92qu5v0
WH2WUTd9U/tanrounYe7Ip6EsREuLgG2ZKIcDQzn6FloxI7zTaTp2ZQbac+I10SMbT84pmBcZMyK
/VKnnsy+yiSvxX2TNW71wqufoltNZuW/ALpj49VuxKTv1IQW7Mv7++5ycy9OX1DMyX/oXq7TE4+M
1etcUQTSoF+jT2J+0tB1+O/9VS5PK6wyD+Q0A2cmZ2vrksTpE/BbcDmdCQi/XwMZTXZjRFF7A/10
3vKquIxFCzYDrWk4ugtzb/Wy0XvRjTnkMGEdXJcH01UY91jAZ+vdHNvjq5UZ1u/3n/DqknxWm81F
VFpj7tw6b0cPDeigxdVr1w2qfWiE2x+rsnYPTZptmR9dXW+RKAI7xKW6JgnaWCUUyIERlMYhrI/p
EIff9Kwsnhn8csUkLWOUjYv1ypL0bvBuh1nPAVonmVWratQ5SR2AkBY3Sty2O91o4xvs1Nt9hujO
Rn5+ZdPAUEdTh7wB9OtaKwUhs1o0blwH5pS1R03Lp4cha507gZDd1vFcKsHzQLiQWQnuHAWSy7Vv
MZM5c1RtCcJQj0CYpNKaHFgFrv11QjxVBqmo3U+dOVSfgOUz88gKtu3O6jqzOCaGgcai5YhuwvhO
DOXh/a11eTXwDpgMgTiiHQDN7zx0FEJkGa3WMnCbQiLLaxxEkTb/0uAqdmNLM2YvB1Fv5NvXXv7f
iy5x46+EFGVYMXchLDgVb6ujyAtvr5URypuqVv0P35nk031TUqVFuPyUv5aaENY34MpAdTdL7Vhy
XwS6Wsg99ulbuidvLen1dyanp5lLXwW6w/qxGHaBbtHKIERdPfEdVUE2MjLC4ZHzy8ttsdypfF16
4X9TX7njvT5P0Q/6l2brh3meflQL2VsUMZj0kcAsI5t1sqrEg9doITT/Gq1IX+noos1d8lE/ZFYB
JbQI2sEUB6u5ymA6xRhi5MLLYBYZRqOWKQBrOs3p/X16ZcuQQqjL6yWBIQqef0d7MGdlUBpw1JFQ
btC5ngl85RzIkLj7/lJXbq2lI0FKSc6iknaeL8VUeO5j04b+zVgfmEKNJXedWx+UClheG2xe+jro
3C0IxvNVIEcJgYoFggVDgwi/UhuPcs7E/v1ngUXH37PalDTHGWmBXGHcve6PF17vhECChwBzqnz+
kQBxn38a0B3EvVFEZV7tZoXr+3suMqVg4pvUjTi4/az3u3LCEvSzOmsYqGFqM/YHO4lbhUkrRpO3
7aBM+n9FVhvfAAFU6YluGw7zepqp2s6QVhPt5jQ2vqhmTtUiQJK4DxTzKWqu9tho7qG1GsBEHZ4K
9k1cjlp711rU9j4Nk1KgyEW68mQr7VwlvpVqiRP5ogHumfqiTJX4NDl6pO3zCW3VfeX2ZgWRpcxn
3+mtNgcHKLqu/6lW/eTcSKsryiBRcjXZ6Shm1yfTGnpCbNh3EjJe3BS7qY/AQIQ5kNW617X4pS8L
pzp0JJKeb2jCih417ia5K9N0yl+iCIhW6fdjoid+qupjf0Rb1u7xDgnN8qZscsf+Xdb6JGGNuVN9
i4Jmab4UiI2BlmbQ6/xOLTWyAyet1OIADyMJ//C0rbUzhBva4EVCQ6UDX/YIbSfSQzJsRir3WPO1
HswpEtF3t7HrH+EwC5rSWYMIaUvbvDlhmzr8nGjt1nvLk7bpj0OLP7mTmEpzE5uKTJ6dCSVXJB3x
g2x9A0u+/IQcpP4a9SMsa99O6nSSe4RzO/0PNGKiFrpsSLKKPne+SDl7Fpq7LRiWskUfJUtK/Ojc
Qjp4YcS2wIEd+7e8eJg7avZTqIaF7mvVPDZHI1QbZZ/JMHG+jQN3uz/YhpifwX42Dm8KAacdaM5J
+9EYdHH93rSSn7ORlDrkoN6sD0jwuM7rpJfyJVdz9GW6rBXzg6fGIj91aH+MB9xXuSl9R7Zwp/2x
6dLuNo0qpbsZtbpH2tnxiFTQPdl0fg2coPANcrnhiNWd/mcw7Dn69v4pvBJRFjEC2qrLiOpiim+y
bYsyU2ouhhSFfjH3KD1HVeNtJFFXgiTrgCVd0N709VcxxUNJt8SesgnyMYMRjXw3EsmThCzk0yOp
t5ClVx6LqSUVMqw+QCXrogfCyaDjg9gEUNWavRo34VcdRs4Gh/bCd5dISVeOtg4JIg57a7S8WYf2
GNvIVgLX8MJn8DHdD+Dl2ksOsK37FTGRm5/IZIv5ZqpLHB+r1GvYsn0pXeu2NlIre5gmN212Xs1A
OWi5Dbud0jn6KzJ+unjspmFKd1GLV+7eTsyioRgKw3+TqM9RJ28UI/1idbMaP7Hjje4hnWdb3rYJ
gE1/tHqIqKrSoYmKUICb7Cs4CsXt+/tnaeOuYvhiBb3sIOQfLkQntU7zWtucAJ+btb4ohSMBlUYu
I0ELILqSqYjBFjb4IzU2oLFZiv3n/R/w9inXv4D+AawIqh6wr6udZUGMmBbXgQBZB9vaj7NXP4VC
SQs/b0Ncl2Wceepu0mvr3rWVdL6T5Vy3e6OfdM2vsoLhoOMqrUHxHZXpzla6UB4KMxX2DpW6Jj7J
sE1+ymacnwrg5lvqQFcuQdtAd5dbHWFEADXnl22u4ow19GT7I5gjv6n6fYWk2C4S7T3ZrrWRq1zJ
qRnWsG0hrGisu8pVMtR5NcSWUaZy5ta32NX7Gg37mdGNOc93HKSNsdpScq6/Dhke2GcgXjStlsf/
K8mlOoirRGbEl2xSH3RDlnAVRYfMfd7c4DamBlM2uyDjOntjZ14JAdj6ILmCQQLj4/XYSOntCLG6
vOZR6TfmqCnum7Db4stcjWuQZRi1MYq9RIyVxoiSeFgHRlX2O0XgETmXrbJ31XTcCKHXHgivCxrz
mBXRmF+9SiHNiP4/S0VuODS+kYbaqczMfuOLXdmQ1IIIl6A0ZNCQWw1uRqi4KLZZdSDj8AGCRvld
mu6/Bppmt+aYRfv3j+/lQ0GOoXmg840osdctCzetUxT4HEE93+a3OVjVh1EX00befPlMy5SB9jgo
JgZsa+ZKE5kA81BdCcoxC/9ZZMqB0Nh5/aiFZqjujNCTP99/rsu4uJwujhncR1pf675mr6ESPmSj
DNS+aMaDNBs53JRtX5iHPsujyAcv4DQ3leMQIi3hGnKXKTIMv7z/My7PO216npmyBFiUtXbobVV9
UiO17YK+THETzVXzEXSxvqMX96ZOl/yIQ3vaOHnX3vYisMY1T+MYvYfzMx95eh9GUusgjwzpFDSp
KsGpeakS+fi1DtENCNJ6y/j4LYM4jzQLW36hzON5BWJ81S5ogDHJDBJNwE0aKy9eIlvlK4IUUn6C
SNRHXypvjicgaCU9KhjJuNvPmlTUDnoLmMxdrplypstQ1D8BPnvp90RvASy3uLtGnwbZ2e6JctL8
qYZdlMDaoSn8NTF7xdtbQ52Pj0o4Je1Gf+bK6QB9hxw254x0Zi1DEjaKN/f4VgSuhbWFPeTzp5Lu
xcYZvIzRS6sJdD3gKHbKW7f8rxjdQdHGMUjKoKH02pdkDM0uJPHpfVUYyatVjPkxQujpTsZO9vEx
KotTBOL2RncNKYbzzdLbQydHRchgBgh/Kmn6+LaDhtT75+DKi2R6CiQC+Ao15/oamhOFUVHMKnau
mIExasWrWktzIx+8vAyWVvqibIvK18KuPn8Wd/SiqowtXmSZTt8Mux8fqA71G6PCH+J/eCCb4/UG
l6FgP18qJlYMujBl0MM3RdYAwllj5Prxf1iFFuTS+oRHu25FChTt4sKI+4A0tN9HtTGgXlttdQKu
fhywlOB4wX7Trzl/Fp3Np6dx3QfIb3vHVJvECa+B+cf7z3Lt4yxDOpebDYDRBeyh1do07tw+mItW
PHe9nnBnOxXoMUvZaKBcLkW7CUYb80Dwf7Ayzx8olJUj5nQg+EutvC1MN/sdCh3KBOO7jdv66lKg
g/GaWiaNa+Vf2KVR7wlwUZQFfxxGwH5sNfQGemXLIfTyK8H5pJX2tuOA2K6+EsCpqavMZBEMQplj
Uqrc99AoObz/lS7vjv+H/AJQTkJ8IUoQ6WOY4qEyBFLqct4XDFZO8Cwq9TmJ+LTUSY2Z7t9f8/KS
JKOGUb1McBeo8+q+Am8P6SBnTVcI+9Nk95Mvy2YxTtGzwDbs5Ki41dbRuvKgoKZQDEJFnIxuPUfH
xQM1Dxj+gWp0wBljRHtzXD2eY9du7sNK3/I3vLJRKIfRpV1EM5EiXj2k7UwQOnp3CBQJg0XaeCt5
YRUd07b3PnxrUXlTGVPw074nIp5v/wzVEYhWxRgIV69u4DCMtzBIt7A/114gVA2bqTtaQeq6S2mZ
PfyHLB6DpursCr+QDPecSurJFCS6I78Wc65/HGOxcN/oZEK3I5lcT9/LnnGvnTYIOGcgbEPYlIjW
ZLmZbVxX1z4W4BuONTpPPNzqY41mlaJf341BaFRtkEW2fioNtOxRDGo2Nv+V10jWRJvEXESrGDid
fyx7YuAR1p4aiFqzbuKpz/axcOtdQnA89kYpN9a78mj0gQiN4MtBfK8HeNKqVLtF6DNQ8Vn4b8IF
CwnB0CrvKACsjfv42rMhkWWZC6+I1vzyW/5KbEQlooZdoQVjUykHt8S7uzDz4qmaUdBvwk2R5MtA
wgCADheIMFh9+hrsk8d51ygFYzM9c61HlZ7nXiPf+F5mRXUbAjp9ySf0g96PXpdxeRmG4q5ArWsu
8uznD1mNYN+wgxoCkm71oKWq4kd4WBw/vAoF/AJ7JY8mV1yBMKG/pHNWYFRrNnM73TAdQnoCwZCm
/3CVCxoEBTDWABBCM/b8cTobZ42i5Vi3hoQDptnhp1lR2o+q0oCS4q0x+GewqDJsPV8FXy4zLTBK
C2qXnIYK3tyHCDX7VWV+VJidOwUIO21CcMUQGNc5FD0pLYZnPAYd8HUfVmSJ74yW7xw7rv+HdwfG
wyX8Lkrd62luXtGBHjt1DGbY5b4MlQwtCGfrurw8wUsPl0VI3Emo1wjBUqjaLCZU7NnuCv6Wg+Yr
ST+ebBwkDu/vumtLwdaHzk7uQYN6tesG18pNp27moHZcpr5kHrH0IW8M2akH//jnw6uZQDXQAl7k
LKGKnG8KT8c+jNel0qvykBqb7GIvhsE9Ytf4UTl1NgWwKhTiCRfgQ9YEcVFnjRiyQQ3aNvL2OraR
O9Stqo+/PoDLnCHuSSqrNfimQyx6rLHlAeJY1jvm7GjjFuF8MjJlS97xIgoxy6U+WDo5VAv6mqmt
G5BC8C5zApc29T/jmHT7ekiyl/e/0OUqsEAIraCKufC59s+/UDSYWVy3KGS2o2hP9P3nB7erYR++
v8zFtjNwpCOUQmdewN/rpHqQuZsPSkYrYcGzFImHN6jRYJJjTVsb4eKK4ig5VN4Mwvk/UFLnTySN
Ymx7y+sDmYrwi91nct/ls3aa1Lw7ClFtgekvH42ji7wow3dwT2jGnK8Htx/5iVwbAgbMyo0x6ak/
yDo+jprYOE3Xnox6hLJk0dXmXJ2vNDXQADNLHYIUM+oDIy3GhMlYHWutql/NuNqqiN86BWcNoCUq
kSwt0vOM49eP5kh1jhyavUHYxdEuhg1+5xQI1ckqrO5dsF4/MjlZd2jaebCqde/EJHQ4zUDmglTH
Q3AySvPeUKetU3iRFfCWccpA0VLjW1vOqjEVJ46spKGMQe5Ukz+bxrwfq656jOti2LUorn12sm6L
nXtJnaITxg1qgB/CFYTZzPnrH2uraSCD6YGkN++9hKmcii+5ATX3c1VBgfoRubOZH0FWm/oDfYsJ
hZeuccXdEKP/fBBhZ4VY8LQk1V5rak8eYnTmDryVOTPNLvCUHfQ6Cn93tFtdny5nrvxrK5GVZ1iK
jipU+iIt2l08iMS76ZLMbQ4Sj+DyXmLM4r1OYVWne3LgSviUe7nyT410dewnDadtj8JPHPk4TkxG
v2/oToW7iiZp+9GWAG8HvAb4vOUkXFCo6LEXPemMEbhIgKqAB3TqoQTr4NEoU7ERVC63AYuBBIew
RbVO2XL+QcLcEUY2O4vWtWf/Mjq3iV6adjDLvR5ZRnlqTSvMA6aW0xZR56K/x2NSJ4HkIAOh/bVK
8Rur9KJ0wk4jbV3TN7xM3OCUC5RNyvZBSDQwd1ZTi0OV2eHL+5H0MmDzoOBsKa3hdPHo5w+NEHAx
umZtBBWSITtYs/1tYVfTBvHxMtSwCmpRuKGAs2e181X0eh5zPUzMII70KfW9ys7aL3Q8a4/V4Kkj
XVMM40YKeeV74oEE6BdzD5oV65aipaBHOg0sSik4yd1so/nFsFEpzV2tj0q3yxGziUDtEX9u33+r
l89L9MbsnNbSm5fH6oPWgFlmazDNALyWbezbKq0mJpz4ChziMi5C32yjpt2/v+jlzQEkaGEc0iRe
3H9Wn9JzJcAMaODgmjz3VkQmy8Dpv00Ld0uZ8nLDLlN16hkqbROU/uqSMqwxaRumGShs4nps6OFT
k9dfhxkNf7OPvwoFJ+eqNzd20eVepc2+qD+QAFLGrd3UFwmPITXAvUw2UI8Uj6N9LxPxUYAhDRHw
Aosm5iIStObz42mmwlpDYmJwXLEbayM6dWZk+TVSpRtf7JK/TxVFGoMt1FtSu4a5C1MH/Va3blCo
UdH8103UB7sMyBWQFWbdzgnwcxgei6hInH3YRoaGxjnjCDRZrMI6jWn0f5ydyZLcttK2r4gRnIct
a+pmqSW1BlvyhmHJx5xnEhyu/nugxf+rWIxitO0T9sInhAIIJBKZ7zDUL7YR6niRD1RZnkojJFMl
indVjrRKjQVYb7Vltkc9kHvp9iqXlR3iJRUkYMzr7tmUenFeNKUXgPPqpiBTRwtuBezQ7JiPtpZc
S7fW2gOOuXjZuArGU6duKKOvj3f8/YYgYiKMigKR5GuuP9WIwJEDpSsMUrUa/oiyGg0/GClfHo9y
D5GXyERAkPSQ2fJc1rfRS3PHUEK0wwBZWQ4V0DEsty0rx5moEJRDn/CPQBA3syT8YyzxrfzoDgbq
PTMIL/GsDK141ttM2asMbUzfpdyLHZMFOA+uxO3vqgp8PxbkHYJijkAk8Gb2an9sivHNYB3JwZDS
BiCRZbl8ddz7uUqiGlvdK5Kw2UGbuuGiNAi9PF7nu6DJGYC3JJEWlGaoMNxOJxrzCquSmsICreAP
XhN3TzUE5veaU/RX3O77PVOGuyjGgGiTgKyiE8R7YjUt8lxlKRXKkeY4eC9xj6fPBdWquvLnpEft
unLK7F+zXWZ0gNhcO3Hm7uvRUgeyzo3P95OMvtvpoiichUoFvgKzd9Lvkq4sGi1eVu6kNRvLyk1E
XiulYBCqXd29VVlkdFdz6nl9vCjnXDfDztdTUb2gNxcbZ8uIp7374R7OjEQpQl202H9189Z1WPRC
seye0fWfxnQSh7ZMm+xUith7dbXJ0XzXHaJ/czz3gOmBuTsCi6xdHwvq9M+Yfnx4fLy1NtZaMr9w
/HXpX2Ezd7vWWVfHTkGmGRh2BwfBEvFzGFv10+NR5H65CYpMGk1WiTQmBmMvdzvKpAh4mF2pBV3Y
ZU99jfhHm4ReoLH9djbPxtalqC5ZK6ByuUNWRz8sl66gU68F46SKY2KnDmIqFpLUylQczNIxjqGm
zh9aO9ojyG9NEpQgbFDYHQy9yjJSezQir22RmENW6QXY7/xBstB+lvYo3nrfQ4jisUg6A9hFKsbc
rmfRzx0IX00LWjCsT+AHnCc9L/MdAujG3qCzTpeI8rMksq+KSgqSKQ3PGM5HWteXpNV/WF1o7GzA
je/FriPOyPoLDbrV90q6yKkShcdeZAv9FHV6fQXZCvbN6O3OnzPd+ZzjGHQqo27aCaubQ5MCSw0A
aVSw2vvYzhRKaES6BHjlH+sCSXc7K7Svy2CLP1XckTA38kKQw/ae8uFG5MH/SWrGgLyiAr46D2Fr
9ckYLlpQhqZ4iZIuPou+T74jQI2369K81TWQ25lnPEgLquBQFdd+QoDANE3q1qPM72ivhdIMR3Vp
UpwXBVjBx2d9a9fIKjg7ho4kchG3e7PpI5XSK24iEaYlx7TI4nMVk/08HuWXIswqpFCvM6ivwg/k
ll9dUd0c2kCZTT2ww+o6IaKS18qzESvvVDX6WijWSRXO/xrD/DjE3t9a6/oYZJwGy4DeWurOIbb3
8Ilb8wYHRh2RTiWvqvUP0ibc0cpUp2PTlwe7D7NrAZX36fG8N4IM16IsjPASp8y3SgWUOo2HpW6Q
lUyL4vOQRVkQpYl1WtplD96ytUklFQ/UPAt958Kmqs3QpA5DqbD4f1ChEoERL/bXMA7T5yz0+rc+
DenkAeMhmSR+EnJWxzEPFdVc3MwMumIoPlCgz44eCoSHSlHDs2o3ztuDqCxuUdZCZxT6+Spea2mr
RVjb6QHOzQvur4Z+TFTzzQI0zAqACCglGoa8fVcfrLWHJYHzQKHGUTqUTbX0uOjoIqPptCdyvbED
EacHp67yP3neb09erRshNDO8deKubD6NThQ91e5Y7URNTV4uq5NHUwNEFzGT99ldZ0M0o5lHqhFE
S+9d6EeEkCfL8MNczKL0gQv2LfI3RuwrFfyNTAzhadTx4Xh8EDZ2JweAfIIbl+i1VrVbWmqmVYW2
Zj7xFKJS2oWBAosDmM/o4Uxqpnty7FvLiyKuScxBs/yuGzbNRqtVSIyCCgzno5W6+qGs++X8eF4y
uV2vLlgVWeTm7Xanvi6ctk4NPTIDyxr/sWvlSzNbL/QkXrnuP7vJ/Pp4uF/v0dV4v1AcPGQAO/OY
u900TlHoxhzVFlgE5CovCE6J5Jn30zIee4oZ8TFfUrTmnSmrn3m5RepljPDtO2RLW5c/rTgt7GfF
HdrXOhKW+RnAXeIew0kkykGrFcO9OMrofOjhPMksNplwmyjtXA96Rc31v0SeIlREsjwkL92cZB6e
i4b3xbKXuT7UcU7m1OH82j+Hi65mlznuLOgBinCLJ3j/ovehrifim9HMJv43nVAU4ny4VMd46sxv
9Zjn7mnS1d49Gq1iApuE0QQbFvFx96i3PA38VEEl1jedWEdja3LCP/jy/U+tyKfomDVFGp+MMEWd
kcQWNa2xpm51zkHc5P4cZsVn1wn1f2Zq0ONB6OZcHCcMang6qKHyza6hp36w1DrSX6q46AI9cury
MDRm+0c8h2F9MGJ1cH00e438qeGd8r1WVCoSdl+YsT8TJ+E/aUr2T64KkV3GZNJ/ihDO2AHGUOsR
uEbUV4vCy/6Kcg+WZ6MXhXrEgm1wdo7bxua3wfiTrEhd47u6Fj1brG0K5Ix7AbK0rB2AP6O9HB/v
xq1RJCeFNaYmepcMViXVfW9k80eKbvnqDC1aMec9nZitUbipybx4s/MwWYVkAXzCWYASBW03xEdD
TM5pCsWet8HWKOAOeVSRXUoRlduDNXKzeK4SMhdLFV8WNRu/FSKLTo9X7JdW6fr8SvYINoN8lrt4
MVFebPEYorZZmsgrz7I59lLxSqFwjZCJfsTzDGBMZ8ekssuAiuUxxevwHww0O+OopU7efXVqffhH
pUaT7v26jbsCfiRRU/ZxVUA6t4sQzxWQqhDcqo027Z+l1Wqf5lRxHNRGLAM/07RTfSlU9GNux+xM
T24OaDXsPfS3PgUScODopa7YHYW4twtyGcRuA70ttPeQ7+O/0BqwdsoJG6kZvUkU7dCKoHCxRnEv
rqlQMiEBJOz8nNMwugjO/iEfxLCzrBvzQUCFihPcEImKW2UukA4AmDShHsTTCCHNKt1DoTjdzk20
NYrLSeScQO7hsNx+O2FZWUnA1YNk0MARFnDfxopw9XgDb9x3wFr/3yj34L4R5d921IOiGsVLnRX2
Zxhmul+MyXLVmq7+kotq79G5OTUT6hX5kkcGsXqjDFG2FHFXMLXKHXyl86anpnSsnQXc2BAAQYGK
yYyBoscqzkRK3Jt6NRlBGlr6cYy8b6o6G8ekyuKdRZTHaBUEUJukIODYvNTZfbefCpe21G4BrsEW
B4ypNLk9n/rZzbqz6Mrsg90on8t4aa9pG5p/Pv5+G0vJ0MyOHc8eWe8Sw+Uxm9MFDFoe0KecEH7C
LmGvIHlPlZPFASaHUAcZGDXJ2xk2ypxOlZebQR61H0NL+1cUrgJNbji7ivXDS5JjqvzpNMp7guHn
hXYoSjb6qwtaxCfJOtKArfxoGD8l3fzat/Zy0Ja987+1ElyQoCFQKpCsvtufaNAKcfSZlaCdhTfx
vLjnKMVP7fF6bxUQqefzR1lSMItZ3A5Dzkj7yRvMIIROD1jArBr0i8VifkhGjKHPyHpGw7vCHsv8
RV8yaqeajpDN2aTXqJEMZc7ew21r4jyfIEIQ6YGoy1T9N6wi2HpkkmFxBsWA8TMuHsVJTd09MaDN
UaT8JFVE/AHXcJOJSlTP/Mygsab+XOnCPCeiaf/DdqaQDxgSkUvevTJc/TaXZBnnGNUIk/JsLk6N
apcXG3P3nfN6Hxkgc0iEPVAd5rN+6o6ioYdU1WZgDmp0Fi68Wi/R+nNd9W9fNjkU0BJKobQq1oym
GZn83OgqbmA1siDVt8n4zYl3uTBbMwKdA1aL6rYkad6umxD5kCgGsc6wzBSVjpSKTJRZHvlrWO28
WbbGgkhIiwDMjEbt53YsSKbgz232G0re0bupMbqDObpKMLeVt3Pa7m8n8kTyN5dOpEmZfHXYhgHV
/kmxrKAa8V+3IrP6UJp9eQGg5P5IQFH7jejVnT34q/JwG84ZFRoGakjUDOgk304wKfpSczrVInXk
ZfZhoUT/vzTxyto+VnGNC3nDwyHmfabXrzoiDcspzNvu2whMWBzmThetr+Kc8xqiDpGC8h5HFAEw
d4ClKCSjmUfUUJ+tuho+hl5c/Z22SEccBtPMl0MGS2jxjcKLXtuqSl6t2NK+UkRtW1/v0vBLPeDt
6euKSJXLTmSTi7meNj4KfFf4ILKVvZo20hSJ1Xl2AO879OnjGk8tcf+QhUQUs9d4kKX2p06kxlMe
YueDZwXWGFOSFO8wzquOj3/OfbzhV5AhyMsN2PA6nVPwvrSHcrJxp2mjI/6kDsyy2d15V21tMHJG
KAc0zjVvXcbUBxxDsla3AzNRpu/TqHcHnDGKp7BLkmCBWuwLUXs7DM+NqdFdozEMJQD4x7pTITR9
MKwhQS6pi75r2IC8tqK0vz1ev40rm2ANsRi8o0xS11BEqxOmu3QiDMoostrvqqPo0Ow95OdTP3ew
BVgmgYBdFCWufuHKNqOgzTG89RHFzbvu0BR6lvheRI/5Czbq1Ue3avTs2UnDfISUb1tpkCRLGQXp
UOaOj/xiYexsyY1IwxVAVQQeKlfOGoUwTWPJX5GDZOFYHZGew5Okh6NUoaPx9iuB5ZJWW7Idd9cS
WJZyyTiFDtl2bp+b0OuOSlEpl6we+p2hNj4/OHUmBfCeOLW2v2hELrBCmJkVqC/UZ1qau5Wzl7Jt
jUJFSdbnmA9pwe1p7lXh6dFUuoGyWCBhDDxfhL6EOwF6YxQqV9yWPIjoVf0qVv52X+tFl9d9LPFT
NKrOvZ1MF3Bbe6y4rVHomugQ2OkU0ci8nctce2aSJqCWSnfA1xaZ0qe6mvYsIO6zeAm35Kbms3CN
rv0eZzOjuMvBpcxeUEhVs69mPD85xgKZLE6OSWif6FP/+/iYyqC6Crogo+jTgCNE6GANia8dGzl5
L7MCh8jO8VTi14yz/M1tSw1diZjP9njAjbUkPwDbA28HmsSaMilEAT4pFUqAWnpyqE0jPSadXeyc
3PtRkKyV6AGo82Am1spWEEpAdA+LExhIlJy9aCigzlI4e+tcoEdYVDfIQmherL9Ya3VOT3LtBRHF
09ewmvRzAmni7aNAxyRxkow76Gmre1G0YtLnkHqfI+uTA/jHv+2M5uib5wJPli8D4AKw7xoUmKRo
mnUgUALgANHrNDjTOV+y7Ot/GAVbeAmqlDNaRYWxtWb0ntIw6LuhflpcbIViHqpvbu3QdSGyUTjm
QUYqf3teyQiiGhntMFigVvvTAm55jMo9m5H7owPGANo0IBJYaPBWbkex5773msHxIFomZhKoY2t8
rKPIeJlB12hnc/a8z29ePVAN8oFPlYl38OoVjGQGVmpUYgNwa+5zqGbiaDfG3q6+v/UAqNAag0kA
SlRdo6ewiBpEkhdhEC+VQso4p2cx11kw6umey+TGMSXL4gkEg1qyBtfdB89oKtfMwiDE3u0f2o3J
+7pq3B286+YoNImhqbGzedzdfigv9KpldJoQkcKmx/kibp5U5Iq+PP44m8tGrUzWrWlxrzt9qRvj
ClozCk524UnVo/hsJUv+Msr669uHAkAA+k4eJcLC7YRi3Ssqo+9DPknTHTRduIcydLBW7vM9qMLW
2hEWeDj+KgKuS0tW3419rdJcK/Gsf+8uY3Je9GRPS2Vr7eh5USrnJPHP1T7IGq2PR4VcMQ6d+imq
PO6e2MaobCyH58drtzUhYgMABVItdG1Xm0FYugJJdg6DDHE+AOyJdXZyMbw9ZmPWw3Ut6eY4MKwi
kBphyegmBj3JeMn+yMrpK+hmfSfF3gpAyFfJ24dl47Vyuw2EYhZJ3iRh0NSGcqFPl73XqjjxE6EW
nx11KZ/evnQUXrjB2N/0C+XS/pZsxYgO1h3gvKC30+qzcGLjhTCx59Kz9YHg94AshWMugaW3o9hg
eUWKC2pAOWM6LTj2BKa5eJ8ez2Vrxzn0ZmiWoxYJYOt2FDy86Ut2YxgYQkuOEQ7XL5GJCGaD8ez5
8VCbE0IGRTaNfzWsb4cy2wolXI+hAIbrf1dVO18TcE1767Y5o9+GWQWFFpuqtOgXgkLV6y9qYn1Q
Ki++1ApW0o8ntLXvOECyEUhewh6/nVCkhcgedXoYDF3/VRhOeomUafTbSvQnxFhz//FwWxNDMpRD
RFMQFYzVhphnPFSswuQ2z0znSzdkzZ8VHJ/8GOKItTM1uUi36bC0UUXhldcEqoJrJlaP4Bo0MxFd
F8dqTzMVzZ+dNYQ/inQqTTlDHqaTcJDhfDzHjT2CMBaESkI6cJQ1ok+MC/QjIVCuRG3wVBK8PvaT
Y/x88yhU0bkzQNZCuV4jXi2lL3INRHQQxwu+aBQkTklf6W+fiyyWQbWV+sDUHm+3x9i0IZUZ5qKh
UyWD0fgSNWqyA/TcWDHAJw6oQax8KG0at6M4U1S7HZY9QbikAtvTST3ZrdO//exinwNCkRiBfsJa
/NGa6yarqA0EKCFOVzfGDiNE2XRHdWVrLnSJgFlCreDv1YolSxolvdY4QbGYwq9GNzz11i6q+/4c
IfbGO4IDy4Kp6zeRh9yjrWGNDVp/wY+xrLwX+rPuKY979c2XLH8+HGvQQWSqfKfbj4PDS54rao0t
qjMZR7VDsoPbv9pZtq0JwZQlsqJowS24Soe7Wrdyz2AUXHZdP0YN5eAJnEMrzKp39vR9XGAqMqnj
4PwSPLydkDIpo67H7Ol5cP8cMiUQcfNP5AwvxcxJKuZup0S3OTUpfkaHkjrNencrPUYky8TU4lLV
D5M7is9uo1vvcqN3jo+Dwt5QcnP+dqvXGrpiWSYPkqLOXyZ9xHi9cMtLl8fJzqzuLw42N/YrUCYA
3N0h+7WmWYoic2xU/q1Xy2n/QXf6W9S5nQ+Y6J/H07o/U3IsEB6SBc0lv4oPhZ07Xitrd4niNT6I
ovY0dMte3N5YPPpEMosAjUPyutqCwzB5imdOTlBBgl8O6AVbBzFOlX6kiununKqtwYjJZAlklPht
rXIWBIXdtItsJ4iiKfcVwE1+ni8/cao23hz26COz4flO7HdqG7d7Aj1lrx1j3Q1mStIHNXfEuaV3
vXOoNj4RKGG5chSgeKWvokTbYF3UxIsbgNr3DjNabkelrf735n1AQ4rLSAo+8Khd7QMu+zHJdWoB
Wtsrfl/1xVNe6XvOB7844beJA68+qQhO14Yq7jrhH3EuV0bMyQJcopc2KEeRfmqBsH8ZMcmz/Uaf
UcLxnCF9r2ScrGO25FN8qBHQhyZsNLbOoSv4v2g5xt7fzHGp9UPrhEvn22OvOwE7sH7VvGFZ/o6I
u+HPHLE7pffVxFCq0Me7MU6+xVWrdQeQ5chNPV5FubUeTW+VgyGJJIW8XJ7Q5OJFMImuOiXGJJ7H
2V5esyL8CsFuoiyfZB+6Lsl/PB5+Y+dDSaKQLCujYJJXMcos3XAwrQ7HZg/6XtvU6TlGkPsa5fbP
t48kG2/g3CDv8ea93fnCDY05lg831cQl0xWqcqJq7VAZhdb9eKiN7U8iRmMRqQFgKOs8KXTT3lST
UgmUqIhOIeZhF9bgzTKvlCNAyKNjINcPbN3thMJWX5S6TJTAqNv57A41PLUm+m726p4Y49Z8uKuo
ttp0tslkb0cSRlHkxWwrAdVW9yjQ0LBADEG+31m3rc3Ah5FqqBAPKfDejkNHJq77Ko6ujlNVx6Xo
yj8cN6qelsUZL48/0Qbagi1HT5LHLgkzpf/bsYxGWajJtojFoIhI7P3UGtXXudYxU83ha9tOrPp2
WX5Syv6CoubXeJr3aiPbv4F50ojiAPCMvP0NZBxNq4FtCYzc7v61wr75PszqcnRRhj3noe35WtiF
l6xonePo6u2rO/TaISWC77z/f/U8V1GAZqXkrFBskNfq7S9xeitVkbJvrgvCH/nBRBPA+wp9M43P
86Sm5t9qPoU/anNWlue+i9AGqclwsJ7U0lIJjySFCFdhKayj0jmLXPnSJbOCrGwMA+e4QB3RAsCZ
yldoMV7/AefaJvk82oMyHO3ehCKeNWrVHPK+cDrLd2anGQAAt2pQAzfQ30OxJ5aqYdKeLC/x8m+j
WU9f09Zo00PvYqTga/0UNkcjTPCGtnnGGmdlUn81pmxneVaHdlK+wHalDuA3StMu7zBUjYsvSVGX
4mM9LtFrKfrICrQitOPDXJTelzjNJ+0Q6lHmXQ18t+o/8nlWywNQJmX0cyP26sLveHRmXy3YTOVF
kDNURx4uMX4pYVb3h7CKPXCo2jQO58rtS+XFGJ08v7h1Z2fB7Fj95E9WoWm+pei8Ckx3wDEXsQVj
9kd6J84TZIo+cn1qgO0/qaoV3pnWYe+RVmlTyK+btCktD5Vb0C3N1bKbPzpznjWveluV5R/K1E4G
gg69M//MzDTKT7mmt9qHCeKT46cg6WvtOKdOWJ6AeMSV70aJM106q8Cb8mjXkWVe0d8q8hc38ZL6
GOmLxUN2sXNtT4t/I8Rgk05hn8SE4v46A4rKAtOJUAsDaWt8xXgmAqoQDTvZz699vNrnYE2hZ1HB
Q3BzLRgAsVXJ465WwAfq2lXPzf5rGmvjIQklxBu0hHhGplJ7TebF+7DU6vAFM8js4+PYszVXHL+B
EMpLD23W28NWT0aDaaAXBg6SbAeNsvgp1ZtxJ5hujcJrHSwyYvhSZfp2FFNrbG3xuFntNHY/R0UY
06Ztqp2GzEbIlhAk6gHAOyiR67ejGHqJiLKeRdciDCEWeJX+WXa3X2ItUvd4SxszArVBj4SeswNc
bBUuy74tliVUlCBUCdEHPRRf8Glo9+wMf+XAq00C4BrZDt7TQETWElWp02ezazBOIpYXdGkOih2l
flrG74iOz93kPaWqe+TF824ak/ezET13LoaS3RB9yO382AJj6bX5gqDvuSyKv/q8OWM6dsoKSBCR
Uh1mdTpa3Vz5iWHuXGsbr1ngmpL1BKiBFVrd1MjUZhOC2tEVuOa3gZDvU0VWjkbXvhQG/67st7MC
ObCyUU8Vj9rxGr9ZwOzCT7yNroYV975ZaPMzmZbYKQhsXZUMIC9qSz6c140/r0nsKZzK6Kq6uNWE
RXqJ8xzyGFhBy35vh2LEVsb90XYlzob2x3Fwdq7Irc3HmnJBUpYAnb1a2byOjCKJ5+gKx0T7J9Gy
QfObFijXm2MDGFjZxKAcCuZudWqpj2O1tvABYzRqjmnWavhBRHtanpuT4RjxsEGX6q5VMgtl1JYq
jK75aEbUpSpoJ76O3+3x8WzutyMVHP5CVFZS/9ZQqwpBeVuoZnJVG2HnJ+ovJUaoS4YSYKQPTvox
H734k1EibrKzjvdxCTUTyP9o7FMZo75zG5cAlOYQ46vsqlvGMylCdkHi0yF33ZN/u698SBa1hBAB
z72v5+AU0KsuwK5rwu0vDrWqtYVvNk7y0dGmGWtOAc1o55Rvjcku4aCDySVdXm2SJVQ7a2mi8lrz
GV/nXGuTw2D2yFY1+WB9kC/N18cf8n7D8AV/iXchREjxbxV6ndQ1gBeXyGGY2vA9tBv1OdPKfE/P
+f6rUS7gPU8rnFOGPtTtVyO303qR2CWCaKOH9bKweTZ706VS67cXQmA6wjGWFjkctXXuXaaZoc01
Q2GSE1bPs5aE02Xss2LnCGxMCcgFyrwUMlXZ+bqdUlq2GaAFnUsrmhXfsOrkVGn5AOZM34Mt3H8k
2lBgmMDsU1pEx/Z2KNgVirYgKX4VcOR+UHXxLi6IjD05hLuKAWUjUF1EDiCsNKlXR6tGHxes6jxe
NWXBGtBBNsx4aWJ9zPzSiqrvEPfi9GVpikJchrENMQKqy3bPW+FushK/Se5E6Uf6xqxt51IL+7cF
ZsI1x8pagyvXa0i+wcx/M35PgqsZghNuy3b5quHr4KZQR1ysVzWrx+MwpfPnbliaa7zoyp+PT9nd
uQaRLK30aBMhTghK4/YDmt7S6ENuiKtZ2NGfbe6JyAeHhAX1YA3UjlDEf7OBiwRBg2qAx4XazV1O
haVC1ZeNLq6tntbvMbUt/Uytp7cKTmB0YhOMUcekb85HuJ1Y6GJmZremuAq6iPWTmi/FpwS1sD3d
4Y0FdMD0Ep/om0u64e04DYYwmroY49U0OnogiujNS9zmQ+SnvdvPyJ/tUQ7lJ7nJFZkZH4saD2YE
CD6sQvFYF7XSDnLExhv+l2td+SSENl1yK0Kqy9Di7yXvuEOizyI5Pd4td5FFDs3T16GDyh2+xts1
ToU7MHf21cKT48nU2+SPFuOki9U2e2TE7aGI/MRk4tj62aQuTm/PsRivQ2jjSV+rlVGcljxX32nJ
sleo2zjZ6N0DvSI1AR63xsBEScTRbrrxmlW28bde9uZ1IOE/vn31IIPgOypRXoAebrcKJRabMoaC
xXShp/jwxXrJe9ocnfpdpSAe9O3tw6E6SLEHxpiHYsDtcLk+1fFkhhQ2I8kldvrmXIfjt3Hp95QV
t84Act+UrCVJ1VrrlME4RjotzaarukzLD9Bg9d8imrXxCS3fPDnrdVpqOztxc0hAjFJmHGzMWq+d
1roYSyufrhFl+qfcUFvbL73U+quv5yLHQCwiPf8P6/nLKV2qHDnrlmeuJWpqO+l0tUtR/LC1eT5T
i0ELbIy6vRvg/sKjFAnglMc0tVZaGrffjlGchpRquvb6kB5ShRjtK20ZPw28d1+n0hHv875sD25q
VJeqrvda1VsxhnYX6bPEA93VCzRrKURPufUajY3AyissLn1RZc/t/MMcaF76nUuzF3Chvuys8n29
RDJr+aQII8gq6Xrq9VigCDazbaemmfoA4/i4OVQGChSHUkThv5EaicQ3o7b8GHWdeNUU068pOJSH
N39u3pb8BjIbIJbe6macG+nbiS8Pl3BanxuxYLepJD+FFQ5Pj0faWGyZfuJEp5NaA8W8/dhJrEOD
cZLpisvM/KwkpvE9brrqXLST9r4MxQB3R9FP5Hp7KPGNuIcguzR+JwvgFb/aZpWXqgZV2ImXRC1O
k9Gn5yEL2x3/gY1QThaKOgpRSPZBVvPDj72oufSna1P39anUqvJD7wzjiZwu2bn1N3aP1Fl1QXHI
ApG57tQqKSZnShkBr2jtafqk513l+ODd0pepyJTx0IVxW/pGPMNfNCZ80A6KAUXqnEd0dnd20P13
JfpKMj1FHYD4699SYxWguXHETlbbH6U3/DG49nM3Tn+2MAB8ist+aA5fH++l+y96O6b877814PHl
LTwqcOKqCA5oDS4RMYgm2dmx91+UtzWVDvq64Lvv2FVuFyU4CsvL2SmcP+qmM/4ys7RJ/NANp/89
ntHmWCBGpQ28zv5Z7VEtaslr0Im5Yms2HlRznE5UrpXDGHtvj/CSNUNny6AlxC29yhmNxMnLSGda
edgrT3OS5k+2WpTnyXX39sbGd6KzKgsUCJNSeFmdCfL6eSrikRdNEmfnjjpjkOdVtINrkmtzmyoy
IbRY6K8QWO646e48d0auTuO1d2Au5CXU0PhDraqZP1VxhYTdrpbW9ry4uziE+JmtvT9spel1tWcJ
+5GbKUFA4l0lmnQHhL25J4BhUHOkNschu93lbAS8ApCVubYDelVCiSY4/jXAZaN8M8UEBT4pwUtv
lWIz9YjboaJQdWOT2sC1H9oB6UigYQ2d4tPjTX6fzlB9QLYdDh3LxkvidpSC51ldVtp4bUwBdsbq
fUzHs0OH57VfDLyQ/sNw1JtdYC0SLiF/zm9RQitHY7ChdV+TMXVf6PCNH7tJd/4VqqY8UV6ad8bb
2hXoq3HHkYbyT/12PKeykRjLxHQNG9r7fo34S+Yn7tC9fRn586HQ0DYm+K9zB2NugXDVynw1EFJ1
3rkdhMVj7jZjx2jjkqBmpWXV8+PF3JicfBYBhUTjH+q63Ky/LSYNaoormVCvFMLBGIfNtwQRh/Pj
QTZ2PHmRi54ZhRBulFVJoAm7meplq17NWsNb2I7tV53n17PZuPWe78N98gmdSrKUZbWP594qNi3J
QgcyagXIYjs/T3bKCJmbLCdcYWxpIZuM6B2PwyFNlOT73Fp75jdbk/39B6xOQ14OWljGg7h2Dcx8
J1VS3xDK9FHRquk/fLzfh1p9vEoUYKCyXlzJOul4e7HhGxlepI+/3kYmIGHAZNPopNMFXK/o7Dqj
1s7imrnudKjZMf4Y4X5adHN+KGPt73RIPb/r7Z1ds7U1fx93tZC095ewHUdx1ayUNqPRZC9YP+9B
+TduGQkIAdzA/kQzfLWGhsKtb8YUdEyMuI8kufExtLUQ/lIV/U9RRegPbeMe376k3J+/dijFsnUx
NUbaaxYuhSuv6PNvcz6UVzMV/ceUbvqZS747JHYXfaR592akqMS/QELGehiJDnKS2/OuurgPtznT
VagWP0eR+OaKun1K6IfuJJC/1C5W9zfq9hJ6iGAWH3K1b0a7SEszod6SmsV00ZN+Av7Q5ijsFp57
LKJFO4jSwKwiN7tLUpXe2XRj75JGlBeMqetPWuS5J8BdKml375zDpd2j5v7KYu9+I9RsMLfkGPSq
bpejnlPINWY8Ih7d176rFcVLbVJqcLPm6PVGhNVsYh3Rj6rPecWDHbM4PcB0Q0d7rVdOi53VXx5v
ja3wAfWQqgA1OWDQq+xA6wpLawdVXNPaii6Km8Zf9QU1qKX19ngSm1tfds8I/VTB1xL9c6G6BfrO
49VZKGGek6koKlAOUd76rtUbL6qthOMhneI9Fdatk80Vx9uNnr5kIN2uOpzx1HTmjNfpaHfNyWqx
HfKtyVrMna7W5kAUWmSBGMjSumhlK5266G4xXl0XQYgUpz6/pVK2E4Y38h/e+1J5jLc2ScJqE/Vw
bJPZM8drldhIdk3mQkbX9VXiEzexnbJbtdujVW1tE+kHwmdjFe80tqwWiI0ri37zqHlfhSpmjlky
v9NIjHbi8Ob0XHai5EmAeVpFyLQstHLIQ3EtvVJ9b6QjIi2Fbhe+KmLs4Kd4rwW0+dUA9kpWrLRo
lFf8bzlJLWxFy6tUFi+WJLyIeckzXwxZtachuzUzcKo0qSGT4he1+nBwxpDAHnveuCBXdN/KNHLx
wZinb0hPmvW5Urp6p5ywOSR5CYk/b7U7Tle+4OalJDydvFiLL+04lF+SRnWv6J4bnzr6QTsnYHM8
SaQAK0qB+Jd68G9r2Yo2q+KJF0DRmke1SedzjZHEs2KX9sF0x8+Pg9f2aBBYARxIdNLqdtFry4vs
GDiqUaDjjpfx8rXplA4aj43fYLeoO+Nt7RQaJfIRBRCKctftTomWUrMT1+MDIv2v+fVYUqOYU/M/
DcO1SWUPnv7ayrMcynTxEjp4bddnnzKtmz6gsDn9l08FTocQAgQJCP3tZObYFks90hrRlD76S4nt
9GS7TvI9H8fq25hle83jzcWT8FReumCx1wBfLWzNURBHrt04Z+lZCXvcKrpR7f54vCm2QpUMHvId
j8bwuu+S6ZU3xnk8Xbk73ZNdZvUZYdo+wNjKOjweanP//f+h1u/dONetxSopv6ILmBzo9tR+pA3v
1NB8bvpdReOt+5P149XEQ57NsQofi4epSt2w+5CWs5/Gsh5OXocrqUAl4zTDcor8jhL56e1z5A1F
v5oxOdPG/5F2HjuOG23bPiICzGFLSp2o7gkeT/CGGCfmTBbD0f9XzbexSEFEv7/hhYGxXapihSfc
4Xqb6NUIcyTjjLkYdZ2nfohP/dTplzUBV+EjJHlkG3oro+KESUErGv+ImFwP2Fh1pIiV7weER8fC
peLw+7XQim9D1Ba/TfB+zkW+KJ8kN7HzG6Vy//kfpiwVoOhv8QRtSVSJaylzU9C8cNUE0w1ReqoS
OBMlgAlcquPXnbRNvT/mrV0LOoDbRRqMIn90PWulspQRkskcjlOsL0GU5/YnAqTsrS54Jg/27a2j
CM0XNJiHUw7v0fVgeVR6c6TSsVBx4fjScUaUQFWc6SjiuzmONFvm4iC63L4GtCUpyNsdxexCA9Ba
4VY5JqI7uMhuJYyQN+nvElKDfdi8AlmXGG0jGMWJF/HRXZf6YWwxusF4JltP2mDUz9NaEV+WdnRQ
Qr/x1aAnouGCNyft0K2+f5OrzkoQTzcCIASHw7MCLHdif1X68v0bBMI0iwg4lsd1C1RRurgwHLo8
IcsQf3OMcin9Qimdc1bpw+O7NyP9NKmoANwHuP/mprGWAd8dLSXGi9YYUbl4yusHpVDX5EXXRHdU
FLpxsYGGhA2Oz5y0D9oEYPHkLgCjYGdHZqe5QUQE9SfBgqb7o2qOf0t/qfXRdgvHPCiN3tifHG8Q
qzxHGEFumw6qKhpXiznoaAbnTy06e69xVRcH8frNUSgO8dTiOIe6x/Vpo6nUKevAJgFbUT7ngx4H
S5Ue6Zff2IqSkwvkB/6MjoHm9SiVU65V1Y1zWHeW/W3Rq/61B4PwTekrBry/P268e6SM1EJpOnJV
b+kIudnHnWJ7bPvRQZE8HUwr8CILne8pzTr95LaW9v5DznhSEozKL/3OzR5xvTnFBpO0gz59H+H5
WNjrRTeKtgxGYCM/BLlP6ldlk5QB9bDhSLvr1vJKBjeqNlKA/5eT6H8CWw16Tat0CwoCRVN+nmr0
QU9Jiw1qYPfD3B7cKzdOBDX0XzBhSuoIWlx/TMoPmbuA+Q/zzhMIOia9MgZYga71Wcv1pX1u6qz5
4KSNFj/c/7Q3NqvMhLixqeMj2bw5+qX0LrTdRYXjY5SnQXWyD05vW++FpaPTylnnCfpVCNi+sBme
oDTnLRW8YteEpWoOD1YiFQdV4R4MtYcmMxbu6lxlfDnKQ5u1FGbfYaI5aGFqUeDz14QKKTiSGB9V
sEgXVBqW+VxOWWkGFICQgq+iSpE0wSHxM6H1R6oKt1aYi1XG9djCQL+8/rbZstgJFSk17JAC9MdM
FWddGY78rvajoL0lGcygubCt3CLNu86ayyIb1XBCS+9tVAb3SXNQ6b+/W/YXAdhdQjRZ3COH2H5H
L2nBnVOhDRcPZMHsaeVfbb3MfzS2MmBmb6Z/3x/vxqzgrMr6A5LmmDrLP//PKaxb3DrpQZvhstTL
v2jvLstp8YzkKLDfhxQ8e1RXKD/Dot9BOtJex1RDr6owrVPjVdhjfLErJXkusrj9lBWRdc4SS380
Oqt59/kDOKlL6Sy+mgR3XM9QjI7WVmbVhWUWZWfHWunAI8LifXnvQkp8JjrmBJs4zWzxOblhLTBg
caoc7TZ7ADI6va6Gc5SKya18Xe6E0IknkSS4ADvask80u+s8dRrb0FLs4VQWTuF3i/UbQCyT6kd1
dlBY8/u2+sRn+Ov+BG+AGxhbCvQTUtAQVze5utVl5tgsahu6ygTOO5FEkdJ1uhMs09Gv6mF8MIra
OVGH905WodVfDLS33v81waUSH9LP4FHeIkaNiULQ2ig9j/Kazn6XqmMe2GufHRm97Q+ijJ5kyEZu
TfV7czBSB/RYXyoDfTXd+QbFbFhOdry4Hnah5jKeslhv14/3l3j/JJJhEz9Rc6eGsHOzbXJzVsy2
gQ5Gs+QjWKva+dktWd6c5pLW78E9vh+N8BcOMikSwRrsrOuDQVeoKrkVfnUu6kdjWPWPI1c1airV
YZ3+xliyLoL4LDbrUvT6eiyrjT0zTvM6dKcsebLtDNZpVRZPyqprBy/9/kYj0oaegz4aGSfSw9dD
pVxnEytch7Xa9iermYcv61j0n+9/qv32YBSkfeEGSGqdt9keqt5WUQyHM8wdrTtVta1cYssVobum
yuey67UDLMWN8UibuVh4ebA43JrL5ckaLaOeNqHRDSZC/6lRLL4iYty9AQnkWRBbMDsf3j1JBiN/
AD4kA8XNiYc83pZGbjc8Dg6Ct8M6vgzAK85RM/aXvLGjg/2//3S/pGOYo3TLhaxw/emKPBkpFdNV
w3jte2YMykO8tPP5/qT2LxGtMCkyBmraRnBusz/sCl2QwQCVoma9FiQoDHxu0Fp5rOLlh6MlRew3
TuWe6Th/vT/w/gwQOZDRkulRx4XLfj27Kjb1CPEVYAhlJdY3j8To96zVFvEBrKzx7lPABc2rBydI
Yji3B252prSGck7Nro3z0FjSJGgplR+ktfsP9n/iWTK3Bae5FUYu2hyUlpusYTXN8XyCkuNmAYLm
s/funQhZFoQDiHqANySW12uXRlOOF9Koh9k8l5fSTUTQO0n7MceC9CR4Kw/ysf23Au0Anp6mMvIk
VAevx1OsOLOxIDLC0lZ0DytVo2qCOepa78msTfvTe3cGXgscMyAxFCOQRLkezeoAYWec69Dpej1Y
kQR4iK05eRsKVTlYyBuvOKEQoTJYTw71TjG7mwa98JZkCCsRFU9upkOiypPhr0GHr45KYSpO9eAo
JwlG+5CPTVpBNTEW43x/yjd2DghjVIglkZIqzOYwKF6WKPzJCPIhr0/DUOTKq40OVndwpew/JFJX
oEsJyKTUzDbLTPUoq1orFyFqQyZNKJ02Iih45TkZJu3gTdjPCfwUxQJqSdBnyMeuPyOQCq0cUYoO
jTX2TrraTOec8MS/v3L7TBblOMkJpZchiWmbzYLxUqYLbGjDdq6VP6bEnZcPA+XAx7yf4t+BvGUK
IsvWcmTXIX/9degJR416CNRCMgW4cdezM+xWc7q6mcN1arXHvhmnR9jB+bmv8/yDgpbiu48gwm5c
XLDXwXny9l2PNzh51xPicYMlS4kcQzY8VH1vnlJ4NAeh7e7DIdwDqh4CAaeCxHbzzolqtiZYPAZL
ioy40CbnoRdp/t4tL0ch/4BHRtjFI349ocQq7Q7MkhGSJ/2rua3r66J59+vGIBIzKFGkXF3b0i31
lBa1ztSG6Fon7e9N6XRlHGROUqaP2lLb/5Rj7c1vcT7k1VPeGIV7EKjcWEsk/YABUxqQKezm5mzr
rMtFkauhR8/wYVAVNzD0RDuoM+42o5RIly5/VDwMcq7NF4s5GtAMPTUUtIdeU3OGC6cpff9qdm16
Xuwpnt67HZkKaFaiVwrv9Ec3hzuNRIODhqmFuDckP/DwcT+Vau6+lbWe/3H/hN9YQnJk+QnZMPZO
cm6wSASayNXCscOeMVoGkJ8QdQ7e7htLiLcXTSy4cBiJbTVuUrOMiBEcK8x7e/6SpKoWzHWtnHAE
LM/OZBQP92e1u4lpxJD3EybYBOUk49fbPxqSxZuW3goR5ba9c240GlU3twH1r62OyJ7vD7dfRJ5v
AB0UhUgVKW5cD+eprTEMmWaFHhEDLoqdjvk4bKX2x/8wDvchPV9QmChcXI+jpjOqmjCuwlHLxIcy
7Ygim7o/eMb2H4tCG5ADGpXkGlwf16NELUzXpinskIP33KnlcFKsJmw1VzllWfv9/pRufCleGJvg
mHdZ0mCuB1Mjt03dWljSvjo9GZ5S4GupV8j2t0dMoxtD4cJCWZb7l6dli2aLo8H1hL04YaEAKPqr
NJwK/4tGRXE6HSlLHQRaN5aRRiBQHyontAW3sL1RJE5uIQ8f2tSzX2h+OZ2veUPxaMcq8PShU45a
FTcmyCIS1XFj8Pc2pWk8IijbbtzQrsfpYVCy8SEqcDObRPduRJHsZkmKAjJcUMS2MM/BLqxGXSaG
Sgc8PlBoM8QZTRtsOOu6UA/u+VsTA3YnYSmUrxn3epMgDVGJZbS9UI9Q0BmV9rfUSYunXtcPDvKN
gZiYlKTjyYT7v4kDUq2L7UyIKCyhKIRz6grrPHR999UcYuXITu/mYCAd+QuAJajH61nBLSvKBL9C
1CjsxvTTyB3/UPoCNAf47T/ffczA0MkqBY8YSeFmYlMSqwnheBRmujWf5rqpnzoHiKzS2af7I+1C
RlIYSmaGpNJJt7XN7QGYv22cVotCu6uz75T1rQu669q5aufl1GfD+tjEXvJ0f1C5VFfxohxUahUi
vE+ZZNukW6vCxm6XQUvF0B9yh/5tmrlH+vH7E839Ib1EVImNAhe7+WApt5MQFq/YWv5RT+s34NQI
qNad4y9p+9f9Ke13B4O5sj5PJRsiwWbPZ7HbKmPKLRxrbXTWWqt6piDcPBlrlhzAzParJ4eS6BCQ
j9SV5bz/U5e3hDeMy6RY0KzTVT1H/MsZlDEZcN+f062BQNuj88jiyZbD9UBNbCZdNBYODHJzeSoS
y3rigjkyMdnvQPqoFMpkZY6sZXvPdzSn5tktHVmJKHxsMBHhb/6cdfXZGryPkMa+3Z/VL+/A690H
zwMyMLBAYKqwqa6nVSqtnabt5ISpJt7GrDtlzYKCPcQ3cfHU8SE1e/SJKE/Xq/fmVFMctI5xRHSR
+2H3I4hTfxmqcPlvTjgUMa4saKqhjeYd7h1FWwQ61cmnskuQw6wRYj7lSbP4kSPGz/dX4MZeBSMu
4wVp+kUGdb0AWa6Y1hDVjtyrnQ8GRnmCVo+aW5cf2Z3dGoqPKlUjJLZndwbrLsEJd3XCDDT8i6vn
NiU0WoDVFGkHN9mN3cqJ+sVqBPG2uzOzpnIwjWFF6y7v/i7h+/zbOe275R8J57hNeHGAS7F4m7Uj
ORrsGjOvMJ+T/GPtTMlbl43KQTCynwtjYGlIYMDJQzfz+gsVUbMWVr5kF6R9DdhWzEgNzKSejmQX
bwxEwC3vSTYikOPNEQf924qpM7MLkBoVSQilOCEAqPvv3XBUpiGcMgh4OmxQrqeTKgtReGxll2Hu
5zOaCmswClN7pKPR/Q9DyTQCkD3A0R0HwkjqBSW7Or8khaPlL7PtRCKgqbAaT1UblUek8P0bwxWC
GS0RgeSrbVU6xxLxWl7l/IKyRW37a280gdJZxlvcFyD2SsKgd1/KckQpskSswSWmXq8lTgVJnrdT
fmGZO2zmveWckUAdvND7c3s9yqaoGuU69BhtyC8gIDx0fe30BFty8Js2LQ4mdDTU5jqulbbuUvxD
LqrVDBd37fQPRjv2HxdnGd9b+aZhgUE2frKWhHZt/TsrpyEJMxhqjlEsi7PJ8XvwuAcX0c09wbMi
g202/BbEqVBkzepBzS8iUxUfS8vHeXAQB7Ffx25o3l17YEqkLfQtZGt5e1NgcWdlfWPkl4kYO/BK
sZyjaExf3Gw6+lA352VLIAWBxx4UV8/1XHJl5ZfUWN+KIjtBU38ZE80KOhEd0ZD37yNFb1l80GGd
SgjC9TYfxVI6FeXDS71ayTen71fD13Ey0fxM6yfDF5VU0/BmMc6ntXAOhQ9v7UqEbORcue2BNl+P
36gQBoyyyC9dqxjse3voghyc3BAIqjwHR+DGLSzbaEQluNNBiJZ//p+IbsBxo+gyzvSAguobAXf9
SHE9erx/C98cBSgzXWvcm8G9Xo9iJ649j7idXdJp9jDoNtOneRBHVcYbC4c6MpE9pAuHivDm6TIW
Vae2onEB1yh7pZGzIjIduSjdOYcstFtjScSIxDBQ2VQ3mySpzbKIi6W4iHbx9LNWNvGfThT1q78I
r56Dsal5NyvHhn/WIr/7bwUbSQu00lHp0iMJ+lor1vrv2FXeW525nuLztqvmu+N1oNyInXEVcOvQ
p7pe93VUtVEpovySU+L6Cai5PU+TMv55/+veOJ3gnKg/UvkEO7ktrmaz0qaoPuaXRbF/z430yQXP
eVrxPIxz/egj39pK1IBo/oINAI+0Wfg2Scq17qrikuhu/dCOtZSNWAB7HLzmN8eRm5VYVTI5N9mp
zUbVcrctLq0SFacEOWU/cVLzdH/pbm0j9JzksoF5APB7/YHaZGrSYWyKS9oYb7OpKDj9dKsvlvj9
GRVJPRgH2ToHdbZlk9WW1ymTMIuLsubTqfSc5WEpk/nh/nxurZr0KZe6LTJK2MynqJpkoP5ZXCqv
L0/lUgjEWQ3z5/8wCs8Ll6PsjmwPOi+okaAbUlwAStYPk5t3Z3ME9/P/NcpWLY3ir9rosVJcYHin
wSR6otRhOdLXuLVisqkrPWN4Q7e1HSdmiknDKAMSsUEtcp2bAN3t+3O5sc9IbwEX8Detq20TcLIq
xRzrfHlZyrjD9g3nA/Gq5kb5ZZlj40jf+eZo8tKR7SkVRMr1rnaSNDVtVFpf+gm+s+9Wph1EWm6c
+tRUf7x/ZrYEglDQJNXb6pMkVhFldEGWF711h0dQw3nh66znD61IxMEzJn/3deYs+6jkI6CvZQFk
c/c06rRUorHWlyQD6g2kYMiHi3AntTnndpSa51wpWjVw8Xs9Ckr220T6rNieRKDQGdlee2ux1iYo
dv3FxCn9mzWhgZhZMB7uL+Z+FFhOyKiyVzxAwdtibd7NHeuJyYYe2+uDHi31s6qJ5r0QL0DHMhbA
Y0VKe2xjYUWrujU2R4wc0bz4WGO5/jwqjfaASvrRO73/YjJXlgJ2v9LALXMrxk9xmR3p4FeUTmA0
dvmnrrTmh9GM3ZO2KNpftjDeDdJjftj40WmkwUN9aRPt6JCtlzlnfvQx09W3R2886QufLxApCHpH
CJEcnO+b84T9SSmViVLfvD5xbhNB2JVe4EY6qX48OwmETMwbOgwzH6jpLn5m21/evVmILdC/RU3H
MHdN3XKMLL2bsKNIZ3u6KNMwfuAhfrcNGWV8qHCAHWWZHaTN9cw8+nJOWaqMkijgt+1UfzIitX28
P5df18T10UZdDc8AHkhJr9jiFzw3rdRYQUC96M1++i1PjKJCtLvu+i8lELr0WbbzJr9M60H4EfTG
cQrWzET1zWpVZMmJzMso6LVF/mc9neY3LwV7G6pJ60y+4VVdcTaNYuh8cP2ehepgWo4BwP786Nna
X77MhI0gW92wqrdP8IoQVW06zKRvDYzbMC4w/8VHGR/TPl/rQ5X2G1eGzJQAoUtFJfRLN98nGisv
saokXK3ZVs8jombtk6fGrftoR72mXcSEcnYoNHP0vqKcV8XP/MKSCsyaUt1HGbeqwCRbShsYCwa8
pW9FyxojkKhMX/TRGZXAXYyoek3HTh/ehjyasqDr1Vn9I7XLMnq2zbaekBZA5P/rNNSeeHdLSQr+
kR9RuNRosW8ufWvp1lbt1TzMm5I8eljSh8qLi7eeMtr5/i7cB9I8mhCVKHiDpCawuV5LfE6QdMm6
Ihw8c4b1tRbnrnNVMATsnqhe321dA2ofYgboP+o5EPc2Z8ttvFyN9LUIRdR15Wm1osI9DVhXfNb1
zFIP4qlfhgrXZwy2J6LxAKTxJEZG/np6EQ1HOhQMV2KCMVT+OrbG+N0FpOecxpxCd+Wjbe05EG5M
JMD8PuutOJgs1W0+YtkOyiHTxvSn0dmI19Kp7+2HPIs145LMLeox2GV41VcvzfT51MSO/g8+tFEJ
pdqq4NzHhpKc7YFa7e+FTjL2oBgrvIw5IbV/syrh/UO9qc18nd/jheu4qP1jgYKzOPjGu/OCrgI9
LwlN5KGF93q9CJBMq2ypqywU82D6i6Nkp9wrjpCCe0AdSC/2K2UZyeal/3o9TN8Ma26YUN46/FHO
S6chnGxV1kPWRaUv4kT3MbvBD6myEOChu/jYL2t6AIfZTxVqL37Qv6AwlBg2vyHp64rwFmg+Ygz6
szZF/W9akvS/3T80u/uOshoSUxKhSH4Dnfh6pqOHrANiFR2yoFFzWtylCbIy0h8tNTnqnNyYEMxM
XnaQitKZdZPd1LXRY31hd2FT6D8HKzeRcMEj5v585P/k6pQwH7JOStEwsWWB7Xo+eZk0bryuXchR
yM1zs3JET5GZWsZJafvJelapHNjniVLH37T48sXve0M5ekXkt9n+CrRNGB5+GjPd3HoIavWtYyO3
XbZ1/WalInucs3J6xJbRArQ7OvFjNbvFP/lkqwdAo90tSJYqdfmgGgBqohFxvQALNVSzw5gtjJLx
m8jN8UM09l+t1jVe1CwpDm4led42E5Ue37yYZGHSbv56NPRMI1NJ0yFU6s5+ilQD2nmT1Wjqp3UZ
9cEyVYJ8uXPXo/twP09onLLPjpYeGOKtRBTaeRYWRgiglB0Knc+TkzPdVteSB9GKpnjporptD26f
/WdlTNkOISKWOLjtYSlxdhuyaA77VRC1FNWkqK9Vh8dVeurV1u1fRTQs9YemSfKvdd2vy8P93b0/
rcQJZOzEbYhiUTy7Xm6p2KFNsy11iDTrW1546rOprtCucLc7eLj3pxUpda5atJeJUmnzXg/Fzag3
cYQcUKGn0xdzzJYPC9Chg2TmxorKYgegUCi/UNY2E6KHpXRqwS1qL7mlBIh8qYOvOLBYzlUtli7E
OsqJPnUkicJXqbSWB7fsfhsReIEkZgdDBETY5nqa46iZfVHDWIVLqshCSG73QR3bZfoKgQiRzg7S
0BEHY/8ZZZJBaoOoLFoV2yDTQzkQvG2/hnEu6lM8Tp7vqcAC4Xt8fe+G4fahCA7rCSugnXN9vM4j
KiwaFNLUsp8QhejPRqvFj1ozmwfZ7/4qwCuT1h0blBNJtn29kuDczCpfWi10CitCp2vUe8gsi/6Z
0DD9bGiiepsULTk4kjeWknOItCoUfDAVW/SXhQbSsg6ARr2pd58Q/4gWf07b7lNSo594fzH3mxW0
Essp7Vq56rZXjiNF0IrW0sO1pJCOT4SWkOYnaBA/tNJdPIiTfBw/2Fo5/YinWjvqIN6YK5mJ5Mj/
HzRxcySdSM8h76pxaEqLL3OhE4+H0PxcYQh5cC4B9/K5rm/2X3UGaTZJZkyMcf05NTEs1RrPZQgF
SVQfakVkox/3VrJqvj2gwPYSd2LNTrGm9f0z16XqBHqfmMrvRZVm8Zd2hIIamqAHvogeQcImmOxV
RctsMqusPw1utKZnx5NatamXieKrHdn0XUXh9xUJasIu+kpa2QUy2A3WOTYdfzSV/AF9jPIl53F3
H/K57X8DBaEEuY1UcCniP1wzEX6eIvyAtbdTaEi4owjhm6Idg7qwisHv866sg3KynVNvL3+3uVW/
0sp08o+amWoGplMie6sGZ37yrMJ87gcryk5Roz44irf2Z2zyMljm69B7QPCQw/XtLqJaqzaGlrX8
+M792BWN6ILSa+Mp8Q0QuG7QK57zYmHeCWVnWC6loU9LMI6L8m83COL0GHLyT+lNHgVzqnlvlTs8
pBOoJKTgW98dteK3bjDI79xVrEbg8KD68domjwYyk2NAPuvaPvJmP6tIM/xBR5A3sifr7BIyzv7a
VOoCHA3njSUyVhBOVnNKnZhj4qJk5EeRPQcTriBjMNT2g7EUaEealXpyeUaVABIcUPMqw6f2r5H/
4Ke5tBh19t2Sm/7o6XkVGFmSZOe8G/vxxUXHagoQUGwaX+Sr5zwV+gCp3C4ja3hM47XsTkaOHMkZ
145Ye6LKFH031TnpTnyckRNcjePMT03WtfSTHkWIoDdVZXgetbhaHtSlXPuD22t3toBYwgmiBIrq
IETYzUO0jtbcYPYIM6F3E1pP4A5+07M+M/3JUfsv9y+S3dvKewrJCoysiZoNd8n12fKSRtMnczRD
harl2crGb0VVHimx7yJhqDEQ/Kgh04ZBm2gTg8b2kql8E5f7OEW30aA0EwerufZMaS3cT+ri1lHg
mqLjWzdKXn1UqkZNDgLE3fsqfwVmq/wAIGI7Hn/t1oZC89INZ9Olwx2r9Py8rn+1mgy3cg+XyftL
u/+OBLioRmq4IVFZ21mZTOOAhOyIdpvWoxDqxHP6V1JFXnOi0N5+uj/Y/jsCcpZVAPrNUnBmcyGr
7dCqCRWcUOhVHjjQy05zVR/hqXejAHeXCq/SoQV885bcSC3ZimMujLCvMxwvzTbuE8D8UeUdfKvd
2iGCQCYIl9dhRPKE621p1IWIorK2QgUzLjsozDz+KoTR/TNYc3oAfr8xFnhmHjIJxUJ5Qv75fzrn
i1WLRKSugWVP364Bgmi9/bxkha6dcPI81GL59SmunjMgUpQ60PYjmiVc2JwGZZJ1o3KkpBg3YqSk
KLzIV/NynD54UYLl6ZKV3mcgJmn6pLc6NW9rdUvxYpWWGE4dnhX2ax0Ts72sWEOmByu/i534dfT7
MBqQWSsLc70abhfnHQ8/PAqKwWecmpLXrlNnkH1KTcFndprXsoOtdZAs7w6nzPvZwBKPBMJmq5U2
0zuLcfCyw2VOnMey84rpezy3hfM4NpGoz+Ty63t76lAqyNsoCAK72m/mNk+jPhvjmntW5NFDbjqY
ivWrOx3cA7tYDVwNnVR2FtoUEJc2KzqaVeKKKFvCstKicwr33s8m8bfX5N4Xx1gQM6gj81NcTUe9
wv1plbqtlI7Z2/yCX6Wl/2xsI8tzeLqNEorBtMN+mLIXgKvvrj1SqYE2C5oYYSEQepvobLRSt9Oi
DKQ+fi/sY2v46oxt9LZ6h1Y8+72JgSOW2ZACJPtmiwT1yrEfKqf1SATz4vM4Ou5jUg3uQ+tO/ckZ
1OgfOz/SpdhvzF/uFnw4emlSM+z6PIzDkDYLHSIAzInxRrZUYI42aU5xcvtFWR4TpSu99+4Yqqs0
xcF6yOSenXM9ZkWzojKtyQstTWu+DevsPBlpVwbAb/BmtuOieGrzIv+zqQbtIPi4sWcYmjaQ1JlH
RHCzWct2ohArTC+M8kg/4w1tnL18Nv6XUeioUe1jRSFeX08QQlbaq73lhSWFa39SItPv0aU5WMb9
xY6dHq8VvSZZFXc3vbRZFUOOCrMXznpUBwhOuaeumbqLXVMjf+fzyxdjANITqqP842aXOM3sidUG
0tuXmfYntcXmtarK5N/7o+xuEkZBqZWrGVQq6GQZZ/3nQDtJXQ+rJ/c/NfD1p4OTxwdj7avpZ7Ek
bh8oDvHvg4muCJqHilb+vD/8rb3BPcsxkJEUV8v18EtTj2o9xh4PZZQGfYlZibqO88EDtAsWmSRX
CtwOxoCGLH/FfyZZLM06oVPihgX6GObJTpwe7Fy+JqM/FqqX+SmuWH8azdCu9CphOoISyKcjlM2N
XwEqxSR0o+qOEsfmCBKDQ1YkzQr7UbjWWR/n6sOorovqJ+bkXYx+TDy/yPR1PaEQnujfzDLBivjd
Cy6leWmWUhLCW3PTZ9GUmtth7L3QW9LqbEYRymJeNRyMcuOG42ojyqLoBSVtW6dWImdq9M7lMLqi
8vEw/1FHWuprRv1DW5z3P/T04IC/c2XKNuM2UF3SSM8W1EThyAn1DTpH/ARId3gzOszUHDM6Imre
uARkqZ9YVTafITdeb6cmjxPKblkUCozvkCKAnJRNqec7nb0eFPB+rdR1ZAcomMAYZgiek8Bbr8eK
ZxVVEdw6L/3srv0p582Ucjf4ofpxXhmfZiePigcbYdt/RY0cwQfbS9zUV3q0UotEFyJIDHT9T0Kb
GvGtrvK+/aquOZF2gkJu6VeNuzgnNfZi60PD8s4ftBqn+sfVdOafhHVW+ViKasxOAvEP9TKWg1uf
8iWiRTfjKT6eRhvTiadStOhYG1OPKYQuOMu+aLvhbRqU2Aw0Z800P/fGOPtojpUDLsbq7PSxoZ0x
BxpMjOEkwEy6p6KMDPM89XP1V+Gg4f+4xp0hOKSmqANP0azvApfpyp+8wWxPKkwUkHdKnbVPi2Gv
td96djyiJC8vZy1f5+VlqhxkeZ2GyOxgj+9vTrJPAEwyP5IUhU1tVXTqCBQdapUbq5fJEXpg94VB
kUdDeT1Db+ajBOa80sQ+MnS/EbP8Ik5yb5JdAH243hMEu4BEG04XlOvljPbGVNGaVPPXcUzHc+4a
60ctyt34IJ6+cVeDY6DpAm1G1sw22z6fEMeckkEJ1c5Lu68qjiZswklXyoMoer+yQLa4OMjrLdkQ
3qws1L8p0ToRXxI3aj+XrYjSkzUNS/E0dJGbJ75Oz3LwrcptnU/ChSx4UAq9MVPSXmhIyIrT3tpS
sXCddITTxrAPxzH7Wi+qeTZqYR9UIW+NAmNTSpfLy2TLd5pzG79VjnI4LWZ8TpM5DUyzf3dTBe0N
cnfqMcRedCE2EYvntSQsPaTGXnTV5OtOsT6hszPHgdJWR3Zy+53JE858EDmFQgbm7npn4sBoTm1d
xpc+nseLwKbpJGb2ZFEayTMFqPo77lpHjrL7dYQrhiYlbXPipJ0sQLfOXlELN75o5JOBN3QxgVn7
bjSu5F8jo0hlS2r6bDG/OR2GTiR2fEm7WHs2S7f/3aO34Sf6RNn1/iN9YxmJyGgmQzCnWLEVbqTw
HIM0MuKLma9BbQ9/oY2CP0s9PNtUsU6ucnDg9g8ac6NpA/hTSpdsNfpSt9CSKMqTize5auzHRVoE
dAnNr15LGH1/bvvQgKeMrrG0ZqJisd31cV4ra4v97cUaHFoo6/wdRam/I1sVPiysI2ekX3DS6/eT
yhfWasCoyctpbVzvyNlBFqnpIiWc3FbLglGmzaFtiVjlsUgV9UeUC25ONL6TPIiBKyEZDaisfhRI
Qql+nxSa+ajlljWcB3ouP5AnpjExTHqNilM9uEpgm0vd/H1/kW58ECnixO+l60T+u7lqbdTWHaNv
bUTlUZanw/53BnjqJdWLg/h7f9VSMYKrwG2ORhXFmevlWTyeR+HldjgAWYAESV/pM0HCPAWJ4hof
sHIYw7ls7Y+tmfR/3Z/kjXOLnC9YCSSffxWursd2zTK35wmhAXLf9CEbbNWn6ucd7LcbS4lgCBuO
Vg+omi2waKW/KVoY0mGaOvZruag0LWBgT9+hm0Tf3j8jVhHiIsmMxFtez6idC52gwHaoOC3VOa6q
/qUx3KMb/da6IXSBEDJDUIXZbOk2m6u2mhM3bEZ6NQ0gBMIN8yi8uXFOKcnSiMcXTir4bebSG2C/
epTucZiZ/lDa9dPcSKFFcgffaBHTfP/KsQ+5GLhmydM2T36SNZm1xsINMe51n8Y6M86NYh0hHG7t
BURCYE/R90dnZTNKI/QSbcyWpoHlzL8vdIlcEl5/Qhbi3/vz2WOsQFihBAWK+RenYuvC6ZVTbNeK
7oYmHheNj/hPVZw8dxyeK8sZ45PR5dP3WpBn+gT+WQ0IbejTQLWRxzrf/y239gs/A3c/mf+Cyb3e
lVPtVkMxrm6YKIpGthcvgWnX7tP9UW6tLe8+3Riqnx7yCdej9F3iwLexmbDIhK/Y0/BYRNXoO+t0
lH/d2ppAw8lhpdoAnf/robLImJvGoDEBJrL7vXTVIdSFOX5D2FL33Vr3Pt2f2o3nWLqpkjaYRDec
uevxRn2ZrKJoPNxEhv/H3pk1t22lef+rTOUeGezL1HRfACApidRmKY7tG5TsKNiXgx349O8PSt5p
E2SJo76eVFelHVk8BM72LP9lHhYKhrgqZwUkRVS2TzRncy/qqg8L8C9yDeTOiwoBHZI1Qi5ulFIZ
x0UcxU6QNwo66XYo83JjmyL8N86tpQlOq4KEBu3h4wccYGYGUcDum3vapaHSWl4zV5cc6M6tQ3ow
AGbxEVlKn8ejiDiMBqNmHSpjM9xIRRptoOFfigbPLY5F1G7Zd/Cm1q2QEN3bsMpHTsee1T4Ucf8Q
R2VxO1pycRWGRfX6/uI4t+7JixfRC4c63Vr0rVKFQ+7LRk8Irq6mUDGeJxlhRDPSte37Q73NwyqY
oXoEovGtB8gjHr/ByEZCKZhlZ68ZI0ZxfJ3soXNaTXHnedBbL7esLr+r61KJXFvS0ElUhZglNyyl
5AF1P+1z25uFcjOlafbsGEn2OdSN6UuFBMuXIiinB1gr4ddEbxPZKxvpd0qh6jYPEkAHjTNUuyEQ
xnilt1WWbyq8oNHdT7PZ2rAXlC96Zrey39hJi+NOnFNbU9Jcv4D/eyO9rV/BgvWh54EUI+fr8Suw
QpibXUA6o2aR7Qg3y0a5c5NaA/CLWIZBlYmW5Ri+2Gpmat8ibNBtXysNHRJlDNhhL6MJW3CHAdT4
NGSDKTyMzMIreBkV5kd1MVfboGmS4LqQ2yZ60DMp+/P9aTxdMQuLBpoi0CzC+7W2TQ1XWTQ0iQ6V
ZsbPQ6wHrp3O8wG/pfbCoXwmvEN5AmbXUn9fxAeO35YaWQUoaA7lUc1nwAxqqCAoOYxXdTmVqVvF
g33djVO/UdQy+Hi9QKOwzAENppmS45p9JaOPNVdUsfd2CdPFSRAeIMD+eJxCfEL7BnAUYSxIu+NH
TFMDYtII03xMx5kaHLVmsBhq1+Z+UsQVgWuXfbyVTAyBQBYST+BRT5pGlpXXczGGMBkbiktmU8S7
pBSSO1ZYnL2/WE6PMxDaHGMAHUBty2vyjow3ey7j3nxIaBYB9p+aDRjN7touR80v02y8sMFOD2kA
rwCzZUbFvHANjArDQHeaaXmd2dhvIsqqPnZul0KSM09FrwEBOrrC1HnWk1Yqk5xOZZQdjDSecOjU
d1NGgW7Mg61kj9aF4PLcaMDoFgFSjg2kiY6XyECcXDpqCTZDSTtfyHWyVQsFAXhFfDNzo96+P2Vv
dNnjMwo1aCglUHaXasFa0TIdSbZEPOQHTWvVZEdpAmSVBIGvuQp0O08OWVOW1c2ow1twxxn6gT9M
hqN7kZzoL3gw2/ZmkMsm25hzDbLIqqf6boCHAfo4TYbvpayVNXXTPLaohOZj/n0iUKh9e+iaF72i
WowaQWc9Gwo3k5+PpRP/FgGKmR8IYqbahxOTyhs1Rc5rU0ph96mrTUW4YpjU2s1HTidPE+P8R8hC
7925b+0HE9QqDpOq6J87XYfvbJC6JTuzhCfsX3h9zMbq7ZGlkXUQqS9GrqtLbpQiddZx2z7QwYg8
RZt7Py/zefP+KOcO4QWYu3SXqQuspcwUoC1VZ4jiEEqG8axKo/05GILyS6vHH2al0yGg6cr/qPMR
kyxb7qfuk+qMHEqiKw5yqBou+gbJxmjlS5IvZx+IkID+Kj2JE9m+2OqcDJhmcZiQyd8i1RlvChCF
27y7mFCcGwqC60JCQDqHrOL4gSTJjFF/qotDFAfzTsJTBIFYke4qSBgXpunMcUQSuvSrFmw6cJrj
oaLCyaVI0ooDIq3dtjbtYKtTBL6w5M4+0E+jrJqg1JvLpMzH4iChd/69G4DQNL2l7EZ1Si6cr+eG
oq63AGyp7py4pTRx0ciof7MYmvYTvpH497Vh5I1jf8mg6dyr+znMWAX16ZgOQAwJM8JQTffgEGIv
cyTn5v19dHYU1jX8S1K/E6JCqEWykPCIP2gYZbvkmrJnSrG9+/goDAD4jTYYwkarOEb0fWL2qlYe
sswMNhL+RJu6LS65U56ZGxgtPAaxCsX/ddeSkkEUi0IpDjmtJpeG+HCV2/UnEUjZhxsMSMgAWgW3
SIeflGi1rBXqQ21ns1mLsY9pkCrhdZh29oXJOf9A/xpmtQSCyG5to5GLQ29mfyiJpV6RBAwu2l2X
HCLPjQQegqoXLE8NcdnjB0LrsKynTioOSRfbWyhKVeslWmg8ADFM7Av3+ZnBIECS5HHSscLXNmfA
vuIkq83qoNpZv4tjZFTKSmRfK2FdkghbQoPVZUTHHlGr5TJi9S3L/6ez22pCJ3FEJA6LFAdqw6Ny
37aTuRdTqnhqHhuHzK71SwHEmUEXbe9FG1WlzL6KV8pSWKHdt+KALbDUb1szDDo/apz+6f1ddQpI
wEeNSs0Cn34riR0/XEZWpNaTWZB5jA9jIxDblF/SqoRKmdwkpRa74TQ9Ydn9+f1xz5wZS3VsQSOh
lQDZ53hcu5GmMQma8kDVKv9dTF38gO9OsbkwynIoHM8dcQT4GWTkFozcGuoQm/OQRezoQzzFrfpJ
LWYz9Cqdg57aYlHVO1sOku5xqLRIv+0M4IFuq/dh6zncNeMBD+MkulNnmhg3ba6Ozm3Rh339GKpd
XN7OAVJk7jzOUYM6f9d/Bg4ofjhOkoQ3pT6H+d6kSGvttA4PeexDjYowJmTKN44AgAlcDwrUXgaJ
rXjy0JAWDZ0cfIsGPTdd2Z7CV6sf8UpSqr4UT4NVzY+qkWf9ds506VNGqQqz2SaJ/3REFfW+GSTq
F6Vqh8ivrcHsLuSRpzuOVwkGCQOjBUu57qJIyPPSGc7Kw5RBG7c6s/U6A25Dmurlhc19ujiOh1rt
uCib6zbW4/IQaVa6wei83QjovR/eYoxCUXtBc3ELryspYhwRTHQEOXgQSjsl0TSvwh3m3xiFqjY3
F5xmPC3N44Xe6V0UY/QmOCSm2brqtWisUJaYzOTCS1s+aL3UOfaWS4WElGz4eKCRpRYYNUs9SIXi
1fbY+GIccIPXpbq7xp14Vi7srnMrghN4Ye5SWqZJcDxiY2dx35L0HvSotf8wrER81sq2lF2DVsSF
1/jW7zx5PNCmuOwQCp6wPi0nSjWprQV6AcLAvs9Im+pxtKto2pI+1V86JeiqZ3tCaYqKlKkUftPq
07gzAjv+XcR5JbvwkOXCtwuROBAEzBn54rmOvmbQLxzPFty9HuQMVaO56hi9l7ZzNjybep9Zbtu3
hr2NZngFbtcWk/OJgzuddjpyraoXdmELoZia2OTqdmzouzY0684tOUQ7H4fmWfLCSrEmF6s/tfQL
DMhC27WpUHTXsjXOqa8WUZJ++OqHQAnrEKElMG+0IY7nh5ewOBbNzE8cVxuKlNImdZLU5aK7JIJw
ZvHR9V+AMCS7NOJXMXoJB8dsK10c6gmPj6zpUYVutJ7O1Czv5iz8OLgexQWk5VHeWix/15JiVqhG
9A5HcTCSIv0+IyzWuVVY1TSupVi6hEU+cx7xaIsyNEJMSwfx+EXGKAeZVcxosjw3HsSxxLOiQLlQ
5jmNM3gmC3As2NIFO7GqYjkUWuqUUPow0qz5xCItP6edGHxOqdQdtHC+rSMne33/hjyzh5c82wKo
8VYcWd3D2jCnShwzqJGNqtvLWccesP/Q82H2/42RWIbEMywS5FqOX2LhiDEoO1scwnYCjoeOhTDu
4xyDpI0ec7VcWPzn5owAg/lCD51i+SqAol6VJDJaPodZHoKNhgnSveLMlwwiz80ZDajFqXvhn607
DU6iJ4GRV/XBEfJs/DCgpg1u1sS4hSaVXToHrL51eyMRgV0CUZxGbgAMiZ9Y/ZCByMKP32eqzDjO
DlZ96NW++JZyP4+hK8EzlFwpLJXUjYqmRdgoSdLZ1UJLqt041SLzwrVzbgFBdCAioD21iBIcf41a
Vcqob7L6YCilvq1qvXwMBl3cG3NcX7+/gs5NKQ0WUj/qG4ub0PFQbYzYPDYw9UGkTh/sQiNSze0Y
oECweX+gc6cZRo0LMmGhFa/7mHWnIC5uGMwq5M2bMJNacCGiFzeOOs2fTeCWF8A3ZwZEB4327LL7
l4b+8ZOZ0jxDjmnEIbF6QD5a/N2JitS1wzQGo3wJdHZmyjikqSTTZOf51vVkIwgHIBfcC6Wkicco
Fd0mbhr7sdPHS0HjmSlb7gOafYvoJgjJ4werEky41IHjBeQgwOZUztyx6PWPzxfiiFw/oC4Istb9
tzyLlYG+IrcPt/gTtY6ZDlBcqnfGMJq/Ict2id5+2lOh9vWvAdfd5xlMBIpNpji0pZIRi0SPZZY9
zYC5QVTfgt36UzjGhQ70uVdJKkMmQ9eBIHx1m3dxwSu0LB5ylpTam6bZyT2klZSPl0A4TBagG4gg
KiHrk1PRgrhoyX8OtQMtNahayQ2EUnjDJC7Vec8cnwwFRhB+FnyKtbmUFE9SHYx5fegqjV66LQ/T
wQnS+DqvpvRmStR2k8vBJQjIuVHJPKlVAJ+BGrZalFZgWEEyRs2hmKzwqksbZRvqQ7vtVL076H0j
rswhvxSxnB+UDg59PxQ91+WeIU9DR8+C+lDQ4biuxdy7ahfoi7Jd7ccF925WXuwcnZpe817RNQdQ
w6lJlWR1SSiTlgAxK5tDPwtRbwMpra5tXvUjeuMgd82yKRCgyAq/lrUUTLVtpgcISXixxQZ88/eP
1TPnDuAJBZYH/MQFpnl8GCQh3BGubL5MYQLUEKPfAjL2QixjL8Bqz7xsNP0Qu4ClBtd5fTcG/ZzV
A4J3h6EZspdYk8NvWDFWN7D0kwdHk2qCkDLcvf94ZzYofTM6rIgzs3fWkji66Ik09LI9SPqc3s1F
Yd3AJy8ujPKWZx8nQpQRkJxdKjao9q6fTXUGjDh13qIpqnqTj0qGOH5tItaA8yherAms9Wz2szRu
b2hQTn7eZpOvZkW3bfMOtTBEWPOPzSzEcvwTlgbz0sqmnLkK/5vZHMyktbq9bFNZ0YKquE5mJ9ob
w/xB9uEyFMBzsvXFaZh/rYaKqxiAah2Pe2QhJVd1lNDlb5vbD83l2ygLW54QgPeMrNvxUs2wsdas
UYx7WctkLzLkekvoM12I+NdIBoZZhPFgrXAQ0ZxclxahKKRtHcfzXmuoAh8yp4rq3VBPFmchbQJQ
7krTlFeVXmj5xsSu9CWWGrPHDKfv0KqghfeHmSVz8Vho0Rzlbhu35tcUPq+20fTCOuDYqpSbFJJG
vWlC2fqgtczy/XkC2GP0wbEsWZdQ6KfaSjUZ074YTSr/cDFCvkMHKivXsgsL/81656eFvwzGnga6
x7XEyl8r4TpUQnW5TbR9ZSrwxaiQ1cgHT+iQsA7o85voxjVZcpVQNFPdTKE+vMUSTBaeoiZl5+Mi
ZPzRcBm1vw15Zcb3oZz2qa+LIkI2VQrnnTNNveWmitR9btVBpKRdmVmrbt5WtrZp4rZOP/fKLAlf
N7pW2WoRciWMPSXlhYddHZW0uWT0c7AgWrS+QO2vmgNVYFJixp7q0Pc2UhJd17qtNX5tZrW7EDud
GWnpqiC3RwWHlsfy85+q23kL9d7O1eZA6UhwA8vfdFHTKgol//0tZfFBq+mDC79UHKi5wTVcXUUm
jN6kylJ9rzmIu8DnSVp/luTQy9TAeOy1OP9RGvUHXV6WRYOk9QKj1ng8MsHjxxs6NFKkStX2ZGCK
6eqgI3czrL/c1ZuLpJzVDfA2GB0CiPYwOSiSLq/gp3dpaE3jpMms75EM0ziVo9mHSF1faBytkgVG
WTw2uAHYd2RC60eCr68KK7b0/YQ05rXeR+GTlun2rREr8xX2v8MF/tm58QB0LmQ+tjiL8fip4swZ
UflANCGOA9MFtlTeKGacXGtdCN6gqC8J9q2C67fns2m44CBCzQpC3/F4Qes0JTpRxp5vFH1F6W3Y
VrSrrkuIim6JOs8d/fl526Bcf+EaW4dLfw2NPcsb7Qjo5WoCm1K1IbniISikuHbZltGuDcbXBqWu
6yGO8kOtGLFfkZLt0sApcLl08HuYeO/v75WTTblIhS39bofkE/f51aptC2jYNTVE6NKZuaXwMHoB
vBNfqspLLeJVGeHtkRelN0SfFrGudVLdN45cziI09jURm5tnpezHeVn4+VDKV2rd7buOgac2x/0v
KsMLVZozc037E84OWBkYAGt7zRzeS2a0Kj6U5Wx6Ilb7HVuIF2skLUJAVbSBx47sUtpNF869NTp7
efCjoVfLrKvqxpREZO5rIYZNq0xIjqSyca+rlbWdQdh7AdN+0w9F5zWiC3d6+EGg1dtX4IxfNLfg
PZ8QcXXYvmllJ+Y+TnJzKxSl86JGXNT6XC6L45OX5hdkdW4TxBLo9q02FAF9icapvBeKOVrbvg4o
MrQCG8RNH0dy6VoIfFau2sTKvd6IfvT7ls6ZVztW3nqzidHZhVz2dNohUNETQUGcbFZdM1ozFenP
NtPkfRNV+5mrdbzRGuuW+Bnfbsu4S9DLuBBrnZ7NFCJY58t7Bnixvn7AWE+Ic+q8hNzINpIcKS5G
huOFE+R0N3FEEqAucEt6FOu69JxmgtZeoO2nzhi8rur66wYsr19kQbgtAUSjcz9XL+hUUZCP+ksK
dWcecrlfFzyTRli5zqfFNFO6inN9XyqlgeaREx8sAA0Xts7ZUWiEc+6QQttrfGChGHmdSYO+J+6W
b3jr6XMSptYFR6Q3XM9q2dKgIwLinqNEva4sVrgJI6lXWXu5dLJ+L+JUCZFAE8Da8GSsmuJOlarG
uEW4sQ1vp8R0RlePivDVnq0keGiqqpM5uRI9hZxnNWgcRB4aXOVrMeEodiVBI5QNN68D6zkCAzx5
CAHHX2LZRvNOGIYAQyqluWw9CCVrBjeeKDx5KGUkP2Qt6tVr3epaBAuk0hw/KCTLwcC5zwHF+3tL
D1ZnkxEBrxvDRN+Pwi7uBPrmcKmt9Ov7t8xpRMYNRseGRgqKH2zE43OBUqpeITug74swGJ/ydG6f
QruFLt8LbUPjud/WUt777w96Zuvj+bDgS8msON5Xg+pqaDXqjHdupbTVlWrmEmaGmnZFXKHjI+fE
m9qxEy9qRXpJAuLMuqUzyoVKR4ya5Pp2V7MyxpQHxz+syXof5TDDT7v8kmDs+VG4zxBwpri/Pmjk
lnUKFt3aj/2UbehM6Tf4r10qUb9x1la7g2ISsS1l94VptsoQYqXGEiGCAZYgMYgrjAQec1BwZxrr
ZivMJP06p7L2MA5y/OQwtS/cdZHf103/goT29PD+rJ5ZSkuqTG2e4jx15XW+LDKs3xoJ40ogqzd0
RW6bFC8hGxJp1AXjnSNpyfb9IU9jJOpZC6sT1gWUpnXgEoZhZUDRRgetkILbtnP0TTzozVWhj/KF
U/10SplN0iNmk4ooikvHGyXujFAQC0r7DMSD6U6dVal+bpmJeiG0P30mptMEDwO1iQvypFxnByPN
sUbaS/U4fs3J9VPXErX6WzA4l3RFTzfisnS4KJbOFYWk1UakRycXzmwzVpAUlidnvV64eWqXwgcI
FTWurNdx4yHaM2kI6ifqB82nOOQMsG8kgvwb9P46CHDKeW5CpQgP2E3bbkVF3R9H8eWjq4RB0Gol
iaZbRiH0eOqiOG9bHYnJg9VUppvrVvsMHXT2ii4yLzRxzk0e4Is3cCKH95qWoijMWYl3waEsc/Wq
xuphK9rcuCmjULmw3c4OhZsv0RNGDqSBx0+lQWAkJWqhu3fFYx3r1RWl5N9mKxMXCqmnKx+5GpDR
i2sIwKT1FVE5bRKFjRMe2kaWblu5z1+USC/89yfp9PTgrgN+htbRm0jPapK6IB5T9ETzg5Xbi81s
V3yp20Z8rxyjuRubsH0QKARemK7TR1tuWY6rRZIKhbFVuz2fcAlLzRi4og2WCcYQ/xeWnfX9/Wc7
MwyUS7YXET4Pue6AjfAcuLnbCtO5hr5Gpsd3HVfy7uOjgBbkPmAfEecvb/inykNEiJMEAnRMkHWt
VwHF9LJcuUSiOFl2BM8EReDYFzV0YJvHo6AhuxB6pOagpn3gZSZ3Z6hkKcIcH0Uuv5lAgI5eil8L
d399OICDq6sUQN6+7dv2SZuN6ltfaR8EdryNQriuE6uzAk5o1OS+/UTGjwpbGA9PxYwy7Byb7YVI
9mQJAB4BmYWPBgpXhAXLa/1pchoCGs4htFraUSn9vopC35kvKiCdTg6JNHUn/qG3BV71eJQCQRRn
ElCtkI3SlE08m+nOyR1t8NUKt5D319u5weic0ctBCHCBMB8PZup4KjRa4OzjYY7M68JWRyqpRT4F
rgoz98IhflKBWpw2l1uCohD3xfr+raS5KifADHtDF6ZrZk3qlka0kcb8SzQVl4QVz42G4R4ZFHuW
butqL429hOR2OAd7kCzqt7EaMfNMK+m6JbMLXSM0Pti+ZhUu3Hpq29Q/aGmsEx2562RHAsJ50EA0
+SKr201nFFODHnNbFTviyQ/K8S0jLv5dALVgIVBNX1UE4iw02gGfbfw2e+MV1Q/poaYO/PT+Ijld
98uegrfMOQsZ6q3a9tO6z2DbKrSixAFFJ/XZqQLxO/QicfXvjEJoxkmx0ClWz1JAQkLzCoiBA9t+
gys1BToxXNJMO7miqA8zOUv9ZBHcXFfksAfDC8Fsu4NTzNZ9Ksdi0+NjcKMlGD2l5jBtskr5IMCS
aSILpDlO9IKiBMyH412W6bUhoRPdHRCry7dKmSa+XHcIRsMc8N9/i0u0d5ROrIZaHe2dQcurpid8
UHN7ftLMRPenaEF/K1rsx9mYPjhTlF2nUjps3h/5NJNhky09HVJCcjNqkMdPidSfgXa32h3Gvomu
0wh0nW5mpd/ZKe4+AdrffTO7ZRNYO9FIPYLn8IEa+L5gJt3MbvILX+j0bCNgpJtFt0mBzrCWyeQl
VHM9dsNBsXFTAbsp3VuxXWxGJKwvxPtnVhU4PyDISz936YwfPzoiqkJr9Wg89E2S7eBKmm7W9oOr
jHWGz1U5bXoRaRc2zNlBcW9fmOoYuK+pBfQWhkxCdOeAOWZxEwIT26aV3h8o9IsHC+ny74mdXOrD
nBTGVGAPyCFzZ1D3OwECkciEeV2m/cGM5Dy5T0RhuIiWvQaLydeM5rmXoeftdgCGlF1vWBdFXs/M
KsHl4tyAzNZSVz9+1UYZ903VhgO6c0G3Ha0p9kUfkuV04Xh9YUUv+3K1mShqLmpU1kJJXpOIeofa
wjhpA8ZTYVO4RVhbhht2cfaopIu6jZaMwUvBU85up6iR5Getjpz/3AsqTEGdhMZfu/s/f4z/Fb6W
D3+N3fzzv/nzj7KaamQU2tUf/3kb/6jLpvyz/e/l1/7nrx3/0j/vq9fiqa1fX9vbl2r9N49+kc//
e3z/pX05+sOmoNE8PXav9fTptemy9m0QvunyN/+3P/yP17dPeZ6q13/88qPsinb5tDAui1/+/tH1
H//4ZRF7+s+fP/7vn9295Pya+xLVL/HJL7y+NO0/fjHkX7nA8bYmrGBl2gtgY3j9+ycL7YbmEyBD
9sPC7kUdt43+8Ytq/kqxfpHSJwCmdL2olTZl9/Yj41dwkBS1FprEwlpVfvn/X+xohv41Y/9RdPlD
CZqq4UGWE/dfi4jazlLBfbOuWihv4CtXC1YytMTKJrLxyO62GIEJv0gy7TkhmT7MQsp87h7hpcmo
74LImb+pEa5l8hT0AN2Hi5Xl46jor69D2I98HEZasBeXC+Sny9yosAKS8B2hBzV3OBMmnXPj1F07
brKy67GUjIMXCQwMtmxtn3tzlcEmruLKK2DY3CZGF30zJk1/sEX13YydCcuqQXvC2mQGcVwN+mcF
XSYPqUjpq0bdIXbrmljQq1M9k93RqazPaqjTibF6aTdZbSx7E0BvZ/GtRJa2DQN8w6HRP02zUW6a
IBk8zpxYd2siE93FsenWkNpIx+3G6l8zu2p1F1BLjaEbl/efoD1Cwy3SfKSf50zmt6luHTeX5ORS
LWlV1v7rRb7hGKABA4Nag0ttWAWJFAH6ElaHL7i6UQfVm9CvcwcENVtqWX3+h1JxCmb9Rmu+QRbY
WdEn0acuFpTb0noK6q1lbdGPRlBhvBYZCrad4Vb8Z2CcHvA531YaF6XGK728JBO3rLr1qmQDUJoC
KAGfebUMZpECnEoavn3axz56RUh7pvElkNNxNPLXO6JQS3cIBhyUj9VhjVgozdY6q31rKnS4nkxp
ETx2+SGz8m+zNcxuhvem99PR8PcO/HnHqcfHNqOyFBZNOqBFZFA05Y6XeKhR5arMFrxFIRA30XM0
PfOpjdw+lscXQ020VzZtkriAjspHPUcWwq2xoPhRlXl+MOIJbirX7kOnyxTs8yiSDnKiJr8jbpf+
Fk2Z5ot6SHejORmqn9jhJUT4GwT0aHIWyQGbnAwgNh3kdZ5EZjEbOIPXfoQzoV9rQ+sZaR9589zS
3kvMclt3munNfWBtTbnLtktPw5PkyvJKxR6vjSYaEOSPss2IwBEeK1VzNWtSSjPYsJFnqG8Ms3nM
CVE8QNeJn3PX3iqlNNwP1E13ZiV/auepuEdvpPAplV5SCDuOXJigBTiy6KqhcEtwvBaqNnocG+Vu
EH7S6zXN6foafE/vhar+J6mBb1vzJUb9yanHiPSeFo0K8OAnwLYslcqgzxmxquvnSSQ5xd9B9VPp
psybS/aeK/jBX89HtL9wqGG2cIscL8AyTeW60WvhU9PES9xot5UcW16hx5JPYIQi/YS9UPkgX5k2
5oLx+Of7O+DtED9aQISiHEuLTwPLiJTg+At0gQSDVw+FH5pOuMvKXL/JOuCqmTUHXtDgehWRwG26
osaqSAjHKzXBSWNYlde2WQlWfW4OcNsdv7TaraNRbO3TaaMnkeNJKdJA6lI8NFMCdy3Pa7ewo4FP
MzXfaVCcCDPZeM7HR91OercdFOkhL1LhRkTPm6F3wk9NItnPPYYk6IpV6cZK6twFBq1ujDGagL8h
TPzbEv95Xd179agrbpxpyX7ku32OI9HdKCVqwbHF1I3p/Leh3P9FWb9wmvy0kpYo7ijMekJb9bWI
X34OzN5+5a9ASzF/XZhaJLDE/UshgHX9V6ClaL+yqRcGMm1zqiAK++/vQEs3f7UX9TwOfyoUCxX/
fwIt3fgVRg/cF84DmDe6qn4o0EJW+PhSo15KJ4TEU0NSCvbkidxIk/XmCD7NKyUp/dxlFiZQcjnA
4ZmRB0EFAIISGBDDibdKEolPAAfmYWeMimi5C5BtQIB6sCIXrmd0FdlGi8ReE9X36OHlrc9yNb83
YRFFKOnP0h1tu366kqkxqX5XNULd0VjLG3dSkJX1kLagya2F0Q0CVA1yTdpOr5xG3RVRGv9GfxZA
JwTmNtoOuQg018Bj5hOg6uRJrRKHu6qGo8vmlEc+ZjRjmh5FYt+iVYRYUEwjLfECUeq4hGVaHbjp
mGNykWpBet+FDYiqBhSbchWZAULBqRMrd2WFbI2vdmbtBbbc5jdqZIT7QbcKPCOIol+UpLcnZJ2S
rPCkwinla4HPWOEFoZhtvGRH+HgTnd2DjkXWQTPt/JCOijq5KU85ebFaFKEbwBJJEMJpymY7dr2m
3hthbLQe0luSzTemhL4d66L9koShIrkQvvvwShAW9r6Yk/ELejHik1aMEK8E9XWstaa0/xJ0mp5v
Gtupv+DSrX+1lND4jGPS8C0VjrgPTAisvjIC9/eMWoukLQSjqPDEmNxplePFPUqXaomhtzMDws3c
tnLsEgMx+7MTNhRaE1fDAw4RoXjrQAUXFaWC4Es+PtR6tg8q0B5T6EeOfsW3KAQAJz2+bpI63jiU
V2J1S2HlxY6KR1k5lL1we3v+fY5S80ot5/ZuTmLfCYWrYhvZqrm1kbX8+yypv9lBrHoG9uCVAs9q
yj3o87cKxmNmPt+PXfcsB85NJCmfs+Y1qYYHEX7OzPhVF+gxhPKXGBmaHMWJYrbvu3Z5xWPqxsG1
0kuyN+ga2UTzBSOQ3i2SOwSBdrUuHgk3XHOwEU1zip3IJzC15WawbkqkgkhtR3c0kYmr8Tu3A0Bz
aXXAXKjeqVrqK60jNkngxLkLTfaZdFl7MpFF/5HI2OqNrDkslUc/sjIpcUtNeQ6wtfMLXdn0g2w9
pUZcQSRt2XOuRD1j0yuT9AUiFcxm0f2ppvUt6ogPYHKqfWE0CcLPzfDcTDahfrrtgu4mgrJ/Z/W9
i1W8G/biunUOtYqh6VB/ojyzibXZn3Xnd0d5kae7SYcG7PiKjp+f/DtuhBslmH4HuLrJayaSTF4N
HiYV2g+JCQyyeROr7ZOZ45NBac6RKzcBUtXO32AOPwZgKjRr2EqJ6VVhzQrBpTcf/SG5y0xji3qd
J1vhfeNIHuekrzvjNm3FNraRlI/k7Ti0C6dvH8adOxfSViTGwW4SbsvIy9AyNLS02+h8F72qr6Be
P3XSb1H2A2LJXrMSL5y+qCaSLI74YSWRJ8f7GKOAvsw8Z7yKlfBHZFp8LYBvUysVbtz0XyMM+NCa
gN/6NDjKs8DtaxfpzndJcl5YavueOoUK4881QJr6Uvo4OGRlcS2eLZH1njzAIm3yxb6vesTVaRuY
3PXCHDioii+Amg+9Dq9tMh0vHZMtwGr1Gm6t3xfzTpdaGNlxsEka476LJfzhh1ejm6KSg1VVH+Pa
oJehTQL30vQhhlYZDNkh66PbWdaCXWCkmc9ypFAaG+l+zLrx08hHD6L/akml4hJULCihOyywfqda
tSt7DZtDVdo1aXeNF9ZTPoMBagaQ/ipiivdyHN842bwtM8lDsQlb7Ca7k7OFm2e7jQKzAUcBI3Y1
keFMzpnubIVl3qR9TRcpYLs2X7Re+Sby8Qq31+QJ/tZOx5eJxOGxsuJ7eckZ5EOY2ruqz57H0rqz
ilo33HSy+sqrRP1kJf0nVRqudbvdKM0Dym+zF4efBrM/1CK9KdoXnCu5g5qufiJGuyULh/wZfp60
+pM63DhDDdrP+q2tUh89TDcPvEJtd+OQam5cDeM+nA9WmbjAfEJXSeL7OYEvm8iHzJiudJ3dODTb
CYpgNbqlKR0MJLic7C5Tr3KtPqBSa3lpmePZUgCn/n/sfUlz5Ly23F954T1uEJxALs2pBqlUmtXd
G4bU6uYIEgQIkMCvd9Z94ef7FnbEW3jhCK86vu5PpWIVhnMy82QapLSzHlFN/crKmSFgIrNbmqos
NdKv+gVeooGAa9g03kSFfYBxq/qv2qNTnwzHbmM1rFxT+cmjeCg8kxyZWK7MQADhiBvywZi3cONp
1iLnOcLIXTOU8xDzXG0InpYHdDj36xgeIDLPcK+69Qqnx3tV/5ajd083mSfTXAGYKAc4Vkb9XgJH
z7vWhxhcfy3wcPFs/EhnCfrKVeG2V5EYcfJ+Of+UuunK9mtCmsypR4/7xebdhYnJ4kAVVLTHFEHQ
mKonYfsZuDUYMrLJGSYE6jrUO4TuMmfW2z47oe5DFv5wSmah0z94R++0heN2ELrCxgh7h/Zqge4/
B/xbMX5atqnUTfy6haP/kWy0yX12T6Yx7wZx5fp22M4Bf9My+pk4jCks8e+FoVPw1i8Hp6xNkflL
hrZQ7B2jSShYAISgccxUDXM5ZcMqGFPcvHL+gbSprVCd92hdExfWPab0xDVSE70em2wuyNzmq6fK
hPFjwB1Owe6zi+WnX4f4wtXVJf7FX/cjUKmM0tkVaxwuOWvum5QUutnSY8O8kpg0j7zuhyTQ4K/D
fbMt9IkA6Sf23fNWRfIdnfmDk73MvCXqS7JWkUxzXKD7cUoi7NRoyDDbhaSPH6pukjvp9lO8RTB2
lX8jXGsYih6KffEzWLjlkd2O8+0uHQAOJFcqP0LOM9yP7yBpz82M1iGx6dNaPyYN+9j74bSkKaxO
MaK6fyW0U1k473eLJ0qgV0Cm2sMSdOc+bV57LYAb7eiCXV/pcO1yFH5LBiqyBB7wkaYBoFjEj/bi
KKV60Cv6EIKdBPP+wSZY0UFUBan+bkAY51HUXVSiz5sYHmPMZy/Z1K3FZulrFC/Ym/VmTyAJZgSD
RfdNUJ8ChvsAqV1OHlFutQ89ni32inVID5oa77GRN98lnXW0dP33XI8xLusYLd2chz3Hmbt/8hhE
g8ED2pexbyokxObL8CuAPScE/T9FAyeA1D7DZTgP7K9g7bLO7VnszFOn+rIP53wafkYT3Pqdn/V7
9wCVYm7a+xH+SIhmyb3kCCL3G8Lxo48DfjD0fpxR0PIGnwm8E6IoB8iYow2rom6qIk5LCnVOT/bH
VEclMLA8QMTHiugIF87v8Yz8oO6nEx9tr+ySQeF67QjFHeVnWxxWcCjKh2GGDyyyah2ZHzauWQLl
Ekw5liA+J22D2pyr5tj5y6n3vcIilDqxd13CfsCF4GXzvfoDEwdV0mJ8yFNHQI+oSCkkDqRsnS0b
NAShwijdZCrRfBsESDmrM4nq0RtVfrtc98BWG94IzEiAVSHKO4ay3EHEbj33BhVU6YImrBL5tKHu
fup6i1iMzmSLE1G2iQhzU0twEYP/bpY/JGwOCFk33h0Xa5nWU5GOKtv6sBrFV7LvZdzeMwMVcWnT
pEBfjuVFDzwug+lPHZnTwK9KtOdone+UNzY/zNQeFBAhoMnlELYZt7zGoe+Xaxi+jCmKrbU5xas6
0HHTfzDthXNnFWCi13KO+gBf8wj+Ym7KoEGHMaCfySYD40k1/ggWihp4euz6LZsWf33vtmU5gcrP
U78vJN4C2EovLOC1CZ35GrxMPEblVKCvP24MdsU7yVtMYB0wnPXJ1CEiadb1+bTbPN3Yt4plYYn3
inGrLEXGLzDldsUtPgqchavI9YTGyTH11dE03/3ge9Vme5r4gFsZ908dVrapzyH7g2zWX4s8Yxod
ACnAOQTMJ+3F0ujYQar9NO0699xdR/w/HMNjaibFLluX1SiF4D9YKs/HJscOqmt39EOXM28pF9mX
t3rHjwF6x67SrV9tS//a7fiiIn5q969t3I9jH1x6zPUxkR7UGB2M/NN4Uxl1ASybftftdl2DrWqC
Le/HMO81RDXzdNcwRDrd8O12qqh5VuzI+TPeK6boSZ/zNkKc9IDLhT35KUd7RvPZny499zOdsGPY
DJUzf4MOTYVvX6WKL4i7uE9wWD6EXB8wAV7oTT4imCjvOVKdk6AvxzYICkXJk43bT6pJtnhbUESS
Dn4WmG7NZUAzm8JIwtXkpsmBaC+6Z3v0C/bB/Nj07Lgvoj4NcbMWgSPXlGmUPh4MefsfI3seE1OM
iB5GlEbBCFkyLxrlZzCJbGHJ49R0OR/O0M4+1rXHSuOgI85G3kznCUhw0kyXQEgMAOkmp7FFJy7/
uoZmBMAPPHt4ZPusHbyHGuXPpIqtQ10/ikwt/aWB/06w83JZQnUwcFjNOp/RDNT9LxhIN6/+JI8O
pSJHW9zA/mzocQxg8LOUfqwzolH+BNOrj53O0X8geCgtNnCrWduZ8+ijC0R3c+9L7MEV4apdpNUR
yjWTyWh84RbCrDIm2MAJmtQ83GkBjnWs6O3e8FL7zYabngXw/ZluDjb2TGN2DHbdf0iayLKj5H4Y
lt+Lqg+BTyJ8/fsh3YK2jJPWFsvS3PUBElrCkCQ2FwMOmmTZ70mylEyO08HoisYb5u324C5y3inU
aTGo5KJD+TFZe+QY+0ZOcpchaht5QA3J/VR98sYc2OKTwtIlLaUbc9vn0TzJcm364XEJesw9+qjW
4SSI8GvBC9ghHGxyv9ahyViscx91KvK141MnnoQ66FbEpUFiWTqfYkQtuO50++505RI4UGd92KGA
8WVvQYk28f7epmmNIRXQ+z8xlwhKvNP1+rf2w9o/2m0DCA+SWdYVRKYJz2BxopPCR4Z5nCGMGRFA
2qX4IbvNFvU0teFVzxy9FGK6Eas5TJQXvB3n9MHTa4pJr4XuF+0j8/3EUbP+qGu6N8cm2msP/rYx
7TAus4ir4bsgxexGel9PC26fFbsVYTGUClLu1LJHqEfQF/iiwQfqLzz9sTl0Fge5RgSA5JysNR4V
iY55KzzMbAehnv1SYUK/z5c28R8nIGh4OwSTSHjMQX//E5b7/wjlf7vJl/9PPLD8+vye1b8ClLef
+Hd8kkQpAEXQtgAC4UUNqTfQzn8HKG//dEtVhmDgFr53cxP4D4TyBl7eRksBa4JFvhmc/AdCiX+C
ojrFnDp0HUAeMGrwX6CCgWf+K+kWwfMGFsVwh8EsDAR+SGj6z7D81KdqgoiP5PC2vwe8ieO1h2Kx
dAO0DGWc8lCWBGaE6PRt59CPKeLjWg0juWY89uW5Xa36GzmjfYzSjdsfQ5zJnZyROdZGDFc48gO2
b1onILSgk37DuFh/kQBpgsP/tQVo/shVyz//Bh2C+rdKT9+fMPiZ/h+QJNwmEf73SzGHrEF+jv/2
3//K7vfn9G/Pf4T+Grvf/7o0b6/w70vTZ/8A/o04LqjnkJGKP//nyqThPwCkQ0oDGQ+G6eAe8L8W
Jv0HzFbhlQy5C8bksWT+Y2H6/8CExo05g6EyxP+QtP2XFiYGWv7T0oQWExPBEC7CiAH5Spisu3Gq
/yIL0KpnyyrHQwcKtLmRNpEKyBGyRbidY/TlGErvV6wCcfCg8v8VOg+uhNDRXUWSzh8U/pZX2cAl
KBsIm6qmpun7EHZfwTLD4NkJo4rYdPHh5gdV8HoDqtxJLwIN21sEl9O4+Ocr7ku3F1BtftkB6epQ
irYykyyZP9qdr93JhpM4ebjF3zFWvN4vQM2ew01G9zG1Q4+0GIGf7lFVOVR011m4+K1uW/u+m57l
q1bfoaV4RQzytZjmQ5UjVhNctrgN8o7iZz27T6jSx+kyovBQ9bheofcdrigEvnugIQ+Yr9yLeAz8
Uw9p9jEY1TdvavLRTXy9zitneU/Z/IGbiz0AXJ9wWxJz4rZj6B2F+tuR7stA9Ha6/STZ8IreEESv
RG/fi6ztnRHpeN+gHHhHjvR63XcS/cUEMzt23cCOieu/WIMPEAXVcJUJvKbyfz5GO7H4KFp8Tv98
lwkunKuH2fKHzYrvrcNPgc4rGhHQolNaAVyL4uOE0YeiIWv0NwTO+ZGijnA5AvDWq6bcO4JCHq4R
AudPPm1h8MLwCvDC/4tvdV/g8o+H8AhRoB8WSg+jDYe3wMPH3HPAnTG0b1UHS/uH5vbGV6DHV1vL
utSLHa5bGE8+dIA9e3CxjycBL3EE9ehhRFl5Q27jccD51Y7e0bTjXk6Qyk8ZXdhWBHXrf3ON1wT0
BdIkjkiPpun25SHHysvkzIbD7cPt2yQ+up2TIBO2jv5CgfO1TCN+Y7B9c9l/SRytub9E8+n2sU7B
yo5piEeGlRAtggUAPWr73BD8Uiaa+G+SWEATOKxPwYwvBIHKDKWl+g72On4IowF4M5HhL3/28Skm
5mFYo+1xAlx0QyJBQAXq3au9RzrWs8nNMvsnlnRAosCCjy9yAdTWtxu7km4Z7ijGEQ/MYFQoSzRN
3r2BymKopXeNVpuUQgUJbK09rwS7C1ID0vC5gvieFATbFlOGni49sSPxEmLlC4RqvGC+lj+7WxRc
HO7dKUVXDrwiwPAcW0EaEMWabxSz0XFicB8tIiSIHJlOgu/Am9FnrkjF8zOIhOaS1zJCBotTl7UR
Ik9QCv3pEamUM/C6gOz21OWhBHwEfYO6bljwycx6dBs7FRkHYHJg4RA/3TqSD6GT7bkP2VxK+EAi
/yWw7WdjsBGci+UdJsrpsfHs9mwb1j9g1esPCTqknHbok/JBL6aYF695UDEVZ2RTeRXlqEFjcE8B
BK/xUs7Q5DwQu9TP6cwQCmjX9FF73VAsPaCS2Fv8y2BT99Bg2i7barQf4WDQH3UeZEk4NtpcSqTV
wtnIHFvP2xak2jXJAURDX7INGPQa6+DqwZT1xZvrtloS7eUuYs0ZpfTYg+fY48umh+CL49dWdh+j
k+bzbw2i75niqERpa/boPHIw4+mUPsQdPJswxonmalGvdMJ3W24DyvXAq+EFUwtYluA/qwDZPwgi
S6PC7/zwRPy2vvXQ29mQ8H1e0vmx1ZQ+QCrSvQ2YwTj7Ewm/lBJhkw2+tyLU6zY5zZd1OHPlx6JM
myQ4Qa70pry4+0hHFn1oEZ/RHYaZgxfxK+umGf3PmmDBQcPmoPM6dm5Dt7ZN7XoOJ1W/Rz5pgWqu
9liv8/qo41YfJU+QpFvzCMYywbDmWy+GuxVJwZdYsvrZG1yae7UwSy49HWZRvNElg0DAVUK7rssF
hg+/hahRZswAIch+DFrKALS67kWrLj3CeQuKswR7f8X109eVt6+g++Cl9KH6yT/RdeL5JvfhKPeW
lUp7YJFiBbUVbGZSzNf01xZ2b1WyJMsbsEyXxTuNzu3sNY8NWM+8rVdEw0fh/nMPWHfXujrCrtZp
qQZET0b7AmHb4I9l6y9bBsXCkHmzD2VFw5pPp308k4RPCTAroEyO/Bhc7YDFSIRnoouch7NLHL+4
aEQKlPT9k4YJTyG7lWcSqYPwrqEmhW/ynpYQ3x2bUGB716v5jZi0i+wTQPornhd5UnfjvofglEZz
8mKbHkU97iu2aDTfjZwHgMqtvAzLjK+Ddg2mK4UJ6F27p/LO+i2kTlT6WFA0Wp5bD3g4ipIt5x4g
HJvW20l6Jv6QxuMl2ZLtN7FIY1o28arM1J2Ak/I3JVL3jrGjBKGJjXfbEsEDaxsfh3Bo/fNKpwXs
YxMDiIw3Ej11nbLHyJHotFNMbdV2dkeUzqb0/XosMLYO9RHyx0vf0fGhnkBuJPBVOHC8kRJNNc5W
D1OOGFD2T9Kws3JLcI5NnV5Rh6/lvjQkE7ebCvddf4JkpX8CqfI8am0fmmjD0Mvqhm+NadtsriOb
wbjttYYvd26ov+UCZP6fhtrpAuOEPVPIt89qYKbQXrn5kY/qhTcWSeFzDBUWH8BxBbIBsZHstlcA
bhXAg5r7d8kUkyePx32dYaWyc4xfmDXKLNdUwPeph/3MnQqT9t2P959ghsI7zxrg4zXitas06vjT
qGK4dTc41KDmAnIGJxUsx25+hhwibHJJI2RGi66+rvPyBG8levBFe4GEY3nqGDBXhB5gtcvVP0Z4
/Soi/FGTfSo6MxmwWYoXQ0820MX8KoBHgbbaH4lXm0KuZoRnYIPgcYSMh7hwQxfwC/aqhY8mFrFK
wjOsS4GnCMGvTC6PKsAF0HH/te0hEOLuCxUsNKJ7195sE36lNcUyXeHCJKRHsGm7KKOjTXPBxpeg
Y7SSMm2AVu7emVugJCjTCNCVVSHSpWV3OGmmkm4BrWYdgvoWg/lyZp9/IUsHrTo8ouXVRXQ/EV6H
VzXBvoeFe/rciRSg3bzpLE1b91em8iw3z7zQSNVXeLiTByRQmzLEZFBlmgAI8YJ7DkR5cOiXZAbI
t0gwEESWhoxB2W5AiQH9BpXYdPg7uI0VjC0DLGuDHdDOqt5iXG4X3gNIy2pLySn0tRXZhBzJDbvG
B3LO46WwdvLekp3Hvy3dx2pC4ZtHTLWlSoFj2VoDcbH/JJLZXgXzvlaJAVvnAQUpzLCf2zRa4WSN
LX0OovUCY+sgN3qMgUV40bnvJ37AFOtlDNMhW2S8HlIDvwUIgMMi6VT8Fqz8AwMYG2LfoAdbWUhO
McjcQxQBD+2gxSqTMQaYCaw751Dcgx3bnnZoBsF7dMCacCjmtGFDgal0yALmCIHUE7GVCznNjV1D
8HUSG6013R3cCEAhh5s+JnQFV2r77gClsfdtIZU49Cq1oKACW+KZ6gJMuYNx0OgedxQFQJmX303M
Obhv+UulGGgJQ9s/OdQrB/hQhfezDVENm+RBRO2VONRudG+BR6nJe7Eekh7its0mvwHprG1ywMWw
yswy35QmJep3urvwJ1iCFTiuTU+TMFhds+foaZq2hFZebQXO8YEEl3WoSZdB1pT4RWD0dgcpiTyx
cAwesWPFibowuiQCqs1soWv3w2NquI+8dn6oYYBfw/Az2l/NShYQiY4UAiz8MXU4UrSiNKez6S98
3NxdknAHdF90cSE65aAFMnR5jkI5PSHThPykQSu9HPrX+rAFMOoucauwIQ/9yT6aZiHPGlsUM0Zz
UH9F81AfUROq96j2hgYlkrMn0qnwDa063JvTeK3qPloOmNDvIY/px3W/GR8nj1sqvCMjHgIVoNpZ
nkyLmGE4KtV7n6nJ6JPjTHwFMWffuCjcKeqM8UEbNu0jUl7cYZ2x8lqa6MO4bOx92/utjNp2mzPP
zPTSpCOHp33aP3bAjwEAG+XteQcU+9IO0YUS2RYxU+4M533orhSM/jKQ022xo1V6JhSqnxWFVaxD
oLiCfw69QEqWUuYu2aeuZO0q8z1OEYRpujqzTfRjV53NN0LfOJzG8omZb4m/KpHMhppxxtyjxj19
r2voRHaC7oQ7oUrg2p+r6B2oAqOPjWzNfdh4CCFr1k9YT1B805pUu0E13sDUFeedbb/NGsJumJtn
5sQhGSBAw3t9t5bJ3N9gR6zjrTSaw4ukXUiVchAruwEH2qvuEvpu+xpiOTyMrYUqNhX0aWua7h5s
TFfoiaEos11T7oHHjyh/nthkf1lA6VnQmeayY78WDrh4abc6PmNotjlPywrfeOiai07Dm5yDbfLQ
lBayCeE2QVr3IKQejtAs0Pc6AjkQMxvnPYEmIvKh9xjsN85OkJ5Tmxw5C6tZtkPppbwaSfpeS/46
7PYFPnS8WmM15H1nXycYUEEK64Fm2t52DjJPdX34U2ytu5t5zx4DW09vZF8wbsqCd6fNTxiaTo86
Yi36QFrnPrbCRSDOcV/0dycgIB84/dr5DHZXw/0DwTsotySA6o33Y9UHTr55ZEbGHp7tNKPeraAr
ewHEcGKtHrJw2IYfI5gp0+/uCgQhAPgtv2znfUFet4OAC17ljlsS9rXFgMr23PNhyfdo+EWGqc9X
Gr3UG/m7T1iDbr7O3v5z3mZTYXzxkUezyyam7H1dx+Qcr4i4chDFjgEVhUOEDxQWNYajKPmgZsMB
Q5AUqZM+g38hw3Gz9GWqBv8S9MKUCyjT89Cgmlw9EZ3JADpIhGI8JE3/gLIUvIcHp4ceM0il13q2
FBifPDl/BCiN+cYgMvNvaFHsAKLPM1kfUVekuOSKNd33V9LAcSNxJv2VQttRmCRqSjM258Xz0e2D
+PZwc523MYF4wquScb4MMKy7pstkDj1q4Rww0F+7Mn3abACJOeltVs/Or+o6xTrW0x18fH7NoXlx
EmwMDB0uXZfegSr9u0X6d9DE1QTli88ik1HUFFB5pPfzVMN4BPcmkJyHNq0PI2AgAuFvv+w42TzO
y10lc4WhpfdphONF2r8pCGAuobDkWdR9cpOz/Y0HsPnS/46IOzWY2S5g5ALdQzQ8aC026DgFhIyq
NeVK6cfipR8d6ltI85ajmaI7ATAWfTcUFTCBOI818sPGAeX7RuIXg0tywILIUFr+HJJdZDIdwgOE
iD82RFJwQiGURFvYxBtMh2CmBGZkPtQhu84E1LCftBGGxrjGoNjIi8Tf9nxJuhUtvfuLBQ5hXG8F
7gDvUPP9XTQRf4JthD6QdDpjnl8AABjfPNocOMjDkndhgWv7nUAHJ/S4n31P/wE+N0FGZn+OU6hI
1qrg1Sf1Bw+IexK993NWEsfVpn5QsjzNEf3DQ+T2pOnXZpu/fZjcG47OBbKDMUj/NiM9JQJ1tz/6
ftbAgTZH0uGz0+tnOy/b3eaAUrci0BWGuU/NGssfghC4NFE6XFf4y6BW9GrYQczIySMBK8amHW66
xLGAIZ6fEbmkR9x4AtInjhSOsS0wFAHRiDb5CJ2IEfy8q+AAhPvMJ0z5+SQ+Lo37nty+53g7KhsW
dwdm7ic+zJd1ao+IVX6AHH0vMTtR6QChukqfukbG4FoJEIFBjsfRtUs1TnN8nTQBR8caZPjQFwjp
IZ9aTOV1Ysqc54lq7tK8YeJ5QG3exEEOzBNt08ge17E+zCk/JyY+yQ4OzOgqMlj6IpA+lue97d5H
J8BptirjuvmMEYK+wHAHVd92ANhUv7F1G3PY+FU1EkEzY5g4oo5/Io5csB8OeJXn2PVXv5OqdA5s
L7IW1l1uuU3Gj75Rz0bgoqznO0w+kDxddDH37k24xma2xZxBMwDNUGH7hCxch8QA++7v7Rlq5SvU
zdD0Bt5hHFqTp0N6apuhzpNOH+NYNK9I415zL9Y/41rdoR8G9TzxMI9n2h4FjjJE6TV1JhTD6m1b
QMKz8GoI7Ub2KaWPHnzo03xlJIGScvDFsxLmDSAhBWlOKEScMOJdoeI+DJNaxrKeevXuyCSDTLcz
AIx0Imh+EmS7CIZTsSWru8yQmZz07K2V6TSCMqeFFT5QZPC5gIbKWzDpOR7W9M/om+RUswhFQKv2
r3WeUhjZ8vkcpspcUKlO3xaTaB8ubeQJ2r/uvDIgw8AI9njM5M6nFybb9netOP0JiC08jpP2HzEh
rt4wVXRLJ3ZwqUWoMtpypDKMCI+BBCksdKr++Zbmd1QmLIcabyrognYPRrW2gGLoj6OInsO2jSrD
JnzAtrFVDUfIx0Sz6XZOqGeFkR2ARmuMVq6lsko8hzhfJt11cKK+WMxylf6Yto/tgk45FDT9MWgd
550XmzQz7fLOTDu9qnYcPhs7LIc9mdcK/CiCI7bVP3tyI0+mI3j3LdHdwacaGcuB6NXPXrZ1Ea87
VE3ShzZaGX+soNfyzmBWt8MoGQaLlQXgoCR4fmw4BIEAdRBGtxkmI7si6qL6hfkiLVLowXIGD4Sj
ihboVFsWHTFyEz4hOemPbfr6gkeqT/2sTFXPGB+JvQYNL2287jR123rGjaLupjFZDjPTPqyTIFj4
EfebuaDpmMoWl29lQ0AEGwEPjDUwPLfw/H1p57k5MQhYv7Ve2XMbQbmJ+RxVMASuczSDBVKEQ4hB
FncWk/8Uy7qFg5Cdi5g22NwLEA2JN/RZd4l9EZHyKrFCawaoaz+gjNE/HXCDu3gGQz/5XB7DRZJc
r2CuoUNQd7Ih49uyYHiPU5zYSBBuYRcD4aLG/XevoCyEMpgF52awpx4zf9msI3VKJqFPg5SQkKUh
uULW8GsLIem3cffiArQtHArKdfRgsHSb8FqT6bWDJOrZpL0PrHma20yvHNKoEQ1DhbG4taj9DQ4X
YT+dRp7CR2Fww72MkRLdb+t4ZPDeKxCwSzmG2yZzwsvOv91g9F09zxYdgybQK96+WDn18txIbcCr
4HPAyoSEKqaXTQmXp+H20vAAJhe9t+A238GJWx6dJsb7okv7GcMTdoRsEGk+aUJB/XM9FSHGLM7I
/KOfO0WPuEIrUDa3U8WHfviy7/itaCq3nELMV074MKp60uuhS0F/JgGum2aPoutozasW1j6vQQf1
ZOPtp9lOBtUyGHg21k+rRc5TZOWQczu486LWuUASDy/7bkMXOluU5DdwtQfalouWY7iub7tnrNz1
exqpn8XxAplBD84EhA0rOl/Sio36BelU5mWd46F0IG9gDrxNH0hjAn0b7+yMdOI2A2Q9FwOTAvlt
7VhgCGI5AGsBbRKT6IHe9NWy7pcnMpD4Uu9RXeH9XGYFn+p9iCEygks48hCHX6Hc2mq14XjStVkO
wmMAUNBzwfkSgd/gDc/Yv/6joZu+mgHmX75YMWYVbcNxpe1YRY3+qWOh8m2IE0gdwunYDXo4dHb/
MtKrixmzgNCL+665W8nuPaxmMN8YC4VkmHOHcHm4pkI27snz7MnlAiqqr1CgVsC4SmOWtfJDTVFv
T66AMT0tKF+TCtqTqJw2MecxBEBQ9fbTHUBL6O/bsKv6aPhjOh7crX27Y2xAbGXj9fTL26eklFGA
AYIGw6hThGwMMNdAhrw2qZBysp+NmIY83lxSQE+yVLtwE9RvC871VicXYDDszQTheGkwsVFsrVKl
ABeUN8DaJRyr84VL9TpsPaR460LyKV6wA/tEnq0N0h7bR4+nPho/QTaOh2X0tovB/50H3kjKniBx
U8FX9rVzIsnWcayrOY7uWx6itHeRdnkzQKpmGnj01DHHTofBEh7SQBCcyh1RqsMaP8ETB7qQUagG
FfRquxczjOow8whpQzf/vzbmFEK4WUxPbAjBRMHG+Y0asGZUYXaFuHT97a1aPCyR2/4QDSaTEsPS
bB9BitVgDC9WuOWg9hFtGDCVR9dNQCsYI0B+O+wBOgWnGE6NP5A7BHhVjfw9iaD6+h/Unetu48ba
pa+IAQ9FsvhXoiTLlo/tY/8h2u02zyyei8Wr/x71zjeT7tlIZg8wwEwQJECCtmSKKlatd61nUZBe
PQecfOLKRn/mbUZ3JmfKtXhzdVkTpI+x4sxPczd/5Hmd3tQDexl0/UA/t7O13LR5seK9Gz6i7OcU
lx8yBY2FpS2081gFM45pvuJ3tgmxlvVO/yqqPLrzLFHj5bP9KdkkrDJszb3Sfuk07u+lC+a3Whvd
bVulcZtOQlP7aFMBvnEn3luayc+FTRF6a847l3WzxIPTjpdz0yzPBfCxmDJg9XXJCuulhUCF/Tgd
L6dAzm/2EtX3zhj6TK2EIE7Qyk/dkLPdWMzi32qy19dhNIvbsHWgo5YT0NK252JCWWN9C5E5SAF7
1z0VFC+zzdVjOPcZ9Ux8e2MSjpsMOMXCFUgB1TECs5jqrHpxPoTPyxUBlZRQiIr3Tkb6vvMafcTH
hfxlCfvQuYaJsmcPMWjR6K7sdXJM8wwvc5330+cZG0Fs18wB3YAR26vQbSoKIawmrlYUjYxbx5VM
3f0QBtK2dThY94b/sDUzl2jJDASaeuBPF016Aaqlu8twr9zOkSA/FKKnTqzJR8/uxWvn9uWObx5X
dvVw0HXn3zeamXOvztS/NglDUfyL5/emqgG/JcbWDitsy0zDrTkmG3+tq83cV+/zqAswCHzSIszq
bVvNH/A8ljgCylNxCFbtkTF7e6k0CaZCTFi3wtq7PVe+3zU+78UOk3reun2v3o3feiPW5LprrXte
BsOd37OWp4Bfnx2Pu08xtJ5gKKzheDhflYbf9S4ZWLvOIYoA+dtD2aVUY70TWjKT8967tcQgoGgG
mQ6mtAd/q51cXKD1eWT5QDvF6yKdnTrPym2veid+S6l53HmL/kiQdrdRUzUGLSdymjfG7L3/kNtt
ulzj4CNbmyfi09TzFJH0GjPKlMYx13ECYL7fJI7R/U20tMWPtRlrggvF0Fa3FSj9WEsVOlcFniCx
WzlJZg9uFbq3bWJ7g9xYtuPEGBXUvBuayocairON8zLrglj3cBmW5wQVJfnS62KeYkumD0UOJJPn
ZmcHilC4xRMJ7NiHiwGOiSzfIHJgU732N1ORlQ5E6aF/teuU0y/Kd/W8curhaTqs1kudrjp8aYKz
I73El6DZ687lVaWw628M9QzciNFISWYbFrjo/NLtrxnTPE0u/2fVVtLiURya9UbMOAAPgBenS5mr
kefbmNjOc74oHOKmbOzuCJOGGhRdFf3W52N5WhXL7saZVn8XtlPxavuD/2325/HG0kTML+o8dVvG
sWUnyHql1D/ms8rQIbrmXqapvWXW5CSMYFMW0ouQO+oqxaYTO5xP01hKxp7xWdPbR9V4MXTW1WoH
CVUS9trvs4lzESNIDIwZJkFC9bW8Q9xmjfDNUHOW0ZSNGfYZ8lII2GMvekiW8iB0aVP3NGQFnmPG
H9V0QPpoGIiqsTu5lPsgVhYBWASCVe7QM7lzRBVnc4HNWOJa0BtVZzVYjWaarzPexsj+VzTJCa1E
wgnIguBHMlcD8r1WHOQqtN+UcFpUvVd+Iwz2Yrf7wC0WeLduqdJmG7hZi6ksdW6tzhbJJuTFHmBn
cEb2SOIzCWsKsrJslOyrcw/YuYAccxlKT5vftkKkYjdpK5qx93bMw8akK7eNPbJxLRIKvESksnsx
u2Gc4ZTVG0/RmbmtU8+qdgOmW/KWQx/Z2zlcQ+w9qa70se6i2mJagh2Un9Va5DmGhVHH56IiTOX0
Re9CX+cx379tlCQmthKnPnqrIaxu2cEtishwsNTYnGgYKfYjZpwt4sBhzdrxkV2yx0Ubix8cT5ph
swyY70Dp7tjaBRl7i+qZPdr1im7QeyWycR6YoyDLE1s02mwB3M9bRaDunqsJWGswr5YyMg4Tcx+q
2d7mFRI6W5CRIKH3nXkk2181vnQ8iWlYnS4yk4l9EVhfYeWTgBqd+zPz8aOfWCxals4xEvUBLB/G
hYKTCer11YIIEs86SE4tocu678k8CXkUaQLDwOeE5DfYs1vlbkrKbbIV1SNT8aJCiQ+aHRWJUYOU
1pccskk0b9iq7Nd2it5M2LTbygFXBFJ9pGYl8h5Xn4dsHcjHNSX8M3co6oqW09xiGWM+tQuXedzZ
aSNfpOc1pGwdToTFYjt43lPehMEJ25cYgFXNitjkqEC9WpubPO/zl5YRCHJSO1Sntmu6R3/26+vM
pE81mdp9aNrnCIVWJ9vI11a4FSXXF+qL8esbmYSyokrHD1oUosQpzvPqdlOCNd2upfJ3QjnLHaLB
fLkqRpFsf/LDOPq7DCz2xneqq3DS935dx23h34m1vUAxPlowNnedKMR2sK07xLF+q2knZP/b3yeJ
xzpQhjZ50HFR23wyelv10UNTMc0dpN6P3kqQwoQnW0YgxDPndrLRc6MmaPcl1dHbZiWo1Qm6TYsh
3BPebr7YM1Hbtl1coGiGutlwsAmsr1fTYpeHpsBEJ+gnJZZG+IqajjRgQLCyI+cIZMepwa48pWlx
Rw3sAzVD4yG12wKYR3CVdk4GRMPgyIaMjzp4VHnxIkQd67EjwsMGpN0nbVVdRoVE4SPK8cysVH9z
c4WINuLKd2X+YrVZedV45Iikmz0slfu2YBjfjoNv7SJNtM5oezgEPTGSiBhNR7TOSB8fueLpZCcP
vaOXnd2V+mIQ83poyTD9iMLkwykzFCnYknFXMxisvPYZA7s46sGXN7gSEeHWjCBoU2KQ5f/G3pAe
K8tb9sDm3Nj1mTDCn10/WJlyhGDcFUGnnFPt9/a+Qn4BETRs0i4PyNUsrwkPqmnJ1ElYFUpH+o1z
1GsyQKWbHGwovtBPvu90iOUVgUAzW6TkQnkrcgbOozDfJHW+J68hZ+8V4ofn1kAjPdXcSocUgpSZ
2vOxBrtkwFgyL4tDCq34FtaEEhjHMvNyJxw6vhm5ppEmRyu+MDb6qKyeTcWySERGinNCs15nbiOP
rQmfYLIuPPCxEeLBYRQBdf1NlW54EB5TDONfoH4QYV3E1wLC3iHvLY4Pn2Xjnvom+i4nrCqBCzpl
YJXekLfoH4uJoZLj5BeRY+0csFKTPaJ6W5emDu5cyM1Xgyuro1Gee2Oy5L525/ei+KKC4ra02Bx1
5NuR2a5su7gR3jhD4bfu3LS1LmpqjTYTQXbCCbFp02v6rZLXdlYv5VjvTE4jQ6cZt3d2GA99knyf
i2mfz5V57H2XeaR56KVE1pLhpdP3N5l7jlsRmcEx/5WDcEwh9CclUc4mCpFtoDnudI/8Jktrnyf6
EgiPz2bLiw5UY7JDD9RtsfjFHneKuXTqVCFnpsluKOTrItrXondG6jhLgpN2QTLaFstp6W3e4xzt
A41LZgjdFPCI61O/E93V06JvXaqlAr96kqk8ZgQbIGbVxxVBimPIzFlrfo+KFr23zqKdsoobvyoQ
qMP+CajDJRVTcVK23zw2f2VnDZtxaL4PPjSolBaDKl1m5j1NdpuMLsVJxXMadgcvbXERjvc0uVwN
DmHVXF+sEh5WUV14+XhTqDa4GuyhJGJKs8aGVoWJA10Vp01+KWqMeqph/I9ZNg57JIxGqadMjgev
Ecl9X+l6p4y1XwdxOU7lj2J2b0rVXXHEcTalbIq4sALybg13fZWh/0vi76pY3p2lZNeAnL1L6B/5
6pU4h+Ysy7eERrGVFLLaFoUKOV67wXle5+57a4F9mIb6IZpS7zhrB23cGbE7Ol2NaWgO/SbuXHEK
ptG5GQTPLZc7INmm+OA1udnR97M8pkBtrPchHtJzPLNzlLpy6cnbRJnAC2MbSPEyb45Oltz2mGxu
dVVy4sEgEpW8sUoz1yJpBrrGf6j88lmy3d9meHUvJCcQqxE8yjnOBayeArhp3wmihjzBeKqQFHey
AlNjk6ChZtSuz3q+Fb0nth5H6btpqjbeALG28sp2G05UloL3kqeqgH6Tlfo+F8lhZRTOWQKMk11O
4oCEIy+noSkPeliuRq+/yR3/mUfbld34IZkZ9kp5ZUM6U05wUUIBuBq0qO8JlXl33Vz7Wy7/vJVl
cipSZ9dN+QWHE0aTKEN0Ih6yrtebpX1HnGbWUIzO1lZyK1ZpxbnfH8dQn+hdRwVKr+3VO6qxeuZJ
hF9tib1aPbUV/BBomag26lzGZ5KE+mjZ+Q15uZG6Mqwy/g8tvPy6iJrixHQyuk4Zh15mOTGizcye
ME5mX3wEHvu4vKs/y4jHJc4TMjpNzs49pJvWYXe81aZMYny5UcxDR95oRmanWqp6+38tpND+f0ZL
lH/L8bkhkdB/S6dfQD7O+c/8GZSR7h8h9DdSKACZBfUkJFH+DMrI8A8gPS48YZRiCT+VeM2fKB/H
/4NkDR1PZ8yPDZ6QP/UnM9Gx/yCecGZk+lI4WMv8/ySP8CvHx+evQBKQotGA13eD8BxW+EsYIaxs
etWrbtj3zYoXtPP9Lxxlx72XsDj9JbTxb2Bxv+Yefr7UGRyOhZy2BkbZv+UeVOC1fpFH/V6H6si+
5B536oEE1yMK/BVDrIv/9OW45A6oo0DYZMi4TL/8ZmVr487n64hjxXsUidx5zlphYOfE0BjOHEWV
7v/+Ff/Xa8krngtoAoIkVP389opzP/iwwHjFTODS1kO3Y8HYEXKINn//Qj977f8ndOx8KQGynllP
DncC/yRG9ddPzW9VXzTY5PddmgwXXl+WhB5HL93MbWoumR6WV+x1x0cCnu2+Ye6QGf2Fn/R15gld
m+DAQJZja6ijldlHf8tZtN0FbnJs/K588Ke6+wdq72/VYefb7GcmhzZB7jGu0G95LBLkrgM6AduI
NV7jrTyZergL08ic6nDhGWfP8ex7tKnNTrNbwdHs/v6SOb9i6f58AzSh82UD5E2x16+XbEmz6dy9
We4Lpy846eIGvlJEI/fRMiIxwnLJovTI5m0rGVRjtTq5IIGW1P+GGf1Knc3Jo71+dxXTlb9/a+df
/ZcP80zrQgQi/ga1mpbWX99ZToIejaCu94lb+tNuTQKVYgtgXDVODWI26ZpdTY4XPcT1tYjrVnj/
UI6Bn/e3N8FC5BFz4jpxkvzJB/vljirWEF5LDq2r1lP6iTfC/7pin8u2UR3amN5XCFnghMq7Jq/q
NyvpHxMcCXFiNSm0Xldj7sNit11d6T/wx9pLm+TsHowZyIyQAVIy4ZqfyStLviFx1KpHtaqjgUny
uiR7F33wUQxJZhG00IIjB9tjRqFWEbo7ukLzdqci64zaVoCydgRm7fegHcP5IfUq511ySLxpEtWB
0jBW9NZ3+fgy8NcLLEL73axKtzfD2q9h3KCzYJqB+n9H/ynR7zZKzH6AA0bst6/hFgQDiBI2jFcc
X5ubUBumphRRzD/y1WNipoMpgdPBsfvbYI3Jc1825sgyVLITWJb1QEmb2ZdNZx3gEKrlZZjwih1M
AiwFFOQcHRYBNiMMzqZFNtPNjRxqtZtLqyVGr82j51eQJhopq1PWMaDAuDx+umYpOkK5MrmpGK+9
4FDuT5AP2MLgP+mwwZruLEPN66wO1aSqk9eH42fmanMRWCp6aZBu8k24WPUrCabkplkjfe2EI+56
p3KPFQ1M3cYCaR03rVf427GUaGo9GbbLDAEc14RQ5oJKNsfdD2y2wInVk79s4V8nQLwQTg4ZdI/p
MGgp3J1M4U+5BGVO0TqUZHKor3tv88y6TSe/NcesbVqzK0hYsa8cQlvsetpwV7ZdRTbuuZZM9WoB
Fuey7uz+GKV5yy/pyxIxdOKEbY54hp3ySLMxDsAc0WmrsjzcZ75fnmWUDrpAV9YST0duOI4baBUM
B0vvaoVIQJVNHzgQZbzxSaR+YceJNyzfXNFx7HEwhHWXDE0iwtfraFLUqdRCwy8KwcywLO7xKwI6
m0xtPaZKkukhU7TETdc43m4qZ3I45JcJqmNzgHCAZ9NV+wSc9f1iGUJeMp30DcUm1WcfGvGDfDMD
5OHcFl8mYX7BqLO57nw5UgdVFZ/9PLc738i7xOAB8ar0iQjtdZlhAl2j5ksLUPUJVFJ5ZVXRdJF7
mAoSmxHctpa9uE3aBdQaOjk0EuwBevayWE1JcG+imXHWin7kl1EaCwEyfW3xg5pKFFcZZt1NNQn/
IL0ZNCqR6w1UVmIXa6Sehi5V3yhAInyXwtfxDC4fuoGZ/iZhPM3hu53KdO8uTBuqwCRb+pSBP/Wj
dZ8mcsDsKnW7wbbDtTbiXs0Lw2Yq67TonAsLmTWucjClhcIMTbst8TUPop6VejvLnW6NM50wnrWX
NCzu06JejoXdQ23JxvVideQXDrX46Dghb2ar3iusa7e2QoP0HZhdyzA6Rz3BCRqVbK+rhSiKpzkn
MGiaXuHjAcrvsKDo4rNwbOIseVrFfmKRG7QdBiZrlF8BvXnHFqWv7cbDSVY4+VPNuvnah3WGPQmH
/zw292lWEVXHjJVu6j6qtw4j0+3ANYnbcISpURfBQRdTfxjS2eKLK/iKYfFd75fEMMxuBQH6WNfV
iyBYtg/S/BZLURsPrYKF7oO3zjd2Sb9o7zJs71vnQecQvDZS6ujRDTvgIRoGROmM57lXWnFX1f1N
RUDjoayZ2ov8TZSuYGsENiPwyxAADeDGl650ypukmMqrPKjxw/hhdzljcYxVjnPK0io8ekafWp0u
+0ZV+U1T5/c6d3Aow9Zp1l0r+p5vdKtv0B+mz8yS3uUy5sPBdjWj3GJpX6bei/CgpmsB/ZYTdZ9W
x3pEByVIEu7TlkShwHsh3b67dcq+xcdAh86hg2LxOaZc600VFfiWVoO9LNRsKzZEygBRimfMKunO
Rk06CZzIME0iFIpghAJOx/tlWOB7zVgsDmmq3IPVt+4JMxIOoq75XvpecKsdeTbxr4xIhvUhIsFy
IS3O3ZOCaUFJCynQNRL5qWvYqaSAjb9iWTavlTc2l1WzRO9BPy5fq0rC/GLYiZPRUt5pJBTFwxPQ
NFJLZQ5t7fl33dkuVRT5+KgwTeydKdG3sqrGbUdQdzd3HTxMkZqjziIf3qOtli3V5zNTusjfj8ug
dk5BKiTxqPvNUu9QDuAbNqI3aNlNKr4vOd5Qv+y7k01+hsO7y/F7Sfj5VCwfmCpj8vS6dyByl7Na
v5UtkL4m4Rze8isoiITvA8vTjjHvQzR468HGc++hx5wHaN/qSReHtHOZHLZqOLbok86c93f02hBr
0V+aYXGvutb9nnpUceNNZ5jVUB1oJ+WyT7HeD5axtt3choROcAvUVvduKg39M1miY2JX5/n3JfLg
99wxyaEpcVcHOc/tKtAN04X6a22y7A5uMhOTdrR+uGHxkFKPkEYrVU4SGnOLsLG19JD/CLrWOUII
zfb0JkT3U1/ReZlL6DXVBAooVaPwmBqUALRaFqpKBBN5k2kTJJHzbtxu+pa5TKm2xh+Wm7Vso322
cK+DTGNKym4juFn5dmVbuk3q+WKZiuopt8auiiM5P7aaiVAvcYbOlQQ9L6PpLiHJ2O6yUvRxpYKI
NHcOwYM3DTM2n78y1s5vaYEpKfFQKs+vVuU6J22yiHrCFZ3aSQQYxdFy7We+CfkRBk2P0cFquh+l
L7mFoswfX1cC2PeOpZdD3iZw5lTdsCi2U4nTm9uX1liGsr61cdaRyJ1ZJJM7QdpyjfMWUyYqEQV0
UNGjEg99mXbMkE0PYjTz1R1NGBNGc9opnjFfL3bckmHpCAFHOG9Ml+ePqOHI6s6ggeUwwCqevRqP
7CZjrPY5TBNuXm0t9K16JRNIoC9D+1ihbpPM7auvqkNs89eKVai1EJ29Ttzk3YoxFfxpmMCRLhZU
8bon/CHz4iOoZJXu4Cx5xyEYvVPdY5tvUzEyWqsxjOU8n18K1oDtIMbmyzKpnVeL5YomT3F2xCFj
ycFO3ky5iENNZv5qKCp9odu0vc4J1ryXWL9wC/qUYH41rZafVd0tB+7y9V6HaXLRpF7hxO3QeQd3
CaDF8b139nMC33DTl1WIQtasOZ6Kak130pTmrnDTYH7II2myeMptzK08yOMU2hM/dijmLbn2qN3C
qUh3K7scsE0ui4wai/JUhrJYgAM0y6uj6+ja7iY/i+JkxAWMRpixqc28JqufqrBavoccrX4Q/zVf
nHIeImZubX+UIGr82F/SsiUIadvv+bCwhrNNUl+6tKmyOxqPWQxUNBnCu0vCU9ioiM+S4OBDV3FD
HEynrJuxWwxjqXqpdoULe48E+/BqZW70OvCzsx36RY3XsZqhoer5MlfZ+NDkq0WMvRpPoe6Gl0H2
bJYInkBus+0ZL7YxcmVThYq3sdJ1AbRmR0odhafgvwNU9NZtjSYcPFe5z0asX/1r18Y6tM3HItjJ
aMCIz0cLK9MUTnLDIJqsSZj5ffuDFb4f8eh6DhUBXiukfLSHKsNQQrz9aGY0Sw6EEaHqavHHZwzo
6R1ZiroA0LOUDxg0tA0CrhgvdOcBs7NVw4XoDW90nomBjACmltzNDrNr8QwkUgTvtor8q7QZ+C05
indfVgaOb8WI8SB2dB5+uozhLkozXXTorId5sQfyGzxwwqhYX8a8zS9cjWFqG1TjenAlNo85PSOB
mHLv2mVxLzJr7TdsHrLrsocWmdAQAFu473B8JngHk7D7cJN6nDbJDBFKysl+XLNwuv95jP2PQDmP
qubv34Ejv3Sn/O91qhx+qHMdyfD7jzq/m//Rw/L/Rp2K4Dz/N+wSfoueUqC/skrOf+Jf6qAT/HFu
oKPpkGM/NoCAs/+/xEH5h6BjDHC/KzxXovAg8fy3Nggp53xIZwZph9ilzp0G/60NQt6RkbQRviJk
QzKp/+faYOjZKAI+2qVD0yPapfObnqXKwUm8FlclhoQLHOrrVedx0Ccvbv5BOftVffjvV+KFuBpY
S87EoL/qWaOjC5k0VVzRipcBtzvvnQTwAE5PHPQRc8p/0FxQVv+iufzrBQNBuyBSKvii30s6V7Zb
IHoLGo3LHNTUwsyqGBfzaSS2kmrI6ZIiUycIHvWR9fyXG+Df6KC/yoR/vjb6Ld0ZtHUgDf/6yyaM
ElQW5HFj5+x04AT0xDGcgfomG/9I9Q+X9t+9mjz3yRE383wn+l33IlHfiFbFrSMb9wXhpqGDREuM
lboF6/APQtK/u64wcvjV3CDwxbnq568fJNs18obgSfuwqA8k6ywYm+GrKAv/mKiw3kpG1HcltSD/
8Lq/ass/rynQn1CcdUaHsovfWhhmzjAtPbzxjLscJk1HicdIoi7wvic9vlRjrel/fgcJhEzXDRDN
gAb9dl0ZJA+97OvY8RqeVrkTRhdll7TX5RnfwgzMOTk2myk31dM/tLCiX/9+9wqGAg6Cncc/idz/
dgeFnq8EGIQ90Va6sszS43nk4wd+AgLB+9Chm1xnykqiizBx/W7PMTA4ZgnrPpu1VG91OHSAtf3A
PBjLrey4caT3wxnX+Ql25Whv27yf1+2IL89l6zKpExH7FKIw3bnvug+DiA2zK+7Y/PYLGZXBqZ9E
VQI7kGTc0V6GJSXI/XOixeZhBiExNeZWYIp7yEaFWiJl0dxP3BY2U7HKT3YViJNLy1VYr8oCmWmD
eoZCVonVN7ulH3DfrOV5IGzlCpf1/HNEKf81r1x+Di/df00ywzoqDWRHUxTzgSQxztvMA2OwZYPD
DA4TOpNXiC/1x1j1C+NqC1hS7uTI3qsYgvs5AmpKKKBr4jYLqAzJ9MqxpyODgUW4I+k6JaHLVtbk
c3/RukhnccP28FlaHWE4C6b011n5ecYpm2V9A4PDe1PzUKh9llhAQaFnlF/B2LLQ9LT7uTFBP+dJ
t45oDtEwBBKyRtAglMuKTvnBnTFUrXY63vhmcfFynH0c9hqMP7JhHs1ulFHx4Z0rc4mKDORm6WYJ
LgO/mJOLglCgePYyigY2E5u95lhHUE43Kwcj81Yo6nc2GgKC8xp52YB7ZlRDWN/4P51ABFgco3Zs
tZvsGa0BRgf8Qj9J4mVkZ3y/1qVtXVHwUqEDZhNOCKoRQJV3r1aZ6vDsBMsyNl94YUhnNRMulZtm
GUV3W7ozLsxaKLZo2VjnPoqPXOGwqCWAnS+ayY5iY4+yfLD9PM8ua1sbgQOPk+oGIg/Zgg1qB95h
PA/s0E5O3frWa1ZzPZqNvXD6Qs3HVqWodYJXat7cNK/MSYaMm09s3ABg4xafu49O5Z0mVreUdsqW
E5iS1/AB8bncOCLJ0+82YETni5BL4pHMzHOBQ6qzQvbOdUYScbVdFSAh49jHNNOL5I3vF4cxYqBu
GhuknnJTjyr8nCrhdptiLMtoa5xV83WMJFROe8RDhW1ez4912LEztVNv6EgWY2TelIEwr9kc6Uez
4LjgIMXZZBu2KzD1PGmsL6nU+rWFWPowQYwgzbgOmUNOcm6JC1Vlcl2FffDmpXAwiRggjQIzgIxg
LFB4m6WOxI3dwmiBxoFrG+BET56wDhRRmlQuim9fYZwvWeCsT7VXme+WszjfIg40bx6ryPfOjRZc
J7wnmLeFXd3R12FDe5LRR2kwm2oXsC4l6f1ED4XEiYCkiA7OuTGw7oMug3GhmHN+T2nnxZVAZuIL
FeNtt7GziOu5FoV+TqiyLtGCcNtuEswqn56b+djohAR9O3KcwsdgqWHLQMDUX7scFxAYCj8J7OZI
OXvx5kyauSYVwOLDLLg+0KqxPu1KldAUkeF525ZN7b+tEfrStpvKDDuaXyRMMha7fW6Z2ZhtMPIv
4p0ZVGGdt/VziQ0VuLBTAeeZO9CVm6wJGgyA6QrqwBLJam8sD/8d/NKSD466HWfYGUwFlzqi2m4j
MQo9Wj51EnS6ZdS59fnsv7aydGwsFyFA8T6xEm72LgofRgAyDemjDmRph8Xs6zCTNtiBqsrrvShU
ilYRkt3b+WR2yBnh+1JXSWG6+pqqhaTmqH32gfc4eq8J21EZabth+gDCv1xJJVEgKsO2zW5pUMj1
rh6iTJVEqOsKrDCEA3PX9lMPjMshzHu51JO7blaxhPpSKLLeh8HVUbBf+LYRcgGrhh5uMdTeuF2V
X3sgHJLHSDO82WMtI4lbErmZv+CYgwJKv0cPScziLLip9YADUBQ4UbZWF3CgzDNfjDtNmckA+8wW
Wfojajn6PKVtmKYnctil3q9I0ucaUPzJJEDOQVAXB3D24Yhh7jGaSFC3VJEKZjRdR2AO5rTu7sp2
bMUVa26Y80VUcPbddIrqi7K0hvZ7ZNryZLGuWbuE/SD5YpyuDISMaGtxze+1rq/DJPHm0KGXcuJi
X5KPD2WRTPj6SUSe9bbB6Q/sVPr5ikmrbS4zm4nzvrOifCIno70ufYfNNjswOKQYgO5y0tb4d2aP
Gtd5qFGKc51/UQQTPYhzMx5vf3af0ikfPrM2yx40ki9j8x6f70QJz8fQwdBFwMTuZBx6Vg7Fkolw
65jg/M0TOTUvc5/iWQXQa/x96fsYnCOZ9ldK+mcikVMrsRkAZAL7SToUFtqOVR9j/w6/z5KhynZJ
8fo6+UjoaKn98Q3cmniGXk60z9K9/D6YhtIIRPDuXWc8yndlhCZCh4iTwjq25Sj2emmS56CicpEM
A/MAmPtFsrx6gbeM59BWeeUVkzx/3nqtiMtl7XBr1mq95Ol/jgonQSIBAxY9tcKTGtZrXTSO88Vb
Mvk8gESD49aG6K9DFhKKbVY9uzuxFgF4eB+X9pfZp2DwuGLUCAGfLERQ0LzD+hID/1xfq8aB1TB1
PqwWmoXW4JXFG5QBnWYT0Z42kVhWlyj8SAGfvnbrSMPHGFg3qXYaPskxcG5wgOF97MoA3BI6mtqu
Pc7GXeYHytuPqdLjZgkWsmMr86k+biCcoF3zYFq3Hm2LYB1tx28vBKt8RfkLsCPY3+Z8WSGczdsh
6FxaStScfqVN1VznnMb4YGc2P1ggM+ur2wbu9VA5xcgGLyMhNaoSMJGXBOuHWOvhpBgeuddIbBQ0
lSILrX3gj0u9tepU9i/amkaLEd/gBe8LrP/mEDK1qi6Sjg/nME4rKrMVDN14OchyKS8XvIs4YbGt
J/usNEO6t0aR5RQmMJa86qBoq8fcz+R06stlzq7sfGGZ2Yggab0dcW1mL0XGVmKL2s0XY1QWR6MN
Exi8XE6Xi1fBWpVs6mUk6eyVYMTYGYSgMvVQQYHTYkhhlZP03I5R1r6HzLRCYuSuYUMamWvMpgCh
+4RHETud/2LvTJbbxtZs/So3ao4KbDQbwKAmJEGQlKiG6j1BSGkbfd/j6etD5jmnLFoh3awzuhF3
mOG0QTS7+/+1vpUlzlZAnA83WZswDcdjFNEHHDt9gg7T+p38PshIVMUqwXeirWnXB/7PGC0YsTxy
ZEyqGIPiJyLiS2D78AhC+w8nknTGUj6xRyhexZvimOgL0Ab3aHxVq0jWEHTVV4yT03ygCkTYdhyG
2s9+pH9CYtv40lR5dppxBenDCZRjXWw0BV/Luskxl7ft0JpbOhuTNxN2rOysuAmv8iiJv0mp50+I
CmoLibre0RrFdDGsbNrs32DdaQGywTSkU6Hq5dUIcvennIv01lFEmWydoq5f8D6hxi6SQVVW0miN
7HLW4uk6rHuk4My/UL0IhQrAc5Qjw70xoINrAiaViz47aeGyF6j62RobCpuIRnvFpTE/pch/yLWa
rOi7XcW94QIj03iHqjkcQzy7RCcmlf3ahU515xgV6ClevYqPssDIitt/vomyHCy139QqnatiaaQ4
AcmMjS+Ut3Awqz3+RGdcjwPKprXC+T6A9ZOkrwAIHBxGxD+hHsSzRReetRwIaJPYDbg1jihsuapY
h8pWZw9oEofKddgxWq7kcIEqVaICx26rZTc+rjWYH36jP8MbHZ7os+dPRuonV+zIRL5lIxocSR6u
UfZ3DpSmSAAf0tv0XjoLDUgYgzmtY2KpCb4oAcwuXIvgG9OVDgJQ78PnAScFmmWntg7gSokmaTRf
Pom4a24bxBX3bZCwSFqWSuXQQcaKfaabNHQJuRluy1rg3EE6ot+X/gKLKQ0EhBc4PQ1rIys/WQAw
Duz7CiAtcbcs5Ldp6RMBahisjBkGd9S1ukZmax6k9M8Mtk737dBxDHDYUF/BWc/g6OO8zGkYUK3F
mZ8XDOwYV9ffLx3+39UF/5/LWv60OAgusBle8/fawX8VBzWHpD9ySRcNIHhJaymm/FUcFM5/gopR
TWI9LaQlKAX/VRxUhPWfFhFymNv/oSuk1vaP6qBCErOjWiq4Wc0gMQTJ4d8pDwr9z7rcL9IlaZHZ
jEaDKqGkSMiujkLFL+rBwW4DtW6zEuziPAKxIw42eVPCxIL+k4pBJZWesyR+HVO3r5VJpd21ckyi
W26GMo4AGVTKJDaFCGKU1TwE9RhlCustoz3wtyATHSwlmZZ2l0EXJM6BxBswOayDTftgjSjxMCLV
wVPUibHZSTxJ/tEZgvSVzQMNq7wPBdt5pbdfdbIzsY8t3bfRNl6tmDCAhAPFMxodE1k6cRRVEiYv
BlianJZ/9uY4HAznMbLJSEVdpAT0+P2RwoQlWnVjpo7+pORm+o19Ve6Sqpbe1CmsZUuI1jXUEXCN
QYN6pdOQubGn3o8gOzpqhNxOUdamLROcNdakrLpOMe61sayu60zxs01aFcEth3X7ApyA6c1yHsm4
Qo3c0F1ASdM1Fu7uXr8SQ9ugUa5G+V2tmhdHCyBBqERb+UMtbhqO4KSHDH6xLYw55/ARg/Q0OvpW
5Ajh7Gyx9SDS6tp+haTfvm4sP3oTuUqKi5Xem2Ue7nOy2O8dCjPpSqnsYKcD6XOnKbIfol7l79UZ
0Tam7f+s7fIlQ4S4nrp5oK4Yd4dGIN8YALuudDrYe0WK1MuCMnmQBHcgJNiEhTEQjYcXblsQWLgJ
ZW5uC7+rLtoyyjxemLKZKTs9EO4mrkNfHKMieeCAB6Rpsmtng5gieEQE4F9kQUum0pI6+72mg7NR
6nTeQXZZkr1o7hwlvUb695KEKTQAKYw0aYC3E7K8bhrkJ9Q86NqwqzdWRemEEABqZcUaoNw5kihg
pxHAf1BtYc2VhUdS/bytcAMiAVLNg08+ApKWftrqGLbSPnK4XnMlg5Gmrs5OaEzolWNs3gPcszY2
GOwcsAmJrmgfnUpeYYzTL9SQZlec0hUPm1rz2lRjbdGG8j6PKcj49P2+z8Ys29XUdNki1+o9TjIR
SjhIJFSL1NOcV+W6AsH0R9Nk1WIgjr08L8xNm+MoqZZABmp9FzWPDQCc3eybTLPWtI6qAyjEaFuT
x8yWtKSZCRTWsCFNrIKBYlFMs4+oI63kJVCj4Egr2TmZExiGmnJL6ITNvWHa4lQpg+bFcVB5WjQ9
aCzZK4OJYyUBNUyb1M4PXWaKi5kk702uiW+DbsDZIbfz5MfOQBymkSLjKskyG9KS8LB8DF091JFe
Kb2J0kz1lkb7NaePfNuzhh/ZDTjXpITOV7lSUQlAMnkxRyo2sZLaxne6hfp6Upth31RjdFHhsIfd
DI2Jk7BbVOiEJrKyj7EI2rWly8eAPgz5bnDygvXgxOAVRl79IVAVGIhONZX7KTDuc7+iqOOENUF9
XTA+t3MBkSea3AxN4YzMw0+/2aOWrv2Yv9bWOftYA9dLAeVarEaBV0U1r6EmsalJwoEQkGWfRnsQ
d3Fdx3u/hlUpsdA+oTTUD9UgjItkVJK1aBIdaS8EMgv7cJ+8RaK0bsixDLeZQhBrU6KmBBRYNI9j
Fs8TCeiV6m8Ddsek9/Bqd8qQB6g120QZurcGj1jvUUwPxgoNznhhDbkPptzJr5xu6CgPBzChW4Cf
r4kxBeu0NfBSxwYYjb6nZBynKoxJDAniZDWOVa5KniH29aS3xOVsBsw+mt7Q8w8gBYS31HFGG6MK
BjAdCuwm71Mgm92RM8GO0mJJNHW5T9PkGpUnpR4+v50WTMITGQXhaHosg/5QCW0tucalGvXA4603
3L6H2GAvBCIvblWNsNAlJTa8CjRy+whtvGt16IojXdAirTYq+lD+1GuEiszV57+LXYr7y7amP4zo
TiXGjLTMl2oWnHQhXNe9V/TaESXSNge4YKcZugFQcrF9AceHAmZ60UPX8McCrAQ/eiZTL6z2aK69
EPSnjXbNquN1CVMYD+429+frCehmPnRr8H5MHz3lbCJSRbsoM0YY32rTHIhuB1+ilxGnTv+kxyOT
g7ZLWIg6rMfDkv1mTDetwrmlVY17JjiHVBjRIw+WbPbjQVtqz0AETNwycrrVM5Ik8dvqrpaFtwTk
5W5v59eVrl8SS3+XZMmW2HivVmIS6jMVcq2aGldpaobfFWKb5kOUDOJW1Cy2oYLrJ7d9+QC8tXZc
1GIPlmWFu7TmWIu8SsDyklO77plMt/VAfcp0IHqQbYqYNLBM12ydnxpR8V4PVX095+IyN4I/SsmU
Igsy6vvQxxo0zd3eGYc3yJft0Q/VBjlEre8TaobXEofkBpFUzaa0OIy2k69HFGouXlVz68QGeVVg
auRAol1UNgNMxBI5LzDn0rkuLIpLXduBqePYCksgQFdMexx7+DKS2/67PxdHEY0Q48k4nHMdRpFz
nemztvMHnAvwG+9M1b8zFbJL2by8IjhYFH4E0SLbTdYOxxHmUDhQFXUN5UqM6kwRlqILgpJbfHkH
x8Q3NuZMJukYPFGEDvC9A7OZmgNS/lvKv5fVoDFJ9unO7nTweLWaPQ3Zn6Xsfti11SIPBZ3/OhiI
c9Hf5h4+34YalTNGW4I1u9XQduIFBDMLO5N4QzG5c2mLsBXqAW+AHNAu4btmrllFyXPYqcrLQBAm
KwmnDSCPDnRBx/gB5eMgc1SQbdXlLnPgsJBiAoQQxje/12xYMp1wzUGFV9pZxCYNof1CBhCyK8u/
G1ISQcHR1Bupq+SXTuhYN0XdBKuBsuGN1JCUgrvaQv2J1tBZn3wnG9ZOnWJUnFdlbyrf2rlhDtRr
OkT6ZT/M8SFtaipk8FijCGBX1a1Du0GNVeGKa/Rb2BfaVRaj/+kijASaUDwFFRLIMuUnikSDTKvh
hLz21JkO+qNS8P2WF20qtxDBAHU4yc9YZcmACydRBHO6Qpjlxb1T7BKgcZuQberK6SeEnTWnpha5
BkjEpViQshErJ8pprdBfbJH9NP1Y21ZZbO+msryQFnphoqefZIwIKOgLWIaxRb6Un+FOKRM92vSG
WnFPYV0eS39MD1AlxAbO/r2GqnoF4+bVtwU+1aqZyQbEZ24BcVd6cQob+zqOTYhaVGimS+Kzm5vG
suptAtbMZUecbmBSSy+xk+J7oM11uhZqOD0ItcUqC5UreEXWhHzETnXamEGG3Q+q8GUxju1twRNb
OZFRqWsah48a6jxE2AScxbM27yel57+7oZqVnUgcNI5KYCQ7svWoWnSFVboR75TuQtVP6iGVkKyr
LAvxu4WVRFCcF/pt3ujpN0MJuKBGtrJP2efYmgZl+mH0YTuO801bkqmzy/JqwSOkMj82iPK+qeMA
9YA97x7PONbMdOz3VajyoS2lHnYG9qVCnwbC2sy3bSmJ7mV2WW3ZeFuH0Yqf46wl0FkTM7A8bJkX
jQiMZ6IS2fCkaHchRYA9ijJKuWGEsBFwuTmOb+PQiV0S4y2/CVpgoRszrO3+UYy2EntUkCwmbUUO
h7muGzRafVxcYQmaLjohFHzbYpzUPlg3BeRS6rPFLL6P5tzsqAqH41G0yKU2WWGffCPKBjzI6ZRt
jG6s8ZbSullhuBSvvVOFj6nuE0ekIFK6LKn9DyDDIb54GYXx+ruuJFgIhkTh5U9CQw2ZT0asg5fL
InksUKvkF8zVNaJaGmNkWUR50lK2xadIrpkBeXLuW4oOK3WCfu/VEEfUrUbP2FwVkaxwE4yV3ZxS
/CADvbN6VE5jE9cULVGlJFAeci1CMlzD9XLHoFGsw9xFpfacjDQ5d6UkjQNrAejATRfmzbdxLO1m
hQEmInqjj4NwjwNthrWFD43JdZ6avOMwxfmM6EcJ/muWwi4ZsAHBeD517DdD9bN7otfqfi8lM80d
Hk5fu+KgyTJtVTIZLvOpAzIGeiIhz0Jt6v6VtnauhKyMRnQbZk5WHvRQIaSEeq1d7/ooxWY+9dFI
OnFSdhcABCJXp+FfQMgDCVzTXwEH0gabOsdzrNNN/QEWLSB4VCRvaZg7m3DWiLNWWnNvT7m8CTMb
+gBBC1veD757PJprv5fhuMKh4WzsUQlvRq1P7yPYeClUXj7LPRGu8yYJ5yXqs1FBnSkPi6Zdz/qt
lkDaxblg7arE2uhxU1yzbMD3hIVHX6d+jlMbVxf0FLdYiMeJ022tRtAsjKKWMhBRbsnQZ89FYb/6
TWPvDNk/5qNeoce16k0H4+FG86vwzlflXUq/E0I2NTNwF0STtLgVqgPyRAcUxXDTwkcdylJsdVix
qLbh00H3paUMWwjWtGjSx0GW5Xai5O7SbFscs8YtZviXOnMOnBKAYlIlxYJSeFrS/mgL6Y7FEs7j
EK0TP/ndhKG86mgSUF595FW/tBVwRhrtGwW+d1rcALLZm3n7BxE7O5pcl/OcmTs6ZS8S8Yk9OjBM
5w317nUvl1SAstoTsMw0FCqPWq6eKgiEYQ9Uwqnpg2f5wXeGH6pDxmqJ2u5KU5o7I4WClqrZTWAM
p2SujqLSxnXTK/V6LvvjCMMTacBNO+K+BqD50wGZgZ/uQKTxdKnrIbvQns18MbqRgoIgqPpb6rHP
BJJ+43Q+7PTE38tKn9YWQHp8RKSmlN6yCObRLqt+xrTypPRvUpulTNddomPJzmQaoAr6DW3gRQiY
dlVBavYxnm8VP/ZmjhtBar+1E8/DnPa2pr9M9EjwWEcvAFPHNQFR+2n2X1I7/sMocu1CqPk36h/7
qSaknkkS9FWAqKDIHseA4Hf8+F6nWq+KD24P+DvgQrqGwAAGnPJ6satZBUvEChZeohFN9PzaGnyO
UR7zu3vCQfLO2Hcjxc5KldidZ31TNPxkjX+JLu8LqV0FqcAUGnFAfa8jZYvFn9B4JvS1JmIyyonk
XBKbS6AkCny4fJWJPlip+mmw4oc8MW+Rz3r4WEmM7TVO/DZP2QZJ7UR7TIhEO3W41Ip1UhqWZ7fp
Xak0OxwKnF9yL4i1O5WtuzoGV3EyPo7V4D+kXeamkU+yz3ylO0v4Uk+zwD6EvQr1WvGiud5Zs9zV
NaLvuulWo5W6AbaSxfRw0bf+jsCpg921nO2ThxTVvLRTVxjBPsfBo9k060llh80QbQQs/EtHFYe2
FPjHDArXyoNfdPm67KIfo9EYLhBe3VON9uBPuRtozgmudwPohgHOOl+hczXcirjQFQN/nU71jT0r
9nUv4VpWYk/J5hlWy3efjeHMEr3B5uVfRYQqXqoD9hdWcfwEk37hlFq+o0+8qUNmjLiHOBhjIt2g
l3FuhoEA0h7G16pUG+lyjnqEyqHjKCCBJRrGhPSoljAN8kgoF5QXUc3yW2OMo7kFZytT7+gguXas
gF9qjnbk35uJuZ2JkTx1AZ1LsLQ0MUt1PQrAqpAnsp6uPlWew1waB2HhFekT10haZUeBRwWGpiF7
Me/ame/WKNesbcGmUqqLubKNbTJRT6Lscevr3YHiFqdwKpS7mWiB0VfcKO53Zp7lXqVaW21AxdIW
5ttshM+N4hyspHSpNzFQSMyAkZNf6bFOfI6zrwik4TxE/Km0DlY645XA0UEqQWw7bmCnO4iuylGp
r2rcrtkAsHCAYZS0ZAIYwt4kjrMGFvE9J29WRY0H781mN0FMoT/1jyS8oQsKnppC54ttvIYlu+DM
aJnGDfM1nfOahma8sWCmupmlK0fNTE4AwWEtS3dqT2lp7el+P6javOnn7KTxwA2n3oMxhLPLHp3w
30FLtrQ9upVKk2VlFTpgW9/EO9TPA7xcvqghqV4h4rjBFNzXA0dxgEtyKwJMMaYCjqFRAXkX2o88
U3BfzT+hbOGqSCLYvTJlTPvLBYpu1Y79PRi/I23TFShidtCpPIUYClZ2TK56blITpC+zipAq91V+
AEtEzEh4TAd/24olCG5+wtT2ghthbfolm5VSUpjJCS1VBrLIdTc324spr4iYI8S1y2AjYQeaUWCg
kniKSZbroQ0ZHazbxUwAYvJoZswdJgYaJPokPFl+4MrJfJmwzSVmfZVP2rgStImZ8fFU1DjH2Eg8
YhHZqsCP6Lm/UE/bjzLz/C4CqQfnee/7A2GTQIYqSakXgnbCyZWmvV9swMZmHOZasZLJeIxn2Mp2
Ht3ZavZiJwbkkVHdNsiy6ExBLSOr7gCrTGyFhrknrrLXFNQKCoAGIVfX2ZA4YkqrwngxgLyuAUcN
29SgxJ1HHAWnHqUGWgUeS5hD90+it45XACl2sLxBNjv2gy9JA/mPkD4XApq/YUtakrTk3AJqesj9
zhmeHY5RbGXRPOGq2c5pOqQV/2pU+HIzNlbFy9zZGRxe9S5rwiwVrmKX44R72opqXcfuG+ZEKtuZ
hsmgTOp5i6LMPzWhPenbCHFWcWHEUAC9lKyfh5mAdU4XPj1U1xikuM/KFHAhOhEldCPftH7OguxD
F0h3B4qcL+N7YflDv03If/sJFtk6FXM/nCrVBu4aOsrIOGf3ROQ2ritqmanRUeEslblxZVCXL4Me
iAS700T0LS2CnJUuG5KrCF/xAzBK7YGdM5YRLbKbcK1N4fQ8WiXqKToTSrq1si7kVA8tihQuw44e
NNLpErpjBDeu4IhYco1qZ/YRhSLvw1MQI/elR2fWlZeHs9VAJS6wivDa9RHbaNNR0M9txRunIvum
xUZ7C7NuvoYIEwBOhiAq1v+/6dZO++//9R+o3j9R5K9+pNH841c9/vL//5PWQXioA+xpEd4vXIxF
WvtPWodDECisvr8oHvYi2/6nIH8R6xuWTVtNJ7tWmP/TcoPjgb5fx9XvCEJvHfvvNNwWWe8v3TYT
vTjafhgGSBwtGnmL+PqXbltHPrSgmoIwh5a2HdqbKAcZXc1fKMbfa6nNvy4jJC1HoBkU7s803NNM
RIHGqcvrFOWiaAF+TW8++YRjeJMayVdgCNqbv98UohuTS+kO0ajvbyrhloSvscTZNRmWwgaxXg3P
ESeQNUdCZ10bpYs8k5YEncLaDm/iXvkm/Owut6IjIpn9WJ/YYSZbP2jeAIHct81Xgv0l5vj332gb
tjBxROjCOmtzikH3tdFBEeVTY0NdZa71UrfZ/JCmGqfKHVuke4rTO/QSJ1z5aHsUZIxKPN4YsXNJ
zMc+UUgnKM1U28CTJx99zL54ab8hQZaPg2+MVGUIF7BHziwUIEeKOUG94OmWgdOnYiHp6i25ikh/
Y+2gGMUzbYgVNRDkxPF4DEIDMmNlsb/KdnXYmWtV6V7CuvpGhfhuDvIdRthxZam+5v4y3D7wP3z0
xh3sD4upRLdUecaBQa6hW6nF0ww06ItlNjVuFEEq1AFCJYVjcQ6Fe5DUeb8iaHLz+cWXV3U+hugL
0xtHfm1p5xwStbNpMPllA2Y/8nLpM46Ul88vcT5MTew3qrZ8zxh6aJov9//LMJV4ErHTx42XqfYF
hV3S7RMPHcUXOJ3fkSrLddhR68CDdFu1z75K2cLKj/Ow8Wqn/hHkGNqbJIrcQk/pYGdWSs0vDjbR
BGB1jshHqeL69PmdSia2d09zuVXMSxBVeKAL1+f9raJEsejZKLXHDgZjYkTiVJ2V/ZuNyGrbZkWt
HIJ2mJ4wsSkY8n3xEiQmIsO0sy9VLBvhWmZp9KMHGY4mxgKiZWb6uJ8nORDRwT+FNk2hQlT7R79y
rsrKyo5mbjkeXsb9HM8lbAKBVaBecn04MolOXnel0nk6zNnNEFiw2ovtGM/+Q1Gw9WrjgOOVpu/4
GZeKWvfulCjkglC2vjfopqxHm/iawaAFZfjFtV1qbEYizkpmEsdrnA+s8Gp4SWktdReKUTvR0xuo
W0jJoSSks/akDEqyVZ2Aw5kxvhkZ4mCB2cf2VcWV/U7XBs3Ve2JkTCf8YmDpy8j59eNeXgemG3L+
kBlgvzn78qjy2GmfNTUBYH7oagCF1108kD9bzCfMV+t8iE5tCPu8ghyNv6EMO8/Ka2MfVrr6o4vM
x67Th+uh4yRQ8GWDNMssDz4JkuHAViBaAx/skWvVARMyt6w8ka2JJL4OqlVdieBbEC+sibjbsYjg
Z9VJ+ET3+fPzz+6jAWaiDBcG9APe1pnZZ4KzStGUnlWgcTxOg6iltN/co8H48fmFzuf9P58nS7cO
BIsuhX42pw7Cduqia2uvVNNkRwVa6db2mCrkSqnMWmmH8r1v0peY7+ALe9FH9ygR1AgG9qICOrtH
qiC1QKQMIALZw4+qsY8hUakvPpK1L650vtxzkwZOQqJCFz/Kb1eiVmS2KamwHgl/N2ZHAbxMjbuA
bYYxGzeRX37/2w9VYsc1US6B7CYv5v2cIZTez4dErT0qzIbb6FAp6ZtHJhJdvxRHIyGpIs2+uMkP
HicXRfpkCZsqz/kuA4sAHQKU3GhQ9ATQe3xpDOG00oDGf3Glj6ZlqWGyYVo0hcYoeX9/5qDYTpVU
KEat8kcwJa+6NcyeY2LndyhLmMMIgqT9WVFnWjdZ8sfnT/fDG9UNJmTH0izt/JOVld1btcN3U+t0
qE3zKAHqoH/44i4/+GgkCkFbZZeMr9A4u0mnS2Xr+3ntkUNGJXrOH7FMknGBVEim4r4kTvmv4wp+
3uAHxdl0Cor8/+RddlNwVmv+6z/E8k+eTW5Sg6OnSTyuljTPvxtRoTEjg8JDsmg+ySAlgqPZh5HD
7Dulp2kaQwLMZLmX5Bm4NO3jF0Ak7tDKYkvS8QwDrZRXnz/tj1822k2YuTDfftu9SmJm7TwIedm+
um3Rga5wHLyWzh/1iGPFmkcFMVh3g3YOv0hLt/Lz63/4Gmgqo8BbnIBSe/+tWfCSzHpwCJMc4hMN
PbLMJnSa+dWkBW/IiYLN59f76B3oxImz42BOkufDCO0aIhb0CUD+nYNWFU/Ie794zx/dEoJoFi+O
Wpo436AFNHhQAA+VFxCtsDXaPl9T7Z+2g5ieAzW4oLzw+T2J8/0oEyD8w39d0TqbauFG5GOdT1yx
KH0XvXB/XdYlmQ95/9qYpTa6tZXHnoFNYmMNzc5kK9fJ5KVvtKtUljsnNkfPt5rXHl19UCkZ/78+
7mIr+vH5L/1obBtCZ2WXYjkEnm2cJ0C1KpAgGKRK/Gil43HQqyszDm//vcucfVTEXAG270CdUqRV
CbpHzE7GAbIl0nw+v9IH20f56w3p7z/fAr53BEqEyJ55/iPSezfrleu0k49tNn71lt97ZtmN85b/
XOcQvnJQ+nMk/7IrHyxVC42USGvk/BAgjcukcySlP6C4tnlUQTMrSbqj5l54OHhOn9/oR+NGsr6q
1GdNMMlnNzrgMxhUBOReRqvJzaXdvzXZWD7/e1dZfsUvt1i0EX0VdmbeZPdragXuFKRfHDo+2BHZ
qi5MqhBkNvHM3l9idHxMppVeenU3HjEbvJDmexJNfGOF/p1aZeCygLV98Zl8OMvayFmY52zHBJH/
/qq57LRxLq3S8+dReEo+AkWZTjnb2v0IzNn0CRlVZSN2cU6Uii+M+88frPhgYw0gkakNHz1iZ3F2
zkHx7o/amPH+SgGeJn1C4xwQM0R2VpA9jBXC4TL62WpIgdtkyfoiM/rzn+B8MPg5KzsLs4CfIeXZ
LFXgYUMznBMBaNYAj+sUHqE49flogc+hytmH07Q2rRSFV60fsizB44r3KcS95Y6cU6luOsltA4HO
E1TYgwbaOlTDFJGjvdFLOW4q6Hb7lNiKOg/LNTkCV47ZB9u2V+6aOmwuRDA8TvTYV/loXoyjk0D8
b1BRiTjxLB2Bs9B7ddMOyh639PxMl5kzXRCBG1pc6vTxTxJyxEYqqMQibcERlslI0zC5G8KUDPrC
wGlo7eOwCJew7WFjWoZYh0N2zIOyvTRUQILajP+6De7HnhwVlDMH1AeYVSMAWDhL1npgx+uM1AhU
34m6MagtGKucii+BY6TjKdWdjCZtOykBnfNZvw5H3Vw17EjAMQ00H2dES2rhXxBfNXhkrmQUj4np
LMx0O6mKXMsSI6UmUEEZoOSgBNrKUqj4mZkWCJ0E89e0J/MPMXtDtogoavNP5cceKerfX/ltlU2m
sDShsiCfjXXwe7qTqUSrtQNRufMA3wA9xK3aRDeBE5/4W18Mwg/WZZsDl+0wi5rLWeH9GLRs4JFx
WJVe3jkTQhw7WHeh6voiOZBtG62HNv/iFn8raTFlEzap6RRV2VtBdnh/SaMO0ynBQMYms9I2lTkl
LoUvmPm51RKUGb126Ig82SeOWzrmLZK2H2XRXvLT8mOgLemDZZjuBdl9JCaOE4muef5mYE7ddmLR
MGPo/orl+tFMAZCBaYJZSjBUzybIyc6SyUEz72HWplFdHjrs6Ic5C6+BHDagwCxl5cdzTHcPC5hi
3xn10H0xV3wwVdgmZAodaxAzllhe5S/rgIHD3Wo7q2C1ydZmSl8NCxlRJUSUfD4pLR/Z2ZYctMgy
H6LNoOJwNifpTVl2Q4H8VUuyb8gsthw4vthhf7A5g35jctgAdi218x0u1Yqqi+u+8JJBe2yGGuZ7
nj+mCDqpy0Tg48JbGei3VmM2X9zcR0udXJYc1cSdgvnk/VPMwVA4+qgWHv3yQ2KbP3BP3ZtNdjOF
+Y1Z4O3K4/4rtMdHDxQiN1pVzaJmdPbmEruGg4APzktoQa4nf76rzMy1InyLhj98cbGPHi2NBOrB
f2GGzi7WTalfoJ8tvdSUNwrQR/qjS+dRXpRWcUFCxp1eybs4VL99/tV89GDpXmAClACPqVe9f7Am
MuVCMUTp9fRC8cWXmk8iYIFkrIR6aE4a6bBJ8vT5Rf88kZ59qxQpFzoS5igqz8ug+WVQwD4jhp2F
zetnJ9kbSnMpBMc1ozHfiFkIkD4i7LTH7C2S7Y7y0iZPkovFPL1WmpnHYjkVjXai/oJhIoCw1k14
lpBYXKVguq9RzxgltUClcQPoGiQekpohmvrOSsw3J2lfwDbom3IWD3rSYTEWztVsJYqHxgDLchG+
lsSeoCJDIGsm9gV1GvShRhJuYicJ3bqpbIyAtbbFwqps+qi6+/zxaMu89NvjoZTGIRIOPJju94/H
BHtYOqNfeGMDIFS1FAz8ywGsJFG+Jv3rYEydtSUG7TAtu4NQQYOZTvk2adL5Tg0NFJ9h41pFtjdn
EqgFOGkeBjkPcWS8SDvONnEQOeQ4Iub5/Kcvn+n5L+fka4PEMgydltX7X94GsFbAhLJKyDFYj/ye
VZfPYkP0Q3Bpl7zVrrLtL8bOB4dGtJjU3FkP6UuzNXx/1RTlJTESZuHVg9FuuxGMqJZSgShZlymB
lOo2mjPSx0zF35ZphHREcLJAEA3gwdcf8OahJW0fux5/96DOsPClcUDJXLkqpOsvVtIPVqVlk0CA
JfUTHb7W2ZArmzaorA7AjOpQqG1jgqeRRkTY+9eVGiBUBeO8LUGOiLREVtBV2W7QBvHFuvT7hCME
RD0VQrGkVXU+o4KwLgVAhdxTCDZLJ/VKVcN10sCwCcUmn5zLIWILS7v9iy/k9/ODzk5CtcBRUaJh
DVlmpF/GvlmPBCb30YLGxlaB9MUrwxmpcGuv1eCNZOI7vtLVaHbHtP3inn9bi88ufbaKVE0kwkxN
WSLbaYcQkAAg+gdl/8Ub/uIy5yVxmwjp0KoSBoHTH3OS7nBKelrxVb3ptwV/uRv8nhbzKPOEXP78
lwcZqHAJ9ZgHOYxGvfdlVVykwsjcz0f0x+9Ls0nMsOh2s068vwxKcGJDRVzQp0i2WmvAoDGuZBS+
9Y5z0wUkv9PUAi5Q7bTO/l9dnAVfw1vLvlNfHvUv90hSZsthIODipXLIO/2282OSzNsORdpr1Vb7
IA7TtV3f51Ox/+LGfztnLs/3l2uf3XisKFEYQif2gqhbrDNuLZdOLYe+SSLL6u8rI35Ga34/NuWl
I8wvBspvU+lyeQMsu85pFyXB2SIQ5NY4DwnMh95+CycNg2dwMVTXWhrvIL59cbHlXt7N22cXO6uJ
zGQXc4BGdJmReNbbxECTmDlAAiJy+d+81Nln66s0Dzka5l6j5qtiyNYBs5/oTxpF+c/f4Mc3ZZLb
wt4fIt3ZTIOOslysloXXtZbh4mvKl1bRyFF2nq6gyPX/mztbiluMSLRo5yXBjI6kSU8bCKlTE/qF
VXNV9ynRc3WmbbpRT7/4Qv+bujNZrhvJsu2/vDnC0DocZvVqcHF79r2kCYyURPR94wC+/i0owzLE
K5ZYETV5NUrLkEgIgMObc/be6937++l6JyPEVaDLzZyXFofVtWuoi7apD7XsfN3s9v/gUTLP2Bah
fqhQTl5aMlEdhv1XEDiDEqCS9qXXln6T5WoR7P3dutYyGOkrULzWOeSevrdWM4sAqzv3NWFZFCJH
ZyYue6/btPV8SDL0CJr18Psb/HVVpnNPPVD8aKGb+mk13W50RI/B8vJ6ImAmU1tDwHjp6nxjhNVB
I42jBr+Hcg3PYOfeZUPzweFqmcpOPsE3/4CTR9zbla10Ui52gPxgaYq9TYcik+r29ze6/JpfLuNw
gqNkTfPgxzn/pxk1q8Us4pGH2xpGdGRvjrI8BQD+wVV+6J9OrkORULIvYydo/JBh/Txzt93MtJ2y
hxWm9iWO4SOCyhVbdgSk5hWbVunRzVSNajNZ09epAk4+UPJbpyahg/Wo36Va/SrLChmqNIcdKcsN
BBbqa1ld3ZGEKLYuSu/JbM/qEnL8aN5MxWIgiMV4GLDkb6ENaatoqPHDkeIL+9DT/MCsHqhPtedT
GXq7jnL3NmwK+yzIC8wtFrV2X3QE9Ph9wDinWe41qwoUKqakXL7COA33TRY55+UQ74dCux56Kz9L
uRKY79nzPQUvu7fkeh4woqq026Lh7K/nQtuowYOW2BjmDrNRsUnz+VvVpfYlMWKfQupb65Geb+00
OPqwQu2krT1YWJ/OeUlfMDOOdx2nYxKgCcYzrWrej2EDQhXGw15UBAqZTlYf1KBBOdZwk5h1ctbP
476EeYmKXOO4kvX1DTA/uesLN7iy7dzYoZJDKSvQWEBIWofC6NZh5MSk2emfSaK7B1KsrazCvHID
jF3GIrcUk+lsmxYfBnIe93PEdf3YMVu4QVZHwU+bLqZUV+sonYObaEmcK+KkOdIsl37NF3aMGl2s
nKV4qKI0/a7NVn0U5lRd6g1bz74LSFUJm42XgC8VoZmcSwemoZ7bh0aPIJ2S/nbAOH1uaBa9nxxk
bmwbw6awjDtrCp+DXCWYbu9iw0IrS5QUDCaCBggv/EoSVHU5zM0Lx+yZ2/bWkA9qkgVmQIFWBpUY
q4pCW7CxEYSxBqbTahH67D0DqqWZGHv8mj6xGx5B4JO1CTH6rWkbW3sCIq+ovPPuVDBEu3js3NXc
l84nAi/paoxh0i8xMSP6aivYZkk3F35ilqS7NdFREdD1YCByWSH1G/BE5SY2azLn3Nkuj2ikxz0u
vSj0k7qB0VJ+KmWbbYk4T31F4OCN7IaA06HVH7Q2uKjEpJMaFTrH0AzT64ZcJ20DCRjdrYezabKD
cyE1m5w7W31xigZ1Pw++3eioAKztUIhFQj4a2oWwazKfOtU4BRH308rDI0L2U0QMyNze9EVv7tyZ
BE/OY6mfDYROUs9FwT3jsMxpVYCXHTcO4ek7ki4EP14+kpyzN3JVPjtQXw5B4txyjk4f6W2Sazqg
gDzUg+ieI6vKiS+nhg0ZrFXfya3Ex5DZChCMZ9ZKrsEVJH6a9PfxZOxdChYrvNR+F4ybSlN+bnnd
NiP96ziazmc3Go2zWsee0ldwsJXrzleIAgkOC7Vt3/BOZqvnhFy3PdEAPSe2VUnCFlll3rDLjFpj
StGUOjfD8LnTFdjTjvUVZkRikdUezldE10XWLpQT8kKOPZdu3gbMGQ25KZVBApdv5bO51cEGrB3i
3Wa/MkmgI5ywBnrhgm5A9Dy6+sYFcnmlacVwgTl4WBI7RvTmBKRucoHbKZ4042BnJeZdldvx17EM
rlwMt5gD8XzgZIr9QQ/0G22gvbpSJTPZlIviPEiWGLv2kthR5Qd18c3pNbzoVRSHm6r25oYIV4ea
ZJAF4kDcWtjugC+oS6dwblMr99uOEzShWt1ZSj7CKq8CGy/H6Ospwvw+uUaqeEMoAmmq1VPVJN+a
qdLIStfOnCy7lKG+h+V5BDk8kfsHch17Olb7xnjS5pmyjI4Eo5dkeQjYvBMym93clmdSZDezPlGJ
iRvwY62WrTl/fEKP0K5FIbotoWxPED26Tc3Gx59C6xpsU7SCeGTssJ9fU7P7lkvGxdhikhlUiEDf
Vj5LzqOZ8Z9Bm7xyIZgTSNm6ejgD6P2AFWqtrKehm1FiNv1TK/KnSOdMPkiNQ7Je3Sqvu0uldaHl
5KSlXXkuY3ejNBvRU307QCawXfRASqhNME80peN9yJMxJu8GNBWf2KPXNy15bfomK4stye8XhQiP
rgSVYRBitTKoRa2JcIUN0kTwKgFfdjm4Uh6g9xiVBD5U3kNRxFtq3YfSjl6DJNwleXsRZtFZBKxs
lP13PSseBrhkkTIwvqbmUixlF7/kTCbWnWtoZ6z+vsGhdCLQhuL5pRViFMdsagTR01CJCyt1yaJS
Se2rtLg2rXnvCeaCMcyKW83gS0/n/NEaJhw0cmc45RW9Yl+QeUcrSvsaAVpgdg0vbQO3bGx81uz2
xk7H8sA8s+ql/MI39SUd8NW56Yas7+LFo+AXRvmZ3jRyF3q3IsAEjon3OS/Tiy4XF/g0MJUPDEfV
aPspg+MaEIdh8R9GKyivcalirLYdjNh646fOAH+PrUThdcnankTn23Le2XV7mxbjdzW1hFfQu+9w
sCtMzbtIDHH7aYrGIYaSbRdNeUM8NnknaCTFdkk1PlLBfP39Bum9Y/UibIf1KF3Jxu+kZkV6kdtr
E5WyxGzOXZJtCoXOT3421dVk6leocR9xNu57GX90pn7nYEnPnXKvTpQ87tyTK9fFOGgMo3LXtg14
ErnPOs1PtbsyU5deIK6tSgP7QkcVahev8rsRO8epcW86wz2b22edfKDuI0XAr5tfVLqC4UZRaDle
nBzViCGA7yN7TH8BFkootnNOaB1q0N8/9eXXvN2UGty0QBpko9blcMGf/7T5TVMwgsFAPAJRa5jI
zJWmMUvMtwNp3foAjqv+qCD6643pqGds3SWbnCOlWP78pyvaOvb6bqmeKEdA+iBeOO0vZs1Z//7G
3jkKLqIKz7bpQFrWaQU0SmIdogzvdGj7Y+g5uxx639A2W702Pzjlvjdyl4MZmx9jaQMtNNQ3t1QK
lRCciDSDlAE8sFsxPZvFI7mppGYCTPEjy15PlJYr+VHfc/nVb98fh7S/Ln0qxCzzJijgipS7KZvO
wpj+gZctS391ULDW5pkFsY/c40Cq6D95vv++59NvptVGrcmJUd1ZgXdvNO3WKaptXxeX5tgdf3+p
90YMJQTJF8rxCVH+28c7zg7W/IKyk1Zw1LSMG44ofin7q99f5p1ZAMy7YTqoInmPpy2YEHammGnv
78gXWgnvCYA1LSdrjy12Q5r3B0f69waNxAex2HioOnP4fHtXuuhds8o6voMlyUQfjnk5aPtGpi9z
Q64VUoZ8FUzWQ1hHR+F+pAN955lyUTrX0l6YnvKkUpJGWTqUecnrm/GFCrL0t4kLJa/pSRP7/XP9
dYrR8R4t9TqAj/SdT76OqWqJKWjqchcNs3NWQcjZ5vAzaT6oeJ86iLjmdh43cu7EB22jd072P13Z
0E/7Cho5XkSc8l228rB0DwNp735/c+9MM0sNiNfoMU9jzXr7FsngJW855vtzpu6sEHtpXVocJxxh
fXChd0Yn4iKUNYRUEI94avLJhddEuOHLnUybT2Z920zpt1KTGwJBz9xWfPB1vzc88KFQRcclQk/y
ZEXEkz02KbvrHS0zzKVi20BmD8ePnt47L2g5H5poyG2bluvJWtDEGYzHiE8OScKXZpEmOvbN71/Q
u5egJUCxHncWk+XbFzSCttLJaaZzGE8X5ArVK7OT9/+zayyD5KclLTRHMi08JqgENjttRzLMPmo6
vPNCPBMFPMVG/tf+0SD96RKoXlRFOaPYdZ7+iDn121DZezLG/8HqzO9f/IAcVNEMnzyuYSShWxdc
p3DnxyFPXkAOAGlU2ub3j+z9+/nrOiePzLXDoXYqantIdTTi34a1AnZVU9H//XXef/1/XWf5rH56
bpqaLDR43A8WvxvdtW60nAz9f3ANB3vR4qfynFPLQD+JRnjBsj65AfgNc18TrfZPLkFnkgIi+amn
tdhK4vFHlkABuNOOSVecD4O9//0l3pnJFioObSVMotzLyWSpDx7qRI9ybzlnr3bQX0x59FK3mJK9
j9r5774U8vbgxEjL+KVPZzRBJnj9xW5kf7KKZm5p+NtaFSQxqGMs+FPowdzFRPvzizdAJnoDzvkd
OqRLTytrMqSGrV3HoETlB4Xq9+5n2fxhqXOxcbgni6lQXeZ4MJnpouo3c3tLcPz971/Oe58LxCym
ffy7dKhPXk5pNKUInYGXM+Xny6myDFJKjPEH2pf3LoMEhaRX1zQWis/bhwaRL5chIcw7ywW4AdSz
bjj1EGb3+7tZEGCnu1aWS5fdOd0TAy392+vM1MJlkDEAKEJfQRgF57g1DXdVVfXaBXCjJSjQiMDv
GufgUM4xQnOn2s8p2euFwJVeQyP+mpMt4znzyibpaDa9XVoS4ZY3x0JB6ijnDazdfWOB8bUuB8f5
YIF8Zzl+cwcn634btSgBPKvYZZ1FdfmlswkX1csL0242ttnsfv/A3r2ag5QNQyXv5/TMFHo9vKGK
wRyTwqLPZBWD9Ivq1Vi+EqL9wdt5bxCw0/j3xU6m5pyEbkOCTdjpEbVaAJURYRCuePont2TRiGRj
iIryZIdRRGnXypEHODpkqwbSH3XIt+jeK/b2wv1g/nz/nv662skXOgzUnKuSq5Eqs3Wtaedoj5H5
wXbz/Yug4zAXdRw257ejGpBUneUVMhapTRutuAELuU6b+oNbeW+eZsf+76ssY+WnFS0bZr11hUlb
LglWunc2EyEqKfUa9v/wdk6GeIU4epgsLjTA/JD518z87NTmB4Pt3ZGNUsmSeIQo/p8cDljriF3q
jWUf0O409WqJeldq7ppyF5wV74ND17vP7q+rnXpp0C6ANyEdn4HWkv3mrWf8oJOESNr/bfEp68+P
AHRkIvQVTweDqPXK0sXEYCD4FSvCNpfuB8/u3fG2LNh/XuJkJLR9KPVBGxkJrrmmqizLHpjYPxpv
GHbZfLK4ofF/O97o5wBz6hkGarpwiLSLYadVOqfij0yQ774cFjjJ0kO2w+kxP7QntwCIyBaXltvo
khME9rAzi5Wdf7Ca/nolamsgUNgc0O/9pQRVwDvQE5Dnu8IRW6hph7alQ1L3VwkH799Pc7+udFwK
8xZSceuHU/ft0xvMKjJ6LG+7QHO3sp4ekT/sIiO61EiWya1z2rVF0n1w0V8HBhelxiZ0HaEuWpm3
F01hDom8mNktpPNGd5+8MrvMW/XB8Pv10+UqDusRFDjOCqelQ8/o0WznvC8F1g1LCQ3AfJPqT+Sa
UVUQH7yzd++JYzMVURzBvyjXa0xlTljzPXVaujYwmmQa/UI1bn7/vt65jEE5jQ+W2iGixGWr99Ps
ShcyS6NkgrM+mT477nPufEXC7AcT0fJr3pbtqLfTO7MdbEOoyJZ/xk+X0WcUvnEKzj1s9VQAXte7
e5mI5COV+Hu3s0AQPHKOMYGeVkFDcqzjziPHAnjSne2QNawcUhPjv70BXuT1Fl4IzvHoU07mCGNO
MytzrRwFKTxu6aCRjDXng/XonfEGgJUAG2StP7Czb59ZJ5MBzMtMWJo3bRyzPM9173yYarLVqk1h
Fy+/HwkfXe7knjhaq4C+bb6r1bSlJXElTXO1dAG8OiZ3uf38Dy5H4gj5PRSrEYm8vbsiKnVzEAOX
qxqfhJ1d4My7qLBWwAdXCb3B31/unXkJyQszoMAZwXn/ZPs1eW2kiG7OdwoWzGgQszvXG+R9RLhd
xtO07yd3r4UfbfzfmXjfXNV8e5M9acLzVBb5DjUCFM8Zldu4mdp4l+biXx/y3+I9/1eY5p8pzf/5
3yO73L+Ljv7/kPe8qIf/a97z6nsRF2/Cpfjr/wqXsv5AnM5QgPrLlI6fhTnrX9lSOsiWRUbONLKE
dywmhb/Cpcw/2FXzEx5Tsm2KZa2hUdxF//f/iD9Y8iiIYMbibMxk97fSpSjBMzj+mjNd9IPUCJfk
moUgvYQxvR085pQGdJ6TlaoiZ4x3g9NIGy2GVUM7oowotu1I2rM/RDNJeCsUJFJu0K+X3xUMMmOV
orj/isoHlEOkWlgXFkKY3nfGgEzgFrNV4GcaDs21KmqiDGtMXc6mkTI1QEIao7aGqWvcd6MjLiOr
IfUNFe6cLVazGm7F2BAjqvqe+PNUkUxBZmZZub6u+JX7OYJL7zsE1AFqdzJVnpVOGY/wTpqwP7gt
cKXrpNYIJqy6JEVqI8JU910tkmQYunr0hG827f3WAxp6bJUi17pq2iUAkQNySCrtsB2NioSDkZA2
pAujPZ2RbDzkq9IU6GIMYDavtRsntz1kDIHUTNn0hWqTWKXQGJNoW1t2fW8XBsnjtd0ED0HUxsSA
OyPh/XXm2M3KbJv2zvTsipyVsJtIoKlaWoVOVarnuG6oeEFsaazNCIqwIAl5zohjtFvjlYigpt8M
4ESttQNksN5FGnDVzZhoYcQj6Ed5hZcd0JfhBJIAu8BJ+m1buTXGFNMdV0XamhOiyinJfK3qq8eu
tnLqub2hL6jNIbQ3zjyUl4VtJtKn1Rc5MAgGDRuMkgWYNHB+08ak227uTLnARKjQGy6hd4H7Jal7
BaXO7L8PemFmZ06T1N0VsekJqf5mk/W8BiebDh6A0G7fc1bpttaMRgk0nq4n5I3bKJETemwTahlp
iV0h++B1CrTR3I080U8kfncOYa9R/qV0aHmgsCKbdInnqt3xQY0t0q8WOEG860wCgPw5drt0m8aQ
rPx8IE9w1cH+u3ZGN8AHWnrJZwZ7C9UxpSS56qNBOSsXVcoX4i3c58SkgERdzaqv0SAOOtVu4RAa
7slZLZgFUh7RGOH/zeNBnMvBAaCut0PYrTIzzRrQFnBWwYmkpeu32g8eRo/y6MrpnQ50S5jd6WGg
3xU8IJffPUQgmVV/13NG9LaTTEPkQnlKwmU2jvJbMrT2U6JAJ/hmA8EHy+MUvehGr13W4RDovgej
JF1ZnM9N3xuM4tMwm9antAZBh65Rk/qFVo0W7LU4eIWcFJ3ZQxZ+K+rJvO04SDx3gxUgACqK4KXT
Cus1zqrms0k6wBFIuv0QBKL4rFtTW++tZAgNPpsonLYl59hk03jFeNRFq4EP4YxAZ8DWw0muu8HN
GJh8kArQRhl/dksxaVvi5UlZjxsTPgw6Hjq95TD0aMgUzmWCyBJR+RCO+VGpyZmahqj7wYekitSn
9oBuuGEG+Htxk64Tx8iu0fJYlL0RbeDLMUT0UkZy+GTJuHsgYDS8i3ovztd11Jh80nLqv4sf77pD
mnUZ5sq85vWS4tEa3SGPqualSeBCrk2sDy9aUnNTDYFXAKFaa/BWjdI0z5et6xD6YgFzj5qSLzyq
gMgQThUbXzqr7M46E4kDYkWbkNCIUqDLPzh0vW0KnhcTrdujMdM76CVIsKyASmQD7BcN8uCtjSQR
iKciCtUrW+u66Up2I1qvLVSqJtv0IIoQ7Q2tG8fXhWNb0A/K9KrVRdwjxiTafquAC73Av3TFSnOq
1l5rJdvJ7RyG+YUHh0qcQ2khD9WuGuBNojCS27j2SmPrTMZQ7UQZaf2BTCemx7ysDGsDZBbhp99n
ZTpu7LYY6jXp/XLbDCYSq4Bsv4fcqNCQ+kNiiPpBzhBG1sKV0QHsJZH3dTt40a6KpeSwFkzItCrN
NFDnetL8bNWNXm3MjOltjwyhvIbUCqqAXf2CEOwA5Pq0WfurqBIwf1KCuCtWBQ3hUYE9zVo53tA9
EwRmIulyasjOgQrMkIhUOMUENKfVQ4wj7ksYJAEqLZK1Gep8LIEJwUG5U3TJmhsThg+gwzg3o+FP
b+vf2kH99zZH/9uwd4tj5zd7pDKLh/j5zS6JH/gzgtMhgtMx2SUt2+YljO3f2yRNeH+QF0JBBoMs
2V/W4q7+M4NT448EbRt6ETSa6IIvGQ1/7pM00/yDLZWJ9slZjrfLz/3nf7xJHmpP/v/PSUQcupbN
+187pcUBT5MAv6FYDpdUAE52SlINjak4u2wGBJ3hBrZqmQsUtk2P+yqMTXWvmSnQCzdTmrWiOSpm
TjSGPb3QxbZfwrBiZewMVqNN66Gf9jlGTJhghR1aPSgRILykUGvFbUfoc7zVqyrtI9LrPDYj4zzy
jZbzVBhXdSY7jwFagc5xsKTW5zq5+mxqEMRG6r4wKgdArqqLfTA0TmlthtSZR9ufu7puN91QTyle
6rrGEFuXTb61G1e9qrzqviRhY1JP6Zj/4olSEZFdyTrw4sslr/a+6dFKBVHpkp5dXmk9xb407xV/
NX4UfV9+BQXmrFvwoGs3nF70WFpnZCER2RwGfuSyapKVl6zmIq1X1YL1rXLD3s2JdoYAqEL46bTk
faNmh9EWHKbBO3NaJ7uy0gKZcgTs1bVssizmmPIvHY14UuFmyLrhck4tZFUcoNelG92gzcbTmzSX
Tj9Ghy6aGtbRSmwgpMoDNRcTOrLDdsPpSLAmZtqo3atQOA2yYO1YyfLV0OAnOelMgh7iXWyEhMEP
/U4N4bx1p6S8MTLzxUvYWjVeZq/toKofSEhuNqmZF5tEB4YYyi/FWForxiXGBH3+aolIu9Ktnpkt
TlgSm3lcp3IAElrGwx2Qhk8TH8FtVS0UcEnSdlaEwUPK7vwLOiRvH1ei2mitGP2ukT8CSDKgbK7q
x/vYGCP9G+zD9NEc9DhZ1Swo4q4u4ukgvDywju0wdNY39GiSZPcSbLTfWrmjzMuEDHhvW6HM7XYJ
gtHzypxtufEQmpLG0Uv3Thu7wgDUDfYlS2Ca1bGh1tZgsHBeSJi/4tqdOk+WG0lOkSNfK51d7HQe
un3rmdeRjS06RK/e6UZ8bBsAg2t7dkkZwuEOjNEO5/421KtyOpOlbjTrUGuMO1U55rNLcIGvdZgL
egIobqheeDcIjJt9TFyvb4yCvQAp+xgp4k58YthaPkF9clVawgHJo+fdHoNwfdEESfVqhVYH8LQo
azT1ujii7J8uYUu6SNKJf8q09rGNg0lBCkwDPx3Y3oahiiE5WdcwzTCKCDSgndSAx3BawPicAq3h
Bai+GkA2EiVwxLfETnHXolqe9xyEKt8OR+0MXry+lx7dBBsepm9rNDG8CEYEzLi6PW9JZm32LZJm
fd0WY9Cw/0kn78WL6mCfOUPV+yoKug6cdhjs+wDIxFS3D2wznC8AFdkV5UMER0xpajv1VXRts6va
uZpmbCD+Yr2WhU57tulWCjGILwMpULGDH4PU/WmusK4EXVEfqF9pa/boGBYiMB4epOEboL7zsbVz
iRY8tK0EWmRsxmdo/YtDFTZ8sFhsV1Jv1FaGdvOpzKclORhQkCo7ecHOOGEdxt6Sjgz7cJp5GFaI
+d5Z/socFSvOSxnCGyVRiBoggtLGjc9kM8gdemi5k+A3DpkpdGAjNCQ5OnnnFGHlZVnYACS8RN/r
5EGcqUhpZ1S+7YfY0eEFh6TuIjnNNtOcHFpIUXc638nqxyXTbqrv7CmQ9Hh+/Ku8x7BhxlqpAfX5
mtfBdeOuAQrEGyxbSvIl2/61NJffAOTnO2fSAkdI9JyWWnw2Kls7NmWkDiGBYvdy4pEw9wZXXWe1
vuG2mQ/eKT4UQ0ciny24v1qpLR4Qb+f06Uwcjmcd6D/mKzVO5lXtDmojM64dV07kV6P4LIMpef5x
/dIT0RMh44S8tvwNvQ7hpCzPsAzL8R78aHeQjc0GK4Tj9qTz6X0LaaheFFZkfYOqpt+0mZs8t3C7
1m0zJ89pbzWf2OXPL2M+cHhxwx52AyQ2zu+t+Jwa2njoQs27d9txuGswGD3GFQ3SLPVI+yd0kVNs
Ic+VgTkjN6V6jfGEXKStdM88YnV8oym8Sj7RrfY091ABEdbT5RkTpcinDgZlOFqjqHAGYWg0QlCl
Jvnr6Sqr+u5o6yQprCrXSQ9aUab3beyQ/ONOI+k34ioo9TuwaLeTKPZjYc3rUip462pnZu2hcPut
2VNus6yXSkqMPUloc7xoi6NON5H9ubwiRo2BLg1AAvMTAM8S0Hjd+Djyia/PjXY3a522tgdy51lz
pm3cdJzgwjbd2r1TbYJSwplEacG5BI8DMQf6KpeRfdZaZUuPt+jRqseWLwqXw0Lo4OgSDPFWidzw
p7Z7dmvDXAh3AxvU6ZFqdszzL+9RDn/pm+Crwxacgrx2ZzSqvmQt8dDKT8UepSW2lV4xunFirvs5
8jbDDHjC61LxMJaI081oXmTmXbVxB1c7a+KBxIkyijZFY4zku0Wk49QTE7ctX0e9pcrj7nWD9KQp
UyxZ8XzbQkU/05px1wYWvgZBhsVkpFcmes2LyiHwQKoOoJUby7MpK3SfNP5NjpYOpUH0EBQQ0zTI
SStVt8e6S57qbt5VArKCyAax6yTMMWAlX2M7xq4hjMLPSrN57XApr1Dx62uvRdvfYKtaZca0n3ut
3vSOm290j/xaAgThJyq5YPkO9jSY6ykR2XmYVQ6RN/m4LguAtUUGOp3imXYcdAKt9aY/8L0mO22k
UNMb1aHzlrkain0XTsVzAqKIRbGzbhQanl2ohgDkRO1d55hWbo1WKJ/4ah0MYibvysY1d2ExWfs0
BwO50rJ4XId5G69bCnYzFCe72A8oDm8WOgS7QZksEAbzkOIuUgy+KL6c2zy78sA7bJmrByIYJk2/
aWTQPDWTLYhrGOL+gO8D9xhqn2QVliwjuOK6o+sF3+JBTpecWNQF9oIMsLpt0Oyo8psYKos/1zVO
FBbpDag5PEbskElZRXO7wzjMeLWH6DLQi3rb6EkDcSGlDqW0slz3op6/gKfRdm7v4MRwCN6Z5xBn
z5CL48RZfxuPtXYW53KhLrXGmSUSd6+Yr76NfVkxJBPtKimbgWEapueGB/6BedE4DMLGZyNGNWIJ
AnO/nm0mmYi0gWlNRgJH8SiGtLNKumpaQydTI+TeyDuPZzdEuuL27BXL6gLhebNO0jTbLsZZfCB6
c0e8MQhiix2jkJzOq9SdvgymBpkyIzqfzBY3vOV0oNauM8ybAoLc94Qgn40q+mRX1xHYt8hyGBST
0YCAqhxSj+GwkEY5XVfK9G4q6A5socdtK1LtkqpL8JVfnF576JM2Xc38P+jd/DCM004ExKsLssAO
YG2OlppsiL/T9D00c/FNVq6+04S7cDvSdZxa9j4GNA/9IlC70UgUC6JwYxjJ+NSrmDVJJsGrByEN
25LrcoJNP3Wpai9gBpVYXQhbVUX5WMPZ2VSRPh6LJo3uPbaMQIuc+CCWtCKrYwPaTb3g1M4vkm7x
yop+O5sNB2OWshXdOtD2/W2g21RaTc72LMtmv28aVhMQ8/mNPcl4xa6GWa0e3afM6+7p8lrH0Gm/
uV7/Vc/gX86OZhGeU9l+pgwWM6CDcIsJxCaN3kxeUPJ76z5MnkHmsPrNlHmMHvg13xgneyBfk9Oz
0uJx89lqtH4o6Q8KuEE+ZrN5M3TuRV4U5jlnkXxXjHOCriWLHnUcwVR3vUyehQQswBEOO7bKFL3Y
fVPEQx8wFsyjDWe7VaghpY9181kmGfeX6AV1LkYEm/jjVFEZ0ygD7oHwVTdj4SqcvFl9lkdpwWsy
g3WTYZfr9XH2Y326mwqJcbrGxhFbLrbCVmXrAIIqre9nmbUPCWXTre7SKJ46ysEG7LdtWwdwQwmV
5qOfq1uNzp4vQ7m81O9WLF0EWKK/Dku6r11af1cw9HyjRq/eVBjBqDfBjYrc/ga9agdnNxbmcdbM
yndqmTDY+uCxJb2iWrPBEtiSK4/sirk+pJTsdp4bNf6YeV9x8qd+KoBL2eAGV21jBoeBpW6fWdp9
WloHS5P1McAivu+sWBClXl9Q1513WpSHR1TU4RpXmccsEnmrNvTEttIaE/5POyNloNHPsm1huy77
8BA6NsOZHfgaC7R+G0SW9kRiXAJwaMRG3T8bcwV3RjUru7Or21azkvsQke5usBvrM+eqdjtK/VuN
oProWYq50K2v9FG7glx0ueQR4EwNropQq/yqSopDKvLpYJQW9VYveknH+FznuT4FZKuu2K7zHg1F
DH3sHVMxtKsmaEmddsIJsHubbUhTSXdOh9x+5WWVfU7ET3FLu6Pb1hT+yOUi4jE1U307QMbZp9kc
bOwi9M4GaJpsVb+4RdRfwJAZ11DMh+9BIptHK8adJnMykGxNOXvmr5DFsgoe0YoWl1msq90snOBC
GRpLWCCJrx9ltrZi9jzk2K2ErsJr5VrFGjSHcxWXEfwlUZatT56yunA68IiFYTkXMCxyP6KMfpkw
OZPUZI3YtvP6MjbpujfVSAaGwSnej/T5W2F78zoZo+FmnDLgM8s5lM2KWE022MJpqPsXO7Jx7zUm
CG9DTC2nngjkrta9RCTqsBbiaYCIYe5E7PQLUfiZwprx2ZmJ2XBkYhxjp7YZ/xN7nc7+NCno2nVC
mW1izn4q4HzsVB249xl9mJsQT+N54qFQC0alsTH3Zn8APnUGofJmIH99FXYCkrKZPck4wgxgV866
GhD+kHI3YEdH7SqjmvytUMQ1LqExuObuYkT85aU952m1IuDeuZsT+zNYy3k1ijTqMera3nVRFDPE
UrN9KeGtEu4meei5QfXb0dmJ9P3S+FECnxh18r3TaTp2hCRYy54zFLsN78a2suH/0XZmS3Iq2Zp+
lbK+bsoABxzMTvdFBDHmPCiV0g0mZWozOrMzPX1/oapjrQzJMs8+bV1326QSATjua/3rHx46347p
2TNMB+HDzfdJhRErvXC+r0rmBBJp9iUtar+pZCwPQ2J1oW7H/LEieu0e/0iOAYd99qoRhNirom8v
ROXm1zryh9d5ytnHVWPvZV7EDwqG4apY/JKoRMd47oWH/j7QTLTbsr7BAbP5YjZEZKeayHUsF7Jp
azVsLr3jJk9dkt0hNr1yaP5jPN4KAOFPPnDWmplQsa1HatcSufpumdxPKSOqTe7O6rmxi+Yyj2sC
y6wx/dzUsrjUGUWAZS3fWnuoN1kRzTvdusul45Y/TIYOF/GYLJcRjlIry9ETOYdTTzUB6REEfA6D
LO72DHLijWs4JHdF8Us1iW4DLPt9QCVNVIe6amm/OhS0N62cyjvpzd5fETF6K4Ie9GVPxXdntFG6
kyn5mujqUDuUpVtc8ujSUJKYuJOzHYSmmXR3kmL8VtNs7f0qMi9qQIe1pniyCGvUXgh+zKSCZxSh
KsaDhB+EMz4fRGCFEDbdkIzvmRSYrMnuAdSn/ZCWpGqB5kGWVeMuKKVBkHFjPAdIl9emu5xEfgTW
LGMxrdHV1zyYhCQtyiGmcGCMq8weydN0XZtFKCa0uXkzJATK40JRiSw5mRQ018jPo2tcV7s1Ba0K
y6l0mEjxoxguQWvpzcbb23Wj7hfKaoK/LOOT19OeJO3Uh9qW+a48oQRmrE3ov5y22CYwdUMiz+9K
yNsGTAJrKK6YABGt4PTpXwhvim+lJNYTZ4lij1Sl2w2Nmr90NZuPGRPXvGLjc1484PZ1XS3+N9+t
8k1WlyRAuL2/98ij387ANs+FqecNNluMJFPdW68wbsun3q87ZMCpDu6t2jdvmiUzXxDRRht38Nt1
j4nODw2cFMY5XuZV5pO7RubJNtAgNDYEZwCUqX4Cgoq+65Kw3Sjr+zVmKdVlXPcN88lyfIHA+1mQ
THw9xmmz1z2TEEYDU/V1nibn3p7MceVM2fTFT+ueLcTxvw/pklzUhjnscw5uJL/j7N0Ta5w9DF3E
Jlw1NXnOp0a7nI1jNVlL2DVJunZqDqEqoWs+pd6bAoa35V/luZ8SGK9TjAZHJoAcO7G3GmyV3fbt
IsNiEBk+Fx00FOST8lp4Rj5fjEuA2DDxRLdK4W4Ydp+HTs2saWUlKYdOZg14oQfNwSEZml4tboKb
csrkPWhbfmXVefytsBvszgqDzPp2RHc/MP76rCySUaKZ878Fc3t0Yi+6CPCxDwvi7LZ2EI/HCufe
tT7JUhrDMH7oulIr20xvO0aKt7j/TMcqUuBneZXuIgt5GejFVWAF8W4Ab7zMZB7dGbw2itI5uMU3
2QLg9Pz1rItTvLUZHdlb1XWSM0FSbjPd8Hn0K8nU+zWgEKqr+Luwg++Gaz44gKuXSIc/91b0kApU
bP1A/KZJFnMoWSZ+Yr8qpfUaEdRXD1uFomAI2gpkLoCLxWOPmRlVkB2aufzkjXW6PkkG1+Ycby2r
x7YAzzgGa1GzETN2CRSyDPuZoiUFXKR4yrZlFsNlbga2+HqkwJzr41DF/UNr+CybLr8aCLlkuysW
spZK4pAt2z42wh7Cop+f4lI/V03QrE9aecZj24puFNm7OVwxO2ZaGynmpgnxF5aBlUbf2+ECyH0B
SVPuJ6sgOtceKdeEH4f41OMxmPXZASpJv5+nbt7N7cx0OciPVRv1RD2wlXK2O98HCb8/iTn5U23f
iaoZ9w2ugs4gUgLtRLyr28X54Zl1++CRA7hZcgdoVtBILXORrUVrefsxmfyVAV1i7SWuvaG3CoDu
dX41lgHYq+rJfUdiQheZZc/azFUoE8e8zbLeuEobA/+LbNHOhiMluPEkEG+QDo+KWOXQ6mSEM8jI
pLzvrXXjimLbeFFyN/SgB+ZIvGsnuqslpqLvCuBbDY3jEOAEfEUQXrCV7UgfRWp6h2hup33TXbee
ZRzFzztjOTxO5XwflJTK6ZA7K+pOqr6mafFpwbgmSIZN45oSG5npGGEtHnayrK/HrDrYVfa57uKr
oTZe6yE7RWPbw8acZXptxt0dlLV4BU1hXscmPjhL4HohwThUf67/3ffQtmMy9gzEA0nmpymGzaBz
xnlsXUenul3Z22oC/11IlDWQ1twNNeFbYlRA0sJcd7QT62wxyG01BoylA0HS5zT6Nwkf99qx63Qz
wF45+Epe9n237ezqeZxNFzc8SRvc+OvcST93+PNtaB+iFcpJf9s4C9JhksGYbiwmrIT2ysmqx8mF
3C5bMNlSeJdlkLdYUDAxKJNk3DRCTptFTekm84lgKhzQvaTuVhUu6NiC5uJRGt0XjSAPGxjA+diA
RdI75kVUwaLJZn8MFU4hF44/furmIAXcqsytqs3nzBf4Rot82Hs6eKw8Sq6mF9OVnWCfTS5vuwtE
LY61q++lhxOTMxXDdQEyLkABDPzEqylFCD1j6jR8HZLgAUYLC63Kduz0Osx7O2LvrX0ihnPzkfIx
26XBywJTGfwO2kxuBo/UkZ/jdLqh0ahWsaiSh1SXrzPznOsc2upWm7K8cgzrVUYSoKkOzROPru3r
XdAs5X4UOjkKf9pxYhbsaSwJaaUj+nDagKAoyeGsX4deHZLK/oRdvhNWuXm/RHjrZLHKLlucY+LA
ykI7KL95fgK+peh7LOgiYRI53YHsT8qLiOPDKP3ycsmyI11SfBylWe9sw3oprPoxztNvQ5pax7g2
SKQfs2KvgoJJEgXrBankGG1Qql2a+GgwGvfHfYcz5GbGM+oGycGrUENx8rSaDpXRYLqZ1PWd8HED
8uFJ4smEmQvNe3sXL/a8K0v9JZ04Ri7HeAzT5JEtfTxgxFaT46rnna0Y7AxeFX+tp9oKyVVniZtd
tqbuOvRjlnE3RhZ27rATpToU4/IFRQJcA71dxERk9aSPRa5vKs0CxKkz32L89mUmIJznfZgE9CPG
/oJ1txJzY25AXXdEnT1MXRROGaM/6MPRbZrwlwatLtqmm0Ojq++ZtN2Lqd1qOznUrh8q285XnDUb
Sw38wqbuL5yoD0ud3OrAejJiPvWarL6cTNil0a/5z9gLw/reKfMAI45pr0mlp7Or2vQPhu0/IMou
iGlXx6mLj67IN9IRK/yF7dspq6wV8zWN3RMGQhDJjwVB1/STjfeUtOUzZjKUv2X9pZmMWzfHEcsi
YbwhVLRbrMPIJDKhW9ww562fzSW7TiKYMMRxc0SFU1F/MhOd0rgEW5yGr4VVdxtrnu2DDqL5mrzZ
PWkQEXbjRCylikzjdGbWZRtpOMbT9wVtwNFACX8cjFFTZkXP7qmycA0qKK/QoacrYrx1TMbVPH1R
iTluCNO9smlb3ME0N20TsTfwHRWBZIJbBTfQ5wT0e3mM/SS4aDorpcMTpfwMIOauaAsRlkX9eEPK
wkWzUMeRgZFtlNenW6CG+tlp5/52kk52NODSXQVEe4MkyAw01WtXBbQvcJb0kHSGtyVnYeDLlTDV
nCYbv6NPa1bdBO7CIi+Lb6nn0q1TVzsRe34tZmNjdu0pRlLBb8tfPW9w1iolVzVpTR1OwRIP1F/M
dJXZMc8DekoGYhMEbwYvimxTBoLTm9LEiaxQdu3G1SDJ8EbCdJAPqW9itCanAQaMfnHyHOSBIRWY
xUrr9MAbXFMNVoDqugybEX+fWbvu0R7VvaW8gZGGsU30/ORE5bGReY9jpHnr6SXf2LIu1ipqnopE
346D/YlRKAZYNfN/w3Myohfi9lAu7Rw2rv9CCJtFY27q3ZB51aOuBnn0ney+X7ABiQJc7xsRrcVk
EV/mLHd2vdT4gQ3VsR0WEpZhHC6l9WUgpWg9NnUGMYlJG6kLdy5vFOscb6VI6VoNsdzNDEaJkpxD
kQTdWhVRHk5+dJ2r+F5C8BSdHJjwJz1cx2U/JMTvRnG0rbT7tfOtr3qYinXLTHEz1Km1arP+Ka70
S2D2YRMFjFI8dzM4cco6Ftg9jfW2KjpGQYX54uWpwv0MzZwjmc/JPJGUDjbsx6UJdVFctP0QxnrE
rUhmX4yKYURO6Kbs+2uS6cXOSRpru3TNvR9ZtNzufe/J9iae5BS20eRdtpWjw6gH3h4UpzLbpzj6
pVxLnAWJwlmSYz+kznaxmmof5JTtjM8B0yOaUOmdlPyx/0TgQHdd1rl7lfTpRVd2eiPLeG9F003m
sAzN00ET0WC0cKRU1W1+OtkPuWhBgJjg5nZ2M5oyXVUdNmWZnMv1mKY53mFVtUkgt69zH280RuXp
ofABrU2PnHaDtgBPreESK++HYRm8zeSOd42AMWJK8wlfNFIMY0IRcLdLDulgfxMTMEalrvq4VJvZ
LosrM3YKCtCgWFsOjYqcBd2NMmQJiktjlwILZ+Ce4mkQ9VQQ5RXXlvix2HXUhBF56HQxS1ENB1Fp
mRMRskDFqpuuEFfMZMnftohtbw+db1jWJSz8BL5W0TZMotrYMLKtS2gGDnDwY7+hEyrA6ftu+ZwA
1U13HVBSvUoBI8cdfzi6Vz39Z7UpfG9Objnfo/amNar5ryWf/HbDqL0Gr1eINvZKuW2+RWM1EEc/
MSqp1ipuKhOSYGtYl7A/KAi9WSZfmnqMxXXvOrK+txmKUU2z7vP0cnLTSt8PLVY+KyOG8hZqOErl
keivQG8Dxt2A926gvXUtmsHEitxsmTXnS5UbFzHY63w9ThE3F0UVkBapAx1B72RNWjZk1cGCqtz2
4+Q8l824mMdgthZBWTM5Vr+h7vH8mxTyBOt4VIa3sgx/Dkc4x8PKUn5wC5vCv0ZT+n1q3Fv/5J/n
DAOel14J5TXvxntfOHBBsrrZd1EE63VMdfxVZWN9a+QGlnpt2S/22jY5S9dmafkHiB73yyDdRxXn
z3Ert1g2AoBb0dpWetjGubj1R/UqItwfYeCoVUZs+h2D8+oYEwLur9kN9fLkpLhv/TXAXT5df/Au
grL7NNa9xwaTbI04ekkcDNRUIXdBRsriQA3cFpezm1phlFn9SmXVyd4sWRjCpKCO0t4yvCgO3cAf
IutaDpbCfr/F3pe0tX56ahZ3j7tddRH1Ns0bZe/FqPCLUMFkXyiM/UJ5ekilWwqgb1LyDFEduimY
d6Oov5eGf53YgaJHao5jTY1HdzSxwS0E6OW2m2yMmH3Us1GQmAlfyNhL61PUSfbjyfauCsd0QtDL
GSpDFh2MoXU+z5OGQD4unzHffCXIpMbJqiVTgmhwWcOdjPugXKeLm30u6+DVnv3soCt9Xck231XD
+JhM6XQxgHzdNY1fbNxRtlusl76WPcnuadJxyggDPLpd6nib0aCVWJBm1Tfp09AGy7J1JubkU9Id
oj6ZNiXcNZqqhkFEMx8Z2ok9ogQdBrNdbxy4+7siLjyqBPmsk4xOueymu9iKsN90FVJ1O8hO9owx
aT8yuPIl4cskzz7io51D0l68u5P+YT82sQwZrjQv0VhAH06DeBM07sRshpSmboDj1bYdvUTGpBb+
LU6o3P2Kc9ZY6bYpD3zt4K6+f5FCpnltGBwA7i8bUY7jgk5oNtdlHriryDVs+Ow5wnX6T7zWZwj5
2UOeDdNa+ZO/YQz7sEwKeive6/D7G6pBqfuAgNxseqocoShm4EgdGXjrGaYFz34FLDpD+faD5Rv0
MPt7ERRuddcHNIcYegzWtiysCbbADId925uJeXQzVX+HowseuBq40UunUAux8oXzOU+tlAljVX+C
2eZeQHrUa0Mw4NRLe1xOW9aq76L8yvHrknFYeVlAF8SVH8ylDuouHE/FjdUZy56aI3vKTqG50LzG
o91F05ENjMIaqX++bjHetDZl1BL42mqLqqsrxxp7WNvk6xM9MoBXmr6yWw/aDTb+FJWXbZCHldOM
R2jYzr3het3R1zhHT4nh3QZqmrfMJLLrnsiT+6QuX/CftK/4iHEHUIVxV+XqDnlkfWhbw3lgLLID
Ov4Bwx/HzDa79AaXrXBxnLtaW3oIUysywsWLswgOULL02C7GX0VRfWLyqMM5XTa6MY1DFtEi22l6
P2F9uHZmsCnO4b3fCONHiY3emozodTefbOzKaj01y3hgh9i6Ljwin49ko4xs1izy3AlRPFiczF5+
FUvzAa4xAGhh7Zh81YR/jhe109sHWxjdOiLybD2k43Y5sfeZfJKkJE2HDOqgZB7ZJ3LVzIr8TggC
n+y6J6zcU7KjMez6dZW1yEl8u8f2ERPXLrHbT0uWPyHK5vDWzSsNUH8PBQ+WQzU+JGy7C7yrafpB
TPUjAFG61cxbmNTfx4pQhKgN8GrQ4yMlaLZSJvtEo/Nxm+v68xKoAHi2GI9RZ/JqLGIn2SPLU3cx
tiM62dU84UN4Gbuui0pwlJ9E7jlXxUiKFUSGdDcFNoFY4nUO1LI5QflcG3zLzxZwcJxSNwp+bX8p
k6Z0cI0wvmu8szfgRP7BnlLz2tcz4R4RKywi5+NxbH2oaSI2UVm43l7ADhhXXj/3a2SL1vVS9V8x
oRqvdG7luyLDdLfQsXPBMLK7FlPjrGDZv5asx7DWaX7RtNBWV6qMoeOnMIUaIjynLYj+JSaFRxev
lHFAClExtNirZriUiNmtYEj2SkDoEP2CbS6umOtKmDiUaruj/gmgZhAD2jBo6GD+MHo/Btraa0Zy
9twXoepIZ21hRHSZ9RDEPZ6q9aXChABkrBq2tYoh2Dqtm4eFI/UmXoL6MstalDpdhnkPTKWwLRum
qTGhGV4SVasm9aN9B5N+rwHeuF+IX2kwPykLs+RCJsD5PKW8S2NovZla6Sm7N0iuJ25xZr6FTChA
OLUiPHvhqHdvKzWQmVG6zLSYmKeR6i4MIsu2kEH3jOqmMLEoyasKoFLk5ikbzf9SJOhnHLxMhDU/
LLW21z3w+yZvh8txzIytMZDVggkw7SEqmx8n8PkwLvKHlfWOv7a8oUeChXhgtJblUPKwrtCpl3Qg
P8nf/z9o8MOPttftj39cfau7f2xBZb71aVX+x+lSL1U9t/Rs/f9++58wu//9S8Jv/bc3/4FretrP
d/pHO9//6HTB//VfpPDT3/yv/uE/fvz8Vx7n+sf/+h8vlS77078W87N+5bc77xLi16TP/Tj/6/+m
w3vePx1ypp0T2x3x8b8EgwYub/8k5Bc+hEAWDBudf/8/mfAWBPoAwy+fiGzPw4ANaSpD9pNikB38
ny4z7sC0TgZ8PmyXv8OE5yK/0uDhYoOt+sDN2H8RVn0eNAYPSmT4SCwXVuJ2oC9+hY8urOQi+mSX
qrI+JXFWfaAats649ybHlSUxz3KlQCaAKdRblWI6ubGK4sI/ytVNvLr/fHn9cPfvJfmvt3v7Lyb/
rxT/t+Jd5PZn1zgzfgjmwak9cpiO+er562O8uoxWH1guWuLs2Z1f4iTG/EWgPnu1akCKkBtu7p6v
Hm+z8HZZfzFXH92KddI1/6JV+O1eTvf6y4XopoqZ6Dz/eBGsrPAxCbkZxocfyJ3PxKO/PTL3TF4d
2YllZhWvJY9GJt84dWqSF5NTsbySuF9HQoUB1ubywapy7NUHSmbshmHF9nBfhXPMsUnUtQ5/UZb8
/Td5LsN25v98zMv25iZY767hOf0/XuJMc92AwA9RwZ2r1ddk/divru3VR4/3rc0AfH+JhZ+N8ZXE
Nw7aw5ngpI5JPlWB7HeVdMaNAXwQeqkQqwbo/fb9J/ZWlv+vS3kAl5hGYQYgz/O0aiOyYQc1/c5w
o+oxdv1jSeG5h86bH0eYbnjvfWhZe7aRQOSxhCmxHqBaJOfROX0sv6zRnFZ7yWkw9gCHsFBNZBsu
0poTYlseOYfT3fv3+DPE55eP4ucFLVucPg4HJ+Rzewjg6MZubZsLKoQ1dut4MHhabw1fQIa6Hpsw
z5to12dwapO+kReu29b7zhqZsQRxQwfcj9/q2mzrdW9Zeg0T3g+LNJ3AZNNpCY0p4jz3FBWFq4Ir
GTHx1Sqt9nFb+7t64mhNu0EeIBWoCwNGEiOkQIRCN83WtTtmpaiSN6BPsGakKjb1oD4yJj4tmTeP
wEFDRU2KERX+UOa5RVjVK8moLIi3AsrgNigKqJTV+FEw1W9XcaHtEjzm4kKFXurcvnM2QGZyc2m2
s6fs9UgM17Y1dLt9/32efx52gKeIlMHJJAUK2LkLB20U3fmsnG3fB+0TkezGkRZ3fNCetPZ/+1Kw
2VEQcSpzzLpnR4OdR0omYMTbOZYl8iMj/zSrXm/8xdH3f/9SJ3tQ3Jxdjv/z1GhUFPhQYikN3Bi7
Gwk0FFqMfLaJnQQfbN+/vaYAm0COVYB/4mgw6H37AdJJLXUEo2pLKru7Wfx6DPvC+Mir53xrEViP
Y2Jy8otm5fGpv71K1Om068dA74n3sP8qa2uhVS0ciCYRUxJ892X9EKAILcL3H+RbYwOWOXUO5n6u
S0qV6Qhxdnckf5tN7wzRLiZby4HgVrTPhZuP+bY00/Rz78r2S0qthZzB6qAJvX/1882NzYZSzMEV
yxGYIplnKwYr3qQenK7YWzk6jfUSV5a7n7oKYikgj3lvD0H8kWv1+ZPG9g/bJfKFBMRpNzi3esdj
FNJuaXjQdap0z64bP9cejDxKfJR4/lIhU6g+Smw6X0SO61gcGvyPjYVP8uz1uipaiKnwq70qZ+KI
Tbe6glaffhC9eP6t/7wKfiqesD08pL2zs8LyLMADUn72Td+pC0vRbHkFKj6QOuNvfhVcCjMkFg8f
BCfwefEQD641T4hG9l4LTXKUFkETyzJs3l8ff7ghG6krWzFttDT9s9WZVXCp0UDV+7G08Q0IuqVI
t3HgJGQeN+xDH7hw/345znSXYw/Pe/oG//QWfzlrNaS3Kbf7aT+aEBcrVyQXvlDpukRJ8rdci/ju
+OCo06EhupzqOF6+vRRyjb5KXG/em1HUXrsRvDJg+emDUvr3ZcdnTWYLDY2DNug8tc7AADyWqpv3
Fjj8th/Tdk8wzAdtxx8uAiWE4+KUekizc9Z1dPAtVGBk476urGWD4wKgcpYm+q/318JvewVPC+sV
3IFp9+jtzp5Y5U8AIlYx7g3W5I3UTXRpM0q4qmd/AfOa5pf3r3fW6JzekEsoAxUA5zQa6fOPyS3q
WM/VtPdKJ77z8t7YkD0EUQYf57AJxjzs697eID/wDr1Iqw9e3R/WIuZ6EknTSehNUMLbBZKzX8rE
HmAnuKmxIRPFAO5HwIA1hTd8ev9W//AG5SnmAQedgLQ357wPmk1VlIM17mPkEwWcGfC+IDZTsXr/
On+6Jxx7TAQ+JqtfnLUDjH1Flolg3k+zU37jicpu75dg07uKi/3NyEi+MZYjgR54fHOqWgTlvX2E
HWTKVIrC2A/xKPwtIpbGvzWNuHqCDW9cL0upui+ZCvzHMfL9e6JGBJ7mTPTjVaWLIPtgdz7J7N+U
ldwyrkSujY/hT9fRs+0lnrzMyUbT3Mc8hwEcdxqCHSNEOMX2kjht2PSz221SDCIaeHzUctucOBQ0
spmNaBaYniD5ArnWtFIGbjZhAqHsyYrT+RYXcJGF77+t3z4Afi5BGXQdFqf0b49v8mSmlVjmfSYt
+VpGhgmHz9Y91ADbvRjtOGO853dXWo5yY5vz+MFu/NtBfbo+9u8njydAjfPGTva6dh3VzPv5JEK0
ywCXnnFId0Kp9jkanPQSYnR6eP+mf1uiXBTkRliBa5o+m83bNbNoLE3t0pj3aZoNX7FxxoUnzrsq
WuEQ0y0fnKJ/vBpxv1gL4mGFwfbbq9VjPrWD5877ckiHg8ywY1rFXQOZMbHND5bfnx4nHkAn9zo+
PbJC3l6Lzz4aGe/Mp4AZZD+0XGzTc4p/SJWOUO7taTNJGTsffPM/S5tfm6nTqmdnwZvCxLrCOrfW
TCyBVWM3IVGs0IY2C7YkO7sXWIqk/kgItlnuixkguZb5ZzMe6xtn8jZxKfK1SFoI+wQBXVm0LRgw
FXFvf9Cz/OmbpAz0fQwKAc7On4qRSqMYTUTSJ1XHOim7+REI3hihd570BWbxUefyp9dAigKhpJRQ
J9zi7WuIJLIwc1TmniDBgllRGaBn6KpPtdPEG90KZ1eNnvGBE/0fL8pGCLgJa5d64+1FzUIMhpvY
y74pRlgRJWQL2Ep282CnbXKfCJPhz8mj+O9ZH592YAocKQQmpOxW9NNvrzs1cCDhMZn7dAxQveVQ
YoxNEQ3+q8fL/fz+p/uHm8QpgkLHI8maSuHswDamgFmflDOWBqbBKuqJW3RTT18zeiw3/A4N8Uh3
f7eQO51jVIw2FaOFh/DZ2elhPlWI1ltQ2TNwWLUWere1OWYy3rx/e78d0j8vxG58epAnU7u3z9JP
EoIRQZT3KmMoTUOV74vJ1B98rn+6CpPqgJuyOTLPIWQTvdHEHMba90tbDaEbjaUZYvajPnLcPUd5
f64NaQOn4TlyMrQ5249KrwiMKIeh2bQm8YRQtXQT1kjnyC2KT48PgxP1SDy742OEwLBjVbc2EX5G
0koEyWNhypVZI2LZp37qtv+N50CFLuXJ9dXik3n7tGGzlHWqamufFX4doK/Ad2XrOQl6/fdf6x+O
AJDE/3uhs9dKr4ooSHAhF9lKDM+sMchqIu7+3mobaGbvX+23dp8tDroLY12ftg146+1tNU0PfTFn
ausa6Cbjk9bQy5jzdtOkEE118gaTsTYMlBDpB5f+QzmBmoChLXqDUz7C2Y3ORLBCxmYvmFVQPrpE
7phr2CnTPecCFPuCcJHL2IhgXgQuOYJ4FWcf/II/rG3aO+7dw/8W94SzdyrtSjeB1yERV1lRrUqz
68gl1R2OGe8/5T9ciJVN/0kv7vi4Vr59yiV857zMewwDEHeGRVHDo5979fePLjoUKiTOVjydzo35
O6HH/uQjuIfq4YHdY0gchMOYqhc2oiSHLEuc7fs39ofFCuUFHh0L1mGAdnZjdl4lNWJwua+YnYdt
LDvEIZg50QJGH/Q/fziYA05JtrpTzQyC+fYZUhn5WOpYDjB0339VeVzeEhFrDGHQKFyRWlhA+oPa
73wedNqSMK4+BXeAl7reOe7rVi0ODlbs7JW9NHKLowXmj0mjyG61kuZiGcv6Pm5i/ZfTo0yA0Zda
d4yVidJ8/zFb3h9WEN30T59m3+JJn22OgPCugtrs7YdeB+SrTlQjW3R0zZ0BE9G7tsyWQAHfxbNz
h0Ssxfptst2XPsbjd2vnvZfxBZUDsb0pqa5EMjZV2HGCVAdk2jMS/qJNcCjNRP9E+GCr12ka2WkY
Dw5Gl2a5RA8V7KLPlpGqazOZuuZZLHkrIHZa043y5IhLTifQeAwAW94O5V5Ub40iE9h92AbskSRv
en+9OC1Rn8EwSzizvrJe23bo/6IAbarLxHbhlhSjnT81yKYNFnAvcc0quure1ZCMV1lnmMuq7qDM
biq7d16GwB9hIplRjz6mtHgk42wEzzpAeLV2nYlgTPImDX878WWMa2PIpnatciwkmQ8N1X0mfDcK
pUCbvDLA4NytyOBg4reo8BpVDSmlm6V0pq9Wnxj9TZbq9gqLS/hb6Hzar1lNgQ5DwTK+dTir+AfM
AsY5bAN3fuoxIXqs+xLdtoCl/ijSzPgxw+578bveaXbdIMY7D8m0zcvMaqjwEVbSYZTT2VGGT664
Q0NMAuuAZ+ddm5oG4QBLH9z2XW2RRorR1UtS9pNcDVlUX/dmNMg99zR8qrR2oxtPx5werpeZDYGm
rbrWUEWg54FnTetWjEa7Gd1SfR0RnoudwHP20zS6Fk6EzahfHXOYY7REMVIcXF0SC18P033xY4sE
Z9HUZXmRqN4s13KZmgSfjZyRiOdoG16t5gdtOxX7zTYt6UrvzIXEW1gqDQxOb5jgj/iFMOH8qWwe
1r1tjmQeiAG1ZqwSew9JsjJ3kx1U0bqyVSfCuBnNnADZXLxU6M6CVW5Zo1znsh3U0Tfq4tuk9PRC
CbkcZsw6kOZYNk4Qrt20YttCl/lOOkH13RG9srZVqwsYSJFplJtq9o1nIzY9uOxd0d7VlBFUEdrk
Z7DO4o1v9iNkYEOMqN1MjGdCFKDKwV6+t//6n/hb4JmaNYLjszv906QvBat4TuGiv78D/OGcPhn2
uZakE4WDevrzX5DITNRBY0Sds3dGgUqlNYuGIMBpSp7beBr1KnbxV4KhGVPTYvD1Uev/p+3H5YB0
wNsgK56PV5QwiKA2a3vfs01et0wsQlUUyQfb3GkLP+sM6XpP90d7yBjn7CanWeP7KZS9tztjgOxH
fcDJ75taLSuTE7RADlXI74mcu+qv95/vn04XjmfmYjhenE7Rt8/X0VV8KhVs8mszInzK1J13nTCX
e7f25W7C1un96/1+qx50EHhyvk23iZ302+tFiNxgoY/ufolUn0NDNWBgBc1Y4yCUL0gHjM5dpi1x
VJS/71/696UkHTAU2wdDZF52fmYzdLLQHE7ZoZ7jLPg/nJ3XjtxGlIafiAAzi7edu2dGo1GWbgjJ
kplZzOnp9+N4gXWzuU2Mbdg3hnWaZIUT/rCXtWP8wkZXBTendqJArtTJmn2jc7Zu8MPDLfp+/Dkq
hVuVxi2juqlooTabFy4gJNG1saP0bIeIO6H5gwwBTvTozEHNJc/e15R0cB2UsDJOzAFy5dAibQFy
ulLrz6YKWXHlldymMYzy6GmBFiAFZhlcf41YCQsQ/shHFGXFHNqtSvdhqDTr0pah+Hn/8W9XGrHY
yy5jNgebxll9mMN4zCRyJudMGM0+QLRiLzS9eQrMzj1YAqvh+/FuVxo1C5ABXjmda9Mxrp+thYMh
sDYUJxFGMQZHvgCePKZPRjRoR5iE2mZQjWplJy+80KlBCGWAZwSOMQtqqGh1U766J07u5B0XeQVb
1gZB2ajqyvPdHk3YSXBgsCZs9XZwUvqB7dTQIU7SyvWDYjbxpQZif7j/Fhe+msNwBnMMNuvUAb1+
i5o3UizkDaAcFTQgFGLlI6YFWFl3ascuxUPlfrxXD8Xrs5BMnnkas0G2Ct3464AR8nldT9VGbxgb
EFpfguOPfoZRPPRdYbzIIoO508FZwHdbg6pwhCERPFdd6bwPFRMVTYE0nr+JvFL55A1O5cMlNtLk
KdJNLM09BMuaY5Vb9Uuk1q33zskG83vtDe7n0ScVWnl9C+sBIADVHqM7YeF2c/004aCTWlq1d+pV
vUc+RvOKYG+4LKDN4Ft9/PblJ4D/0Lcg5NTKuw6nVMLNR5A/p7xoxABRM0uVPV3j8hNgc6m8uYwE
jjMNJDVd06dz9TpagQSW4kD4ONUptObUb+3vjZ2WK1ijhXVOFJOrAutQh7vqOgqOqxrIqcE7SVsB
Oq/ERtR8VnscxFcCLdwPkwMW01XuielAvA4UO2Zb2GbunUYnRJeNdFkn+4PpVlZNaqH/Y3d7+B7B
Ywgcdq0psLRQpnYA5SvLHtub6+AJ/WKlrXTvpCp1+ImMqNa/xZGRfdYVAMKf7m+ypWC0BinyqGEB
jM2aH34l/M7Fbv2klLWyaYvIjeC8Fuq51dxwZQcsHCAsfPq7zHnJMm5gNz0CviZ6dSc/Qcgtaesa
OrzeHYDI/oKM2q6cigunPsMKcJ900ibHydmaRNGz7t1UU06MxoNnXS3KnT0i+IfAPzT2vFXOJYTK
lZUzfZzZmUVQdq01tXMwWr7+eAjw1z13t4K2Smqr6HqoAbqwhVZZ+8auEEC0ERl20UrMup+K7omj
XlWDuZJeLD05cz4mRfyDO/HsyeOst1MLkY4TjctUO6ELBzCs9S30Q9EcGjB4dn2/QtMVheP7y2lp
hzqTw8hrNwnszPXjsxWDtqlS5ZQUo/2Qok6w9SlnV55vKYpgbzL/Il1FU/s6SqXko1UKyZeNh8DB
bsCbNOQat3JWAi2tWPGaoDH6ZkAxexy7dc3Y8gIex6GbFLl1vkWW4rfp03Mt/XQNfLu0GdkWuJOB
2wTzNAtXu2GU5Hi7gIhBbd9ED5TxU426VtT+h83BDH2avQJLY6nMloiwwKHqTYIycFwDD2tE1Lyo
QWqCZEyh9GwyM+fxosJ1334IcJ6iu07ui9n5zSEgWfq4jbpIEtf1ibYsPGJttD8j8Ek/BGmN/f0V
ufBOeZfctw4zAkzYZmvFSmiqT8XkKdEseEIeBKghEAbNx2rN3GthWTJk4RhVQdjT5JztfUb5mYH0
n3vKIyt8l+hZcGnsNjq+/YFIwSghgC6y9mcP5AMN6CSZ/MlHcOBBVFG9h8nt/3F9K9vdDzUJ5M9P
M+4GF0IBRxrma7Mn0nHv0Lokck+RW6GZSn/lgNYwHJZSteF+evB/k9pDhtVvQOmhFr7JcTD/Whqj
f0QcW6z0PxeuZZdakQNt2v03ZVtCYyMt++n+R1GKQaGQ+VEihIuKANq4IfYo+7C0yfi40IqVd7G0
jlBMZVNO++VmVBwCH3OalNjMWiCrdXYPHEpkJqhcW+n7diWhWgxHjcqxwwF+U4yHBtzCzLDIFhU3
Pwd2b4gdS6J73+UDHO3733nhmMPHmqyef2PnMU934Ga5HfoKLukOUGqt71GTMXRj4wG+gBinrhl0
LzSVyUyZDAJS1vl7ngvbSttBTqrdU5WM9bhJax21BHQ3TFQvPbVUDrb0/OiBNn8VH1O/amGy43uJ
VQ8kw2RlQ70W27M7m59CL8JgVXGpzHZU1JmVGQkTAlbUIeXn0oQpkOZOZfBcypJ2a5BEqPZ4o4JE
o5LE8QNG7HDxBrv5hiC0RLegSRDoFD06kdwLGjZuat04l4G2erdpPBQLV061pS82ZRevrflpMnl9
A2Ze6PcqNlYniNDlH8Tpwu9qHMvv4OWSYZdFLRpW99fI7d6jFGNSPhUVlLTzo8Bhn1sB/HFAAWNX
HE041d89VFjVHeiKpN5XCM/GO0A55sexQlRsZYnenq1CNRiRcXWoU507u68aq4rd0YsFeZVRuvgA
oR98iHsAfiv303IgE7AjMBsOm1mgAORvU/vCORW+L9AuTbJzU5v9yuPcbm8eh1sCwBrNFtbc9fer
Er9ED60iCpY0B21szV1aZsEBXGK/srwXH4gSCPITcESAj9ehgkE2AThl55R4gGhc+AGnXG/fZlI9
oRp4INIIGod0dcjKrqMAslXHarCdU+CUaMS7WrEtWxURa6V8e5ZEKEppmpHYqtwAYHXDt0IsTGj1
c1RssSkY9jm6flucDLXt/UW/+JkESBhuc66/+aLP8AjmMlIdHOP6rxpgIYDYXQVdP+9WrrbbDT0h
rPAEJWdmGjtP2UMLlOFo9w7ALlmfQy0TBzWNMbxyMx2uk2G9+QDhmSiOAMAawMnmvRUUdfUMdJE4
ZYhPXKSKbmmRjNU+MypMsuxu7chfeD5Wu8GmEq8ev7P1kcVZQOKAxCNjL/V9w6j7hboNHwsvba2/
VE9G+koltvDt4EAA3gSwNxGiZlvMx4svbpRcnHChGjah7JDU4d3vBkT5Vs7GpVB8OJIDUk3tBs7l
1LIGP2aI05iN4hJYdbVjBNTvMEFtV0It7Ga6hmzkKQWaUsDrfRa7hWHXXDono6VLW5cVUjpI1ays
+6Wv9a8or/f3v0YtBpTevB4qcWJrAL5EGpyZ39B+GnC4OPWp/b/moP8vgXIxHvB8m+ODRu0cHNCR
vg1Mc/lWckSOJJPuy2D3eLb1MjuYZqS+vcciaK8ABHdZGLSTZoeiIlqHHp8UJwcR5r1TIctiA8hj
ytWvsUmmL3KdXdAEhvs6jdHpAruzUI0VVSQEGe+yxHm8xstiF5usyDgdkbDrDPWUY/6xKWAqoBZQ
6r/vH2ELOTzxgSfQBQFcx7zlesXUcowDw+bddk4EvzxEX/8PynQNVjShcBCM0u1Kvh+KuOyOAjuc
ggTIqD6mtl5dclpkTJu7IEpX1vFCOsFZAMITnguYqnnOlZVD1JS94dB3sgZ0fWypPUWl5/xsmgJn
bMbO+OAJo23+1gqLEfD9l7K0iyZbVZNFMDEJpw39r/WdTtBoPABdmBrKpI+GKDUUX+V8P8rSscDi
MsCNQY3kD7iOEviO2YcKYwcnLoZ3JYqz+6jF0FD0+V/3Iy0k1BM5m5vqlbFEvXAdqmZLjTR4xAnI
Q/vcZYA1thpzDnvbZ4n93cyqCBkA1FrPqkqx7Wod016cu1fOjYX3CkVSiGmmR0Fxk6UhqQnBZnBP
mRsgQh3n7aYdsjdD820elsuEaRU2t1SE1w9bYrSid6WG5H4Whd5rdwQU9iDqZCVLm97abOtOwHQo
FkwZpnbTdSB06ydcBfZJkAykt0vQmS+Q8y9xQUs8O7wgo1g8GVqNN83977lwHupU9zwdPM7bycdQ
MnnPZML6TGLtseZt418T+E+mX6JXPAj7eD/e4vqZ8IZA+3irzJ2vn9SROjlirNElMY32eyy8/Mmu
sJL0DGYHQef1eyskR4Xu6h6rOEoPnVavLZ6lh2Z8wPpBHsDEx/76N/RmPY5VyBSrQTnjO4qIlXu0
nTTCHCYzTNwjZYXI3f0HX9iipODIJTBw516dXzy0PTojdbnoRO0023JEFM2Qbn6IykH+h1DEonUz
HcNkydePZ1jo+TVWwB0HkOEzXgLmn4rD2doEqeUXKyt34XgFq/p/waaN+q8DTlW7PrMGqhi7CVRz
q5CFf29GDI564GNIPiGW+x6wh8AdFoRwf7r/VpeOAcqNabCP75I6P430Sd7LHRRxUvROvgvNuHuE
KaCvpMxL344aajpo9KkpM/33fz9jTD6RNwPH62CVe9PAswWPHnMfFLm38jqXHohOKSNkgKK3rBkz
8MdRTci6vCbCFwN1sZ3IDPkfogDBnKrraZB7AwqoIzh2iJCdgiQNjmOcyt0YFvnKOlyg3OBtyViQ
tFidQPezhUgDu89HO7VPskhyuHZa9WEwFBfxY5OenhmjSucNuKwi3rOr0N/eoKyNgrDbMbQ0J3Ul
pcOYyinKd2mEpK83RtbbvuxrNfl6b1KFA/mbA42JosWijpKLlVrqE7lhilMrcDVzw3RR/3V/sc62
yj/BaCowmGIuC0TgehnZZSVGFfDrhR8jURYLO6xrLRVhYK8MzONQxcG7HlgIhM6iWskQZkfeFNuF
+UVjhW2igvu5jh3kia9hEZlc7FgzPxSa8jtGTOFv6VYBphBNW67MM2br+Caefh2vDDzYw+iqX7Av
QPon0+vhlzvqb4RK/RMGLQJ47zDEgRVfh8ELFe+hwIgvKp6RT0oRhxdyse/3v9v8zvonCjKJ9DVc
KMTu9GH/tf/5mmqAGUpyaeEEtkz58ErbDUpko3WRkEwrto1cqIVEFdi6ssa3KGziEPWmCJTIytad
nUX/+1vcibzySu2ZLSJk/8uhw23+Usj0Bxag5WkQyDtyq76RA/lPJMERIcicyV3nJ7sHDCiq6+QC
W0l+qaXAr4p6ydokgEvevg+njwiWGggBFczsDbfUAEaTFMlFYJn8kXaB9RxEOWhRLI5Xrow5Iur1
uTQoWBNsm4zZmA2iR2nCP8fb7GJVJv6K+qA3f2PAIn+VapE/9pHmIfNcFccebaxwT3OtRYgNlSm0
zPB0vL+0lr4myZCgR22Aq5nzVwbUfxEdteILVmL+16bEjMZCiPeSJP6wchrfD8XRf72IJTpt7ciU
8RIMHiJkVD/o4hfpO8VI13qOs2z2nzdM353WwdT5mdNYMKkLQdSh/o+TgtzaTmCc+iAKsfKo42PB
DO00BP6bDxxKX0AvU8PYAdA4W609yph1lJXpJei94ZGmvvUJe5bVgcLtOUoYFiONQTL1G70bg1LL
Gt0ovbStGPahHxpPVadkO0/J7MewqtbgLkvxoGnROJg6PnSlr7+aHhfSYGqZXsIg1zagkRG77qh4
dKO10Yzt17qrt+c2REFHR4qCIQ28mFm8zEahrypA+uJv6HxsFC0G7UyL9a3L3qHHDlKOA3oieM+O
7dBM7cqmikLLdKz+QkjSQ0EQU1BDjVd4l7d3LpEAksHynKisc8oNdva5OwR5eqEhlP81ukOKBmyt
Wkfh9Q7N/RiXQGvov0AL9LOVo3rpXRITv+ZpAK1qszKjGsLBAPqVXqQlnYnkoz3SThYr73Jphfwr
yhxXY3pBgCFPxoq0avW9j7feIQ+G4WBrzXdlNIqVAm4pHO1H0kZIuhyfs5M6aqpopH5N0ALOqRA7
xYk2GlDoB7h+1bHi/3m5v1aWvuA0m6R5TG/pxtLcrgzN6yCSX0oNsVs7cIxvYlTck8FG/widHMvx
qo2+t3nlrp1jc/YsBxlUeaFN64flSm/levf1FLBNj+om9fdQY7zqkEFtak2iZ972QfYpL2J01wPV
RRbBay5x3yiPxYhkca3lwVfyOfungWUbAnR9ipaionntyvqeN93++Ymuzo4lpaRTMdtKQo+tDjRC
cskzy/rgxzI+dGXrfSLvbh+H0Id1mof1pk8Qei9SgQMsH3Xrt5V4SrAiX1mMr2v6X42M158DNA+g
14SgB1F5/cYsXGzbsG6zC0KOEIWA5nnlNoqRUevSTpQYHjJ/2Ll+kg4HzKFzSY8Ks018ZoxE4BKa
YLSFxSimPHiZIzHpQwYJ8W4pK2dbt9HYbpx0zHLMHoRCFVaX+hrEddqV8ycgyyMH4UjQ+Pf1EwSF
wHfatdOLq3uIb6EwfGi6Idg6jSifsHbCbQOtUHwLuwzjqTI83V/uC/sLHjRdAkQ2kKeaVyQTnA1b
KtTFRFsqyK23eM1biXUsaXZtaYh5a19sOtFnz4tWDZN/ChP6T/MTks2lZEh4pxcQeep5KEoxGd98
NXsXK3JrGEdk8pB0x+snl+27Alf0L+mg9Ss/4+atTyNKOlDkQA54lrncgAQ7Uw0DYh4Yun0rSjN9
HysDXOnQsk5lXqbPxliO34Q6JpvJRvd8/6XfJCwWdzrYHBpgqN1wXF9/cx7MFmXS22dXkcFeVr54
rv22fWKk2h9SPbe2+eivlfpzZUI6bjSTJjUOA6AuQ8ZZTdaj4ywiNXLPrpkV7iPKAVWxrbrYjB9M
q3e/KFEkLsaY4KdBV7143za5itdBitv8Lm5M/5nWlgr0jgaIhNEU+x8zFu871e6jy2hW4wPZg75W
f9ysT360O8HGLA2BZpRZrl+Vj7Fcn0gUd9si+BoZ+PCZjh8fKks3t3VlFitZ60I48mLgG9BhwEzM
a+bQR006UDv3bI9Z/8FzKlhVhWFuzMFXfgkwxm9dCNCBofzRUmL2f1OHCMdXW7Ov3LM0MqPexLHX
PBqt/k1JPPN9ipv8SZN5vXKl3mTmjGOtKUegBIKnMN+BfZoXLbWRe478ZDgLE78kc4iHfdfREr3/
fDcpCaFsNrqmMp6hJzA73NpG9r5X9Sw5WzI7RAkdTog5qN7v+3FuP9ska8bInP45L1Sbfse/KubW
Yjd5+uiciy4Ru8hMlLPT+B0tnDA81HmhrSyT2+MDfJ859ZpMjg8Kqut4tQ6XJtUrcbYav3xxYyTE
cNLKTr6Vy4vWu4h6OlK+E71fbwe8T1dOr9vzw6SzgqYEHCNO73nBU5iJq4615pxTqHbPpVcm30GT
NkS1MusHitBcyhjSrA2XbhcOYQHLcFmQIN0k601ZZ36M+MM5cJTxiDcjYtFa5B5UG1bemz8oPNlp
qgftA3L1bOH4MAz7AB0Ltr362bMa/dyFqnMAFZztWjw3vrw5HOh7Bt0TU4idP0sjsCZFpZcHP0d2
CddX7dvqeyfiEJd5+MB1N3QredTCgiUczTFk8BC8mae1yGXLjk6AexZdJj4qRa5ixyu1b47W2CQn
5d/3n29hwegs16n051hj3Vyv1yYJFGpVzT17U0XXJXrwbogb7dlQsC0qXa05j6rRHO4HnTbB1U0P
sJjMfTIShN1MzjgLOgkhiLF0z3Vq4okIShufGFxzHfhCWujEZ4lS3Q9wrNpPmZYIstwPf3v2EB62
AaTFCYAyL/oCmTSdDd7jXPLQh0EgoYGXWLPSSVqKwp8+yZ7QH2PxXz+kgAQN3le4sMsK82shnADb
SP/NfUcmK7RxAWwD+mfrz65ugIK97yptcHHCzN9XSqXvmxyvrPtvbGF/X0WZfTBRmqbf2UVw0Qa3
2hcunsIA7MH6h8batb7w2gyN74Ns9fR15ge2L1n2pq/4F6fGsEhrBv1sNMLb3X+gxSh8GhBOyNHc
iNX1Qe52Chn9xSlTLFL6uLtY/mj8h9c2iRaAp2e2yYVwvQQ0X9PSoqzDixFlX8baS45pqYXbwrHX
0CtUoLd7ClWnV/IMCqSkkNex9LTomF5k0aXqhPOMAav/rTUU+1kb1SDaNEYcZLswC4H1dTJNcA0L
hZ58QRugeR97Lf4ecgiCs9maXXiCgQt1z6Qp+RzA5v871n0xuUFgLLyFV53FT6GtSx/hsUb9S5WB
jZeEFugfnNrBtwqHZnyQAGSaTxi0JcMmNek/Y9aoyHYD6VLdO3Uwwnut8Vg6JKgZ6J9IytPJfalC
OxIhA6yd7CRVI2yBXdywxyhMs83gSPu9DSFYpeZRnGSvdCY3GzYF4rcpYjXHoNXnvonL3sR6pKE2
wrEMjn/QFdgLkeRaDxYcz5aSWag/Ze9Gf6OF4LzoQex7u06JXPysWy3/gyB49iFB4nk8Zpz+z2aJ
K9Gum/QOYInDwdrir1B8jZRM/qgw1HOR7bVS5I3b3OugPDrBJ+bJ47iDFpPvDU90DWO03n4qWqWv
L7j4lQn+e57xDXhYWNGqN6z3SRbEyr5rjN7f2LBIlEMMY/cx7fHZ2HaxEv8IvSYLT5ldYobkVFrp
QiNCFnMrXAVfwiQE5QyJocdoo9Gt4jmTgYbrVF9jew8BrjDPY+Wnv8egir7K3HIKJI0Dn2YAnED8
fqtaYGETB62yC0HJ4FIp+WsjFCt/VnVTibEey912Z5O2qXwkW6EDUXMBvxvK3AqYFQ3Gg4MEQ/mk
6OlQvVS+of7J5KhhJFQwYoRqVYzFe92L4yP2awOWWfSs8DAfi/IvQLx+u+3GGPOlosoGlp/o5cvo
9J2zsSK3QLJS14u/x1EkwbkkJJ9CTy08cEIRue/tKNfV57a1ac1QmFSPnLU1lmJdmveb3kmcn0o/
BvHGjQAyf/D8IJQr3M3bI4XzCmANg/xJJ3heriMdWNPUHtUzF7v1vfW9+gu3yhvBcJyK1DrkWfRF
pynzvDzNoYajmV3FF+gy8bsoGcQPJ8Ss5o3H4xQFhVwyOdDH+jzJwklD8RzFxv2Qo3cfmmVzAU+Q
nN4YhbuL1gKoPqyPmXrOcmX85zV1QLr8MtR+96AZFabWdlaulNRLd5fgIqZKJDUFLHR9MA7cW30Z
KwESP124g9uBSVLcRLjZrUp5L4WiY0CrBhwCX2f2QAFu4DWG4P5FGTFua6jV9n0dxkfqxmpFW2gh
1ATYnnqf01x7nl2oeiU7KyqUM37exjYqyvSQF7b/aNRYjL095TYBikzIcKgSVIbXb7C2bKkLsOEX
hh3N3h7UeI9oSvJTSf3ksdNMvFnfvDC4/MnRAKVNM6nZJ0sycirZZt55UgzEeiZDaZWDaSXTfk0l
ZmkoBT3vzhJQsyBez54LBbHEHih3C3LPXVI0Lq70JfjqrqS/2yHaYmF5c8JPxtilti8f2mL4xeZM
dv5oY3Ob6ziDIo+2si0WUnL61hpMPxVk2U3iyEwpQdLEF+fKBkyGNkLwHZ9ydV87Qv5AQsE6ksHK
lZR8YT0RFPya5TL3BMZy/S48jvAxySJsgeky77xQKw7t6AMLaBRn5aCcEt/r104TexqEkMS8YkSv
Qw2jgGgCa/+s+X6Cl5jfe+GXUs0N5J2DKvwpOy9/825hOTGVZ1bAuJXe3nVIPzMTXOpa7RxiFr0r
y7Dcezr81Cgr1g5oMEfz5yMIxdSENJmYG/PqJm/yYhAFM6XIbEWxL8LePuiq79nbOhgCdHX73Pk7
zmqNGz6pI7FRzdQRB0N6WIraTLs+64zz/B3NvxD73s7HJwSsXs89Kx3MLw29KnYB/pHxtpNSf0ai
VMPdiDws2+lJZ8YHpeqs927pZrhJZUP9A63gCs+iOP1iuQNm7C7defes+r0RPxocWXi9MozmQsUD
8Lddl2jciSrpvjlS64dTbqWVs/foBH7PTOGjvCqSajzUBuI/I1KsTANLaTlnqqokP+DtCd7TbgGh
PmBxT6riO10Jjs4E/7UFSINybFMhXLTH3QsbM43s8Efq6r3c60FaRBtdZ9qzC4VS6xswVeXHCpJd
R6ohgDP0KCpqWwkmyaVwg468lU6LMg5pFdqsimsP+sZM/Fj73qfSltscXad6gxtj9MsKS/x+yQLi
v3ymYeYBtyn3G2j50n/n+lnyUGmuh98hmQ7+UyZYwEODGuivOIWBf2isvv6gxXmDypAMZY8pOLSs
jTQa47Ebx258AOIGXNGNAVpvPbS4v1ldaJPHBk4C4tiNx4cAcdwEFNU0r2pR7lI2ZuPJ37UX8+Fz
ifwU7gVoIe4S1cgfhZvE7TZTEUnG59LHRTRJ0x9xXRsP8P1kt9cTv69AJUV+cYpi9OwyZn9447op
GJAuU37rdhhuhFZaP4bOVU5xqye/mrIqvpVZVbuoz3xo651svNCEKGO4H4fYGKJ9hdNsuJ9OQzzK
kMiboHNR+4ePXjxFRjNq79VkBA4vYNQkLyOStfWhLTqo5oWuDJ/asG8sDG/b9ojJXGjsTaRuLFoz
ofssygGSYsWLYYZij1jPCpiVGGcZntyS8uQ/kiQmrBmWyNVX7ohtsGN75h/ZI4S0o2pU0k0bkPns
kmZMX/weqvKhUP082yIM1oQ7rGR9loCq9OWAK1dffcBbw2uxbJVG8ahiNKps6qyynF2negh6hVFY
Rpt+VOoTngejCzsXuMC5b5z0GTkyk91gd0gTeu5TJU314wDTAfS6XyfhJm3t5DMzuGTgawJT3SN1
Jvxj5RjVD9hUAqXKrBjbn74+4nmWuoVG5REPVnEMQld+SsMKntBYYwCwDXA+7HYCD5NTH2o5+mUy
1T/UmEaN71ylr76X0nZ/OTiPKw/92Kr1QwA+b1creBQ8dIGNiJsPlA64T4846CZuRP2MGXjSo/WB
jOxxUEwUZirLcz/bkdV3HxEG4VXqESuc/ckh/yxJIeqPWk898jLqGWzvJqG2vfBV9E9ePdZfvYB5
x9HEB+NTLsti3N2/9G+uPXLOCU3EqA74zU02KFJdmKHDkLoqwm3v9cle1xpzn4SltwMla+9bKVYu
vcWQnCaId9i09M3ZpedIZoNgGFATS9EJqEMt3edVGezoT5RnnKTDHUJ4w0pT4KZOmJ4TtVNAcMB+
brKOLJdWhyRjwpC28r7gs2i+UNytiWrd3OevUVC1gi8zkRhnN16rofRSxn56Sfoi3TIM1bZ2oRQf
GlO2x/sfbkqTru7z11A0WAGOMzSYd2wod+iDOx6DeD9uUadv8H4FMA50EXl1DPqcgLNqkMkhBq/6
7X7sxS/4OrJiLk73Y5aaypA2HvokzOTxud5Wee3QXzf7feLUFZzoMFa2XATqj/tRF14u2EUmlIxL
ECuZA7fSNOg12Y3JRclD8ZgoDXRYR4l+jFmw1tBfCsWMhA84iWaTxVxnLoEi6qyfXu44mvG2HeLq
qBlptmvQtnlrw5I2MOQQRArIOW9HToZAaK7HqPyiZ9pzSOb7UBb6uJJ03yR/JEfAeaZNhyMRxd/1
89ghKmMZPgkXRN9jbmY1avfCYhYTYqW5cSnlV2qJ2xdIgxmhUghBtJud+bfq1GC0gjqLL37EiqgV
1XiIU3NE9NYrV17gwrNNtTIvj9QWybzZYoRXBSOuVOML5tn4ZqH9ui+Tuj7ipJ1vfTNendve9Pym
5jkHFxU0xaY1b2SDrrCQ1e7ii1mHcKALJe+UXawbyQsGr2P5R9diciN4jxABoUQN77O+91/aYEBK
chgirC1RG3ZOjVPW48rRenvKcYRPGhSgVBFGmR8KnhmkbWBiiKYkokIiVfNeKq9pPtzfiMtRBAcQ
L30ial+vJtcoaYeg/HipGj3fKX4RvCNjaX/fj3K7hNgYE24LqB2Mx3n9a9X5RHcDsIgkJso2uYfC
ZuIHnzAMLlfMDpZC4VXBQUpLH/7abAl5MVcDGhfxZXLnfhr6xHrx0rHrsZTruzVG4O3b47IFo/jK
LgfrP7sjUJM0oEelEZjPWMWfNggPhlbW+ze/Pe4fmAQaNxEq8LMdP9h4vNPFjy4yUX7EVZbueiXV
z1C0u5XVcPvy0FeYEJGMXw0Wxex52qawmjwLQnpVcnz0iuF34gzZLguNN3JoXrtwJqKR0/3N+GoO
08C+Y6zawIkvRuLVmxbvku2YFgrCifkaLOZmoDwtbh6GZhyI5Bs8Sg2mS8UTgNtVqs3Jb0rnu4sq
wSFRdPFVStv+zCO35zz0nXyjAENbqdZfeaHz690EsEivjoG2OsdZtJjcS5lzAw21U/THNAsnMadC
dfO9g56ltzGY0zkvpefmf0SdaxjiYHUebLPMcz6nSSySTV6j1rfxNcVa05+5/eQTLW4S1+EA0GG3
Xh8AvVu5RmXRqDT9SLvA8TCR2G2Uo+wpRe+v46VUg/aIzlAWnysW9HUobBAH0jo+hO3J/gB9N3ln
ZzbW7R0QkE3gMQWArbUGyVj6/ABGQZ5M81KOoOuodWRbknlscjEVxdqXA15eaFHYR4N6/IhgevdZ
Y8SxjbvgqAXjSnY1bZj5p2fl8VpfpQ7mp5FjdAnMIvKcQrHkZ7SGlI0fKfXGS4043kgtUFf6NEvv
GDSzgUgIzS+oytdPq3aBig04/IbesrwvbeAr28JmicV1lz41eTROfY98JSFfWkP/F5SE7jqorH2O
yCgkxSqlPFpNmTx0RaLv8sLRVlLlhRMXyAPwyOngRfZgtobAAKNMWAj66r1OM4Te7jMyBGuXyPSn
3Hw2GKmcuQJ2xhyqZASIXNkeD8SATP+QR/SGq9bKto3SmtpGQmZHNbL7pmjV2txgYbW+St3BTYHO
AHDi+lU6BUjKYhj8SxHr7S8fOvJIvFJjrq+D190M4OCLlzxznL+MIVPLB2xdojVg8MJL1hFNoTeO
uA0okdk1oLVGEXe4o1+S2B7AbQb+wVRkuLt/HCxEgYoyAYs4gNBnnq2aepQ9mS69/ihq6we36wNr
60S5WFudi3FoI0J1dnEWmS8ZEBl9baupf6mQmb8IO/GfE7fWV/bAwpIB8IjuIz1++OHzKJqIbb1L
FeWsN2m2ZUbrblJMzekZFfo7kUf6NmhVQN0gx96e8Uwc3FfGDVCM+aWtW4GK6RGT+ND3kGC3FG+P
+ojYNf4YrJwuC6+SlixVKrK4UMfnjVnfaDudwzu4BEJT3pedo/2EHBetRFk4w+hi8BMJxTBwnpNC
XwwbpfH8ixR20O61wtf/WLENtz/toZ8eEFLM+7P0qXVWaquFg+wfNhZzLiBSc+wZ3m2lFDoojbqj
WwYdvdwh1pnv+kwJzvdX/2KoibXMhAaRh/lX67QqTMCxBRc/x/KupH7IwCj64QHFcP0/PBYXwjRU
A/Z100+P2xg1O8/xLxZOfN6GO8k+Da0fMVZGUvKNUjtTajcJH1JOgUHGJWlaRP8CDHal5U4S1OEl
LrjcnUIw+C88aydCZW3Qs7Qep6IUrB6SHEDMrkMJXatFoo/UwpnnP9FeHI4ozv99/0vdcganB2LC
CiUJWNVNJSbd0upssrYL1VG+j/AufOnyON1mZWfs+6gudsx63SNGBfbeCzvr2GfDm4Ew/AZkUPE+
ZfORnc8OyyB0mkj1yMw7NS3OiVFoR6NTtV3hV8PKall6qexuNAzor3EHzV5qp4RoNWcp3y8J6pPo
o+HYxyJcIXktvlVMrUCPMcuaWNKzb6fZTEBhEFzUXNN3gdSdgxwRrHcyGW0btUlwDEDAWUajv8HS
KH0pPPPN5KXprcIGAWwvphph9qjhgDuOr+YhVFopDyENEACXstsAeklW3urSfqeO5+zE7RXg9SxU
oFgtnlmlfwG4Wv6smsHZlH1f/hiqVYTDYqjJrZFNyMaYZy+FYwSmVbaECtVorxcMf40+hAcdGm+G
rWJdA8iSzUHzAG7KLF3JssA23ERLL6bblB8BzjhfelU6/ca1A3ulOJ3e0Cwpm+AUhGOGjvjLLPVT
2N2OmXUpDZG6Paiq2mzGiYKtl5FyVLNc/Lq/7xdeI/EIR+HGcHueu6tKE/m6WqeXJh/TYAM+un5E
CDx+D1zLW1kdsysP+DZcBZfJ9yQgN227683gtfSF7QDPZjdiJK6CL9tou72aBeq+h9iyuf9k8713
E252RGMEnIaq79unvG21n15tGr+brGnTQyPLzt6mpRmfojyQn3C5M/MLzg+tuXe9sVjzNJi949cf
wn0EeWJSOKc6v35uaeqDnTPqPCldVH9zA7B9ll74z7GV/Q9n57FcN7Kk4SdCBLzZ4jiApCjXlNsg
Wq1ueO/x9PMVZzE6OJiDoOL21aLZoWIVqrKyMn8Tne5PehXWXocSfGSKQrxBSdOuh0K2IDILe7bw
JJbAe7QyjKQIw577o6w26esoQCEc6gyox6IPcD0KHmBjbJOkeFE0W37U2upRw2kEjb6y+FDTQ9oJ
oxsbB36nbUE3sHhTr00pcGytusoJTDSplv4xGCLn1Cy59MwKTAfegAXmS+0fqJKQn5HjylCm6Y2s
QreaOkFoSwyqdRlPy6JSj+MoGZ7aG/FOLrixnqSZuD688i7pT16vZxQtQ5fWEV8trpyDqeh0lKoy
vEQguA7Uarrj/e+3sSGvxhM//y15yeSeVm2SWF5I6/fQxKr6bIGlRt6qTrw/GErAmykgspbrvV+B
qesxizK9vIJQGOLX9H7k+fdSmntY3a1F5FUirKWh5UMKvJ4UZea2xpUk9McyHlxSlPqEgEX3uIx2
ckjwDtt5pK8eseIQULkWlsHkZgy7OtVDnEvaonWhrzWWlfldMBQvSaFAIE9Lbfxhw0zOTsgZ2qGL
Rr362KVDspNeb5x2aJ5kvNA+yWTW0pJdNMmIx9ih31etcjIqlMtACu3lD6tH3+tEeacDUgHvg+DT
arcYahZnda2FKOR01ZNWgbAy7cV6ZzWm+QR+sXSOrFAXulbnhDvX4Zpz9r+DAyqjrE45jXvx+qt2
iNHl0lREUEbA0iJjA14eKePc1p/6FmjVQalLxC2nCik01xiovD8Y2YBM9yDlkDXVoNcvzWTqy5nG
fbO4tZ1Y/WWUbDs9GnbVgBpWhM2WNer1nv/d1sKh1wDVFaIrG1KEtd+OWY8FmlYZQCpCNEgj11Il
6xz0UfQhi5fuwZFx2rABZJwsSN4798DWCecSQCZZZEicv+uhA6sMMrubJE/O0Wdx+kW9BLkxARiY
xp1NuHUOqB9x5ERD/lYgi0Mn58USg8+IUudSY1dAobGpsu6HGWjqD3vQgNlIOvYJcaTbT0gsZM7b
qgOvu4Tklq4af9LpWm1RjVJHo8d95NvKFJ8cuwlOsxX+087RG+EHYiT4UrxogRnQvltrBiZpEsr6
HOMK4VQwbSIIy86Bl3yzHCL4MZo7mE43nuJ67JO337qCUE4aipeiUKu4/qbqiKinNrSSpyG+2r/L
BzuBezOUCNaV/OxTq0d9vXMzbewj0HfCbYN+L+W6FW9kimK1cpJU8jD4esnqrniRs/wl7+xh5wtu
XPE6q0kCiBEGPvarDZvBPpMUtQy8LGumCGRODp4II+KHegS55Q7o4henyYJN9fa7kDenMHXmc8If
WF0bs6x0fZeNKKdnXWQf00qCOIARbaK5YNT3dGM2QgIPbL6exrVBWFitpwXYl6sErfRmqtTw4oB6
IOmeB7vzysRoyktJuP8XLBjcWIlX784W2hyeziTtGYg6N8qvKQwgjqsdgF9SpRfFyTGjDK0WhFpL
mjE99VC/Sk+3k7Lx62UcpC/3s4GNWIGMjc1jGMF4ztBq+o6NmOXcgOVK8sEafmEGSEWvZP8BvVJH
XPsq20oKvPtQ13B7bOsqV3Ha6g9UaV8b7yw1IHugGdcnCReXek4rvDjATIWPmQ1az856fC6tMN85
QGtJhteAAXuIOMwRojS1Ck1lYWfpIlmS19SmBPCv0kL5DFUwKhCA1HQfrGaFe24vtVZ2jijhtl+d
PEymg6yGmXVG2qRJLjBqqGtNktQ/jpI0P0894sQ7sISto86XIbTBK799pRj5WMlOE0pYgY294UIP
C39Iw9DoB1oP5Z7R+0a2hi4V1wZFJyoTazuUPA3UNEhx14kKk4eRUZcGVI5o0fxQq8K/Y87PfL6/
+TayJW5EQePi7Ymg4SrE8DzrJjWUY1+fFVodlVWel9FUT/dHUUXA+O0FLz44iQp1JZqN1EHWhk+p
vcRTaRtkLE0X5b9qUKbxY2soc+w26pJOLmS40KFN6hTTpZetRaLJPRpYM+I8kvghuIzka63r0LHm
RmvGx6AY+ucIlGh36LQBbv+8JNaM1IDZzw9qYlXNpxipOfNfiSyscwWVhawG/749ga21EtXr1CgO
QqclgN1ao4w6DDgEAmJfcsAE+IoJ7wbKMD4NLu0cJ3xH+Q5Ulxo4IeSipWWFc0Nv1bOmSdlz5aT4
tt5f7a1vitAh1QtKXDzTVqfLVKRWHjUz9kGWVX5cm9UhyvCiuT/KxtEgr8FcCwavENlY3RF1rdoD
Eh+xn1tG8iCTDn9Iu6W6QKZUvt8fanNCAIP4B4jVTTZFrQfUOexWXw3D6TLhGnBQ7FbbWbaN21b8
3YKBguwy7+frAJjJdSojuRn7HdW6g2Q1deaOSJZ4ZYXZaaWr3TsaYtXlT+bGIoKT4f25fgtmy6AV
dccBVEMFQpkz65Kg7tnZzhpu3HI4R5Kz0AgQfnzi57/l3cFot6UZZomfhhFPIuaIwmYMY6Vy87QI
posT2HGFkFg9vOhgyd/u5sV7hwlCtqWEB8HnevywXqpJp8tBoGl4ljkoTSAZVT0XjRx4RddF3v11
3YilTJWSK1R30blaXWdj1IYVIhiRnxtdcgaFrHn6Uml0daL5qzwl/c7u2RiPDhwoQ5BOCEGsI1wn
9L+qpQ79PG2rUxYlhjsmcXEJqnjy5Lr4g5sJeAG8ZVqbtDjXmtTgC8IM3d3Qn4cGM4MOzMZMKD/j
fbznrLhx0hmKGxDiN3XKdTZI6AbpW6chpJrYweXFVB9rSvd+NcZvJJyJYPqqNcpWFS4K6yRkQbgv
K1Veh8OIVfKStNljUIf2g5T34w44Z+O4U74WQDGBsr2pEyylko9Dn0b+Mhtz8ThAKW3cigehBnph
wR57jpIk+Gbk3RJ9vb83Nyxk6DigcYeiODnfzeZEK7BWDaTV/XJJ0vpCgRkXYqRkyl9t1KmP6UTi
ee6XOtCOKL7P2aHDuMU8W2YcZQcz6fv5IGmV/nVoNQzE6763nnqTf3EyjSR+DmVDj77c/5W39gD8
TKC7/wtoWUX7dDJNLBkGxxtrIzyEMKs8qkDZAy+fPdjuVo2aMhINE1qWYBHWW1vS0fJHkdwRHlzq
c9zUOokwpI1BDUuEY6LoNObtdKqDOD7WTSQf6i7ud15AG+GSRy0yo6R+3AjrcNW2ENkSuRGi4dXw
X1lOwwOaOfoxsGH8zHo8frKN/N8gqYedvbFx15ErUZ8An8qTb62JvkRGGccTauXpEHReMGvmB3i8
zs7lvVYcez1oJLacM0WYbKzrV9Nc9dqEphEGInpa4BAv6cFxjrs+Oqu51nzHwyH52uXS8NXoBv4D
PYkK3poRtOazBBnYvKAx4EQ72ehGEKVoh3+6IJyy/qugnSHZCb+DvdU2DUR5K1z+M51wuZRod7nV
HFTf7u/qja9Mk4yFZgHQDLoxuxmtEPQYQs1jQ9/FMf+zlPh91EA2D82vjaL9XRZ4LdwfcyPu0LUm
3tD5AHu3TjPaEUe7Jp1wzwq18nsb5PNBtjv1FE4WZdql+iWnpr4T6zZOL0eXhwWleya7TjJMLY86
Ul+cAp3kO5Wm7tDmBULpzdLsnBvxhVaJPqmgcCJDmZ1WwSqJMhsIr0aqo8oe60N8gIjWIXAAw3xy
65rT5pZmZwxHQa//GTZLGxycvJE+3F/irelSezNQIQPMwZyvc42yyaQhrikoKBV0etdKZfO5tYwA
wT8TztDOWdocjXsEkCk155tE2GhhFek6xZIx7rODYpThl8aIkkOsDfWfTOy3oUTw+C2JG8BRhFM+
BF7cJsWl7qXvWpWM51lJxz84iRR0kF+BOUGTXuzi30bKRx4YSdBj+JhPkl+pwBWXhuBgz2V3sKdW
v/zBJyPnZm+CC8NJ63q8StMopmV14KEe2sZumc9yf1LbLv9XUxZ1j9iwdQZ5G/FiozFy2zuLC7mW
287EqNA0BLNhivPk2cHoID2q84w8gpKoSoSmhhHv6alv7RbScAfVSQgPN1e/o03mGM1IXyIbN5ww
grGfizKXD1q5K7u2NRQVPNrKAmpE3ft6TaUpNmc7wrSzLsMF/cOEY6+Hsqf09l4FeGso4EVUSATw
gEBzPVQHwq2aUHjw0nLMPuSygnxENVuHYanqPfvBrRBD4iSk1mi33mTaowU3F2EWy6v03vpQS+Hi
94Euf8RXDsd7pRvbdzyzWh9X5PH7SGtm7329dWtgBIR2HrQtkrhVeIGNIi1jbvAwjIJA9tU6KPoz
PFbzXzkLg/+ACg3tMRwz7SvZQvZG4IW4uVESBszIzcS5XJ8Uhx4ebQfH8qx8zt93uTmdK7s1XYo7
xte3H0rKj3hQIPIryN/XXxUhnCg2aPh6ZT8E5ybRlmM9xOi0t+ofGIxhBEz9noH4puuQrSHbpVEK
tL3WsZenytSGQ4e28CGqk8kd0mZvw25sIhZPOEEAoLxtjoRGUvTxYtuesK5qMS4xlpcaXeiGSlQZ
fp8N6HiHplCNf3hElA+z2sb/3l/cjUQPUAJXMlFWKL+tjswcIkCjocHoqZVhHZq2y45Dbu1hHzYO
JpBw+pQgLADPrNttmj116JLhNdajg3seaz3CAk+dLkmTmjuJzWtqurr7SduhE70qQ91mU7ndl0bv
ON7Qy+ngQVVOtcLtqAz+rKNsdL4qVRag9NP3WfNvKHXG0zLp8bNSBVr1ZdErWkT6UFnj86iN0nQe
u3rOvkjjYDV+2s1w16WhDHMMHqL8c1nRd3GTplmezaHtpcM8NunyNFSK/JkGcNecpMla+ssyB/Mv
J6mg8MZBq2pndZzrY6+MbXEYZ2Rp/TJTQkOUnZX5iJ+VHj3MY4B8W+Z8U6xxnj7C83Lag6rFuuIV
cZt9VtACMt0Wx/PhqLZO+R8S9Eg1pRUcykOSF6rszWbc/S2VtRocm7BnK9l1G32CbjVPbmWmeuGD
ZEI/Ac+nKobr7DTVQe6TDvcMmTbZScnRlHDtytafE6Rk068lSB35dH8HbmTb9O2M11PABlwf77kZ
lqQXZ46qlnQQWr++pCWKmxfG4g9qYb49UWI8AXQCzYhS6ypuxqSggTHirWyMsvWxdACPdRWuIYPs
7JytrV1PDITeA5bX5pV/Hbi6QYrRS4pCH8eHtDxbPeK4ByUN7fasxghX7Oz8jXSCm0+gokHu02xd
H+UasANvZ8nrAQaduR7Dv5AjbxEfjEx0M3X9SOV43Bl0c478rXjmCMDt+mTXZlO3yBzRhRzG1ufj
Bc+qU5rvITDs0dC2gqWQVKHFihUMvZDr5WytSZ/HtqEvAWBloCOkhhQtjCY23UZqEvuoZXOpH+JM
1h9QNrCmQ4LCd+3d365bEwZ3JFqu+GXf3Pv4que4/FEtrKIxfMHqqTjoS2N/ySW13dmpr5foOpSx
S6mdI9kPfXg14zxuLK1LOhpUJILz595BrYx+qFW5VRbr0TnLlnE+92qA9sUSS8lT2NFAc5M+Nb+l
8Pie86xyOl/LDGwFrGUy6d4aIJrwz5T05GMcmk5xiCcDsTYp6puXOitS1LLbTkbJrUslIMb0Rv4G
u5F8IVUtpDOwXeUhd6wscke7KB6bMIjfiN8WqQV4Fow0cSrAU2i9jydqcpJiqpLnyPlLmmrOpZpN
zc3kSdv5lhuXH9Q78hiqiXzOdWcbEXDVCSygGPjJZ6egyom9ZRXvfMatShKlZqh3NGaIBuseRVlV
iKDkOp8x1qcnXBiaI5ywwB0chSVOCl3/WWEkf5rM9Ns4RPEp7JV/7+/ajSDLr0AVCW0rlai3ig1K
TyGzcCSOKVb2nqSn2eiWcbWcAAopZyUtwh3QwMYxIexR4Oeyh0q0jn3tYqYjMtxoluDN5hbBkB10
R4ovvcTde39um1+RHJiw91onW52Sepm0xOg1yTNCq/BiM5q9Ecj8DtBxaxQe1gLQJWic66JQXNRQ
Q8dA8tpQnw9tg6ub2mFAdX8um3tFgORg8VNSv8FTlrYU29NMAV8OGst30OzyiknT3w8mlW/DmZb/
6Fkj3a0Pjgka2FiE7FVtfrz/a2xcJZBY0FwTsmvUMFbbZXLGvMukmLJ+OkXePJu8ofomOZGaLlRv
pv5C2zDZ+Y5bgwqsEvADZMGh113HdwQGtRw6JF3uKDRPoSwFD5rSFu+yKK29ISzqT2pfdzsVho1L
BY0hNiiBwOBoil/qtwpDg1SJOU0lQLAorr4oqEmiw4IWY7BoMTTnJn+ccFk/RBM3p1L8iX2gwJuA
r+GBc1u1keNZrUKj5lzS5HxXdFVxVGDhBjaVRuEYvbPEt5uYugbgDkzUhI7eup6cKJhJqMige9Fi
qX9ZGl4EeDXPO2f/5mUqLPyAYgnOsSguiN/itzWd1bqrO7oanlO19sdmaKr3vaO2xz7rrec6R/Jp
GStAieCX3vzQYGiIzrxKqS+Kbv/10HnvBAm6FL03DVEvu4sZ1T9adDxnaB1GsKd0e3taCQWUNBxa
UrRraUtcDxfOtr5AjB890BhsmrovkdQM0WUI3w/WVJtHpaIQesBlIp3dmoeH6mbqWJBTG0ayR1vb
WHYeyA49S04PidLq/CQJLMMwKQbmXsDaTAHu56eQ1fia1L39zZbrXj+HrWaNNJUMHhP3Y8bG8FSU
xQVDesRtugrD/YKm90iH3yNt0Q5lR2HJ7RazdYs0Hp7aAlRnlWXWA/zEr28fGZdu8bLkLr9pVji9
XVJkaUYuABxCUrvKHuVCR0ZUz4vxoiDE99g0dX8EWh3494d+JWFcpWhCNUf48bLXSAnX6tuBjbkR
xlWjh5XN8JA2HcpWcxGoR3WIlsuktNJTlfTadwzsBrpGcXtOZC1wkXPDqo/s2W1RXv2nDwpnJ7Dd
RFN+MXEd8gfIIThb11sT04HFjhJ18PpRMr/YBZT/olqsCxyE5a/GibSXXs/Gl/vLcZNmUHyDW0RB
gRGpwK32QAW4JjRatfeqrJLlkzZlmddaUfx+dEqpOeO0q0c7N+ZNSBP1PqTIRcdGaIGvd/2YcgDD
avCcgnevocbzSaYMfro/sc1RwA6hU8BlcQMV69pGL4KgHbym6Y2flZFW7ykvaH8wCm80biHwAqJH
cv3N0P63iyamaNGMtoEMwlSeaUDudQq25kLDHr0TGZF6Gr/Xo7SzoVfzMGI+2EnzoWpmofwbZZf7
K3aLSOLDAMsBWcddQC6/GqaqqVSYQc4wo2VfetSmm2MRmMoH1O6M+FgBjndcCiDG8xKX5QfUGUr7
WNOyig5zldl7V9/N1oRgB44ETXISGjoKInz9dimVKFZXllIvXiT1qepqBVUXt8vQXHRNp0QXYSLv
+nV/DW5WWoxJeQ0msaBx3dSjqzIaWgBgnkR6+qHXu/Y5R196Z9dszsymkg96BxLcOlmzy9gwhlhf
SGHC5VDChPOSPq4/0b5VL0ocOXuqMzeRnn44R42+mtBAuDEFDqcOfLxizN6S6cnJAc72ZBVN8nnS
osqdlNC6qPhaeWEXh2/tIIqR6SUIVQCAWOuta8Y0g0CByJ6ErcJZz7X4I9Idsmc6UrcXWMT+vIrs
YizuM76eAMWuH4e21thWV0mLB7RZPyGOMj91jRl9HnEU2tWBEonCejAcAOAZkfySwayi9USH0OpM
dfHGTKq/aqMaPZKP2vE5H5vBcQe9RRGya43unzF09Gd7cKb3SUJFcAcTe7tjRYNWdE1B36L3s4pA
dthV8LJJ8tVaLT5A1uhQXki6vSf+1jCCbIjyDn/CXLk+jEPelUZisWXZYEHihvXc2gdHCae9t/fe
QKvbIVXUXKozbfGUXNIfk2aoT3mKZO39c357AhF4+7/pvOJOf4stOpPUzGRePJyy0YIvhuVjpSf/
4FozHGtF3TO4urna6aWBzxVW1aAewZddr16zZFQVLXlB19hcTijxtn6s69NlTJbaLQZZ88ecovD9
OW6u5G+DrlayKGbFWPRh8WxjUi5LO+fQ0Ud1Z//dHjo0pih48X/iGU3z66mlKq9rc+EcBOo0f4jU
uUY0OSm9EKrDzlC3EyJhd7gKOHPcDOvLVpKSCJOpQfMKod2oRyB49L7do77dTkiMIo40FWecDsXP
f98aVCzBHNaa1yVRfVDnbDyM2lR9jnuq7/e/0O0uFIrytgaDAOjozVM20VWk/2JZ8zBak3G+S+XT
vLT2qcPXGG+EVv56f7zbbYiOEvB5RXAmYDSp11Pr2N0ZTu06BYFsuIy5XP8oYcsf87AK41OSORjE
A2WVdwoxWysq+gRoUvL1qC9dD1tCEbaiPNQ9gJzREaTecMgUmuWlpMk7e35rRanFCDgFywoE63qo
gpdcLReJ7tVZWvtR16cvYW0uT0uizv86iEntlX/EIbq+BsCakTRx9XDzmOsnnOHkSlxFsD9HNW7+
zuLUqh9wKoeQoFV5qZLetpJxwYzWOqhU+v1CV8t/7n/VjeUV/VyyJNIJMt3VTRSoY5tVcWF5S6BI
LkYeWE+kgXKy7WS63B9q4wRS3Qbxz5Q3GrvzHNGlCvF0X0otukCKM48La3O6P8rGR4Qaw6EAoEot
fY0bhQJq5ANhlGyltmjNGfl5rIz+CHG0uozZJO2lR6tpvaoRkDUgqWKD/KEAcr1rLFAABR2mzKey
Yj8ZQU6eqUd777uNUV4VcIgtJLXUIK5HyZpec+Y2y+DrpMWzEsbNcSntPZLn6oyLuSCEQ+pKw4Uu
1s1c9DpNK6Cfvq4Uwtw9VU79kv20BgUvRx37swDxYWfP7XZ1DF5HBRDDo44aMn3cVRWn7zoFlkWT
+aMRF38lNLEehkBLEjSxk9Jxy7QWNOI+BjWuGKH2IbXpp+3c6Zu/A6xo9qbgMKxLZZKmzxOXauYP
s2x/MjQSrimwLLcO8TcxkeZ9J0lO7Zpzkn/L9KZ6ub9rtxaetw7tPB7TvDfFz3+7N6qM1u9QNqVP
m1k54NOufQ8ss3bJz7qDKqnFO8hhRL03j4oiCngWAFBULdacjQXbhNaZ69JfIJt9DDtZvdTm1H5p
5cl+l1TpvzEYjG/3x9zYyOwvOvYWTa7b6o1SFlm3NEPhYxKqva9LqXYjSd5zKtn4nMAPuIBR/5NB
3K8qdQNliQn5iMJH8sv+YddJkp7Gekwrj8ymCY+5GuJqOySh8DnCmb45VW3QxDt19VVwFRsbHBul
fTJ92ljr1taImViPBWvpi2LCt0Af/pmL2cC/p1f/evuqvoIOyRAJ5OtbMlKqZenivPTrIOiwCQqN
86JN6U4E35wPMe71qqC0vApCeD1Ejd4shd8mPD1pQTbo6QcWLxXpjXCn16VDfYWSAkQfFGxWB6I1
jDIpMJn3LWtSv4xaBiMUZwtVe2dKk8iA8Rsx/TCJkupIIdLI3340KM0I/0nR0QLOdn0gR5kuF3CK
yl969P3bfpj9zK7601jq+bHPVTKeCWH/N39FAApI01FFBwK5RlmNSRkW2HCV/hjK2hlf6NJ1pnHZ
mdrGV4QVQw9E9PHBz62mplWDxFs/KPxIyXQ3javqUmnq4laSNJzuT2hdFRKfkbEoiCCHTZlrjQHG
lJlMS+K0t3XUTBetCerWjWst/5CNSGifK4DnT6HZDPNxqNQpfcJWwpZOzWzV4yGRnSI73v+NNsKP
IHsgjQo9TkVr/fq7TnkU4ogwM/lhKv6p1bGDDG8qe6iTzWG4P0FYUXijNXI9TD+1aU2+U/pp3TYf
wzG1/GCwpZ3JrCozr6vLXw8iUfRBbsj2dZypzeTUhW8MTqq5BcVM86jh8qucuzAaH/Q5miQ3GaTk
giFQvmedujFJR+c5QD0cChIb9nqSGPJBUm2Xxqf1of2F4uj4oDj9ntLh1h7C3ZmEXIhPUCZdDUOn
AWcfNW/8EE2mF0dqgvcVyk8XqVHaQ5Xq0gG5WukwDEt3zjrFOajpVP9lSHm684TcODj0aCFM07NE
J3v9hMQno1G7KMRpIC+K58E0iq+UiWrX1sI9if6tpQVzwmsVJAH/iF/lt3wgqeJlUhKz9nt6Wqeh
gDzHHnpjC1aAlUjGhQ4UpBMyv1UkgO4cSLyUU1+2ChTHM3YasxmdgTPK9SmfKcW3H0I1GMOdwHAz
P0Ym0xHYBEjAN2D5TDifJDXEQOqV4Setg/cNPfWtjp5ifoCHuEAoxpJXri6RwMHm1lbSBA6Z1bsF
tEe3mOu9s367QcUwdAtgvyJ3eLNB8yxEQnIIYj8cas74nENCcI0md6rnIc3H4EWNukV+GEe11c4D
6pmA2XOjkE50AJbUdhHkSFT/fpxby7W8flvRFhWEXCpv69wuqIpWtXAO9Itq1ibuLZn0cdbDnN7o
xIY7yXkw+1VTLpYboeL/jya8BDCsReH/EeU/0cjqEA2WG4Un02Rq7Xdlhpx0XoI8+qttqhTZ0TCN
95gqN4eMxUQFAgw6hFFSjNU30/sBdWxED31UYKbHxCxifyqz4GOT5c7Odbs5FMkFaGokRG7il+TQ
JM6dJfVhI6Xe0kaqO5Wp5cVL9nL/a2yNRHwWdHfgTjd82zAvgbBh+MJBy02305rOz4JJQ1ghk073
h3oVRf2tqPD64aG78owThSii5nXoGJo2DVFUTH1yTfVXqdMng7qmOS8SjK7Zzbos/1HzDX4kiZwm
DyasW9tVwl7+DsmtyQ510+save1U6t8Z1WB87LLOkE4WdpXlYVLt4qccBLriDu2kfSntIVhcNctB
m46hNu/NZnPhXivzoItuY79ag+Sn4Z741og4IxjixK3lpj4MNFZ20qKtkMQTXqPaqoBCWydf4TRG
BbjlxNdjRfeWfo6fgG6F5/ufZ2sUrmxwbohVoX6/SgwA5HZOhgWUbyYO9uYRskdlPJvHt4/Cyedu
BuiCmNnqymxRZ6OY38e+kc/GEXlr7QzvcE/LfWMuRHCwHwLsKlg71zsthq8SlTMrNuI3+2GysYU3
zD7fUcPYHoU8EkA5KP11k3mWzLHQ+pBR5Lk5wUNKz3owvlXwlKuCPggVMOU1nVq3fxrJKan+pcSC
op6tkxWmbekGk20Xrln1drKzDW4yt9fhgE6QkZFDre/3NI+QYOyWxAceMnv9YBeQSDJYec7gLF8n
JWpPiGlqf8tZsveyEjtsFR+Qh7LITUXYu1FLayPLFAWVxEdoVjs2WogNQpkri+ZNtly+U6Jp/FIA
dfuvk1LrVy0bv+7vza3xKTHxP9w54FesToAZGGlRNHh2DUVezmeyPruBPZz1tm86SBK/S9S6+dgC
v+tPRKymOGqLnZY7T1lxjaxXAfFsQAsICt6mzpkMkTCou9RHzTq/aFNLINaBbn3qlKT4HKVJrD7U
ertXYt6IZxqlWp4fZJKofa5uN6m0xxIz7tw3R0ObD4Fd1IYbU/0GewuN4e0XHI9IAo0oKfFuX+d3
mgUawygKv6xHWXWVRW8+1RiD/pq02dxL6TZW9Gow9ToapHpQG0YT8GLv0/xRspPwaHSt7LbJi5TI
38rA2LPAXJV6xU2HPACtFkxECKnrQ9TH3YizuZ76Bu5VOFVnyfgXdiVAnfIplm2hpJRPO8qpaw7z
66A097HvEQAgQJPX0yxb5DyHKkr93K6XjzhOYyURT7OH1p12DM1iPA9ZnR6nxFS8sC2HA/iH5kT+
2Pxs52KP/rK16FyM4NJtkTXpqzoXuyeeWtUmsTDwpWzloX+YHLt66sMoOQa8m4CLp+X89qtSBErS
akq2yBmvjjA6TmlhSmXqB12+fOxKAGC1LNk/7weKrc9LJwYKoRBIQUz8eqWR6JnGriORWSJbOhdS
0J5RJKg/N6APPqVxv8ci3jqbnBGOJeeFo776smZHet46EmupUW8eFgwujbC3L/g35zv38/ZQ5OXU
Qbl01vezPJkTPpZ56puNarhGPf2sdGU5zBgKHO4v4sbtCaQXNhZu9tRc1yEgaWMJV+OYONcnxZNs
SeNDQG3Nuz/KxnUmFEXJogWrTF5/Kkdu2t4aeWhhibkM74ugDTHxduKlxne8SBrfjENNPTrBVFsP
mCJG/90ff63tJU4luh1EAgSRyK3Wr4ZFby2rXUjl08JGzBHkuOyFEloDvoSr3vhNU2Ir+1rUZZEe
8LzBnjSW5jykVeNY5cscJ6Z+TDDeaA+LkejFqViK1Dw7laMMbz87/KZ4iejcAbf8J3DGhRY1nJ22
5VWTZnH+SHFj5+hsfHWa3GxiSA4kNOvIOAQ61V/Q1X5M+/7CwwbX9WXeM+ndOKDibckmBr9OrXR1
QFEQKgYhC+obY2N9UoI5ft8aU/z3XNnZS02unu2s3daAQiuJesFrx3J1n1kgGiVsykJfKsv62MVo
aXZTOL+zpeW7RvP7dH9XvaaWqySBTJ3eKEhX8cJfpdFVYDc4sQ2R3+V1+VEzl0h3ofJFxpGed/FZ
GYOhfGcHsglXkI6nN/bLQHlfH+cHc15U46z1eJ0dC9Fy+ztJci0HF5BE89Hs8kFz5TkNg0OXFJN+
6CdVAUusaFF4Mh0MsKhq2xp1GDg+klvkiSIdyiZMEdAVEjznTM7Ls2MlUvNQB7bWoe6eJbheJ1ZD
1xr8pXVulGnXRGUjcFEQJ6Hg/uN9uV6RUhWGwkaChsysz6fRTke0BzTtGHTtvBMjtz42XVWqxxxr
UaC6Dv8ZPxopr8IPmJzZx6Wi+KvryuwH3EX5gE+k+ie7i1omQiBoRnGxr7ZzAK9Cz8Ne8kalt45h
qT2His57U28HzBylPenDrTNKw5NaP8GLcvRqcy15KveAdyQvkOX2GGtGeKzKpdiJzFsfjBr/q7OJ
gC6Ln/9WSJTRIQ9rx5Q8Re1kqF218tjmTfsJQZD08/3jsjWh34cSH/S3oSCIoc5sI6PUall3wJU5
v1glYlR/MApMA4oCQCYQUboexTSXKRoEYybMmsZNqYtf6OIlO6NsXGg0DQEdIv0mmMyrZcviaMoU
vQh9jKG7Q5Eq0gk6eHyGVqs+5GYTXUI7k49hRsy7P7+tbe+8ovJ0OBtog17Pr5c7Fd4RJ6yf5viA
g0N6KQcsgp2U6Y5Dbhzujyd29SrGUbp04DUIaNmN5pADLYx3qIVkmT5LH/VWsc8p5b/zHCr1AQ2V
DOLsvAcI3BwUDw7RFRKeH6vl7Wi2ZolhR/6oqMEJD8Xh0DeR4SNJYx2H0ug8h5rqzu2xcRSQd8KX
Bj04OKqO2L+/7U+rNetAklr0buxCea5Ss+Oxa/VfpMHRzvcXdXMoeFSgc7nmOeLXQ6n0Dgc74/4t
4tg+9yZGSbmUh892/VarS2IHKra08XiwIi2wJjQlhZMbeYUim23UdX9QYgwUaLCV+fe8D8Y97PGa
ASPyLAg+JHicPe7gG/2AKYyqLo0iv+36/km3pfRs6VmuYVcRmp/bETW/k5EvS37QMaf9oQsT73rJ
87327P/zi4jmF4eF1qLYYb99zBCvt7rMUCOPlVo7RkqdXqog6c+jWpWnaHAk3oD1wFIopX1ANYuo
FPTN6f5n3jirIjpwR8Ge4xGmXv8SsHqK0ZjQY2/THim1xPqVa2qLpFNqUFjBQfH+cFu7CgdLapTU
LASF7Xq4rMQdLihRapVEfe9YTn0MPbGLfnbgo/eEKTeiObuJPhdVZArW667bVC51FZT/w9mXNNep
s93+Iqrom6lge7uLmyR2HE+oJI4lkISEQEji19+139EXxxXXuZMMTlKHDYinXY2OzgdYbbdg5pnL
wOP44v/jllBGnNRZgQt+mwSDnEtbCJB/vR6WrYNpTXEeOGhdZFuH7Pu/L/bu60IfBP2dk9jZ23UX
czDbUSkYhwz0raKdVoU31yfYgowq6dyOvuCDN/beFUFBgOAWBl1583amrPPKI7eAww4mAnTy61xa
wBhG2t+IqAxrVwhZxR8E9PdeHAYjWOGfQKF/QVBnHaFRE5ZejMOIz1DmsLlEK//BVd6L4CjLTk7s
WFP+NcfuwS3Cag+luJkiCyBGmQ3z0YCwdgaV+fVqxRZCkD1jxfHf7/Cdb+C0aoa+Jhh/IDu9qQob
h+ESm2IcywL+oYyp4cAzV5EesIEPXl7yztuDYRPUYbCKAqv5rV0TVL/30IzbcAFfSxkfU9nDe0tO
ot9b61ITPfaumMuzTKZyOJ/KIprbflqAjEn3HtCYeIzrL3HNsEelPFPn3MrtQchlLM/Goi/iDwqH
957M//21byKiicIo1kVCWwTAkS4PG8Tr3JoSOABu//3lA0OB3RLU2uFA/rbxE8uI/R121Jj/7NvX
2O+qVRNWx1m0zLfK6rxb1tV+8OZPb/ZNoXIiSaGCBLYa3f6b5g/Sy2ZWBjVDNTXj/eqSQMooYa3l
WdrCZjHqoIGRf8fribvNNvL+3wfvvcOALTKCB2aNpzT4Z/Dd4MK0upGyizKdsqmjRmBxWherTI/U
w5iDhLiyH/VA75ShaA8AgkKhi67kbR8vIUgGICbcFJooHa4Sq5azwsFBb49EgkOEEWvC9QaoIPuP
1JtTokfcAoYOnxim9G9v11M98hQYzItI9+WtqmKNhR9L2nQ01Qcv9r0nC9INlKVOYDxsYf58slUo
gdWTp13I2J9K+jlLjrLk6bHUmFzSeN4/+FLee6rgUqArOkkj/KW5PFo5ZkAIjheMbvSbW7gG4Goe
D6ZIQnU5LLZRBCGzOUP3HskPLv6/idubc1yd+gqIBKJkwLv983YLm/TYas94spaNFsTRKJ87WEHG
7DKD6Ik50FFt2HdulHXZipYXWxAWp8Rk9XQbscU9UBMBFstpuky3oJyaotU06S+rzK78vu+H9b4x
tfkETd44bTUcTvczUxdq+uCLeCfRgG4KGhMiZPn3+N0bNufjjOnIrEd/WwSdUGJhQXX27w/vvcvA
Vu7Un2Bh9NeUCbQnDgVCwS6mLQrXtYWo0pRXH4mAvhM9IR0LyQwcQWgpv60ny6XYbQnbxQtdgPXS
ZWCgQBc70kDI5RgLP//7ntJ3jiBczxMAfLA8BYLqTRrbYPKk+WlZ0mdLTc/6RfuNAKGVfhlk7mxb
Mj1RgmO6pseQBj0S6HM2YFgvPohnmRbjfob7GEQXxmBfMmi+7W3uUyPOK1Xhf+BlBAV629T9clQ7
9fcO1Ax3m8eMui9rWVLe5hP8PFo79zS6hKLtjIy1WXGVUzvdg9m0zx+8yHceMZh8ENEB9A5DlrfB
DEIo0lY2k6iWJ7m3/by5Y0Zzpi/siD8/yFFvqdqnCAZHV4B/wPgBH/Xt5XYxrRu8XfGIhy2pW+hc
iaS1MjaSTIWgtmXpKp/XIef6OgZ1PD5qGo2OlLTCgAm40qUm0WYSi/l8Bl1Gt0s9d/8+B+89EhDJ
oOGEmh5CGG+SyhQncvcb8PbTWOP9x9qeRT4spBDiP2pd/u9xgDQK2Cd4ZEB8v7nUmivG4OgiLiCU
mpxBDG391cseHtPpPr3+97uCejS4HqftKvZDf0Y4etpua0jAXMSrqs8Cz8puhc5JW/Lp67+v9N5n
hPwEgBzGs5DUzf68kuu55fsixQWmMc9CDvWhgfokiSGacp83boOdJ9Q1XaLHD1qJd4LS/9x/oNIE
8fC/ipF+LWgsCzxNpVZ9yEKoPgWAv/77/vakCoOpDIS+oBryJkqIJRfTYhYcD9i1ne880gfm4fcV
2eQjZfdT1nmTlXApzCORmQBRelvSDWvcyyQecUM1hd+ydFNrSnRkgw0JElDEWlD81cO/X987x78B
AgInBHCEv/HO/XoyQNlAnRmCWQCGWvqrMYFhm6qGD0Ak7xyUE88QBkqoMf7W2VmHtDGIxvzC+Wjb
L5oUcr2XDMFUt3Pmwe7YR+X9zQaoafmF0jrtPwpH71Q5p20MgjISzN+whzUYGVMVg8AT58OvPsLM
/hxqO+PXpBRiJktVyq8Q68KkFtJ/Y/k5ChpEG4OKtyS2yIfbdBWlOm5QZLgCxquuUN1TmhPRg157
+Pd7eecwoOnBYhIZEczgt0Oloco3O3Js0zRKsqNMfUlUzPdzVWR7KyTq+37w2wdk73dfEUCa6CYx
X8KW4c9vudbKxX218Qtbiex70ijxENTk0Jfn7DguK7+WeL5Ib3Fx8e/bfW+YhAoDXzHSMTrmt5fG
9Aje9nnKL9IqMEUGCSo2AVNlH1sBKfa5Q6YRAoIiSk/ttvEkg81dnYGivc3R53//mPe+CVAATtBx
FIdYVP75GNYpQ+9cFQLqk+VcE/T36dNA8/lk3RKv/oM3/U4cA0sGJBnMYk/lz+nX/J8xGrpsyZRG
AgL0rwLNYYEQI/Tluv9+T6h3T97LoK/9pUNEUa9gcGhxFZFU9wDRZoTFYTpQ5MUPbui9zwzFKAba
oGGfRqJ/3hDcB/kcrSUYbEXPj4uU1dBmnlXfPHcsw77ATg//9ebAwgWOCHgqFHOobP68IkSBQdpv
RnmRCoi3kzqHuyGkF/VaELXv5QdXe2cogUoY208MlkuEs7fElCnHGDDqEUfqrYaquFUjtKQnWfBH
Dg6wvsjlUs/tCoKgvm+UY5T0fQP4eDBFFI4lEnHAfJhu/WFy5cgO5Zy76TBP6doT2FDM+X9+IVAs
hjTTqeoAue1td5cu0DWZIPN5ATq5OQyNLy4hp6LP8Unx27VZ9w+uV+Bx/5nIACzHdhIYHVCH/jLz
AJ5OY+6ixose0sEtyg7TjjVsHaZsq87//eaTU/59ey1UHxiQYhgFmseb/AzlMPilJau4QFAJS8fs
BkH28iRLTaAiEX9VaNu/92KZ1XGvzGDbALqGJ+CojhRc6VlzMq+SlVdApftL4WnzAhCTsRCC9TF4
DNQ52oHqWrpuGx2y8Qe/P/3792Mh8j99TcBEsUz98+hWOzRwqxkAqqFKzF2PcdtP16OuA9Uz3cvW
9EX+G41jAxaUbBCBeJWPXyTnMlyXk4BGMgOf5iOn9r+/YMjU4HwDGIPB219a5XieFk5zp1SdKP01
GaKSZK5pDpvckgdt/bd/P4R3Lnea3CPgosb6W3N+iGLnxDYIMOfQjzColt/YcQegqSkx1Mn38SPW
zN/JFZ8uqmIAAup3sDJjjhAf8QLYn2EdPjsGTLaP4wDyfl7DGjTYc6A2xw/qn7/jPDDNEGSHLREK
VuzU/3zTYAMocNj4dqF5PB/2ehEnnenqg0R6+sT+PlJYmaKpRZUD/tzbzVcphz7euGguFmoydlaC
xUJvplAVhyYJESPSRS5pHfPV92R1ajmwwi9VB9mELRBZR9sLTFim9ERLK59WX9Bb3Qsmb4p5gZea
SeQ2X4NVsi6tm3xQWDMbRgHpSely7EMPsbOZrn67W9wkSjLs8BlvPe8F3IdtLA0U76vmh4lF9JTP
hbyTyLIUY7y0f6opZTspBcqqDrDD6HWHslnopn1TN4mk648QvJDXze79ryLZthHUiGKb2oyD19Hi
VpggUNyDZiAAY8vj6RNmxGMsWpzNa8FCuzdV4HdQKhNf40nyp2pM1VPi99EcWSqWR1Zjrn1Ihn3f
iTDOwQ3I9pz/hkQMUxcWs6GI1I1gjugCnq5fXD+tMBABN5LnR+dKrE6ayAb9gw4ZZoQhzMXnKFb1
z8E1c3EYUIe7YwpnNg4ZBb6aax5hVXotQZeinS284FdWRiG+Amg8y35uohkiAnElt/9CRONQ25pF
Crh6sk99OzRBfJJpGSHjGaOTOzH18xdZRD3dwBbxTfyy+7mZzqN0dtmnMVPYzcIK2McpQnMVTcJc
wFMbwNSXtGa2bIHDmjzq3ax4wWZhKq/QwIcjD/u8tPbklXPuMXHazkW9iRfWp/YJC2NUKhJwhgcb
Q4L73Av8AwKUpZu6cQ2pJ1BYrGAcBMy9hhcec3MLABF9rSed5S34juNO7CTFswrUgdwtqcPSYq7r
zxA2TgQQYZJ9m4tez6CYGfF9haKraNN6QU0ekOwaYNwA3DvAfETOBGieZCdyF4DqCDM1wFyBMf/S
U8ivtUkCsAfg+DTQDji1RnQY9/rHPrDkBmXM+h0gonU6ML1wc9gEdYYYeN1ZUkLuX7R1A6nf1hT7
8opvvOg2wCvuw9JMAxnCWl5Hk60BtauweJQq4UmLToS3Y69L224NG+6jxUD2t4CesiVVPtsrPtZC
wWxTmUc6c3E1Ftl0jCapf4aslM0x5SHR3QLfDNE2ECG+H1ZVjiSa0s23OP58hE0iFF2I2Yvqd7Jl
/dMOp7xLNfrBH8CqgTfYFItMdGuMPHPN5jkFuYTr/JJhXq1IrN1yZYcxALlb0f4+2ePhqUEKFZBV
H+gXxfvxa1zM+zOLxmVvi4EloR3Tnv6CExKLyJBuYmg5WJaURLAhC13Pq6k+18nqH7N0zu4aLTJL
BkX5o+d78dDQ3Lp2n0N5YyWQpR0bavdL5VFIid0U5pemrhUDg8tmoP4veoSAdyWHuGNqC5Y0at8i
/HfbHMbamh5OE2q8hUArTXBnQzWPnV1UMXdZWIbwC7Q9fMpLMxSsU9j/ifNonfNriZXZ7d6zppNg
qEPJBKaTgQB2mO8tNIo31Sks9ySR0O5rpVjc5ygrzdKF1aW3Oc0E/igm00m917L1uytYKxs7PQ3c
iFfY5magDU86wdsNtFpxCqfpbg5wtW+LMNhvjIqFtrOncifwP8EHshm/Qhm6mOafvIDpFekRzGS3
wKG2P1tZWT6W8ehel7IWj9lkuT+s5bYWbbOU7K7QUUmPwJODCBSm2dKOCVNYQLQwCOxQ8DcJqhza
L8TRKD3mC5f0LFNYIpGNLuaT52nMEemke+jTFMOvKUfdTFQ1Zr+GeKDsEAwEo844DzVGO9i+fM/2
aWRdjVEZ7FohAvewRKy3rRzK4hvme2Y9jBE1ioCXub9G2POeaGy+3smeROEbjLcn0zY0kucmR1Pd
upknEJuALivvSpyZhiSRnu7AcRufALAABmxb1s2TponXZ0r7GeZJk4p/wC9i/SaAtYCEwZLyZ1GE
cj5QyPqVpHErdB+rAddqx2E4cSzANivI2A/61Q2AEHWmKEd52DZfVe1cx+I2BR3gPgErwberZ2yF
6RrLHsHkxgwyHmytH/o1Llcg0rbpx34CmOBzTCJz2OkE68S0gtNgnsg17uD0tpq2rph/1GDpoDSF
ZW0Bt6cJFtUc2prQQ4GLQUJ2k0I4E0NbaPyW075XhzpyFTA4VQT4AnCqEFHNcx0uVNwX/XFR+sT4
q/IBDyX1mPi3Bedp1E46TeRhdFH6iPGAmiH26gDQs0plL4tsmk9gH4FuWAVwXMgslZ3gbSnCfeY3
fV1wtlQkpwbgJqRIfhtSEx5yxfcHJWacVQiFla91jzruoHaU04gdPL30I4fmqzC0ns9yD9s60mi7
BsAqIQdKolHm4jqbt/xioJb9oAphAe6IjPE2jNv8sOQZ42fjBpLLhjG/uoQUzz5j/ZMvF14vyQ+Y
D46wx9D4P1iovQ8I8zamh8lU7lVvewZJbRB7ME2WC8JgvKjmE0gOPe2CDdUxSadlbrO+KKcWmp/r
72LqRUF2HTN2Noa1kvjKaPMKEreBhSyiSUR2hWzZSsAAGcxcB1iBYgctX+1QbjtqC6Ywi1YiDyQB
rGBtE2qoIImbmltGGURT4lD4NgiYW5E8m8enTVj2W+nUbV1fyTpgqh2V9zSLFb7/IsonbJxEgQID
qqYAKCGx8hnvmeR2Wm73OrVLG1Ayf+4j0OHOFsT+C1v6vum87FEca2SiFLPCYGvAqQco34Kqh6xb
lr35luYq3QHCofyrCXsjDpMCAJbATaq+1dAb2LrK9ziTKl39cs7BVvudTdF0x6MJhjqFzKVraV1r
3rqx2XwX+ClqYYsR7j1VQ3k+puPwCVJVsK9YYNcHPEdhtjsOB4lwDAok/zNEifiuhiO8R1GQhIOy
Ujc3aOHHe9hboPc1+VzJbioCoG4hOsElkG8CIvJOhT7EQyxWommMtAPHNlZBEEfEw3UUUa3IapTQ
rQPZAvlx8xqfKKL972lfxzvIpaH7T3IGz1i4kuzp+b5O/qVJLD0u5VQ0+F5W/1WVQV2xkK1f41gi
DUJyH/uHaV7mnqgUEbaFn4R0ROYxkn/EOWRS6gq4g9K48ruoR3xh8W6yy36U9Yo7wOiT9AZBuU2E
0/DPi9imCE1V+Qm93OBJBQFb3eVjZuPDzlWatp7NiIsm80XRAaQDGJGAOkOKT6SpbwECgjNH1bOe
k8iFfsLxY9H1AlEKSfS8bPjLYWtulcDeDnmmgqtw7xrnjtuKnSH2ZwKF1wjXgN86LewAZj6KWMAp
JYxKxZLirPTB8hf43/oeUsks+SKlpg9RYZunaomR5KlATLcjbJ6OjrHenBm4ZEKaqEwTgwm1jhRc
bHwZ4cBPEVYo5aSetibeNCZ33J7D95VN58IP2VdprMjQfyRDRrRJgWlsrEmms3iOcgC6C2A0Omw1
IH4Yu6m/zeuTpTLLsSkGFqmA1CU6LAGzzpAyd8awqlmhQRZBBtqDXmZJVBb8p02n3ZxPOYs+SxlD
pGgBUP0hOQFE2sJAQI2MJeDjBOiI9HySkcf+DgqwsB7zzn5pBj3HLV/r7XmJE3rN4CUTWm4yMZ+j
T07GFpQKZJIIzQ5HeSjzG5P3E3aDNUsuXYgSd5SA3S1E1M5+hUxKgV8dFwJGX6GMn7kex0tX9o63
UwWx0nadtf82A7S3EpYspYMRcOZ9y6zZVgIZmF7DcdxxdkgsCvG2mdDZdDiqydRilWR+MZ5vUCtq
hmokyDJR/CmJAAS5QnNQCZJCNg2t1JbKz/MwqIVA+if9Bdp5gRKkmSBWXc1aHtw44ZDlMGpxBIIf
8x0FpFERKA/0PzObrI+7lsZ3HsXHhOd06gSM9NJ0W+ArBue154b0WFoCfTPPw5dl3JtbEBaQ//cy
GHe2oEzKyTg39Nc6Z/0PrD0T2Rb1HG9t2ecal4WM8I3CHunF5AUqbBaXnyUEAw2ZIsNvqI6xgA1T
4X/AUAjK8E0CHnSbK724LqDy+pkXifl2UhiLzhzqkadoT+wrVPskB4fU1qcgLcNKOKqXH1JsuL10
CRumy+AB3PTYx7izNBLDL7Ro/lVowRYsBASOaC614egmttmRkeUIwr0v8IOdSyDaItBjyAUjpj5b
PwHRUOQtn7T4BfMo8yunDbKGyCHwRma27EO3jlH+lFv0Zm3uK/eEhhaBDAELOMka4fmaU5kPbUiG
jXUo8/Tp+UhIiqy7CM+FL2dNYN+D3rJI9+wZRFFUPtGwrb7jRSMM+Eubehr6wb0UVgLKMUq0TgTg
lOgWFXuB9tXOoj9us0wcsXb1eM2imIcDjOYXkBeAs1yRFX34LgeI0JG1MnHUIsGPlz3MUBBtDA8/
I0eHK5X6ZbyfEkCBVCTLRwaiOD/TLjQgIyjdZFcQQB90Vy+SHuverLxD3akBYEnCpo9ygzwD8SZk
FHV2rybATlKLzlnmKT5r6UUb9+VpYCwp0jicWcxvmObWnLiwD+gBMfsTh1PSft6j3K+kBDSId4jR
/Y2fs+G1LNd87IolEp+3NB6m7nSorxS8VFC4z2U8t+AVpLB0GCsM2pYV6DmH6vFLHUpr2sU5H7eA
hERIfxG3L7zfwUlrol0VBE2uP5/GZk4ISivzQOtQ+7YaoUBBImOiHwJJ42fvS/XMM7pDdVk0FrG/
UAU64hJVV5L7pEb401HTjkIv34KoigG2Ot5UZ8j74csYq+EHYDLzPfSX5LMp96Q6+i2ZV+i25miU
ljJoZAw5WdWyXVYI/xJwYCLR4aA55iz/Ya1Zb7IB1yUDHEFevOZSoOveXQ8dgTFDqkGuLtp49u5O
4O8+iyFqomMpk/C9l7L53G/r2HR9BOAVvoTZIDPnGOCT/1GECAOs4WIb+521kbAZ4GD1XqSdc9Pw
wFH7HhtZN89uL3PE8WYaC8Q7yNQTrfvmNzR/Zk5QDBpzaEyfizPoItRjm9UMATX0Tn5D1ZhcO+in
W5LrIoEbe5Usy5mK5/qH78fwnLt0vSySk0YdrFvDC8I1zkq9FrhgI+2EKAnEICUJRgAvayjqW1vt
895CPHb4ifqoyUmoo+kSpIy1wpTCAnGAecDcXzC9Y460zPHujmPjRozs4xHZo9xN1aChzeRxRGfu
zw08xiKQ4osoObBFLJ+AWwmhHdZ6UEhMM0ZQU0Tx9sfZGkGWdBJIZ1lw9VWkXfxgmbG3oHyjGNpz
ya5RNKNdC0zQCSiJZYMh9ZZiYDfsUYa6EEg/QZiG/v5BFim9j+Ebcj6lqfrs9mWJYGYB2xnSJ7VX
netZpcleb26CQERdDy1jAV+HBaUC47ItDYc6Z+LnviXNcxytZoTvXpNgITvvjSVbHVJKdI0heWut
zr5m8aaex7XxMDk1tXMYPi86vkDfaB0qVmeGFu52cdIyDJYpKWrIrtJco98ot5ndxFEj5hYVHYvO
QEzEtgM8yOLzyMpk6kRqoaWbYcAVSJ6UEDwZK69eSrHBpo9u1Y5c39TLIx99/9n5rO87LBnS3wvu
5oY3KfiEVSLqez+sHr9Rjic2clo994BkScJHNGVk6THUJrlp6I8Vco60lWrWyDCU1fNBo2v/nWau
Zt2qlUJaWbdsJ4XOQAtVABbf9JlETp0xoFnOkhPD7nLd5+02EqNkwAOuzZ0ujUWAjuIdg43KZGsX
Ydo6HfZCRTgM2HgnJJZ7eqmsKnP84L58gpYL2Gy12OR9lCfsE+xBfImJnlffqmCXvI3LwX91Y0rx
vGgoLyOjouoS8OM6wWLJUg+RW1qVl/Ax968a2mywfQB+7lXnAWMZmseQs5aAo6BeWYV90YWzhoSV
p9eozII9yhPVjzQDZjytn7S/NShjn6emtNCpwTL+oYFdHENDvowKepC2foZvnfi6wVsBqcJDJhU4
yBq9GN/Vdtc0amTotFWaHHK5yxKUqir+goVgZC6mFb01afq0vBFFn11CaLhJSb1R++xpIX+igktf
MxmwC2DwEYY5nc4g5KP7ijNUbHtijv00xFfgkGoDYHWvfFc7qn8MmQ01VmgNXSDi0JTLYd2pedww
a0tRvFOuD6gFMFqs7D5AMFqy+VXEc7xgB9TLX5uhCJ8CM9u6c7WK8OXtXt4tPGGvQOigx05nu33d
k8Xfhpy57zgf2ecSJnQ/GaacnPgF6FBIY/bzs4RexCdKFU2PO9/oj4CKsW7NGLAHbCo0Y2TnqfpG
3TZ933kSP21Tor8YaAU9RXIx5dEBP3gLvn71YxhoryGLGPjYzZjATd0eJf4IXBpQhSgy0987UODf
F4gYPYnJS99C6giNKyrV9EUGzPk7KEmVOHMWH4mtMw7hvDjhX8u8h3weT3uASnLk/5g0kGZuSJCi
MW0Re++PjcGEBWWLWh+xuE7vx6pRX2zB1FUyDxU/X2Ucs45DGyRvHZKJJyvLYrigpPBJJMHl9Gsf
zYFiD5eO31zDIoRN72DhoJQpfk9RFTBOxcrnaR8sFDeZGHSO0TaP9QE7H3epS+croB6q9TGhKZsR
1GhWHSdISNcE5xKQZ9wdpAaCja8RiBDehl712LzqZHsFlBBRJQ4M/pFYLqnoDM/rtO3DMf8adOXR
L6zoci4y7V1BgsIekeiG+5qg9NieZ7AGJgLaS41Z3IhalghsBSYy6yGHscmKCEMkANgDViYWByuj
qfi9YMCAeXYSA4xplmw6y4EtTNp8hel6F5gBHRc0EYTGORJoiXcNVRVSYFAYOoXpKQWURIg7y2dY
VjMnS4Wcq5qmpeNsLl0KeTf8xHEbOwkD809ilk3Zwqwpfuy9KV8XrC++THRDjbFynE8LpK/BnLBQ
OcLTEjXw6xPTt3SFWDnxQzU8bDbbsgcYueSfZ0DJ9HRWayy9v2Fnvfy2cxohxi+1hTPqcUGuK47w
A9CfeNpY9DOzNNfJADzHOQT4NnkIm+qfLWLHBSpDL89GDQxFK8pVveRDP0I3vRe1gX5ridEzrO4a
tM5qsw/z4himrIjZ7LhVq/3UrCu44HCB317Z7E4dGxrE+yJwfReGpJqgdGAyh+J/lJ+cTtI7vvl4
OMwgaA2kVkt4HWWZXSlWha+FTvg3iVNaQOl4dnfBZ+aHGufyccKiHRO0oUS7OWWjfRCAW6vrCr45
Bh2RcGgr5xTF8yaTESOhbSvQSyCQDvONxnTVJOdC1dnGMYQpQpFhtB8HtcZAM1WpLDEsMAs9YCsw
VahyxoDKPQYwmB+YSXr0XEk2XGr4/+E/T7BRI1Htk7gziK8PY8SzuxqTU5QbgOL8dlAD/Wb5Ej0Z
/JaETNDwD9gLLQnoiejWX6o1y7FeQYuctUAcjJcrZlq6Y4s+zQERZW4gLCsUWFipmw9jj5+DrYYv
L0GNmPKzmIHG/iISsJVJjuX3CtW5fkMl06CghCIXOnoEB8DQVmi49eXQ3xQ+j327Bdl8mdzs5/MU
Ur3huEmovJ6GC7E+Tx2auEORSr8dRDbRb1MEnCzGFwYjHdgosrKNIfs6diywfb2KSzr2B5/tVdNN
U1mvZFh05ToFKEaNsmSdPoOxEUYs5sMMKHbl8CB4Y9wXDCLU0o6NiOsXFosCW8GamfhysclekArZ
k7WLzlCerXUvOD4mlOlHLIZghrBYNA5zqWfZzVLOAfNTUDcOWTLFaAAHGkONqwkAeJzBLtYnd3DD
2QDdRI77loa+xvB/Kk6qjjrPZHwo5egft8quTeeyagWDucQqi+QAX+y3eH1z2q4lNm7dutX6Cklb
Pm3GZefNKOZfHBmMnW9A5vKz2gU5npXz3NzKbZG8w8eCEcKYVjNDm1Hy5qASsEXJYAsUiAMG7Prs
lB6TC+oGVX0a0Sj86kUO87p5y76rlQXVjSKZJuKhzqLaRoCrAtW5PXktphyVDcE4bC2PSaXT9S4U
g92fMPTwy6cdI/DykKOMYaQXjv4Gi4+GY4LVnbySsDxCS2BZJR8VNEjTs2SGFEaHoWA+XwBaPNKz
rTJM3eRB955Qt1fThcM43aATzeEUju8CRTCm0UO4lFm+JE8IW+hoGg0WwkAGZ2xJxIAcfONjMRR3
UQPhk4xETfDrAeRR8RVVVV9exF4qc6vSE0CM10VIOxmr/UUNGAX+sCfy5nHFQVvxycdY3LEhTg4Z
Qt54GCj4fu22wjIdUXeSydlcU4veFOcHq9TEQcRtgHTwin+p+vwSalTletWciu4H+IbU/tcoIrvg
C0bwIRztI57XMiz+BtqrFqFNxaOBVq/Isk+V9+VwiW5X8hb0iBGDdOcYlEN7ZPzylyoL3Rwxype0
FfWC/QgraLMdsJtoHlloImAB5z39lYV88Z9FXy72oBznDTyS/x9H57HkKLKF4SciAkjsVoCkUnnT
5TZEmylIXAKZ2Ke/n+5mNhPTo5Yg85zfzoyoeoDJTVpHSfe09Nuw3BMwazknq5KQehZtKurIOTf8
rMIabXqhc2IbDFzosdmd5V9fVOAgdb6tC8NL7PzM/OHzHRDcUB8FIKb5FZacQadt71ge+X6cR2Xj
Pkt6HApMuMTwiMQhXsTcuVYnz1M/U7BHXM9059CqOP7jYomWBOapc56sfIhEUkZ9bD15DHA9YQ37
ND/E+RJBUfL+L8+OmsblHqw69D4dAkHCTK/ag2lRm7tcqi1azD3vgGMStsyenE7DC5F6Cpf8YZ61
b/914LnHNJJA8zdiaZr+BliXdAH091wiBj+C5tzisjiPvunL1A/kok/uhJzogHNlc98a4CF9aOvF
BtyxgdKTYVNrd9+FmrugYY/V6TJ2CNRXsmvaQ0MSdHNAKGHf2s5cATpJMW6J23uxYTUiIPUSA7z9
2/sNjhltujYZi2sujsWQkwRYcF7Md1088BxBce9rahh91Gt1NU9wV0licdZpnaxUUSld8zGnvIoz
NAHBmuTKzN9uvc9eEmOM3g88cCY4F01YmaOu94AtIqavPnO7uTPJ6NFdm2oaCrcsJ2HOTUvjDdtH
HbWuDVnpTcGbr3snvMRwqyyJ5Bomwur44DTfmV/jsOY4XKipVsmMyXRNNN3Oeyqbeab81mzGrJdr
rveWrrsnqwxXjctfK9jx05TWuKiHeOn8F/5wLkjFX+5dm0U76W6mmHgLeP1/bFL6gRCkYjtD8pUf
Xn69jmgWj+w7u1zt5djHC5OFvzBvwthZjHllULT9pSoM92JdWnuQogDZYb9NKPotAUYdxIUOI+/V
Y71FfVcZAu4OgJV1x9qQT/u72uyhPVC8GOXQCx3Mr4qnPD/as+31vyAiND/MXLXFLUAGKgAtjQFj
ht8KsmYtESKiO9NQ2UXjzO/A8GVx3NectFGcEsGQ9nT/oPP2I7M+dFNo3fvIK6Ib4ISgP1i9LZ1b
H+zj1zTnPmBpiSAMDlVbnGBj3AHNebVHQ1KI8jBpNkE0vnbbHoTOafPyaMIiaA+VZJu89LtPJjCt
gM4LyCwrRtuMZOuZuANJbcdcf5eeo/ZULbvMkzbYe01VnvJkWnXod776tmXyFdBT1SEUTdecRyW1
/RjXeCiP7dxG9r1N3h0n+AxkAKcJT8LUgzVA+BkjBKE+Tb4E5sTDuFPDPmqsPWXVAPI6KH+tB5Ej
P3/2r4kcH7UpyxIyeIatzfoqZ+/1UF77r30g7TmdZgKG/1UmjwbIAs7Rhvkc/AZw1uZBH2yWsJM3
Alk+7K5TydRC+Coy4y+xOXeFp6djjD6wfJ3GdWScwBXXHVeLJPG+mTd1XmhjfmvJo74dqbgeU1ea
HVYRnUcqSsfv7kJRqf6GW65FabhKIBJpNEThKMVMe72Q7Sd4Vx4kcojykloYf/ppdxNIAgKaybvp
i5FQphkryL++d/TjAvn1ibd9/T9uYkMEGLOJI1Cx5VIzBDzwRnFbtFHd5oVD6vaVlZMlxEi8EoIM
6YW6QBy7jujAN7JrkKyHdBH+V0163S8dh+CSWYuMUIFw5JGD30PbLLxu7gv6C6XspK2Bv/9TzdJU
JxyndZuM8Nhh6nZhMB8HD5oeW9lqTYM6hHtVU/9t2/Pc3xfEis/EFQPR3KF5lfMxqNTwbUa0UWBU
kwRZjO2O+AyiPXNOxII6du3uGPSbeR8/2Cba+XH04/IOV/FYnMpxm8VRARKDEsw1vK2Od6dDZtOJ
nAK7uqZ5fDER6p5gBBTUg+2FBx9XWntYLbHcSzj7+CQXDpPE0VCGid+u7ka51sg2N1laTseuHvqT
QWxVJIKiqvLOhTRr03zCMXyOCMhChbt19ZZStTz1iXI3Z09N4aspgWPgxuaalwJe25usZPPD4n6l
bogg9W6JQPbiunwwSDhREpWTz19MOnsWSMeI0xZ341fVjcXDjGsZLYzkczsEArfHnT3qvSyH4GHj
c3dJnEcT23ch1ceyNu5vQhDqF89v+u8id1qUF/Pu7U9X5U1074gZ0BXtkibEBtC7p84vUvthIUH2
W9Z+Xx6EiRoNBGJRTVfoIN5P+2p1/zmSF/vYrLnpjvQg+v6Jl9FEmVuGc3MkOQKRlFHb1p9cK6jX
U4CiQCdaFqF/xBCk87d5YllOR8+7XgidsT/4w5zxzjCwOr/pnI39k1KW46aqXPby2EeBjo9bRZnJ
y5TP8pdXeby6Uo35Vx3FGgRj9cQ3dA86rorYsFezARhma7H432OBheQwsODBFTO08MpzML1rMLcy
yctx+Fmo/W1TCTf0ACJYI6sJTPhENMCIuCHy5+oIu77yJrllbh9soSR6IzXZHWGBRQAy3trdr1Kt
8a9qC/ofVMNec+9ttkS83OJ8cGfVtEmoSjA235Y9nraBT/Zq/EGVZ6RbdBuuM8j12xReSQsm7ek5
WIbtj4MWpyVsMmJnjSw1/IOgq+QdpYhc+HkQaO9WbEbrzwW9ZHjM6eXyTmPJ+XJxLSDeU7FrMaWD
FjOaGXdpsaDmLDYVkNJ6M8nQvBLNyyNqWUH/3eJl+7OgvH62YpKck64gZIY3kjbpc7USF5CWw0zL
SL/ntndVZwlaS9HEdqe8n+eX3cwt+/TYEwpjYOjj1I02uKPCagxwXSnpCuh71lvEHMumzwiZpiW1
5sF+wmIEWqbKYSRXlH23PLasg/+pOVohp7YQMnosePT+1t06FgfhrrsLijmvww2iP74EBon+oKkI
aY+iNE6ZBqvxvtgvkAwAom3t+6TMwg0+zdxJFNHCah/whijykXtXl9kECFvd16qS7+VSN3U6qNix
szqcRvUZDnkX8KMJWBRBS645247xFpKFWvuPyReEO4jx/R1J1TL/0cbaSVMY5GTOKIWoTAh9nzb1
aKGNJw3d2n+0mYeXfw09xN5hEtBzyWJrHMRNZ5UKhdcYyGPpVWTLxmTukc4n+v59cUm6Po7LSIMu
Z1ItMv7ZwJuwwnXwOg7Psx5as+BHlfunU1Z5dyLhl+wzZHueyXIeVGBflPa/qqaww/shyAu0CoVx
imwtDRi6HVvBZbOmHrCoDIcGDme8TqiEYvoJVXAIRgqM54CrhZ2jSIKA6W66hkqYdO6iYk3RvpUl
MpMeGGvuC0N7bh+BDjoqtN63rmWT4uv6sq2IYt2px0YGsw/9m65zCU2E1tJGBMEJTdFnwa+c7lMT
jmcJuf571xL4LAQ7npnjippBQ5bD2zzLeL5Zy9X5L9BlkGcj+PdztWtERlyVJc6KPgyu9GQ7Zdiy
Aywla+ml8In+24CcJsiwNOT/kUWINucaovO0B25bneK8tcMLx+dcp4zbwuWK6Ac2Yn+30RCxz5fH
grExOvn88D8239fAfGtCeWoQKje/9UhS/oGRA076IMPOPUMLFBec8dZ0g6k0rq86mL1PgnZlv3eB
IIcXFYCmH9wuAuTTVeSst5yb1ZL4cR9l0dU7djAwCs7ZJ7i1PbEYlbj9irpsLiiX6xVRpq8xpocg
bUee8K6+dxCYtryBoBwZhv380o3beF8afv7jHkz2K+TZ/BJHIv52OxfWu9Tcjjb4tM3Dg1DR/pFj
bNUHA7FZphBBjjjW8Qq5AQrfoAhbAcKnQY4v4eLZS0przoqlc+r66GAQzi0Il/XiZqDuNaSfI130
42D08ram02TELueYAiIfXOsz7ISy7qRgEEjjARo48eyauDq3dK39Gc0GyJsZ8jhIl8b27xs0YOXL
psg2quixbvWUoEqR941Zne5R7MsIyae3Mj4JS8prkr52Xmx8mITzWdJdn4dYFZiH7d78typTLbcr
GLB6ZCTZrpkGUc483NnKPkG9Mo54gRncJ5ApZTKLTbrndI2qD6WX2juI3PXHtx38l3GqLsCGGcJX
68MZBmu+2xoHdm7HXOI/AH8185E2Ad/7ZalmFymyrhXoOJAium4pC94NREtlqhls5aFeKmPxNfXx
U8WCBnwNMWqfETTHXwL1d3U0k8dzE8fNipRRiO3vNMcbd2A9QD0XKGl4qHJT/Fj9GM8vSMchXj1o
1fHJK6MNFSlg0fK0i2n+RlBbj0haUe4dhnkP2pNnEENlhYktTarzpnWi1nB+2qfKnRlkc/VlGIQK
/CfK+tp6i2Gx8V1cTbFo5+Utwgdi/gaAwkjJvcVgjlF7v77uFIfYTwbACMmEO3necJbLzAVVoIh7
dsPN88BB/Pijcxr79xCP4btAqT9d97zhqy2aKn518wrxuLu3VXy32H3RPK27uCJWkYyGk4vsFo2v
4LZKehey93mXIEt34zgM8Z3Th/ALnpnrVx+fafBgmcmtTkxAuZu5NUQKTUXxbIFzWfnIZhsUcr2r
fPCobJmC+W/MVTsnuux7jmqt7I4i2IFVP3ccDfZP/ttjhSaxPQSyn5BfdGzCTxsAkkrJ+uryA5NG
S3drvzfzAVnsSDomlXRg9+s1zYC9a2Zq6Xd6j0eGsWtD3Z6bJBw3BRSm3EkkBd870VXTsCimiyDq
E5sD9zrC4htM1Qb3DbCPhvKS8wrGySbBMJN6aCPF/NIPXUIMMp8wint7/NnXSrjlVR89bdkYu76b
OMDiX7JemuWAB1S42RSWoXevR8Xv6GnCm+/JtUBC3cdur98aMNr9uNFRcn0aY0A5nBlVk+yB7pqj
h1RlQ4rJdlOR5IEmivuaS3AO/E+nB2hKmHSd9lRbuh9vl7mWb87YtzqZdbVZ6bSi0oWRFWiWPfDr
x50GDutI2Xkrsq4viv6yOENV3npRPzOpihmNJl8N82cnl+2hIzSBiK+hUaSrrpWqWDp1pxm94+2C
H6RqPnE8h2cSQ6eXQZTIh9ah738vftj8wEVGb7TTAIlPbo78ngLUe9f268cG5/PT0ikzZitMBQrP
aXNfGgZhOG/o7hdv5hKC0yQCidloGU2SNy7yZ3vS83HptIjvgCmdMJ2iUn/zNgxcpUAAUOPOQquD
Ygr9aqN5xiyxjcjhtsKPfoo1douskrpeE4Rxuj/H5SB+Wgt5axY0iCpYJOncIzp3qPoAPrpe/0xY
AD5WzR1x5bQDffT2obYfnY1zPoHGcMcbIad8P9VI1r9QSWGCcLc2enNoPh4fe0R6BsgqdBZwlihX
j1O0cUjraCbGbl4j/3cp6yo8AXXAlqlCy4sItxhTAwn2zZlL3SA9DQs7C/1wbDM0rYjnNB7M253J
ckNpR8DgpXVi51kZrc55pxA0uUPOX2qTS84go2zvEoUtp6wYlf6aW8u1j2FZcb6zt3PI8iFZkmrZ
BMNvhwvl11oGekxK4nFEZvuliM6tZMDPcEN5PVNO55MNlRcqxPfSoyyrgqX9uzbR9LFt1jBdrNBe
bmpTzN5LZPZo8yCW5f7P7hdsPV7nQgUsZIl9jajz/dudgytFYF51uHL7IT7uk8/+BXa7lu3RsVZH
YmFYpqfSsrp/JH6wD2+2PX4r2VTqiFQLvXI1z0D7quuVz3ze2R9Up+nyDR/O8osNBU/dGm1xuu3c
m6gmhI27ZuQe3hjV/1B1uKyppSYOMgqykWfZIkL+3LJiPlRoLn8RKgDd5g3l8DdEq2YOUR33t6FQ
tGhH+QSYo/da3gJ98PyQeLvqJCpd/5vi8Op9k5EMDxrCpDyMGzIPvNdynw9eU0p0WFfy8C6ie2bN
nFwzV4bGQSmO6RopxyIsFwRFb6R/GZI03ry9LeAt0En8DSfczjfhvOz4qO09GI+hi1A8ye1VDCfB
mJZfef1YJjNERjZYJdMXCfbqr+RFLC+mw7YGmOi6TWotggN2spQ3cjEz0t61LZQGSv4BbQmKQgT0
nctCkDU6snTWx8X6QHLSEvzZ+SbJWWFitG/70GtxSVWTOx9LGU8iCxax1ecmXL2B78vnjGj2xuD4
mctVpqw15NcfVgZJTecJXAggfa++yd7C9MVPIWQKN3oVHPV2/MfuUV4dUI438mG3dTNkVhCh7WIi
8Ty+XK/jbO6GOZ+OI2YZfY4sQHeo3B3V7GgcMGaN9lWnNIqoGMXNhsRXMn5j3CuoEctI9HaRtpTm
oQ6X/j4MjS7SsDRFeBeIzfkjVrKLYVbnxTsBLK3bSct46X/XOtRuImc08perWqxPHaSX/QmIL5rT
wCpweTFaRNFZO0tV3e+Do/6yHG8vnGe1POGkkfeWDqb+tKyF9G8RicdvxFPJv52ZNkLOUDl7yIK7
kfov1cmSlZII70MbzlzNqKo6yVaC7DTBbIAdCfq2AGRSrIlHEtOo8xuk4GpGiOfvlGrPxnvCWOXI
Y+6a6o4Y5t1kmlG3ftBsGMduEuRuxdYwclpSgfhDiY9XXRAezp+xl8sHj01jTZEjmv+KwA4/e4Ht
6iGKl1Gd99E2z2GzivrLBoHYf+3FvLTnyGyF4RnFRZJ24TDHjAh1qG+qIuRu4fBzfq0OqbdJ4zWc
cgz7HLvcgBO5omxNmjRap/NO1jJ5VopXoXsBwJY/ypqtvz0yPva6CTYR6eDU/rbajgkxdOguOMMZ
BTLzy6ZmfKrWMqNZ9Up5RUIiUGKavRtBFLp0sJHp4m0XtZfVTmj5oPZ7+KdbS8g7Z8YpxPQy1Hu6
drhMsyaU6AlnYtjEObBQkJyqaXe/wglFVeogzG5OdhDmf4KFjzpO+UTiEXzcI64RpFbTiizmmoaD
lse03WZufLDvYx1s64DigWepxRDXjR9lNVsuNM81gXAU/rKeBrDPgUOhjX7jIRbPyCvcP5zqc3DV
UtXFEbBxKF+d0p56tP3c0ea5rBcFg4PKNM+qdt0Wrh9f1mfHLVzm7GBjuUTm3qnUAh7/VEPpTSex
sWrBaRWqvS9dSlTw9uVqerJLv9fpPGzzXT3XHXpTxJGsTgIm8B7jhbKRxcod8r8VPc2SnpHTerYc
4O0DCKtzdvsmsNF5rbh7MG3oKiUQqLv1q27wHumcKMdjYF1hGD3H8okP1H2jM+b7OezwZMxrm1MC
KdC03L+KfIX0mPbZIPMl0h5XzKI2falCFbdZbKNQq/HbocUnrDw6ccbZ89kqEbAijog1pyNg+RsC
9Y352R/c4r4Yp848LPG+T/ggwx31go0dAurC4HnRE1b7E5h+Hr7woTrwW6w7ebLktviVK4jdpHck
625YlnGOGK/jMI5LJIObPWE7n5EP3OWu5YfHDtPDbV3z0D+HNslJZ/Z0BPrsWIjogsGx8s+mXifw
0E4tPz5ChP2GtWtcTxY0r7ggl2fQDLpaHJG6NzxIlazvJ+UsqFPRyL/hnkL9xXOqmheGz/gvksca
33BYTEOCpctlYyUgtHwLhrL4jc4o3I49UZ4+mwTdfDi2vNA9Du3/106S8gTvHZj7X3fpx+WAnra6
ByMa5YWmh3Ymj6vWP6tbgnIDBqH7HwgN5AEaOn5tyeC+H21/6veL4lUu0saT8kkWbYVDI+RVfud2
7vACoAwo7kvU0tEFYbkU6VRjR0UsCY2b5psZbttGVHkCghd9DIRO1Se8g0wyU1tX/U04OnV5cVyp
aNekGAKDDhQT6ZlUn4PN5vDeydh4uv9YVM1b5roVoZbEpVGD4He2MRlod9Q8ItQlbT9YN9wpm9sX
j1THKW7duVkzSAAvz9pqAeLuLRH9olddoUgZtiW/5yVDYnFd5l7twnOmc7NHTC55GHFEBD5GpQCz
b5RqR3P1x6JXwd20htgOQmAADl9nCe+XOtg/5eijl9OA8nHSihzWLa5tdhq3mrenlv8P3wpOBckL
3LOJ1G7YycRGPuBnguaNJWsFvsCsczwQClWA6x2mEaVVEhSuV5+Q49TR0ZVR651WC7KUTK5uPNmR
RF476E3Isxfk0jvOshRX/ZhfPRqz5AqNWx30j3s7yu6Z91cFN7ljLesNRgrg4sabHssQJ22i+nJG
MMqXyCxOfJVr9850T0LQGl3ifuweig1D+028kTqC/KXe2SHkFqF+yaufHafreAO9yfoEJBVL+6m1
/Kg/ELFWezxt1d6krSl9lY7QqH90C5WfhdpSYzKEYEiMWHvxrPEFrL8HI+DIJBNbneWIQ4JTP8N2
nft5DJkcqUf4EVyReDxC+plSO3Cr7jRP3rw8GUfVAea+ZnsPF3L8+V8EbYRhQYy3kVoL+2QbdK+H
aS+gJ4h84GDvCvyK4FADN09bI4U5rHXg8EHzCt4DcK5Brmxbwb+4DIsxKdy1lEk0boOTtURa36wx
x2eC2pKYU393g5H7ax31Lz0XewBPRbuSYmhitB6Laful6zx6LqB4HEYHJP2p7Rk6vR2ESeidVYnt
uSO+GVdH4+vl4Ofh8BsqBNo+7mLBDuuVSA35ciSYBXNhfUZM7tSZK8IdqCaYPAkLhqk4Iz6nCI/O
CPh/syGlAbTqkJ8ygtW2BgxEXpcO4SKtpKo1d1tO8qN3s+4Iys/+2kb/4BwwYwEHVUUm1mEV2a7a
7RdvMXQiZsztEDmbck6iI4uWQIXZexvQH6o7FS+buRSDP7/zgl8b+uapyNpYqX/CiO0Hua7EQTZY
G5qwiOE5mFB8cmlE+J/6CrzdjpWB8cZUF5+sVe9jshZ5vmejEOxPPO5PCo3UDyR6nKIBvHqRQKbH
z32b94oPFzALL6wbWEvmYniEpBoYD1c0LzdM7kvEXD6O0UHlO6eeiIl4SLDedCqjxMNH/zJwGqVr
SSz8gaF2+5hj37yKwdFfaxtu54aYInkZwKlvQ5LSribWBfNNQ5EKOt6Q/H8wrby6G9DAfbrlGHWM
lsrpkWFzcPPIh8OakWmVg2hStxKeo8WK6nQTJdageCF5o4wQO5x6hH5EOlhDhCIhKronisKGL+Ju
yxe51daXM3UQO23IbXJHNlYjMoDK2U8Qvkd3YbViJKFxx0MIZVPqJ+oQgUSbu8v5SoJC7SG6B1dH
YXevvbX/Y1N/vGTT6hFEQKACnvEwUkVwWunviEEEkRy9mC2IWfC4ew4sS/G7Rosn8c3kU0DMUO6/
+aiZKygad30L2334CLya2inhqPK34dRbswb8+c9gofg6IDIu1hOp9PZvHgmSQ1lTbPaicFkfCZjw
rol5u+/RIzLWdabjSesnel5GRNVid/4Gw96xjcDDdakKSdNOiz3sXyXpPyIb+ql4kkRI/eMyD4PU
mprNZZF2BMrarmn+dDB1KxL0IWSv2RcPlZ2oobTGWSEn2gXD/N7jWUUbG9X+OXRZzpIS3T3gkUsG
8yEYyadIXKeE0fDWIiajQhJnZCBoplNdqDnnml+CT5rYF/wtovUfi7BgF3KqWHzOeei6p0mF63Ml
m6K5DRCu/AThLD+11fMut7xb/4dI9ykl8a4NE6KRyvdQqWo+D3LHrxEWYXy2YuEuD/jD6Pma43VC
T+lKsV2iANUpw+MMGqJqOkwPtVmDr21ZkQmsU2zyUw0tfetg2pPHnvYUm9FIX2FjDJHeabf27W4a
zDLduFjw4jSoWVpxHC5xeAtLqltewoFPYU0KIBqfZlXDgZIpkfqOqfqHrsiJuODptX/VnBbdCckW
XU+WqDf9UgdT9VTrbf/r4Ha4WR1clVeenEJ6M6uhoDV+83fMSRGAdZwHsZt4PVPATRcMno0UxSJz
zpNlXZx8shkg5X1PFenqMV+eQORL53vV6/KmvNnSR0yNwf1uinY8BURCfMmJzQJ4tW9fEHR2y2Hx
+eJ4DEgqSLgxSdtY8mB/Uc3kbweAhA317miRw1Y4AWqWydpYedj2t+JcgFFmrr3C8FeydTwGl3n4
Z9yIJcEgLTAHswSrx7az58/t1ArrKDAQ/LWbRgQ33uKK/6a991uglcB+yve6RXKvounzWiGNWATj
P6OC18X+ZUdoSdU7qSGPHdlVSJkhk6bL1s/+fsRs3j1FAODcGiSQ/l4w0AOaR77+HQdtad1MwGuv
A/6E6oAlWj4YVMQVHFDvPTlA4Txlm4ALcDcl83v8hxKfZz3Gj9ppmvWEL5MSXvfKyKCgGV4txwBM
2Z0bl5lvmoHXxxrN9BgvxVpk29JQJaZJfldnjicmrrh1KPTlcWyoDlqjuuF5CskSkR3akbKAHeMk
MpE49a7no9/5P0LUXp2hYBtcU8mGv/vWV+vME9eiYmJwKmFiyHCZkAY6cFZ/6rGMHyuuN9JhuEi+
A+xd40WWeeFm1hqCPwBILCILyRiRKdbb8MXNdwfJu+jLlrqKMXwy5cApryeGPKsdcMcSiYNuD+AC
Qu4An1CIdK/zHnzN7cOjDS+FxqkrhZ9McC/gj7atXhjSGOQWZTtY3TTH1Gn3xfbYOJyhh3mDRlv8
Sl5H6BG8eZ+DCmRMyTKRKzrgw5xTpnQrervRVzsKo+QfdpowJBHEdx/5nrlLfN+mMQw//fbskcf1
katBE75QCnT4u+QEOZLaZcaLzQbzUixhjQ3f7yUSIQxV80FVyNHvgR0Awgqlvfc8qvMnU+z5vQ1T
k996KtjDhMwNa8nieHHaw745wXbbFx75aaux2x/aB/svq5zy9w3x6H5Tk8j1A/khKTTrkEAcQBVn
UsGHEmzMyeP2jnhoDl3hzeUf8ozK8ESoHGWJ29ZsAesPsQg3VtgPj3k5OCDwAYtX5o9QffwMZYeP
yQ9ycQ4tRPT48YMdNeM4jHAQKnJSr2uHpKZs0D9Di0FVoI6p8tTbwwjxGkpnujfqZupe8DxMT1s1
zc+iVZpjGkG7Ro1frh+jd91P8I/MF7IYkI1FdRsut5xxuf3K04iRIthENyNZ830nK3LAEoyg6NcO
LKbX4H3bLLd5tKKV9C2ftEzIuzYJosKxi0NNxdJ/Awz7VbKG0/gAaD9/TU6EApw9ZXwpTY9knzSc
W4VKys/yDQqO3KYCP1ouCvmvGCZnTZGME/1yzcxwDzuSj/zog7sYAgNE/OHnbvlOVLt6rVfJiyO9
zpy3QNk2NEzp3WLQKdxDxUND9D/zTpX5tSBVYpN2fFJxJe5gZU1HGzcw92M3NWhyAKr9NxNHsz70
kxh5EZD/5MAJBTemx/ioH/ZcDvGhIKzKT7TTXV3cBXNNZhVO9RnoatiPA0TL9MRHXV9GLieC+a0h
BkENfGGyHbsBekruroCvy4fhbL1dvxP5BPvTNFH/V8dzOB6cIoi4KpoJ5wYiDjQj3mhQAhbXcoSk
EnkrT6O9ovQhFIfqDtAgoR/cPZZvQP2B/8CD2JAZ6gZTnjmDz50G+A91XkyorQEt/aHI7HohEYb/
dB4y4o/JLajCnSg8/IyE/PPd4rkCPgJ4JdohrNJxXkx11ETalixY5fzgurN9DRGIyvt9F1b0WuTe
9tZeX0bgiYott1dx8GajACHewO/r22KMGkHCTqw/Z0jP9dTisX9ouRCoU+uohS2gnRRXw7R8G6Kh
/yMxwbvzrNYj2iiM8igpPETUF5xsNgnOvVpvSCfyL+NI5eIBYwuqiJ3JiueVPd//dgBEPxwUmoxN
aI4ANLFvhq+B24g+m8c5IOmGCznRmIxuCKKYhxP/rqwPelkx3zRu0NupwFnUHiNv2r6bcAHZ3ucy
LlKXDbj9BpSNMiy+V0hHjMzNrHeWOCMonC6zmMGRrGjwmUtCP/4Ne+Y2mPCd8no/kA6NX6JZxBtJ
bPbrqt3mr8Vz8qXbVd2XXrFdbSM5J6ifb91fjPr21aHsAJfFhNj9V7YWZXbwL8F62Li/bmOe9O22
8drmyaqr2k92dMHVwQ+RGnySjFHgdqOHGHca8czg9jubIvcMZHNq1n55WatqNy8Kug7fVDya9xZM
EmkoPbCfKCyW6IR8TAyogDpOSkohQ/8wDCye58VWlv6GGLe7xF3k0N+Ba6iLYr7aTyOyGDcr7cLC
0oCEi5Cedi2fmUPcb6fImT67HdkImm2DBm63q8EQp0Pzw2H4H2nntSM3ErTZF1oCzKS/Lc926pZp
aXRD9Egjeu/59HuoBXbVLKII/Yu5mAEG6CySaSIjvjgfdaWctLJWROdpckY6yrKE4LkwVYc5F2Q6
YTIb4HBKucKxC+S1KD4gc42faKapooe+SAykQGqK6Cr2tQy1cKT7R4NcckEI2c110BIK4wsUNFrX
DRHamYtKxtT26LK8NwhcfvRctEYVnbDCkNmxkk6PKNOW5RMGzmW5E6HKr6bRRso7aSP/RqVtJ+dE
pElwR4I0J27DnqhDlVWP6rfGLpSf3MYz3m6fWy+jmepIL8eoMndgI9vwU4n066T5w9geEzlw459k
VyOA1bz8hKouehaQjkBF5XkxPYVlqWE7S6sNBnCob/306X+hDDSVJmx617S74A48Z2E9djL0nN1k
jYM4/C/paZWOKDZ1J6/DKUukWZGB3NGz5NhDBR5OqNDVnD81IUrIo2K8FNWYWcek5cQaWz4cjRNx
v0H3XAGJmgQ44DWhu3JHmf//H2hcip8jhZ6idQFGq3th5Bq6EPS7knvmFhx6Bm0uQKJAQsixmqAo
+WcBEo1mWigdPa3bgkk4eECPjqEp7acROMyeDJH1XfEm7hMOcSA1bbRnOdE4jYCRtoEcXwNFWhrW
8ZSFLGyZFkhQhSlNukxt3dqamlMLDxNMdtidb0M3VxiYpgUczpba7OqgLXCUik8ad+Qa4rZe9YkP
6H/VUJjPtUXFJX/AJapMaMi+PahYfcsA8AV6ZsyDlp4mGS2QvUfS0e27TjwjY7DPuhTKXqcgcyLq
glyEvuaY1uZ0KPq43GFu6uyLPt8y5V2bWmC7/u8PmZmkf0wtaEuVVZm85C5Noe8hs7JtEd7TLto9
3H7m1c+JXANDqBnsfkV4NQczsfSqdU3qx2fN1ownE2zcBrN6dRRLt3hbmoawbfE5O/QprUAh6krc
WclO6cYl7yvjePtZVifNH6MsyNha45uosIbWLWiKdnGo8I821aGvkLiyu6hCSEnM122sh5VPheWP
iompUC18hRePhoG8Q6JRb10LHuLRKMbmqY17D3gbbX+3n2/lLaIFRVVjIleCVr8AoLfAltCDRK2L
UZ2kf7Yx7RNSSYrnfzuOZDaoGu43AhTtcrMJMrZzRCzMvqjWnvJJIhWdBn9jTlxzdRmFMFLTLXok
r4izwBrRhRvMPA/c4snOS/nFcwZluJvCSLrkAT25Yc0+f//3myh+VFhKsndZAOSXc11idWLBI6pd
QoT2NTC4ZihREh+HzPRBKs+s/9jMob95Um6Ab38bdSzGtjBNcEyY47qNLc5iRVN1oREsnNymU0zh
xgh9QS/pisMFuMhk7nYWukO3aonHLlQFzJJrijDu2pbuhFOsOiX3Ko+eYmr0cFuMxBrTPS0RnnHJ
aKdFRJDCAaXSajv+XWoZVOEL5N27hJb89IgdFArZFOYJSsFk0j9b1aQVG9vn9fSEcs3BoKOY0fGu
WbgPCifJwzCUoxvYsfkZUBQ6hilQX25Pzuv1No8yzxd2aMyRFuutipVYp6YxUqoCMxAofUNzYSDd
vpjq8+2hVh8I5zrb0UEogmV6/81UWlUn27cYCr/sY6yTmZ2lgxureu2BMLnAQU4zdZNE+/tRAEg5
VeXomAwiJtqPtQH6YOJSR8/CltvgygIgs6mSW+XWY1GVez8U2uaMvkV7cH0uSPkuSXv4UG0/I40A
GMrgAcxq8NY7LbJbmShjsLGxzH9/sQhshhe6RcsqdYHFBkY2NUpbvRxc0iUKKcSUem3eI9Mj43Bf
lmp0MLV8y4R85f3aZAANnMrYZnBufv/QhVeEkdVUoxspIZYeZp8crartjxrYm7//lAw1+yToOHhg
JPl+KN+MgMjHzM1IH77pcmjp7qLWa2p6ujHS6pv8Y6TFpGlKBYRMm45uQxD6Ee2W+ZQ5+UhrjOzc
EsoJNVnbPN1eD6uDOlQTNYx0VCKO949HPxwXaJuGjhrxxr+sGP9HWnB5sTMpHlPRyreRyuu/twdd
+3w6Z57OS9VtdckLp23Np6gT965Pj8tdmdJjpeh0PJCirjZe6tpQtil1tHiOkBAJ3z8f7GmuqH0x
uL0OFLzXS5qPwu6/duidjZNo5U0inlANyh6cBXhQvR+pHPU864TZu1HdNc9QRLXTiHnIF0q75YPt
+cgXQ/XH7Re5OiZWQfSccQaizHw/ZjiSURRzebRDFpxS9a2T+wTE/CEcACfBCFDB/4yoyfXL7YGv
D3pNCM4D/GhVczb4eD8wWrgshotUcugZAe3TFNsTPDB+5mmb/6cBKfE3vuP1vs2AumpwzmL0YS5N
syoWXh/IuoRlr9TcGWHJpXFYb3zD9VEIaQmeJXv3YraIOoPuODSlm+YD8hEH2f6LE5ly42GuJyUP
gxetzdEqrz+bIHWqd15TuVUPzwz1Tj2dTfKJ/SGAXvzr9qdaGcycT29cuUD6GvbiU1HdGq0yDBoX
4I5y32A/eAoGL30a1WLLcGme4u/PAg0EJ9GQKWZThaUzl9MbBgUFr3aLoi6bn/CauUXJdkyeABSi
mu4oPnZ3NPl4zzgYJdx0BUf97cdd+YRAkFh+nO2YwS2vJRAgJy8mpeoaXtA+qE2L3IV+o9fbo6y9
VKIVh9sc/kHG8tSzwynHXipv3SCVwcmb0jc6d9OjpaM2vj3Sykqb1zZm3xaXV7l8HooLfSAGq3LN
aFLP7WD7ETlsYNDUnLv2DHK1+XvLae6EGPmqXIE4+pZnQpFjpqCBJnDVShmeOQ2gCpmTcy9pzD3d
frrfAeRiynCAc+6wpGf96rzD/XErptMvQAcDFEmn9zO9mw3rKirmtOfs6KrQ72qjyv+jNbZ/w4xA
HtkH1c8SzPfGfrbyPZkwUmJBohG3LU8klM2DLOWsW0DT+xl2LWVKO6yVy5gir7/9zCtf1NEADrOd
4YrEMfj+kS0rTcw2DFs3RN11r/SF8cUr25SGv5pEERhIPGIOfzukjoCcrVNHoIKR0GIPQKmTZUkY
1S4WE5AcDPNI7bU+qGDP91lPx/rt4a7XIMNhwoi5ikoZ0VpEMlNPuito7MoNRNC6AC/ys8Kzboxy
/c0YhbB3NixTydUt3mOCrlj3eq9yw8aZnsDt2OfEdxBXz6iX2w+0HIovpVomuTpOHhPXrMW5oJQ6
5P5WoYBedeVdnWs1SlUrP/lG+LcBy++hWOyaDXPQubJspACDiqxKVBcnkexC0PKNxsF+7sryN97f
8istR5rn6R9LTwBwiOMmx6AiKPpT33rmQVfAd9x+dcszYR6FFhqVa7rg1rW8n3TRKDgpWuEKohGI
q4b5qmmO5RKzW8euEdERKqTziGdKfRxgHG4stpWHxKlLY20L4hSuYu8fMsYqGe8ikJES0cVdptjt
JZybDW4/5HJJ85CEQxaCFxodbRI570cB5mXqITuLm8UGvekpfaghGE98ZEJU3djB/KWzzzze/4lR
JHOSNpz347WTQjTkKapLYVDt9ukUR9+qyoJHd/u5VuY9b444yEYlo16dBB1qn1HJTEn3Ch6udE1H
E4ylhkQuPTbwDTaGW/lYKE95gaTDHNrBFoeBkZfoxuk/4Nps0IRURtEDH9dybz+UNr+dP88c3h4b
PdcOqVoY4S03DtmYEZdZVHis+Np5DfMsIMGh5/XnslDQgNm4u4XkVPzglOn1iPtFKSXH7QQlE/1q
J/eKHwqAJ3ZrhSffUasLc1vU+8p2UDiXUzDigsC2Sls69byXvMoa5QBQx3ye0OqQukkUTT+ZfRw6
/wBmHqGhFLJDf00/gaQohtHJ3eCpcbuHIJMFe1x6VLTjKD7HjfN37QPbOLUJlZqHRcLi/UQafAl3
BmqpG6h25E70G+4iJclJJtBsdvu1r6wR0qa8dqzcV1JJUQTIAp78BDYr6L5aONi4tKP1h1Zvi/+G
sdtwW57PmMVH1igdaCyUOT+yvDDYVd9mk8pw2PTBFZr89BdGk/YXH6eKPfBb+QG2B87PKX4ltx/0
d/B3NbTBVYUbC2nQ5WmbJn5UlyVyK3K7vnFfZHr4DT2E87FTbGP2WrVh2gWt/2FqlfKbTNvyhK7f
/Fx6ufzaQ0L40JEyPN7+VStf+nf+F4U6L+UqXZ8OQvhhrGODSoP2xa+a+g7uR/4FBV208QLWh6K0
RfXVnPN67yeVo0+gDBSTL92oMCPzCrWOEWaPuYLA5H/wVHOWXpIEYn9fHMxpJ0t81TktAZnQuwQk
uzkkShB8pOO8eb491soE1ub7k0mKW8doevFY5UgIEtX25KIPmOJXn9juy4CY4LFNgAL9kHJUNg6v
1RHpZJwzTxr/WowYKGnoizibXNEXFj32ICVRveH00vrkYRN/y5l6mU5gY+Sc1AyqBERtV/e3ulMK
q4yb0Y0DXx4GSddjV6CkQp6RohT1f6iOZv5l5P17TOYkGzERD+XHxWQJ0HGmvsEGnFn5R8Qh9HMi
AT7nfRL+fw41Hz9/BDxNTv3a7+zRnaQdhccM84GXNEYbtFMSVY4bU3P1ZRpYy1qmhqfhMiYAFWza
ATIQ16l7cd8D+D+3epL8msXzF38qile4uMXGHF1bepIuLp0aNmWl5dE2i/KKviVbadB09DQAGDw3
RRWCQ6KH+/ZyWNtgSdvbDKbbprVc5VFd0eedOQNt+pIihZ+XF9oUBe2SMeSvnugHWyxcShHgbmRp
tkael82f3xH4aaSMGQ+JMnFfphbqJ2cEKjpkzkUfRPuzC2o0BZWZZxtDi7Wx5xouiw1rW3t5rJRG
0VGAj/mqXVXlnOSN16FoHMPuACY4svdYjQTDIeNa1O9NJMbuSF9rBILfc+7gaNlip9IAEOztTPdB
XNMdDV1tHDx7VxlljVnRJHv6onu4P8fbH2xtbpAFIvihLqFfReJpkHpiBHfmlomdnHpHsQ6gAxKi
R9XemPtrGxcBhSqJ49i3lvcltQPxrPfT5HZVOZ78PKgv2OXkB9Ufp4cgyMfz7UdbW2ugAikDEuQb
pHrfzwjkwJrvA391O8dz5ElvtfYRbYvnP3daLm039WaqhIjr5uPtgX/Xi5ZnPYoR2g846omUFyOb
PuecCuDCzZVBFrAlQv2tcnCBcRurtKuzjg7CPuHUFYfHvooD6AYl7S/oLAfjWw82IftA10ksQcuH
tDN5ud7bh2IMQcXb4AXiU03vt3rJyy76kkJCm1k5XtHSwBFU/h0a/OlLVHYqGqXRMJGQol7Tvzc+
7dh7epKaH1MzTfAibCRCB7pnys9jH1komu1yQJXfQry7h5qj4Rt0+8WszACytTDCHE4TouzFtj5E
WW3SszsQyrczxqwQiXIfxUH/HbltlJzqtg3L09+PKSxSZOT5Sfkv464CT4mgaxQy8Dm99YeyyEam
HTvDEcGrJ2hW7Uh6/E/GpAKtG45GSncRgFQ+2eGhYsxRtzw+gkDQ3LA3nAxlGD51qrMx4eYzajHf
EFxwVKoa6XfqGu9nOoBCrfOA0Lt+infDzmuwsdkbgLu3hDMrS0onN21wRTJN4oLFB3QgxNJ4lg6u
Du0hgDChCgW2T4pbKazWGMx/ME0PUT1Gb7ff6Mo2pesglomf+RdF4fdPOPVRbaoGtT0JZhx7CDMc
nSOWPVp37KQhN8qXa/OUOSoMXYC7IR/3fjQ9HWDW0kjlls3UwjZqAIHqoSKHg9VM8EpMAOYb+/DK
EUIJw2CKcnklybOYMnYe+I0WlBOKJKiaj008twebQWwieUzfTEV5tDJLG/aZ3XgbZ/Y8O5azh3Lp
HP4LA0/gxdDQ0DK15nrqsqeUFzb/5Jg2CPQqW49cHGX1i4lt1SGrImXaFV1ZbbzttW9rOlyuMSrQ
yN0tZi8p4JTgXLArNNmLjZWQi+HBvxMuLOfbk0isjWTBEJ9zPw7x1/z//4gRYgFVK/NLvithkvwQ
RAZJVRoPlOwApYeKyM6Z0uJRs1p6g/F8yb6XdZldEGnZr2qaaagQ6Wz8l1VQmnchupXGBa1MHun2
71xZzhxXuIbokiiK9Nj7n4lGpbGcdJhcPaB3U7YNJPCaLuSNUebFuvju9MvQXU9ekSz3MmpRpMBB
ECykKzj1k7PXpW1xj+zav2vxB6JRuesrjb4aEd1bGHFCe/Kz6R/yuDnupENMawsC+uysWiGif4uG
4p+1irIbkrLUMDmZpNXsIYpB84PXQ4sJV0ysvrx0pN0jcpzI+tdUaqC2IKFVec/9MBkvdl1iumzq
VtwDMk0tKMFFM/KRwrgAwN+wWT904xj9O+hB8aKHvv9LFmbaHLxe+HTvehiw7TErxagGUn51p0Gl
8w+pYo4ZDjm9vNPUOs3+uf0mr+SEXFdMsvdivglSi1xeAhOAscASfINrdBvKH0QFRf9fC+znK/3V
Qf2s6rXOnTfszP6+bAeIoRkfJtiTSBt/WYjE040DaGWik9FnKZGfIyhdVhNsAeAyKYXuajmq951v
iC/c8vVnvAeHT7cffmWv5E5IvcvmPsqjzxvbH2tKdaqszwsDb02FvQWUW1OC0oksPIb9hr7Rj5QZ
gr+/0JBGIQeJjIYhl5ulP4UyBP2vQYNITfNC2OCEp17iQfNt1IW1VW2b19tiodioggwAevNNfxlC
BPVIcXESmptq9HBrdC2cKxMLAMjr6Vfk2/0pVYuX26915TxgPpE8NnVqGWIpFuLqaHVNFuhUtS30
p4COJNbidto/V6VD9Fx2pKn8Kb6nBdrfEjyvbEAY0iN2RLrDluwsvmmfTvTc47eIKhVCN61O4LNA
qv/9NsdBjjKQSimNJEulXB/inRKPmenGrdHjTWlhsx2ILb/7laVgz4qgWbJJCX+ZFY8aw/F0AjJ3
AH9/cGB5YbXWKEctp3J4+5td1S3ZB7gDGqCqHEfw9ub3+sdaQIdP5y4WzW7VWXSXm6nxoNtNeAwV
Y7pYozWSKU6bb3rbaYdAsaPDhO/JxltdWY+z4oQvR+KWX7L4DSY9CDClIss1aDv6mkRGA9RceKfc
7o2v+IT7W4XhtadGVKzPeT2JONaef9EfT23XiVnQ7GPO0W6Gob1Bu8yU0aLpGMWBWhK+fSP2OHE/
QGH1wx5zxsna2PBWn9omyidE5Mcsl0s8quMQJKoFmtPRTzFduXvccuBVISk45JoVbV35V5aIo5K0
luz5s357oYGk8T0xI6+1XHqeIhtAiBNDqtWzQ2NjbWIV+mx7bYcfET4AjrLVGlt78v2jEVW7jpTv
Af68fQ5h0LzenoRrP4y8p46PlIQSoy6CB5GDoO9VxWDt2vpHixB3Z7Sdv/H8K1sib/r/jbLYIQwA
SZihh9hdxKBeOfa+40svvw69/tYBAL6r+0bbCFN/F3oW2zAHDRVrKrs00jiLmQ2anpDd5pQtqrRV
doWltNUpz4YCOxQcgXcNNi706SRAAz5k8CzoVSoADD3KCKbwQ6w23T/AWscLLjde90+YKDp+DzID
wDNCSgESglILxCLtuv6+6vv4o2f2uBnFsjP35EfnbnklGV6p4Sg4IPp+beDOZ9TWIUSxcg7iBgab
hvUvHYdg/LGMqSLhHXAmMbyPtjegS8q1Oa/oI8X3D3UP2wHIrqFvlXBXF6RGqo9+VBocVF2+X5AW
cCw40rVJKiwfnVMUEbydq9JSg4uI8Xzd1ZXuKDsxhtZFmO0IgEGifqUhK/DM8+3puLL9zqUdZiMt
JIixF+vECVsxu76Y7kSl4RiZPvZokcTcy0nVjT1g5chkKDLjs9R8rhi+f+zYiGkzsiWnlh8GP2N6
nOAWF/gT+tX4SOPbcGnhENxR0je2Qmn+8nJmzqoG0mdsChRfFyOnoD+jcTLdegL+lhmy2+tDuFUr
W3uV1EC5JRJlYfu1mP/gF8c4tC3D7acBs0RfpOxskfYVUO2Xv/9o7Gy0NNjIpYgg3z8Pbhl4xGgp
J7OD33Mch/kbklvtMWyQU9weam0jIVeMofQcrFIIfD+UkkEYLArmRzpY2p1vKOVnM03lQ8il+0EO
4NYts9qIrdZepMPtivwMi4Mt8P2YfgR0LcKN1LU0v7WOCkFYug+NrjjCV4k2Lgfrg3EvQI1N0CoX
i1GvnDLFvsdwQ9zM2RnymV8uoguIJ31jAVwPxbVVJWCkIY/wWFtMwzEMjVjv2JQdmUz3ZTWCq/aM
6VMxBVu53PkVvZ/x8w1Zw5SChC6hxmIoeA8xm6o0XIM+e7qjOeRToIen25PDvF7SYt7G0OjOwrOr
5J3TBV4g20hze98onfNA1UK+GG3eB/cYP2cJtnxOez/Pq58ZNhXQizlWgYXV8WcsDNXPjo6ucF+l
UQm2SkSSsjm4NgvsK15qeC3UjagOkdfYr4Nl0nsuApn9muht+NQV6PNPXm7qZCgHz/thJvQy7hQj
8L/QKZanDzY0NHsXteQedzRZKGJvd575I2ljQzuHQAJ/WAasBSjZivEfTr3ajwrjvg/4qtr/NtB1
8z1X2G6kL10WGB+WVn0OnKK1PtNrRoornqay+1gPSZTdxzg0vEyZ0ccnryumnzgoVunFy4H3H8Ye
SRA4zVJ+7umOR4NUovLdo+zKxImcHM4vepL12s4HE/Ajib2gO+Zj1EAKIWB+jAvFxEQvLRv1Dh9G
mIBCTdVda8049cTUWnPjGF+5LFN45wi35gsjGY7FgggbVcU1IdZcomAcGsFcOf6/ahlwGmJQLfTH
rtB6dBRxhKFlYDoJPE5p9c8cWeLrZBdOtREx/Q6JF5MZ4QzXSMFkFtbyOtk1XQ8tUqUwkQafbNyY
wXxEAMngWQ/Voz1azRF/Z9AXEaWrXNGdQ6AHEcghTaPGpAAPIqv8+fbUF/NrWP4oEuV0ZnGXoAC7
2IOnNAcrmeTS1ZOxjcGG2Er2EGbwOJhtjv/VmtCwXIYshMhSAz6P9qmjTsodvTlNcpcW6RCd9DDF
o3Ljh8078vKHUVQm0EfkTapy8cMof6EzHXNwVUGed1DJvCI6JmNfOo+jo7Zvk+LE466rYzvfg3NU
8QOgkIXXio6P2KtMm0G9KLCetIOGU24BFqJp3ijPjx+KUHQ/b//alX1KouuxZ1U10cfyNmRg7okl
aqVRLE/VTzGOpcN+1AA5brwV5/qlkIBHWYz0l9HMxTHWtTRi2YGquWqfOf8knY+BAyLODxqhKmwb
7GpSEM89AKKhToAelVgpiA1hwPVRyumC6h/4COlDtIL8xj/uYQq932CCSvZk/uMTn9SGFptKcCMQ
433QtqNzSZBFblwF1l4xBwFVHcTxAv3z+2HDAopT3Uwkv6ZOYsGbRndcHOTGIl0526SuIQfAYEuj
jr14wV5CJz89KbpLFQCbeKgpzo/WKfwXHYV0dPrrWcNFg1CShDS9Z8stiqi+GzKg2G5epIY7Ygjy
MjWRv5H3XnlxXB4tcrzUXhE7LB6p7O0sgqCruYSV/p2ngrihmat8uv0s819ZLFeUG6j1pEOqlxvB
+8+TTY3laX3Zu1noec4vp5dmfKCvQId+WbMAHzNq1htjrsxEnV4GGo0JDq7r4dlkDraV0/4lSq3+
3quzOgXcyM4Cs3MoYAc+jDlOfrcfVJufZPGkGBUYJD/oPyFhN6/RP+Z/rWFbHQ5a53YxliaPqSzR
yoHmp3aCnKl65vXgZIXVaDMDZH1q3BC/jKNv1EExQ+LpzemLAOeQME0jcfAhKvofBrqLv/ThRJ1r
Fmo8WkmZ4VsQB4X4HPiEPDvE+LPncsyG+6ZhrhL/U3BUvSlNIPJLzIZRI+SSoXXqkxhQbEp07X9M
7C41d0G+3Zy59u6ZU+gySf+ofPn3b8EKHM3Sy6Zxo0gbP3kYumAUAlgQOUsjTwP5a6xRRNl/vP32
V6bZXJpDrU99jr7bef3+8fKDrATgpqNfFzRRPSc+9HO4QNaellf7hc2q2dhw511l+bHJUVKL5II7
N4m+H48UWEsAjZAcW1Xjpc9E/QNwV7CHmgB4tGqmHwhtyj30p2xjnq0sW+6W7EEGVwfe9GKaGYWs
C6+iBtrqNRg0IGNnwzeG8+33KVZeKCOwiubdAWbYIsIuJzvqy8KkRy1sQZY0hqfWFzMS0jWL3vSZ
sHk87TArUpRDAoZoujdq5sSnFhPSeIejstf8rHwMAk5sdB1wM1lJdD+50n+R2FHrG793ZdqxW1JX
m3uXrhuKsBfBu7iKKOKBe6A8bBbPY5IA3+8aLW53YeUlbj40iXO4/Z7WxmWLRk+A5FnKpaikiDTA
MUD+XSW3ikvSNuGLXuV4Anex+MAxWQNkrcLX24OufJvfuXEyf3N75LK+33UDRPW5f1CzpwJCooq7
k93Zx6HNXz08ptzbw63MOHz+KM5yvqpUpRdLuspiVe+wrnTrugX9YXUONgx6kWzJM9ZCc2qwc7RJ
k4HDRvF+UU1GSTkQE0vXQAs9HXpfC98yMkwz2jcbsUUOKt0V8Hs7pBpx+EmFty7PnV4aGJ9LfXy7
/dwr39YipNH4TARviA/f/5zByxR4smrthlhsYuedhNZLwTw+N63M72MwY/IokiD/+0TLHCmyLLT5
217Ve6Y4VkNKEnQUdoDAPQ/3xCT260tHWHC8/YgrcSPoZfIf3G1JtCyvHqMzclcNi9rNp0DsDd8U
u7JSnb0ahc1p0ArvLDy1OYWspVOAmd7n28OvpAoFk4pqEnspOYqloCOa0LaHsmhc0BmTd5BWC5Io
w6bgOQRWTZe6BQgLpRKz/aiFiU6WNRL+VzWA/Luxo69EeBYxJBEs/YKoERb76sAtG9QjnTtD3I4H
E42OudOVoa0OdZdXWzX2lSXMDk4HA+sKKdrymOS+i3Srqent6nMUe03QXrhmtTsHD50DiPxs49q7
9nQWGyTJDL42kfL7uRzgzFZoTtS4gJpp2i4rDS+hIRv9f/DkqOWH29915XSkKMv1jIOKqbUcjYJ+
AUWxaugma5t9qwig/IbI3TYSyskaIAQPwjJeSmhQG/uxIXmQ9wcz6ZY5bOYx5xrt4jMib4m8PKGB
iA6/mKXaEapj9NCm0440hkoJjNaRpymx+09OFGCkmOv2+BX4t9If0PB5ZNlt2zOP/jTZNiToQsUy
yvZ6AHp9U2PyMJVDuBvxUBAHaFBFdaz7BHhd7SOWOdtxPswU9QkiqK954lfq4D0D09EfrZ3lFdYn
UdRKsptgmT15rTB+xZZQgpMxUDVwNXImn3PfgwTcVVmL0KNuPzk9AIqTQ6MGGMDGUDQ+3og5ZWf1
Tgf1z4wR82JGdjDoSoSuE3j9rzwAcOfStNdYe3xfjOxQwZr09sIMcYrbGSnQ5b1fBqaxMc2uPzxL
GS0n6TLBnWypcDGjkUY/UGwu7OxC/zSDGJxf2Gu1wRk+OmqSIK3oNYnYb70dIZvckr6t/wDiItIW
qriS+JV+gKWbpXAem3oTfZxqtDVQiuvy0SeaO1Mzip4Qd9QfRjpKv92e9ddrmnhpLnkQf7CpLWty
YU2tbYq1CeYyZ4JqwRlVMZLb9UBUTmNPWHR7vOs1TcBBEMir5roDbeb9mk5iKyhx+6HPQK+zYwjB
/GhU6n9N1/b72yNdn4TvR5oX3R/R9SBlFuJaoboNRujHZnBaDJg6IPiciScZYAFkDGN5vj3oddjB
oKxiWxDPk4paRKBNNNKPHvB40iOJ2oeafdcNcbUR3FAivt4xiKJ/56yp315t/Fk69g35k7lqHmX9
q9aBu/3ulHmsvRUWTRX3qh7I/ky3GWbqTVjBF/fgXIOJT2AsHvVaOqVLqBKTkkK8Fu0Kc2ymA2a8
EsvfPJ2MnSaaotwlGIPNAL2iiO4jJyEp7ptx0cLfQVt7YKNpS7cu9KR7JraYJPx/u/tZ6B6dsUFY
NrCnA29SwP8L7DHLeLC6QxnU7K2iFg3k78TDY9jHza6ji2bU2mclsIhCEXUHw2ckQcoXM4xgY/qJ
3/r3RmdjKofJvP/LM63YOugFtNpD2YZUHnUzqHdTD3lwP2F+HZ3J+xdPVLTD5DhnlyawLaH5QadW
EoAdabIfOUHiSTc88WIjfn+u+PH3sndwLvUDX8WtEpOw+jBNpCLgcUdR+UBDs0HiGeb7q2iEHe8D
PMgGHq+RT30jpuhbPWFPtyMz3pBp94gFOB7TqvhuR61d/dskOUlRkF9OcG9ADhyfJlWJXptxDLxD
WdZ9fgJ56pw7mWnND0xxwk+AQ9P4bJrQoS82xl35s5qzZH5k5AQqnlcpfGwZzRolVzPJT7D8YXnV
fRslx2Io2vw5KmlN26uDYYdvsiY9elfbFUeLwovR9iKtJFRDI+ucC+B/L3RZvNBDJuw26CIvGuDz
cSXGOyxibXufBbTgfUgaZFnoojNMJGw8P7x/zCIy75pG4uNFcpz0vka695tiVHVHSlzEw+dkKqRz
sOl+0T54YaQXR7oe0nhvwW+2X3sfAeHDVKIifDVhcOdvfhwrYietqrloFfw10v2qNez0CErog9J4
fr8bhpboaqJkrd9XU6hHFz/NK+5TNUryHVBgReCEPZohnttTWZ8AJnLqJXZFDUCNDK342tWh1X+t
DaWWu6SU8s0vtaC+z8MM7w+/DgAaDey/6mXELXTATWQO55xGyz8Yhsk2SfOlpZ6wpFABOpoAeocU
ke+BD5FVh4ZMfAiA1hR6dGwqfNJR403JnZrjfbyfCkN+x1rPg6qLgR5q2aQZX7DRwlvP9jGlcsA2
a/ynOTzmaTyWoDWzoN3HCCz+9bzKJDcUp1Fxn9nO8NOprZAzqi/47CSqBizRA8tQXKuhVWGX4NEa
4jJKjHNM8IUwd9wgsOPjaJbJvu7sRmCobWv/VgY6iCOVHyr8+IfCXEqDpk4PvqzU8JANSpheRNqK
FLmaB64/LJzoNce8+N7Ez42iuO0lL6rRmMbRjtCq39HX0413hSPC+mRNlueyB8f9B24S4SNeI2p+
TnqzqfbYdrOwrGCkuDgEY+o/qKLptUuSqP2nBPLSD5rfcdXVEwCk+8kw2+DQ952PeU6hRFAfzaqN
914NJPSM38D0OFZ2ec9b46VTwaaUVVKCSnejrWbiOEUOJo+IUcz2dVCbyvpJu0eLBW3dYvfFueBh
Vl1Jzt7RyGbTPCQhtHFxZP3McPcQPwapdq9D2GTPIpHii0GbjH8OgyR0+6FOxWHMsTZDt1hW1Zk/
obmdzc1rl1cGJRtAQVvB60o9hlzlXMGc79fOVfrVjgsjjJLQdr0m9EuiucA+6anU33QAcp9ifdS+
F4aRPFaFVj2GoW+fal+a/c6qjOC732WDd8QRFEY9NgNi4066EmOADAIwQNO/vC71K2Yo7aFVaFX3
vHLPtC9Og+MM95lajfdqlxl/f/IDAGThkf1GIy3n3/PHyd/4GNo1Be8i4l74UuGjMew4xZKLx1wO
dlloOp/H3Gtf//rsRz8quJAa5BKvyvJ4DIHIjUfLdYBSHLikdg8edbvT7VGub7+8QpJ36N7Jc4ll
6aBFnNw4nrBcJdGcZMel0MNOOuq1pwyf+deqDLJ73Si6BzwF+49TNZU/bv+AlQgOwJVJwkPSG6It
U/Aw/CLZVLxdzGOaQ62hQyx8JLID7liX20OtTRwNDSKh8Xy/XYoOVFpS1aGVPCvJsZ2HYTdXMg4F
MPPOk6AFausidh1VzQl4k+QhAIKr6E1GdY1tgWa5QgZvum+Wd1PimB8Tb1I3nmwlTnRYqpRyUaeQ
nZqvBH9MUUrkMmY7QXvnB1yOkl48GV0/frz9/q5DYHAR1C/w6qStCjLM+1G80ZRlJwbbNWpFvY8i
X8FnNLB4iU1xoSKQ73vJ7Lk96PX8oF181sjPjRFza8b7Qc0J4/O4I6EncU0CyIipAwVkA1F6J47/
k6Go2TJDqOEt1wKmHf+bszPrkdNY+/gnQmJfbqGX6Z7x2B6P4+UG2Y7NvkMV8OnfH754laHRoDk5
ik6URKkGqp56lv/ShKpsaXNNuNWjBWn4sWlN5yIN451jd/vBaDkBVWImytm+Ad5i6pXEJHbupYkB
2C+A9Hdkvc1OD+J2w7MKowDkaQDr0WV5+e7mHHBNKk3nQiQP1SOgzSj3jchysINSMFxHzBK17re/
RA8EPt1SutHcIi/XVNOO04CFG4Km+pJTcQq0gItYCey+kTu19m30ArZsoy+KPBCykeuRZNd1cY+L
jnUZFssCHzmYKL6TGLQDfZXAmQ/jaLj4i5PZ4a4LCvDAxG9sd87534bKquHyFyHDfck+Zdz28pkL
x6kQ83Lti2zcSAmwcrIemdNaZsBswnuGkJD+gRJo4c4Icrz2F9JGG3StLG2cPoAq+owTnPqEBqxS
ne1QSO0g6ijNTsIdMHnA0Ll1D5Fn1+0HWfT6QEExReWnSIHC8W6aZ+RZ4Bcu5lt0VHE7QBVHBsAT
3IuY24kRUJoZvwCzDPpO9L7dx/Q5UNsi5HgwWNawu6YS84QOlnPpmzK9i3HzvJ/Vcth5wbefGeUR
6HX0VSAt3rxfz0tE7SkE0gr956dharNv2HJWtW/ovWZgp+nE17LAE8HX26Y64xPXfHl9V/+V83r5
iQ3wKQRzJuA0FNaQC7VL0jZE1e9iSKfUD+BO7PKTzOp2uHdLWqQB0GqvCHJKpGeBnWmHbZSKPTTM
/aT/FqMpKw+9giXVHYQ2/MJU9Fub+yaVjnGcFIlJkYaf5B4t+vbz8E0YPNOHXObA6/ORz45Ss2lM
mhbafExSrcBJDAON11/ORohedjOiT/S9OPbLr/jP7SNx/PTaxLMu5eK43GcMCfw6YYfPTa7v6RYt
Z2n1IQw0+oiatI0XWsHLxVL8V/pIhRihUBMHgzdOX8UsnRSzlXj6YJKkNsEQO+pDYvS7shYb79Pg
CRnMqHRLeKUvFzdUERmZDc6+cWjbRZOdBf1k7V0OG+RlsJ1IpsGXRfABdPvLZdBE6Zy2GdwLarX9
O/h4PN6EYfrHTlfQpKMumRQaa2qvN1TpHArYLxlVQVYqhoTor0Ya5vb2/AMSF8A2Oq8Rp6RKtcpH
YKEv8NGZS+xD6OnnRzdL22vdA+0OME1N3jXM0gEiZ0P7zRZkHHhLxe4gDg63v3qEjOf9crUetS28
cY1Hr6DKp/zTlSpAvwcnbmMuUbrFNMJ7c6xZpPCXhiYAdFpi6ygripC/mboXd+jyI+bVxp0BDOft
9xfij8xAuFjonuqrJKfy1NCORqqLBF5+MPZOhtNAia9SM+3dXlu7CUYTomLqX32PVfNS6Dm3KK6W
5IedeqAHbh1ikvWd7t7W6fzvKqsHoqGXNqaZ8dr0ZAa1UxenaAzFc4qh0M5SGwkiWSiyGgsMm8xj
9YVCmeR1FsXuZVA1ifXyhMEksRuXS3pDD17DsB6qvLOTIW5kOTCYOI4LxN3V1ySmcO6xH9NoXpox
JjRWPsuTKvGKZKAwHluclD68Hu62PhtjHQcbMfbXDSywUNtRmFI6l4x3+Tjjrh0APnN3Uputd7mM
4IispG7s45cxwMtBDCUCQTY6kN63CoNvD8tO+ip4nl3rTioXDKTEnq74xmaBYmcuVDuS0psLw6XF
l7dkEpd8xOojqZXogskbXnFe7O5k2xufjejNII4iF/rZupoguoPTK1UPtam4pObMLP2XYijjI1Oe
/B2UymIHnLcxaQUkhwQwuH1uDoa+L1/piLlDhA9heKH7G71DX8v5F6Ck8YX+lPc8gn88lFlPQJwz
75Dphf2xSatw3Mn8b3MZwD9IcqP0YQOaWN9fJLMVinBVdK1sWut4vqfyfk6nEZ0SNAr+iUmoPDyr
4iwOPL2MSNK1sk52gtzGu1/Ub/CRIntD7XL1Jpy4gEoNCPvSa+o8+Z6qFBMoUGX6U84hITW242on
em/c27RsdHS/ABQg+7Xaz6aFgGg8egoeOnNyGcFvfKjwygtEMrV3SdyMfunFsy+oKM5vPq/w2hdU
JvQX4+azy6iwam+meWk5vfNB2vioeaWX75zXv8FtlZgg1IZgEtXqkiWuLu0UImk0e42C48Goajit
o0glNNw+/UyCMfCBc6u/VcXJPqTwojG18qbkvYrZ6A9dm635uYizNPRtksOYqsmax8cqKarCB2KO
tGytNbYWeIrocWaJlEQ79b3mhPg1pSr+QUPk0ejEXH4+CsisDx3cSvRKhlyTEJxy/MFie3IxU58S
mT2InDmDL8CtW3d1FGnPMBk8eaeBrma2EQnjqZNd+AWdnuSpb8tcP2RYc3dHRilxf57gwX6c0b/C
YEkuDuA9tTtI9akxsZ3NFodhkZjjJzuDvx9kSPCN2KYP2nscJ2zsyqwifxJlXNgHXFPLZ0G2hsOj
W5Np9KGCY5WVACsN2rFogWM2vdMdCuHVRdBjQ2f7faThNmcxH3rimhGg+5FcGfx4GBtmOdVYfrSq
GMcmvBgwD3fLfNQ/lCmSQ0DGDQxT08ydriXF6J/C6vU/QwTAu554x0cZDcV3RCkzzx9pZ3eByuD6
J1xj47ktkuInI83w29BG7S83x3vhmg7p/BluFaZ4Lo/aIr0xuA9QaSFypY6Sn7ALo+YL6Q9hi4mo
VA61LXXNz4Xi2PHO3bsRuZfsGwAWg+eFBv4yuE2D2xnaMCjwzZMv06jbTAdazT2aZpnsXIBbS6Ej
jUgGeThZ0iqjaDA45meQqKhlOX5EfqX6UOKydU3wd925JDbu2gXSqNP8gRxwc9cy4EtDTOTcS8/E
5C7D5PNxSjHMej1CbIRDd2FDWAvKj0p29e5sjKUwrnfcC44lylc+YHMfJ56awFQxXEqmyq3E4fUl
tx4MHArIH1BVKsnL6nOlXZQy4KNAn5DdUBwh3uU63NXXV9n6UuR+vDfag0tX6+Uqbiy1JgEvfpGd
Nh8yUYwHc5C/gJNlO9tv83mIsHDWF06usVx7/6kBTVvJbTvmeRzsqO/wn8TgtA735uHbz/P/q5ir
51EggpZ5CRCNZmceZKhfnBkcJUEPB/bu9Ve39UDcV7T9F7EbZA5ePhD+9m6GmR99LA2X+o5217+d
4qQ/37wK9+9ih7eQ0276J/gfu7nSxt4l6kRxNIZqOmlVVb79FMEhVLmUwNSRUq5eW4r8Q4HJnYcr
QOJqVGgy9O5wlZb9zkvb+D5UTDSZFsnSRY7i5Uvr1Tksiq5lZlEPw3MmU4ACuoF6GlP0JtpJYrYW
M9lp4KvAdN3wEfRQ0H7pKWwgY4QHWPagcDsx+riK7XnCbSQvHlBg/NEYUThUui+fK7JLMhedWUxO
+0MJ8PdkPh5mbmr4U6XUPYAA4f4sY9zwNOruj69vko3whEIyn44Sh9RpHStiAwWrYqbvjnl14SuT
giOojGsTlm09PaNrEu18xq3HBY0IDZeREP9b7f05p9eaAs64IAiR/QL3i+Gt6ML5wLgvf1RyMJgw
MtTHTrTo473+sFtfFZoEA1KEpuj4r9dGnSwZluoKeO987W1hkepYrfMO+Iep78THjUMOvcvA64SK
AE2t1WIdASScncoBlRfZx9bwike30POdVW4fCVUKpiYMMJYe6fp1CmPAXLHrwosH3OEOZEPnD11c
vR+dXf+PDc4aisboj1mwdDwa46snAmCqMaWOw0vZ0Og5UKVP8WFpGyW0MQz3MyVFKwOMY2156Pqi
G4OqwPXcN2uzxBbXNMkPj87Y2Xsw29s9tfwwmsRwMeCsrUVAVBSG7K5MlvxkjqITfc/sJwKj5gkH
Yq1GZq/rzUCfojbx8wpb1OPr22pz+QVIxWSCYLs+Q6NbYbihauElGQarCDDMngTyRqA/fSXqqnsh
VeMLuMg8OfYSZbM3ZximSppHYwTNbsLVKoBULaaYeG2ECIPD+jEVzzuUai2OZegZT0WU7Y3qNmpd
LhTqahf1GOrddbnVtk3DZLUKL6qBf7owexilqB3Y52nA63TQevVoaSkuILUrP+BfjL2kKeun11/6
1san4AJBQsPUuZk/4bQgus5rlUs8SiOYvBHybN6XR710rJ0zdnuSlwuUlikxY6Gyr16wk3V2VMlK
uegjFhVmSj3t6IXxP+wiZtTopHHxLFLlL+8BZ+6Huizd5a2m00nVcmwc+zI9jhlSUgPWKYc8k8Yh
cRBxfP1VLv/ll9Ul9zcuEYuYJoipdZMrHiDmhbMZXtD9tYPGNsx30dCUgasq5XuFCcTe7bqhlm3C
/F7OKmveTntxfjMx+uq9yww8ZKnbikz/jkJY1DxZYraLU1kM5Ren743PnSjNPHBwtHeCMnSTCn/q
qv0joO59NKqO7s7rL2MryoGHBFS96FqA5F5O+3+yTStz51xtayAZuZUVJyGz7JNqpzpirajzfZGT
qtUn6OPld1XxItNHGr/8aCSO3h7k4KRz0Ci1lu1swdvODhBU0hFOnbX0mVY/qssWNZTWcS5poj5N
Q/FQIUN+TrzOuk6Rlh9JD/7FY3s+RHmTf339jdx2C3kP/EENg2DEjR+gXeqxYRd0CyPNfjeU2SGL
2wAgUv6YVzGwN9Q2715fceNsgw7C95Zr02UaYrz8BFEkMsVoGu/ihTEAcE8VxzjX1H9rbXo7uoHO
Lkkl1xmqxtwgL5ca6gm+F5PTS+IUemAo7XCA8tXvfL7NB4Jpskwa0d1aJx5ZYpCk0oK5ANPDzJTC
jwoDquGnWRoUG29/exY0d/4zTApJy18+EhpUuhmOlNCRDagQ7Gl5QBLHwuc53KsBl223ihyAsQlY
3HsMMNdjE7WCte4qg3cpLGtI7noBhcwPR6wxfEynxipQ7QQkui7c6JOK5ePeYd2IXKxPmkVNwP+t
AT70PlxSLOKI6irzwYUYcJyNvjlUjsgDSGt7+t4bNwFAcB7YYWALnWUVo+Gf6tq0FPNDZ8l3FEMm
qvrJ3sxz66lotkDSIiHnglvdN5NQmANQmFyiybOTqxVp1aciMQjDau2EwxGxobdj3YnCLsNcJAk2
kBUSS8lOj6jiHGn81tWufaiLOXxHJy7fo3ZunQX0ZVGEofGCocnqHU5KMXiSPXoZa1Ui74recUtP
MlARN97pzm4sxXQQ1W7G+4su6GopdQYBY0y2cYkdUPTHWTL5oGVmKX/quMuK4+vnbuvmoDULzWoJ
XKhrrJbLGm2WM8pFF5CdzR9ZGIiBgTtWMz/NqZHP01xV45PRyhm1/ahFIEZ4sKcPWaa3dGE72KzH
Ua3VfOd+39i1LsAYWlDsJbo1qxiHAEqTFREU/txU2i+zGn0ZrVJ5ev3pNxbxlrKO8g1xqptJmRqH
hoZfs33Raj0KNDqFF2UC3f/6KrdHY2logcYBx879vE49u7DRBnMBLg5uVX9U7MGb8OxKbMAvc/oj
mSJzJ5jeRjgWXDRUaaRYaF+szmKG0qXTaejtweMLP/a2WZzGxKs/VUCD/HmKxVe4RmXgpVa30/Tf
fNTlwqeHBzR7HcY7LeyNVBUOIPdxOoMaqxkmGXagQ7hlEmm8XRUB9XaLISf3BoPwm6iTeTYT/gZY
bijGczWG2l0rpPPmqx25n6UZpSNITA642ouDjtAmPSLnAnkZnpdqRA9lO//0dFG9/f2hWkqjaNn1
TNxX16DpDCLTJYhMVLP1R33wgEX3HbqzraKdZjWxdrqUt2kSk0aINOjmMTFGcffltds6Io1tmFdA
CBA/T+2kPY4oTQRCCcerkppTgHDPW13LTXBDCyvb5jbiGl5P/ABmePrc1cxUW88+JBX2IGyo+rgo
wH9+/ejdHnBQi8AXlgmbR52y6sIC9hlYfwzvRjuJP4pOthe31uSerdZtzF6W4YpFcY2XuGYFT0aP
xiXcvrvKNZU6UDStOkBJxINX1bO9EcDmYvS9gNAuJ3ytkYxEskloLMK7SbXzczfU+DHZTXgXa80e
0vvv3PNFroRsJWN9chKa5dYNfU3D7Mwt7Da+KpMLLjNGnsM5qkOGDFI7mf2vqajleKhQXrd9tc3R
IhqsvvxRzl5aHiPHKlHwH8fmS2lVxW9Z0nQ6DfMwVXQa8upnzLpwxRrZhIFpDU4epHMD3nk0XMV5
b0R8M92PIvxq/XxOTQeho2TIg6qsUNgtdNTRDvOQReGBy3T6YjRh81tOWQqeEGDXgIIUgA4i+4S2
8cJoDYj1DnaJ2cRmKwenF0Etw+a9pcy0uIo5ivGqnI3iy1xKRLLmthR/5jRq78AVWdohLj0Np3Y5
5BA+1Dl7GmcXGswbN+zywhcTHSazdBrXNRMMxKIMcUC6hmMXHRj1lJdSB+Dw+io3WwiQLSeQM0jF
BVh0FWbUWEGioB+VSwcm7LOp1sYhn7XhMQ65019f6uYE/l3qr1oEK93Ald0YGQjLAp3htF1yNESr
389lsQci2FyFe4B+0tIWWOf0cz4MNvoeNNNk7p1RkVSOJfy1nWe5ud2Qa0G+ZNH5hGhx0/WuZ69N
hWuFF4aL+jF0+jzQFD35GnpDejXbMdnzNtj4TnS50c1dgG9c6KuLh1FYZ894FF8x9kaytlOdcwgW
z49jsVcV3QI6eTis5plSMMVctO9fXgWVNukNsEzlMsdh85nK0ugPSzPtQevTWfg0N4Q4JPmQS6iO
s+SoxHZ/xTIwekr1dHzSy1H9NFpGH+NINyqDX1V66h45uOVPRs/t3uhr45MTldBZWeItn2P1brTZ
TsceKtvFKcr0o9oOyXfIleqObJCx9QlYgmkHY1DgOasbUosyJW9sD2KVqyQM4eNIetzJBiXG1MKV
u8vE6M5+FyZItE64Xil3EUN7PMK13v1RJJ4RfzTKSBEovgvrK05AMKZipKKMu6zM2sln/tg7R6kS
PO8Fij1ZYMVWG3/UwjGzEIsp7BQZWb23zkqSKF0A6yD7UY6mmIJOWOAVUcYsiXAoDBpHyxma5hQb
VljR6lbBWoAzmv/QBW7gvoWhvucQvfUVSDV1/qQuQmn65a5RrFSzcC+gj5uaMcG2ma5G2EAofT2K
bH2FBVaNehBi5zdRRHS6tMqhDC+NqZS/BsuI39VaPpq+jYD9mzFfnAQAZsvVihanty6JNIHIB+35
8JKnIoN2OOu+pefFA0g6cXz9uW4y9WUpqDB0qugZ3ky9EVIfQiNkOjEloxlIG92HIsvd46TO4qGj
sXVWSqx0mtG2f7++8k1zjpUXATqCCw3cm/6wiBGrVFzpXRoPiKJfT5l1lxS0BdBubALFRZJRt3Pg
dYU1H0HhVzuZ59bGAS1B4Y4oFCFntXGkNqtcp513scowvsrYngPUAIrT60+59X5BMKg0bZEegCH3
cnuilzkLK1S8i+m0SNzhRyPOuRXn3xYu352iyB+tdLoAUN6bOwa8XyZOy3XElIPc8OXKSgV4C6ft
8GLJ2TjXraGeR1BOoIvr8q0dA/J3zjIng1kavZflVf+n+duZAoW/Zb+Gbps9lLpa3pfN4JzaWuxV
lhtfja0KImQRM75t001Liw7NleiKonj3T2NEC+OzEDvyfRtfDVrVUpcwXqZWWL07u4LNMZoI0BnC
zf5EupDnUsCwPdat9L7PWmEQ16wyPhdZHe7smK0nXIg6f+G6y6To5ct0MsV1e6Zg17oarDP8e0Me
VBPG1eH1nbk8w8vMGqAzvQAKdGZS9KpfruP1c1YyNoiuM+y+Izjzu7kQRy/pxzs8TfZ8tTfe6EJV
gyZKq4PdvHqjkzElph5HyTU26uaY5453qofJxlTHTj8bjd5cdLdov/ZwhHY2502FufCQYKhw/Ahz
DP1ePueYVR4ilG1yzW0wfqMmrHOf59kzjFnjPp/bP/Djw52Gy98IvXq5gDkR4MKkgsHUOoJPhQ3M
0MnzK9SEOjzSW1aQEHKrqPMd6Q7jse+qIj31SVoZd+GodeJagGgDtibi6EuOn+/oT6jE/YLJr1u+
MJOyPtL2xzlE9wbLz7uq631DsE39zlSis6aMtuG3Xmu5hDFLfT/GhpZfW2H39bWL27D3K6fHND1B
/fJft5jgEihechH10Op+XXnJI9ja6KuN7+7XMFLlnyRSsemKGrBeftx7+i/wFvm3ErOC6GgjBhQ/
WhZ+vH1mmU8MaOdHhw0LWX9W7SlAa7l5fn2/bn5Hzj31LYjVm/5u45XaIHM0C+iRM/cqZq3X/EL3
pOV3RVTbZzlh3haMcIKNnSO5cVVRVLMwvqn0KP6yQ/4T39BrSZAyL+Jr6gx5f85FFoFj7CLTeqqy
rn3Hhpc/FfDS70mLB/0BbVfmWq8//m2flH38d08t+TjBaXVfJZqRD9JIkuuUZn32Mbe4tsEzMrGH
SEJY8gcUVedAwT35Jwz18cOIX5F6gOPbxYHWOOLTLIxU2alIbsfa/CzUDcHdI/0HRWYVruxRhlHX
EyqrsuvEkYW6OhBNDbNlZAip+V6hJdZZ00TdB93UWLlvdbZZ+m5uajtV5dZ3AlKMoJTBJOcGqWIO
ACZoB0RXHRbeYRlzHtN6Ch/zHIxVWNj4sypleUhGCIcZQ+Nfr3+i5VHXhx7AInM/9B5vC5hwEpVs
vSK6lmbb+K4yWQ8hSfXOOdjIRBEYx8gElBqbcj1Xn1wqQIhWrBJRaQJ7QhOFVU6ymfdC5/ZSy/CU
0S5o7VXyQhnaOaGXcUVkunfsh9H8aKSaPKBh0ezkodtL0WznseDgruvnOhrIYtIouqaF7HG2Us1D
Uc6zP4hhbyq8uWUpZ3HcwgJzARu9vBFamcdlhf3hJS8z+x7dmfKohIb1bChl9zgmFQphapkHKgqh
p37UYHoZYf7P63tl8ziD+F8olAsjcF3tNjiLJbFGIjNok/ONMWdCDty09ftOzVOUTLCMLc5jZsZg
ujPC2zv8NKr5UEWG/FaZmuL5ul0ae4bUW0GWHbwYU+C0dANPVbNidogi0ZW7TfxEin0Eyp5H6mcn
7Lt7JDVh1OoSI7jX38bf/uTq6CAaRSVCPo4XuWm8/CR4TgomiEpyZeqCBn2DccrPClz6j2qc1G+l
PjRPYnLy8klPRYVySaMOqg/bL0VfJ28pSr2+d55QwEk/z8jo5n7hzMoPvAFFGZTzoD0btTfFflI2
jfBVQypmgIqNNhxcO57oKih1exKVqcP59rhYG1l3sPGG1PmEJ0JuXQ24f1hNxS2+tfEcd98ZX5T5
fYHp4b9Y/goq/9ypjzjC/YWqI3MToAAUA1uf8vQpnZrmXyVNKhlU8AAAyKN3gjZSEafGMSursCMy
TtWPztUqzUfAvkGXLTWKD5SGSvW1c63qHoBoZ3yK5jE7FmY3d/dNN6a/mji3fidRLP/d+SC3oezF
91gdkTqa3Ckz2J3Syn7oInGOU+s0QWlm892bV4J0D2QdFicDznWMGSYKJ0kedJ1MQG+WwLerlMI5
lMlofXh9qeVHrzbZMtdYvDIZDznrMqXsGgSYlT65isqr7vsZZQS7aqvD66tsRDLUP6mFmHshYL2+
EB1AsFgOjOmVlvjwxQyz5LH0wuRU4p6zk2beapMClCTJBNkCmIC/WgVourPo+VpRepWK1/zopDp/
n2AW/qOi/fJpqHv5XrZ18UNrRFLfJWos8VmSxlAfpemG319/7o3Qwb3Lm6WsR1pjPTmKLRDGoiE/
AfvWPrr9jAYR1iwnJr7O0apS/atn5fbOJ90oYlyXdgxRA4TqjaBH6+VK2VRafG3Q2jpCRoDcgQDy
YzS0fYCHSfT5f3jIZRBHm3KDK4Yw1zBHPOU1TRJ6TIta+adIKx3+Mk/Cb0z/x9k36UIZOxFya++6
yFcyAwE0coO4IRYi7cTM9hpT7ia+UbozdtSx+/T6891izNhR1CsLLt3CfGZ9D0/4kveOPsXXNg6h
KAMQFM+qmSPa3Ycmsmd1lH9Q4GD+aspwvHSizpFa63BnPcpCNkHfq6l2ambR7HzorVO1cBMhMrDZ
b+aEkQ5Voh1isn9dyx6l4sizDF3vIZuzvVnaxqteBPcoFslDlu7Uy7soj4VdVnUTX/VYqN+dVjdO
/QwL8vU3vXFcPARm4TEQLPAMWx1dTKwbb/bM6NroXDijMR+SIQwmNZ2CMINyNaBg8fbIBJyDa5aW
Hy32daiVY4nqZo+VaWnl+cG0I/VsawzkbYRcdqL6xrkEW4vwPJ4LrLhuLiAmlipqLpNrPXXKvUjd
4XFOUmUKcrL+/lQqlT7snJCNDgNF4SJQvKB/GCq//Gw1iF4t0jghqpG37xoy70+d4073yIqq1ziJ
h3vL7lyFCV+qDMfXP+bG7lwODfOs5ejczOeFPttOodq0EWujOJtO8k00SvVBb5rfry+0tTdxlYCb
AnodKMBqb04ZKCOxHM8KreH3wIV+qMANdsqorUVI+kErI+5BF3H1JkNcEY2ZRsRV6/DZGVEQjY+x
YbZ7NNCtI8BlsABgQKHdbBLF0sok7nmYoRefGtrQZ2bXzsns86SFyKjWQdLCrd7ZJ1vfiloVpBhz
x1sctl2ixIJTH5FEMcMPbS2LwNXwhbGrac/E+W+0XGUcC/+dVh40LALrqmaHsWF0kV3nV0i8Y3jS
h65J3yOTP/xpTQvlR+gjKLSNfWQeDPqNjs8Mo/9QozYBeHaOv6WpQE3SScL6RwdU6JcaRcOnMu/R
XCxKq2586dXOXjJ++/kt5jJLNoFcMbAM/eVB4giZ3VRM+bU2XKyIhlA7ojVc7zQOtlZZ5mbq0iG7
ndu43kCy60R0yGSZHFJ0UY5Tk9VvPphsY4OuDZ8aIvdNUBjiMe77BknG2c5PbPj83LZafcla2BZv
PZoMa6CTLENghjY3BV3rpnonZXp1FLD0dd7Vx7Yq9gSkbs8M3Ck6QBwXjWb7ehpYTP1QRH2aXtUe
/Vdf75u5D9DHcN6HPZNZX69HrT0KICd7UIy/NdjLzcxEirRgmRNBklzPgm2KKZQlk+IKPshYEpFO
dwOhD+14qLEFif1Um01PUmRFVXemH2vbvqKO6o8614fPJfKg4iDTAUolt6nNsEl0xa+m6DVMpJoI
TcMYTED04FVJDPgVmPhv2pDjewv9VDuAFGG+N704eWo0G72URvdakBRVYYyHuddybP/63rWPaJUa
QMrjSJ/OfK9yCpJ8RrndCoWbw2DuzBaGtlb0gdsu0ix5V5hJUNWq+c9sVNClhWcRctJqogA089ZF
TMjib7++V25jEK/SIm+nd4aS4Xq+ACwePKWhcz2WfXrOsfk+6lWdBZWTeTvBfGvDLFx7+L9gdW4E
cupwiqVijMl1RODUB7Fq/zSzFpyvI9pPcFJwaBu7N2NxuQSZxxJj6cKhBL0KIWLoNaPJSJNBjmh3
3QThRa08LOFGXTkA52x2zt5t4w+4CgWdTXEHpvmmo9O1PUpHZXrV3MrKD0kWm7/S1g61hQyYoRTL
DXRyJq+URxAvzi89apApf/2b3uYfi9kG6Q6GaVvCW2mcKV0oyD/qtAwDEU7RM73o/L6bZPFg92pz
MfV2QFaG37+z9tZ+otxkzMFrv0WUtwCxJl2ydpnnXrDgHxcNZRNV3Hyv4bsVtxenM5s6hE78+lVn
SkOJU7CfQkSEj6Nb1neVV/Q7cfs2f0Rem2QK1RM6Qig7vbyD8smYObd2dtWVIqjyojiH9N99tUHa
BdjFTi6ubbw/PIeWopVHupXCiNI8U6wKDE2kDzrKAFNk36Wg357duOzC4xINxoMVdfCOXUE3x2+b
THkQBaiiNknyoFSwLryzJbJhQQhR/T5Voz2xlL+wulX8pbO8TLCAgHJxrt7JGBHx0DXjLotwBjjP
wF9AwjARwJapRx78QUNdUD02Qz28j8LR7ANwXqI6JkOdP6tYMP7BCriY7201qS6WrvaLrHVrYlKc
pM7RhmKXHlSRuBAQc7WuLjn9L+WKT04uAtdd/KBChFjGYxHaXQY2MxXdzjbe2FsAjVAEcZbSE33K
l1/dppORTAOfQUMN5NksTM830JHe0WB0FhWn9YtkvIpZJ0wHEJOrFzkbSc09DtDIc9txuiboxWt+
ZTMfA5qnlO09gE40t4eksbSPVl2ZSmBkjC/8zlqobDqwvAI1r0mGQeqo5acwmk1EPWCkj/44qD0t
3c4cEDYUbuXr2B4UJ28AnBikUZm3QTRO7jvqESCMk12rczCoWfIr682BUeRs/yyG2XiyqkkavgZE
LvHVLk7SY6aPrn2IBsXqDl0OpeuoDY2tH6RgvEuXxRn/qVqjMAMhp+iuqizZ+0Wiqd+bOgl/F3Vo
P2r2hIuDAyj2OZG58RMKPRKJfenV3n1YIt7s1zQ+w9OUzeJbO8eF4hPEUVrIIyWVx2KAUPvgRHQH
/UpKpT14WCl/JsNSstOM0dhlynL1XzcsHekrZtv/LBoxcX7BbkZooaCK7tPZSLR3qdmM/2gtzusn
FwK8RV4wGXvl7kZ3jCoGiBZPQZP95pad7BgnIrTAL203Is1Mr/SQmm0URGoxvl/6hI9el1ZMzPry
XaH0w6FnhhI4zqDvRLO/lfV6x4F2WgoqcFy3APxIN4pMTu4F0RLDPHqRiOtDk3ZN+zh7Y8PJ0uMk
us88T6bnoic7QOFeyZK7Lh1by+97T3pnYFrhdDIMiQZ94SCtkqGDbPkWrXn3gbHJNPxWtTbpA4SS
aHsXbJfP6mB1OQ6wc4xkfNTC7xkVoVZP9eCK+lT1mfxZ5A72AOiea9U71529d/Y82eahje32Q2op
6Ve3xuAVMoaZFfxrY8cv74tpCpTOkamvoCbwLalmNTsVjtoDF58SCpM5Ngv5BKmcAzMhjF5exTRU
V9klA7bCBJjxkHuT9l41ZuziHI99thNMNhIfiosF2sMxJzFYrpj/DG1Fg3jOPFbeRVdxyW30ovH8
nhrrIDX2gJJ1zSEm091ZdWvTsSwCFXDLGTCtx3NhtQB2W8W9xMgT+KkNekNmRXVI6oFp1lDlgVt0
YdB3pKOqXst7VLfas9FNexDbjXyE65lyhN8C0/cGR4LGesrogx8Ctewgm2x+VPSxPzKLsh77QR1R
tS+ck2XtNYI3LlN90bZADFJdVEhXUdwBN+AZ9bLZVa88hV2qBmnjmadFqvH8es610a7komJmSCeE
T33TqhhLRq0mPgAXNxv7jwjrYPubumCw/c6YmQHbRTZ/TBOB5L7TqEwyIYQNyfMglfm7oSOe0CDO
CNvJj5JQLd+MMAP3TxazMCSppG+aNSOWK3KREnGVNj9mSTFfjVEWO6ts7fNlckZ8gyRyg/PiHxTF
BMkeb8NUYbgFcPZ5yrx2uT0G7zoOmYMjsxUne5mgtpF1L8wGZu0W6NcbBB3IfOn0TaxcojDvxqPR
RotoYuFZYFf4RyYI/b5GF9oS08/RSsbfxKL+iX3DcLXMJg3T3tjovaOthVZzR7aZ6YfQqcWXCaAZ
wzwnVU7u2DK/T6lJn3a2zuavX6pZ0m0g1es5De1kqekR/PR6JlKBI2WmbaV5B0hAK8yHycDGAvJn
dKorTb0fw+j/ODuvZTuNrl1fEVXkcArMsFhB2ZZ8QkmyP3KGJlz9/6B9sLWY1KSWDhzKdrknTTN6
hDeorUtdbHjwwfSXEa8Ur5OE9M7RJum82IP8KZq78QoWRfqq6d10iXPpSNNnJy1GMI8bjdoZGOq2
+h+cxeqcGMgxcSR/SJcivoy1XvyXTlP2OSkk5WCTdj5lCDKrEhPdk9t2Y5w1cEp61oM+lf/MYZg0
XiWG9n3EpX/EPNhdjIa4hQ82igzb9nSPeD/Gdab0ME9D6tOCwqUFneYrUmzG+f7L30k04aoTGleE
1q2UY4X+GyIxPBeD5MlTFvSbq9nQDqrSvbe1Ypw50TwO7+31DcQTkk7FJTVCDvSkbpb8pNMiukQk
Qn5cqUcYu70N5LajCw4lbaefChWlxR4kfJgKc/ANMquThI+6i5rG25uoRPZVBIxpjIIV96axqYeh
NeXR+mjJ3D/BTJWRXrYx/cpFchDfdp8KoC7tu5UndgMN6EfGrEMmPei1SJ4HyZke6Fp2/xRKbLn3
j8XRUpsXhtmMEk9RyueFKMvZkm1aa3CJv0Rh8mZlezrrXAsmfzAtBdvw+mxYYABHaL7hQ4olT+wO
s9Z6mL2M18kiiNx/rJ0bgrYISghrQc38bI2Ev2VCUturKZgS+ObZEJ06fUlf4kKkvmUs/zRD/J/e
KePBxbyzk78vaW9ygLFcjGwyFudBMRPoYbjbTZ8qtFMFyWl3BCHYez7aBWBWfqGdtylXs0JsZPw+
HmrbLF8kHGoes6bTH0uzQ312jEYuwcU66KvtPeFqj7F2XeirbQGt/MOl74bQxmNVzgIzHui9Vot6
joyxOjiWO3EEL8xVWIvhFjq3m2M549+qdD0pZSWk3l+QZfRHrcc4T08Sj1LdPN0/L3vrraKsK4YN
44DtDBh2cDiIEnWHbBDpOenH5d+xM77pfa8GiSmcg3p8Zyepzuj0MAYlXd3yzRMlKaW8XbEmcYwm
sYFrRYHxzgVpySO/kd2leFe/7s9bHu1UJfAWYRsEBN/xSSuN+YWuj/l+sOEa3d/EHYCXgQ4agl0o
cTBS384DDDPH9cwMV/VRRzlPcyF59VTq/gQu4yIp1kwhskCshaD20mp1/1cxZqWnKrX0GEV0vO//
nL0nZ+xrglvgLN1MorSG9StHhVyF6ulphgB3JaeTThGd2gNUys7niP4MJ2e99rj+1NfhRrQiHC0B
tw8vtPmp7qroqiSSfG6XKD+1nfF+kqr0AHyyfgKbAhtUAPcQ43r6p79aPr+FOLkrcoTtZ+kh7cro
5Mxl9oFZRHugV7y7ib+tsnmyWi4qE/8H6UGYaUI9jq2lmzpN4qILDXjp/hvbqyTB58N95W2tbt6b
K2II80XvsX97gOZhfccU3XgYkaLwRQhDgFTU0d43OLY99uHk/KU0mW55yaIBJWvCN7PcqS4gXKzT
CsqMm1paayneU43UrJ7lPOhNKw+cyDkyldjdXiTuVvkaqPvbilWSUytKizoKOs2YAjsHRGMbcf/i
OMUfDOvYUygBpEkrX3qztyOIwrRpANHaUwwEU3XKay6KT/ff4O6HsKq+0X6gMb+9IhAicFo7BBod
4sLhztaMG4iZ4TSYIoMr8qTzhiw+sOLa28NfgRv4DtfTVicEcJIyWQjkBvocdfQG1QpzWHYzCyEN
33+83aVWUQniG3/ZFiMV4TNHvwz9aBh43jxnmG10cvEQIt92kK+vr2P7eQPqQKQbAsktsJsJWlvJ
DbUaAq35ZRhsGcmVITsjopr6xTCm3yjAjC99NP1BSxpwoknyCZJlZXO8DmbjhIAOYtFE8bh2LhWS
W76VDPPBAGIvfFFg0S4hnV5nZ69XQaFfGQ2bTx3gMVogrSQ/ZKqaHdwByt6BpHBclQhw24L193oZ
a1AYtzpIlkmtsUQuElUNKNpezIprYlHVXkNr0f5jQMYgtV2UqfbbbhbtpcgXY+1bTaJ2mQT0jm85
FnDa9WzEbpUvxb9yubTdifamejQK2jtmq4gydQ2dFFLY1z9aVZd4wpBNeiiFPAeL3eY/nVLVTqY1
KX/wwVpA95niIUp4gyZEJ6sd5TqnoVEVtr/CqNzElIdL3ZfinGVz6RZVlR5wzfZeyi9nP7Tb6NLb
mxMGstGJWxm4mRSOAu1HBQtMjCBOmSF9MO0ZugKUrD/4dFcyvEl5SpNu25lyVHg0Kp7lgaVE+qes
ahMPJe7252wt3+4HiZ0v1/nV9GYVqtLtyS7SRam7FJibVKKUxDhBbx+1JFJe8L5zsJc0ouKT2ev1
cgFaelT47HxW1KYEeDqRdHq2EcpK8bfCATYKjAnwrau0MphNFHDlg+3cXYceGJ2wFWey7VzoVWjG
TWfAkm+zenSFMVrnEdv2H2/fy9UBEuyeTH613cu4QEli0QVNTJSSAobNiFrNgEGZ94YBsvO950TQ
BLH8OCr39x6Q1iL5rAPO7aY1ozLsMruQNms7FOIjA60Gukl7dCnvZTzUw+iXI0Bj8Q1uwmCIL4o1
N1BW43iVZF2SprN9yAqrxm49L7Qxx7K2TkXqFKELNWWc6N7GI8OSRRssT2tLrT5IZveefCXSgmEA
rXnTzK7sKTLSCvZ9ocvzS0f3AUbAdJSd7z45BR7FwgoG5flfBzkjRyCxhqzyADtCuU50pgNs0So/
MqF4aLmkggctohfQN5PrxIN4kHun8YfRbg66Lbu/ZJ29Y5sAxPCGZjcagyT4aO2HXELJxC9iIAzw
wo2k8UtztswrEkQDIo5yg+O0SqFyqhFpac8aUAPbzSRzTA9+0s4F4ICmB7qy1qI3iiQG0Mp2NrLw
IZuT/NyC0nnS0kk5r+DBP3jbYNJWtQsA/De6wMVShYiLJZxzS45PRt+kJ2lqjghIO/U10onoKZNO
IGy4vdGmuQy1rsGXwsxAUMVNHV2FrGRAgNrQr5f05/2wsbd/IN/YOpVu/Q1Dz6GYrvJqdeY1ofjL
LdIQdSlwkBFZ/va7bLVqXGFGK7l42zmgP9GgTRVJiJgl4aXTulRydbOtn0S3GBqZaKxobmbEy1/3
H3HnDiXNJiqSmqC0tMVZVoip9xjkUirhw3BpB6kNbGuOHsPUxvoCCYJg6rSjxETbwRE4EEoIDIR8
yq3NzR3X0NsxEiW/r6VSPyU14kteEqPFwvyjpByDyDkEA57emptqcftzaG2suqwGkBxUzJCLXs50
yYeEYs3XHqpG5g6woCuvadt5ONlxPn6YF0cCe9JmIEWVZJhSFyuO9DvtxYnJerEUyblH/ugr7ptZ
5MH3bb/JPcyT950jBC5zgKCuad3alicIYdFBSrl3vROy0J1FzBIE0iZuWVJcJ01d03KW4gpR+cnK
npq5ds6NldJ5LuKueoidzGH+UyeX+y99LzQDobfh5xOebxRWcwMSeak0iHiranIaGq2/FEl4hCLY
+1gdjV4I2Kp1qfXo/dZZqArm6/LI1Sc1aX415FYGp4rpc1gbWJxUWnbQV/yFrt7UOlyy/3/Bzalq
a1wTIR6gempVJv31rvBWge530QRAkL9zXH3GGCkH8OaqITpfVsKk5P7W7j40LUCiFP1GitfXD42z
ODoq8NIIGXXzbpKc9pwskepJjWa4kVMdTUpvQxT8HYYJ5KM2koG/Jo2/bbLUdKmI0YzBv0RgIC10
lH9gJZzMMD8qgm5Dxaul1M2jVSkAIyddZZttq/yxFMvoOagpeczutJeOOTV7XBxJBa0d9tfvlIda
pZsZ2a0WFpt32pBhM93knU6pyn6GDnhIQCgnOwlz4eZmV33IIrp/jtRhQJWbb/Y9XhnDIEoVPlHI
49vCL+sMe5nUIQ40rYjfxdNSPtlDUy8PKeDW8OAE771MvhPkD9CXvZXC6kQ3qhJO9kEWRfmLFnY9
birh9D6v+vTgvt5biqoQxd5f5Ittq3HSo1lP2xxwq+nUfp/amAwhVXDqMtSv738Se0vR/8KqzIZx
dkNvk9uylqMeZmwyJ9LjrEj5v50met+atenz/aVuvz56YPQaSMFW4btt3ygfCmnm2gFiTe0pddwW
hjZG5ywcM58myXK6v9xOysd6q/3aaoJG7rf+nt++vrZL5yQa0cxFKtH+LNoydKclBI0sFcpJDMMM
As3UzjgyzD5GV9lTjY2VN2WKdtAGub1NaLXAPKATAsAcd5TXP8TMx1jUgh8Sjn363qkMx9NMalNk
CyxPn2bDTRoJ7HcpjANDj51u/eul18vmtz1A5Cg3xDBnQbPIcgdSp6t74yQbWfa82Gj0uXW7JMKl
9QyBuFBaLRgwFaiDIQ/lc8fF3LN7jXYUOHZuA6xo0LxA/JBP+EbSYBoYYgnq80AtsY0oy8689NKS
nFMxUe4Vef2oiS71eyFsXlobX9JqlP/g6K/qizjkUePe1PCdrmBXwRkJst6wvLBs5W/KMPSeibvZ
wXvYO/r0elZ3bNqyN5ASIUcNLSSIVFm9/I2UQil7Nmo0vtTV1qeSTsJBANndXxIYklVkp/F43VwH
WqyjVWFIcRCmQ35WY4UOVzIXmjsooelXWqifjJa4ValK/M5o6NliQdQe9A/2nppMZsX0kr9SY78+
fOjU22UXwZZTmtT+R257852Ys/KMrEb3qJPBHQmM7S7I/mLQCT7ohsphKWka5g5xU7E5WkYh5x9n
KS0erVGKP+RoQx+kanuXLoUOcgsoPBBBNxGmiodMqzG6DYoBpQprHHEZLCeM6sohnSltRei3qa59
vB/Ydp8SdMeK//zV5n+9rXFE5p8KNIdaR0zfpjru3VKK05fRCBnWRslRl3rvlmdU84sbA7Vpe8uq
TVvIfWnHgdWYuO+NSMUohfg2m6GBJn+xYBwYZ95MteyW+fzv/YfdO8moOCEpD7OEeL7t6Rmiok3v
YGMZMqfCXTBSELlUFNSGLlJvLucC26xAbVXrjFHA+Ey7TPtYiiW2Dsr1NVJuch2FfizsOkTBEH/e
vGuzMaY4n4YoyJlnuzkCC5/qUZIPkozdVagygXFrfDRb9JbNDtu5zaxoThrtXzpzXxokCf8+2NOd
C4k6Hecsxvz0EbfnVqPv0QyrRY5cSovh0iaijZgsSf88yDU+zjMdgkC2Y+srX26egX1FNNUtBehS
Nx/A/LpSHC6tOzscRhfb0CHyFhPPcdwgGqP3h1Ks3pJVlklHl/p6V25fw9qqI4juGX/l5NlOUiiU
4qbeOJ40xstTOsWdfUmGRJevKTlOReqp9l+jQhaGb9mT/KiEWf096ofwyaxyu/DJBao32w+s9udk
UQi+Ayy7aWOO8DDy0pAAlUnReJ6aXjvHYOn/VfNK/jCVy5EQ3t5RIXOhoYhOwsrrfh0GOCqWJBB5
DlR46YGhhogPDXBo398/LDv8OLT5SaBAKVEt3szD0PuRYrpgUVDkaW67kOTi73Fo6l+6RW04CUWI
miHUpOi7OljK9CzNWnFFs6gV3gL7tXvR5iqzTmqx1iTQO6dvsWWCEKhtVbKvlpHbLaJCYv4Kyt/6
0Yq0ly/KxBfvm3baIHywFMWnyg4xFHWZ6dj9dURRzDlVQ4XfmwEN1XYXzCfG8zgh0XCde3te3Fmv
qkfQfU7kjkLJPpVzrZrPcpwONW3YIWovKliJfyz+J9n/+hh+OtDaNrJOXU2KdIIv00SfDnZy5+iS
/6p4MQKbu4lklrpk1TL3MHTlWQtAb5svY9eV1/ur7NxJzA0JmEQrmmPbOCWcpEIAgLlLnVbyY1uP
zaNZJl2QL1nxAvvwi1OFytf7a+4UEZRFhBJwIYwTtxPuXtSdWlQcfXQWam8q9OKhYQbswyBJDgLA
zuUHdADSMbN0JIO3oYtLP82bBdDQ3FQ/a8cWvNNs/oTZh/MujJxyOEgSd9aDt0PPYL0AGXqvofS3
BHoO7QhQSQFEINRmCJQrZODc5BINq0jS2smDbimnX+7v596iDCXWlImC82Y2iEtv3syDCB/6RFJO
y6j+sOKlc825RpqxXo4sIXZeH/wN9hLmKIF126VvrKSDoMR8YmirkXw7WqM3/7Whe1WipQdvcCdu
Aeakc8s9+Ss3fL2jka7Vkdys+I+qQSFCxhQPzKB2cJHubCGSneBgURdZwdzbBFiHhF2bjFdbmSHK
uVHpTnwyRycGAu20S3Wq2yoy/fvvbWcjfyGEqDVp14KNeP1oGMYaHWqC0kMz6g2ah4t0zuqU8SDF
7sEu7izFXAUoxMqFYMCyeb68m9MY0TIAK42ozhbl67OotbjwmvwwcKk7r2xNcyleVnGxm/43FFBT
UhctDyx0l8uTCBXomOYiG8I1DNGabkIZ+bMdrOSfpCiGwtUVMWXQtHL9vyxLm2cibr34Wgtz+VRn
KhrPUxTbZ322lb/g8timFzu16kC8GuAISWPf/VCEKv+r2ZGJYUqVjp9s3LSO3Mn3noskS6WzT0vn
ptWqTwMdgknKgjpxWsTu59oPsRI5iMh7q/zqrdD1wHp1+3np3ETGFFGDG/qSX+sRiRtHm496YXur
gGqEFUaCSvqx3gu/B6pIiRJbE3kAErB/SuBleV3VH5krHq2yCYdDwzKj2uVBYgAl0CYzPqtmI//B
4V7D0co7IMXZ3ifA82GyQy4J6kKWvFGjX8T8rTrrgFMP4sT6g1/nk2AFCBKI4f4/cavX2wZqZOq6
Jc0CJYyS1qOaaE+hWdgfhWIWka+NhnVG+feqWVl8UKTffsJk+bRNf3UusVvZfMIOeaEpT3oWLKVe
YuyUyK6mizmIpWE+KF72nhLUIgMsawXabnFhMeJzJVV3HmgxJLdL3KXdcG6tyY68vIRA/1O1BHoF
eqGFQT/NEHDvB8bd9ZkzQ3omk4S89nqXkzYbmUSzy31tlI/6MkYv9E9l1+6M+FrEU/oCjU0+wyjr
Dlbe3WRErcD0UzTc8Lp71eoTcOKsvMjK4uERb/8wYHxGrq3WR+f29utAFYjPD4MZlrzJg8qxzocO
Jf8ggYyNx/wcP8HMGy73N/M2w4MxAASJuAW//8Y7JNXKkTlvCWEaSb0S9b7JKHx0CLrKFWFDbG3i
Pnw2abwcDY12WqorWQE9ENTrSC6356iVo3LotKwIKiQovoRVOz3neWrKpwK1sJ9xb4gPfVdaPgr7
w2OmSVHmZWVe5a5p4yr2B6+Wth2sajA0t2T6CER1iqZGTm+z/tzEhfUQG7HqwzqOP799xwFLrCjR
NQ/cyj6BMlb7wYyLAGR6jrawI3+Yoay7Tl53n1tnKM8WKMiDofNO5wOBHZSf1kEAMoLb+NCJht5t
ERVBKar6PJsRGhOKMb0f6TT7g6X+OzeDc8naHlHGvCtP9DyOZsF7B5o3zUmjb7LWLZvvVhpD9Aqs
LGhpkF+Gxta8FFzvQbjffVJQCUBJQaLcTpwl3Y4UOTSyYHLa/ANGp8JxZXVyUjdX6nhFmY/zU9VH
8ck2k6Jyy9ocvyw4GB6Bk2+zxhXQutrYA7i2b6JFqI7Q1bG5C/BUyRa31qzxR51B+0Q6c4pOpZL9
ycfM9IygrACFvqEBtQNawgN5wUohxj3H5nJ9HDuG/l42hmbjDlkiMq9VRWscfD577/b3ldd//1vC
QPsbX6MuzQO7kpYXfWzMAPPi9qDzvbsK1S4tCuZ0oJ9frzLRII2KJuTVdo5RBpAAQ3ROk2hw/Pvf
6O6rA3SCyBPgvxtR31geqTYcrrhQV5uzof2LEtUPjL5Ur3SQbr6/2E4IJhoQB+nBrqWh+vqphl6e
IivT0iAbVTX9zJwk+1vFMUN9l5lWeMEIoXqQ5WG63l925xmh9jHSIi7AC962fHp91plSG2i+dwMI
aLFQHXhhSgssUbPuUS0HcdD9ue39Il6KMCQKtmgH3gi+A+sUddLSazbLke66Ozaj2jzZUi+BirUr
8XGRVaGdmzLJ4/91KFL152KMev3z2x8csOwqXEh7/+bloqikZiydBDaA6GcorZVfq60AJldFT7E1
HIlC7czNeG6A9OhRw3e/4QoJAiKjEZRnbG3AJCsOa18ks/7U2kt/aS0T65A4Q3JpVjsPr5zWwwr3
MZMi5RtpnTh47Xunbb13QVet4K3trYtI+6DrNHaCKs7oaOaDLhVno3Pmv5rWTnwx6N2DUyvR26UH
wTvDlwK/sAKttr2PCBW3MCuYWkVRWPj6UuZ+a5+VArh/Ip5E77zXUqs8uPZ2AgZJKoY0a2/gdiAN
UAgEg3AYlckh8i11b704S3XEBdtJC1kFFcBVQmFVzXv9AceOWjgUSgieGlLiQc5oz4syh/5c4Fl7
/+zuLQVRbz1FKzZ529IvAbRU1oKIk7OM8J+avsX1KeudEDVngYPk/dX2QgQUJQg2NPhXRPvrB2sk
WMZdLKVBIU84tSWgW3oABFdnSX4s4KreHnWpz2iPAUaiO7DNUaJ0qfSkVdNA7YrmgTG37Zej1j1Q
ImanNDS6g9x3bzNpwq3taCr2G0RciYjIoEqsJ8YuDuIxXE49qjp+hbzQ6f5O7i61IjOZ2O9QTnJl
mqUEmfRAKkhK6qVUT9nUKX/3+DAd7OLtmYdQpq69dVQ+iXKb09h1keOk9ZQFqNKTX1J5ntQeOuT9
B9pJs1hGx16GG2SnZwQE3+TgqyyDwLCHzWx2WcuZU+1ENrR+zX6PfFhzsZA0dSVl0n1Tb9uDm/P2
Qll/g4XjF5U9qnubjHJKe6SEZjJKwxg4METx6ySk+SnlfXtj7UyGSzyvXFy/0NaZ0yMu9Pr/f13v
sz5ag6jTcmJv2uNyH5koDNrkI2rXpq5pto+Z3bWniPmeN4D8cUW9zB96K0sOvszdl8yHSQsN73bO
4+svs1e6AZn1gt0v4v60IJt+6Upde/Op/dUYZ1q6Ak1ge7xeBThpmTQZQlZTLIVexX/lja1i+VHX
SgeBbW8rFSQumYeSud6Au1ceveT0NUuFfXUdLas/98ZUu5a8OPCmJvkMinI8G31nHHG0dgRSeEzq
bJWqDMbPtiLrGr1XJNoYQSNK68NU6enPQhigf9dJhLjQmsScI4+l5JnJW91cnd5KTlwEg29OXfK5
W2KwJog7vrmlw89i7ALgiNT6BucRaUKUkmaQF0ZmM4PcSsOPC7KQnS+1LaDh+x/03omCVQB8HB0G
CIabEzVFdW5hF50GIeLZmos+lv25sfvu7RKAPBUfK4DYlWS1PVOJxeB9SaqUqn9oxTlF0vGLjTiw
QK/Dnh6rvqC2h5ycRygSauFBBaEqO58sykPozQLZvJXSt3SR171TpMGyLE32US36Cc0yLVoiX1mV
B/8uplog5VQqCdpiYzqqs6+BZNNcVUH8zU1svY7xRUjLypUSkIH+ZHR2d82XpfvaT2oNJWOoBXqO
c2ie62KekqssCy10l1mPtYMAeHutoMy2ci4ohzi7296mgeptUZVZGrSyWgRFNk1+bxv5tV+0o/Ox
G/DBjvOZoKRDC2wTbNXQUZpOiDSIAVO9q4SuoVSGStVpRp/tlDTJ9GwbI3JOENz+s/sYRJ6CbdLb
TykaRkjSwdFjzrSJSGmfDJFhICALzrB/mRYheVZRWAdxb+9bIEfFi44pPHnjppmKJHFc9jawhSJr
xINhtdIVzTD7qEGw9/ZYAyFMXh56HJsdXYQtKuTmmK62iunHcmJ6XQ9j08kj64CVfZvJ0YAAGYfO
FzD0G8UtgvYIMWUky1nq/llBIB7LdlqWk1CEv2j27N9/T7unBawkUzP6XHRxNls4ZBPai6sTU75o
8g/UgGZx6q1S6I+5YpWK39IMb9wcdcHcdcqsst4nQ2m/k7MeCtP937K3zWjyrm1OEqKbyoOebSTZ
M5LuMSQh39bbMIhTxzqnONQdPPbuUtTwzHj5Tm5UE3VQJJBBgfVWYAWFr+RypzyP6Hx5mLcw973/
YHsvlbqS1ikv9BYkEmONIltSRknVG6U3AWl6jFKwB04S6j8BYR7Be3dfKvgQmEbUO0hSb+4ItUZR
nZYbzjfhqOYuGof5o9bren1F53jJvLGie4A6VfR5LuO0OdVhG12zqdaO+jM7+4y48tr8R89MJ/96
nZh07MqooddFy2SZvEJZcJQBbpVeRTk2B1fG7loEV+oDRrEwHF6vpeYDrxovmgB4s3o1nbQ9ORZ8
ukyBhHL/he7EHUa99JtYhRH6dn+jsdVjaMQcH7QCL0XR1edQDo/4KHt3ILkOxqJ0Y7gKf73m35p1
2jxB24VAEZioteougpTTT3yllH8ANtkvmlJWWHWMoVo+DpWouQzxHpy+o7WeOifU2usvvTPLw0lH
vv9atX0k+2OdjpniasqMLaqio1rtpVTerYu5SbYCeGzrpM917rz90wYCQzFM7Y0uyjZzw3OcCTPq
xYFkaljyNrbi5kWUXTMzNw4+7Z2PjaUInVw7YFC3tUYhEk2oY5IHFfriz4o09LbXQkf6lgzSdNb0
cFYOPu+9gwfFBdIQKTGY7/W0/Paa4n5BraMg+8alYn4eOt2+NFLUI5o4OAflxE72jYsHoFPyXzCZ
24er52oR0PqYAtlR8l4qnfRhaTOzurD5+jOUOStgrtlgRwnP8OAd7h16ihjyGFBG5P7rxv/2mGhJ
Ad0oWDtBx+M0A8Y89UbSHzzh3mauylhc6YRL7tvXq1SaUMJ+naY5TdGYLrAmA412Kf2fuejpQV9h
76iAIwXbTs10S7pCUzNF5r7P8Wkz01OixvXjJEUfa1VUfmnZ44E20N5ywCjW1B1SACfm9aONiA/V
I3C6oKwK3e+4bf6KBujNki6yS6EZRwOsva2kZUwOhmYUg/VN2mIkmdXqepEHC7r0fqaOoc+RLP1S
k94+MsIngHYQrUM4/jcYGOoVtFRAaQVyKMJHpRbNKY2Ko4Hy7gMh9sDQBJDUjcoh8Oph0G3aXP0c
Wd5Eb/alqh3dXdDn/XI/wt92X3kgqDgQuOm537QKM1GBjqrzLLDbfjlLxEVmYLH9Duhscem6LnvI
m1B+cxeURZGzIF8mTt4gdEsQfE0TZQSShlTZiBTBXVb/e//J9k4hpBT6kmRajL3WJ//9My6wTFeh
zAYaKF4o6K1bOc18jmbR+JJSHuzj0WqbM6g3Zce1gAq2qBLjqc6L72mTZe97Pj2v7ubsdP/h9k4I
YDZyddo8aK1vlnPUGV5FGWXBLOAZDEAOPCmGfRpVfAH3l9p9MkDJQPVQiL1JIfHhXRA05jDqkuSc
E03Nr2oX9V6SJvKpjSdxvr/eXvjl3MNmB2V8S7vT1MWxSpvGi5Mp+ZlUvg7CVVX5/ip7G0juhLgF
1/TtjKvWsfJ1hgoROFs4JwMa7mmmU3mNBrX9g3fFhIEKlXELSeLmXdm0jPPRJBxGqZqcqzCJNV+a
lumE+LMoDhbbe1sWkroMduiS3TRbq2ix2kgjFkqxDElRiUcvsRBylhfmdVbVHSFQ9uIHqBuQqZAG
AdCtv+e3rwzUCcyTkmtsdoryS1v0nYuAbnJO6k7+gr7MclIT6Qi2urMoSSI3DJUwb2+bZXEOizZb
++RsQBdUOarJbt6bvTebfeSZUoGZ8dB2X+8fmd1ViZGrMhQX91alSbJUOKbWkgZdidVhQgV9yRkR
nfM2th6R6SnPy1Ipbz+nq2Ans0lDWXv1mwqnFs4i6rRl0bnLXoZyiT+mSpL5hTrpB2CxnU+Cup9m
GPwiaovtq1StWHdEiC/hZMWKfQ7NvHkXZSAnHyqT0uagtNg5qMSTFfsBK3JV0Xh9cCbcPHItDqnH
s9z6p4mb8CKGprsYySh1LrPW8eDS2Xt9DCEo0VZ57RvYMZu4lEJg8QgtTvKSBC8RVY+jqxar4lwC
j/d0GSvs+2dm/bY3Dfm1HFjHur8Sos3rUxt7ECY27UFTKvV7S5leKGPNc2Lhy2nFTXKZo3K6TJh1
fb6/8N7LZE3KA6TvbvtSStkOGcATGnEIe6Uefj1I/xYjLCZhmuEfvMsVtE7bn7h9056aVVIG1OGT
QDOruPfQyK87r9bqmGZYBaXqvV1y0R/cSzv3BBcg9zqK7aAVtlkfnrPFmvFCh1tnLaZT5s82HlwH
L3BvFXTEKLDI+IjhmxeYmg20qJ6ed1MYtZ/Na7uxFuVB1N6BnvG9MfKzIP5QWG0fJo3ysUY6GyCf
QhLhCeq+r05TS+9bPsPUy1CtKN2ubMraVWAC+VGkG7G/JABNZEvrDzoM+z9nBaeupOnVCu31xwk5
oSpAMJJeaGA9IlEVXol/xpOylObfuITXX0t0yvGOkoprztzNH7Kmf44mVCPvH+P9X0JndVVz26GM
xc6U8+UqFNR5ZrTePOnJk5FKCUfazJ2gC6P+pVVa/TxXxvwO5Wb5OW7xlMdFp387zxWQhuxwHJg/
o3m02RWsgc2lrOj1tln8M0dzhqot7VxEV9XLmErNHxw9si4iP2H/Ficc5R0QFMMkpVTS5aNhNdm7
GKjCwbe7Eyg0Mn8FV4dVLG/bwEZ8w5wjdNMDwGfjqdPsn3MX92dS5frgftmJhTD+CRJ8Ritve/3U
fk8VRGhPVilDxm+r+rseV+n0UNhd/iLDXqjdLi5KMC8NpheDPZnS5f5J2ludxi/yrmg1AVjfJCrR
YtddTrsikOi9MgAGbpM2XXVW2im+Zo1uXlp8B04qgezgPe7tMG1IZvoEYu7W9Zf99txDFCnznBe0
uuVsPqWWZPuxFWYXOlXVQRzZmT8DHgAeARWfkLg9oSi5EIW7MQqypesDWe5bbESKwiu6aPpsoeHv
ltilXawYr0iXIevbWYIU4OslwI1DYN6O+rGNGDHv5hXPIjvBUFnOS7/As+m7xOfNHmzszo1OxORn
Qj2gzbtFg+B5XqHB2IYPZeqgxiQZ4sm24tlr5Xb2M+a2p3iUo8/3z9EOY3BlQKLpDHqAsnLbrOzI
vKso50aQcQ2ZTktkMRU2F7MoTktT4fAiQIuhXq1llQJveDQ/pkYfQ8E3zFB4k1UrfytKhG2BbY//
k8c4b3w1w4rBa5tCesrqMMrhWasI1La4X1kXsUzRh0SZeh03ob5+DKtskV1kOaL03Ldd9VVvK2W+
UEtlucsQvv/OuKiJzwy72r+wqE10XjqKqf6cO4l9LQ1zTvxCiar3JfTAwR+Qhsx/0h6nuEPLYTkt
/aBH16mpIuVvVe3nz/jPdkdIiZ3PEcVYqCmMd9nM7dQ1QzIRgmMSB0YeNpcCp4azGNDBy6U6/S+t
GcjMYRlDxknk6/0XuHNqoCPQwEGxjsxzOzaMQ6Vpy5Ehl1rHVYCvJOzNKR4+0PVAH0NELYKo2RF2
fufDJH+HR4+tCGjnbW7d5FjmDA7syGKI6pOz5LKfIZf9d6NqOSo9eX2ZolJ4nQX+TEzV8O3+M+9k
MXQLVtNCYEwreOJ1CKoskWbQQknQECJ/6BIrOcv50h4ogeytQqcFEB95DE4NmwBfF3hkOXO2jthE
Fbn4+Aq/ysvpoL24vwzjiLUdAeN0m5J1C9dDDHrRGJeycIs5Kr6XcXXkbLFToKBtRMAmoP3KMF/v
WbTq1HDysXuMHeO5tvEjSjpNdTsEE/xqXI7m2buPRTKLfgykHQ7J6/W0EacopySJLnupDlK7zz9N
uTiateyv4jAHdbiL+dPrVRD2N4aIq55+Hyr/fjTLhhdleaK+Pa3A7xhYJ/cdWfgWvWGl0NhBIiFe
NOp95Aqlot6qrA7a8igBcn/7+WYlukXQqmTAKa+fKq4UNS0aMHN5if1ZW4PIjttDocG9mAXLBhYw
aRmolM0qZj8MdQMCKdAjTXrhc7L8FHG3p8XOOpQtJ8snopSeokxvF9n+ZU0F70ZFieOmhbRIDlyx
DNiosjDAnP+Ps/PakVNp1/AVIRELOIUOMz0e53yCHJaJRc5Xvx+8T9wNajT/iWWtJbm6igpfeEOh
Yks3K907WINf76/kRrBCh3xBBcPJoJV5swuHyDHGWsr4Eoqy/1ZYecXM4ubjCFB656NtHbBFaR8q
ME2llbN54vaGE7d4OuP/SR+idi+tnmW+yOfPbdR+uT+vzcH4ZtSDl21/GytAuHcUIzUx++7C9tm1
4siTneqcSty5jyNrsdMr2zhny7QQF6CET5H7Zq/Es6lng1EgUSOT6UQgMT3OcEkP92e18bUYhXiW
2A263W1oGbfZME7aiBm3Hs9vxgY3HEE38FXXDHsozo3NL8DYEFlywtbBllDxDsIAJbrQaHHNS6Km
WXIQc1c/FI7iWngLiuRcs0k/u9Usdq78rXkCHYW0QU+JvPTm/cqNAt8YfIYu45DV6SEYpPYhSIak
PKiRPp3uL+pWzgmeAGQKXU6KmrdnQMnCIBeVyC8ZGoZHbTKCQ6qOmZfYrXLqbT14iDX3I4kiHshW
7kJK1qKD06U7R3Fjyy5ubPg/8PzQKlz+/z95A1rzVVAnvbxkehE+5ijh+CNY9ZMlXYK0PtmLUTa+
8EIiXC64BWN0O21dLRSziu38MhijWiMtEkdf1VHRm4OtBRORSyzeNGkUHyYIib/vr/nGcQHkB3QE
rArttdvnonIGHvPAlJdGAvHjAwfW21C12z0NpY3gD3AacR/Af4xLbjnsupxbS4GlecmGPkSZuIca
y3t8zBtAfhWS3n5TN/Lhf5gcFUcwPwidrhLfMCnRQ6u1/GIGavMkzVo+1kNS7aTXW1MjJ4EFSxkO
vM/yef/ZLuBQzTJVpvxCZ8j61fSz/hBodvrNLQsDNk2IlBPaw+keZn3ryy0tZQojFuDjW11cYCrA
F4Mopyqedse0tmNEN/VhBy62cQHQ6YFmQEcICYfb+lhA4RvqUVZcVKMsVA8Yj/GtTpqix5Yy3DU1
2zgJFKQ5edSmNYxXbi7vqiVC65WAkxAIt3tw7KF5ptvSf21cLcoPtgF00sdnt9PAX05jYZ3vb5gt
ADA/ACIUrUsShtscxQy0lF3j0MWZR8gpc2emqgdOrP7RRG6CEV9llfNDz7UReXYayt8GrvWf56gZ
f1at7iTUlttQ8xS41sHOq73xJXixOUIaIK8NyBX+8WgICn5aiJaqGjrTyTYy84HMR91Zho0LkBCE
DvjfW2lFCFOA8AtqYBmxXFUerLnoX2GO2GGNtlivQ7neuYQ2l52blksI6MfakVyxshB2MciPzg3a
100irLfE/pVzwm11ck7xqCoz/oFjqh4aJJ/FxchE/QG1VVTc7U5J1MdZpsYDGHzkLO9via1lJ9tZ
yoHQ0jDYvj7dShkNhTayI4rEkr+UeILbriDxEQyW+XKYNyu+PACLjeCq+KvoTjYSb6BPYMR/rMB0
Xzl1158Mig+fXj4pelvQUChBLtZV15MaYQwFsW5ll3RKi8OkxjHZFQJzUp/snXzkb4p704mhU76A
TUnC1yE0LpvWFMWVvLRZkHwf8np+1w7ZHHhD6qaP2uCaZ0EFRnhmItHecQrrOLSUb158fFwuFlps
DgnyGquSaLniJoUhL5WhDaYPs7BLD2DdFlDbpNd7MqHrbeNSrCeCWNK9hex3vcJF2vWOGoEut5dr
s0in7PMkxA+EXo0XP3KMRIeSeBQi7Ko43vOq5wHi8xcdBy3PUoP5sSqyPfzN+pFjFHSYULXEIXd1
MVImH4zeiWlMoL/7iX2iPhDEpb8M8Ha2p0aiO/YqGvM7X219EwEHw9WJiw9c36pmlPJmJ1UyIko4
i+wDSsA6jOaieS0mswrPvRFr+un+0Vg/q4xIMktNHl7ACq5sFzUJmmXGlyEOcdoeWnlQSlvbuWG3
lpNdActiwUGswi6j4LJraNdfmioLH+qi0I6T7JzXMd5qJ1KB9sMi5/nyo0jbHqHcv4kff9xEKlFM
oqLNZLNxkuteGnD0ZreLfAqF04caZds/A93SR62rsxMihKFXwhnPdz7p1gJzywFEWro5BIXXJ6N0
zIE1oZlDJV2eg8gNnghe9sog67ofTUN4kVSqBAjl22sbfMekYf2QXEpFmbrzFJvug8Lj/THU0fI7
6W2vqvDfo+w9ANy48+mk1m9fvpNAGFJp1dlJ3DvXE0W2L2ylHsEdCPrw0TAU7TAglrtT+9s6IRxN
MJvUryzio+tROha5azGouehOOPuTHLu3aa2jhx6GP5MMsMv9SW3da1zmghoWwOEVQi5HxQVnHugD
qsblptSGgStN5Dy2yI7tbJStM4KLo7Yg5JZ07Gaj9FI32H420O4oKw+dawExR4sUhoktokVluQ0f
5nzqPt+f4QZJm6oI5N2Fo8yzf5vzdpNSDmpBwh1a1Rj4DkAbfxwD9VUI5PWPJZu69eHMa2crTCfX
I1c0g2M1z84bPLcU2jt56Py6/5u2zszycRcGLlHxbUYqUUB06qmPLs0QGz/T0Mnfmv3/YOi6PNNU
oYBYAqG+zQUVR4GpUdMacKw2uNgDMiyu3k/Polb3JPP/NsSuowI+LBJ4XIC0q1Z4TnJhJKdcLvYk
jTPMXFFzeFXJQU7ebFQNGI00xCYttJH1OiU8oR9xE5ThzzosItgjevOlF2X3Rm1bWR9aUfXG2bHZ
8pTo2ll4c1SYmoeEo0EPZgQVe3Ja1zrimFM2Z6VTy2PZOGZGOaGKv7aGO0y+0fT0AbRxBr3lanFh
+zN4XcMbNaXpd27/jc+5SHZRL0WJai2Uiug0sZ4CgmIs3I9al4nnDGH2nbR046QyCHsYnw/uwtsb
MDQyvU1bI75ALmoP+IXTE9Dn6snqB3Xnzdy4gwDngglZPuU6a9KjtJyqBfNiDqqGpvw8vBlaPXq2
51n/katjv3MzbI639DrZpxtCXr2dI5lv80YrGSKJcSy+osOZPfRUL9+g4OvsvJtbnwtdDvJCcqk1
S0Ip3R51jAidulrt6M9p4xGGerszytb3Yj5oEVNpWxe5q3DWmgLm5WWcsuRJ60R5KBRd86GGlTtJ
/XJz3hy+RTKcAGCRDueFun4zCvQYcSEB4BDV1vQrRWvS7+jfP4xd1vml4iSvbJyi3rbJrmnVxiRR
TSSfWrrylPP165G1VqO5aCBO5lIGsk7oeqavY5nU37JEab/fvzQ3dgkgJeoIML5Y0luVIVEbE9LK
C51AneITNg5F63cmPeM8bZTaq3NT30ngNjYKxrxkVfRdINjdXqCpYcz5GJfyMkdK4Ys+N86L58zx
/ry21hA6AeWJpfK8cigSigUncY7lpW5MKtxhFF8w6hU+oLQ9qY6toYihgHETX1Arv9ko6F51Lkaj
8oIO1/wDR8Ew8GnIia8xHL3f96e18dwjCAPoxqJbyoN/M1bP5WwmFoaphT5kz9o4TLUfyEb/EAd6
nHujrhWopRbZzl28PSxFNKziNHo8yzf9p3rXLezkcgJHWztj3nkd10rp9VFmHaPRVCy/RrXsMqmD
u2e3t7W2dGFAfYIjJ0q9me/EKfl/GtEwduIQ4y/4MTdwPpWjqr+/v7RbQy1FV+rqCxvxNpJSUksf
U2nzFLS5heIMAvOeXZrZUQ4GcIf7g21dLrw3oHDB3qxVJwYskicp8ONQB0t8abJRQ9/WaOxHkdXW
YzKXxoMGe+g5yRNzjxS8NVFKzNCzWFTT1o3rj2mCnJ3MlqjCcqC9FJU5H9Uqrk5x7IQ7Z33rdvl3
qJt9k3VDFpajRtfYkckpT5zmNPB6/JmNGM+hKgpe3moFAY2r4N/i30KuuJ6boTRVGee4EHTa8Cc2
++BV1sR7YC3eGf6Zm7dheejYLpSGqMXd3NAIocS0GQBNBWVkmR8l6c1ceLDlFXi5na6esjlubC8I
9LT1EdOxOj9CwZ90GWIJ1it5Ln1b65TpLCpHlP4UWuo7XG6ML3YjQ9uDWZPU+AnI0TqoZtaIt9Oc
1n9SKEqJ5zi1+zFMrTx/cAVyE2fDqbTw2ER50XgKAt2XTNNwdXdlGqh+lI/DH6HmDg4shaN+1UTu
6ocQlOS7vh+C92kv5uY4SD0vD0IfEXB3k7B/pYxu054qNzG+Orky9gcz7cLKzzNjloeMNo17aKyq
7zxMdBUFo9F5fj3qRikey6ED6z4oQO59F5rrL6shsXwfUGnjzghEqp31sm6gP04zddoeyTl/ios0
89tAsUdvslpa8jOwRTwRJ5k3ryEc4TRcZU5WEl0U40+J4CAK19SWQKbk4fh5DMf0E7eUPb9pXJu+
lAfWP7N+IzY5IgXRaNG3Jqni4VGWpnuWPZyRR0UfmvBINK8lvpGqTnYM1CwVR1WGJi4SZqgb3Gux
ofiFkcSvZ/AC2QGvp+Y/bo9RPOnZGOvHUFFqcFFDkvefkokk5zA7pszfzkXVfCiTSjwjrxdKbxbD
WL+dRBmVXlaL+atjpe6vQczTyR3xsPK6GKGfB0UTtX3O1UqicDj0/esuzfX0eWiGfvDgn4bOgbxy
ILyXVhoeZtnDHU3dwZwfVLzxQi9UefWOyPTb2UGbOrP2y0HgbFhSm2oeUrXXpBdmZWUe6taNn/Jp
aDqMv1P3Kxpkg+O3Y259qlyryT0bsI7zrCvDcLFKbchQFobz66s8NONDHxVTheyDI80Ye5NGal7r
wpyC6FMO7SEDH1U9amkk8N7isag8pw/b35WJzJ8XZIqosKuj4+w3uMirT2U7W587JYgAgFlJ7mdd
jqiiSOlRexMot/BtTzLZeNIRlfI5H2td+CH06otSNvMHI0Hk/m2Oze7sEbMlPZvSnfrHMa7qT/3U
WK1nlq3xpaz0WTshtCqKP1hS6tLXMdPYKyBtvJXkhdT/6OQRd9xmxmU6hjD+IGJYnTTeAsQNPrqV
6/yS5OYfqkb7XY/ltPOcrK70hYCBBBQPJMHOSim9SZ3BrmAQYKczxX6zYO3KWEmOk2L9vP9wrUpG
VPhRayYlRRuTsW4e5JGyvmoNtryIRs++OaMr34VGK8AcuUn7tUSf89ylTcHJm8bP4HWT8nj/B6ym
SsuJPIryI+EqrcSbG35MxmbOhgrd6Mot3o3ROOHQGAykbXV6+l+GQjsDaDdPyi1KIunzPHRViIDB
AF9T5uEMPaG0TroS7NlULb/69kEhmqN1iILNmqMQRzNgRyen31sN1e/FreuX1tEpe/mEFm1cXshF
M+i2qhjGaLsB5id7MnqObT2Pies7TmL9WORj551NufVIkvBifArkbgEXX7/FZlsak5uTQKUw9V+5
sTGcexrE41kYI2Fr5cbjo9nn2rFQtXHvFG5tE5yvKYvRbQaEclPxyyvAd5SIOIUN1pGyNWvV0xn3
MVfa9uVquIBowAWgywt0bQWnyUWsttFMHVXX4PynOleU047nBjOSnTX9izy92igLdJGnkhXFt3aV
1+hCEQWSrDS0kywZDkvB9Gmq3ebnbObOfyIyea9U6aS6J+s6f05FHTnPk1kayqGNFCc7BWMWf1OD
XKVlO5DY3t9hq2++/Dzs1mAi0Btd7TAsOycTu1J5iYI69/FU5x1p5sE4ZKX7ow9t4+g4Y+YHQb5H
oFqFmoxMpgC6fIGQItN5vdsKLY6GsOokaUgwHhUjl8esLPuzldrzKz22pr36ymqHLQOS8S30XbKG
25sQ6eEqqCIGzHE1vhSTOnKsyvdQUrKdItXfi+b2o8OiJTGhEUlJcFn1f9IvXG8mELo2nUh9DnpP
H0IQ26M+WOHBNNqadzGonMIjYllYlVVeIWk7JfV3PU2KdyomTh91KzanwzzBiH/oO8SyvTy2mujB
cCv7k2waMWAEUabfgQtk3zI9ALs0jUzv2OuFNh+Hyph/5aOC2GfZB4AbEFzVMqzz6lr/zJ7vWi9p
5rF/V0dU6o52A6mULhsMe4+wR1BUA6X3rQpDa/RIB+zYx2E0cT2ewr71wgL3l9dcW+mHGhmowNMm
Z/hyf2OuLli+FrxBatYo4MGP1K+XMM8jMUY5svYxcz2KOWg/WbGSvhRXt4xCFYx2Jgyc1UWg2gnu
V2omL2rW6txzsfJcy2pP1XINAWMY+lPcXyQh6+5QnCSZyMCUXmY7iM9ZFgxH4h31MMZJx/fXAj/K
dPNNFLcxLnPW/D2qbePNQN/6cH9VV7HO8kNoAxL5QSKEBXW9qmIIVCpZ9P3j1JyOmBFx2SsNvWnV
GA+po7AnuRx3jsPWHcNwHAUT/9EVtY6T5s4L8IQaSJj/F1qyf0yU0LE98kv7FJiF+R1+WPIcIMq9
R7jbOvTo+SzIbvAHRMDXE2ZrlRyyMr+IbhqeajXrwZsFWKP17p787+ZQiBxTUmW0lbpNopSkewt0
CTFqhwKnEsJUQSxgTGdnJ9DZ+IyOSoMVVVaKctT7r2dFFhEaE3o9l6lxi/NkpuWlTG1x1Gg1+GUV
FU+qHeQ7g27Mj4IS6jDgJukg3QYjtVEJIvNZXpDabr8bOFKe47prOy/WZ3sPWadtPA/Uy5AKohy+
YXpJ4YwMomfT1KSNXt1b2qOoa+kVTYY4YTypHnD95FinnfNnoFV4KGMwd6lQm4cEEs1ZyWfrkSpY
u6hVzl5QqXtqRhuRNe1eqkEINalgDW8esEU5SBtH3pPYsoFPIfAouSwRqTth7VB8xAyo+TqDHz6N
KRpRqG1k08P907y5RkublCO7dJxu7sjKAe5Sk2pfZj0VT2pnvcWgAmXOQcKUwuFkJ5bZGo6+DsVg
2pZracNSVPlMx0leSkdTPjlFg/CAJVEeLfvsONtTO+4MuEbZUIaE3oLZJBilddOy6cvczWQLZjUQ
5WtwROFRtmWE7pKVJt/wJhpOWdWWtm/k7vQxaJP+Ea5TsRMjbW18Su5Q9Mmi1v6g+qhktTQB2UjR
xE8S9hO6vX3ltYqMd+7nzSXGOYs8jVgM8Nj1wZaZOldOOsiLk4n2aIexe0YvJXtwy9B+aufa/nZ/
B21Njdq+CTAORApzvB5Pj8ZyGEQHHzaMmu+MZM0+ysvmJ6vva3Pnc25Nju3DoaPjhN7qzYHpMJsO
sbBK0VrCXTvV0vmsVXp1LhAm8Tt7jP6HyZFl44hJSZNdu0z+nygs0/LUDmacEkpOynkO8ve9O47H
GEvUzy9fxn9HWmb+z0igSrRwJhy6tDSZD8DCUupe1N3wj90rmG59MfIJrJEWQqR1e+b1BhcYVyMl
nJqy8ApwfM9Z0+IqBfvt0/8wqwUzSjUUftttsDDBe8WMF3RUoubtJbY57IfC4X4bsGFTdlLdZafd
hMwLZNuga/BX7+xmCVNKZSpVouTSRWHnD44xPUWlM++EIlurtwhrEppbG4nf0IjYbIHDolM9G5+S
OUqPY2vNp3Ju9ko8WxMiwSHdILNaeoPXe6LPXOpJFY26JsxQJaKcfAG8s4dg24it2AgErzwDdLtv
myAYcItkrHAbg7CJLqraRJ7pTM2j1YvoGDmUZ+Oqb84EhHtX1dZSEqFD4QAHuOaTS5GBKuBRQ5Yr
ieFrqNMDVajUz8a0ON3fiJtLyQsHSoSG7Yq60IgRk6lIZBfCa9jOU4umZm/vgRs3XxuiKRhf5MT0
B2+eU/S1o7Gxl5QjcLtj0iQzhVI1+jAZc3IiuMwSD32k9mikM5W6oWswLLaLHW7KGjXMm7ewUqAv
8PCtItagQ8+T5CfDS7zVw2OiB2Kklp6Ypz5BigBQiSNhBSsQ7b0id+vuXBQSReM0xbGVbFtKDyhB
90jMvVf02tps3Dn8Mmoma7B23YdJHug0AXLg0k+DqGhiCFt5K+Pi5xCM6g8XsbbvPS2HnZdjawNw
NZA8kKet6b164AjFcMvsMqq9eLbbIf6CVMmeNNVWVM0rD3gHvhpGHjffHzMKPU9LKS92bIe/ZDeG
X12lnTxthOQOhGj03DHdc3dfDfr3oV+wfLDO6VEtU//n6ehNtO1GUVOAkSJMDpbOtmKTuTl7L5X8
BzNNzvQI7A/3z9TqWzIu1+Ci686dS+nnelzVKoyS+jsqd3oxH2u9jI+JoWZvsJJXaRMkzamvOvVN
nsk9Pb/VxUHHndLpkpCRFK5h2lIq6LgB087bYTxYYRQdoJdkxxGp95125vpIM9aSb9OyXYy4bi/h
RkwkQxnEbLWIzMqzYzEeS10bT0kuROghXVydOlHYqPgoOq/bWHXiqXKN7suLVxtNb1rxhCIb1jCl
YsVhpisgRIKufo7whvZF6jgHkQb/pTqESBXw32Ec0z1W5OrksAAkvmzopXVM2nb9mSH3G1MpkPCP
pO4+YyRiPrdlsmc0u/VJ0RUhKkHVBpTDssn/2cR5mFWJGiDwouP68FFTu+Gkh9NyHe3WiTcn9M9Q
y77+ZyjoVr09Bgah1liKg4tg2MFWuz0Joo3TsZA78ZgAVQ9Qc5nwP6OU7hCVTYttXDoM8kccleEn
XdTOucz0+dFMckwfWs3K60Mluhdr//HJ/h37JhLSjamvVRXOsZnK/EhmY/uCzru/FDW9mLXduVzX
1allQGynaI2je8F+uZ5sgcDS1CjE5c7UhZGn62H2mLSp88UqCogUQ0dG4DVtVB/UCUEv+oaZ8coK
i/mZwovsD/ePytZeYh8CpEL0mTjt5tck5szXh9VwqadF5dMenfhZmG5deqYxdB/vD7b8Y1dRJ1NH
79CFMoLoM0nQ9dQzRR8Nd5yJprXye44DzClK6E0NTh0fMDXZC2Q254ZuC/bPXPUrUp1LEAjRmuqz
FrvlJTJNdIRtUzlEobB2ENRbOxgyNI2UxWBhxVDWUUAbIgNColEbpeuFkOreDUpB2znqtPEw2CEA
iDoWwXjAUy/99OJ1Bf3Ktlp0A7nNbz4iCqHTaFGRwXZxFqc0q/5TJ6IFSy+7dwmu1DtbeGNdIYmA
iOMN5Q66Zf5oAwrvmUnk1td9+5bA2/xThUP1reyVbu9G3RxrCURBpmMduZqaNaN9gZH6pbWt8VUe
COsRoT3rsbPokd1fxa2h4BOoxO5E2auXMg9UFDs1rlVYZNHrWRnmkwhl/xFxKP18f6iNaxXeNzc3
YTaB5225PUVYRi0CIIzZaCVvRwtplxD06cu/k7v0ZvmDCHv9nZCuAz+jIj/YVdG3qWkrv0XL5Lnv
GmNnQvrGAUCAlueW7ixF79ujrZCFJ8HMPYKHsK0Akint+git3HRPo8z62DdqmXQ++hUEdnpui58B
9oLQsmtD/d7OcFsPUVEgtQq0L/3YSHRz/agdBPgypW9ohWQhf2+tyRIo4WlEjVI65AUd6RcSAPhb
+27kKigVTREbPiyk8R+U4CE5qVYAhgPDhWCvJLmxYQDAYnRKsR1b1dtz0NdR544S+ywq0cjTj9l0
dKnZvYma4e39/bK1unBukDRZbHn52/XFqThp0NR0hGnX6jSHIBGfkVFJz8BcCmDuiEQZXThCZ4BF
cH/kjSubpiEfdeEuLgyx65E7u60DqWOwYvaJPCash4c07nBO2rD1ZK7ulfU3TgYASvrhJi8S2P6b
mYYRzrRKoSCKIMzwWBTB/HW2R3cnHN/6coskPrralJRpIVzPCkZNNAcEZpcAz4/HBAzle2Ugt6N3
sRf5bw21iElYEM9QEbptiSimpVhhiDLMUIviUMXYuSGvknkp4OWdb7XEfTfPK8UBuHrA2pfHfFnb
f8IoOErDpOqLKqeZKMNZtEb1Vcf4L/NdhGtPckzku96qyz1Zms0pArGhzUUAtwJkV4Nmz2ECFSGL
Esz4hDl+k8H4ugvs6v393bg5Eq8ORRAiiBXetcgUuPgWLpO2EiYk66HpU7A1/Ukr9oLsrY2/bEFU
5+B/rS7PdugcasNTfImmSfrCqeSPLMhU33LD6ZVdyb2k+y+u9PbrLQ4nKI4gX7F66YBjizDPqGpi
rGJ9NaZc/1LhofROLS35xSpl9HHMKvCNsV1HPc3sQP9TKMn8wZmjXPXVzlYmxDtRozrYfZU/jhjW
T7hYQznA9VK2py6x+x+91TjloXWrUXjpaFXyUOuFhe11bu5xEVYNG+pUi7WqiTfxUsC42Y28Fb3p
BEi25p3TXzgG8ndJ3vuzsJO6983ZdAYvrPXxMFOh+WQMTjPvPEpbdwkoVNz4cK8F6HLzCxoLycK6
shd3Jqv4YohQ84s0HHeKnFunjs7UYrlKs5km2vWp04O07a3UWYhsU+7pSdycx1h+ct0Rby99rH0X
xunDy8+BgyQ1ZeKtaudM5tkE5pheelv5mbiV9lymSfSgZ223I7y7dQwc6jNLCLZIkN3c/3NIgYKA
ixLurCrfHcXUfhgYKCK/kc/FqwFH7Z2pLRf87TFA5JdyBZc/AkM3yxm5QJ6EtZCeo7p8w5GYfDcG
rgulxPTUcmg/G40yHbOMvXt/UdcfEtkIcEPIGlP6XNE9wYcWQ1FwU7fukGGoXCIRajjj0YGd548d
lCBkZKOd3bOeLoOSx9Plw91h9RLNFRFMghogEOE2f9AV8+cgUtPP5lAHK5pZb5qgsA467KEXVz7h
CamczKXfR5/x9nQ4k2XU8QAqy8Q07avSm5nlDTFGZl4EMuMIvTk8A7PGbLBtXWXg3rHcz0HTFK8r
YLGLlJpa6H7TZ9He1btmTy4/bdEZxXQSrNLtkaKFrOskheQzVmJ/titAzJ5FJzo4WFqf/wdGu7C8
1FCSN83U5j9lOBMQma1ufEvNAqAesDe5Z1e07LvrfclvwnaXviRJ7IpaohVjoWQdwbQqu/bB6KkQ
ixrk8v09uH7gKCvAzSY2oWW36jHbeQLytiDccgNpXXoldSK/zGJF9zrTlXvAvK3NRwq3NILo2rHc
11dXp8nYwW+GADaKlSeZWarnqtl4JJnEMEg1plMXFuaT6UR7Wqeb8ySZoqNP7XeFP6xwBewwiiZd
GEz1Ie/r4FBXPGN4O+y18LYmubQk6Q2xlVb1lspoEtnLJdYLI/kY1dDw/DxwFfPgZEoOoH4KnM9V
0JRPyUzVeyepXN+fBi0pyuOLNjQTvrk/wyQUickXRDJiavwpi9N3dmhH3owU8dnU02jnzbO3bjHT
ZKIcad7fW7pVLNwproqF5tsbyXOst0Phw/7LW2w0ajroMFtkzcet88afC6cEbx/Y4Q87dRvniEbY
WDwmaTPV79Uw74xXuLkpmRcN8fC6N+bW+dIj8d4eqZkl8nlGVZ9bsQukcSC/szC2E0i3niFvxqnX
YGLkHiITBsFprNzGOMpejWaM1oO88ShVdIY3t331PIg+aYHbBqL2ePWCJ4mzSeQXziy+CH5WiDZE
hdiAmRXmc1B2kepLE2V9L4zb4n1mx4k4DKNiFEe3qGR8rOdsdj07q6mZhbyLgILMrLfOrWnMut9j
y6Uw6bgo/LJsalDL3WSMvjWJ/qelULI7DNZoT2el7jMOeeygZ5I3M2w83WoXZ+9GyYfDDHc8pQ/c
p8IrZ6vXD1kTCOekd3GEbxT2aSPnNzLLi5JAqD914AmqB+I445PMS7V7lhBfykM19upbtR7s2OsC
0SML3g6asRM2b2zCRUOEfh1lAPbEsmf+SQzGEpiZXvKmpqDCPam20p+qwXyd8Lt/i9DuP96/xTb2
IDgSaylxopwFx/Z6PNRh51ap4uSSFVgi+4jQSGFHmReoofEbieHmvexxBrk/6NaVQqv+ry0f+Nbb
jd+1jsvzXEWXKQmNA7Ur2CvEwOdqaNudSGFzqAXexqX5V8T4en4t5IYqFijahe4sT9zSNTKcVvDU
wDG/P6mNLweLfaEu0G9epGeuR7LmyZ5ljFyq6paWgUKwSN6TaYlzOzrtT6tSXwwM4OlddEsoZFLK
WbVwWnvuh6Kq4ssk7dzylACnh2OgcF/svHRbM0NxgEI4smrUqJZr+589qYpO0CuBfz2rSe0PgVkd
Oq1qPcqOPRnMtKduvfXN6L8twmBLt/G27D4GJv3mRTvVUOfyDOy2OhRp37zv6LMe73+0zaEA+ZA6
LvIhfzsA/0wt5DVFxwbRDqF2/VNIG/milUZznCZh/g87kTCBJAd1m0V44XoV80mL5mzRtpnz3Dwq
TWp6VRjVx8gEnvfyWS2VLvjeYikxLF64/8yqhZpgRCUCweiDCMdXhjF5qHQ9CEgyaYjfH2zjBtGo
2pO5AVxaaKDXg8Um3n9SXcgRhpP6xuw6nScrBdeC1inPLYy319Qx9gxw1ykrPUNqQviQI7gMcOV6
1DLDIyZQiYckTgU/aUtVx9TUKserrREKNt2LgH6M6E3cuanFfwrxztsNfleewjRqOXmLOQ5dC5BU
1z/CVmveHd5PxFhMm5JUXimvFXcIc6+MquyVjaWpfB+iClGDjwDe44OELD9JVZXEF3Ex7GntbBxU
HZ0dUpOlwEsT+/r3jJrUexEjM+SMhXik+jF7dVLonhXV6VG0wXy6/+k3GmQLsgbOPZuM2ot6swAu
LxMqb4RMkZ7oXju540PV4eOalJF9SK0qfRB2UUJan8NjOs8JxeYuuMwOnLL7v2S5XG9Cfsj/FD9x
YiGEu/0hWm+psYSZe0myrHuwAyt+50oz+F/mSxmZ5hFtc6Rgbw5WTbuzsVwwZshG9yfVke4J7q8J
SX62npreyR9tt+z8ljzIryGVIqGn6QeTAvv5/nw37i1Iz5TV6IDwU27nm4ENL+zBwkNoGsMD9ltc
JlY6+xCx96pdmx8ZIBXLSxdk6fle7yrZxEGM3B5yzEFl9J5aNA5KWape/yZGLN/0hZN8KuLOerCi
6RXuoT2pXq4/NlHTPN6f9cZVw4UGvA/mHpebuN3fuiA4mUtmbTXKAyFY1j/R3ereii7uziTj9Weq
DuPezb0xLNbJMCF5jmBQ35bHwralQkdF9VHLRzgdxexEmo+dUX6q4U7kuD5gt+E1pdM0OynJxsiI
AdMtXGpj/Fs3xe/SDhvRt6n7CFzbPullnj+6gz2eFTMunpImMMDn5dHOoBtnCYDVglzjDllXA3Ey
aO0oZ9BYK8ITGJnsKHpqHPe/5cYOBjBNS4bqBNWjW+J5kNYOfcLCfkw0uzwoVRIeatM4NYMavPxu
WIyLqQdA5ForL4TzHAmZcyGWoC680aj1ty0WcTujbCBqwGExG3ISKn2rDB0WG3RvPRSPFXjvwR/a
SsFCzMHRYRjCWFnc4YX5rOKyE58MraxKz46aInxVUdhJji9eXD4dNxQqUhsIfGUSgR2obXgJSBZP
hSzEpyG1LS+y5z222sa8kT4h1uD2pcAJoe/6eiDqzeAkKcqjyOGn5W4wT7xzmvazQQW48hPNrdpj
Wc7BhzjErMPPk6Z/47a18fv+nLd/CNEiDxKYw1Vf06n6qO+4oS+FKALwuEXsQxw0Yo9CGcrSeqOd
mqicfD3Wp4OMR93TA1P8d/9XrLc1q/F/nJ3HjqTIFoafCAlvtkAaynS5dlMbVO3wLgjs09+PWU1l
pirVV70bjYoEgohz/vMb5NKgvZTLZ1D60jUWWr1WiQa1XcOE3+PPbCtBZ1nXEoUu3jALjR1ic889
Y6q1pL6m2OooEUaxGjtS0uXYszUGwroS9sQxtaQuD02qKrnvxKOV7isrETcdloftleL2wiGBGzL3
CzC6mZadHhJcziukZSXMzrBv8IumtV/yVCk/VUk7/swVI4MEu5rPSymWaGicat2hrzINn6S9ZLyy
t5wXh+9/jP5+SbaaSvO8LsmNXqv1c2o5VuFP2uLcdXk7BeWiuTt7ceHKuskj8Z7L328FlEJYffEF
Qj8+8yXp+tYYxiVNb3JaNILnqfCDWkzGjzkm1zkoi9b7tJC7vE+g6D/jdu7d8CyUa2ln5xs5P4ME
MxWhILGRp0VCbrIYE3sgpchy5LGy7EUJ1jLrhyu7zXnZyd+mjd94i4xWTt99Ix0vVSYtuenNWfET
J4eXaTXDfrXs1MevSHn6+2/MoIsCWiYgEvu69683NbaV5M3sblWrhP3czgexjgN55oZ3xTrr0ueM
vgYsBkYmn9pJxVHj9VC7E3tKbimZnzDUCxMMUl77WjWvZRhevBacTJiCUIipMt/flpNbdVXXRXIj
87T3rRJSpNWrM9wy69q47eKlSEkFeKSaond7f6m6gEAwp7YSjaWaPqVOaX6p7Gn8BF/a+/7xy7q0
CDkWGZRu5Tlw/PtL9bGCgN3Ok5vOHKed2cbK3inK6kpl7l66DHAZqBKq6XMzZaNKrCaeljjySArJ
9k5mqvJ+SRcMNySWmd8yUZRaUBFlle3GtpNvWcJg4DASQVAEaeM1VsABsWRw+Lz8c7XMfb5PRrBi
v5OL+msme3T123huetJVRFYEtiNL80CWWb2G47qAXPapneDUk4vW5yyKIcUY2ZwHjSidEecWRZH+
6mAsFxBI7f6pxRjTGljW/OgaJLP5IETl/NDFDctZxZwK5xmsfukZc+E4x8RVOzMY09SuOVJLYz+Y
dMA7C2xGhKOcZ29Hz1+MvjvDJbpX9dX9kmvFXN2hhJQRg3/Z7RYct6qwLzTzWDo1Hsyd06b5cSV8
9NUuTS3243pI4l0xj9V6cMpJ6XeabIb2ocWSxL2j3F+OSTLXxZYxnn4ylAZO9DIpw1fhllUcpYYQ
v2hvvXSnqG1xr3eym3w5VWLxHTWXw06qyuDs4jgbOpxtkq7xe7VPXmiYqhq2H7I9n+SvKfPrWlta
aDIC3CxTzOYN7J80wo8X54XvADbQNjRFJAICelK7xBnjYJLo4JWYU3nLuY4gskygfKygzdfMjbc/
9r5HpRfeDHk5qpG+e9uP+Q8qEwvRGEktshvPTrId84TZX7NsDatVlTsbRntdlVmoOem1C593ETBn
QCA2LA2jkdONZdCbwRCOS6QIFiBf81Eo3yZtyt2AJktGCDM5i2WbXDN0vXAKk9pmAdJosFYRWLy/
X5fU2aHbomCWtOkfXB7KsTZwbDTd9Tb3zJ+MNZWDmEeA+Gbormzc52oR8BRouygWNloBosz3V/es
VTMrORArhX+eRzTb2B6WFBjIH6S2Hnthjs2N0cd672OmU73CMxoeB8OjmbRHvNFnTRgHrNP+2geO
3wXBD4gGoRWA48kqcKqkWjMcVm+GBiESRyf9Yz7M4cxQ7MrqvvTeEYaw6dIFcKycXCpbG1Nfc4HB
a5XZN3m+DkHpVb9VI2n8fPA8bC3Ftcn8hS+KMQKqqc31cctYff/Y03ypysmNOZu9VsdVuteiWBjK
Xa5ow5U9/9KlCBWniaQ7ZwJ7UgZgEJRCqmF8ZmqMWy1mP+EotBFVcb0cPt4nLlQ49MNMkrkeffjp
k4wnz4WcYnKI5Uts+E3pJXfT0IySsXsuD1ldZeoVWPXCJRlHbvPITdoDYPz+QSZN5tWD7SY3uK2m
u5yR/2fmT8neSzsBtDYrVz6YC4tlG/IyvEDhdQ5tNTnuy61Lbmfm6RzRw/yCx0TzCi/bDla2Sd+a
luX/2JkgJ/Nk4auANJwCqCV0cMeePXrHrBsCMer2A8kqNM9zX2Il55LE07biivblQqlAmwJWjfM7
pqj2SZ1lC4+yzqamm60md/0ESJLUSD4I5/94hVs1Qo1KTwoN7v0r1JK+saW9KpGBrtdnoJEGGHy5
hNKL5dBkpbL7eJVevDHSW9hfEMpRb72/XlyQgeXIWYlEIdpXx62HwC2sawvlwmdHmQ/yjhABVOz0
s1Oycc0dHDGisq/J412GOmjW2g36RlzLZ7n0DcB5YRzKoqSlP/nCl3nxhtLjUqaeNPeTguCjMrzv
ed65u8aDavzx87tyuVO/sxwOs818mN499TI/TS3tsBg1Zsp4kOxgp12D6y89SchoHI4Wh8KZZbM0
0n5x4tmLFnOdfF0bmpuUOMRgGBV5hZV86VKQkjFc5XujLz3piJcWGQfpzV7Ubzlsomvao9nOPMUh
HXcfP8V/B1kndQ6f8kZA0zdu67+wxX/qnF7wbeHj7kSsj/poz/jyQSrIp8hleH8/qzF13VQIr9ih
BM5/CXMQkz8BPUNUGha+SNNY3PUoa4xF/ZLm2X5RM2+Vn51+NuXOxPdLDXTGP11YNatKdgwm1Qcs
x6xvuSmbKbDg5tymZW2/OM1qfZOYqay+ba+l8QlQzon3HPPNr7Y0qjGIR1fex/RCyQ+XwnPx0X20
NWQBiGUYE2nEcDlw2DHVUGLX81sTijx+hop0f/TrKNVdCmf4NRsEcsjSmlQzckWtTgF5quP3Qs+n
4YABnfUVPI5Dig6FNDcjJXvZVDQMNEenX+AeLE7+pwI6Z3L08cu4UHMCQ/Bv6185SLZ18Z93sdp2
ThRlp0TpZoRRTkUcLtqs7rYBEc0HTbMCSeR3qdrNlSPzwooDdEU5hLfXZv1+8u32GgWU2mlsRrHV
7Cf+j7BMe/CexZqfP77JS0DYRiOgxHUo4+k039+lbBUJz8xQImzC7eNCb4tETCkwl89YgdiLKD6H
1xSI1DYfzNp4G7Sye/r4R5zfL2aZmwuMA88A4v+2Of/nSVdGhkXnFiuKD4cX2NB4g1g462dDFuuV
o/p8n4c1vpUGDENodU8fbVWZtZOQLnwzMRg6Ut0qx7Lohj8f39Clq7gm/7jEBZTFWuHwtDXl+4yr
yV2zTGZkKoV+jfN17mcDSw+YCsCMw5ii8aTQkQQgY8hK7gNmb8OTBsXlrRjn1Q6smlzWAIo1EDry
dvlANyu/lGmyku+BLDZbNfsN8Wr2M5+EB1lZTT8v/aweJ5bzl48fxr/sjfeb2pbKiDiXEgmY+7Qc
A64pdbee0ptxTfotHKomkmJIqz+j4iZH2ora9DHgd++WOhnpe6v1c7UW067NFSe0Rkfdj85gP4xE
20cf/7QLC49pDdaEjGuYcVgnH1o6rNns5gTLM2sYD6VZiaMVSyuoba0M//5SqAag/Or0y7iEv1/j
ZBgwBitleiMJVQhVIpUOed3Fu9IortlKmxeWH3R0lBgcI3A5Twf8NWUBjDjq0QTR99sIhIrFETBj
cYiNYXqzrVS2wUDzmvidFQ8P0F/G0YftI99sYA15JxN1OcxmP5L+1IP2hPPq6T9aKF7WA/4PUpBA
tazzPsVoFmhPabrCJ1ii/5yUVfbNFdVEVBRj3uOiz3kZ5kmsbdBLM7+SajoNoWoNw2O7cbFDw15b
8B9F64iAr+YiDbTEai3EU6rxJpnBAP+WjSUwDXa9P/PUpK4vOzuxGUgseRfo44ypscfE4qVLV+8a
f+fCCtkolXTYmxkGFP/3r01h4lX0KRmplZuNgT6v9U6Htv00G8016s622E4+k20IjyP35qmqni7G
wSstI/Zo/7CgetUGIz2siiUDtzJEqLu9+uihhggrlH1+Vsvlyvo872HQAwI4MO5TGdeetmkajAN3
KAGGBTbIYSU8GSJD7oLE8+J7HV0ItMYuv7IbX7plIr806GwUxCCd759ugoVsoZgl7YSauzvB/IV0
nH7j0g2YUtdxvEBKiav4kLYNuEI3CCjCH3+Xl/bQTbS01cnMG8BA3/8GIeS0eDExQPUgC9Yd3lAR
Y6DY+7OMXqP99ACaBn9k8BFJWJPZURlTDsWVMbqy25IRHqcid7/qa239MadmqsLZwSfFXyflGnPh
0uNiGAF1H2zoAi7TmbC4HBFHlb1isty68MlCl9TjyW83r1xfZpnuoN1ZZ3Fs7SRVv2hZb7pXHtmF
7QUuNSsVugy8avWkZKgzlc6IKIxIGN4STLpdPpq1bP9akkGDxHJEMbApVU87MlkUTp/ZmRItbaZO
oaV46fOc4CsUNEsj9H0i8/bzx2vhvImxWfxY44L2bbz0k+MgwUJxKXoZR0ZhuyIUSmsf+mpcvB08
He+FJGjnytl4YXuBrsr639g3yKJOFl+vxVDP+ySOBBtiR1G9kwZ4wVwW1wJe/8VjT7aXLXCGL5vW
ky705Fuzii4uskUq0TTbyr2ZeqVDWnCxqkHWzvMPFtyqgR/nOgzktq6WqMi17McEdlOHSt2KNwPz
dvzJjM77Hdv60vimYmv3VjFZj6QxzJPfa12uBaumYkynVIra78Wo1NbNoregZk4Pgv5b61XygvSE
TGgfYnDiHVtrFs/DlA2Zr+M2Cu2t0FtsOXtAVZqktAryjlZyN47dCAUBK5sfjFsmA56aYn4etZXh
kmi9+lFhUhp54Fk0LFIxvWeqEvW2piTRQnM07eae7XuWT0yqYFm7Q16tYayV8L5Hs1uf8AbulMCt
vQIZblUr4pgVdVvzXzqikxVdmCo+lklx8JCjlk+U/hB69Ab7+lC43mwFqtE6MsgGXR0CvFWHh06V
eAvWjcPwNC3VLwNakhciWeF/K6ky3mdl1+JxjyU4MNEMu7GpPPfFMGioIG6PzicDLthXl6wbF+LM
7MQhWUuduU+ZmsJzX/N5DWtMMDtcfkeGXV7RJCKQPJfRX5OFWUpXx6kbuqntsh9VcTmEhhzzIUQN
oZYYsqyEYheYvaI70RNFJae1rf9BKZEWHPBT/vXjz+v8iMFwGom7i9Jtc07b9pX/lPmjkJbL7M+K
VMDknVT07HtJGvdercZ4k+nN+yUzrtVdFxocrgqAyxHDiOvsjEklzYxlCTtaXGbOvjA7Uws7s1ks
ZpIQ/PG9F8nvUhhEtoJOurwSPRVLeYtgqeivPILz7/39jzl5BDii8XIUB3V/USVhHUtgBLsj3V11
4/CvnzYcZ+TakD23LMpts/vP03bsig9r0s1IY+cMoPerN4PVpJWfF6u3X/lQ7qUxXYOdLtwgvFKK
GDaZbWByclWUeTIbqtGIRrbNQ2yrXYi1AdqMKbkyHL1wJRpzqAJbDBtd48n8KZO2lWX5qEUkUpRh
J638WaqpetsNVnrlUtuPfrd1MnPgIW62yxur+rQIZJaXtaOeeFGrK88rj/VGm/rPXp95PRlsybVD
4dLlSBNhMWzQw9nYV6vNBmPQ3Iuom+3dmkoT+0RFC7w8NgKzWq3g45Vy9iS3ydrWmVB3woj0To69
qROpFasrHL3Yqb7Eo4zhVymN9r2tV+Wa/cRZDbNdDMAOSwROozOg1Rxg3ZQo1iOryLL4WMMjsoKy
1qtdp9v9EKxLNyf+WHldwi6Zlg/9sNZXUOxLD5h6718VpMXBuz2Q/3waq844Av9pJ3IZW98ni+mU
hxG2aUdtX9bkUOjzlcri39HU6RKinCGjEYhZP2vJTHbvCmKPF6WFa/fHTuvLNTSYoSEMRqYwQqpK
XdSYmYUGzhtqI9TkGP/q60mPpDMgXk7dIvnS4m8Ov6Htix5pfSmvYV7b/nP6MwFgGOvCkGVic/L5
Ku7K8aMIL+qgMX7Wm7n87YzGNX/BSwsOOzxGqgRZM0o4KSA9HbXaoMOSFDjLvrbVYsOxWpjxJzgk
ffl4cV+6o00mBqUP+OHsY2pILIxX5hkRbifzjpp4uM3aTL+y2V66I4xOcBZnn9j0vO9XFNVdVdGs
sKrzqQiKYa0O4KutH3tgqh/f0KUPiKYeXgiyFU7SkzrOnvrVLSGwR71WkzvrWKPxveXcfhqGKv5W
wkpIA6RugtI1nmHw2YxNrtlQXvqAIOrhPLbJ+Lnp97erlZNZynxxowV+YBIQM945iMH6MQfIrRU1
0pvk2n1feJFAaXy1tAQmW/HJNZey1ijNdTuipXFDspO6o1EmafTx0/2XcnnyBdBhUaewObEhno7V
TKG5hKQnbpQgsGr7sFn7SeyoL/KXCkMBuctpZN1Q67tehm5tp+1uJRZHPOK9CIVmzaymC3qyO6xX
kfbm4xAXpI9CEU+SQNVWuXzysMVJP8VO2nyXjSWVWzIjZBEsnpP8Gk2z2jyA63WfrKnXB6qV6AeT
SCQtIAQIX4S614ySeKUm/iprJ//lDkXxQm6k4RKFZC3uUTeH0gom0Y2vqrPAMZnNafo5SbO5xm6/
sOi3vGmoH5uhA5jB+1WgTqPrFFPjRY4rxIGAo35fj4ayb2RxzSb8rHQED2E0t9FCsd47o63V5ZIK
W9EZ91BrB5BBPL830zxEFLIeLL2iZcJGbPfxWjgHLrerglgy62Qef8bCAMItWgvbxAiLHmVPX17T
DjC/eWlIGb/JKCUT0tHH9X4eO+th7YvqXgHQeJB2kUf26KEhkRiPvnpCrunx4x934XPAbBZ+HQpE
gMvTdcrBZa15CxagkwXyM1as9WlJ5m7/8VUuPnfaCTQq+ibUPtlscsLoZNa5XqQQiArdnGTBIC5T
U9w5CBoGLPf75meXF9o1i/0LuxylyHZA0BBs4un3a0vopWhFPsYRxGRGPZ70wnX24mCx83o35Y16
I+fS20ktmZ/LOv1rFixvHviB4pIFTpTSydJe+2QpklzxKC6tIWoJyQqUvKyOpRha3Ky08k541bDr
h0nft6Wl/y0uxuUh5DGP2WKGEUS+v/sF/92SvF0qQGLevm52Dg+W0ag8ege3Pq2vw04re58Gcgpm
R73Kjr6wv2/xQDBfMIXhF2xf/n8KJO53ceO6jCNzU+9il9fXj7lb5looh1V/nFddqekQRfc7X6eU
hVc4/3RWat7C6Ji0g2KsxnyUDDJf49ikSKnNLHmcUUdfc/S/tAWRtAFbCcM9voST97SIwmHQQela
Z6J7nfXcgSyQL/Thk5FMVw75C58cXDfE7Uwdtx725GNwknlWREIboMNqZVIqrT/2rA7/fPzJXXj2
9E8QBKDpAtacPvs61UpVURoOoGK1jzhvaV8wJ5Z7NTYVNZDdX8u/MP1hHrYxOkjvOKv+C0OKdhKp
F01FHR96rc/ynVMNojp8fF/ndhdcCI6poUPeYjShnyzqVceKI84pXGpNEvlYaovtgkEMxqviSqV5
8eJl/NHrZpX6HATyTS8zUwGPNcGenTprb3Knzf46v+fkR+nvV3qWZI4+N50blYNY9mvWxU96Via7
To3XK4XbORKxXQu2AicZbCiKi/fX6oya3MJWdaPZjIfDlMJ7IvFw9J3Ga48Vu02A0MIgL9LMApnO
gFRDXRZXFvGFL4aNzQTl31ARDrb3P4IwwrUgL48Kn+P23rQV9GiiiW9w7b0WKHLpUpvajAklPsRn
ZX49rGKxKlZWY8rkTy/HYRf3s/zq2M3nj9fWhS+ThQtXfxOQs2OfbAOaBZKWwZ2Leqs3d1WcNM/k
sztXvGQufJlcYyNEwl0+h4dXl8GlJah6saJav6qpzI+Tl0yPGY86IX9xsH98fFvbzz6pRTcJEubY
aLzwTzzZcGReSSchtDNqemjKvjN12St5Ffn8PdUqKFdm46VvqyiH57lEohuMeKhe+0AurdpNFGsh
FKYsPqN8Ydrs9F09ORHOn9Mrs7n4IERr9WQ5GnXux7QAqY+Yr14ZSAhxC0dgvVlcZTKvfD8boHP6
NDZoifN4m1Kdbr/LGuN9NahW5KXAn8ngGr5mTcUu13A5rtpSPi3DqgQWVkJXjuN/z9vTS28RdoyJ
qANBgN5/NCSxlA65YnbkOi0W8ebcm/vOiMFl9VE3xjtMLlvhG5hBHBvPiD+n0ok/556zflr6Ir72
CV8oyki62BjJbCKbuPH9r4lpsVLinqxIr0j9SmPejz8hfAhtbFH2WivanVuJ9e3jxXjhG8Mi0cFJ
EGLwuUCaDR2SfFfZUTXYr93a1bdoEdIryMyFLQNHaTjPaKL184E8bWWJwJtbk6QA3VTq3OEbvgzL
j5XUi2738R1dvBgkDaYvELwJlDx5jnmC/C5fwKPzqolqrFtuWiIDQ6+fzL+v1kGg4Wky0t7mPSev
TKiVHZf2bEWgOLAzqlbuF9UqrnwhF9cpRStqco5FTApPquZZrYwpXnIrWs25K3auWpMeBKs4f447
LZdBt2r53ZA1eRGQL5h+GlqoTT7ZwGUZ1GqFI/PfP+EtVGSDCnDaOC3PPKfp+3IpWKl6k96OAEuN
P6G7K0J1dM3hytF2aYXi6AG9AsLbObQIVmnOq9vbkcJ4jwzbuA1GcpOvtESXVg2iWwi3CIs5Sk9e
pTlr7kjGsh0xxkesZ1hTUJjdsod989eZ8kArCNQ5zzZeFFaX7xcoVoat1dZcCj1A4ZfeNEdePnth
nAjtypu69OxYmuyg/5KmT6vONBPK2iIQjVRHqW5GrgfTcW6vPLsLhwl+K8xooS3hhgV7+f0deUAl
LnpwPrms8n7JeTHjIF6lnIhGXrA61qCm/qJGsvE4qtbSt9OmLkLDnAC1Pl6a54c5v2Qj9202slTb
J8+2T5iYu5lmRQ4kqvuxKEaYldJORr+tnepOX6R+rX+4dMmN/rR9CRu+dHLzNozVLKFEjEiESI7o
ljZHGCRX+6SZq5vZGK6huedLFXgAWjov9d9YhpP6ARB9rAw3cyIEBGOYVyLZgydZu1rAKPz4cV68
FIAExnEbeHw6XTZm1YAhadkRqc4Vqmm1vCUWkFOyz9UrEtHtMb0/jLkrZj5U0w417KmRBBUYg2ay
uyKjFc6OnM9xv8jxTctmc1fkDpBo6sZYZ3UENCz5ddLdZhxwdn36v03fD1/gtA5Rc0NJof840Wx5
Ag5EIl7UMdNu1THuyZ7SpsNqiGbwi7jWM9+o0+kTtjXXuAqXHjh7HWgYlJXzNpHYlja3zMSJ1F6r
9jriisA0lvKo6czrP363F3CwjVzI2+Vs2TSq22/5DxyAiZvroPm2I0jXGKhiAKb/LPN0oWlxlc8l
DIYDMU7eixCzHc1znWn+gEzzbi1V4hFdozsM2Zg/O0Mx//n4p5nO1qCdvA2WNwYy2AliPHz6HZu5
y63D+YziIvHGN8qv1nyarFJTAkMxnG5vrjYOZg6mZfodqh4JU3pRlsXfHNa0/ZwOgpzB2uqw68oK
2ID2U9sqdd/eWYVpFY9U/H226yr+vD+Kucn80Sm6P3DZ3Ob3Utsy2XcaDNY7qda5ftd5THc/Wxkd
gT9Y8+Te6M2YQBda1Gb9Jy29vg7s3sQ3TrG8Jd+BgCX5G6SfbgpHYxmMg+IYlXaUriaNwGtj2wzw
9x7iP06JFQOMgxkztoBJdpLf9+MksChFnj6HI57xHEdmM7yVdpoXexj5cLjSCmO6IFHwFwlqd6hk
SH3LTIJIonR5SHN9BLhXvL70e5F3N8OSTbGfoUkg48neDOywQ9If3axhgiL6DvOZolg0MtONrKf2
hB7twjSaxx/CakY7yPR0SEO1I7mdHIA4fcQ6rxtuiow40mNCXqK+mzRisciv8qb+azEYlW6HDuC4
87ZOQkv2tdk78a41IHbvZjdbiIaAQ7uW36BnuO3dnGdafTvl1tLsRUlL8GNqqlkNoLfbY1DPutns
snrAIKrB9lM8qWWrlPiMrsur6KzaDFF6lC8SF3rlh2ZUzaekKQw1RFVfW1PUr73WSn+wE9W8Lxey
aoLONOa7TRsFm2KU1g9n0K34UbN70G4c7rpvlt2NRYi9MOQxTaawsFBW6yppgjGuv/iOqONhLmL9
K7L+9LdmDB4Vlz7Pd1WHWPNgtyyfZwS41RsjDqcjj3kqUh97GO37EutK/4BYayasUqulccecx/hk
jfY64RZl5r8G7Evbr2lSlssBvHm6wzeqqR5XjoR0lyWWnvv5WCy9Ly17viEkZ4z309qMX7GC0T1S
S5XpWYst61ZVC+Wrt/APz+Jl4QzOnCoYljT+p6Gts3xVxMUYTnJZcUTwtNrx/CFz0jVAZtK8Vcxy
k8AkYfpRAHKMtzb2exgaLtyjb1SDQYKo0a2Jn7K/fHGmWr7J3h300KtyJhcqfJ3htohFZRwKJTOG
Y0Y+8W+kVu0U1rIuflTeUHR+4VnC8Fva0f0q7ewtwzbktXI0xfJttcRCK1Em70vWp4Sa2KDSg5+M
w/yktAq1YJ63We97FsM5f+jsTNubEDu9PTaHZL4otOHhHMfMWNPR0ejxsqqOZA4SfCyMqo35kWZ2
n5NN/EtOrtaFmtbOX4ZksdOQhB730cY/rh5DW8yG8zRrcWUGRhYP1p7pOnIFYbappDsbNPWb0WOs
F5WlnTS3AkVErATCls4SGsimIfalFkyrut34iMJ06K+nPvViLDEmi8pvIO/72THbyrkFb5NfKsmc
781dii1LrB/i9F4TuWZ/nfOlOFKsQqfPmrSHqduV8yRv5yIx4gdHzzJxn1ut0wQ4THq3TMplvksU
b7lvPXX+MeYrGBjCAUIHcq0zn9q0kOrjik2Tx1aINww7aWn+1BiBFAF6VW++MdzeHA8MIvu7GSDA
9ku1hlDT4PuCiyRUbvmY5TNMynjsutBbEYn4saGNMM9EXn+bsi5D8GAOKynxCdjc49D25ScFX/f4
OMZtMe4GEKWERVctFvZvWfPcNrUG73jhiZHJ2r30XdFMX7V0iMtdwvbysA4yd5C7KOqr3brdA4a6
0sTeslc1tN0NWbMDsNTi4269Or4rpfPoYIxmovfBmexOa3HZeELBJ7+vQuH7MBJX3Aubtb1POQ8g
i4rCDVQbnU6AG3i3BLZB+lZYY2u4fCP+qlj2iQGd7bZZtYwcmGTOmm+p0kvtYKJQf0mHpXb2vFvX
+8RhvwyBndrjQxs3yRzACZym+3ZxoKLhCuPI0MjEWmAVgQOgX2ZLX/lmp6Zl4DTl2O3LQreTfVtT
TnPEbTncBhnRTxQkWrO3Kl3kQZaMsL/GQrd+DuYsNb8e9BIDeLo4HyCPxbsQG+Y7S9k8zzBffmjK
kP12HGE8lhWaJeSMdf4r68X0SyUgOA/bMekdf0JZoIbTsJgvIOU5zFRtVRHJsP6+cSD3VegNzfKP
p3Xxy2jP/W0z18uf2bVnpsblMnwZ6bvZJ+pZSj8jjuTbRCxceaOUyir2ZaXVXxyjb/9pYy17AUtO
CbwpynaH8yU5hEY2uq9WAWbs83ezIiR2vPlju8wFbmI1HZtIG+omDacxVR8aVym6CH/n7NM6uJMd
FDDKY1+Onp0GGEqlXzDebh2aElZ1kKtO1UYS+mceMve2lzvZ2Na3FEpQTDjE4Kg+Jt7zn8llYoOT
FsFRLmLCe4EBsulbwsJluLSt5M4s67bwUbWk+LQvUoTx2LOfbeH0QMFSEhcZQw98qpi3MOWUybwG
Sp1nP9c2Xs0dTQVZQqY0+9cxabT22zy71Vdmi5OCFKnBlKe2UnZakpUUJxqWNo1ckiYa9g3De53G
pf1pkmJj7tiKKvWfZZw7ax+LWCOrIV1Ucye7tv6kO5X4x8B9j0N+0uX9oAj9O3iCXAPL6IfZN0b6
F7/R+XuHtlkyO+z6GdqLL8u1dW8ctNIG2rB+JFFXlBm2ENi+YWpuN/XTRFirBfRdlUMQ92ocUUo6
322aPTIenSn+7NYY2Qbu0vXikRJS53wpsxbVrpd7TbgoCgn0zqhafjMQshIKKAr0jo69GDez1N08
RKu/aDvSdWf1oI+WOPaadKxQafIxvSt1Z30WY9OZB/JCWePQnuavooRPGQxSd4Ygdb2C0Pqio+Eu
BNRcqEgWYXnUC+0ngtzW5WjhHkrPn8TrF5mk3KUHr/a5arJJC0zC0HN/XoxKSdHkxqv9q5Z9J759
XPaeQ6FwTTZ8DJvPzZ/1pHkdR74GMy20qHIqMyqUfJhCqRaQGY2FFshP1Di57bGEvssHR+uuNGAX
Wg9sojDIosqEoXbaxKMWV0tONC3ySm8r0pLsETVw5bd2fs2b5MKlIC+C9eKQzjTstNdjQ65KRbIX
Y1w9hQl1VODEcX9cZPvXjj/cEIb4gDqmBrp82sE2hpoQfNtZUd0b1i7GW32fTFXy9PGbu4ABbIZq
ALc6KNXZZLeR1aAOzWRFcIiV1UcI036d2ZNejHgSexvr4J8fX/DSE4TYSvuGUBxB9SkGYIqmmkoP
QiZ15U4bpX431Q5OXmVxzVf0wqrcDN3RcxBdQIrVCZ46jwgFiR002XoarduteErv4naJ66OMlf6A
G59LzpGcas7GVkuvJXGcP9ptPLGtSJCBLdTzfZdaFX1WJ00DIVQm5t5Rs/hWL+HWmt6ohpjpXQtK
p/290HvafIEu7xGQ7hSfqyjz19HVdSwGU+WtxeAwJruBX+HbqzDKQIiB7FpZj+MYEDarrn7R9/1d
FxsqvKyaFMDdkiC7JcXESwt+d+6+6T0ZSH7OjCP3zUQdu1ConKkcFUbzP/bOpDluJE3TfyUt78jG
vox11QFAbCSDpKiFFC8wipKwOuDYl18/D5RZ1WKQregcszmM2RyqKrNIhgccvnzLu2BFVKve02w0
C/psq0RVWDh5HBMk6t29GQ/KdD+WtZ4H0iyth0HNTQ4qJc0BNi/SRrg5ImhTURXPtqYiYNQsTSeJ
mwZEZUgGZKpsct3rogs+JVoupbme9ET2WhMmks5Mjgju6N5E4E7mu7Z23HSjDEK6u6kukttGqrP5
2GjGZGBkpaOTTkCpxYGk4IciTMIFF4eF9BThqxDUop0dNyPJUaS1d57XVqu+9OqWdZ0JrZ/2QC10
BD7ScqLNUgvFDlS1i/rQTA0ENd1MVbQdZeQpDwcltuxt6k1aGRIElT1CLXZd7evJIeSOdT2T14Ot
IeQBm6HOPjrozCm+i8ZqeglvuZYbR5oS0SEFtNaGmDq3P5qk8DfLBMY+yOzO6APZZ8sSxAYK8r7d
gm+g5jOrt5Nwh+IInNt6j1l3VgWJB2t1MySxJjaaF1cynBB+B1ROc8Dcy6FanqZp0T5FKPtwFQsp
4ytFc9rSp7/F3WOKSqCrkoq02YHjq297b4VuoUgiPOIkfVp/ESXGjY4VDhxPit2JP0fK4tIFjKWy
6YYm7QIHyShqFb2VtUEpvfadYriCm4F7rNsqXc0cBHk1Gx9KaRd97AvPHju/y/uivhZRWjffs6Up
7201tUkfLHN2L1PNja+QEcU2klwq7wOQO9FF3eTYvHql4qJAqRZVeyVGvbX2s2KTuEDVFp+8sqht
aBy6xT4ABHA/jL19IeWke7t21jLI1SKeL7rCaipfplY07EaRaUvY2W7x0Kew/hAiHMzExwfaeN9b
0vtMmpO9n7xav4xpRCpBn1iiuJIuKFm/qUrF269e2cfCnKFbjvniZHvk8tsoaHMaBduuyAgcBGDk
KsRzs5c+W1VFb6nW3es8QdMIUHKJllhbx6UM7EFUT6aJWx5bsPCezVgkI/tmkeaGYEulHxnH0FPQ
JdCWQIcIY6GaWA13vVqa+ZVaINEAj3GO7k0hFoEKv5s+ECM6RWAX1vLBoyz+fVhqddnUcTF9yJdJ
9jsFunmHLLmxfmY2pfk2bwb7Ll66lbGhOh2FoNIqr+VQ1BWNT8v4SgqwKMd59Pr3Y4myqz9AcVY3
hZvWOTSe2XF2kdunlHsE1hTbCqzGN6Ww5QzDBaCgPxjCEJgKWPMdknd1GSTUGHXfwMZAHDxZNru0
FZ4XdChyV4E6e7EaEMKL8nJKAaqhu6WmvKy+g3i8eL1R+YliRJs0l5Hnq4pd51syOoPsDhdsXqpi
bY0x6eluaNF02etDnwU0HiYBI1jS0naqbvwwpI1Li9PT2w9ZUzl6CKzAtgPNIvui81T0/oJp1ANu
76a+s+p4CqNskMiP0cVJgi5u1UPeGNOwEU2j9EE+g246THqMG4E2RNktObf9KPQ+af522w9RP7j1
VKqBcnFLvLySCg2WOcIsxmFZSyi0gttQH2LvXH12/ZiXNVCGAbDFpUft/ZUUjOaUJCV1Zh5AxvaZ
P1pte+OVWdmwn8fyG5Kf5c3cltYuTxAX9T07k/bKIdWRTjSyz78OOF5HAYBnETNVkfwjND19ZnfB
YNqhBnLA4qi68iLyU0XX+wvqfs47SnwZOope77umyHe/HvmtAADI3A/EyRudua6oW91pW+PQNrr7
buonjRxjFluzd8vrUYuUMz2zN5909YAGpoWK6GloZSaoG46yNg5rqOdXXleFbm2k2yKqHiNP2A+k
SIJaZTNsf/2gr2M6pNMJ6FagOVSb0wBcyQZIiYatH+wiXpDAsvpw0nOXqpY6nxnqdYjDUJSvEECD
t4Fd4csVTGkjzzIrNg7AHZawEG187DjMbhDnzra5QctzsB07+PXzvW5GAujD8RkxQrRrCFtfDjrY
c1v1S6YeOrOuD14fPVuzes6+4I3VAg2F6cOGEfel0z6uHJIqRWBfPUxaZ9eB24/iCzbx3RGtd6/e
tG5qnWG0vvHaWC1Qd/gPGKJTTGtq9wigx8ZymHNOUNVKUmSUynTbK644g1h53SNbjZtBanjEwRR7
T14b1ov6UFm9dsAbZNksja1/WaXFdnDazIsGRYaA/K5BfKAny0c+9cyJ9MbcIhNlo36B6gP4ipPh
0yQvnIJ2zWFABW7TDEB4czuLCEuXLOhH8/9gQ4BLWcPwH4Ibp/gckdMJE526HAa9UQO55BUykOlw
sKyhOAMCey2OB3iAxblCb5hgjvWXi7Ox7LG0els9iKhiZ6uK0z6t8vW1r41J8+wVeOUgjGWU0s8y
T8kCUr6pgynaaNd9V+dQHR11wCZ58sq/nVzy1cgqEQ5cW+yn02DWXWv3xF5Ik6bWXWMY8xdtmLI8
HF1pPkuNwsmZnfrG8cBJDy4K4TMcTk47g3UBy892ckgZoC0Og9pO4bwYGDJasr9YzQ+DHtrqr0+H
19uIyuZKIlvzPAulvJcvoPLKSbOWxThYUdVttLGkpzTSZvAQBfz7QzESyGKqLTgZn57w4CjtNCq4
UbTSiuiujX2xQy3Gnjd5j1DAmcl8fexx5EF9I1vnYIKX9vLB0FXHCE5x9cMygKendmgfl860zhwN
r18ZKDYwqHDQAFoBZns5SoYpZ13UsYqskZoeG4sYN9WFfWXN0IkHVZXBbBTa06/f2VuPBuEPDCGm
XWjNngyKjmTkmKmqHjAIFJetWeeHyuvPica99WjsTjCKVFhWYNfLR3Oh0egmrpEHSETujQ7MgSZb
197meWx+qGtPjfw5Aal6Jg54a1gOOQA6rBAHS4+Xw3YcPemS9upBM6T6TkkzBGsKK90ONMHMQMuh
JxAdZEN9Ztw30DSQUphQNgPiZCyalwOzkHRzgMd0oHztrBSYhs5s0bjLPYr6YGrqsbGisCUE3cp0
QhZM64QI87J1ztm5vN6TfBPIOfTnETF/FSYoHfwTTdREoPOSbyMK2gddba2NVrfnMERvDIVQCVW6
NTJ4fbWVTtelYm3PmLW8jlK3u861DsWSUtE3f3fR/rhSbBBYmAdytbycXuhmbdViZHLQ6QvUoRJZ
9MOsSmhnduTrzQHpdrWQXUEtHDYny1afkiIVGLscrCmrrsD6l+E86OqZs+yNaJVgACIkpDYQrKdP
Qy2zVCxpqgd74iKATQO9ZjvNWaZv3ayWQ2B1ffZlpoJGK7kt83Ob8wec8iRLwVpnrQ7qnAOv1gjk
DLOP7VkjqqMM6bfIJcNeyUtyfjqPhSSjnUfVB5Ku3yFgQZscnqj5jEac9+DZ0nhW82l8iLBFx5qH
Xut1X1OyD6ZklRMf6V4+5saoD0+61lNPamjf+2oPjPZgIHBwY5AQPeWJa32WeprUIUbrShs4rdM/
Nla2XBpt3ilo18HxCOVMxebMZn0jJAK0u15Yq5DxK/sbK3OrNgfsdzAwNqDWNiFOrsT0fUm1A3hm
/f7Xi/d0m0AJc9cGgcpLX+Ff689/wuy0wtBL14ac1w9JQ+OMTr2pFDJQRCIPZ4bS+ayf3+wPfi3Q
YACEoNQ5dF6OhaCYcClKTpxDGR2/loLedaE4k3695ADpA6+ZuksUFzArUOI0+Qx6cuwv4I6hptfR
8taDbKya6iEzo9m5roEABw1Y5Kcpwgz+a2MV3pU6dq06+W6d2DaFotFCwHCwtDxEuMJKbtpksuiS
N7Kvgmn11Ariwo5i6OWO+nmZvQX3QlRDu+1UqCij6rJuplBp7aINlJVt5eMvBqVaXZo63veTOt1b
ip6AkhU2D9QJ143DJBtleTuOY7u1pm6Yr81IULhokXb19ubopcZtrccZ12k85GicEJTKAyW9NN5V
1EPsPbicGbc+lzLvx1+/gdMbiBfAPaDRi8Gd9jU9EkmVQmEf9IfUlS6CD6ir7Ywo6ovLgW77sKfK
qD94VTLF55jAr+4ghl6R6Cu1nQgJcNjLd49Zim4qij0cDLeJ88BNJC5KyVjFj2qVO0OQ4BiiXNgd
itIHrVO0T+xOFM1FsYCO/9uzQKDG1lJp5QBlXbfgT0ve6TNQ8FTbD20bDWGFhIKfaZn97JkgGGwp
ZGA6bXzm8P7xgCeLn3YOyDgwcmC7T5GzGAVQ6JNVfxjBxQ2k5LZ3ownqcIi8jYiaZeZE9TeZo0o9
iimGOFHHdWeHSiZbMDpanJ2TBTzd+g56Qut9Qj+LIIj/fjkPSZlmKWqV88EsK+8m7pXs4KqjES51
m5851U6vLoZittcFQAagv8LzFrBGSXbHhZZPn+3NThQXErjd7tcv9q1R0IsB1o4+F/LfJ/UAkXtL
pOiDeliKXoTJksM2bopz/JI3lrJB3eqHFw+T9wqkbyHyNLo5R3SKAfqqLK6iC+i2G6futVDPV2t6
6DVVWl96Sm1fa2U5njm0X+9jvgE1M6qF6GPQ4X355qqxBadjzuqhH4toD8Iu3dcQcLepEzmH3Gjm
oLLj5Uxg8CqjXV8idRZ2MGqnpI8ncY4xIHBXjIgrYmMJHkePHGxpFTjNybYvJ/UwyLw26VFQ3tX0
uUWKz1TrS/B1SYfKH72YxIkVB1wkOilnvtsrOv6P74ayAqQG7pZX11gRe2h1JN1yKLRCv6yy0V6b
R279xVlwqQHEMogJdTgaNWG7NinAAHlLeVCHxkwCINZxGYACRRJqlmOZ+nCZhL5vOqKLQOmwyvRt
RL6awOjIS4IoGe17w2jtyW8k0jNhr9ftrU1SPQUqoI3PeAq3El3teqBhQiX/aWT330wiyRo/WsMX
v+lqUfpqrI7fsbFIqX12Tpb6Vkd7wC/A1d+aqNh/VvtOnjOuOg3w1qmCJ4BiDK/ptRioacso9bp2
OTSWFl2rVulciSzGRcNccu9rCQrvOx7GfbN1qsb+8Osd+sYpSNmZGgxyAJReX8XKMMj0lv2zHADr
ptXGmXXrex6jTeGbuXCmFVwV3dRZnxVBy+FYhmvQcF90E94NmtlRHf/1F1pz5ZensqGjUEFtdg2A
yM1e7iQFIoHpdZ16kKKq0m2NmsOAHBZ+bJqBcLTfJTm9IA2Elwhn00hB67KIzmS9bxzE6M8TcHN4
UZc/vRomUynjaG7Gg6yaDAiDOm9UJY/eE/jJM0fkGycHip/EXxTzCY5PaZ1mG0UE98t0WOjJ3NRd
TmtZ1DIYY6lelJz8ociz4s9J/o/n6X/F36rbP+ez/ed/8u/PlZyblJ128q//PKbPwGCq791/rn/2
7197+Uf/vBm+NV3ffPvt+CTb3zg2vj51aVWe/s2Lj2Ckv75J+NQ9vfiXTdml3fyu/9bMd9/avuh+
DMd3Xn/zf/rD3779+JQPs/z2j9+fq77s1k+L+Vq///Wjw9d//E55+KeVt37+Xz+8fhL8HSjmDjzp
b5/SJk7L3w5t8VR+bV99wLentvvH74pt/kHASX0HfAIFVixff/9t/PavH62STy7xFPwlOLMEUmXV
dMk/ftfcP9g1q3gsWH+4Ki4/ogD+14+ormIDgNIwYvmerf3+r6l48fr+63X+VvbitqK50/7j95c5
Cvk7uuOI4aKBCIljvQJfbpp5aYCxtbYXtmZDsISTAPKvtj8su76Yv/80TX+N/fNYL/fGn2O5RIyk
8iBFXpWIVfSPiqHNorCjmopcXZxt7FqVGy85p7mmv0xP/hrKBQEDOmW19Fh//lNciGYrGqZQI0O0
CoLS8C4H9xPEuDFk++dbeoKpPw1EbnmkhNEoH2YHUaZIvU3SuHoUxvchvlM0M9tY+EOH0bw6vgNq
JuwLBtMQG2RIfj01L/fyn98XxtfqqoPnIiHcy++boZ9rjSOm8mi+48DX1mpgjBUyDCP4VKlF9Gpp
A25+Paj5apaQnGeF4XVGM2QVyX45akHJuOhn4YUyc63Arat3yON9LyhzvrOn5jhGWNMJZayOmJJN
wWQAkZ5t7ziYlb+K+oW1zMI0dd8lJmI2rOXAaKlyx/VRDp8mJR+3qaYBjUV2w58XOq+WKOm6xN7j
bAETzmX1fmzsd9PQTpvOVAwqdQty/igXbiwn3eWWmoSR4OTWZDSDrPE40WK5aStZ3LcNZI9pSM+F
9m9MCQUTXgRkSrhvp2bazTjFOBQjPZK4uMw0jrAC8HVfS0SOUeEwnbBv4wfRdbSi2+hKjbyLgg3t
g+iwzxzvJzEaa4LEGs0jirZcsqgYntSGZ3IpUwzSw/Gd/vowijacJaDlDOfeYKmzDmiI6m0QtsoT
zfS1tuuC2YRfZgGjHexzPiCvToqXX8c5MVf1TAgT+VB54OZBtMZGHcNeacBG958ahCmDM2uTpfdf
l/mfD8+6pGpCWrfyE18uzXSKhWkMnhvWdbQ6CHTDJpb2OfMFzsrXw1AZ5mQ2aCVxCr4cRphyLrR0
8EKlAMQ5TN2jMU3gqtP+KAiHaeos4Ty5sIQTQ/EjDWVTB+AEcqNOYu0pJqi4oTkA3SZxJym/BFkx
7MvS+WqUfYuGzbEH5HBcRsQCFKPfQg8bNlQlcKRVbBLEVvG94RoL2SGoE+8jUdwNwHTzEnwOIopt
DgElTuBepLLaSKi6sy26a20OXS3tD3VMZTdKqiYUirMr3UTAYACD4RTRk6JmX/Ny/BzHan2F15iv
eCQRLuVin2DZ8fP045ACMXLtGtpE1YJySrJkk5duG6xN/DMnzZtrGXeatf9AoMh0v5znBKzGaOeF
FzrAvjfzFFQwsSHKWdW+s5QPCZ3ZS01N7K2NS5HvxCHUrSksLDcY+DP/12vrZdT859riwHOAfFpr
4HRy562e050bRW7oNIikGu0If0etVF999lBVblHbg7Zxrm325qC0y9YanQpp8mRQdRlX2BeDlvHt
0HXeNgYc6ZtNfcTfCg5CnsFcOQfM0N46zsihMGxbnVOQAHk57+WoAgqrM653NI1awtaNO0/5bmBO
qwH1EaXtH3H9UPyhch5nFXAcJba92wJl/vWc/2gLnm5o1AWJhBDWwiDy5DRDYn+pZA8QBgCgGcxC
xUxENYAIOqMI1DqRYIeoG4LkaS6iJptAmKOUCuDtWhKVXLhUT6q+8idq2Ptff7UTTOef64F1udbR
oF0jXfJyknLEX6BNcdZ44jP0weKmmK/nHI+s0ca03NPYPKrcVaZxMIxgsaP5aPbIsg1W2m+Qx+9C
gOG+pqmDP+tN4yP5+JlaLBKX7apkbNyletMGSZt5uwk2NNAYWw2c0g4Mt/ejITvW7uhupFA+T+kc
xh4ivnb+ZKuD5yszq2MqrvIx2yNqGKE3QXbbV2mGYByWyKjKPdFWhIywzNu20pYrJ77BeWei5ivg
BsTtpQIzLxwFTWkQd0FMchgCHHJIxijdQap9l+bmmX75WzfFKg+3nqprXerkULUSOAWYRLnhmHlD
aPRKELvdRu/Sj6muN38eLf8/IfkpIdHW+PU//hXlv0pIjk89KclTmT79nIT8+KO/khDzD9KItX/C
oUczgozj30mI5vyBpCQZBuYz1MHQFvl3EqI7fxjkGdSIKDCr+I3wo38lIeYfELH5v+nIozvB//yd
JGTdYD+dDawSKm+EvasxHTgZ/eSU0u3Oq4Y+fUzdsfYLB3fPfoLg+dOcnM8+/hwEqD8tEupKwP5f
7nJKNwjrTPEj9b5kX84dcoKpolyokuP/1yO9+Tje2tWjX+lSOHw5UmwtK0vC+6zNxLhARLzhrpvL
6pwmzOth6PMa1HtJb1aNzJNhFkARmV1bD0Y9CHRkVdF/qDBWjc7M28nFxbwxzNqkJCjGEeuHmcJP
qZSeuqkLxu1hSQTFdSsy7mM3w/q017XQS5RuGzmO3GMiKM5gp94a2EK1HhGidQ2exmY5C7BHgf3B
EKSMBiLvqa+2aRUswDE2di70tWmXXc9KWp85wF5WkuhqrQm5wRJB84044bRvWqUV2u/a8kBvp8s+
TsIco2C028XaVr2uqPvOwAMitKfIKbaVpXfOpnKBBZ5ZRusx+XJX4KEMaIPeKfAJ+v0vlxGORRJ2
lf7QZ4lJohx/qKWC5lQuzgmBvB4IjVUiEpVKAJWkU9nwUVGS2UmMB6XL6y3s1XoDfxjC5RTHh1/v
DKARpw8FeWJFTNCMdla02EkWUdqKMnLbXy+zEeNZaFJQDqNoYp+4lRTv8bXIIT4nuWcG+jxEF44X
zx1EMrxYaLvZi+Fn9gD6ve3GZILwF2Vf8AqTqd83tvEk6AaVfqx1TRksJVL4ob1MebUZ2COLP8yL
Dq+gSUl2FZVu4aVRlyqxVzSgUtgsguL2GLXaM1Ubc9pkA3KsvhllBmBoLY87XHzjAXX/2nCUnWJT
Nb6EyLocscHtr1L45tMW4pibbse6l08uCYx5bBUvKt+5npLcw4ddnKAwJrXa61nswfvOMi75XDNg
fq7OK1uzGWHhLzb0Ml/Bs/C9DZV3CmjDdHIDrSbqAjFS2g3UQlRfgThm1qZQyTkOkak3H+ZhVD3f
lg0GB9hJKM5epnF7kJFM1GBBNHQK6sYCCEwsluJMHJtQOPtonjaDNc3DB0fNF+MS/+k580WeDo+J
UiZfG7W0XD9qUj2HB0obI3rSGleNv/S2Hd1hdql010NvR31AcObCptTsCRi5ulOVLKkv6Ngbifre
dLME1j1qi4byruqpsGc++O+y9RY/chok6m4jK82bMQuEUhSrVYURdZ2mbGYpG6j4JtX8VrlWcBxs
ms+SLCoz3umLKV2xV0dLtHcZYBiyriIrlMh+j0pt1U07r6npoXRGn3cEt1qT1+qWys6gw0zPrURa
7rBGVZU5+GJ2ls79IIqYrKsLlEWNNHULZJyXH9ALSaYmVLS8KgwztIGS1/fRMBi96aem00N5BpEf
m8iXSlqWiY9ogNV9KCbQMRAoVdF8hyCEjTOQLxuGKblmI6OrAY/jfr619DQjKswNaTTZzkahahSU
S1SlLD+2SZNVdWhFmOpAgqylIUPTYKjUF2ksQctCxswhM9aquE48OA2XA9IQ6q6FNvx9nKtx8S2j
cY8eLhPyUGnCvTdwlZFBZ9rFt6yo9Pi7nJrevIbcvSq71ZF0bnS4RTfQt9JoN3HqJZ9mN9HrQMPP
Qd+B9hbLbVRZwzuuBSu+mWQMt02ry+zzVEG+3mGz4FqQK8xFYzL0cYL/rEOF3yULbamrzo4Se5+O
XjMA5JjMxc/KGFqIVib1g53rKg4XS1umG22x0fXoNA/3TGWcHPklTvKp29qxAXgNHoLGr5q07ydS
6biPH2BjDpA9vDJSPs7UDYwP2gLZ6SbtsLHbAlpQrQdY8pbxgWxaTb56Am+p5zatjQFytZg1gHhW
L/Tqvq40wJw+3H7FO2ZqbSOcFXWZ1x0RpxWFgdRUN0b0n9pmyD7m5HFQXFOsz8cPs1GVFozZKsZF
WAG2a10pbbzwLpMYgy1a1LezK4ty49pKjyTmOBTvWsvOR19LVU6dwdLr2dcU2m6bNGtt6c9Qo67G
AmZ6IOmEvtPsZLrtG9RX/alBWiMETpNOoWlFoCIyK9W+9zUTukXbM3Gp6Q5mERgS1mwIpNZufQED
8Sg4Wdpg1vo83aGUwA2bCjzCdjq8tncxlPZP7VTP0D0gtsd+CilfZYpsrqE2TgHAl+YwfIhix/pY
KcjDhUByzTgEf9yM2wErRXurA6EC1QMvpQwiKGHHuHLSz+08Uk5pkmy6hdRqoXpSKXka0J9RxgAy
3aD6bmmJm9GAo+XjM299QhU/fnRpOAAaypXos6pn1TNY7uHDZI1VhgKQnn1LzAVGbtKm7aOtqOpR
1hZqmlqXwhDqe7wiNqPqzp/B7YsmrC3EtnCdb5GScGgePVreDxK52ZSXyxxT4ovLsb2nHpB8nl1L
fEl0wP/cH2X9pUNbYArsdKwOciop6CS2Pl6DUl0E3FxT7bfuyhILM2o7XyyqiO8QCSg+wqo3njIq
S3YwuHOZB0NXp++1vGgfk0kzP/aqMj5zQmUZVqMpGSnXnJYGkCtWgt/g2ttxVhcI9kvifJ/iyV3w
eHGxpZzq0YhCqSIbE6QFzCx/7nr1btFNcsGhW+vdklgR4x8L1IuPi5SGa7FWRQnbzMu7XcHmgM7r
dDQ0s1IsbL9en82wzAwqREacj9fq0o6XC7HojEKOqX/vqZNetcowvsfJsxpRwUhddH+ByRZHtk50
XWWLXkPDdMHQlRhUZatcIs03BI4T6v/ckp6PpfD0DHDayQNzmGCOT0seP8/Z6tfTwYgcfWdWOAsp
m3fQhGarui7ayBnA7YzySwPvRfETbeC90OoRT3g41VpY2YQZW2MuLcRzSIfbzaLGuQzjRY7Rjt9u
Cljf7ZBvclH1V0luoWMj0rbMtrUS5Q9smVLbjVTrkkCHzYIkB9hKoEG6tO6MFlzl9kdc9H8jiZXf
yvdd8+1bR1vt/4Fe2hq1/veZq98g6ZL+nLWuv/9n0gqy/A9KRaZBRQb0J1Wsf+WsIPH/AHUD6IkA
2QGpTZD5V9/M+oMil4kRDRJvGlHayiP5K2Xlb1YbeegzLhboJiHo30lZTyqaiHTTOVldPZAmpaJH
D+VldL5IRU1MbRTI/082G+Sj0uTzJo5K8AXe/Gk0XeF72VU+HKQq8oPTD+l+WeT17GWPP03ZG4nt
y3LLX99kTcVxiKCuZp7kgX2b5AIyrzjIfDzQKKFerpvpZ8uT5xKFNx+aOaRBAjaeWt6aSfyUC6Ls
ZqiJgBbYqdF9YmKMOOlXU2Qbe6NBWUsSyft5PCLfomFLtaTVvLGbItsuOiZ6xGbe5tePTj/kRT7x
4+FRJyVHglwPHvm00ZdqrdWlFpauWBWHYzrXd1m0p2ZXvh8E0jF5slzmkKxhVGteTiCNrXRYgcm8
9Oyx3mlmKi5nDs8KFZ34zkusp7idA1FDp2i3WttyfQ6byMue0AbUqJnaSfs1WmrTDl0BskrOV2aH
roTe7ftaB2pui7BW7Hv0hnDxQXmLQOIixdI06T+CgXOAIyjTdVQg1RpU+tHMDh7p63dNH51bLCr6
L7pe+p2aXfcRhFWzVfSwj5crdVI/0wf5XInsQz9dJt51rNKFhJF7UNzs/VKiHqVzIftRsVxTSTnY
Thd9qRBTnIdieK9pP7CYSn3rCo/PB/14m9RNdkTHKA/UwQWrtkjAa3hgfUkWhLeq1NmsbseuhYf9
AozzSqnFsbaXY7kyKN1kCOdZPIzoXYXD6Ga+ykHdIi5tJ96uWrxNkQj9WnftjZYV/W3kyI+jQRZr
zbhscZ3h+JzNKcafQk8iHwJfFZairYMGOs2GOJuApfeiS4er1uccwO5Nejm0twpOMdzrFWy/PGbR
iqwbasQGxlEhpYMS4kMYvSh7dX5Xddp9hURX0Dcq9CepHJVm+VrxsNfki9UmTryvTgM4Ehk7LDZo
ZeJfzU7OZm3aiTKtdt44uxc2zgdhHVW4QDRKTP8R3Z8kFXYg4SEfqmrYi8pobtpikGFdVrup7J4z
T16jQnQ1LdbHedEu6JUecJHMgWeIR7xVPjVJ9xAr0gxa5IJ8d7bbg2qP6b4UoxHQsenDSum1S5Rw
hgCmtesnbanuZ1WgWETc7edVSq4AQfaY47uBDhMurEmNqpulJFeRvmR3lRHrH7tC876MSazcekLQ
1QATRSdbQaDOMZvkuY309iabeueoSitusPxWjcc2zrzLuM6KC/6BwrKLackhUVj22aLE91ptRndG
2UZJMFbW/KWcWx3POjW58dTGwo5Et+7SQs1znyiRSXPQFnjvYcNj+fiE0cnqNe1YSsP64ok5KTfw
wcsDEjnDrbEoSJ3aU7nrrEJedFqLZJSjtP6IwNcdAjiLCCH+1vulTfMnNHyX7zV19z0A3RBOe/ms
95p9Tw+kebL6orwdkOk+9Eti360t3aNozeWYqk1xi1vHcOxFTEA7KrK6XL3GrloksXYz2Z8RSJik
1rU7N91ezur8UdagfDuM349WNqvvOd6e89auCUkcMX5DR+Zo92XyfpGaUgcEG4Autb02tBuQZt7U
oGdvWLJ7Jvj62nfUBUq1e7ImeaNAV7t05SYZlGiX1Vgh1WKAxW/25sFqH0sk4ZagNTbSW4MlMX3K
hRntyXCne2fSLrpBd24X2Prr78tlQLmtJ0stLmWR4Y0i248GIE3U/dz9VEwboZhHTbEezJhA2yeg
dnBTgUCiD2Mduubj7MzqDu7lV6bECEEFbHAI7jcF2o+KdPfzqPc+CNOwzLtmq8PVLrqLoZ62UH2X
sruJhmVvaFmIHDnu06zJakFTT/kQqfJSFztUEsgsLjXa2OaXIur6NaELqjYNtWmreWgcppl+4Tri
Ysm1e2mEqQHyII3vHRpR0TgAjgTdGxuXa+glLfNyTJxwQTZM3tcIz80IILkADfScdpKO3iEqYlb/
3KN6Alyw2y218qFe2XradtT3MFV8o+DrDf2R/tJNll3oRh7GKIY1SRPU1lPiqsTfyR4h9mSv29Le
twTBdWIE2dQJCPilji5mTKWmrwu/lvsY+boFlYKyCxpi73b4ruRKspltGQD8pZSDppDaI1vQB+hd
43Yf3fZms0P7wNslSYO9YxIOCJmTYiZAz/kmZbqmHzJIh2STeVB8nMqHa+TXihMgeuyn6rsYOQKk
L7X/Td2ZLEeOXGv6VfoBGjLMwxYIxBzBMclIbmBkknTHPI9P3x9S0pWqTC3du+uWSZsqVZEZAbif
84+hvd40y7LL5meHA61P7pLKPGUkJmXDcybjD8P9sksI56w2s101xBW0cXJtposSzU/KVDuh7RGZ
SKjevdTbzVIt7mVisJ4EYYLEFH61ORmWlW17cGLGtSm0EwfIf8CZrd+c/j8Az993OUJYC/W4S82V
8WeKEImsHCyrTA/xhMe4xMxZietoRlT9cXRUDUtgETXYcZRQpDDypo5sxL2hT5U7JKFMjNt2sL3Q
00px6MZd1sVzmOdFepXltPhmAWIsCPGL5nIzqkr5iERWu++LmsgHxfywEnlXL4NkJ9FuEZqBTaeW
hHhoeykH1nuz3rZ2+wO7HrH7Q887JZthg7KLryFmITXN4cEeSZICziU9b6lxaLvXKJkxKxIc/9J0
6zLbD8VPHRwL8XR5nA35rM7oM61keGXZD9SYtM04toJG1580+jN8jzyvSzl5F28yaabNoQwlWnoB
tqJN6VHrla2rje4+gXr2q4mbqUGAGLRMHNxdqB7JAgrLPNKeeFZOpijSO0J7w8bo3O28/tEddj2z
QetAxvx2HLxH9jIE6xpKk7rNOBPAxxqOol6RP7tMOcdExkkP0YHFrDLN3pWYhdCNqx/qmN9kD5ui
GzVxVLuy/cVSTA6qQpJf0qTloS8rljC1rfZT6+3bUt8zqN6GubuLU/0rTeYxwGtb7uCoyekqKRqu
zR7wVzd9s+/3VcFVmIzGD8EV3ajthxIhFmjrkl8ue3NLsvlF7fpjV++WdvE2bLCst4J5uLFFfiY8
7EaajIrVyWpQ7ULhNi35idgKn5qmIxMvrq+tcDMfoZwKBt6JUG2je91aGp8QXI3x78XReEC8uc9D
4qzdlw4gM9Tn5E0vSUPLI4AamJAdEgOG3sXoNnzyKVOYg4al1PXjhCIhqMfiZlUDsknH/FE2+cek
avV2Jh4KvAD9HaUZLiIMtvGJU8UIY5CfGdBtVApOG3UKi/qQOPUvEzdTn84PmaaGimSIc9CKdFIa
G0V2RyUXGrmZ8UlqpBM5kbpZ3PERUf1DixTZT0rlyPZ7VSNUCGXHM5ApRLR35HOSYrN08eNCs+88
kV6oTtney3T6ruPHybAvrAcBlaYAT8mrWzSnVnvSveIgpk8hdQLXpqCasl2G0qUnrUjhRCs+VHPZ
WENzcKPmwpkQVrDPsd6R9i0PTvkk2CXK0QwLG6wSPIaoH39ybkZfbMY2D/U6OpKiFbR9G9j5GQ+w
O+n+gtc9mx7S2ntx1aAHAyB75z4utgbbu2l9OQ1JI+SxKiD0iW/3O8NMr8wG5yp1Q/rYiDGFNtiB
mrO+LKG6kPfJ7TW9iXaHWNuv0/7c13dpNWzLhsO+fiMH7d2U71X/qcx89iNZfSBPyWe35q1o90L7
gRgcm0fqq/p9obabqZoC9FJ7bMqj+CSeI2jk94QAR8TbqvuMx4nVYLPkyqnTh61bHdERFUa7AesN
x8FHhs9dPW9Mu7vmOeeP1m0QQPgKQsT13tANO1Q83jo6QjYOySsIEI4dkSN8ul47PRLICTSUc3Nf
qzJlPeAT7uhXL/UNEPVVqTelrp5M7k0ycn2vNo+xumqhKN5hoE8FT+2Qb/FEBjGDam4/GPUvK1/C
2XD8ngTohX8PwVtuLu90Aq+Swg1nk83GDrqmD60u2mQjXckdFAYiuTxX/do0fL3dkzIVeDX26mTL
pPxo1UAs4okhLBxcd2NX1W5U9Q3tE9u6HrYVoUct+TdFdMu1JeyJN/CScOQJzMZo00/jfiahSVuV
cA2TuT6fbP19EGQcxgrVmup5WNyjKHnpd7XavNDLQMWzedGT9E7VhnCyLN9Sz3Pe7JS5OQHY81qV
GySGexKIwgUZqGk/0rziE2p1LsmUArzb2PbJltZ6elwKi2wv8y7R3zTQujzXkFgUD0bPod28j8Ud
OCJy119W6W7T8RJP7aYg0t9SY5anNd3u2mX9Ts+5sNul6YOcDy9oel3gbMi8HRgKUbIoLRhNq2tK
1UdKfvEOguahaBBfdulzHCUgxJbRbgW12ntVCPCsTpt9Q87bdBguY7405CUxm4Jvb6e8fCEZ/rvO
u8so5HKkSOdpMoV3ioigphE5zY/V4Gyd4XmO3G9DH+4bCrU9G92acDex0pxKlfGgc3dqsfBkMysM
SvYVLZw0pJRfuximwE5c84XSxCyMrHz3v1vKexcnddJDHTXNdanc8pLptXerqajYiSRZd7FcyQ8x
jSD86FpsoXw95NepQS7kFL+lWuSeUmDbnZbZ3X+oIdH+pBkGw8GjigUHmQOB/YS7/EmhVNWTks+F
Luh+A7LZjE49PbIbdn6VaC5/kRq4aN1PFreYD1WjDvdo+4oDf6qYw2vdaaJ1u8nXPSf6vfK46/YD
5ckilPxeipR1P4rWTclcd6Zy3Z6mdY8yf69UVZ0qj4RLyFcNUfYnrZTxgbuOsFHyZ7Nj27TeKc4T
822N8qZ8Bj3qxSVV764wbfkrhXQ9GgozgxVbrHslyUf3VpJGH2Lp9B99pySPOOLisyLYFXutf05V
frO0ypsLcU5qYK+75bJumYs0222EOFWwwmjs+FNFuPkaBP1AJUX/q0vL4QlZNdFWuuKT9cZ4Zt4E
oTJ+3on7tNPOk5UZfpEN74udaL7ZVslpKifUiUN0twjWnDwJyY0AuEitndq31UY2rLurOc7HpcMp
iie6a53XKWu4l4zhlhKqx8MpCi85CKieG/rJoQyaKXPChUIv/DmkrBxbVm7Hd3hoaUNR1tRbU2/7
UOoWmfCzV5OLRkPC9NSuK125LnfluuY568JX/t79pt97YLOuhKt/+zySe3Xqfm+M2bo8ynWNzNaF
clhXS4oe7cd+XTep4Szul3UF1dZltFjX0oH9tFoX1XxdWed1eSXcv97/eyDsj7T679HZWUU6WO9Q
t2Ds+iMw53hKOXuqmh2icvRCYXm30c3jsKnMg7THNQo5lYyz9o9//2P/Bfr2hx/7p1dGsVNDmyE2
DmNdNkFhMVdpaWtAEroP//4n/QuQ859/0p91A702yyxttOwg5fiBo3gHyzf4/eJ8ZvF/+lNpf1TW
rCeBTtwIYVZ8lsCc6p/+WP84qST2pVO2nji86u7JXE+hbj2PsJl4h8EexTZZT6slMfIDKRAcYbNo
tV26nmvqqBd/61/9HxEFz2XOf/+M/f/BifPfc+jsvsrV0dL++V+1/jb/5er5f8OS4/IV/N9phJ18
L97/mUVY/+9/YxH+Qts01hs8ciSlUciEku5v9hvjLwhj8cpiNeTqwqMDcP53+432F2ImUM3yHwhk
cPV/ohFoZlhb0VCms8KSb/I/oRH+DGBT6bzqbhDAUf/Jb8qO+sc312K6zKT3LqsSGFVWqjmjx17t
8ZoRKz+aWlfOeYsJ2Z/kVEUQuSpKFo4xS/jzXFaHXFJHtCHckTaQplKNnzrZwMm+kbShHLWlSZQg
kXZR+v1cp92mi+LSuI/y2hqOrbJ4bKS4XikbMLo4KU5tMk3peRZzHYOJ0pBzigZKGTeV3XebWJal
F/REApZItxPCujJ4mOFogMPiDimS7llxHO1BSpvNp+3UL7CTNeoSLpJctnqSyc6buvo1TYye1Ad8
3d1Jl2WV7hec0dZ7Ni+zel3qRa/A8AfAPwQLOWmamoHJP9G14dttVKcOvSTGGlwmcWvsSYWcqo1T
gif4rFB2ekDJIHf05GXDxvEac1c5rOshwcJdSRx+0bT7pJWFCK0sq3TcNX1cA58P9pllx4D8HyLr
q9AKBWiwsHVfyYwZsa6X1JCRKpiu2+Ym20erVcfSRlztu9XglXsSpAk3GHpZv5GDm7+rNG0waBI0
uBORQv6dJeb80VtG1kk4WlbXWZrpDwPD+hfEuShROFfxhbbI/AFJHfmUKndJBtRjyQYwWSj1VhRz
9NXXUa2gLraVH0rUsfjFmaui2x/VhudGzxxrJ7nYrED1IkZaW0u1bRF5UR3andl9mGQukJhVJs6T
qiVs2irBrNigxIQmmS11YP1zsN3sCXpykD7lLjyG2RYs4cJsoL4N9raF74VQBU9Jf87ElL5VIHW4
LY2OubCOZ7QRyjSN2IQkoqpcNBLLUOEN20LRIKmmZKT4oLDoA4vTQrnTrQb0C/pXqr7Gk3UaUxHr
ma/KWB7SivhX3wZxYbhUmJB9TSqK7td9OVAX1bWpgiawyGNkxr28X9gNPowhjtuDwMT/NdDqswQz
Mr0PpNvFrTEIZWNrUiQznipJf51kPZ6qdik/cqdMjLAD/X9QYwLdSYqw4q8eBPC6Zh1kYarlUxXo
Oa1jBLa44D9mI/JPHL+UrQyzo68NvTlqHMMYnR9OZKL9AcVvQTFTtwNsXmmJDNv5FTn5UvpkJEwF
iA31JQBtffpUNS2kdSztstoZfXSyB6v9wAoGVyJSM7qpiaC6wu1siqYn2i1EMHaN8a2qLcI3V5Wk
84FUkYg/IcJP1gg2ciFGNW4+Y28g7iJGcDP56HwA0kA4OiegwkigUrV78d3QCJIFYtAZeqGw+EJj
ta3P+EwXdScMb5EHzFFRGoC5RHwltO/MG48h19qRi9Y8LSUWRtihVne30WCqtE90RAOEZrrgoUsJ
9siSAjd3Y9Ihvm26ys2gMcyR3rFyAukfIuWomWPxHYk4IjgkLfTPyDGS9ClGVPPtOPH4LWntcXyZ
KigOYI+jOOgLV7u5qencLGBiBsJUc1+auBks1B5O9sZ0Wt7bbPBQWaOWfMdU4MTbaNGJVba7gurZ
vABiJ+vCu1AJIL6M1qymx6jS+VxsHskM746VHwliXlg+xYQRSOFrOehpz2GTNxUKxREO8o1oU+Wh
Ys+YXxDCuDfILpXYnYGlNC/oLofviezAEY6A58EDIuNd5hF8CvGDI/2xQ088/8yGKK2PmEicA6dG
hGuudJAnWGVpuGQ6l86rE+ludjWcXnW2+Jbc77Tt+MMVfWfNftUtBtnEsTLs3DT2PuAW3QKziYTJ
85qxudMqT8R+4yXFNpJVCn4/UEjA4yg50zDkOGvuMLm786x09+4SCYPiQLxIvrC6uQvSfpqLDUWG
7rRH90REezs59rNVTlG5ylnEXTxEo4s5L2oeCyWbqVRoaOkIoThKfGtZRqtIwv7rDzH5EgFGfzC7
xGoLPAno1CtCeDN0F9GoU0cAYtI9J3TOe4Frt1T8UAQmrpkVjb+/9/Lc224b8yjlNe0UhoPJXLME
Ybv0HbIHiSZtA52DZtmS5TH3IRYyjJxd5aDmLOdGri0wJUUxdBsh+8q0NnFuuqvUnJKOqXSXOU9H
eRA8nzQFVeXC6wYJa1Ae4djZpi1q86UGUqtCgkj09DSa8/Dq6BPZ0ZLCDdZ9TZNoMdUq+QXBR4MD
Qc68buchmlrtZSI3VQ/YxmOLJgVpLA+kbCfqpuSCIa4oHrrXJZmncZcjqRqJGPcshU5YZaSgm+z6
4SzSmmPZMIR8S3KJPSbTKv1BdONaspHmTWDKvLYj7Lx1/iaSTN9rWhP310JDx3ib+LWMZ2qzlpSn
Ah32prAmmJ9SuMZXXcHZOaNl72LaOh5ssltMdENW32541875K91EJgZV2pyfW4diCd/gkYjPDWdu
tfGyGu9ohM0KiY+2TN9RZvCrm8mIfk03ognkjTHLO7j4gbNAKyL5WiLJ/WiBMNVMKm8O+qj7pmvQ
lsNGNk8RrhLlrFTaeuRFbnGrxTiRRzwPwvEMQP22H78TfaFtxKitTxIXymIHfmyf2YYMldIOLy74
oXRf/JW4+B/N5P+9gfvu/zPxDoKKfzd2A46mcfH+v7bvbfnP0/fvf+yv47f+F5zvWCHoWNDwAxFW
8F/jt/UXi0YEPCSaxxdELwIz9t/Hb2Q8WLHWwR2pOP/QP8Zv7y8mCYYOczl2ETYz7Cp/98X8TSrz
17SCf+1+Z6hf1TH/RDohYlmdz/zPM7CAIvr/4/ydpZLk+VoPnLHkOezI0oa794yvTnGo5MrawTcX
7gi7AP3KKdD5WQhUYoPcK9DjTAKTxyRC/YiMutBzcCqMynqZuEqPbdlzTstK14iMbk3kdNgbvXiP
rD/n9BGm30WNCshBhHxh/mia7jiPBDhw/MXEdzv1HsUMFUJt8iSVZYc3H5FBJJCyrkBK5+FOowyY
dipxoX6sDl2tGu/cweyD0lMU1KNxxhPfdI8EaAvMEtHDPM+vEYVV5JdTK+9scxmNW1uLxCsMVhFo
TnGeNQ7FPF1rfdD63eilkbtqIUhJr80YT6oxBdTyDtSotD/yIbHuRvTdhwyBs+/Y+XeeOV4Y1WN7
r9rJ8m0p8ZvuztlGXzTOyzJNDnpstGHOD71LvN48Fe6YPti4W9ZNBgzBa4cf9JCVIxVN0Nz0aBGQ
vjpTHpmRYUiF9VDBScyV/eYNmfY5JZlDslwy5dSGcYo9zFMxiE3dmtEZD2ml8VNBaur1WqRfEmvr
KBJ7K3LuzVpqNEpJtOFg1Y5LrUuVi5+l2wK9GpPe3otUd14zyhsIWo6X+b6ss/xq8FYgks6r9YJx
iJ6GAazv22UqLjg5v71uLSSK+AiHUOckPswQgjsuTQwdfvv70rf/OgEAl9tB3w5xEhgUkuGkTjT6
1kTu3QjOc6ePthURkWW1elflDCVBN2S69lwTNXMdGucBZJHm80WLwVqzDMOiktiMlOuA0kd1ClK9
NCEDbdGhX1zrRvXMvqMyLtvINK5CQYTlXQRaa+pqLpndi+ma4SPz0frMx0U4L5S26ekxRkS6KzVz
P7Ce+EwEdFsV+lueSYSWqhp00xK/xpEuYOQLz08M4XOZ7OqFC4V+g4PrRcvd3NjyiP8iBL5DLffw
e9HN++IajebZTNVzQvrgEA9+0s03p04uYslDAuNPFFVh1EVJJKQIezRddFlx1xTKntIfAtoqugKd
YJEN2NNg1RfHSe+MwdllOZ1CabSZ8vbZSUQAMpDtJlWnoWiYrpOIg84+dMbjUD7VVgMrPgdC/5Ua
SzghJ8DYfVPpUXjs0x5xQ+RPZr3jOOq3DZClGumnDBJenaOLMIrNVGYTWrAGpBhKusiH0FvcfRwj
RcvUOGD+4VtVvBMsaUFaWIZ8aTplUEPYj3TMuJYWMFVpwUhsfBLL9jiY1nJv4eXyqXWcgMWFE9ZO
Vj3x2py15H4WOsP+W5y6P6Ra0Ato7WZYaQS1BwMMd41DmrvkTnfLoCKXbm6Wk2maGxl/m5wqyEfk
AXPA9GNkGfJxVoEB1DuzdEzIiCaMJKtLxmSdIn3lnGvf0PVoZ5lAw0xp/F1mwJ8s7P6SwHT3an2r
6vFTYcMMuaqdg06xH1MtxEx2hWF+pxBqpylrGKmhfaB6nsSFGkcDuV7b7+akiLKHMlWjDTM9ngaV
S3306p2jzqx9rg6bMHX4xctYHNoCD8U2qVhX6TiUpzaXs0KwXNKIHywjBrMRxuqaAhZJ9QHZO3Ob
PYlUfsWKilaJj0qTbvqQU+a0AA9XyFagHJHoJE6vPJpz1H4aS/OoKmr02FCJoftCV67UU5VGGGXe
UCPj8BACRTP1j5XSoD4qHdt3+uwgRKW9EB8N7p635Q3Mfwh0po1QKRbvkZ22jXH6LO8pIP6F9KGt
iHQqOzp9AaVtNexPqyHGMi+2rj7JCAOTFbu3THERd2fJdMBF2KPnUM8NUW9HaVTe0V31JCZNJ2i+
ZkRimRcmlRu0Vf6sZeN9Vg8b2VVp0FAeQQNNkdxFRcfZLwG7eTNKtXut83Jrpu9gQoElxZMTz7rv
lOqXG9t7YUfHoi0pPUl3SOi5VQx7OomB7hSq1H6R+Xlx0/5XPsUtoftmSbdI+tBo2q9aQV89C7qN
ey3e5xP+jdHRmb3T0EOk7WP30uiBMOmsd5IpxD8QB4pkkPXmAguGYecchfoYyKgwkKdXv7DhpNus
K46T6iWfw5i5O6ssPr2mPI40YG0d6M6cqLIqH3pKzVHMRPl1zuO7mpY8CKmZLbcg3YAOpKiugOMH
nAsv2vSyLD9p0AgohfEln3YDT7c+dK1TvnrDeM4ocfc7YmA6umks5WesFDsjpW7Y1pdXx013ifLT
Bk7q6/HimNOzUMbGLxqMEDwliIMmv7ScHX0gD1AbW7MkqknYvA7wo6Yz3IuuuiMa9ETfHmUvSfHh
OCwLsdte9IU8uLY5jLSXzkV2gZn9EdXyFpnKESzrmPIQl0Aq2BNPhQ0mV2gDJYXqW9TIq01znTmj
lnQui9O/xmQx6orxrKAc9p1GuTpe8bUMT3XryC1dGKk/AiNgjjO/7cgKjcTaRfo7DveNmyiaD5cY
RJP1hBP1NrffuZPth1xc7I5jpkHsbKBWLTNtX0UNyg83vk8wROngMJ5ummRDZq5Pkj+vuU5aXNtt
XVdepHFCEZOEefarVqG4KivUIYCSqgr6majXzhy33oQdmDWSr91HPmiEs65dPGpiqAVSCDdsD5R/
+gqpHQk8Jx44RJKvpF2ejPl1HuXOzcV2muZAWXW7iTpWR1WfyjWo83Govf2wTA+DHLAJekXYR94n
L+1GtsaO7G8QMYcoRas28EuMyicg5kF63pYPLODRCOZMHkpYMndxd0UzYxREOcEKrDTvjVR3RqJs
Fo4NocY1L2BzjcgTVYvuUW/ywKEjqlDqwzwkJI16QcSip9VGHJSqRuFLenFbp/AJSvuZtl9uZl9x
yN10bd729bw3U2trVctmkSMFt0VJ3OQOx+NBOIO7yWDu2PcaCOPM4OtV2W3TfmNZkqPKPBOujIgE
+a+qiYfe6X+UWHA2+fhzyftNbmfl3hhoF0X2hWfI8ajmyT/5Kg+pzmdS5pupzy+8Wv7UovJLzaPd
RhbqgPTa1CrY3ug8UJgDvdePSWj01qVyarqm0BG3Un8UVUQkgd4+1gwaQzfcK5JrcdI2lhwPzQLq
5yGW0EfKtCdrQ1KsDxD7RA2xtaEMpuCdAAVm26YJypwGJKDmzUMh8zwU6EYMC1rUU3j87EFVqYJU
LPxX8U0rnzGdXLvKeCrLCfWJvu2V7kG6NfIA/eyQlj22OhOn6YHitUd00UBa9YPZ6I80CewnPX7D
LoT2M98q3hkpEzmUNAzG2NP57DOzpfbIfcblOWwXtftcD/QtEYHcB+WwyyxUe033o0YrqFLeuc6m
27QCpFa5tT0ZhY1rEuCQb5yh2zrzq5mARIH3bovY6nete8xKEL063oMoy1DFhRjOFgCPWrkbK8lB
MPVfovko5BzvGNVBTEzTCKm0eSH3D++5+6ZnU3QEa0RNpHMEoL5Ez/dqFEUYe/ZBcxgWi5Q7g3Nh
IDArQA7HzRHTQGs40XtHc1M/gDOVdOfyIjlFTDNpG0bGuG1xwk35JTeiqylI5H4rSgYS845A3d1Q
KOhX65/tgCCKxM5aJ4G4Ut/w+25T8lk7PEejWELI5xBFhF8tKCaRZdAg70JPoEXhjHmvbWOXTDPC
Mr4QEmIIwjoUcYUIMd6xf+6BWDZCp6AaG1CQV/quKJDRxtRcU+QU1pllh2npRMjX0PGgWXZqEBI0
ooVL7+piPtKMZYQWVdb+mAJWOgZJOyC4saUdEtWlY8s5s+BtI2iWGJgvcLP0pR7gQGZnH0/e1Zpr
F7Xth6e1gam9o+S6n03nQxO/MtWedrZcBaPJsddejVJ/t6hj6wvjOW5Suc1xAZs6sVaJMiPPMdva
L/EUv8lIi366glonYnhAy/xRn3f0zyK81UuYi6Z5aiYnepGYnte/JuZLO1XWtosrZgibTrmuF1yY
BHljAGG+gpdZOCawOZvph2IZt5HzmdaqSPMFmI9fkKeEj+9en42PfHLizRTXT8gNtiWW0aM3tq96
LR9Hy2xeEzX9RLFA8Xh6Vihz06m8p5HuwZo7NaRE7hr16mdbK8cmzo3ALrAYp84miZrPmlqtmUfI
m9yLbuvXjDJSJB0K+iSgRlUtd9z8IX3pZ8FVep94rHu6pqSXgtyaa+U13n5uLZ3pNGu8OByypCeR
JUny5sqmq2wpuzKQB6fWU9bp7dZzC3nriMZ/ox6N8rBiyYIYAcDZzhjru0pZ3hTR1cE4DEpoQw1e
0N16e88FXw00vRrQgkbkvlBsqpwNcNZxYyg93dKKE+f0huWL+T1UshqQfRXjdWWy7oTVKGlgLa7L
C4VFYfFF2ws0kFojUTj30ViGbaxX2rlkzsV2UqRKX3r7pJx6dxN1hGa+5GpOJqlroVraKdWsXCIb
kpsnLfdFsQz+FCfMHaCBw301DqC2M0duQONxfPViA4Oco3QHdEP0v7VDgbAqk9rR1RsQS5rDZI29
PY2RspSmtuHD0gZfGRyB3Ar4A4iDweK15xwFbU51VlHEgDbaQ3fAHSqicaJOvUXVFpE5IX1NmPO8
kZmJHTFl2Bi1VemWJd3eTuLKvDp1lemwE3Z8WEgScn0KtcV+piX8hOTOg9zmJmgNWykYyUqq0dRa
8ESjb4fDKKbSuUZdqwQxomS+Qf7mvmf69YdGFhfsMPzhezetHoCQstkNRxwNyZ2LuN3eAvcuy7Nl
xpQBz5OFTpjYE6BsT4sPwPdztDGRPL9g1JDG1jZ5lzBtrWMnxL2dqFV7EovKBeYQvluTgOA5ypoG
kKT0EkENVZQqOlaTGvtkSdWaGl+t1qqLMhh4l0Gv+aAOUUH13TkZcSQz7WI9DtRkWUWjtTM5zTWb
u3o8kIRtT09Jb2XaFwucdL7iwuP4GWHZjnSH29Mtjxeq3bFP78kty6nOhU4LpsaN9/pS2tojytgm
CjgJNERbhsfJFGPV3RVdkkU7q3NxfCI1B6ioOU04z6rCvSRY6aA0Oh1d5kBf84jU2cazqXrQj35i
IiQP7CVpL3Y7ILfzUlqYYYlS66Ok5UMERed1/RHTPkphdZkjYmcNmgGNehqs3Sq0dbGdWsh9SqiJ
uwqxa7Wh0UF5tNvM+KKScDU4GfoDFpv2q0SOssm81Np0TSUxzsztsaIl52elUS/uT6mlL4dRRfgK
5RzhOsozlNSFVRXdrtCX+lHGSXUccAE9JFEUSYq4oF19e0L3Z8eTfihmot6tWsa3OEva0zBlxIu2
ahOa6ujMvuQYGGjtjNgfUqF94Uj3DtaQek9VZ7mPdYw+Te966wHhAPo+0tS0Y9NWfRPaueW9dmNi
PdBKr69rd5LSHWi1DXrWmnB4hEjJfLTzvFq//TEBEMGjds/+ZAUT7PwBEiPHT+CUdEXTnGFu0Xi5
r+TZd99qA/NNDIU6B7Ehi6eCfOy7Im6UbZ3O+gl/NfuCdsYlDurlpMwQuVblB3uZOemmRqVD1MqE
/pRyXN481udjghz+Keoa5hFzbD2grAG0zWIYv+ax7t1aulu5qtEQeps5msR7UWRyR98YnE1LGkbq
ZLDQ3aDlL5AqFjCjIKsxqWR5XQyt+dJEccdzlCEhqJJvJUGOHkzjMpQ7vWu5YvicyXVz46uaITYO
C84XhnZR9Y9JnWujT0+6+dMo26jxM9u13TO8oP2qTRXTjHBaYpyNQQP60VjfFlNHmFv2DrhFbU0L
mF8nxx9gruNMyIA67DWvIdihNBmSzTsiNziuyGvYoYyISJTo+2zbT227h3ujTYhsdpSN5H/4i1Ee
jOVNNo9jI5Iggn87g3zOjjM9OQOB1zVv4dEggIRk7q60/F6UjM+KFn9pKXqFYMJWcNSzRtwLgaB8
NAoWBHNp8b7H7fOkShZfIOhVoWlNF+o36asV1SNtCfNVs2qUHZ3hniyU4ns+7+7B4IRh7GiKcJye
jRSEQAdi2GfYznz6Y8nUkhb6iAZIku9CnU5IscBfoKS3mUHvVk2LvE9vlRoMVgSi2l37UV7UjOsU
OROvVbZRm/RWz9ZTozIJlztl8k5TLj4LTCIt7d0Ko43TZofcm/e9ZzJURIwdSxSqEXkno9tGBKOj
Ea/MUufhpPzKdQCcNajgi1mO0dHErs3ykxqfdt4pr4kwZL5Vy9F+obOdCV8LB/0+qrv4ZrfJaXbr
5mOCdb7k82R8Q92sgYemOpzqSk9vWTnPX5lpZD816tCP0axs3Am3YFNEpCaAyDjNfpBu5R26TGkJ
EanSYtrxfOYSoZan/x/2zmQ3ciTbtl/EhLEzklPvG0muNiTFhFAoItj3ZjSSX3+XZ1a9ysj7bhZq
8AYXeIMEEpAUcncZzY6ds/fab2VAgj3Q7/RSQDn59BakG2zKVrYNCq98uYp03gnPwLo3CJcZUz5Y
Hwz+Ar0JcKalaaEBSSBOWIVWNF5mJ1keDDZL2u5CyW85M+2Tg8FsxzfttW/EQUye/N7aZXCTUiGh
53aK8QMTCO0Jo7qLC1P0EHa+2GeLFXDnCpZ9bYmV5dYP00R/iOn/PAPGKFUKdjad0re5r7ClY61c
R0KTk9tcYDSQE9xiFpIRocDMzaOjiEllZTNlXJ1cVf0V0cLXR3LK1C5dutsRkiiDVaauqCjPtLXy
degmcuuVtr0GCwJ/Vkfyi1mm7VS7hxb2x3fy1DFKNMNZEUm6jWEpHJpYeptiwU87WcFNENGxZ9L2
VFkDl1k1jIcBujS1QsrBPm7x3TqrsolfMHMAOPFkfgOIBJF/q+RWNvNyHwwNALz+Rz5Om5w43MTp
ci5ZdX3StOLXzjg1m8JOTqOqvliltXXjzv0IZk1jKc2tndSUBZ3eJ2EdH9swpxFj5IuNE/aOUPbg
omukfJlV9Tt6WttZY+ewGPSi9Nb9Rbb+0wg3G93+0jbsq/E3J6zPDCM2xlfLXjTWOwPR5dCAGfEq
lnHUjj30xHGltBtsw/F77hsuF5GDS2Wo1rMaH+JE4qqo+VzIbg+2Ohxfp6ToeY79O5o2+RfKz2IP
QmXcsr3v44wZ+5QMBf/M/Bi60O3zZpeUabMbkRdtPbuZD407+kcB9AToi+ZRrvvxfXbKitKaFLzM
xetZ+m9+2OwH3Z/II1bb+Xq5ceX8YBeR2o1Jftawlw5qmVz4n8U1HbpHBgL2I9kUZUj96zkXt5e0
iTP7KufM103Yc7zVG0mjLjSf4WJ8Gh5ix/W6PdoEUiEWcFYmKOzHMlVbJQIsG2Tjbi0ywZnGfJ1D
zDxd0VIxafXqMccXXQRryjjM0jzf3Fthz/KgDlsrRKVrQQry2tjTcZjUofToPeZp1j8Yw4opyumO
kYJir5P5rqx0eVP1RfsUxeKWSGmywK3qebDnGwdDyjQFp67tzoi/bvI2/xL93uoz6okKnplwU5UP
rR1gXKFx5+RpfzeMofU1z4rgIkVR0qPoNaCkFjNDWZbnsKpzio+rM0k3ywOGw29KB90q5knDNOhu
gOzhmR3gBekhuav69MWjiS/ypqJ/71DZ6yN01DVyigdGhIcqDDCXAcgfw4nTCUCjdKtDMfTbwdKX
2lcYZPM3NS7Bw9zptdtjK8gHHIrNNIaP5AGVwJPY6aiWRHmOSByoVpPjPU9XB8FVd7Q1TO172eCJ
celjVkxZ9qMq1Y0J3JNDEw+Gjbkjf1x/iaIivRDavkMplT3a9ULLTYUTvpoJuDDsLFxf4UfXMVZc
d83s3BryVaf1MMZH0Xg0xGwQNOLrvHT2oUY4HmaRQyPQ7I2b2IDT3GcINtYGakl/0nWlvk052hDk
QQBddP3oMtfHTHAT2vLRGuxvjpvsS7ZEAtiwnnH0Klge0VNRM7VJMnAfxjkSgX1GFXV0aurzqPna
YiDL6vFsrEpRiPdq42F72Q4L7cS2LWmts7GT1oiAqRWfLpEEbcm7yfPuu+26j21fnBs3u5Rpv5nz
bFrR4pd7bksz/h2R7lBCfplpPo6p477oKjppGnl1geVPIxyjLciDMKXO8IWIreF1qkhW75i6oIdq
172ZnR0Byj6m9u49T1LCkXKGBUy4l3WnJr0Lpg6/2cy8SAjzRkrV61A1T1xnyxfeTrUafNOt2/Bo
2nJVeHSMp6Td6Dy5cf2TSdtzTgPp3mhBuOjsX/Lsu1MaYijygb5MN4+7oK7XExfC92x0pm99P/mX
MTN4kBKSubeQHabNNOlrJz3ronht8Qh6q8aiSbrykUY9VHUMHwiNR/Ql4QqCY8nCPOvOYf3eJL7/
Ia49t5JXKfmm6/MUgqMhpBvmFha5CBIMiNOy2jiwFylh6nLA5Cnsve8Yus7xMF6QtYebEFbZrS1h
pW36gIGUV4rlM0gpMejHVD8oRhPmiKT7qKDUbGClnSTnxGV4STP4h5iT1UAdlKnG7B0KM/RFMn93
tZnNbey5M83NIe/xZMPqWZeNmv+/GITYhd9TEQKkEf+zBvvp49svEmwAIf/UYIPC+83Bi0JSCKjt
fwQd/EOEff3SNfsAgmjo/4Py8k8VSPAbWEuHnicjL7igrvt/RNg2X7KvSWcgSOAIXsmk/4kK5Ff3
xBUADPrXFleGCIGOgX/ViPwJa2LnrQyWOHQ2i4qs/VwEB8CAyHpRFDmcj4N5lm1CzeSazyHh6IXR
dbRgubg1LUtgVzdlPTq3AGN2pQXzz1fvv3+S/y8URv9rQzcilEH/8+ra64/vP8pGtz/+LDS6/sw/
CLfSBu8DKVPSkxEcoVc10T+XmP0bZg4gmi4mAA8pCQvzn0tM/uaLEIuHR662f/2xfy0xH2YuNhAC
kmwRMnh1/5Ml9qt9BZMQVRCrVLoRSx292V9U/rL1gAK5I6Hdlf0a9w6NJE9lGyQ90yrFQvWnz+b/
QgT6S4TSH7/Ox8TmCxvirf+7weVPC7r3akY2BSSEPvYYRxA0An/Zi8zXpJr1aTEDUnb0zTYhPUmQ
fm/03NaHFo/hEQKkEoQz0l9YZYF23nunLA8ZMD2UEh27K9M27wGem4Na0IWuts55y3t/dvt9kPiC
JPQudFZZl51gqNWnsnSc59SHfb6eVLRGhIx4fKrEcZ4XskakDwxiM/sB0nY5I2WvlrmNVnM8Fg8m
ZVa/cqMxf/j7j8e7Qkb/pfn64+ORlGMQoshOBtP76/NugSmivrl+POgUv9ZIeV6kkT4kBYvizOlC
7rJyGkEuzLX1lf/zkp3jwa1YWbTABlyrqWC4lfMRBJOoV6Qh5/WGhnbykrdVuAbfyUwcHVCPla4G
+S39rugY8Y5cUsaFboZNC+/7MI55vtNctk6my+dj2eV+h1laHiah/KueKg/PIsMub2bXumnGSu+Q
YfIvBcbhpr1UjPLQfhZvOcbwJeb2ufn7T+r3/OG/fFIBKbM4YRwQS+jkfv2klqUvW5ySAx7wJVyN
CK7g8SRUI1YShpT9bJ03fjdYe5tjX9na5+6YbFWKm9DJbOdc29P0pAxyIGtm8YyY7ph/iS9WUSX7
apjK7b95wdet+i8vGKE2Ls7QQQ1L4/PXF1wmgWkLp1QbUBGgG5cQG8MUvWU9ZKrAo2NC6ztD3EW0
SJ0tzOsWxOs4y8Z/Ay9mT/nvryN0aM5Be0D4+Jclpkp/YZCWwOVQikGTFbtQH4fg3/19rv/Mf3u7
XPfY9iDq2n+N76Fy7ZhM5VcEPWZtuAYTXRG8umUC13FQ7nSIXEZhPBLhyl2S+MR1zkEdLZO1Xcb/
Nubhv29zLhwtcqzxTnGhEH85SP0qrgNmVQP39rm7cZqyPSbMvxjKkW4DuMJUD/ThfNq4lWo/UOue
ZoaOZ1309SVw1N4dw6XGUhdKZoRjHd8a3XfjvwGNXNfsr5+Zy4TQATIiIZ4Hfw2mxoAUOD3yRbKB
pEMHOrulrXNS0oiTDi8Kr+wfi/I/Or7/Vvr7Z7/d/+bcLO9vYX8vy7cfBRDRj1/Dtq4/9MchHvxR
JuK/9qXAUn/l+v1xhvv+bxEjOP/aav9dRcxz8I8j3ENHjEIYffGVJo2Pji8N2EwI0XKD364pgkC8
WYyuEMCo/4Mq8ddlc5UwY/ajfoWy5/IKI6rRPxeJakgJJnLL9IAuDIqvBWVksjqzTxBTbeuBY86A
Abr/+/3sul39a61efyklsEc2pOeDe/bdv+CyufSiKfaC7EB7Sy6bjs49wTCKbj+y+iL2VmVkl7eF
6yQSn1o6kNyVlugq/v5V/Fof//EqHCpwH0e54wXBX1+FmfD3wpk+dCn2/MbFxCDaVbLwYCtZfa2c
5Zlky8+//6XsYb/ubtffGzhu4EiGH4JorL8S4Dk+rdnyB1rTvjIvzCdvZvi98+Poe93C38GdHqTS
cXmOZe9/z5p2gNU2M8gNbI3dpUBA8Al8wnhfx751XiE8teaQ5YsrX6a0hp3N5qjbjS39uj+kPta5
J7+Q2rmxpxHyTbfUG7et6rsxYrC6L13wIitLy/vA9e8IVkXoijJtcoBo+I05x/BQMYxp97X2RLv2
W7peDB9A5fC36/Jjjawc+N1kAAYxxvRa8OU5bXV0eImN4tQpXmSU1j8KTDlYcSxvnQzyuBBic6y1
SX6gN49XsnLLg0VPArVUEu2dpbhnrHYfmfS1mJW3CUplIYF2cYgEsUIwMKE1Yq59QYOCY0vW4icd
YYYqY/0U9kY+JXSID3idMPMJW2/GmF+SBySEL2AF9wHm7t0wLRfZXZt+qaXfbdr0XRy/YYvEYFVJ
Zx+1gL2tIKGFxt1pHSrrZ2kKVUItsIZ6NToVsDHmjCffLeU3BVUvqbJo06W8Rcne+4N5j/8ZjsCB
PDWN4nFMvNcqyPttZLnnyW91vjMWeQvbrJuKCE6PzA665PZ1q1HiXLwg6UiUGeE5dtb8Y+laNaCX
lB61tR4JjJ6jNinv9WTRXBWFci65Hn1krH6T8bl3RQ4N0jMX4yqUuOj1AQU0s/TepnQOXRp7Og9O
Ecqm4EIlS+SVKgoIVW1TW957P9nQ7lSsq+7RYWbbP5FyIaZDWYwQ0iNaxLddFwxoxWtUOJJxT7b2
onqkTcqDFoJWniG8L5MhDtwnu/rWmshGQvypJ4BhOlLPcdTox7TIGdFi1cFqa8U6PdqNC58o5brR
0/LL0FWlYe7U+yDNmE61XR08OgVG3EPQKOA805gn1q7oO/szmlB/lQtyWFTwVtSuw6Yn/BZZgS/W
9qhLk6Aa7+z6NmbodfFMOOeYjDySRleQXhbgFV4xj99YxybAOdgnNloSMV6JEdDhIDT5ptzO+Hof
C+Q3/sahOv4asLWCWMzpuG1jC6TGHvb//Ag3XllHpE52+zwqMcOvm4hiX1fUZAGDPryYK6JXnXBN
WBOZOuNgQZjJQyzNu0nlTbK1QTA1J4c3+2wii2u70hY+WGAzoaAOkYlz9PKMOWPjRkX3lCW49Hcu
l50dQ0vENqkqPbMqqzLUp2sDVRyFciveV5lYl6BJRo8XMDBMW8BGxEx7ckcxuAqJvIN2783vOCzl
cIPzMHqZACKUT9MSReUGol0IdS42X1Qj3SfualN3l9eIojeuBF24bVIMcBtT91nxzgOtcqhmjp+8
XsMK+h2yTaxQQ5+G0aEq3PqWGp9ubJI7M0iLNB/kk24tyOWw0mexhdpBq5vT0WW+XTq6OpOROhxH
J6B7mwS1QY6N/L7cyCqyYXb3zvyZmaFNzz2IwhLkKVIZboouFNNuVj10sTRadnlpzNkd6vQR8KTx
d5Yk6AIRRTSnKBH7+hOaNHlkNTOnnk8yQ3+i+lm/zLnfh7SbHf2EHCkkSyluS3FkxlngfVkqrOY8
tG58Y6jMcV/k0/LoTQpZo8VEDEYpBsHmzpmqucP15phTR+8033jO3P+IROVD7wY4e4k73x+B0lBt
b2Y2oE+BJoh4q0y2zzNOtOp76/jyzi/GTqy7UmGXURJn7jZAf/vhTHkfnvq8prUsw6RBseOK9lwE
oDoOhalA29hlAXJ0moPqE+Vm9NDYwcDUVUQpkKu6I3hJBtNHWfatwppYpiijM1hao8A4TbCI9ezb
i3Nv1QLpaeql6bkIqypFSZ0vAi7kzOygyzK5aSYzHHiEyKGoEnxRp3Eo/H7PKHrSD2XPnnBrg/dd
bvs4hmPktUmaHYYua83akUN2CWZTl3vo2lcMB0hZOtwS3yxyjNzzrswgfLl+Xs/3BXDNi6WaqiOn
qnXL45WmzMEgrux5Z2LhbFIz8FFbjeM2e51pxD/KB5G75eSNL2ku+pt+bJhzqzmLl23jedm+54V8
Zd9MLnQLGrIrsrI8EV+QMnxQw5vXLMduqmDwNQnn16roVf3WhsVE6z9SyDFxyOJwJZHumSExvhrC
IQQjgwG3VRB1Hx2c95LpAmobrOnD0u8TbYePSrdodSe2duxHN45j93eV6NvxNcodXNVO31rpToWN
filqBmPtJLQLZkrJe21iJOg2DQaxN8zz6k0nB+HtLYNOGWDYDKXWnXWJGtuf9R3n6bXwGaUTMGZH
HAyVasZ7YwBERns83v2wGdsYvVk8l9/J1IS4UmLyqvc+O4yFuStMsmMvbNGfRVgP6Qnd3swX1bgm
jghslUDof9fZ8/TIXC/rzyDSUQqaUbkKfb5XLif6Rc2+mb0uhSVk91eKWrMs4Cb7MD4DvS4HhmVO
TF3gec13PYnxBv32PB10j3gKJmnn33JiQ4fpBh18tIVK2808INBikdsLjiKVxT8YUorqrDGYwZ7v
bH/YyR6Dx67I4duwPdjmBxK0JL8pMWsmh5Fpmd44mgIWmMFVJtN2SdmsvL4kqUaaH4j46HgMevxk
gnxJYaSeGx32W8dtw68R6ltntl8VulWcreok2gA0gqNxikW92hWyhZ9gq5OJq/Rgq8FmYN/hh5FB
STwUCjKORCIyfNiFaZvfLOUQfoQaXYKJXP3TSSPuuyatj61pcC+FizrVSFQ2TWfalWUpmwZuoX7I
gDCAGY7wixWVxXtiS6K+Of/cc9vhX1oHYixuvBSvGX2N7mThgjhB/+WkZt66c2BRfA1aX7zkfot4
hJ4A2SmTtatiagRjj49LNNxRkNY7ZHE3set+bbw+3xKjwBNntf0RG/6woQvkHPI5AXPhDWrdZYrx
lzOfumEUB50kwWYm4w8DiJoPqSDKJFB2vrWkhaSckIptFlol7q3qQhnUXC2F4KNF+AjlkApgMPYe
OeEaZ/ptFxF1G4fFybfrfZEm7W6eO38TlvWBKdYB59HZ01Ox0Z55C10Pij9DImSNmKQ9xfbuVQMC
76mPbisz6509BuOB7eGnjppi7wc9BGGyKBKsTyKIvoiuilbEyWwne2wuRQzLz57SE98Tn4iVbz8T
p3hrEnZn8oudfTGn59B3oJdA3o6qBwpkrJGWeIj7karJ8g9JNYAVkB7HVGrn9BjhajgKjRjDe8SL
c7VVvIh1pDN5ihvdr+Fl3TPipTxCNHPLXxBpjLTzx3Rxi3rVOX7KdmXiW0ss8aF2TU9jZECsbnve
ru7tXWba9p7CfUK5jHICjajS1H6W/6Hs1JydrpbPLpKmjxyb6N1YAAkkEufeTRmy6lDExH0G5Ym8
z3vHJVF28ONn20fXGI8Sw1oUrMUcvAXMvPqeIBtuQeqjtT2wYpXcp1VJnKDf+GC9IMRmJly+jcWy
77CJdFH67miJmhPPqeyZLStr25Rx+6bqnqcI0+0t+ebtnqkmPU1H3RLAcLTTKXutx/QxtBCKjS16
xUJAmvCi4jYS30MHiyJTGlJ/00OLs7vtJQcd/9ZpSNG4Ekh7JyWT8yG0X6lcMF+VhtVHSJF8U33w
JTehvZ1KcoIIHdrLOpm2GmMPxxCtXazjelZnF4r6OnXAg7ll5T56VdWcndB7mJfg0U3RvleLI++Q
LoXffONQIck52IWo9lmj+ln2xQ2N/Ju2juubNLPWs8lva9ertlHR9utCVO4qYWR7HFQhj2QRuluX
NOfSGndagatAML7DbVpxHhcdtIgyMScv6vf44x5hp+2JPaoPg6eTs3C74BPMefoWmjF5TtBEUDdG
5dtMk+suDaay3Zo58O5SZLjrrCW1CkSi/VBaQQE9mfmijt1ljV0LYa891OASZ/d77GbZlyqjlhIQ
2290PWLxJLQHIIX5Uo7AFVtm1SdiOk6NQA9LkaTBAuiAIe/yLCIrPIimC95h4tTIv2gBwCkLUFkE
JLHh2/S6wgH0aGWnGuvGgbyYZBuIoVyjyEIhREJc9bG04mnujPesXY47E9I8YLYbbwAFPfeBnTyO
uYnZxUqKXicowXpDcKzdrNngG/uSO/0Z204GsTQPCCSqDYkz0qMtMM9KvieOJPGWDfyMxp7LV0tv
2s3oslW6z3YEoOwNf5q1MA32qNQV20DCOwcjRoyxdWW7NJBKIXhebC9iqydMaOU0V20/BHhu397V
bWa7uKvnpT7ZMwlcePut8YOkMPWArNC9yAwCH+dlvPJIdjp7c97t1JSfuXBmG3+ewFIvOSJ5V9f+
tyCYHqJMRR8ezhqSd2pNvN0dA/WwW5MIAukeVdHRluLU8PBQkJfqOIFaWwuoFqA4Jvt2DEjXbAJV
36YIPKp1HaCimdyk2tmzpffoVIo1vCb1XOfljakBOU5FCfXFLlApwoY5LUtcPPZa1mhG5UY2XfhK
KrvxVswL5MV1R3moxBwBseFKUFlxfU7T7FV1k/o5aMoHQCRimy7xgo1NmRu3IbGs6LLhtsrkp5bs
lWMjjoHyDrVw9wts2qnkUrhCw4RZO1raU+Y3zqmsWa7DhBhrI+qugihaumA7DUkK0VPqj9PQotcK
3emeiVroDkcGKSlCq0m4g3zM1Jgg0EcllXozeTjsDsOGGAhpbbGpOyhTBicosDVknc/oX8WRj8Ta
VGQm5NfhBeXz1mB9xwpp5rb7hsZHj3I1W6VPptA0qRSJmrXINtwJetqCw3xoDDruXCWimT9tYyfR
PW6KFxxDA5oqJ/Mn9A8L3xXeGiEwEm8FDFr9ELU2tSghY0M6c0/KmjF4IxjVqfqPQueomw9TGwxS
HaNS9yEFUtbXWbVrJVPCab8szBDi/YhUJ/RXnXbncdk5HU6K8jTJeXBzDFXLiJJsxS1xcq1dGkfE
b+WOQQjb2GUDYLYlQbHznB3RaGA7wrIPdwvc6U1nYn89eEybMdTto8r55NBViFZy3B9dzuyiia45
7Jk177AcGjg/FUlhUfOzacd2V5V8pkPQvdh1u10wNayMbC69tk55J6xtbhHF43UeF9gl9whqIgK6
Yw/Akinc9ym0+203sTS7DAG/8Dt96N2SXKDcHjEYatdcb2PirfKH6sSj2O8YPgUPmVtZt4Z0oJWt
y/zQGAHvJpEh7GkBNtL4cGYjJc89YCJ1WDrB8zQjNZ+ws3IfUw+ZHlzeDm6W13DJwTmjVk6wYSKg
3MZwOYn9ta38EtVz8W5j+VurWBYIx4Km2/bkbbgd/ogM16Vjs14TGCLlxqJjSeRf4tGRmDsmD5vF
R8i5ouFILWFHrXM0aZTufYw046adA/c1zew43yR+kZ4c/rSbHOfEykPHxAXaoBCFmAWZqZ9uugEG
U7nMd9PgFbhu+h8dri9A3+jN0d96laew5oUkAMzdkbQEsw3jHIPWgmaMhKr40Ax9coFlrl4skvmw
y1JrkLx2RxTgTHFhmp+2NScFygOcKz3Sa0w31mOWue7eYuq7GdiGdqZMb6E8Wrvedje9LRi2pmW5
h5tmAbfpS3g6+sq8hJQUPArf+IjurGu+xDA/de4kPyxAoESWlCAMRgndyyT2HqaAPmFWeW3dCG0f
xpoVbdgXWS23sz9gbdGL0+9F3j24ZuCY14t7I5bxp6oRpCqVYEIKvG5bDOFw9Lz5kDMBfGhMEuKk
rOZLmnXymBWRs28l2KSt1TRyOjBFs271oGOSimlk3McIa1MiQAb3lRZNvAWh1x2sqq7WqScC+MrY
zl0viJ+pFfOjlBmL3rGa+250HmE6jrCYi+qhiYAP2Gk8ncrYIu7KBbOz8XHHbqxEVrvsqjgLLB/c
d14q1rM1JgkdzjQgxaRFBVuOS3xyWi/cl4zO5+0VIkgolM7A7gwW2vTcf2pR4Ok18C3e39j32Fca
oyCZju/CD9ovS8GP+HkERj6wad1tfVPcNlbg31eaerjHUf7koVhfmdmK1lGWFjvaGjZCeDpymwo+
z95LsaDlBmpvBeKjld2uj5T6pq+gQFwCkNV1w+XAquBrT7FZM57vvudcMc65TuqNBh63V4IrCFwV
sdIqLhFSYXpdFbN+5cYOyGmVgpOX+XqmrZtu7BrG4KEobNm/ZVMKrplm8jYO2uEOC25/E/H6n+lt
TEwVK/FVSZqSaz+ZvviYCZHea8UdqSuTXQIDYF2nabe1VDodbDrRo7FJ9/brKV5HMrG+4MgntoDn
GEsYWtwAU/iexDnAhXHVrJXn6Rc1cPl1i8z+7iz9z2SgSKZbXGMMjavxqU38x1mQNaSWYiaTJtC3
cbO4R6PIjIGGITY1QnSF/2iXoR0nMsd7Y+DQAEnrJOgUinybtgB1HCdwmMXBvmtGB+KiWg7xhBzN
qSGiq6Vujn0pyPcMfH2ZEtwHLsqzPY266MucZNld0Ps/9BTX9y744n2AmukiqbU/W9yuO9hHuNXK
CWGzGJZtULcIL5RIDkxI5wcTqzc6UXsHALuOqOqYsJ+8NMTqqUezQcdI66GvH/2hrI9a+xbyAZ8C
ZoWmsN9x7bkywloe7zpU3aOyJrHqySHZ4uZLD0NRKd6seq+cnnyVKkxv6JHiFm5TFzJJ0d4LDdBt
6SIfgWcXFDurAl8zBwZHW0oVaIoAfWmoe/cbEV3Wvuqvkm5gZPDEk6gZvtOKWj7xCMlTGNFUCSuO
BXvGETGkYHdjotgusOZHUO1WAW0eYQoHvEqfaQPUO4dJA/CO1j/2vb6p7KrCgkAak6q8Q6bq8C5L
zW0PvAfdcXoIUms+qm6Y7vM4u4Y4A64JqTfybd+EZbpuFxtj3iQlctm4Ax4wl2ynzTxm+6kbjhX7
aDc5T7StCc3J+xdMesEurfl0jDORyCD0odDdvq9rZhCe/zAJw4pO/aVzSRgQw21qx+23zqlTMnik
nfpwW5yh2Mkgynf8uPhKB2EYv84mWMo9RUh7oMcfHDtBnNPaiqDozFTr9lnQET7JhshLfDiJ7bwV
kdksgd/Q/myT7xQW84fGQLxZcE9gxMKYu40RypeEv4w5Ph413dAEYcRPmDZcdFQYDWKcbQinEQOo
TyFMAiUtyaksxSVtKIN3QZQSeYiJ5kqntdeDRS7C4ohvBEdBgotU8GN2q4GzGK80Tc36Ds6M8xzj
/DgFOub2lLvEzpvO8h/iIVwwqWZXi6szraZxJIBxoRZYQ13pj0XIg+m3aQqZLJ+f6tZpWTaL/dD4
k9oOgcUBnAEQhKeEvR+Ph8ofPWsKyw3CXm6tCidhMcLqW0WGkdZk0yUthdfcT1bZvNqcbyhzeRpX
VddTpIM131bDiOzEBn1Eizl9pv+idyU13NpYbnzOZq5gsEKa1xhC4i0Dpeg0I0x6nGvhP147Rg/0
d/yTkw/dafaBi2MclfoQZG60L5GIPYycas8N7xuKfZ8XB8pVIGct4w9EttMj8tavg6yLd4nhalob
VOTlyg6vH0vVzzY8UBtdeJrVHCu8Ii4roPq+qrFfXu0iBMEytvZA0dhXn7PMmL2NIdFTDdfTcMHj
WuRwTrljh3Som8w7aXT+N3Zbdni7vPEGE2r8ClJNr7k3iY1oRMDFKS/GZ8Tp5FjlSPhjWpgH1mK0
TiqDzqqw4DiuCLyd52FbSXdOPvysuSVDY20BwSdjAhUw94xC0mNaQVmJeOsNxDdFv7PRyz6zdGFe
hRITXhu6gfEatEf6U0+Ky82aapreWyhCdZ4Q4I27ym1xWnZwEexzBT5xletOnGfsvQwfmKfJ+sxC
rOqttvv2adbDgtVJk3eU+t4u6d0g30kaKXcAsuqvbutgN+P8vSrf3c65dIX4xugtGDcybFzYEb1z
Fzia8l8EFIdsa7373nVl+sVYPYMBZi8OmS+53W9KEYynhJpGxQ0pDqqd1I+wjlLxWNBx3NC/XJ77
AiCUya+9dVRHG+OJfdR0T6PIWChSbIc5vcuvgR1j9Hg1CEZXK1261Pi9g69EACxEr9wq0x3ClHht
otMJpFOTd2ZvXNPZLk6KoBZ/GhkpLHSAmfPuQ/qhdPbykwliCT8svplzps8y8bnz6jNvGJsfeATp
pQ+90827XMzNTi5GrXUzABa6TnMakCp5fe9bgF0noltnld4lbbPT09VRrCcXtoDzOE3Mvzr4TNyu
l3U6XEEKQ/5eRVG9KSRHRebj28DhYNOrOBDmuU2q9GyNrd6ZqOTr/Be1V0eaVx4dWJKeZe+zNOLu
YXVczrPYbN0iDZ4CboHbPJ0uggDZOIyIgOAZgSYBRdW0d5nQdzh10HTr4WdUQ1LnJrF2qOYfLCbF
Pbl2jp/flqMfbmaYVyZM15hyikM/i+A+MeHZLvUIcqp9t0X5zQ3Di38V3Y/ymrhHylUS/Pwv9s6k
OW7k7NZ/5QuvLzqABBLD4m5qZFVxKo6SNghKIjHPifHX3wdSfzZZksmQlzdsd3SE26EGCkjk8L7n
PIeoshIIoGvdJFEWHLORjNhs+JYGdQ9agPJIz9MuTWeblaRMVLiHV26Uh/uUpWk9USVbgNGpUbrZ
0SGSlrHk5B6wdyeOipYw6bZeWA0cqWhh5H25wqOUbjLKfsQAn1OtjhBMBOa3CV/smGgXSR7Doqf6
UtfsYH360TPpggcZgPIQBVG3WdY88nzOxi48GLX5aHphGS4tq3IONVPIlh2fz5pC9wlwc3Th9nX/
yIfgLUhAjBCEdYzQCcTsChBrTx5ZBSVnCH9k+6RuwKc8mkj4O6Om7Iyqnrm2w7VRomsLVth59EuL
jQ013zlbKCti1BQ5EQ9Y2p+0MhPruT6xoMX9pbVa82Wev5atniXfSEwkiCQpNY/z1MQ+7DrEXKMu
fBpjA4XF3gb7YZEJzXoiSM5w0rFg+1ZH4S0sMG9kc9faWUTDgclr3xCwG5zTI4qyZSA7/aVlPl38
H5XpQ+S2bXQWlmykPpOd2AFsqFT56X0lingra0OHAjicmuKsT6f3hiXjrfQnJmGmLvQwODPBtx1x
w6qb3qg4POkcJ7BNEIntEC7W8cSjtqUGXaEAIKpdef7nvC3EFVoFS1v65JpDgiNToL/J6Yw3uEKo
Y0Bsi/R0XZvdEK+7rHfQWJJEjOU7HKpz0875l4wWdaUWx8ozUQK1sS55+2Lx42f+kUzt/0+O5ayP
/vfa8kVLgsr36LWwfP4DPzVppv4XdHj+AjnJedExEXr+1KQJD8U5Vjv01YwIW86Qyr81aZr4C6cD
f0I3wM7PsvJ/idI06y+03ibYeaFb/FeiP/wDVZrrzrqzf0nE5Kx683BXCLyFXI1s3JPBiTQJ1XL5
MNLJPeINW2eeRnaPFun7oXHPQmxJ+9CmitoDgKn6z6a7zQq1NMVAQTxZ2zgfzduBGSt2k5UaUw/l
LkZrEvv6Tixd7UZNt+U4bPQ62xfZoVL+edHCIsNoD9wk2JvixtCeUmWfCcVRvbYVzaxOeyiM72WH
J2w6VOIMF/sSkLVW1QfA0skur6105Rhs34pYV3AbMto5au247FRsH4GE+wwCDWhOP68GkOhcs4hX
rQ/NvgboAGU4Ro61tpp2l1rESmaSuJnLwa1v5HTDyV5bMJvfhkGOxxXxQKftLfYvGods2WGgNpIC
bJxSBMs15kI3ZpMciVNh1G39mlKDare1gMxD/lko9QNaL/o1X2h11auA7jhbeVhAdvB9RtZAXLjo
rQvyv5ac1EzoNnWgY2b0aIFOJsWUjvvnJBRzXCCJi/Z6DycQdgcR1X3krlpq87oY17160QooBtnL
vKG1Jrq99b3rfQ85bOJVBtMFR66zjEtloDtoUEBuG18t46S94PB1P3HsIYKRWiobrmDj4df1cnKN
IOqZbfgcUp2zDMiesoeA6MR0aqoNJWKo7PGZSxY99XR2U5pwqgtq+yVi9YAIsXNhPSWD/IQfqyFb
VYMW9TX2BtReF71XcJ5PaK+UijaVIYi/mfItwMP2YJtWc9nCNwe9/NAa0EIhH2Df4ixV49unjoNV
4K6iiuYE/oORp5RYUQWH8tGOJoLj+kvqIyzHltOwH5+uPTJWtpF7yAvylTRvhzRnBeVAHgZrMBAI
peaFSVLT2PUbq59PDAPl8OpQGC27xPa58lNGdFFTns3XelHuTAZpFdYvBhIJz822FmwECjsbo0K8
UFosh5rE6cuqvTB998JO2YfN29fSXzk+7Xio5dpWc4hqspwYM3awNeBHavQwOLOeOXM1vifiVivX
gPhWA+FhYUs8sRuvpuTYeiyaoTeiTs+IBxhxhbq4M6Ir34E8krBX7oyjsMyl7t5aOB31uqe9WZPL
1Vy4lrnTe3oHrjwTQYUTQNtH5AZiRaDls8mbb00Bjnkd6g+sHmCABkySKSIN37s2vIa2It0HIJdL
6N6H0jUWbexRaPsycDCx82Mry50IFeNUX4+9DZ4uq7MFiCkcCf1NO8itMaG3Kw1wmuQPWVGNI6L1
F65+03O4isC3N8UiTpGI0TjxoqzZ6MNlTAnWhYGGvvcAqHUNyl2bHiP9k+CIl5Z+dewz+kRFqKh4
9BsSL/Jhp+RN0gQkBGdWu1Ht0YAQo+vZRqg9+9XbFkHl1BwLPn6KI2qFxOwcBuwZmrIFbm/BcTCy
/WUrgiXxUoAEcOqCXAp7tGUwLhYCAGod8rnH9g4x2KJMtOuC81soZvj8MgWA3nZ3gx998iVfA7J0
RtXX3OkBBTNEzGJONeN8/VWVFLmQMGUhX5o03GUVNuhj7zO65hWfeQk7iF7bcpiefe0lT4hATeWy
lDeoSbYqPsYclJruspORdwCn8UlGKUM7X3ZG8NUYE5iPzX1hy2JVOTo+guQ8k2zp4v1MARjQ41LE
Cveu1V/XdUKwaM+0Rv0EnCIZSGFMP9/apCPpqQAthrkRAacIftmAZLHj0SRHNT1i6/U0tApg1/Qw
p0Oh01+YY4R0aHuQ/rl5yyDyr0oIK8u6F6ee9pOrnU/DrR7uQkV8k+UeLbO8a/A0hUH9ubScLbnD
ZyR2dfAw8eymRcUcHwTe7PCtrZWwwstaRupSUV2h8BSB/pbhtSYkdhqvunYy70vHVxvl6qgbFjxe
W//csNbU8EO/1D3MXOpYxlyKXaMP3HomNVZkAfhnivAqy+RRcI4hkWguk/bRgUP7ZU1/9IsX07qr
jJ2fNfQs7FUpaeuWKuouCzoo0Ct6EjhFu6nwQZ1VltGuUSZg9gmaGV5HIiKSigUO93RX9brpLeOm
k+dmGQ6Pdh0128BL63u6l0u6pWqp21rz3PWeeASRxEFlsAmstiH50m5LwE3C/7IyYsXQBq6C3Ad/
RkJf1zT+tukpw/EDoUZ2Z1blfstKIzho9A12OJvKZdxDbOYQ3e7TDjmnj8Nr5ULkolTHTESlu1tF
ig5o2LmPITVF6miEDnrRQ9PTpDBY/D2nPxIvxxcZXlSDce9rPiocnfitAr3gwjUePEg2fW3dNJEd
bJN6uu4md2YXCcqY1mMe6v4soBhKhJgHPPIvlj64HDr1/KtRlc4+aHydw5zdUmziQEDiucH/TsC8
8z2Fxr2QlAi69jBa4dngTY+qrlf+NHyLVIKrktPVRkQDPU975zm0IpQbgQDkBTto1Ko8WlssSktz
PifbWK1oRbUrVYWPet5/KiQNDKj84BZomOXdDuHOdVbWG61oHmun34Z1Ha5sMdSr2f0Hz7g6K4Ir
wn1XxFRvG4diOr2fciZo4N3qOXJpuPXZ34cxPMoo0uhj0drqphYihu2+ZC797hT0A9UXlT8AqCVd
FZgOFTcinI1Wa1p6eN7IuqoikxqK3aij0sxylVkN3DyAU9MGrLSMVkSUtne5VYRrZKvBF9uqQsks
W9dIdOmsQqewJW1xdg0EVCCmK0cm7TJyiMOgi7W0cdlf577FhiiC5ESMtLOtrdE6oiiLskU5hO2D
X1I22NkcQY6+NAsOq2bM4j/CuQE+QLsx6dEGTVWCohtHVcoUCsgT3bVP1dnXCm/vaCU7SqelALBo
qTHvk4rvaJGFmnPgq26uEsT9n61RqxZek6lzTpBDyxTWyC9AJGlYpO4UfcXzAaup0tpPKOh9TpNK
6auw8o1gQ8oQzcGa9XXvAiw4t1rLYa+YqB1zolxbHSLeZApN+KxItFw3GbeZlkwHZQbBURBqSML0
mF9oip54Yn2rvbvE6Q+S7cUDcYpUkak4bEZ4ImgQbPOctIr+VmvC4TMtyubSDlmQENYAdIg98B5N
Yx+LaXQvPNrjR27F30WU/YAkd6sslsxScf2QjIa3i6mILGTWUoflBqZvLYAowsOcXekT70r93b9m
MdY3TUjKZ4xOn/2gfoCMoV22RpF/zSM9fwAMVZzLXtl8ejRn29Hlejl+SpIhZoGBGa6hOYT3jRP1
51FZbT2jxMhkrolvyTax6cyZ42611/O8XmkyuQ/S+nGkc7r1gJLwSVJ/QV3fgOpCujYV+yAVhMXl
cryDC1g8ZSS6PERW468B1vVnjc5OOTVCYknb0d/AGrbvHUpkG60nwtezSVSoql4jpDJjbzW6qC69
JDh6sYEd0G39C6uuWsgKHWXe1P5G6Xdf5+qx76JN5B6nqvkcBnek+PaQhbrkIglBysVRwRbOcM58
SV5Q4IdXCAZIkum7OzhrJGPWDWxTUpTOrcG605SC6KxXF5oPTAC0ewTM0l/kpAA9Vz2Hhjwa0dsm
zrmohtu6GJYYgn/sDc9AaMGLgVFwHkG6ndLoWxB1QMVj+5PRImjqdMKYB8Apsbz2rb7Z250FrPwl
5V2uxjS68eNGXesxK7Ef04OuIy1Zx8H0KDXxSJ4GW9sY5ooKK/jiABQCaoSUXpZMg5Q/pxzecX+0
pY4qS10rs4FDij5zGYJ1CgwkcV7V3I+d9bmYzy2CQ0rgJHtDVEi8Rm1p2zQUOxu1Jtg5DkyeRZMp
hPZf2PChGye9ZTJlUwyIblMQb7nIhlZuak08BNFQow+xxE6p0IuvHQ8C78S4fY4RTa3guvm7WtOc
dW9opIGTnIR4RxbVjkUWnWfte/2Gj765SNK2vcTwGm/bLosLivJFwpeReSuAdPkqqB10XwUEHOLH
Z8ycHZIUW3mYYIn3nDhHuZk4HydVCJ5JU3/v+kGDplbSu8sY36u+LsKvjap42ma4B43YNOeA8KEU
5VZAd6evzyBx+y2dMF1GBxtHNdA8aZbTJzR9yboiCccejWcqf9u6rSjUhXRGcLV+5lBMlO40PAUF
yZO9Fni7/1ZUfsIg5LtOv+VT+fw/D8/19zdu/fnP/O3WF+Ivm8KF45mOiW/Pm3NG/nbrC/kXWzlv
dmeCA6V68s+qCtAHg+qb4wkKq7MN8JVZ38Lib4o5SUSS3ahL409qKieZIJT68NIKbIM4z6juONbs
S3tlnw8yGyaJNWvLdU3uEiSvOL2I4vgs4WfuUWCaoGZg8C/T2pzxU5XC2J6Y5iYP3OypQJdKnd+m
760V9oqAimYm4eopmCllPVlugePV1bGYuCg6qSxMoprAxI0uqfMG3VIaK9EqAZr66Pl9e64NpBgU
qYMNRRjmWW14sDqrArZ/XCC0ai35lf2Y9mRlo+kzsHsAhwkteVh1aJy6cYfNqKeSL6L7V2Wy6581
pv/J2+yaHa5q/u8/ThJzeU7Ad8hCRB0K3MAAdPz2ORVjjHkqN1+kI8W9qee4DtKKuCI5oymtIM2A
cBlItwOZkycY2u03OXoeZhscj5xRgmC4JTTT0DGcie4BCwITVN0NFKM1Mu/ToqRhr+mzSKgm1J6y
cxut88Sazv+D30G6KKZOXWDxtOf676v3bXZN4EhENxU9y5vM959Dk/1EWnLkTG2NykVQfEeQRzpC
HpjboAvtGy8DiaxGgo9Hp6RohYXvq892gL28ouuS6edoKMXODcL6QHCtdW3mIaBuo4j279/829r0
j3fgYbf2hMtnY3HAfHvvtamnZuMFL3nmZ+c5vbZzNyBed1TIGIyEc+r7lzNO2Am889nfLSmIz2/V
+UEMePWspj6NRgqlz62ZftISeR+mk7GWJS1bVeQ4MfselQkDakk0AmN/yDbv34B54vD/cQMOPALb
JbmHsufJy8riZuDoXTxHUzpjeWOZYadsQDgVfi5eJvgTOnEE3c7WlIw4G+rjV+Iaw3I5RXJ8om4f
dmuqGu55OogrmTsEFrYTGIjO79I1KhKE1pauShyYmRYdOjgDpDsbDgXNSFt3UMHkJkAWqRZ0JdH2
a1p7hkw7eMzpjNxovotsq03d8oN4ajG/x1dl3tkeR1qplLQgUHjJOUjp9Ri1zL4IyFKEWlV31aIg
KW4/ak7/qR44niwmRIwb2FX6S4ghdQb6DtY8F/gNpoDUvg3tkHb8AP7UWJC9N15irIsJgh/L9hHo
hboMbWuaNoN0jwSqyYchHPpL/hGmrrAizQbc2S4vw/rCwDN5hzDmCJvJ+blc4m7/fRrTL0PZg5KC
AoGPUBi2NRfNX/9EPg7cdrX8WlbOzEVNpzWc6Bk3bNBajVE6fzCSfnc9LgnYgvWE4XxCK6hiXFrm
WH1tlTd8ImhIrscEcHCOGizewfcST2biYYnQpkOo/HJc4l+4EV1OuYj6kr8QDhFsRVlrVIo9qB2N
kcPQqy1LI33Gc3aa7iIcMRxXtWAGPYj3KASPkVt1d8IRUF8qFfR3gE5XyiHP3PB1B2WIY+ILQHW0
rBEK0Hj16r1nRu0LX79xJe3OXGpx7dkfPIxfh5eBwR1xHB0uco/dkxZXRmQkcq3pW0/EAjAJYqlG
ntgCXVJ4IFoeKCBz8/vPnzX+ZERzSVtnKXfnpN0Z7/T6dYdRhAqiHL7piN12XqKmlUjZucrE9z6a
tH6ZM/hmmCR5zUSQ8/Gc/DqW6kwTdfNt9LpPMzKVoz26ss/Ezi3jCePK0g766SyxSXKiA0tmZES9
6GK06Jl+cCtiXhPffsc/Bhx9H6BDgCxObiXxMscNhfe1sAb9c4IMlqhNz6qvRVyTPjJ0hJMs0Y06
97FPfWmhWYH2KURCSiQU5Y487aurgTRcjhV6OzFKh/xZupR/FqmMOrUgXr0966oSp6ODHvEg/MhE
pGKGoOCE79tcMsNk9f6bnLdrJz+KFhdfLZFt8E4Yu29fpR5NbgUx/ClNxFyGSwf7O1t53Gl86lfd
qAjeBbzPLgfAL81Lvp5nUNbeookIAaQHIOJlhRyeJnOU9JdTgUzIiEKaI5Ic3ieCE8cXTMHMCoLt
OjuJSdxaTdpcJsFofZoGs3ugTCmumIsJHYiNs8SvomMyO34Wzuh22SIiXRkxiAportZ+kZ+JsSVq
s9SEtS417TZNJmevTUIeIAa250BbUVUbXUxMJZ0U9IKBYcVHwzaRhHhZR5Hy/Scofh2hM11nZp3B
eXAYG2+foNkpCnOBeKpFqH8G7W3PUUUcN6nIZhShmnysnZXhDdmBdOhh54SDtkymON0Dwg/i1YxY
qxZ96qPASh9BqUgA1nVz02DzQxdXmg3UpcBuD94QtMFCU01x/PEL/ts9/se8/f/33ePbOvqf86c8
eXrdP57/yM+jjgt8jK4xXBIdd8DMJ/vfk47j/SWFiUOcaReLrcM39Xf72IM8Jt15qqK3O5NQmCP+
RprAQWFs0HO22YdB4pDWnxx03n62BJwDFLFn/J097x5Ze98OOixUeEO6dlgbdSePnj1UB+S8FSXG
OOs3r57K9a+HhbeL7d/XYrrDGsORAQbC22tFQ4pg0Mnp/hBNsIpMLb+YyjI787syuE5i8Xcq57/d
TPzut9GVd0GnzMuaxXN/vbo4g+0luVMO66ZoglWHyxcxTZKtkM70y/d/2tu18+dPg0JoCAniDV7c
yU+zIkdrOMty7vLmNhtF+q+tP7ZkltCupznp+xd1DAGXzWpNb+7PLw450YFk7AkAhifvcNAirxkr
bVgnMs/PTAdp5iKf9PwqFuj5OCk317qI3R2xAPEHhJa3S9nP301oFEuZYcCZOD0mi8AwNfhKJHhp
8UwgzpIzs2yjD1bMHwyrf62YPy5jcKZn/8suwaK6dPIm0zGVY6EGVP1Dsi861Z67fRFvy6wSt/U8
pFCwQm0m4SO5tmmML6pMjdcwQtvug2n6N78YZhzjiUwgUJE/DkevDj++Qqo6IDuiqFQRMFeg3+vD
oviAHXZyxvr5i3FQgTNiWbWhDr39xYEohih2eafC7dmV46IzzqcqjTACWNr4BSMC1bSJsAjs7ZNN
3d023eDOcFP1Efln3o2cPnuL+2DWcZmOvJPTpUXbGQkZd+K1jX3GSho8WKq3Dlo7BPAjOihqVFJu
3h/Sv3vKlsOE5PLKHc8+uShWz14rp3SkHEy3OPCCZ2P0gu2fX4QXaBJcwXH1l4t4qqTym8puTfqZ
j5ob8TLz0X8wYGBI2sz+OvMrE/3bN1m3Vhn2yTxgUO4dWjwjs3cp/aAG8JsHBlvVMaXw+BIhmL69
irBRLXZGBa89IdcPkTK8YZF5H8zgvxkLphBMcq7DJo9D6Nur1A7KS8tAzKkal56WgbIGt2RU3I82
/B85KG1rOzif3n9P87/1ZASC4ZwZltT3mGtOfpuZ+KpjJ8MT7MdsY5F6NgfUDwBPsDW/fyljPnGc
XIuRYBmc6U3elT1v0l593mlVWnnWkNuKpMpy0M9E5hOhPla8cqeazTg6oSrfDkaXRFst7XJMtc4Y
PxtN2VzhRverVZ5UwbBzYXOFH4zX3zwHT2J0MOYtIsC/k4+C5B/8SsJU61oqY5/1Xr4xCnTsPbWN
D170b+YfXiTVFQNaOaXQU+6W6vSugUgyrjm3LWlSbllf7kiU3xt6QF8KhqOMnXUGPCbR/OpP51gq
ieg62StJiK2odN++hK71jdEAHLXuHUlDRvjZunBxgL7/ruc1+c2rpoY1u0S5hmlJ9wci9NWrhglZ
OwRnqfWEEX5ZlBWVR/gci3QK+q3pauv3L0f94pcLsnrNkEYBjU7ypb79WTMvftIAwa8FVkO1TJHr
V0v0g7JbNFQXzGXIsfB7qRU1dvlkSAmOSp0oOtNLp44J8tBxYuF+couNsKFc7wUJEIQsVXZ7jjhZ
lGee6opvfkCe06p1xzHapOlc4skSQGWLOMRMtVaSBh7yl05DqBo1tPqdwjeijU8CEfmvgOb6FUfy
aiBLMjOP5DFPpBS6mf7gxLOXNHX98BPAfQNuR8RiDNjMDYONSl22bw2mbGMdS9KT72uINR5Wboni
yUG9a67sDrz+dZ6UxXjATWW719Vg+yDmvZEn0NPN/GaUI91kFy4sHuF2LM5yi4b0EhIQEKHBiG/p
1A0Y/YxBKaTljpfd5l2MHTzjhqimAxqQBD+7HVNE6VZFQAnagEKmGjvIly1QqisX1hLqmQLbE05o
0O8uZfqn1E/pIesULfVl6XChgh40dk3pxE8+dYKOI2M0PjcB7a1lrKfNM9g3cltbJl39TAvg+ux8
r4rOiSabEODwruVaMwVMoqqTnGqJ65zjUdupsi5FOwXFoZJmQ4uX5ms7wh4iFZy3izszvSyC2tJX
8MkQ0itoud1ycoHKLlOse8jlZGmYs5KzTXad5jf6Tvha/oVzKZ3EIErAt5d57X0NioaMX4PgFGdN
wlZEbDEmfkSQhrgU5uA8KlXiJa6lQwynjg7dvem8qov3jhLa0dVwN6HBBr8FKpX4qJXbsAmB28Oe
Y4kvQsd34UJ12ai6iujBuYH3VNqEe21pldrAVVLYcihdFIowkBi07tOWyA3MOQbd4LwbiTbp2PIh
LEi1fcVDLuETQLDfeNj2i4PZaXqwEkw7EJNH37oGb2rWe0LOZbkweZp3YzoNxd7NWzWuicqp1YH0
4vYqs2RorYLMiLCMI1J4nBmAqFiJQNPX0CjEVdT50fmQVk2zIqg9f2EPMD4y2YX5NpJh8zkYyb+Z
lX6YjpRoTXsTUk0ItlSM42xhhkX0TRFbi8IWjv2TlZYg4ziHA5v1p6x+SZkBvFWTlultZA/8O4YS
j9Qa+fsU419T1UY2emUjuNXw4lauG48rUfBq17WlnOF6GqYpw4sroA2slNlaKDnLUuMILxvFiNAb
lCS622gkcHSgM5aiKgRuegu/8a5wbULh4IzZSLZEWmmX6HnL9huorTC7bwbP0xae3Zb35VxE+IQ8
tjkOnYsvFCnKPFeE5iwgg2Tk0+tlpPPxhSEhpSMTFzwfqe9IUIJsuxDE3Z9bnvIfTTA8OdCqOHUR
bQTi6sfE+d+ywj9mgOi/Lyts6+fnPH3Kv78uK8x/5O8OqmH8RYGcRfJ/weVUHP7uoDriLxZO3WCX
wOlLoEz/Z2XBNf9iwcPmJeet9Vzt/VdlwfuLA42B1YHqrzWXI/5AlT4vZv9aXTkPOmAA5vrmzACe
a/lvF7vCViPHubhHWNZWrWBBwhS2mPlBTrkSTWBq7jn5zDiJkTf2CDD6DCbeg88Bo7x89diuf170
dZPyh/797b04hASwLzZ0dk2gf9/eiyNl3FBKMS4qIKkC8JJJdNq+ViT73qvMKe0LM6FEAIxdkQKe
bgMm7fgxSgf3Lm9c/DOeypJip7meNmKuj0z32Giwo3fv3+cvjwyYkqCf5VHxZH/wy7ZnACs2AMi8
0ISO9MzwWm24GDyIRI+FhXxlNc9p8bavRUB/wLDDeqYAuMXjn98GtC7enD6PodM3RzukGHFiphdZ
kET519rsunAjTIJjFmaGA2/T9gje6lWdB6V3iPUuVfuAdpz79f37ONmDSmHR4cMjwWmDrib3crIN
9GMVg3DuvX3Gsk+WJSAYlm5wr5mnHwisnsSdolgMjA8Um0DGHiblLoY9g9Mt18cPWsS/ux36I5KD
MCExmDv43F4fDQZPEoOJsmqP7clBKE2WGQjejvx5bJEDympcilOfBHisNIjqw0p2FsYonAYRqehF
E5vj2ftPaH4Ar8c1hwHe0ly5w02i86G9vaPUHKN+8E1nB/+ScLQVFK062AJDkYhs2NtR+1roaToC
WfNamcUvUtVal3ywWxdvz0xSzB1o2ioucg4q2N7p56VMMiIFDoqdPwKv9b84tdlE9bnUG09WRLhr
UYnaWq+sBJN8G0+FD8TBQ8kIecIpUagmLfD7F90aoI/mYxHHhCshnEAO1GlBGIxrMcDjOwTKocEQ
Duw71qjfDZKQMeVWyVMW07/nN3pakTz5ncXfAQMGyv3gxHA6BDhfm3MMhIfNfY4lOf2lLIheVke9
j1naM2bpfYa4gtRASdzTiAPZyLGyTkHVzf9f2uH5WrSVqlJng07eyzWAhPUsyf2jYQCK2uUVCJM6
MlPcL03TUprRiMUM1wC2adz7QlXlXjOmAFttGNiXA2FF2cIKQs3dVm6bBx99GW8PpjMLe47coAg4
97WYwU7mV9lD6yiobG8M3J7qYnAn2DHZOMrvFoGMKWHvs0CujgT/2EkG9RAGSYmBJU9juVMZiJHz
oMmicqsz8Y1EvhE18Hlq0mFavv+k3p7AmEhYCTnWsmhy5OOTOTmBOW5KKdgf1SYg1sndGE0iwgUJ
xw0q2UylJG2W3fDBR/rLoKHirQtihKlhMHI4cb79SlVqko7Xh+2G85/uXkIFiux7P040eWXhyZmL
ey3xnJ3bWtWZQ5hhelHVaI/Ye2Y+kXnvP4LTPAeeAdOpPVcvDRthk3NyO76I+6Q302Yz0ZO4Ao05
J2saUZztpmwwWPyGsDva5VTXZxkR1qQKxu0xo2xtcz51ps8YNXz7GeCgfSEaoJVry4a1shRwby3M
FaU5YFxwZM4BkrLhn61N881TZ3ZpNGJlI7LnpBQEIszCdNTUm8SHU3lM+iF2/KWKBnMrp0GJh2m0
p+GqK6eoeOm7Gpmflbjy+YNnOE/1rybe+Tb4+hnxLm92Lr2/faUWe22t4jvfEDIb7QdyN49tb0Io
joMOheOCQC3HWCNOkeV5GkG+O0irDuqVN5Dhu80qzbde0hqT04fanNNPkTujmU5NQ8xNI9Oc7/xV
USP0rDamBVVuQsoK7b5seo4DAbEi7QoCYpmhBVajuU2rMG8RM4QtfiUpo2CTxlbq3AEOnQ/YWTCW
t2mRJvIKK5lMrhjZWfNByfLHvZw8RSYsfJWz2MCmd/z2XtsaNoejXGSbjZPdK6d1wvWY1l2NEbAp
k31mQCPHJG7j4ZpQ9S5NRJwQU8q2Mh4dUBVqBQA+gzKS9f2GiPBw4/QGvSzizQFkAIjPEbzEWrNT
/uQ8JXAVhv1AIu9N7+gVFFSswxBMZGfvQUcpC19OSTbvBcXioKkX9RBUt47ZQ7wkvIcrUMbgTxmx
OSlagf/c2P9mhzqPl5Mnga7H4T/8jY/yZKcTsH+pSxfU6mBMY3SE1UfwKaziCookL6/aRZOMYB5q
2f1/cGFXckLAT8lua17aXw0XyLhB1nUm9qo8S/qVJ5tqS+MuCDd6llft3op0GCFpYyj181T3b5tz
J5vd+ROiK8pQRa8pLWnPA/nVlZ0cq6iYmBVnnPhwi4TeeQTakD3DzFXeZweWM9SdoUxmCJIgIW/0
6zT5YEH/zXNnu0IZ0DYdVgP3ZANVmISkaKBoNmmkV82magejXWrS4KjLoT7ojyVdg1ViUnv4YCX6
3ZUxDdMPZivJsz9ZMqnUl73rlmpD/6e1N1XnZ/5LwzcNcbC3wTwoeJHFusRU8tF6NJewTwYbBzyT
h84KiOjmZAEokqTNh9FrNo5sM30VIJeezz+Gt69xFmw9HSjGaqINQPSo4fgkAXfarEVo0D4dwLnx
cP54EKKxZfDN7RG2tCdvIW4KEhZATjMPFLk8T1yvfIZj651XQtPK5w7PFGYzXCsfvP2T7TNDkBMq
ek9hEEnnMAW9HYJTmetlLVkJpZX2aMspc93VpWju+pLmHg6YCvhwTStuWgStDeP0/Z99eiz9cX3D
ZF/AByDYT5589dEEVFBMZbMhtgHSyQILUrfuEidyVhbp8kuDmCTKobEoJdGp4ECuiqEhn7JXU783
mYeuOlWipfWTCq2PMYJw27x/i7+O0vnxWPw1y3zJ53v7hCAftqXmQ+JF3D8OKxgt7ojYxtB2nucb
zSdSKMxoRQxU/cGr+d2z4ahu6EyJs577tGsGkNtpvXECbgVx8K4NVDiCtYZDtrSNzE5XuZUPj6TZ
moic4tQ+tJ6dn9tGII46KSnoW0ajkOG5LJLwSbSd736weP1mVweZhGYYPSILbYE8WbzKsINU1vtg
RaMp+dahrqoXciQKdD2KDPohZub4c8SLvzGJyMKu7ObdEnP2VH3wqH6dSLHk0R5DeYQA62eCyquJ
VKiE1IySUOPAs0ONsZy5eHLTQmg7YmqNaDX2eAvx/cdNX4K58QmftvTAvHl/qJx0zua9NTtKi/6c
SfkCRsHJ1+SV8SgrT6s2rU25eVUlrUl6fDeXRXv0Umi8Gr/7CnibxjWKbogWCfugzUiP4iIZnCne
Mubz+z4znPajKW9+GW+nPBLBbDpJdOxpv5zeW1hkbZXJqdqwG7HNNY7I9FzTxxrAFR4cthbZfavi
/F4rXKBO+AlrMbOF8i1e0Oy5jioSOz54XL9MPhyYPIPeMztx2uunk8+gd0VJF6bauH2D3LNvsPr7
XgMTAX92gN9/cK1tm9rRV7dPhwt/srMUrw8g8kUOhgUiYaV4fB2TMwSFwcHYZ+XxuFZJEdbLieyL
TdsKUlw/uO9fVg8WSnvuxRocH6ggnixcYpyamPUgxWVvlyRUO1mfRfet0WYhZqxmdG7UMJTDd1x4
KKbqnpyO69wsh/qzpGsAtisztbFf/PFdsQ+nx44omo/yl46hVeYlUHaaHI1eFHjf/h9157FbOZKt
61dp9JyFoCeB03ewvbxXmgkhZUr0ZJBB//T3C0ndp6QslDqHByggodLWJhkMs8xvJqWbJWgZNEF6
YUVF4B33vQIcCEOfuPAe4XwfWfaxR5Vg65f1knW7ycGp++bvb8zSZ9e7mUdBlZNWsL8DQKWZ+n4H
rbxkAbSIBjgKTK1E75qMjsqnHQ85upqTTz/9UFtzQtNo8DHgfqiENVI9mGGgqF0vXf4XtCUqGlku
8nP+bnJRz+nc7lSm4+gczw6pBYJSBkD7gxOqTPyEd9NwqUYFk1F+cmj9ciIEJk14hwPT9j2P1fT+
eeYlTCneinC7BHz9rk57UZ8YHUKmW1hmbVqvosjGE7r3l7r6BAAPXvf9aOJDgX0J+y0ud0w9Tu/3
V48QMLTZTLI96sBTFl5MuVoYrHA0UIwEGdPGaFBNRjgO0/fUHhx/OMo5DoCzoWxU4WA0egj9vdSM
MltRc0qcYWSemH2ii2R9WuB6sDbEFON0JWQXT/1euKI35MHK2bvvpwprnmfbl0Zxi+Tw4n7LGs7j
aEWV1LtBtBe/Rm5ANHOwNktSsegGHeAIkQ4h42q5t2euUG/CvHB4NZhsABfDI6VuabR4ecfXrnOs
ASA0p36Ioud2LGvRyJ2gVVyEsOyznD+f5zanuMV+qS8d0Y3hJ8C1iNNBmAv1ZIIr3ffhNg0LPXWS
sqI+JRN8GwMYGU5MsdCOYqXSfYxEBZOFCn7lTdfl4GvAs1RimL/3pZq7L2Ydz5jjOVDl+GOf1ipf
NQlEWe19hBBfhiMN3BQELdjJHQc0FE077SZT2Tq5TAz8Blcguhk5epqh/p3MPeVp7n+i/x/pneke
MEUJ1QLTqlt8lAoZ7Km4MErPG+0rI7RjS+yzppuptsFcjqKsARftSqTiYfyR2WH4bbHCLgVaX3F9
/na3acNEMvGxmnxqcBipuFqnnLzbMtZLr5nA0UypBfbwkpiGu0L4WbE6o7Y2eWSmUTHWJ2JS1BgR
ZxgUAk6uRWq6i/vMjPtjmrA2Ey+hKsrQT0iLMebCcDIGNrGmpSfjbzueeEi6bLmnZKBY4ZhaZM9h
nGW8J/m29pGx5qXnqiwZkqhq9AJ++wkx7oEB8tO55Ok9qwnreyu2Cvc6UHax3A+0e7tzOLjxMyYA
sbqDWD3KB0TsxXQqzansDdhTTR+JTWOizN2vUHZIeJc91AouOiV4oNlrD+PGB6dxG+PKnFNdwZwa
UIVEwH3OTm4WCCXeeRaF151MkVnZ9IiC9PeeVWTccvF654lD/fYBSEE1Z+jp5IQcV9KCGBzuO0OY
+HJkaMLIeWNOfsCqQB5a79MOLAgeOAjixjsPwyUN7SNrnHXFNB9j2wqPhVOFXXFm1WGE91zqtthp
lSVOMydzZ3pItiAbN6rLwc0GyDppKroAnmw4LEg1D0YXRCsqf0uTbRpsRoZ93Lo2u0IC5Ch010HF
yXILuKit783WHCYo+igVuIDTu3zCNRSzc/v7Uhv6ljPWEkHvVHsLFLtM4gjR4z1V84w7v0lrlpYg
+xquRSFj9vgK49flXgZdxViPS8E8AN+rP+Y0TB4qNY5bm/IyMKHCuqvCYmnJnemksbQRMOlyzzgv
/LBOrxf0wBmltAJjdciiuGOy+W5eMdncaND/5MNUMZzKCPPs+XWV2R3GdwjykTyzbi1EnYb0ZrGh
9IbQAyqZP/RlBkBthQvGzFphi9EvPXWQpmZbQ4Eue87azM6+Qh5HGClcHGf4PrD12S3E9boID5kz
pdE1/tclJUNgdEzrQgaB9SSwHHOZR4jZcasT1MnsOaaRgHwGIAzwIGtZDvq0QxzaCNY99Ab7Kmyy
Nr2XVi/yPUZzqRWswoQK47xy0CnIbtgB4U+bs73wGx8hGxi8CeFufYpX2awaVH5e3hMKe7RjVnxa
sLWXePkO168PjMayH2Jpn5paanTuGvp/haOb5B3Q+C9tHqe+uXHtkcagKuYKNV2wJHKptuYoe7l1
YubQz7rFau7MhGGR41fqo2V71SlE2g+enLwEJSkDGVVUnxbjJO96GIMYrGR2eUBiWobnLWVXellR
lGP61RaGMRoo+KYR4Mq4tbjhKCsp1L4tCQxTeVFvPQ3Gr4I5BDM8nu7Sxa8RVVpQs6jzDd5Yeh2N
Xb/MJ03YdPwQ1bHu+fSxr4/KYAjM+aTz0zZ/AHWqp+FU9Y17hIqKOyOeFxlleN01juJPab1MvFOq
9LqvMeKYxIAiPlO7xTqqKBmDOmiXzqOU7Df1qd1Dtj9lwlbNUTu1AJ9NAEz4CTBNEDPFpCZgQTua
2G+sEyS7uYRUoE3Krc1ZZBgw2OF0UEV9PdgILlDE3CdQF2JFmbI1k0vIpdH4uCxKn9dvsRKIRL1d
v53leZFFBJiVMep1lMyzzfez9nWH6O34zZJaBwpvhwSOSTFLszUdHS69Bl5u5+nzaqjshj/zO09v
4mVf6zUhFlOfxVmT6kO1GpU+Pyskg3hdRYc+GUOFH6FeUq+nXm1badSvh0lEqfXvXp2HtxtX8D18
dGCQVqPGHzHqC7rQr02iAvlI/c2dpVdUWE96PsTurBtPVRAYjGVWCIKYrhxjvsqtCt7TuvUylqwL
20/F17OIFtRoEP1HI389irxudokJ+Ind2VEjq7IJIL3bR85rXEp/fOKB2xhw4bxRrMHAPs4ifq5P
uq4BH7ebDAf/gSOflgFnCC7VNL3WIlI6pjBfj77cL/W8Ia7RSy+tHA/48IA9n96BXq/g5wKs1saf
KTqILbIq+gB14zLPEVa1JxmTGXq1Pp7KxvWa7i63WkMW923b680qRGhKZN8TuE381Cx+y3a5xlgP
bWny8GUeW/O8Ly3QXnt36PQ0tyFls0WqaqKuA1GyQsb6fB5yk5cucsQyQdikpFr1RjKlnYMUg72Y
l1YDhzl7WKrGbs2LuHLhTp7U6eAKw1wNo8G3Y8PdCWK/dJWaw8tIAabT10+KiHZoaniqKe7fwgIz
xR7uUao56O9mw7ZZjE6U4FkASZyUdO0AXGeU08RP9U1LR8eEtkZIIHKTOMign6cZjNt7VJo7Brmb
vZzX8RZ7pFZb8/nGdPRDlklIRHwzto03XLdBE/Myh7CsUJrFSZAvjNqy53Hcvq9ZRKAJIJqTr4cK
MgMddTYMvN1m5N9DPStw5dPNy7RB2GjW001/hV8S7CKNLruaW3NhGfHJOVElS8RokpqvgfHs+Oj5
2FnTDmf163zGuUO/ujgUehW9AUJkUmIGubZLmzjAhsymLwcagq/MKX3QLnGbusqeW5W0jbUhwo8X
X88Q/ZhZgdHcgmYLfignRRErjBpWIsUOaGvYeJOeE/fX6b0/GG31NUyioHkCQKgVwtA6c7p96CtZ
fXWQlaav32R5ADgSubFWDgjXy4InLgtXobblEHluMlo9+Rdc4JvWxM0+XcC4JA1lTgRclcKPtc6X
Zf7SVLVdosHfJks7rCpkhAnDBmSkQvss6XLSjlUeQqhFXqqejQG1dAQBkuJuimeLf7SeKu6DM9gZ
JGT9PJr8cNWgsgEYeqLJFK5mACPaOKdgQl3yvS6lC/wsLeQuu2ToWsTIrAWELmOT+yayGUGdyesA
UI4odqEA0N1dIGo7Bf1eDkBB2ezS2L0C2x1UaHCHSl9fYOWBMmljYBrorZ3ClM4hyue8xAPBsvry
QiIzK4LD1HSBWo4Df+4qm3486jzY9Slkh7DccoBOmzt6g9HMGVlldXaYVC24t6SpQCakq3BaTLo/
pZ1URnvWToisj6jPhzrG5vMc4NFr1Py2ZcvUCoHFENsYUAUqbKn0LB2gT4NQB1aXPSgl3QRsWqSa
2Nx2pEPlTVbOUoBfzlEPRI1QueGXzMqBN67GvvA9TcZczHI+6xDu81au4YsCzy8DOXOxDpAj6QIs
SkzmjZdGLboOQExT98xyex2uljWOWJxnr4dcNnHOFGsrw2CtQZDn5SOViB00H1S5GF2xoRWrkzIS
EMWW8Zqbui1SLpxPSoB6QJOH1ZtVk71MlxGkbrVj0oYc6UwUgsnlJT3JkNrRo1TwNye9tPVZb8+U
RQD+2jrTtZxYn94e2xr8nHC2onraUfhFsQbXwZftAhBGxYnQS6l3fQK/qDUnFFlMN2lPVanQrrkm
T4wGc4WJbVZhtWWmOl9BdVtv7Ugh6BgzC0p9APtBzEplv/LZ2ZPRtaLuezR7XoFSX52/xKSIsXGb
b3gJ4aEP92DHgd7wgrH3OTPUIHjCUCImWm6tSmqwSFYaEpXfvHeyNj94nsShdx+CKpu2dY9p0ZXd
2Y3Fuwabe82uwaxxRZQjUu+aEqfefx/jlZdN7JGIi72My2sag7JMbOJw43kKHR8VDAmS1kbHziaW
kFmGUUGIuTBGIoC4DtbrtpwSt5IgvQbOXRxSsoG4rQE5FURr9rPydcvrkiIknnk7XCNp4BUMMNgw
ULKp4pKKyqqOgoU5LF8jnxTBI/Y8G+wlo2wFsd5UYabrEzCOSp0O1nRrdEIxW6SIgDd1qcGcJn3S
BTh3ckAEytSBlmgwz6i3RWrAQhnlHM3WdyTdp3HZuwzwNG6YIUF4I5ymq2M4PUhaPvWx6qKbcJib
/LCkibYOGjJjsIdVyPzRIFWkAWb8ZBpptgdKdHnwRJkAXc86aqbvyWhrHFQS8xr3TjmkSEvCmp8R
R8tL1JqQJ1n2sezs5ZbQammMvapDHJuOZ8qPTbpp83rJ76cGBZBvkADMamsNiZUaFJfDMVYwcnuF
QnYz5n19nZbN4iEFWdhpcKDujazIKkTbPt929eQ8mBFiD0dG1TXZY9ZZJt2Epfb3lT2FTXXcFcuA
0XY3GMNNSUcuuhjiVK9LVQFrDfGOIMB7jhYslMONp4Iq32DQVHrkLEUu3cOMETQSlKqUorLRg+VM
T890ahbtBWD1qqJGxsgRPEJYVDubfqNZnKKypJbHt4zrLcomDNBRz2uR4DVfwb9AH7hOjwHXdYxz
1Xzi2yTv1caH/hFY60RWPpMSIzCdqMc8L/6PL/N/eo2hrNdVNc0L5UYsQ1B426eAL3O4LTrlziOI
T/bqLc59WxK+O+iwusFrl1lr2F0jvlE2wP1imFOfDouj3/tusfEDntcumnwoZlhggSAFjVbADNsk
EBJewxEdWqcZjmL1RuVLm512lMiyi9oKkh6Nc0PU5bE/LF7ubeZ40lsGNV2dBxkkCFw+dFDlBylW
l+iDrahlkErKJjfRhBK9GeL8gmiLDt5ALkSsmTztzfiZfalg61rkbIbbvJnSKUUbfxqLW5aUl3gr
oI6tGFfKBSlyFDlzOZ7zAuV4Hud1sHirVNgL6iAd3ucCPno8qSc7hAj3RCzRZ49J0DTZfZqFgmmo
WjwOH7vMMEcYBz7YnpzzwmtxpOgXofOpdB417mmpcN7+LsdSl7+mqpbeUwaEBPkszDEHPufMQm+C
Ip70/o0mpTCZ5S/FI59ePu6/CutDkSHxLPVwVM0k2EghjhfERk3q8sOggtY77+xInwSTaVW8qrc9
jBUXUJ5I1IABpEix1MUfPXcRaFyZbot+3GVDK5IX5r2eQ73A3atYF6/hfCtsnW1Es6+3r9BciEUR
OmNRbCRLwlk2/z6kddGJYa9RWqasabqUQbzR6r12P7sC6CJF00Bap5Vb68mXNqLmfZc9ETXCGgrT
rHTfeFIpLkZnr27Wk28Pfbbx3CliYk5v4EGKwAU6AkibMXnqxSzCcGX1WEGGm/m1BlCKioqJaYYk
0QZCl/NJVKEV4WE+0M3dUdANg/iyyJSKO0BL6Z37qbQYtqAgxrqNUQAdbt/OVFHJl+LpCNBzxhIJ
TZDHyIkbREJtwFx60OK5Z6xH+iI8NiG3HiaUeA12ZkOwynEeimfYDhyB+tRsTWuGwZAh50e3xjfg
sbBbp60JX1/BAuqx8QntyEAqXvbVMp68lQFoxupIgwJEzubQvtXyqMMSOXQdPjkdSvkvyWI8wBLB
PAo9/QVYSTUGk7tJG7TmH1mgszfv/cYeAsJk9CrZTlrljro6FCsqYofUkiPvxexsz+1WlEaDGGvB
IdP/VEHNPVHMw1SgYg4lJa+uBcDBI8SGpwP8EulUkhWEafgBTVqXFCD106HsmvX8WqlJ88G3MTPx
anledNT7npa0iAWxlzkt505ijUO2tsNgnKwvL+2Z36IW3NYl//2P/psfVB5JFJPuBff+vz/9d5L4
+6f6/KF8Uh+/6t03q//38mvUcDYP3cO7H7ZVl3bzVf/UztdPqi9e7+Ltk//tL//x9PItt7N8+tc/
f9R91elvi9O6+jOLQLeh/oNP0jfy9mf6/v/1z/VD+Vj/TMEwvX7Z0c9//VP/xSvvgJ78Hy+tZhDq
7qtowSvrAMLTHzYHugbU0I4G+v8f0oHp/OFhNg91EZwoiG76s29qBuEfNEG1ZpuN+ouD7MVvSeF/
6MpDs4U0CBoVrQWaU6BRdSP4T81wlBJLErGpPyD7q06mpqAC7xftFpweutG23Z7HAwbLFmkS3tLI
Rs2YRt3/abAuX5t77+gG77vNLzdh+wGP48LHF6794SaqQAJ8zKbuUNCUHYnesLQHQKktZ2YEw2Va
oJXdyOHRqqA47+ZuFAca5Nid4a2R3pUYtK/+/pYwK3jXOQPcon0GNDFY6yt5Dup47wcGdzb8CFDy
rKWPN6+RBeQ2Uk7gX9GlLL9OYx9f9lXtI64O8A+mWoI0eLoQgG4mx2oR9SRWbIB2Wj6qj4aBoj2G
867zMOLh+YwomS/QpixBi1VIrMg9B5+BZm43LV9x9uhP6Uz0PyBat/OqcmRnrTrbRii9i4P0erJq
qziYXa2aMzuiYrs2Ojv8Sj6BRJffPsELTp4BUZHJ6YnkXjklTrZbCBp2gj9WPE7bmYKYh98tMGjU
ppMmO3CuBeciHLKF/qBplqspD6b4BFSXV+6xoRqqnVEtfbNCLqEeVtZiyOY4LyzzJ50Jl/zMT0Ie
CQvTdEuaVKot5RYbG0uQ5eMKVDt+gnBIq2YduPjSr2pVNyV6cPn4s2goTeMo2nyL7bofUdDtoVOZ
yLjgQY38/kLZNMfrDIe7r4b0sP8NVWhma1ct6feOL/VXeV6n1MVbKwtRyUu4Hzeme7Y3e4m7sVMK
QunGo1iIsNlMh6IJpgfDLckrs5rSyhbQAOZnyp8cqg6p4Q+reHKAQ2JqGU54pfXt46IGR64Wk8wb
3aNgkqcZ+BS5VdK3cTBwW+eocSAsXqrGRU01jNoErlkxWhc+HNInVIU6Zz/NE7qlbKrIRUej4XD4
R+IImkFdno5z7Hwb24WUPh+G9tRx2nyTBvTE4QVa5j3RcYLxA9IRV0s02D9aXDPPMXvFujO1x/LO
SXIo+dgIC8TmvVgQpUDoO09DUWJhk0WW4sUsboP5zjii0W1ii9ZNlndiOZ2gxsU9FCcA6yZ3XfOi
kYfwpHRWWYcRHoKu5vLYN+NI3wG6abp2ei668m0LmebEH29l57EYQnzb9iTgM+Z8A8jkzUhmyLym
nXzLbmZISpEJNsbB5Fs57SzyGzzZKxDCt4ssYus0nXWgRvcFDaa49eZorQbl9yeBrLApgPE4x1Dv
ZEti20w5NUvKkisVL92N9KZkRDLaS4jwi2B+7p12OcVPsik2cwBvaSuquqYj6HaDj25rGdo7AXmY
5IxG57BqMPE67WaXag56cLp/MpUVqrhyDhDjn2r3SwDndzWL5F6WxQ5C4xObuB+vgdpte1d2DwnZ
UNZb68wXR24QPkqIukf2sogzVH9/dBElkPa4p3J8lvstEnSTUfHHwR1tg2ffA5cCQDzZTh7gpDbE
xaAmRojGGZF81lRKtEau/FPI6ayhkBUzQLObHi+dwnXdPyPNwdsJlSv8da78bjjN/O44jczbuqVe
bmB554g197HqMiff0SDWdcZ+3YqdTCQa9OktlpfXfZ5tarfbTklenvrTclzL0WNJRNR5HFrFG3Os
zecO6bOvgWhOLJMnCNzk4NbHNZKCaFEiWW8aW+TzHciZfE92GnrjcetjnmtXtlnQEHFugziCJeaW
O2pP6zIk1EF5hkiv9hll0WPODeFlncxQKPE/MQcBzKdNrpLBuBZ126+MJsYmJbyqQQPhuzYPq6Gc
Q+3o9L0tzSekQOSVWSNVnczuF1XmZ1TvLvwy6kl+u3xfQAZeTzgKr2uirRPa8BeV9RW68yWGtgcq
i9irmOLnEj83lhmvZ6dS66IOjpuJUvuqsrLsBLydOusLJl8OoOeeWPkuku55qDALXcD59Fndb9Cy
aOCPLh2tJo+CGZr3W0X74QgJcdzfECTPS9VcAci+i1r7ylXVcey3D8MEQ0xk8jmKqnxrRunyLaKr
vvacFF5saeLSOPbLSomm2NtuGW6x/r0u+25c2Z5aLcN8o2IDn7YouDUmC9NxiQQnftU3Ng5jdF6z
jQB2Z5LP7lILqIUtn5G4yje+M1870tyFsOnXKCEyweisryiH9EfhNF9Q7kZezS/x3AyvZLp8GbMB
3k67DdhWTgHX35teeROxY69gDG7xmbR5LzEmLohqPSxLek4n/8JyKvyd5x9B+9NMwl2jWjTCafVW
csaeJaxPgwgjxsOYdSGbmWpATZonWW2hMJ04h1BGF8rq/QyH9GV4hLVfrulm0I9X4s4ocXgZqvM+
rOfvkynFtpDCPq36pd1WYmjvMUBdOf2ZibxgXAjmG7agFK2p2S9FMe7CiuTVMMwvQ9x8Q/fr1A+u
0JzyIQt7p9KOTwssghtVOOtkSbe1wLDLMnGTd77ZYAcUOqvbBWK4FlqeWpqMu4y6ZAI1PzsAHbhr
cszM/fhi7uPsGGu0ryZWfHt6ECOmBnE87ESu5M6Yw+YKn7z2qZOOVa0yXD1Ps6jeudRk1mxh+6n2
7yLaQ2fAu04tm26+L+QdrKFl3dk0N2M+F6cYw8oUH0/YzrqVOl3DBali7hxjzS5Wt5XsMEDlvZIy
B1Fxi3biWmbx1wW3GFwXsT9NjgZYNtvYG7wtPfeG093FOTtykQf3vN7C7VNdQkDNDcxKDGkf2Fjt
fV+FK7u9D7HHNU0ML/0lT8jaMMawKroBKa3ADlsbER+JDGOiMbqfkWc46ht1sL1wPhkMdRfWAbLY
C7RwbCmJkJJVYdDzb32svqNxOTH4tZtGrAFJbLpKOe+FN51l1Dnyk7IcUDu33FsTqOtOeelxjMLk
Gn5f+hOY/EnfYqhqL+NeLCRjoxPAm2ej83MnxS/AL/fW4if0zIQC/5ZW1pk1l5xJyN0O67ZEc72J
o3TnKM/8wQNeeG0JClxrF6CHeVfZcU/oEjw3RguMyu4tsY7t6Tivoz0ICDAH+DZSUD+mu2aeTFi9
Eo75X6x8frLG9oQSQLSvBuMsiv3gcqr76dCMyynbb3WZurL5EQbaPr6ILmDhyxUmt8DSweOo9l4Z
uGAmEyzBOAxPRczeQBy6rof+wOHVrgeQG5YfqR29NEVH61mpAsb/V4Efpuk5BEUoiK/xghymeGNj
ZECl6TatxiMz82AFVRws1vyQwRm8pPF4KVOVWZtWjsw1hONHgHSzFlKOf3hdcupnCVisHg5qew9I
KF3bDpZ8WfVzdst535nOfgSkxKJfjtFJuJBYVH2tkK5oBdGMjyvEiZCAjsqZpL5M4ofeCRa2ffeI
Biqt+m5xj1UenGBkvEV3ZrPAsrrzk8C9mZXCN9RC9f++oL1CZaSZgNHggpE9Gaq2gb0ZYGx3XZlm
V2M7I/wzlWC24fBkHWc0mtR7R/WEsvivZC3tEd+fV4k0mlsP76pvmT+l34BJYzc/CxVctN1oPGfN
bA0HjIoh/oYpWhu93WMeQryTO+tKZe50VBIxEvYUaSD3ufARUHKpwxQaXbV8DSpZfg28iTTANsZv
sRVkO3gDxaPXiQLS+zLdYciUkYD0haJYWCyn9miXw9rHmfNMSBiH61ymsoeEk0GFsYfKShjLIMmx
kfedhxi3Gl2fifJq7S2efZR3BnTQdFEhIWYezv1+Br9xVNUhYiqOkdjJmtJCBiS07ZKtz9DKs8qv
CtaLn2DtGbUZ2pK9VM0Ndsleu/PRqIh3TTQ1D860iB94lCEDXVd++sWkfzOuvaDFC7IGaHtUZUZ+
MQ9he5GFSEvSUCwK47wMA1nsuoCMeb/03XQjpQjvBjAmoPsQel3j3UGncg6afELMpKTXMNgGD+Qu
CcM5IfVzRASLAUoed9Dk/TwehxUwHoEdRR80ZDQi6C6pfUqiZANI2FrlRoB9bzQRQkXI4q9mREnQ
4qDadhwTIlUb1zWYd3UCduMYm9zlC4SvEeJlZBpPJrK2Lqa+SX81Z3RKNoogEJCKD9QDQkgZI38k
p4kmSGb0wQb0nnHTFvZjlNjlqagxyuxH52jCvtLbSt/oLwu3SX6y0vseMqCPIDi94nhZizbIHvuS
fXHdlN6478BcPC1BgAWbP05YCZCTeOxUZVlGW5hPuUGhbsytjUOzPjs0XTVCsbPyMVsrlWdy08fO
fG7jUGxtxmqcyU/z1sFcgGD4EbxXrzDrmjPjQmZ2cV9pzMDKbAY0jCB9RtbW61Sm3YV6mayCzgtR
JKTL9a3URbBFjSl23AuK2piIEGKvR1q9Lf35Jn3Mk9SC/lBHIK6LKselTYD8SNd0cdyvY+8l/hYb
WJRgcBMagBINVUUzJPEECB1RGjsVmUG6tbHwWb66qErfeE01iE1RxeQjzWBXBdCnoOwOxtBMDT4x
qXUrUpncNJlXPJbT6H5LaLwka2Ooy+EoRuAFk9q2b56gtqUCt7Ay+t7aw8zaNmOUSXztioLJ7/A9
rWaJloxwi2/sUFm3FaQ34TrHZJmzLJmITgb8Q34MRR09xQVSYOvWHtn3wiTR3hulY9IgMyA1A+xo
knQDBgVVgjhJm4d4zufbkMKUwEKuCTlhY5QJL704IwmmXUkdsF/SqxZXl3FNqpWma18pNaBYjgIE
WqvtuAv8LH8ApZcjENMM4YmbLPO0pl2NsxXenwikmhXFzBkpAvlJsUQzz/4Xsg2kGXhzgFoqVCRo
OShtvS+V2BbshLzr1QF33egIm252B0pbe/amzySo3uOZ3y6FoQGkJ1CmsBPeX2oEt9tbtacOGR/Z
uGaXr32rzz55oF+vAlwfwVCKUtBC6Xi+v0o2GogjtYs8xK1t7DhEQRJgdP/JVd4jw/WzuJSWtGKp
jbyIFXwg9Bl27so2ACmNU4C/AgEBbxIOTn+5ICx9l5I+3AI4mz6hEf7FsyGUyrPZiAwSkdvvn60g
WMBjdagOC93/lWiZaky6Shc3/1MA/Yua3l9dBgm70HM1WxC26/vL1HMQYpgmKszlynTrW1V2BjYt
/4RI/xdDiOkM0wF9SZAiL9XNP1UvDdjogT9Y6tAHybirwnK+xVlnOJqzkFgRCYyVMKL8EybTr9Pd
RfMJAiQKkaT3H7kxIdBGDtZZHSzDZ0kTOq8SRVN3GZ3uE/LAe87LyxSB5Qp5W3g2ph8fSV1u5kTk
LzoXKoz6ycsz6k+Oo5oEbfHQuBq8HgsdXBLUDg4VjePffYdQIVzKsj4cEZ+y8/t3aKb9AGNmUgeB
xc8xFpbUQhBO+IQg8+tM4SoB9AgWNESojwz1ZpkErSOlDnObmbtg9r7FIZqzv/0oQBA8y4ELgbLA
x0eJyZN6nIbYN6aK1J1S6pdAZb8/M9g1KMtjsIAoDcYr7wesUwDAfbtVh8hzqHqUnXsBVng88vo0
/z2G1stOiGKR1knW/gbexydKfRqjFUIMB5MsdFyBo6YylI2zuQo82d0YDpR51PZr7y6ZbTK3iVrU
TxuIT4n9DyJbayC9k/nJlvbrfOUd0spAYoV1EX6k+UMK6mx6VerAkfcYzP22GBoSxeDH7CFIapPL
lkbzyU7z4tbx4fjx4cM7sFwg1MF/fD/qoKlMaA1+e4D7K3ZOLJczB/QyEPMoOQbYYV2BS8m3Vt3R
W00SUFOyWE6wLbEubLvAK80hBUj9ZgQ1XlOxt0pb6BBr3DWBnX+yovUUeH+zvC0LIx6EiyB0iw+b
/lRQq3IVKxqa9bCBglBdlGProRSEW8IZfCj4Fn8/9X/drkJeB0RHOEjwdj+KOrtEOpabTsOhAgW9
r5o63JmukIeZT78u5d/qDv53rb8L+VTdUMB46s4e5P+B/h+qnn8a9V8agJcPsn/4x/nT+I99n1ZP
7xqBL3/61gl0wz/oteGfga2C1s9l/by1Ah3xB50+V7DXCt+BYP2fVqCBmzaCW3hMhFh8YLnj/0mB
zEDTzGPFMZ8QORXMq99zcXo3O1HZ46SGiSr0gY2y2UcR5dGeBCKUoX+qkPPI6Dh12K8S9H2yeb3v
rb1cBvqrlhfTxhkccO9XbBnBOCiUDE6NThZ3NpA1IIldfd7KqvoSG6bzpe4M64jmivjSJJ73yQH+
/sTRlycsAeaD+wdbNaHQ+8vjxUjDvnLjs0os3d7Mg3JDanD9pwnwaQD0ehFPc1UtBOJCIoX3F0mE
3xXUn5MzK3QjSJQNGY/VZp8cnu8X9+tVfGLhl51Px8Tvr2LgbxiFc5qciWmccLysSniGkIkNBEh/
6wh9uxScYCIewfEjPlAJczREQIf3yRlnSP+D+pyB5EWLmebvjxui2WiUaBIo8uzvn6ijhDOHPU80
gXjYJmNJHcbNu08Cxw8C6S9PQ8zN+9fyfQRWH/bhFLFeg65CchaHtTxTNpIFtQ3AF0uMp1HhQNgq
L9jafR/sxjmB2DAt9bYtcQj87cfluKQHb9nkHCQc7x93gNIZGeBSzxJ6XMfkru6mXzBT+furvD91
Xp8W/SYelJ0ErbwPgUk443Q10RM+a3LxcyQFQNJSXrmSQvVsTd7vzxSiEuYJWxXyX/6HmdIz5hR5
veQs7Z1+3wOnXZWERvu/f6a/mPovxggciSbNevvDyEVtSk8UpsEZMN9oP4VFs2nK+WkUeC///ZV+
2S8c3Ha0kDTSK0SqzocpWeatWdC3KM+6KsebmQsT4YXK/GTH+OUlOUwEICIBwANW2UdrgKgLkO3z
JTsG4rMbD2rHTy+WlJNQDMZJNRt+9zVxPTJo/YJM5t7H680mJAl4ASlUeRyckgzpJ8MG1PS7g/f/
STuvHbmNsE1fEQHmcNppgqY5CvYonBCKTMWcefX7lHax/zSb28R4fWLAMlRdxQpfeIMMdFS+OTVI
lWTtcoMDKBkqNzGz86hb2sOM8Ny+KFNjY5Tr8/w3ngIrQ/QN93CZKRUWM6Q5kJ0hu+YUQdEDTij8
/oopaJ6iFo1VSKEfDLdq/pSoXD0HeFLR5KbR99bpWqT0pGxw/uXttdgrsQV2Q4vy6GxG5nTEwf4X
an5vS8w4ziBSVCoGGg4SUrJq8X7ijVh0VcwB84IWAgRoApyn7C2djOttfznKYiroewYNionRudUp
KkU6DYJwcLeES66OMU+KPFzEHSaWLtZiFE8qZ6pakZ1xm0KF2B6mb+B5uyPele77299mfShSdlJA
YqalKYZKr9gtHDU7T5lmfzKMqJfNgaF9SW0UtzbeMXn9/E+gL78Rrxg3oJR9ACi09BiZ6yacCqcs
zlkt3uMRZz9UwIJ2QTshU9PvRSV9vvOh3witrj8aw4Iy41DLW2RZIMODcexh4RdnVwtxNM6oWjVT
uiUDdb2SjILgvEMgy9leBnDgipJSwdbuXKH5Uu57Xemyd9XcBLTKW+gwD7c/3MpaYqDIEUZK0tLR
ALm8QxwExJp+Tsuz0xiaewxQwH4RWGMGp8ydXR+ipvtrUjr7PEIRaDY+5PW1TDBCzK3KspnOM305
OF68ZmGQMMPDainhAjAFyi3yOvkaRcL4Fgk1eZsPD3uHyAdlJ4lBM/mU7uJ866mkqIRZcw5Hq9nh
ghq+h4YM3CnQrDeVA//3UAQgGoo81HkQGL6cnaLGiWOXRXu2KIT+MYdY80u10bYqqlcbxmL5wDu6
NqKb+G4uXoFh6qZZy0V/njutf2diKgS6tgkfQiUIvtzeLFffi8iD7OSvB5QjC7iXMyo8WhmKVXfn
2s2ag+AjPQ5jhXyBiwG9qbVbwkYrUwO7SPZFwKohdCtP5KsaZFi0MKa8pkOEmAk1pdcecJVGTLwc
nY3DfXUO5NQk6JPgwOLeXAzF1qtHNe26M9GQ9h2h0GSvhH32NFrO4OewVeJd4dGqd4BcbPjrINHE
PC4uNDk4uqWcP2BbpG2X87RKxRSQ//Vn5AFG88PowGs9Nu6A/WWIj/Z4ktmpdFeYtfkp9GrdfMxq
wAo41ZYelqZJBXd9n2lZMxznYFbBE+m1cAt1nwVll/hNZxCJGuagKg+AVWsDwA+8Y8ht4YhZG5JU
L6iqoeHeTYYp7tMyKOk+90rR3GX0avJdUJVVc+jGWBsPpjpIBJ5XJNa3OpmzaV8G2fxZ5Hqcvk+7
mGxMj8vGfpcH2MVjGz7isvCJiicdSrXsDfy+e9RIvoO0RuzO6MEzvo86TL+f08Rq/lhQz/pdBMEp
esoLtzQf9Nzr2g+dCMvqMNMdByxV2UK9N9oMGF5ids0XCEuOc8gohYZPLngLbzeOiETv7Magihth
89c/xZoon1R1FC8g0mvjmJAaxP/YwLwetIIr6vsII1v3I2Ai8XOE4Ot0xOTe/dYQz39WgC2Iuxlb
yAjQA96nd9DCg+6zSKtUeULuJnFoNgahUhzBrQfah2TQrIqOLFpvz7PZK8OJmpDz3TAxEzkggeKm
DxIbWR2CsXPn+8opQWLiqQTdKU563dn1sLrah95MwO3mUrroFOjK+Enp0UU9lFCtv9Qtlic7r0My
6NiYpe3ujc4wM4BsQfy9jNQu21WqBUCwJYV+UNoQ+JnWNGqzK+nKJ1hxBM2PYNDtj+0wkpFxfvv4
SUV7MjqCTfR+9zhpzMiRiD7e03hvtbsgCqbsMNtKaZ6VvLfobs7IXPIrGg7mMSJCdJ4zQ7HbPcIN
nfMjsoSJqXnqgMqBEGhVLt3YGSxCoXjFDxua2Q+7LkqoNS2sUnAfQ5h+SBFaGFPQqar+bSQPin7P
jjfo90psucWdCFTRHMc+Kh1EAWxUG+fRxAXXsWCgPwQ6JYNTAzNa27te6lDzI0tKZ4KeqBofgYM3
Ng16w1LwMhXI3O7QUmkHaFIVrkFtqiri0MxDNdG/RuH7nY3cRbvrBVzvbxMMBlgZw2DEpzg1atql
OvycxwalsaYBj2KN+TvXAtML3tFiuyc9SsLvarSF07OFAbD2awiaOS+hJSZReYYibg37AmZfiF5z
FegPLcV0SOIJfLzvdp8VGM06nugPha4W4q5vYg+ScyjsD5RvMGjZI16gqSg3VKH1YHtgB04SZ1LT
4g/a8iGmDi12E5gpnIRrdB/2ZTtE6qNHMGAf7B7hVcCLahwch04t6Ynm4LCdgarScwPtP921fam7
X0IhUqBd1Hvq/AVSrB38oimeh18mQN709UcR4hmbQ0+OuocSTKhBucQdjeZ7KSqr/Zhy2qcnsMWq
dQcbn4JDWxqSTZ1EY1DWhxlJhl/9lFbtDzWMDHheJ3AgXa2yFwcL9FHcwZv26YTC0GsiwxKfSbnT
dG8NHIC+2VVIA2beu3FsEJPFtKV/qG34iPGOIttQfCrbsFLADLZd8X7IEm++b0Vqig+mXVveXqli
TXnkaHkAakTYx/d1mBkWaNLILZ4LMKL5zxGW1Ph+qoFRHlSgR+64T1TQO7+neir6P2kMQuWjlxZh
6ydQ+ciUiWSMuxLUuf4701WJtFFLa57/mXLQxaDilLDpHytNdeufiDCpaAUV4GEPKpsgAfTcCYTm
pw7oM6B+8VFpKP3fiWE2pjstAZZ7ryWa3p17wjrrhCVMWPzJKhCYGmLmKnfFAcCm5XXoW4zGE2gn
86c2O7H3PeBch0fQfFV3tPOE/mSRuxqgFljRrXGPoLw9HbBfKawStJalC9Trnd7e6e5of+mFgjg2
F54T7GD7An8B55H6RYN50ZFA0jWR1eu9lyzKXO5oAEG/PC+Hh+e22KS+Q7QXEtuIQsiARP3gWkdC
h8y8j7QeQFBrzaVHQz9z+Gy6SishhQj/BwWZet4NmVVp4H7SQhwHkcTfeAXQqfM8q8r3pdJFj1Gt
gvlPUQOID/rkiuxUDUJ9P3Zg9/du1ZnMtCsU8x8TA9KfVTYgl6P2XERPlebl3Jwud/sB9dVO9VvU
BGD95vS0oDLFBd7D7miW4ALC8lc7AJQ4oOE3l6BiJmpYoxKZ9vsct+L6HgZ4DGp3xI6vPQUi8qa7
Opi96KkeI3UId+i0GONT0jpwraLCyewD8G8ULCED4JGi1obR7PPermHgo9TemrtMIOZ/IEDVkPLv
qoQ7z84s60MFFinch1qXfyw9wjIuczWdnqOMl/5QVFZjfuxyN6zf15VIOGIxnfhDYki8MzdBU/ge
WpYc8HrwEPi0Kru6j7VBC+4QTx/0R6cGDfwhM8oRSHGllt94SOz3KD0AEM/1oQENjBxZjKq0qX2z
iU6zx0oMqCE1upG0vzqUCJ7MMYR1sIsjoc933C8WXnNdiirQDh425ju4uiBqOFZ6a4OjiwITxSCi
ln3fFyquuUbaCZTAQG/h+QM4/14BnBedkJ0f7INwegGBoKlaW32HpuEw4XNAGeNUO27yZ8LcKX7g
f48/hWbTvsDLHUGio1bH8xPV6Pju3RKrsL05FqMOPdNi11hmnSkf0VhBVtmZptL6BBKxF+6u0WDl
7xs7KiHx5KL8ZcnYBPQmkC3wo1FCUWQMSwvSMsd0ABKqGdNZQ7etOKHTw50VUGnt7vSsTzgWOQDN
fZZI788a1cL0wWuV6CV2MrBhBnqBn3DLjF3IoOhdQJsOvF9xrOkJjE594ONhzSV2dTmH3/FEqvL7
iTAwRzA71ZudEbbgF2+H/KshOA1qKsbYsxruooYAqrzE84y7ZnBTdkqsfKmSqD4qwRRulHdWR4KP
hdCqRXvTWlT1bX0OewPh7bNXZjNQSSyoGisz8PnRtipJq0ORYiMqL51m1QUBKR+KsZ9cuzvPQ18Q
/anqFzVQ58e4MfMtvxeZEy1ie+op+BN6oFJIZhaJBeIl/RDGen92lSqId4RpiT8rdvpIpzc8q92o
5/dj6VhceLFHX7kMM/23U9X5cwVO/kNNBKXvb3/Tq0LGX1V2KuIoHSM5t+xslDgyqdQy+vM0FMhz
Big3mn0cbFQW1kZBBVaq5rr00pffc0ZBrJ1hs55ndFchFXTjKaWSeLw9l5WUlNYMfS46dNQSlnrN
4P7abtKt4awPVEvQdzDu1DqpHhxNVF+6pkk2mgrXW4cwHdMiFds84qQlsggduKhRWnU+D4klyShk
O04Du2TW9PLw1qlJkU4KQTAITZV/XWaFU4PG+yxM9ZyoNZln1jQSD4/PSnRQqgGrAXDnWbqxN67z
YBJNl1oQMBwgVEtXkRAeh6RleGezG73pnGjgi+/Q1BT1A+T6AEYWGkP9e+HxGJ8lFM/Z+AGXuCNZ
NaFQT0udl4OHA2TO5ay7SFchMMfKGUyr+zg4pfY8ZQqJaKNBf0mgSZiHpAlic2Pc6+1KAk4XAh14
CnzOEphmRVZAdaUIzuiHucc8rRsE53h2bn/T61Go1simFAgW2qTL20DVgwkZBDc4o7U2nyZTB/8r
I4zbo1xtUsxxTYAJpiwaoK++2Dmip0AC29A5d4VQ9wGtqz2hDgZyudA3zt/VhBZDLUpCuAP0bjlN
ztkZOjyt1Nx9pky05Ud/PQpMSrYDDX4K9NTlLzeFG5ZZZeYo5JWJ4jxUHRyEgFxo48a6XjYK/lQi
2YJ0sPVlgbf3BDgYUYd+2UN2mwB3kAuauP7tROUlL7e/0cqUsF+hLkiXCIDBcp87PRw9spbQV6CX
18+I2jXZmUKrufGsXo0ja0vcWMjVov7L5rtcunmGy9I2Gg84AfWpwonmWw7WeuOZuz61l6MstoFd
xVXYeYQJRqZ+7dBDP+pm7N2Deg7+SRKBvkqQDBtdyqsxaUi9XkH556+qgyi2ZF4EK8lv9d7d9bly
1JrfCjIkO5gs86lxw3ZjxLUNQguKyjyKOtKa93LEdGzdWCYQvjuZotuD+s4esS3T4/vBmqKfb94g
2CdxvED9GkBK5Y95Nb1JH0Dyh2rkx5mj+Q54XIcofyz/3B5mZRUBzMhbwtLp71mLjnITjTFqn33k
55Ed+klRFiSPWv7czQDeMx2VW0hdg/HWsJJaqwTcULKmsUg1/nJyFPrSupi6yHcQD3morTw+JvEI
/6tQtiJY+WBcBGByKBfDI65DWLDLaIcOhqaV7Rz5HlnRrlbU9Dy5JvFWNgfoS+hFvCENfXXiGJCw
BwcJ3SZC+Gt69OrDOaFGNF3okT9mhvMldC3ta+qZxZsvXvmK8FCp9E2Y4GL3q1gZlqPhRL4267C7
FKu0g2dcCtQt++W16cgaPFr61IavQKS9bfZ1WrYocyFT+6CLZj4aU1K//Whx9ZBfcL+rmCwsov+y
bSJlKprYB0AU3ntgQnb2mORnR9hbIc7ahmA7WH9VEWQj6HLviXqigDcMsW+p9UfMLsgD8xSOvdl9
pdf+5fbxWrky6P6wcn/PFhnU5WBJETmoFE+xn8NsfEYeoPo5N2ON+qe+1S1Z/VBEpKqDkDTh8OLC
gD8kCqMVpBcadlfk9kitvCieE/X/3J7T6kCkT7RguTbol1zOSZg4FMG3j30otC3lR8WxXwx18LYg
2mvjSOAGjzEJoStxgq9vQEHaD501SfysSLvPzmSPLZo6pcjfGpRhxUYjkmef8IJeqNwwrw7sjJ6W
PndsCCeyukMYadB6HTf69NZVo9UttUhwC5NfaTFKg2sI5ZIq9d16HJ9E1atPmQ1p9fYo1/uN8BQ0
koEBAUyOJUyY9o3q1RRP/CYUydcZ7eyT1RWAkYQy9/v/v7FkLvFq3RJXoJQM79LvY33+ABwRDYEG
9jP14nDjerjeCjZ7zWIBaZAhuLYYqqNfEYTjGPttZgQvQgm0Ey05563JHfZ4sipAWsyDeJX8ZHZp
mHWcJX6fxo1z1OzB6z7WAKH6vZfOrrERb65Oik8FKtQCyrC8G+C5hY7VGdx5w0CBmvr1vsWAaeOp
lTfn5fsHRogLgXMkwULq4qHQZX5hdVwLQR+P1CZBHVRStby/h2pRPHXukDwlMKh908TS5zRqGayL
N28UvLXAQ8F1kNYTi69nNRgTmFOV+E5D048K4hxI7bOkgL6omu7h9mjyb7uaMNYp8n3kOVEXsagZ
miUC9nXim53RnCjKUVQBt783zTR5tJOufYfRtH5fS5Pz2yOvfFD8j2UKyXss/7k8EBDCpahnlPgJ
TjIHr9LiYzfo08YuXRtFU+kU28BfYCcsrl8L82I1q9rEj4HLfbZVHBUO/Md4yxbs+p2UpkfYMktY
CK/yYjYBlffAGllHxRjmT3Zrlp8SJ0RnIyBGLOlg/R+M+//Thm3l7oI+QtBLJxyMqrm4ITNnGuZw
UGK/bMBqTq7SnwTy8Y8t9cmNy1j+9uUeATVHTkm6513FaDl8vQoGUOzDNe5wW3FDYIfnElWVlyJx
euws+q0Cw+rs5AfjDYBUtXyeB/qJCF7GiY+UoXlC+Dh/RFZUQXjOae5u78O1E0D1BLknODO8OosT
UMctydjIPdbFrfhkR5WA1a1kj0ObI/irWYm1q4PSg+Xt9MfbQ6/O0mFgJkp13lmkmyONPYh5QeKP
mt18Mzxskx+MZm6RuzCCdqsat7pFXY+KMdvT4oa7PHBRlKHcyBg+HGRtH5RGeYjmND3mvZa/s9XZ
/Hp7dqvb5tV4iyg1K2v6LLRh/GyYTKp/4nfYKejKjUnySOs9e9JSkW2k1msripItwDPojATGixWF
eBsNniIbbUGAWGASudjzRF3+Faqzqm/cnX9pfcuD8Xq0xdahC0J/PtETX6ub0kQRsup2wBeC90mX
jHd5kkegIuhLTrBFYVY6Rv4ZxsFWZPGXYnX1MyBLyMI5gLtlVoqO0ewNscNLPAyUx3Lh5L+qNKK9
0ToGDcS+CHv0OmxgDzThi+FDjabv+w5z53sEWZKHsVbnY2TnyDi8fQfo8Dt5xriocOi63HGu2wx2
kKiJP+HTg55kglVgrkG+BiOjd+ndkDs/eOzLjZxydRPgMgsOihQdXazFsLUbBF0HlKezGh83I+Nl
Ro/jWAlb2bg71l4XMmWiLInMBpR3ORIS/HXgouvrG+Oc4WSSo3E59erp9jKu3VCk4pLlKUOTJcwW
dTX0aLsp8QsK9b4a2c0nQSv/STeH7OPstN47zKnae60Kwg1U3upKWsDYAJGSoHuLlUT2Sy2bXEv8
1EutIzY/1THUe+ORGne1sVfkX7XcxBSwdcQoJVtlib/lAetiwvDUn8f6d+axVdummn83laF/pVIx
3UWRO31FjSX7DWqj2YCVrZ4hfNjR2aNMBrhTXmavwnOhhhV/EqR+TU5wpyhZCwsCl6dor49l/QlN
i/azk1kC3NGg/Roz6+uU9+apdDvjU61i27KLkIf7+vYPD4EB31ZsAol95fZ79aNS7KLoZBIiqYVB
qafWtPkUlJjY6sPUU1gQ+Tea3M1HRdPtjQVZ23OwQFTeXoyJkYW8HHow0t4rVNpvWAJhRBwlDkoL
RQJs41Bn6pAfFCDU4w6nSwcPoQxp3Y2jJQe42g84SNI5MsAZLgtDSCdHJANN4utzqj1XgMP+hZqS
nLVRCQ+ok1l3XtQb00aWtvZGAv+G9kDBQ57py2ljYTNSKygTH0esMtxZhVlILEWkPPfU9R6MHO3A
29947YhBTac6wGoTfSxe5XCKRgzl5sSvYceiQ4NXiXcQo4KSjRMLsRXtrC0rfqAkbRIzTeRxOcF+
DtTMFR5PVlS7jDNUP5oUpWz0KuLoNAyD9yci03q5PcnVZYVoR2GHKia808tRIVrg2QW/zu/6EXgP
Bvc40OhAgO4kt647GZ3W/Ht7yLV1JTOFmUxSpNG6vhxybBM8hyAP+t1o5M9OFI7ToaxDtFroXaUf
/sNgFqQmWaAFPLPYNnHozu2UtyT3Vi1erI5u5KkYY/GjRvslOt4eTJNhxfJoMJhq03fx6P8tVhPp
yqbCEhmoakEeoyTpgI7IgP4QGs57BJf3vTC1D7GKEr6T6NFhmvHQSMLGKXbKiLXG7Z+zdnHTMeGF
APdJsWGxo2TXocPEMgUK1KVfg6xtfZws6aIR77i+kY7Vc9fhPL8zgAE9WS4ly41fcE26IVnH0V2C
gXmpuMMvv3UF86SyFH4C+ugmkjMNGmhzb2E8W8XzM3RsVFkAzr1vtdZ8UmJH26kRqv9g4oatPHDt
3gSRQdWalIyOojwJr65sRCSjygjr1E/MyD3Rhyik5mRYvetKd8LYM/J+ouYozmVR2Fv7Qn735b6Q
hFKDRqYBKGSxL5q6m0KhpMLPM7rhO24t8wtuGt0XpbUQkLJRpLozUM9xd/NQtiXKN9VoATaAhLtx
qa3dMmRTVDEgD7BRF3siGTKRpnOX+lo3AVCOpWnb3owbEFHzRH3y1KZh8EdRhDpvxH5rI0ND1qn2
W9yoyzJoy7xyhfvMn/lfnF2IVTSamEprfhQdSLldDX5y31nttNXbXbtvIKPKBg3saddcvNXmiNKf
OSi8HFYhnrSxGvYmwggfex1X6Nsnbm2O0P/YYgRmTFXeD6/2mGIjMwWykOIoYJpTgEvBnqKW/QDO
QHmHSNlLghjRxrquT+9/xlxEuo3lAmwu89RXqYy9QyD2I9C2/F2AA/jD7dmtvRVULemwOYAb4G1e
zq4ApFypgN/8oKgc9LUQpJvvKqSoPCR28rDD7AWPmf8wJjw2jwIOAJLlBRIg065ZqHH5Qw46bIeV
JdaLnHDINqnhHVEE3nr21+4JAkoZXOG5bC1rtOjWdlVq6Kk/xpZ6DLISyT89D6p7XU/xxHTiCL05
XsmD4tVbrYLV/UNERVlFRtuG/PNX+yfqHTXsdfaPEtaP+Pj4GKoAIrO7D0ocNIcp26pzrCbKSA38
3xEXF3SOlLeGD1Hq5zoMAJPQ69CUVXAEwFI/Ok3bH2YnR+dx9O70tp/v4qjTN66ktVTNBadAdC9h
M8t2NDVbDU8htpWe5dYdUsQlAiVBv1FuXP2sUsv8bw+VquPl0gp8k+Yqa1I/yp30ZFHbxwrAdg84
+UVPuDRFp76dXITdJtgDt/fw6gl9NfTiq9oRtjHAbWlm0MtC69UW0b+YKAP9VR1Jg7g92upySsK6
PDS0OxdfNIybvsbyTyD7PAcO7oQ9kVVZDUiA3x5obVrgtoGrefRUnWWPRsdo1NJimZi5pVbsEtsa
2xPhbUZBoVZh9fyH4YjGJT8M5a0lkKDUyzlOQpedioBTiGWnqD4D42/+KHbQif+wJ8ntZCNNdmqW
4lRiTCKUzBWuuk6UhwbGER6YY7SxJ1dX0OV2Y9fTPlnyq+E2NUXoxcJv6WmoezOS+iuINbWfhsZx
m43vtXZ9EwpCogYzaTt/r4JXl4vS0NPzulr4XWGkn1qznb7WBpqaKHqY7r6hhPAfqkwkbMgKaAAN
yVUXwQaOIDmiCLPwLUdxiPGz8q5Ha5IuHuSaPdL95nsMlqf7N28URGxMkhkK8C4Px+VJby28yY2c
YMucjWDYuY4haB4Cl965ClI/twdbi3DhRP5NxvFfhY15ORo3doBFMNWfWuQwz3q7eYxNIR6qKZ/u
7LDWTy0+S08JQOhyZ9VqdVDMxvkiNIScb/+Ule/r0bZhJ1mw/9xl/9duAnxmckv4SW+O5UNXBwDc
gwyRVAQJZuOfNq+bb7eHXHmvkKqR5XlQpGyrRURQ51Cu+nkgpqPO+gNba1h3dYz5JCSXZyCmwQkK
j9Nv3AQrNxxlS0lx5GyqAGYvl7yJSg/RW5UPnM+TcqgjpwVkPehION2e3lrtiRtO524jYKXKt4it
AD07SpHXmT/Wk4nMdu3RgLP1Qvw7twXpMqSk5D5BwSrBJflI2JBhWIiLlkCw4xyIprrH81R5f/tX
rX1n2TVDNI+sHcbD5fTn2gvwWEoyHxgUBnxVH4udohXVHVRA9QHwe/n19oBrQQJiU7L4Z5JIX4G/
9WBo+wwDGZ8IKNi3Oarbc6lPD+yLQfLC1H1KA7iDxAdJA738/B9VSfONaa/tNa5KQk/6MTwCi3eN
/hJgBlzefcqq8z9xNX93sSi8V8ze+VRasX1iu21R9OVOWuRtKCDKbr3DXHRzsdRYRJrKQNfZdzNj
+tiFqi1lwZK63nvUFA5o23yG76VMQFK7cNohjGTML7cXf+1rEw5SygbHTFN/cYeWKE2q1sipHrWp
xl9kkB6vFunhb5zM+vadN3dWsfFSrC01Mm0aeRro2yv5o7o2ItwIbeE3iuj/1ZNZeUDd2jw7U18e
WqEq9xHw49Ptia4OSrmeUjONZ6R3Lrf1OFqTUbdh5jt6XxyhoCp3aOzCa8CQ917Tx/brkCrtxqb6
i1RefmFwWhQzKYcAUZd3zetHEXdhgQpx5htYKH+m2Bvv1doZXuq5QPzbCLEiiXGSKtCAV8wgPNiI
AaFX65QP2ozqsVsX5l1RQj++vRirN4+FVCo7BuglHP/L3xUUSsydDV8wd2G0YbfuHQARDfHeBROw
V3ALPQcGPMc+nsKDqTc0QfNpB+Icv4Jqqin/RsnGu7q2E0lLyKQJIdAwWfykKZnKQY+qzKfN7Ay7
sQf6zup0kkYdq3ik1v2UaxsLsXYCZdtBZtP8e1mvwMAmCmxPhzc54Tpg1ZX+4AGZeQCXW51GC8yA
h0vNHvdWJHRhH09bG2RtW1o8pzTnCSeuUjIRD1Ge03X2bRN9gsPQ0afb9YYBqw161XznTZF1ZnPt
KzjqyJ9Q+Lahj++4VHBEUdLqMcHF7k80goHdjbVb/ArasIx3qj6IX7c3jdyrl3uZUyczHNltRLp1
8RqjKVObSQCgrSvVodtD3tP+NURtzhsn9TpshVkg+5ncjBQ5lx2INBmR4JC9tbaiaoeutWXxCJZd
8Yg3OYTrN88KrjNodrntGGyx7aoZP8a8tIEeChNzEfyPq/kOZ+hqeHNYwbqBplC5Bf4KgV4eOaPM
MzOP6Yq7KSQDAzNONP/DLfUy+UwtPpKuaqB66BoSVFyViHSjYbaUF2iAFzHwL7d0D8BIYjwMYiN6
yZQ8w6ClAayyq1Qv7b/fXs7rA8VrhlqrTG0Ij5f4DZe4AmhYnPogrZz3HkTa+ZjrvRp+KZW6pBaJ
eMLPRnFinpa2bZrjoBTTm9kxUjWZVJAzpUnAovyRr27dKqIjEStDiivgJI4itfElaUB4pZwYbQLx
VLkclkroX29P/voK40EDfCAhn5yRZejkYEBaEKqQ1tWjjjNgGc3hcWxc/AYs6d15iHqz3KIuXN8g
DAolAwFiYEGoO15ONkdJsNRHvnhtivkX5cB57/RWf2cKo3oiMY+/VF7vbXzmlZkC1aVBR6NF6ict
BlWU0C67jqKnbQ4edV7CdziIIscBxxi9GGauUN2NsGHlXpDxKJEiutVA/hf3DxbqUZbOlFhmFUGJ
A3L0TnovKqMydgjYd/+8+VvKpoZEU3LhmYZ6uawV1QBE4TOSS3swEDvIVdzV3VH5121ahFoV7As2
LoiV+dGBRB4PyeO/4K7LEQugFHbpBcLX9FaV1rZqhSk27ZfyBX5Z/ebn1iGhgtQEMZBy67LDP5tJ
Z026kfuGmIuDCqfL77MatjSlrDuTLsW/b15PivJSyxyoHPVpuY1fnUlUttLcdUXuByjh38+tYewy
T59+53bTjHuk5zeFHFcOBrgJQMQS3YWC9SLiU0SkJSj/5z4wcF05lGPwHEAU3GX2JO6tvvPeeQKH
0Y1duvJKUh7gAqYiAXVj2YuhVhEBnp1znwtI/xf/5eBHVUXTw+3VXB0FkSa0I6F8XQnxaHVoYl6t
5j7GwcUxMpDid5VhK0xcOeWsHUQD1k/C8eSfv/pmmqPllVmNBdAM8uGTGYM32g2xlWDzgg2wfmr0
SUs3jsH1oOBfIaijQUViAnL+clAcVuu4a7zcj9rY+uhEs/nJQDbl9xwF1idss2zr8Na1hE9BxgdI
VLKWlqSKJJcSpqpR+J1tK8euNLtTgO74Rh9lbVpSYBeSEn7DJAOX08pD00wi22WUzIEojyvfzsqK
ADGImlLxrBun/zArCeMAAiIDjsW3S6bAaV10TnxbGYxz1ELSNIpp4xm4PmL8/aZ8fcirgJ4vLslW
Ueiy1Wnl412YPObBLI5B2Pe8s5kO3LaJxy9B6AZbKt/XN6UcltKJ9CGlWruYWxmA1RwNr/SRgOqf
rTDRHmmNjygZ2V6qvH17ADOCl47OOQ2i5WAxtq+BHkaVX9v9T7wc8akJ386rRXyQnSdPmgdherk7
KpRKJq8faj/pKlwgKX1XmGlS+Tve3hUru5DQ2kOlEtzptYDXFORmKCho+boO+aUvnfBRc/U/uihz
f8Q/681nmRuYGr4OzBYw2fICmQoT2aB0HvyoCL+Olevgp9x8sK3e3bdi2qIsXce+f+/7vzEYdeEl
iRN/4lxFnWf0tQI/m1AP1HIfqEmbHnm+vae8zyIP5YAqq45D7g1bbfjrw8BlCaWY3h4PKxWdyxPu
5kD787SapCOkitFy/bnV5pcQPNW+sobnvFSrjTN+9TV51IA6SpwLBQYSs8sRO8uAblF5yjmqHVRY
RvOo6NJADJdWq5+1t0YMf0eTBrmgHFjfxQ2mqQ1k6VJTzrHQ1XsStBaudNzO9zz4drkLuB82Rrw6
5xScCfj+JoLIxy8rsfHYqYWoyDiRjpjtw1goSrsLA935VavRaG2cjas3ldF4t2XSxOSIpS9Xkyas
AYpCsmf6qcB6s1M+mN20BThcmxOxARqZHCwOvdzEr97UccApkVsg9odxHg6pO2kHN3OVRwWX77cG
CUxI0sI471JLfXmpiMhKcuR1E78qxvIRJI84Ttqgb7TQ5ba+yDgZBW1Gmc8R+FwR6rjtg95CTQ7L
QxurTwCjyH7GCcXENguD/MeQx6kqcHsPNYzvjGAs8MWqdW9LSWNtYYljaXaxfMiCLBY2UtQgTEcw
9ZQcg+LY6VXRHFAdsvpz4tndf9gswDOJZ7lHKSvKX/PqM3pNb3WO1ZPN5wCtdVUt4kNb5G278fqs
zYoXQQLoiMRoSVyOgz1cNoGzAVAjHHyRafW6v2JXn/d4cuLde/t1WB8M7AgFOFK7JX46aAMNRgeD
AQLFG0LzkvAIt7n+OGfZtCVren3cuEQ8ndsS4ieQy8V16anhiK0eBfd+Ks1jjLYUIviz99au1d+1
4+kGDijfhEWEMsSh19qDQg80qzwYXVbdxigiGclPiLTxs25nyZtPHV+L544+GRUQPHMuv1hWouBF
fSzz6VZIHtDgYDbaZgUqhre/1vXtL03TpesQQQOcY7nAr7Zgn+RBZNXULmvR9hXSaVqm7BCeK6aD
05cxll+VrHPcHvTqkWM9OWN8LxJVprk4ZfZMlhpXWeiHhYmxs6qoJwWVQHR56ux+LpuvOtpzG1Hm
ykTpNenyGqNSfdUmS2iRJDHIX99MxvjY1qX5tfCq4SMvR3JQApRmNiZ5fQ7YkdKGgoYrCOilWn3p
Ft44DjQo0pHax8ErnOanoobTPzXOqNPd7RW9nh29EDowLtA94O/O4hxUhWpGNrg5PxsVBaN7vVbL
w1BOCm6JrRMlWItm1ZZtw/VnhGwNIkbCvMmzlnT/xDOFbWet8L3ZCh6R+0XkUExm+1EnfMSfGcfD
Xd/F2sZbcX3m8UxzOO80+oiQluAndBg7RBJpO3jDDCbVS4Bnjk59evOKgggFB0kISNduqcZl58Dx
ZocOZurMv7FMjP+IPO9eXDOvAKPSQv90e7zFdqFHTEpn0FQCBYw0yvLEz6AhMXMsxjN3arDXZP/O
RejvELXOljDzYgHlUOxInfYVsFfs4RbPgQp4Si1dezrnCHp/quPCpqI6xxtx19ooNGKwX+EXU25b
HPJ2RrYwb6fxrJoN9RLen2NiGmJj4y8FfeVk5IGmSgw2BTKoXNdXF5gVDGNdRNZ0lnyedG9oSaUf
cw/T+l1ccVYOXt84496pnOlP+L84O7Mdt40uWj8RAc7DLUlJ3W235CG2E98QTuxwnsfi05+P/R+c
Y5GCCOUmMRDEpSrWsPfaa6/VqVXpQnUx34ckh9p5RFn2LyUsrU+l3NWYWhe5prqxhsGob8dtxvIj
5SK5IYywAQdX6LDPo4zi5YteJlL32g6cEK8c8zo7Un3Wx5MqtDI6ylmQmxdspoXpO7NcPYd6BOWo
xnMT6rrQrTB8n5hWG72mld0WB6cSzeiFciOzUjrJ25MM7UY8F06df0nTyJpxKq206bE9/rZ2UPmJ
+kG4OFKrTzSrSoVmoC2/1n3RPmPS5hyUPEuOyHTXhyav1ccagpbxAM2h91CSIddfozIKDsu6lI/K
qzbWuqdolXFYyI04O2rJ3r7gs/8WUP5vKJVwh1ebIvE65KEyMZgimJVXOe3wsQ1hPcxtuPd6Lgu0
HgXSONVGtiBiVqsF1K0I/89m0l5xvZDQiG2m4DharXIIFdxLVdH/2yWKWR7FQAvd/fvixvFiIZcA
y4K8tCn746875PGUTa+1UeR+IRXhR1nNrJ0dsrriWUZgTThXAHcUQ4Air08XB0E2J2QaXh19/MOM
0XScbNmti+hXiAgGPrN7mc12WrrKyaNEuBAoKOFeDygV/Wg2haS8JmZRPbVJ8UXo1V5L3M1B3pSn
AEmWsO56EKds+y4xa/U17KDw96ESHbkvZv/+F9re6GDjKgguCBPml2u9vC6rOk2idv4KCQLb86Ga
W8OFXA0+jp72bjfhjU8FiEZTPGpnEHPXk7Ksrg5EMOivU+Qof/UI6T5rtMW/wFgIX2ta849TKpKd
t/jGHOHDMiytK5Cs1uJCkqG0At1Y/ZWkWPqp203wZR5jGryw3Kgfi8LZi5C6OW36YvRCpWpVLjJw
BYybxNZfkTRCS1EyUl/H59yLUKT1A4pyOydsFVP9b7ylALdoKYCLLLvot5clxaM4DABksGNPR38K
jNyzphZJY6zIXZSOp4/398v2Ay4R8ZtFBKVHCo/X48VlTOMgWhmvxMLW4AVCq7pnS7KL5llxWqt+
19KnA1k/y1NjJ1bd3mMGYs88AwSRUNjXtMtOJsQbZ8V4jWtResEkB39DhIYsBU/qNDWh+KTTzehN
yrAneXRjkRdWKdRcEAC6RLXrSSdUtENhI2pHPXX0qyTo0DcWgQvb1HaLYjIf/qigJtzUi8Hv8jqs
NhE6gXVFIyxolxUWLi3k6Smd48jT4iwd3HoQw7/3v+r2rmE8NBZJhCHQkgpcT1A4c6RncSe9svq6
23UFuiB2vVd+WFM82awMQwvVMjHqHhtBvWnWUys1pVdDMs6Fns5+O1Q/RkP+1+hwMrbj7nMc2S3W
z+IyKsaTnWDjfn+my/68fgz5CbSucEiZLffe9UzhjUP4JLI59zqOrr45Beb4OS1JBlAyduwO33d0
BfIT7gRR8KtXFESMLRlt3517d3uOyO4oxJBzkdZSRb/+HbOOMXUap+HZqQPHFU1fKdTp2+qHiWOm
WyV0LurRVO+BLNvpLyZ5JF8glSRFaznPASNSCqV5fC5NYT7RHNCKg17lley2kWoKxJZl84emCsNw
q1nrvhRKrf+6/wW2e41SBsCqthSieKxXOIVlNbIVj9DTIrTgXttUSQ5GUY87O3p7ZMGSFugfZx42
3JpjlUxWkGKRDe1LUrE0T8YXake26wzSCzyCPazgxpy4EkFSiQfw/lwfWC6rrk7CLj/jvlL8lWqF
frCdZHy6v3Jv2cj15mVS8CeReVOQo1zj7hFuCPqsSuU5TuzZVN2a1UvdpgEYPfW9Ev8qC12efacY
K9SwJWwdxpcQRYzRtwu09cxKHizPzDHZ+YwolfMzpEqiuIoD/dhLWrkufaE4ofbMjWMlO70bt5YI
tJnXl7LBUjq43vB50ltl0Tv5OVF606P4L3lWieD8/SXaPvUQnBbzPRqO4BtvwMoJ2UnhBMXZwuIK
K0jb9McgM70KGvTx/lCbCQHqwd6CxkvISWq3is/6YDarwgrKc6c4sTcOkeTZ6JbvFFM39wSjcFbY
U+RA1P9W91UZJH2hZGPFgc3jY91ohBKNMCU3CFDQdCHDD8feVB/UpV0EohY9C+Il2rWZ5uoF0rQx
M1Eyqc+d2c1eK/V03erKdHh4CcmvyIexVAW1XEOWWT7FqcDG5TziJO51bReSdlaxf3+UzZ5gLsst
SyWQ9xSd5uudhz+FEdfxyFxQpH+ahZm8ZoQ2PsjPXtFxOxQCSW+xJn26tL2tlm2akZ4enLk6z2Nr
ntpet/whNGlblKKHHxACIFpPaM8AvVsYcNezAolJNcTm63OvTOo3vk2KCgpudYekFlPs1mMfIHsz
q4/Gt8uwWD7hNPjGJFzNUO6SQo2qpj4nqkZDXSeSwzAG819BGuVHJ8+kB7uV2IkMCGmBUJpcawOe
x129IBFFfZbtrHqyYWmfojTtDn1qPVj2exuKxVy4n1SMQQ2vl3QylF7PGoWhYqV6khOEBdtY7w8p
2NC7BOHJj/c35vYGQVOFYAjkjgwPuenr8XSrShwp0Ooz9GTzUOZGccwV6UGS6f9mBULIEYDyD4Ry
PYpR93qcDU59RjBR9kNbyd1sNOejoYpqJ269OSFgSMpkOJ/SzHY9lKWk5tjNdn2eDSX4AdNq/NB2
Yt6547dXIsv22yirz0TJKwwkpJfOtIkYXmxa3eRpidrg7AOv9adkjP/05pB8+Q8fC5OU5a7ik60T
u9oqDIXG7uY8h3b4Mi4GIBqWPI+vINsdEgt5JBoLa+dfQ+8CKWrM5twjRMpRTjCEimLx8I1IRLJQ
mxfpMdoOV29xgDdM3dhs9DZIUk9H7PJs1+H0Yim99uH+st24ETGfpoC29B3zRKz2OMTFkMa1uT6H
gxN+zppZfhZK9C4U8bATHd0cCUwBOuzCvV1DuTGwnVF0Vo0Ys9z7dmvHrhIltidi6gv3J3Vjny8a
/Ny7sGUW+vb1PieM6bQhT5pzN4WSl1dqcVRD7dN/GAQkckETqL6uI9hcNnuzjYrmrCyZfZfPo9sJ
Ze8wbeLkt51A6Lt0iwBCru7zZsD2peoHNhwn9bmusJ2pBSZMBGv1c5gXe4bFt76SuhBlligW09Pl
cP+GV1gxqJbTC2YVB1NCHCh66VhIcXfpB6Psd/bErQ8FcxA22iIiAmB3PZpGq2mQi7mh/VurTnEo
41dr4F52/0vdntP/G2XNDQscWtPQWG3ObRw3PjB/4dUJ7lplFP66P9Kt+VBBIIghMNPgAFzPhx7E
bgaYbM6NFA/PyTjrXthOweE/jEKGyEdi+20oz6FalAgROs25QtrObxTxj5JjcvQfBlnEcqiGELGv
I/W4qUcpHNP2HKgRZrRjN54iYTwepBM88/LxcWAIbri/KA/aTm+X7RnChP1d0QbDedbxdlRP/2E2
NMAuPW685eukFjO9zpyDvEUptpln10kn2XSboqj3pFNv7gBotW89ZRRDlr342/npHKOjoStm2XIh
fFIDy8Vi8eF8ljt7oSxAskccizfvepSsN6Z40JGWw61POwRVi/2dBRXj4UUjR1tEdZCioo9BXY0y
wI02GhMBu2xQvCSJJV+r+sdvOIIR+CSLm8fy79Uo4ZCYWBYZdA3gjPRBjWP5HzrhtI/h3KXPE5fQ
j/uzWuKpqyQdWIn5UOcD7gJVXz2udjGU1mRDxp6tSu6fyqirpc9jJPr5NRhFWb8WUxCYx9jC4PmJ
QnQXPhyigxyCBKNtRgoCdfp6WcecJZ/0oTqnTQtEG4Wh8qvKcLHx6A6T/kRgqN+7AbevCFkPIy56
yeyZdUChOwluf0LnmBHB9F5RSHp+hMcwn3Dno23ZUvN8Dw7ejrnoXi2kbZAbIqXVSZB7GkUTaHLn
UMhj5DtyVpvfslkbwi+S3kjajypNwh0QY/k7r7/t9ZjLb/rt9IXtOExgvt2562X1fQo45ptR3v0p
UmLQ+9toe9CX64Srnor74ua7+oq2Pbe6hMbjmY4tyZ8aWNRZHVY7D+StRWSrYjoCVgbms5pQPCjd
ILd1fxZa+jXX296dk+R9P6vPfVLuBbe3Vm9x16LGTfuxuk73y1KZUyDd/oxVZvuCoNjfMJvFyZ7x
sr6/eJuRltuLHU0PAmUtnpjr7yRpIH9VN3Vnu6wkP0EtlIYkrXXjWTQ7Q22+E/cWLzJs6cUpftN7
kYu6jE2sgc9BgepXmji9n3TV3gG7MSGiQAjg0KwW9vTqQm7raVBitRhQPolr1Q27+OeUBjke2QaO
1Q8vHui4CWGBs0yhc7UndEyW69FWB0hIZkmXekWvKo58jlJ5Nd67e1Pb3JdvjHrYcWQjy/2xui+J
m4ymzfXxrNojz0AP1bDw0PY3myfMMQ3KxqLF1pFS3fC1JuXrdwKR7dISiC5qnLxDgF0b7qjAa4BP
LJ/NLIsPA1CL1ypBfxpnY09vYZO5ghCzMWnU42xTd10F25Cb5qgecw2WLzbJCnEW2YmdHLGC089q
1lh/Z1oQP1r9pGDG3cybtEg/kzpfnwU7nGoquY117m16I05UgELjhCa7gm3YIIk95aXteQB1RX6Z
vUO1jBro9XDT2A9p2JU2zc2D7HWRYrqyuns7bj/aYtFAEZ4eOc7eOm2RNPTNHC2Zz1lEa7nf2B27
0+pau8C7FuGwnUO+HK+rex9hWOpWFONoKViada8nVSnJ4rcjtDPWh7oflVCeTGE3R9WYZFzsatVr
+5h6MiDwU1ure2/BZt/Qn/emn00xkFtmLW9jRnA48t6az4i8NeHRHhuGaLW2y95R5moMrJHx1MU4
F3eM4/3LYHM6GRrSCNwUsGfSKO165roS4RAclAoq5XZVHZNBi5SjU0WReuCkDpPPs2vYnhFN2Xyo
pFZ/UGxnYUzBpGP14V0vFmarhLE2iaJKZdDPyYwZqpE69gclIpaKxlb5jJv0XpFl86mhnSk0R9lE
vdQJ1zdt1+dOPM+mQY+U1DypUpCaz0ZpZJQpeSMPaRHjIzvWFtQIvVMx4tTJlLXD/VXfHKLlRywm
hku3lkVofL3qEiyJXGSpAcCA8A5XUvYyF4a6U1vYHCJaAJCPJl8BY1WhZV6PkrfVbA824mhjpJQv
o7BSvwL393tj1/by5lBLuRXqPJesszpAVEpIWhQ7OBtOp4tjh9lZ7oU44c6e3qMH6z66fotpEJRh
XrG3PvTrmVlabeXT0FnnyalC1wyRWq7juNpJ+jbB0yJuR7IHsxQUZSONXakOxabUts4DON3Fshv1
Hwsiy3M14oXo5IX8/f6stovIpiBbhnfJQvLhrmeVDZI2d73tnCNhp7ShIIfgUdDNPprIrj164/E6
Abov1fqll3/tRdKoRobrdBuc6aUvUFmXRONLVVMd5FY3cK/GpByqpGTn6kGRIjND/F6fd9b3xnwp
PlHxXGTfl+LN9XyTyrCpp7BpSjTfn0ql7/04L+3DYPViB4p/6x2/uuE1ol8wa15nys5woq/HMrVs
6bYY00sTKHXnRji4V6eED69dUrnum4MZc+H6uPvimdIQKXRHuWka/VQNQkhP3IgZuYARtnRijItd
daJFifiCxkvRHKUkHgNXLTozfdfMWjPA23SMf5u2Nkq3NAZFjLSR58PgmnWFCHWUOlr/tRGxzigI
ojd+0md954ssKRFoEpwm3U3DhrZKuryK4I9U14PxSU5LO3QbLhTJHRWzPQkA6sBDVkjXTqneTRcl
78zxY+CYQfCc9NDl3iujVDevSlg3jd86FXoaUxHr2nOhGmWC6bXe5RDoMj3/Rn+bmI+N3gSTJ5J5
yv/oLZpzT00oh+EhUbt29mWDvMi1M3P6gb5LkXiyxoE4xHmOQGCV0Lh7sPNwst3RnrX6Y9qqA0b1
jWlIT6gKB4PHORvDI+sq64c5Ra7nY19QumtdRYjROcoYujbfIvzf7cTNyMY0JETqutMvjTTWGA3K
yvAlGRo7/z6pfZ9/kOIGHDiswjT4Y6rxcxo8vOKj4MXW4qL/EEyqLD45WtkKOCmxEj7PY6NUboU8
VXWC4GQQ/xJ5mh8hztrl0/3zvL3l/68RI4EZ6ORayHWwYi6YUqsuEaLwhxbTK7dSw/bw6Ch02tOt
BxaApgCh2fXOzo02r7I+Gy8k4v3HKteHQxKpe1WmbYhCdYmcS6NFdtGEWI0SaHorBmm54M1M9bEy
Kv9oZNR3D0Uv4aujt4VjAConw5+Pzg5snLVDUou9oa0b59CAiBuMjpKLVCfj5CVi1N3Irs1iJ0vY
3vVUFpBrRaKeSh0l3utVrMtUl3tercuYdhyyoVSzfzMagr+y++ERNZliVDsfbvkrr68khmRGTA/o
Enb69ZBapGI1WmvpRUrnUj2qbR1kh4KW4OE9uhCz/fBuJM1BEpJN8sbXXb0ucQlIY8uII+TIVx+y
QSjHIH+0551wjjo/LJklpOQPzirmKKYxnOl2DM6ppnenCm7kp7KfhycZzbsDftDw+R7dIAzIB1sU
Q5ZKwCp+VPVET3CFCc60zaknJ8G/AjeoBy3jlmnRTglLg9fqTXrr+lvlQFCFacbJxRl1/aLNkelZ
UmjtfKLtJqQYBPhPowdMBpKf61Egq7cYIebphfxU+z7W9fw10nBl0So7P0pyVeykjvZmBwJ3URFn
X1DMRTT4erxiUmaU24bqUo6Z8U4hxB/8AD+Eb1SrohdmKr9yKQy/2kmZdpC2W0MvJQj2ysJZXyM4
aRbmUzPo9aWgG3d4qooMQV0ESWYMi4RmlSeBaEn3Mio00p1mKmU7XQDbu5m6KJJMOEJBPaDd83rq
WajOoAbmeNHVQrygdR24OcDMzge9NQri9kt6tQyyprQGKSC+aWTT5Y3eWedS/GuqqnlPKml7k4A5
cJUQMnIEkCu/nkwBZYyOoGG6JE3xLgoky0u7MME6h6aa+6ftzab4+tJaqN1k5KQusIPXaM4c67XW
aIm44Dk5FzDxw+hTbYq+86xsVgt/UMfZ/lC1YSMfiD+M+sOUmp3ijrSqjD/CXAI/q8e5CN3E6CX7
YATW+N4YQ8n46USYwTx8x6LMR1ePuRgo8HtXl55kZaFC1CMuBEALEpnJT5PS9RfbIpq5vzTbw4v+
H/ElZ4ldTSHi+iOEmjz0M211FyLaoXFb+oafimgcfpaUX/+QzLFpj/dHvPHZOX4w3um/XljbK7hJ
C9JmTI1kvgxpP7zQrph7AnzRt2dL2VnHGxvZIYtcevOR2YFBcz25oEmlUO/S/CILWXnqwjnyaHhN
d5ZwG2QQYHDFonwPEkrqdT2KFcvaLNFMe+nroX9SE736SsekcZDABV0HNUs/63uxU065NTUo2Itk
OnJFm9R1UYQPJ6dj0IpG/Couck8FI907ODc+FjcOiBbCKbz160AmbIY+kZKiuMQVcIJDIeMEF6nw
RllLP+hirr73CAHkLk1j4yloxpdJ1sfvehJmLxk+je+onjeHsITmZur5nrrFZg0AKxdx5YUzQjPe
m8ji73UPJxaqsHrlMuQFIIFht64sWerz/f26HWWB0KGGwu4Bs1yfEKpyNJiFOMZHAs7uHKfKwYZ3
v7NV10qVHD0gdKLUpR9pYaKudlFCzlumatefMzUXpuvoBK6/kHjo2/fhbNTya9GT0j5Rkha05M2W
XZ0yyZ7tlzosQtUL+iTpDvhGz5M7meMAfDKLfE/YbbMdFlUlnlF2OaAj7M/rrW4qFAn7punPqqTW
bhJr8OwQ9XElNVV3tt522Zc2AyA2uP9gxWssFRYBCRh93GcqKY03WFF50pLU8R/9uMuRZYRlkEXM
5npCGWLDuCzXw3nSWzgmjhqdQE/zR6O9pcN44eXANAYufHueftuosp62Clx6+TxLpvJSDmnuy72Q
drbQ5ip/G4VuEHBC3CnXXOaanjZ48g2jkOO4fWL83WvzU1ljPGMG4Z5h63YrAGKxEahPLEW6NUxn
jAnJZ6YpYN1OELtaSjuI0dYhSHemfbv/lW6OtdTKNRqmsDVZnY0yaGnhRO7yLBUJ6uJNpHulxLvh
mAC+94fabjumtVjqoFoGjXXdeo5fXtYjwqCcxy40PUUOAz+e670q8ebJ4FPB/aWBGAUSLvHVqzun
2dipM4uHp1zpj30hwGd66XOn0brTaGV1VMx4rwns5tRAbuUlUdwmw5NpRy3QoXKehWiPWgEmGKX9
HkR3cxRCCnpI4Dfzzl+fKKXvwjYqdeUcaWbu9W1Rv9P6cM/Y4vYoUGgQJ1+aNlaVR7ObxFTD58TX
qjO8IEnqZ0lq9zqsbo5Cnze3EA0UG3ZlakRIdAqbfddY6Pcn3Mt1J+1RQW5uBvq3ltYXMuo1GTEX
aWEOJBtnXKRmT83jiykHf+CS/kdSVq9DETxm1clLw+b7/+OtYfxITgz8cfhCSdV9L0KsTnonrHyj
6PfY4JuqxTISPAFq3iSGG2ueFvnkXheSctZGzDgH1X6Kw+LJihAC0er5Sz2X34M++Ijfw4MKEm9z
ZDXphAU+oKq5fNnfbtw2a4wuidkfCCEEJ7UfBBxjp3jKSBkfjWeZ5EKvglxDegEAfj1U2rEt5plN
EvWO6mGUbbulo4FGjt1eHnNrP3LhQgTnGSEiWd2DMoBzS7lWxdbTwZXQyaUXky7q0/0r8NZta5JZ
LzQ4svk1NSme9N4QTa2em8CyD9jw/AqgR/h2mO4V2deGanwmGEEA29R1oZRQtLheO5o52iroy/lc
aGmEfukE90hUqpeVVnEasbO49HM0vfaDMhwrpQuO4J3VU9GFIzCotaektF1eSOLEkchxEI3RpHX9
a/JCE4Y+6/N5MkLhFZmD2PZcaA8HNiSicLAWzg7127UJELWfJkRmVD0XLKsfdsN3Y6r35Am2U+Fa
ZD8iukMBYaOCSck3BZTRxDmUKumohAM+aHan7+yUTcSBdAlcDMrdS8M5j/P1ggVB1CuRE1nnuDbf
C9t4HWjldCPkuyg/722WzZQMqi3IUtMhCScISsb1YM6EnOiQtMYZSS3dH3Md25tc25PcvDUKbZUL
xZDqDt/oehSIv0PiTINxNhqjdk11cI562u/1R98cBdCWvlXoCDA8rkex7QYyDn0CZ9rcY5qGJQ2H
+zD4fP8g3xhl0aZYHklkASiYXY9SQbvQZ5pEz6FWzj5G8Mph6KTJvz/K5rqgJEcvDDK9C197E0JP
wunaSUpsFLLa7nOdUTWKtbT7B12Ufufo3BoKbScaNPk8C0XzekJ2jKBzww855/1QuOWsDidLp8gY
O0nzaBWaWUFoWhxQiYnIfq+HAjbNUJLKqTRKaeTjv4r2iIw+eZvPe7SwG58Jw6OlK5T6OttuNVRc
ll0utRQ1QxnD1z5Q+lfF7sSjr/4yIbqH6Asg0aFSez2hJgLvi7WYCTn6XzG20M9a7yA7YE+PooeL
cAPMJCzkiDUROLgeqOjQcYnDPLxoqA0d7Er9p0SU7tGMioCC94/nYxGl2qT+fR3G4BYKmPNYfMJI
MfoiIWr36f7O3nwYDgj4lELuZlGhWlebqez08ZDOxWWQKeI0LSLGliqNO5uankJW5AqdJKmh5kAa
CjS5bSaTC8JC1ezt89g0ovQr1Q4/1FjuTV5P2U+Hsa2W1oUFqTM/EukYfo1FOdkfLewu1ZcQ/azx
WxbLaXEQRY1OnEkkXHnUS9Vz1aRD8E0Zx2p2I62jllsq0mC4ajKY2nNlSHbj4nlA143bme2E9zPy
ycUJD9e09XNHiMwtbTmUfBW7n8lLTYL7Y9BlrekqajLqh1KeRu2YO2NXHx2lHfNTiNHj9NIPtlmf
HCvIjzHKaJZwqRRN6ieRl/P4J7w9asVmPdkvYRrp9RN6sk70PDpp+W/GdfKLWFxTjvOY2OF7p4j0
+Lho5fedO+mzHPtjBTXn0zSRgnwMUj2KTmJUGuAmKRbNe3W0DZwbAJhxvFWKbHK1NnC+l3nP2SXW
dmTUCzCzcOOyyD+bEVxWb6p0NXVLdI+L90QlU3Os9WT+JGet9VeqjFnJr82qyJ9mSf9u6+AgB1sU
s/rZHDSje4rx9lU9utgk1UXookan2QoqUz2YkDGqn23epx8hvSgKiiZEkceiM3D9zRvMwC6JgmTb
i2iqcTxNLc5RxzShw/0pINFFywKNt+HjGCvDXxKANbQfnnUj85xICvRfIKmh7JnzlIl/8ZyzVC/B
VaXziimvWi8zk8D6NBMtOsd60KvBK/JhHk6GUhjJU2daE8oCeSlG6ZXXndZMvdHDDyVLFP/tWGOQ
HmQAwOhY26n2Z2QUuubRp5hVB2dMc+ujnIqMxvUhiD6Fo+RkXmW2lYSClFzX/mAlo8zG6AfVH6co
whaVNnT9XZoOqfKSj4GIyXmFk3zoaLgWT3pTpLPLx5BgFLRWbXs5WgXCg7eQRP/OIuxszwmb/J8g
bItPZoiBmmsQNrZeFY7Jp15ok/xHNvfaq5CnDBNndpriIK1myoknCkMqfZxhy/m56+S8w4EBrOej
MetZ4neRLsUXRc+k5JSQJocnCC9mdJil0lYPIup6CCbLZ/hWV0qrHsE6VMOTk2SsjlOZVPIJukuv
ekpqRbVL7d6ZTpSHEuFGcTZ/R4/QHBb3Es6Tq9eBnvkxkjnfBwXjJb+F3lG56A9Mqm9rtWL4Fe72
xqHpWtn8pSh1LnuR1qgpVBNH/VBrcmx+UOSyLVOX5rL2z5Rzq3imkYYqRLhM6Y5lq8v/3L8KNy+v
CaK0qOLTqgxXdA1YKKM8jplUNpcQCOvYOVX8ZMSS+rXpkPS9P9SNW3dhMMELRTMep+xVnIfziBGp
bdtcjKozn6JhzD1tUDT//iib0HUJiZYaF33eXLvrSlrRUfbCALu51ORBLzDaGzoOyXKgnh8RPv95
f7TtnCAtgWGycsTjRHzXb2ItOYGcjUl/ccpRoEdmlq4cyvXh/ihbDHlBd9DYpNtwEXxYsxJpIrP6
kE91EVJejK4iFZgG1VVIc22QKGrvprZmR4c2zfv8p+KIRbsylQJoROlYtu+LLC2nY1bTLPuaWpnR
u7hYBw9XLqB9UJWmm5SkeWGvXq8FggsBhZihu6TOYBt+Po7yO2NypgcN1+ndoged+gBvOPVpwOrr
cdRWm0RFhx3ynDSRVmk05C7U0OQLFRz9MMGDOoZmX4Q7G2tTIkZ1FGq/BlFzMVFa97lkcTQF3UhO
VFtD8GxZfyfKiHdb2NJ6nBZQJaLOdNWmlx7ujoKZSRM8rAIkolFBWs03lBGrmivTPBeVMp30xawO
xafP97fYdnbEw0ACb8mRAT/zelEbbdbyRSvtrNmBdDQlXXuXUAX1jcrWj1mqvstiJHOcdtQejiqJ
xEnK0fskniHCvB5Y62seQq1zzmPN+oVw3d61WNHtRP2bWwEdOqAPcqXFfG/jsUj2V9ejKTnnpg+S
j05qJUdFr6RvXQQBCnWG+cv95dxeqxxYYHSek4U5se7RVCoOWRQ444XbV+apbxI/IX50o37a8429
MRQJHtUlon/uoXXZNQxZt2iS+0tuiMFHly79gmqm9q4qpX6nNnlzKBBmWItUDGn1v/5WUlQLZ4z0
/tLE4WR5HDcgHSMMewIsuanN4/1FXJup8VKAo1OcW4xiSD705ff8BvaJKutkVVjjpeNGyy+0bkrY
Y82ZgSKkjbWb1/b8b8+F0ViqW2qDXH+xdTx7YTdWiYX8txKHTziiUzEZlSjew2I24T0/D9I2txFX
8mI3e/3z7FHqOnj5w8WSlNjTxoRgjzLa+1h1KDkZNe2Zk7RXYbjx4gBI0gVEyznAmrr8qN/WJNJQ
+RAUXi9cU33k4nhjfAhYk521337q5V1jRy1tjNuMXGTobqb5PF3UnpKwp0nlfMGG1Yn9Xsx6uBMa
3Bjtf10v1kI33sCFIo9nBexsvtAgKZ7iuIfEGsTxe3qB/r6/p7bfbOmUBGZdsmVEqVb3nFNibJuL
YLrwcksf0WoMjWcwc9UvclvLj8jB1MLL0rGJvIcHptgOiswz/qZne/3dMiuEcgJT9QL8UPlA6pIb
KdLo97JTXpS6zp7GJQi+P+jm2kMCnHAIlUoeEP65/PffNos1I8pdDqG4FJlwPsXDHL4rJMNBri8e
3rd5iqL8/QFvfEjASbJargh8XtfqqYret6RTBQOy+K+hlaBpgib4lyDo4tP9obYHgWcDnJIPCdbv
rOuUZhEo2mzl4tLKdvROTVJUCPN4zynh1gryLtEvjJrpFmordS1USGnERQ8i8dUy4tYPFSM7yX0S
+D0K2TtEsBsLiH0kGmIqJ4GdunoOu9lskZEo5IuSOSaerFVP1IqZXdJMe8Y5NxaQoZC5WfTUF0bh
9ebAimco47aWL1o4BgckzfUnXUseRkRBPzhtQJXUDLkrVxPS8iyLCgSvL8bY6c/p6IhXAJA9nYcb
c0HjD7yVixhm0Lq6OxZtS3m6US6tBVsizbqJztIp9+9vuTcntCtAh8ks6C4CsFz8FA+vl2y04lCy
rUC+DNQMNT+oNMhzJWgFIoLlJP8tTTaU9g5S8kfRRLVzhPrfhiFQSyU5T6KR1dRTA2f6KqxJzD/U
scisQyFbveFhDzral0Yt5MyTTSjTL2nQNP9YQWx2L2UdD/YXALNKRlssplKpGVGUHEU0SA/aw/Po
Ur1YbJph07Gca+ZEhzpbNhS1ctHz2DqT26Drn1bxwkpUlG/3F/TG6VqaHTnC5IVAYavNMTU5l0gi
K5eslOnbVgxIsy69ddoHgOKmPTRZopo7oeB2q/AmUlgGQlo86NZVUrtDvmyaCnxjpFQ9qXYMj2nW
252tsvzy650Cmk0bNcu4tOuqq5mlqjIUKSINF8csh78zox2ObFztUzEDBompMb/p+Ho/K0LWd6is
2xuE/AgiKYk2OhTcI9d7tA80KEMRexQRjep91gjla59C2B0FyN/9z3djKRmKOjBAKu1PazojD04n
tSVDBVo2vmpslZdY7a3n+6Nsn2wigoU3ScBJcrnWrbI6NKuxgdcuoKWNXxijccynwn6d1Cb8nMZm
9tPBO/54f9Dt1FDkRlUNDiudn7QyXK8iSstZUxaqdqEK43hmk8ZfbScyHg6oFyYUXwlJeMroa4c0
USW6KLGOumDqGL/HmZejbo/mq1lbe9zf7bYAdoF0yiVJUM2fryeUT5ZTSRRBL44c/d3MTvcs95U4
jlG7V8+7cUuiRkcDCPUp5Aq5MK+HikxQWb3WjAvs9VTC05gGv+SQJgg/PSs6fo9+rI8V3UeYKikv
ZjTPrV+bdXmRndpuDmo8VeJbHE8OSqWDvlS4Jl1OnkJriD/UIg2FLxqp/onncxh/tOCJhE8qEhv5
wSzkOKJFycbwWenz2HHhrNQB7U9ZK/ZCnWXBrk84B5w+PDTi2AOATdezRJ+9CEa71C5NG/9bdrXm
WXr/XAU0AKlx++P/sHcey3Ujadq+lY7aQwNvJqZnARxDI4qHFGU3CEpFwSWQCW+u/n/Aqp4WDxk8
w389i4mYaolKAkj3vd9r5iE9n4uGTDPtxBX2ham5kvIpZbmSrISwpwO7ol1GoGLz2gqk+36xNe1e
OI1xYgE88vCOno9OO4cAniyMcwzXDTiyNIvfONdIovwI0Nz5IHy33yR5190YXtte67j47menl9E0
j+pA7EC2kW53Kifu+cxdY4s507lU0o401v3ht0ssRVyfYUPgX3vEToSglVrUTLUE8l6K7VtX/ar8
WxcjB+DqtvV0qM6VSRnTS7u2NT/bWoRb0Eqgn/D6KC88EJRiakYALAI7jrm381IopfnC4UoEcFw6
WbIfzIVE7JS58/pQz48hb+3ic3Fdcbln/WjM3YqgV61zbSSetpmTvvvkGsUQJY0PCmj4KYrAyZjz
zWQJdULO8XyeMjadPDZuZiuw7NOXOQpdZbrJ2HmWBZuFBAmKHTPbvP6EL75M8gwQ3tK3w6v66Sje
IEisaQfnOltUv08I7X2fUojtCKM/VQs8X/E8kLcSwdeoBphjT4eqG20iUlV3rmcomXiHckbcBlnZ
fkmZtpvCsso/RZP3X2OQtiRMEjc45WD60sOuAb3MGnqjz84LO7PTgbnjXCuUDh8nLR2u8FpMvril
cwoxe2H9c+Ri1scEhYn9LKtENjZWFbHpXmPoM3hn8TJoXljUboA60stzL5JBOn6WbdaUXF4nMez1
oM3qK7cxSJyqIWRVJyq+l94/F2ZOMSr4FRx6+v7tYvZwAG3caztpZ3B2UdKrnO9UW29t6TphGxs/
2iDZGVK82egXrjwyKGgjBjAUzPynQy9EnoxrQs01V2c/GjI9hpGeNPus6foTT/nSN159VzhDef2o
AJ4O1dI4AaRMveuhmswQThOhKZ2LR0kR27evr53nNC0eC+MaJhQ3ENCeo7G6kUz2Ohk95lM3aBuU
ceNDLmpcGkutXG5Go53n0Ft6cT2PRTZtUNnGxa6TXX/b5qU77a3CTE8hJeugTw+etaTn4gWKAIR4
zKMaqqRra5n616Pe2B/kUA5XE2yyu9ef/YVRqHEwcMQPdY2IOvqibpYoNCR9cO2N/QTnpGrl98Fx
5xMb8Atfc9UxIISiyuZjHdGOXJl6/aKVPidKWUA7mufb0THGnZG69oknWi8cR++NbXB9ZdyRMVI+
Oie93F68ftD9a+F3w6fBSeNL6HX0PD2hh7od95/f/AYxsoEOjHwESoZ9tPNWmqxNMC3/2vViEapO
INTzu1OB6C+9wMdmHlD6ei4fvcB+aK0k8Ivguiirfhv7fR8Z0isx5NVPxVu9MCUeFWuQglZrsWPP
VcdJvMSrRXDdTvW8GTulIhzvTtkMvDTKmrYAj4+3hhfW0/WdNs009aA/105H9kmHud4mB+Y5e/PH
od+B3fXKkaUPcbRXTkZa0bkskgOnorOv5NiHuhWfEre88CyQqZgFzDf2j+OrmYufMDYbWEKp0RJR
n3nFecEOeQoTe3aLYZ0+mvzSNuZydhyQ6uej4ZVE6h7s0u+XzcymtXwyirYCF+smzSdKiuyzDXpt
ZUR1a+poe90OZreYfLu9wcXcnG4JzYSxADDQiIjLOenbq82ElocO29y3TMd0JazJsA02xD0F/P9F
X2lnIgasuvL9UcKC0L2KvkrmOOWnBiOTQ8fekhG463Z6GPQjNly4K8zihySxs7mSHpYKoZEk4naZ
MoesIG3oVB7Sh4pJXqoxmLlUTQyRxkq0DIcF8jyDsDCd/OdYkC96m+VOJ88aU5rO1sbZaLyc8LTy
Qt0AKf42Nnq24FllzO6lZmeGd50FQtbnGUEKMTKUEWepypwDWndLu8whaRiDCjUsSotmk8AXtH8Y
HVk8D2+ceFyNEBzSIqWJiBLiqCwarAYmNvXZtWmW3a5rEVuUCazpN47iQWB+hPHZWp+7eA1cNPAk
mf3rnmvGxrXKZNOVmNW/PsqzHXUdBfkQOrz1GnR84Ws1zTARXvnXvuzzg0soUlgOiX0prGnaxqNo
v74+3rPltDr7O/R5gW94iceHRWDXgeRPjeu8z+SuNjHGTRvbefNTrapGrrKgGwDo7tEG5CAN0bG3
MK+bxGs20svVDt2bdumoSTt3zPqUV8Pzt0ilunpCwME2ONrX1f17/ZbrWu82rXVNypN9IGUvSMMU
RvjnJLa0JNR7YqNff4/rEzw5CQHdoEav3gkr3fcYApvboFOFNXBRbMrS2zieqh/scU7V3q3Y5Pe1
o03OjmiHyT0B6DyaCh4NjfgH3izs6RXAPzoUIfqtyXdBcF22Uz9/UFMgfhZeVXxtvLFIdl5h9t8J
NaJfKIopmfCRDPBw6YO4f1Bd2WrngSCgKrRcoQUb5qQPpc+C7/Epdf3W3FOWNssmy2wPqWY9deqb
5ZUJdnV9PjuRKpo+20owpWbTZ47sPgax6/6KzcH7goTVGsJsxgcx1CEJ3g8tDeLd6y/+8TQ+enzo
ivTVUIVQ9B37LRuaMfcu1iPX+AaosKard50Ho2OH+Rw4P6xh/lz5w2bGvf9nI4f2m9246tRpcfzx
V5iQmyOoEnRy7o9Pp1uTwrXC3iG41vIi249dYzR0p82kiOauKE6Arc9OJp/7FujgakK/6q2PPnc8
Wl3VNm1wHSSwDEdKsxCN7Hd3Ku2w0up9VZk3ic9R8/p7frZR+MAhcIHAQynu3WfP2Hil7hRZfhgz
2X8dNSlC3IzNz6+P8uzqtY6CZsKAesRGfgzvOvVCrFdR5Yd20Iq9Vxr6+2paih0Q16n66tkeQeHO
QEAFQAbAacd7RDC2JTZrAC8iIE3Cnb5NReJFMZL8rh/SE/vD8wdD5bqCW5wgJqYLR6MlaTXJRKnk
0IyDikAQ6DQLZX0wyv7NkYTAH/CzAch5KFAl8+lsLKcJlzwyLA75JGny1E25GwSmMa9/qefzgafA
RBFwAjSSqvHpKBpgnTSrmjOqiUXEvSM9l3kS7F8f5YXXtlZMHB70sYGrj4DHOvWkV4xpwWsrrGSj
ZKC++wty3jBvq1TfvD7as02cpglnIE/k4RFMR+PpMzlxNrrlyLmrO8kSOiXOakGt/WzUcKnlg9xD
wzzlu/jCA3JGQdXGlmY9G4+G7Nkr3KXoigM0d3UeOx2tr7nTBKuri4dvrz/fC98sWLsnHMSrEvGR
PP7bsZh6U2LricI0SrbJVYA59V1ul3L79lFovpqcv6uLy/FbBCNJtU7zysNiLNDkSk3b4s4hT3yr
l55lbb/iW8myApN++q3SJDcqjAvKg9n78Q59inufpE7+/a3PgjeMDU1qNSIHCj4aRQtUkeROzBtT
NlxiDPHCZKhPBWE+39IZxeGjIBbDzvJ4xS6evpiyraqDFNayL1F1bYO5WHYYTnXntmZOYY1/+GVX
l+4pGszzKW+tfgRsSFQkq6Dj6WuMR0NBOk7LgzS8Ybw1m9LNP6CNMadDQylZ3c2m6n+4KnbyNxu9
PyYyWLio0DUE4Vp/td9mY6tEa+RjKw8idUc/kiogiI6Q3bcvMbrnNIW4tPAFMTB6Oo7I5thb/EQe
4gG/Fij2ZeSUmJ8FwvXevCmulgucX5xc+LYe3wKtvJTQtjt5qNTS70BH3IPMO3nixvccJ12dHZBI
YXXDvQKezdMnytrc6jVNyMOQF+OZW9jFLvW0eE8tlm3NUbmbsoSXCj7uRxPBU9vBH+0PFXveie35
+RmKap+lTl977WAcz54Zf1ZwSk8eFFE7+7Gu3LAc02praU28MQr6aG9ejnh38QlBo5FqH+P7ZWI7
k2pydaibQW4gH95UZF/8fzwUNS3n9eoI8qwPW5nCFn7ZqwOKmCRarCCPqiBGUmrGalsuenv2+kO9
sARRCcIrpn6A43hcrFBTLM3ceOrASrEiTidrm9Hd3gUCkqO/gCzAU03uXx/0+faJfQTXH2okyBeA
eE+nENt2jMniak4Um0EUY4bpRCZXS//EF3thhoBsgWAj4iKh6ZhuYUAbnpxZrw+yq/RfmVvJ27Jw
q88tAX9bU2VvpqaiFEPixFEKoQnfvKNriW82o2ONvjpAV7cuVkvtnRgnf6O7p7DIZ60BRmJbAY5k
9+LCenQPb5oa3mfCk4HCWNs2EfUQUYagTqrNAh+TTJT6J3dGuB0MaXfOrJVfX/+GL0wcwGREXlDR
2ECPYb22N+thWfL2wBYnrS3bdWNuLWPsy4tAGqo+x9pAu62k7sgT9fyjfPlJ0bVSZ2iQcnasN8Bj
B/U0zXI4Qb1zEDU5Gh7nk6MwUcX8QCUX+H/W2XmgIEa9TzE4b34pb1q8vT6Wefux8hZkZ2Eh3cX9
ZbitrC9JaA/mfTeZdbtqevTq/PUXdTwJkQYwFfhGK79irZ2eTvZ+RHowLIY4DF7VboaluEi0+FDZ
yRd6x2/FidbBIOAA4qxl2jOfVdOQveEteXVIZWuQ+CoGMlj1t1YvjIJ1M5vUSmWiVDp6pFYosyur
rjmQXuhGjqMFe6baJydQMoIp0Z04co4n+zocjD0KbAoLenTrG/7trFY2zE3fn9tDpjRv39kcMSIY
jC2KqiEa/Uns23n0t03jJpE51+mJXeR4t2J49GzckbgdcYwfm94MQ20US6u6QzrEMXArgocm1ofd
69Pk+Sis40enB3ZFtuSjvcNtsf+1lqQ/4FLjX9WIxcqzqazHUxfkx7bI76vHROpOQASZF2tL1T2+
Jrit0Kqg78cDuA0pOqaVT/6+DRb9Ar/ZpdoJf8m/2Y5WGzdpg+HEskG+hH0szIAOryRf79saaMFE
4itUkt3lg6Uve3Rt+RT5w4jFzDzgNoPEMsjzsC9cf9kncen+KDy9vMtiQIOwbNKcpGU/Cb7OeMEi
89G1T5bbuvkb70Q8LKgBZS+ErTV38KibYhVI/aa6mg4y0L6bg53uU5m7J1b4M7nSOorPLoiFAEOx
zJ9OUKtOTL/M1AxkOhjGtpmczg5rSG/zZtEqXJ+CaQKu0qYuwK03mZLqICxW/z53Er/dkXOdY8jS
gPKFE9422oZGkzW+sTJasxeYySxbGruAKEfFnqr9ETRuUYch8Llrl4b3QSt7GveP8/g/fk7/mTxI
igDI9lX73//Ff/+Uakb5kHZH//nfVxloVit/df+1/tj//LWnP/Tf1+qh+tg1Dw/d1b06/ptPfpB/
/+/xN/fd/ZP/2FZd1s03/UMz3z60vegeB+E3Xf/m//YP//Hw+K/czerhn3/8lD1bF/9agmr2j7//
6PzPf/6B5cNvS3r99//+ww/3JT93JRv586d89hMP9233zz804x2BRSu3DnokpxcudH/8Y3z464+8
dyxHWGqcoxgpPNrLVBLF4T//sJx3cFNRmWHNAitpLWdb2a9/YurvYLmjkMN6BOQAK4k//vXoTz7S
vz/aPyocmWVWde0//yDshDn6722BWUFjgWsSZzodThqQ6yb82ybrL0GiVXNy3/S2tlzi5YOmTsH6
pTVe9TVhdVmV23g9d6WtNt20cuFCNcGOQCi8+Lkjsr0gQsXVcY5Jqn4+jFPXqPh9QehCHUR6g/Ip
tPWy+VVCBS6mEMWa393lo6WBjytpSTs+R7w5gXuUVuX1q6y6DeovAI1UpjbOqKQgNCyNDKgsyqWm
T62/MWlQ9P6drSXSHkI8PPSuugrsyewI7l0c0X9kq+nFASpQ73xlXQhzq+RkyYPrZXEZrk354D4r
gzK/sJ3UQwxR9cjHg3KS+Hh62CzusjLR9YvEbLU4xPYeueM0282vONXaZt/b5tB8dKwmULf0xPTu
Wrml+KbVUvPOvdFsmzO9HHS5qXw3uc9BeOooHk0lwtKtci/0gEv10FnweOR/b8yN3WGOvnHwmyK4
RMxe6PSEXu0qrpvy2hukXofFgNxnh7NeoZ11TWmJG5ljI8/2W/cuLZTOIY3PqZ2zFiZAEHV23akw
TXp3QC9eaIi/faf42vrFfGVhOJtEoMbTL+XGbf/TRt1UfVDxpBuXRtYmd1pruTJCcBn/BDht8701
ZWr8pBw9C2LIh/ncFttM95fsvtRTy76wykb4D7Wa0/xrgMy9ufZUErSXOq1td9u3MpDbdPAG64J0
H/tmGIXyd7bfTD9KVE/JtqviosPg3dZvNel46dY2BhtrPtGZ8TZbKmp0laQTydwOQrAoq40mDhda
dN+dKqs+LmWbWJtmSoa7jqVW7Mp8wM68oPtz8Mx4suGYuOSyY/I/WRv+CFpNIqX5a6Cb30WFPgwf
M0tmWbgQSqpHRao313Qz/CIJs74au3zrFaJV9Q4+FPYEcWE1CKTrWlb7Kpv9naFnIrjgrJybsNAz
s922bS2Wq67ytWa7cDAb4TxphrNNsyooPuS9oYrdYIj5k+p1dZV6ZZxflLSnFpwJ/Sy59trMTPB9
qpB6daBN34Xf12646MbySx+Ub6HStlkweq1Z7pUAG7A3c6eL21KNhn8+jprj7AdBnzjSE3tO9q6d
NbtM0HBFwS3FrfBGqIZDrFE6JFmjyR1sMIL2JqgOC5BgAeFBDybc+Jy2a5o9WjS/jipHedq+V7P0
z/pYGd+yRlcDH0oGNv5fTlxb523jeeXGMQuiSiMziCeaPz1akq0+DlBlRY7rXshH4c4+SidtdpAw
x08IlNJyr+VmcYPgnowpf5nqGo2ZmobQ7t0yD1PPRfKK2/yIkR7ByO+FaSVz6Pucu/SyMy+PjCpJ
BVLhuQWJmBSGkrX0jDu22+SjjUnYFEKvaKgE43i07wo4+eM+651RfMg0HdfxBAPhJVzGGEk856Xe
7nItddKviG+5feqjKjLmo1b4G+z6jXve8jgeJunaN1BG9SkcR1PTPgb1MJzx4Nq2ryr/3hhrqc6x
2rVdXnhZF6u4tfCirAFR3CaZOVm7oeLSjZ0FDfIwV9w+u3Bsp6o5yyaaSGTbdYbYmV0tvAxLe/yl
Nwvuyeq7WcrqcnU6sg6mAtzatcZMMJw9dVXAfUTL7pfGcW7KwWMnNye39/Zygcqw9nDqX15rm2cD
u7z6UvboB7e+Qdd5n9XQLd8XXVV1OB8YRrLve5N7WxzLO4hpvK181NT0HtBkWbauNwxeVA4VuUvc
g0YmfAkEHWUD8to8DNx+Tj/QhUAtlQvNg6Xc4i7xuVeedw93oei/tJrndDuLV6M2ZAkUxUcnnkDn
sAS1srPRzQyHjEl3GnZOghnCB3ob+sfCs0gxcKrczS9Su9P1XUbp+GNILQcYvRg9uTWaorCu9TId
+XaaauWmwf8g3dgzYfZsS8uCsX7fzWQx1sVkP9RzCjwdjiUuivh2GtjUzqEDN0fBxUuLej6QVtHD
CySXMusLvCuyuGd9LmhdTCjRsezNsEl7bbjwUcOllzYu1DhaLCtV472Tl1rzw0+SOLGIaW1wuA9n
0YxWpDllov4k08kvcOpppf3TLaT+CQ86PLnDmfwuEiICrYzZWAbPrD362v1sn2EiXs40XOtO34y5
PaRn+Uxm2kqCLaoIx6myPwwU1PM+q2bOx43d4ImbhMIw42rDzSQfZiSuhXlLmgSG0gor6WI7Tahg
Ngn94+VD3qbGdG7nmTGHs2f3yV72nGcRNaJ5Y2PaMU5hUXIbPsdoZTH2jpHSJBRz3jrvwU3Sfr8k
iV98LSTB6XmYJ3k2YJEWkPdkohRO/VZFQV6m3QOyo1letgU1mbeVsZpEtYvxeOnu/aWsCLhYSdnV
xhgy26/Ctp7N6nMu8skyNxirEegU4pJdqHORUxmIrYrnMZ62Qdel85oP6cVb5ETlcEkiX+tftNo8
unsbw0I+3JI2uk3wSzn109bmlGtjJEyxb2/pUJpxG0rdUH2xyQK9h49D/3+CWTz1lTHsZ1ObZtCF
Hg3uOVM3YW+CkeKlV6K0NPd73Tlzi7eYrvrrsWpGF/tALYubL8q0lPO+g+5rXpl9o7mXqZbTl/G7
QlYbCL+eJ0K3kctwUG6lzXd13OjDt04W+lKEWkPnMuJeNGfns5nUHgdaVjbNLe7ermrDykusX/Bb
8/iSUA+t2tprGsi3OHBkvS1T37vD0im44sV5y2bx7OqH8vq4tqOlnvLh++i0IgirNE7mS1oSrn2R
cRso7uYUW5f7YujKH3XVxepMyEEM7yeXZXwe6/mY4aDi2uOhKNXgRMPayTsrelmll3Ni2eUF3c4R
F8WiWrqvJTOdWahnSfNlKnPnY1P21bcVVjc/uaWRi6jy5zUPZoFlfZYUwK/ROFVDzZaCGGJjDmOD
2sIfM+1OCCHH2zGQTklSS1lnzZlvp5YIB/LS+KW6erwldSv+u8L6v9Lnj5WZ8x//Ki+eVT6RLKl9
2t8rn/UH/ip8bPsd0CsaYNgC8G4fe2V/1T229Y7Ys2CFxVAerDXMH//4u+zRDOMdhHMaycHq/wsF
+N+FDxykd9TZqIjQajzyZd9W+azAyr8Ln7XlT81Dkh4MFn4/cKanhU+z8ueywrW4yvYNaXqaM5+x
Epfbfsn0W6tLnF089o7BNbQefuoVaFpcqPKjWbVOt80blrqsqm9CYFUU2kmTpHhec3sASUxllC5u
CgVuKOkAtU2ZRgFFxlVlcHpGLDh0m06b9Hej48SfhTEi5xmsTnxXTVW+l1Uj+02FclrrS2gwiWdP
VyieMGLPVayuBKv/65x69sdeFLYXJpxpWZl+qhNdftFGSzYRHkfsTnptuHsdl0ZCswHKCn+Mv0CX
qX5OQeNqJ+DZR0Hh0xe6Cg7pvq6EGAheK3L8WyWZBqUxcxQ5YeYI426RfXNBhLDIo7oY/Rs5t8af
XTGKrYtDZUvpMU56VMdtfRsYZfFlLoLx18J9+WyJOwUBDeioCu0l+9iY5TRuZGUPF3kqHOusGE9a
2B2BtUwGZ+WX0IyixUOpfgSSCG0BSsdkKbSqSW3HAM9VOIXT1tUyf1vn2amm/yNj9OhlPRnwGDqK
9TT1YBBSDfqhlqNiLOPQaDGZ6u2bmeql8RzFDc6/0Htrp6XVe7GID0KYF008fwFZ3nIxiCY6cb+t
4L8BgieAwLNVsSrncF1k7QFGHlvGmU07jUx4J8xxCAvJ3pYXWjHFb5PMPL5uavqV/rciUsfJGQQa
1q3nKaaK5nTvG6hL29rqTyl8Hxn0Ry8Zk55VgYRIH4zjaIlbFjcvOw9cbIB8rQTItLUhVEacXJpi
jD9z9TBomVCwfdHdRv9MXalVYY/f1j2QbP0Lx0EKT0bAFyKRAdkZ3UIiclkWD4YpWq7PS2xs0Wxi
tdUTbbbR8ecicycQ2zG2rjAl7g+Gxam2zUWiPg6irb7WKnUvZocwoMghd4h7v6RsqfoRMw+zrdqV
iX0+6YMpQiOflnNcrt2/jXb+77z6AxD2t+n+7MC6vF/ui7Tt7p/ie+sP/XVo+d47a+1OIik2vKeH
lvsOFSI9Z4TxpmvgF/I/h5bjvFsBYH5oncuIlfjn/gbrbP0dfBT6mvhVc+VZEb5/nab/C7Bu3UD/
PZ09cEgkUYB1WMXANKWv9HSDxUWw7LtuWHYyaVI39GE4PxjKsapQwde47JzS+WBnIwjGby/phT1h
3fyejbv+8qtJLuDj0V6VpWMdj7EONcSNh1BXdkxe3aLOTFItT7R8nu7Dfz0iVFAaTOxAEByP+pvl
kuZL3+nzblCjdyGs/nPQLd3OXJYhxA7x8PqDPb0C/D0aTVv4SZxcDPv0hY7wV/UcJ/YdkXT+rvCM
hNObpM466LKdGscxSkCZotKVH18f+IXHRPdEbwlWAWrlYwJWNhqWBMnkS/qeDNPW1X8BbszbLF+M
bSvaU5F4L42HoSSnM5T1len99EEbMbtpXPTLrkxFOVFFadgGJc0y3LiNvzoEl4JAwtef8SmwvL7c
VU9O/ciEZeEcy3dbt3Nzf3Sa3YDD+B6heRb60vD3bxuFjvvqjUInhoULYn40YbQGSMAGpds5xCNi
1tqlZ3Wen/ItP14BjAJRCebrKsyHmmU9fX+p3eJE547TDuSmWiJLTNmXXClgmBE7z/PXH+mlwVay
yeqiwyX4eFZSqygrdpNpp8cq2wN1fiI1y9tZmfnt9YGOv9D6VDbEL1RhKHSgnTx9KmWRi5NR8O60
wLsulNPs6zR4m5sunNB1EGjxj00Gru1HZzAzmv5H2007sgx/WnYxXSZL7J/YNl56ZWu3hK7IY7f9
aBArjYWb+DwJ8vWBWnG5xZtKvhdJdsqra10pv+2FdNJWzSJY2nqxAFE72oNdk46z5mDepm+rUD+x
ZI7+8dU1kpNlZQDRV+TbH/3jYzpgdcr1AmLV0tpE9ehxc2u5udHdyFK02dnUmQq1yxLnTjgoOajP
UmjxdPv6vFiH+e0Z11+DkojeO//HijommZBDYYG7Gggg9bFYvvoyrn2cQM1WRvRg8K/3qtT6Pg1c
Zd429R9HZtvHBoMXAd37aEN2ltkSDTLMXZz5SO6zytnNuT9HDbe7u7c/5OoVxeWTBimWtU8nPwLj
ysLotdjVqeZ90pIWDxrD6c+HmMDdxSz726L2+xMe1i+92XVJ41kCNsYJ93TQOKfk9IZG7GRmVNW2
97ruyxAAWFVUhM1mSsweNcEgrYc3Piz7LxUu/gJws1dLtaNxTV1Wha7KXRIk3UfN9erzPqV4bQXW
jmPbwx2EgPbl9UGPthcozYBsdN9h/OE1wI3l6aD2CIukorbb1bPh34ydP4qNNWaoM14f52jx/zUO
tywcQ1ETcdV6Ok6a4T/Ytlq50/skvnKKwYYZ6Dk3aYKN/+tDHX8/2reUiIiybd4lM3Q9Z38rce0U
Y7Mi6Y3ztIu679kJRQeudutG9fvSo4oniZJjhu9FMuRxIAHFn5Gtvkx7ICvH2+rzUl0QhbA6RguN
hlVOC7AjrKwM6jX21Sw2ovLRPLLBGlU4GgnFgsAVsQopvLRPnpoxB5mgyH+1O8fWoiFtlyxsPKg8
IealCZ0UB7VSuMja+yZt0V9goTonkeVP04OBcs/Y9NaQfVaV1XmR0qryLB/BFaO2aKwLgvda50qY
i+bfJGZZR8rOLH9fkrr3BYmpk4UZzna3VRG4X4vW0b7hemd/MPLOIdHb8f7UwUpuMC3urY3Xdt63
DDPoLsTihMZxQWgYESGLCqYobXEuilTNb7JxOwlOA83J2cSJDchbcgZ9ZBHHH/q2wWGldZAF77Kq
qG4aF7fPaKgGO4haa0jOVymqA1utQ4xqG3ExnbmZyo1QKwLvTgyQ27YTjSS4TUbC66dGmOwzenXY
P3qBNv+wiFD7mgoLXHSujFKEQVlkc2QnZn2Rs7XP29jonC5y+54IJA2FdxZ6ZK99TbK4Lbexpoub
2nNVt3YvrcvEqSGliZwu8FncuYkFNWYE0gWbMtIw0QbRnxVOTWoj9xy0TsPotXcxDasDViU4Cgdz
Sq9Q4GAIhbNw8+ks5g/0EF1YsIfVXZfcT0px7iVaam5qLEuK3Sh89WdcOsu1k9GT3FlzY3XnWqHE
lcq02DrQMB0Ps6hGgNakkN37nt4r7dYJMCwc56aqzmy/N/5cMle2q3eI+DbNpvXdNLKxC/3Ux+84
YQ56m26o0jZKOq1RmzrGxJegCCHKq8JZbSU6qN91mPjWQNcx7azboSiabGcvU/UrGHLlhyL2qypK
uT9+i71Mmuceapb80OT6dFkjoNH2gFDc9UxnKr9x6TOsvTSyvN2VkjPsTCR2PZJik5bgSG7LbzhZ
9KWGdrFon3MtJzcI3X++S/paCy1qe2crC1fUm0bWmr7VMsck+ris+5+WRrscIdo8VNFkDeYlvavU
2ymjL4yo6nv9hl8HLk+jtz2dYWJktWhsa8OLPHfBrb2pUeFEyagUNiQe8adLZdCcgXU7f0dRhUW+
mXhTu7VjWBzvi3heY7KzOieDcdL0/WoOipu94bRym+SkOuwskXSY86ai60LTWNrkRutlTPcXbOuC
NzHjQ8Qt9TKemkBGtKSMOsIERXwyQP/TSKtavbqIDfD4cOlRcUcLlHFtC5Y7sqVY8CH2cZ2hpEjH
RdDa7YPGQBzS1qAgY5XE1BDkg5Vbu/WSIZptlaho0bvkR9MMI57IUDPtXeZMphnVwhrTfTm5XXUX
2LL3NwNRaP7WXoZY3+idb4xQF5pSRyzpjV/HavaWyLHS/otR07b8NNJt/pxBek12hVXMf2q4YNGu
sXVs9tD7Lm2oEJ4Bn1hZe0EYueNEeSvdb3GJj/F5oosG9NNzmy+C/a3YDFo7/pnFOK9vcKF3tbAA
BO7ZuWb8dry6t5fQ61U87nyxLF9sbv7vq1pv5q2DusnfqqBKJMAP/fTdqJcSp3qMIPcNafXp1hkk
8Cf/qJ3siK7vf40YoxqRkWXFB9jOpdrRUlkeVF3x12yzdz4rozT6yJcVU0C1FtbxeI2l90OQyluC
zBN+WMREJQlZZOYlHGaJhUPpZXNY2W4zwgqQ07RXbkrgexIH2rCdiqykVl4W9ijXiJs+XBTO7Ret
mOuz0p+MeKtRTYswDkws+ArTrc678XGqEc20kzZiuPOkWF3vzTy2MYWfZNVvxP9j7zyW4wa2Lfsr
HT3Hi4QHpjBVRbIoOkkkNUHIkLAJIGESSHx9L95+gxfRv9CzaySKVTC5zz7bVCwec6fyikf2PN1f
3e7V/WJC/pjCZmkRV4s4Iq0tb3E5pRb/YxWBFV5L3+fOR0wWx7mlCGhMOqgDjXmzq/jfTV9XaTRp
N0i7bQ1qCDG9+4nNORBcbBW3/tmAf8nBHTYifHpe8VZyGN5HckHCtrHCy1qJS8QJdyLz+67v38bJ
n/KuIYU99VdSmmo/7u+xpNd/pOf+Y1bY0vor21Bue5n09TaeSTdsq2QAYVB3oJ7dgddPNnSiWjOg
y/j+H5KFPqUCIRBU4sY3287x/QxU4HeiyO2uM7XG3CHnFfGE1LcFAZPXFTjGi2HIVz/+3VvOw+zL
OO+l/IdVTjMNDyV7wOWfzxL6ZXPaT9xhp0o4Fyq4Xjq1UkJkxJuZyqwS7dsim4s3Os8+opVUqHlO
TNQ09254qKQ6/B9Q7S0cotkTaakrpYnmzrS86YaaR4sENjsNfejNaVtuWZRXfITwzA5tSDstp+uk
w+mny6I087A3+eFe5lFTF0k7T0M66npNjT84KYbMJrHKfr5tDNcJLdfJGg9zY7PieKhkqK+bGQ+U
L8g0iC2mGHnKBEImVFCD+sCxOv4L6JLY84Zqte/sMtWtDE2UzJLpLv2CSuc5sK2M6iz/70w/+8Fn
5177SixwXti0L8/UsIJj69h8rxEAodYZIbwaPsh51Zs423HfPHiqPH56s/0rbovw6g6Ffth5gpCP
HXb9VlK4ECZ2H3UPigg1Czy1yZqNxOL9U4GEIMEgWYjvUzxXXsMXEsQ/Nm1+F757Uxj/OViXAy3W
8uOw/DmpKudloeE9befdee7H1t+TujAI4bUbPof15n6ueg6yEplKLuYK+ME6AeVIn/QtttYU6XGN
eHQS058CKNukszMXJkWmJFANaBqd/ZYMNmQ3XM7MRUT2y51dcR0cq0EsFzvyosKZp2HY5kfCRZws
NIv6ZgF+/jSFdWw/F2k2/B2ymMqctjJWMqNQ5gPCeb81+/GB2mrNB2Ke7wsYgEwP0n/Vpaj/ofH3
P2YdLZkaWoDFWg0/d3wXT3sEHfL1iHC7NSLYblHjjT1aVtd5H4VebyhsF59RWf/a4959oiqyfzGL
uQCPuhz3tPVpkeF/HeICTXFrv1WRml6xjOkUFeStrUS5JQj2V15T5TF9IyfiplFxlIZmVk9q2eoj
iVYPb3gZywt5Rp8aNUhCHz1FAXvj5O0SHjlWgDkbV+sYk3UjQKmNkTC2vVvmuKmR/KilSYVdmY8G
w8FjNB5WYgvl8A/bFHTU2yUWX2HQR4eKjGbdW0UXcIQ6KAg+5sr0HKODhf9gtLr191Z0HVYMXPE5
qFSwtCcVwgQ6zrdN0JfhuKet8EPe+rWTN5vsclNMfp1FGBNuiNx2q3THZnRbHJJH1h73k0JPmek1
iDOCDPwpHWfh/PG8AmtHtf8s1qB9GYeZRXg5xuZWCcy2lDSU+b4V/btL5df3hRD1a4QjPTHtHjw2
a+9+7wlafRaNo2dOiqioknqxdfuFbgkWm5sjGRZuKhlt7dXjTEvCaVxvx5la2cn1tiw4VkQPxuWV
4i88cqax/YtlFXctq8o80khJ+MzVaT86DzPKPINXljaN51Cm9tSbOlnZ79+Kcp4fAIETpjg5p8Xo
B1w4GVh3gGtrTs3a+Y+4RPVPb5x3l3LWGhlYEXTVuRjV/l4fQ5RERhu8UR0H+gkRT/kAm3vEqXap
DU7iRk9ECgyGt8YSHbeoz7tTFduVRYD5hLLMNSECbFAg7USdC1A+nKpL2QAVRx7iJ2MO2UrnqfEB
5JcGedhfaQ+6vmNPF7k35BYYdV8MvDHLRCu9XV0ZBexn93UAsdi9m0P/qjmP1AD+IMND5/VgIUKr
rP4sI4BtQulTWaatVx9bykb1kKcDzRU/T/oY23ixEQ7FZ1jRNi0PK2/9KTfsRAUtQ2q9UcHccitE
U/U9WNSwPinhjQ/RbH2Mo/AzY5SduzOh/GTHWyfXHSS/Rrn8iME4H2qIV3lWnRM+f8m8c/KRxcPm
Ne8r1gE0lO0DPhuVBnVlc0gDy1LkqlOYbnXAsDlFI4lYBZG5WdNUJe5UxJ1BYsp4fz/aFc+qmN3+
vJPEeto5ZMmhmaaeeXPkHFfMr31tWZnuv160AYRHVdrhTV/Z9/3RvJakVd1W+AhUTzlzAPi5RW0Z
3odClVdt9etLYFVRf0amuKYS2++FeA2kc+3Uq6QOyKZZurqeH8fOjNd69dqch8d5nOQUBXkwBso7
TYJdfYFr6Fp7c/DN3+0xs/zpohETE6dcioOIn7J8ZKIakYhOKGn4ii/WzmVJxNY1D4i4XqdxptE5
NPZfZUvz06cAkqnEYTryrXpJpBzNncv7iXx+LxpPfAM/2TUIlZG0TbhNz4ZjOB1xS4LCFiGrTsrO
ixkgR7+/ARqGZwxNXpMM/oBus6muUxP9dY4yvmF0ufd6Iylq6nTZJj0h55ewtl57My4/atvS36Ii
Eo+VnPuclh036Y79T7Ar+TDavnyY1LD/4876CdPG7tHYVBuFY1hd9RYHt1K550hU+pntCDrmmno/
M5R8t1/FLDdIK01a98N7RWES56bYz3YXuewwbPt4KkLoJZwlh6BUI4ovLtLj1OOlmPa9dF4BD/X3
pSNuKJkC2PQEy3Y5IqUouu0cz3v5PZJBvH492OW3DhUmdyzI/hcnY8U/uhAnz7sUJCUBGCEhPx2x
G7voi5toCtTbNipRpQ2ixx9IUQVfq7PQZ4pE6aUsPHLgo6BIid6UYZATLr1fEQmueaBb64fd07mE
aJfEh1RLOWXbKt48/vtLNwTTnm6d/o1+4QcMk3cq2y9tbDGQqOT6Oqv7ySYSAxx5isLuWutCAdF1
AbYcwl0lgoGbpbIU3y0ESB+1rtExyfF19tfNSiOrQB6JfJaDFDEjfwnM8THGEy92t2qRjU1yH/cf
AqXgv8ofixM8cP9Ooo33upSxW2cuncu5mqroD1nbRd5PwcSPORZhLwlQmJIYLRRXuJdf+cW8k4mJ
HT6CpkRDapfWfRBakbyl4Ml6Ut3X7KCd1bzToi5B44CIb4WMCyq3Wh7YXG7G/1EjgGesAN39ElHp
ZY003YeDevJeFZH5uflavLj2GCYrhNGWD/5CzFQw1F2ZRc5AfqJld6iYGyrp0Tb2uAAW966g8aE4
VfQj0jzWOyGL+Ijeh7E5rGzsLWqe46MKAZ98HU5SzAQkJuRUOjFKNq5+KpGi3zXu4uwnzz8QBLZa
o+cgpmX5uUYlUH8fxuB2nkMiqbEP12mFllrzxkYLnM+r8Lme5d73WPVCdR/u01KeuEG6LYs7Ke+d
oBVWggGub1PkOfXv1QVRpvU4ofAxUbCzFXJsAXiy7QY1oqGkZLMP8beeealn8U5JW4LQZ9+Srl7l
9yYWHSB0FM6a7b3YjizYjFWi0bNKO6c+bH7e9qabUmfGc5eGo3ZkSrqC/WlF9H/x9S92iYgoRBCu
9qIqk6jtRJP0Ox2j4DvwV6aUN5yhFNqRo6AJRN4huvgs2BNvWaFlN6YlfNP9wDL22hjDGEzeJW/1
SBv9GLtHa2cFt/2jpeMGwVK8VjrZ1MQoAZbbl2tMss906dlAHylcL1Oh0zCcVIX2vuuuZUTZqexw
00k3vPeMtx5vEDaazrBtXq4dV7zPhsJH0osF3+d71X75oDjAj/OwCy6wtPYK5D7FYUJZ2VGx+kBw
Cb0UdmwTPVOsqTcbbhMeLZe3Chr3/maTqz3nRwMNA3q0/StJRVMMDxWuT3S4zBZEzM6A5/Gq3RFJ
hh2ROW0XWnd0f4ao/CcS8VDwDhOKwjnYk2C3YKrCvYv/YPPy7GT1agYPqD8No+12tZ+RUDw+iEZw
aA5jwxuJcKBBJqqGrchavLwVEEvLX7W70rtBz73U6a5X/9MdS/9NxR7VB/MYN1Zudz7W1sAayMqn
YsPcExCPHMqbXfUQHuEh09Zeyz/8xOBzqBCBJ4Wey3ffWaLP2d0PlGwoZU+uJRFyNhgrzdnEbcXg
Z+aAsB62jk5iEL2M+RAgkkxLAfmWzkUb16d4Dd03U7dok8fAEv4lUP0ERjRW0BDh5ME7tGI1V39R
9vJFgsFuFONBOzrMln4ojdmj1IpiGgnq2LKiTKEfhK/2JW7oCVTEY09cEKPabMfqBoMRKjsPrPhU
tUHt4gMKuoOwi6o/+0VD792xq5H83sFqMXH4jTulFuRWl5NvwE4qVjVPAlRcIJLODcwvYur8H3zm
+KWOaCVPFN6AIN3reJpu+1XzsUgAMxyc4dh6d2qT7X7TtYv3JlTFVL8wxr5pEkL7/Chwc2UUqgUv
UeMQjaxKpBVpQb2aeSj7RisEzM76sxaTJbMgXnrvjyHhxf0WWfFm7kG9rkoa3IEfu70SgzUeGrHR
hr7Ruy4jFHnqME9EVDtCfXmZmisxn4tBOXfG1i7/xGA7N7I5ds/9BKVaeBkEvo35SIOCIgb1WNJl
2dV38UzhHGcmAf14RvHaFDWCV581IqWOLV9rkB5+OFjlZSD5r+cFNXaDSbd2qIbHiMN4Sxxod6Zp
JL64N2hW77KOpU6Qm/hoxU1E1AmEkgu2z3rhjvhCJ+HqkzfMUr4K/EcLnZzM5+eyVXgAVroEi4yV
4UypH7zeSJS1IAyrbdUK4uZlzSdfbBElU9PV4e2sGX9T8pfoj+jYFqNWli3wNS8UvWdvelT2ceMs
LV6erWfUzKo9hKGmx7SpcmkdepX4cseJGDFPB+fKRQD5unjNBv6oGa25/ZveualcMVTvk79VB1YJ
e+1yNdrj8JtzZHXv8JoN/7RdqgZWpWZOo1KSpQuUMAIGqi0Y7/cRVHumrDDq83oiGOgV7mAqvrVr
JAG7A6WJee9ixcl85h4r2Vv2+NAEulQfrTeP1jmcot7Px1268XvTzSxSW2UTS2/Ija+ylk9U3eIN
W1+bBnoktQj9GIFPa0HRJLJweWcZc7i3WhYe4cTh17T1cFSS55nq5WiBu/K9764/Yv5uqSL/WLQv
nkfvq6xP12a1rkVX7K+OmRbvbtOrqM+Fvffx1WsgbnipVeGt5bt7mNd4OXQ6a4pBHtd2KJ/hfekl
TaqdqMCTGAtn4KzExcs9tW64V6oBA5G2kcy8Fb0lyqvna2999OAU2jNeIsvQrOT5bTL2gfnt+jMB
4NxKIoAyQyGQe2UTfjbb+pXdA7cRC7K3OC6Q1+vAyzT3ibhdp0KFTyrA6cDx3wKxNztgGy6WZoEU
dXFZ5fDZdZ92RbnLy8gjuZwKekT7yxaq/RPYXXucMcUaP9Uky++/6r4ci7wcbbFn6Dr6IW/x6roV
PiLG+VTI0O3+OWXRGYCOceMcLtOaecHSEJ5Ymk1Yyv68eokO4FMW2eYwDBJk41F4idDvA32RWxNF
6c4E1FXGS/Cc2C+H1w74/4bBejlKYw/nr77SPSXeP5zP5KOHS6pCik0zexBlkxw++tObYFvarOid
WN3N+G28ZBaH+4gn03vpAg+PFW2Q67+4RMR0d7A5I9CpUdbj6GqsJaQDBi8ew/Bv38EHfW+qo/x0
Ra+thNbN0Xouoih4tvqWRD6zzHH8bly32B+hU7cXkjVVcDtGgTruSJoYy4s2zJCUzFbIVGkuG+Iz
xTjrwLHSUXj7VWYS+Q9YsbqXvQy1fZpdIxZg5VT9jL8oIYbpxWdCL9Z/cGRM4MdUHdF5nyBITrRH
2/03itlLRnnuNJ363eHJU9UfvpfO3N0Px1xM38BhklEZFWx/VmMftedamGC7rmPDCY9WyH+nLdoa
mVwZZXO7UEyfGHI2nknVFH+BLuudHDhcsbF2pbmNJmwNJ8KqqpdSxZzMcS/Aj9YiYcmVRZbUfIBO
816V7Q81N3V13p1jAqSsgqKava862Bxb7uisI+/fWO6zSUv8BnWKQd2vh8wLCqu/453aOt+YitmK
CKjahQfddk/+sstPUdJakUVL7CMNHY/ePU2O0DKb2f3aN61puu7kr6McU9LtWSkl/HGpL+PR8auS
ghEeOG76BtDfLDrcH1pLaIilQTXVKaxrNbz0q91t+VQQwwVHULgr8ebbdKTK6cs32Ud9y06TJXUS
c6vqO/qFGbNDGAhyWx2/7RjL17lL65nUq3g/RjubVB//knIFu4h26ap8mdiXAM8qOpF46Mg3+1ba
ZJJkPA2VuFvaBY7NJ6bowz+EP6Z0SjhNVohpXe7bZd3DxD1cJXKBIfJ2ISIAkCXc/Y8nj+aORV7L
Dg2L0J3EscYjv+3qXQRDyACt4a2BhVv1w8aG0n+LK/bW7Adac+aSsL0puGmD3IY5DLPYmo9L/RVq
my7F4BtC644Ysx5JmuV14oOArl1vbhLA8KQgZaqxulW778rzQZcJPiZjY+XfdVk5CbwyrP8mRibo
mTNxS1ZrKH85m2QDzO4Dmh22Bx6FFaclEr12x4+h6pS4jRsv2m69ggH05ohC0GE5LGRx4XFbI0Te
1Yizjf03os8GetQLBti+XYT6uIhZdkdeLWJk9eRtBH/ovhaXrdv6DzE7qBkr5JwHMOkrdSEexx1L
k2qGy+aXIORpNPu1YH7G32pWrpgmbGOgFpcWkkT5gOzTwO525klVAHDqW0ybd10cW3jVNvFWqGIg
sA4bT3krWXX/MXG5t/kQ+wOE1rx84S9YGJnXI6nK9zWH43hCwXqARTl7n51g6yOim0BumWWIcTrT
nIkrtMYY1nP6j+722Gni1hKhG2W/s6t1vk8rx5ErcKxegsOP2nTG62lxYh3+kC1NK5fnCYTD3qyQ
1sdBd4F3afmVbrpeOT8BJa2fER/ly2wnYu2HNzimzfiuvwZSImLcxNi1t6aLW3gmj1rHFJeVvhqT
dfVuyxtY+gGyEIdkNV9a7rfXkO27IRgQEilH1KH3ZBHdQiRVZ1ftS02MHCv+oHfoDKkD/5joBA/8
7ve2BMXy5CtRX4uaSeS6Emj0FfyEniZRFMbsdxBI/q++3e0l+wKTxY0aPVYIRITElCx5gx+8+M0U
PxCyrbe8c7z5OWobQ+ntiPsDGmy0p5R94+iyuQ62760tzHbGKO/7t5PlRcXFQh0YX1a18SsCbwx5
te52YKBngDY3+Dq38aFVdcMvTUjA9k1j7yDKtd0sYF4h3CbF+ijHfLV2G8rV+BHmlrIPr01XTOEZ
M9msfo2qJU+PNAEYibzxIHTekATMv3a84GvK98jCvgmHQKGkV+F9WzTe31KVzfeDq7fj48Vd5139
gGc2t3ENfDNdeQzYv8wAoxutDWIZwvLWc61hAm/ofQ9pb1l9GKDcNds2cPyJ8A+1b23DvrQrw2Tf
pdMD05rhd0kD9XDpUfzEqenGtTlj05Pq1uksaPFDIYu8PcrKE78Ku5rtK0bg1TcwdgUpzN5o1Pwz
PBxI4isC433PvLGQ5c+wIgu6TuKt3BeyuyM9e+kWSuYv26nldlcdRsaJ3ju5ntYwUPPNuA+Ovt1b
xrycJP2KhDXONC0R2njOR4GRacy2Cm9j4lOR3dzMC3RcSuRH89ftNhak41T6SJX3YAruNsDavxZD
85TVtBTqpFOTHz5hbDr8l3CmCTsxwYTniLVA+6GRSLisI5jDbtuvf22ZLPcfC044mGlTG+X2bGLG
M2TWtKYBED1IyQbfbqednJjnzdH7O6u/qssxlRRDMmutoPBpzfmcaV60vvFIdT/mXYsflR9sv8Kl
9h8XZi9grV7HP4iZmi7Z3HDa0o3M8SftggeywFMb+4HwoLQ+HKEnkqJgdYZfw94/g6kpyjPXOJxv
mtJ3thw7sAzvG+Z1/uDQEQ/KZsP7BQyDbxh8tq5XqE6AE3IbVVMGI+WbYyz+o8XUh/R6ilx2UdQx
VawiJrWSANA5TZ3bfOHBFbNwE50GVGHTPfLIamKodSd6K/iWYOrIo3K+gpbnMlVynXn/qfZQJ/R8
zXomzcDDjArr/6awqiJRsiWrvWhzyyalHMrtwdQhr2FTcUZcRFm2zLM+9t+krtQeX1FtB5hxaV+2
L4Dm4g2iYQYVtJb9H+f19C/A8si+dAsGRmNSinIsznN9CpB1/Z6l/WVaNgbgbFm9mBwCJ3xlLl28
OsfdXA3tkofRApyw8JqyJDVallfjOBIxmUeWxd3RFR6M/TYOdyUUu8Tpor3n2KIzKpVe3N9x9Zs4
taqSc7ulFf5fTWr9lA7U8UACqf4Y066OR4l0lFTotK+hB/GGg8LTo1OkgfLmZv6LDq7TXePZ4N4e
KzVS/JW/fVMduvHPVs8yM+2cdXwIFkECFfZDJ+LHt52dkeqom8TbWhWm1hSxz49FpK5bFX8Zc6Ku
+huFM069w1/b13A2oPypm4uFJTVbzbSZGno8K4JXS760H2gj/CMpvLb7tD3UMqdFRRB12+5zyWbf
mG9V1cfOAxJceGh+rfpcL23YJigCZsy/vhU87hoEmPV0EvxaoSOcNAI5PS/jl+trCCNVQqy7zpj6
rFu7xGXgedRlH3xb2F3+5DZGF7M1G2Y+q9xVmShWsxAIcnK/e9402KyJuSV5tS8bI3Yw9I9uvOwQ
V7RXAWkwCX4FDAv9VjD9DwmpoiWuOwI5Hiq9Ljv6sJYbzFk6daoDz/wlK9R/Ct3WfVd+x7qmsQrA
TwzH+tAe++jlZdn/htEMKbdcd/Oqq8j/vQVe+RHCgfYJMdzetVjFKrIRn9qz2MOueuhHZUEdrjxc
WQPh9tfyZEtMB7EhjJylDP760gzW4xS7i520NmqoC4bl4DOSTSBTy5XzqUMhhQjq0AMwzDj1fbAT
j5HOvBpiBkjLLm5XnPjqVzC7E2R60fQ4ocfWbEkzzGzOZVvMtMmrxbA8PiwRPuxtwTFezvyOSeEX
sURggobgyuIELzSVC5bOxrafeFY9rVpw/OjfR63vCRQqIfAOVTEgYzqW+tPhESaChmFxzlDJLOMJ
XVdk3UyDQzCZmWvoGUIkdZR5nRGXhvFbp6OE2br3d3ZAGtFenDpN6FyrhhTxk4kr53EgeOIzttsl
5oX6lQDgYPO89z3v4E1w7MenT63tDwsRsyYtpJv/cZytqCksLAzJ4m3bkS/+YROLaS/N9H3FcDBU
yeyX7r/J6xp1Pb4Y6M+6bkT9V0WqbnMpq3YiNWbY27STcf2H9aiU7M7XYb+hMcyvkrDTiK+qeDf3
XxzNkpEY0dwrxE8NMlMx1D+cNahAB3PlH+dwrErnL+oCveY1/Nzxyk80wakXO2NOMYSwnixGdJce
GyVz6TBEEr3KushTXx+RnxFJvBiZEhhP0AGfAy5Q+2M03Mg43GH+5wJKX/olowbJC5NynRSFMxq1
2SuaMremigcCfo/9G1ubak19AXePTKEIXsegkP57TMb3cZ1bIg3RWoR+TpVvVyS+3287zWtjXN8Q
Uzm0L7PTL3dzocM2a6PegzIeVxRVYrWa8sLaz28zgsxNezm4z9pvcb1bXYaRC+GqFxzwHeRw6oIc
h1J0gP6+sk7KBYcyqTVOWaWbgZ8eoXyh0oqkKwF8vwj6OI6Ljksx/dRiHJwHEA4+rIaTTP5tDs8f
buVk+9O91e1bVd+brh7YgBKCuo8Fk9lAQ5Vf6pL9Zkt4Xx4xs0dXqQjNviDUG/qrRRgTVIo/08+Y
EQSzDPf2uiAbBCpFmGnGQFjkSlCSXkbEgFghmShhRcCKTFpf8947sadrvFQvm6l9UITVD4gsAi7Z
38pTzXJLd+w8jwm+0naj937v/4JF9HQiJaR5J2gAn8FKRst02blBvkuNVCRbWEHB2Fv79Fscfdk9
4puOQ1yVpSXvYquqJYq4jQgK8q728skM27S91bUt1ntDe+Z6Qe/X4fjfjgKl6V6Ti382pEq8NSWR
CDN3sUyVS75IVg5O97WU1MuAyANZpJUIzsOJl5WluueRR7FJHVS1W7YfpKxdBYf2K7fvPp0Lliwf
XSDr4s6eKRnOSzP3UL9E28Q3RRNM6CD8Joh4pJDUpM1GKlFiPKbM33IvIy87XMwxlIpxAgkOERIO
WG+NnB+15j75RmVU0TDVFssrQjaEb27Tsg6nkYG698KREbSsxdXl7CDk44+/yqZCunSMAVqKCvc0
REevb3u23lGZ4mwL58vhjD79Zruu+/AJVYqEljg8928B79vkovE8Ab/T8wVDZZR1XlT9jApW9K2P
hLRD1TVmjUDjdfJCHb5VtYtEoZGIAU6qnQhZggMf9a3fxb05BeUQDqcFqkTelmQ+95fC4+Nko2w7
DnurbbbM3qmxgKBbG0JviFqJ5zz2jbWewwXDwB2yQrqAq2MhTlQGpkcg5KysLpdy2uJzESOverfs
HQTD/GOmi2MIo7pDnN07WWVUiId6rg96cio/OnLUjhJsZGA8E1kxqD+sYgnctIMcEgi9lmm+xxyO
LpJLLZq73dkWD2kjPTe36Dui7YWnobW/C2f/WlB21iQAG4f1VDjjGFxtqxDeg57ovPndRhxmN8qa
VjsJONFJjzzIEpz9OzQbmuem6ok7eyuCqVR3A9MpBI6SVvs0OoWpmeRcOKDBGS35Os8HPD3693L+
bTVsCR/bsRjmn9OAQPQaOw3hU2087mNHZZRXR//ozmBHlDQVhLgNHpPQ1M7m7ez7tr7vn+ZtsNfX
tSSdu8f+4Vnoco4iXI7c9tp2fg+gFQF5LO0jQmpcp2v65ADkcPdvth2+bahOAkDgOBRz5pBQvH7n
/he6TgvRxQtpY/FOjJyHe6E7UxSEIMiqVlMiGoJ+1FlcW9N005CmUN6aLkTNYUYSlpFETkH0b6ij
oX4N7U5YNyv9IPrpILcP+Yoq2sp+ODZ73VCIzMf6Piyt7dyPoo6irDjqUB1fcnFU8mDYkh1w1zbH
Yu6GMijb9s4byrl3HnTc6SNCGW8V1Owe7EjOoyet7hss2zRcWVn69WsQIqO5q4dqNg8kKqHY6yWl
NV9Hn3Mlj7mtk3me4xvChdnzBJCkiBAJvnTTOhrDCwMwi8MaFIcSZEKsiKsBtWAimIr+dsuIblC3
TMZJDPd7F68eQ/Ci+T/uVsGAZYUXoGEZomDykQYUxNRWpbefiw20Or7ERPEEy02zNr3fX1iEOHL6
HYl64IlsO1SL5i4abawBh6+n9UkLsTpwSb7swuWnhmv5ykSRbTOav3IemP5OvNoCsdx6O4VR0Wnb
F2gyDjDfKzPXxkTf0ebgVEQVFbWZu1xL85XFNY5FDIytlI8eYJ6jUvH2dNgHchqXU2Chwq2kmbNh
Pyr2kNWiy7jON+HOwXNRFFUzJaw4I3e+QSDm74RjOoKjQvO7xS9uQGboZWKx8pWAoUp40a6XE+la
c3ReBrf5SXMVa+BalOJpcw/5WeOKWRO/2fwPjjXtAUlV9BoeffErRqS7JiOy4u/NGsVnUu6O6SId
q/1lT8p/7S0/fqtod9AYYuTcDKepAhoklO7uXY6TyMbFUg8qPcjD+e+cgv/vx//ftAv8D4PV/+PH
f/mNaud/Xde/9e//GSLzn7/13/GZgfivKKRkK8K95uFfE7i7/m+MDIve/xK0y8UoXGGOUZ3iavvv
HBnb+y+Se1381cH/oe7MduRGsmz7K/0DLHAeXt1J+hRzhMYXIpSSOI9mpJH8+l5UFhqKiLwK1AX6
oTPrIZEFpdPppNmxc/Ze29Z9mNF4z/5tyTesf5EmBNvC1V2M/jZX+B9Y8q2XFnIuzLT4b9jwFLEt
eu7rRIhhcSAgJQKF52LF7lLkQSRmrYsZNp4DusV/1a7TP3IKRe9gDIqBgiWqQwnliilj8wPtgI02
R3rLfbPSoiL/w16fpZ9mV1Kp5moFRlGFuLN6dFUUsLfmPCA1DOy7UjMRlSd5fpeSG/6gUf2g5nCy
/losFGe9L9GbbAjHdY88TY9rjW2dI0E/fVz95j5njl+CiUmgDcs0/PUr/m880NOPQY7Dj/8CBSv+
Kx6b788S/Or/ASqsuXn3/t9spMfpufr2PHx/8Vxvf+Tv59qy/gVbGus1hBUdG8D23Pz9WBv6v6Cq
86BvzkmmEhsb5d9Pta//y3M8UBLgZDEJ8uD/z1Pt2f9ixkYuAg1bOBT8wf/kqX7pQ+Z9Ig3Js0C3
o/8HjfCam6Jp87iWgnYttiN1a7T+gilGw+65a+c68K+Mvk/9eBTQ2nZsjZW80qba8N7xj75i5Px9
GYRNkIJiE28Gt++l25LoCEMES81l0KuEkjrPdnBqOVIlzLNV8jVH9YvGgnb3Z6RcBJaMA2PqqHCh
hB3HridliXtvn0DtedbepmQ4u+WgoeGE0M/8BuJZevfbj3z3t1Pzd3zOKyQ0UZQQDxDsG1CtPH7H
DS3yu0O0KNbAaFzA+D5mbmbczXLIqaxuWlfvLlNKwiFQzexBSHCiGtLeU63D+yt627ikkyvQRDDl
3nlZ4g/v2GR/sTP+vuKNYvz3pXFtLIuOrm+44ZeXNurcOqT3KJOVUV88muu07NMimjPUHEKu9wXZ
1SfKfQG92jCONIuHsDLGvnrnSl6umf++EMzlG8aL0ATnlYu2VD3n1z6zsYAFWrmz66T5sQxadef0
mopRjqBgSVYwpMzTk/2ff6CXDt5/fzbcIaTvkAlM/5VZGMPIaviJx+9DAobOOYiBL3jXQo/LyZ+L
nd8x5Ny1/Tj+vSa+wGO/eDI2j/Wr2+86fFsDWsVmAN+sv795hwX6BV35pDYgdLEQrswB7Vi2laPw
Ed3taIgPJx0zLz330X5Q40K1Nc71vVcmWPj+fBd+8c9fXowDxp+NkIaRzkv+6jGlITE4K0ybiAOG
BJpJd5sjrwHDEc5h65lhKpu2ONMUXcb9yhjmuTNWw9q7HELYy/9nXfynV+btT+LafBTvjGXy/riv
XnNluwANGDdEfm8zgrIn0ceeHSTXACypJJULszC3XfoBqgPRyqj0w4Q58gl1S1yhh+93JkaAL5BA
tKu5QIy30CE4gkZMPv35St8+t7/WRVr69GpQkb36BSXyqzTXFUa2JRutHUNYZ9+7c3clh/TaZORw
A4zXflwWNBJ//uS37+7mpKcG5z7R0iAv4OXDQ3x1whCajj7RLHpsmECWccoESIeV1ulf8lqYn9A0
rT9LzCHHufWzy2zPeVz6nnzXpf76QeYKsNTwUwGq4H/bg/7bgww7FAPuAp+kz3O8oSV+aV7VlmXt
SlrV+sBBqVnOJiv07bpQOJ0C5kHjTuazH4TYPdd7UfVWfml6zZg+QeOC7cYENsa9XeAibcdhihE+
MmtzNstUC/5NHgRi6mpne8yf9yXFfPPOmvT2jUBNxR7D22kYrJLeq0WpYArt5EaJrs2R8jjR9DyC
aKj2KmNyO/WtFdMaX7D7mcVf8zRpR9+Yp/fW6O1DXryWXIQHeoq/2Zn4h5e3liUZYkk7j3SQNwq0
wNjBSU0vjOtAeh+aurIPf36wzO3BefmJbK4WU2jykwH3+a8+0RqHuTOWYIxne1FfdKvFdCgr+wlv
aIN8M0f90Qkov/3adlcBWFTgZWt2Rm7q3Tdt/Z3mUPVxWt1+x3S++Ni1bhp5k3PJDMazeywI9ZF2
Skp/3KlbG3+oTHaupXl//fl7/CIYvfkeQCCoqlhIwAG9vHOWZtmAvZMploKhdjhgD47cdhSfIcTT
XzEm55igXwY4l3boZdIlFMRmPSrRQdsbujgAk47h3HQfbLa9yMkdhQrM8m/BfDMKYAV9Zz/4Ret6
dcUuJZa1rX3AoMzXr1EgS22RA0bjfsh/bk0WLKhqvHWWarnPksw8mrwwpxEh/oOnqb+Cpg2uzFYU
oUh7nLJrsWjMK9b6qWXgc0tyxBhK5iUoD5N1+bS2NONsnPu3OCI+IIIqT9OQXGsWEu+d8thidW2a
bmZjLd+pgd4+xNtrZLBEsM/CGnn1xRAi937RGFPMMGihta6N5J9N7S2V3HJKLLt45xl++3kBBz3e
XhgjrvEWGjOSOVWgIo/NeW4+W1L7TtEB4KEf1Dc9ZSz3zub5D5+HID4IyD4iqIvf7+WjNnRTLQkX
VjEiKPsDrvryh7bO3sXZ5sq+6p13Fty3NaUdAEp0HNfVfd1/k7XrlTglsL8vMXM2Zz9aHo20vq0f
VV72OhnfBHpk7Ds9yOnIVp5BITwyj9gFIIvvYMykT5a09b2Us/vOvvT6oEAQFcg7F3bUr3Pw67dO
yQ4VVZ7MxIZZ5SFZAoOwY7TmpNyNN7P0GdFAe/0BtA5dJ+DU6M9v/T99vA+FnFMPHir3NS+p7Ws7
g0q0xPTjsMhonfEVqd2BESNqWCmQuM3Yq+m5duesoKf250//xcd6+QbzDIBICpztyEX18vJB8H3Z
EIbqqFhAZychZwycp8HuaJP3y4o3bhVPwdR4dzL1TnkW2KcB2dathUym3Be+VYkdoAFt5xaVhD/f
pB/+fH1v7g6iEJgXIDa30B/+enl5bjXmqtZ72hKUAkcw0Iyr0zYDmN9jlnKsvyB19ACRAytuKqE/
/vnT35YsDodYGFm+pwM84hV9+fHYXlpi7IQVF/lgag8YGnBG6gAm4InzVoX0Wl1aFrPbyUiUokNM
hNfuaCCbQp5RCPkfl/5cEEhTAsRsOEHB61NtmqyjXhMMxDqB1ZHWHkjQRG/l9ayV6otnQDrRGvv0
59vwDz8CFB+SGUE38py8Jv3Vq71B7A07LlNhcdAjv+onAqz1gJXTO9iTqv/ygsY4Sr/g37Wa2b1X
2GxP4Yun1OG7btQ/JryUrq8DpuZMYZCYXDeWibUAKZfbqLMEE9kADdf789ASOXVa8pEALabiy1Wm
Ta26Yxw/ibAp+mZ7eOHAvvPuvkIdcRLjusCyBpyJtp/Fef18uIspDXNE8Vv2m42/6oGFBx6GhL3U
pzWLfN9p5z2Qg7UJm9atLRReQgAUz6V7wjI1GXsMvP5yDIx2DeKGgXS2sybG+2GHwu8xz1XBQC0n
bvkglFnjlMw07Fd//oHfrgIOgcT0PnyWFrihr5leA2Q2ozMk/ZBSFMlx65ZUO7/oaTlkU7ZYCCdT
20URLrCbJ4E/h23bePreKxHERwtOKnlQeSpuARIsFc4tz+pwJy9YEf58pW8fRTBngAUhaweOQWvp
5QuJxA5nbM0N12j+hGW1OCc56p96swquzXypjn5vLN+cDle3a+bxnz/8zaa5JRxRYeoG4mHO1tvF
/XZosIcMAGWek16jLO0Bs8d052aBflWSRLzTkfa/Q1r7VT69fOxNDic6W4MDTTTwXj1eNBgASWQW
QA2vGb91moXihTNvCDNBv0pwI7RRYjvqyJ7q4woK0C3NZXsyKxYiD9H3Tbsy6kdaIC4WmSyHesl7
LWoquiF1uvqfMw9ki1oE9dVCusOf75ZhvXlp6SejOdRpbbPxv95Ys0wviCLJ9bjhCb+xhiB4wj0l
mGQZ6ccaF/GumrUMoFK+YMNbnGRvpCismQF6dI+sYop7t0ybd2rWX6mgL2+qxZbPX57HfvcmgREq
st52TK1jSBIYSRX73pY8mXQfkBAl7afZzvT2pBajy/a2OaFGq2GrX8nV8s7SSRxIQprG9FaMxXAd
kFmQxKrWFnVRfTDpWKHyybnqTJX9/1x4QLGN+IW2h/ca3MaTQEQVky8AkbOHvyOosa2UwBXuGs9N
vhANIJd9YlQN7UNr9BGqGgayLdFszBA6pIyVtMnAhSzAfu004GYk38wttba+VdzCGOHNeTZSiXce
hLerN7uV6W7o0a32e51rrTrpZQve6jjH39/sUtQ8z07p3xqVld43xizjOvW1r/YgNBBsmXjyN7yH
0ufmppC82P/55WxHUx8yuA3B8Neh5rfXWFoTpw5q/tj1FM7iBJjfaM75uXUdcZ0It0OViI3Ib1Vw
bjU531RYeq75h5NnLunlnat5Sf7bthCAtrwdgB24Q2/43ksFAa+GDxG7eYueLSG0TCf66EGzs2Rr
Q5gXKy2HWMpev0rdYfwwl3MVjraY0BovYuPTrHetbVUAKqbqnbL9H1YgTkCAG8CSssv9mhf8vuSZ
TZMiDu/XeEgmzb4G1AShw03y7g5dC5LDysoz75OGw+Tg4P3Sif1aNlMSJp4t2qgmjQmrW2tgPbbp
JScOOo5wc/Yve63E93VezcZqw87rccb3TpK1cbXmlJk5p5b3bvU/PIeB423VJM0RFoBXy6nfqRL1
CWaepgkKZKnmwDHU9WPYgkCRBnyJ15ZJHaGm9EnjntyhxHOPVpCIQ4lm7J318ReP/9VCxJJuUMQR
MsHXedW2IE1IZCMngxgdwnoq9Ka5aSS/Rmg4+rqDQWVEkkkbGcqmHUEdJFhIF/odiNgmzvpJP0qY
VzVqbI/QFCsN7KjNrEHflYODGA2JNl5E4q6fPGcygRNlxdfeBI4FzORb3s7FlwqIwMd3nua3az5H
WJNvs4G+iZnefoLf3q2hKBetHNwgNnnBbjOjtK4Rhwxx0FTl8+QhxsRg2UUgRBcGG0lAWo76xg/R
hSsjvweJreidiuEftiF6YrbjsMJtnbHXPYoCGI9ZMm+JUxpFV4MrQGbwvO5oK6+hORnLwa2q8XPA
rnTDurCEM0UcsELMoytf5XbVG/uda9p+2Ze/PJeE1IYf0qFD9noFmhDIM7z3khjUmvtpwWEbMihq
r6nppyiDyPPBBjbzzlHvH543Wr48a8zFmBxQUrz8bUqnwGaK7I+HJ7UPND7No2wq71CIGgJGhmg5
4CI+50NRXDqhuz+VVT5nCOQKvB9Oeyh9uYn0AjwxyL0vjgl3BJ9wuStXw852DcrxA9AIsm0LrTqt
TZc8tZjpn9horoS2Du9lxv8N8f39Pv5iMm87OZM1YlZed93LajC3LVGPRN7jjt+c4yu6O8eDTABE
DGl+N6x4WWg9hCzCXRlaxH+d5lpuwQcLR84dzukejUltqe4jqjtgomZTLGs0i0k3bxbd0hSCl2ke
vs5GNRNapfuHtVmIPpgKE2VJ2bhPTpktn9H1kwCL9+wjtv8WnEw27Xs4KE1IGq3EXwKBgbOT1Tfd
LuE1KXfEdfUjtZut7sqRoDSk87BK9m5mz6QBEii1W8vcoKuJkfNsCZGqaGonFGxuXYJRcHttBQA6
a0HYDA662N61q+qU2Lq68bB+DHhyreSeW5dbMBGG8scw5lYRE4UxcnKd0nS6TFQ5yRGQkhrC2pSg
jiZPG8sTFUJ5TyNn+JmbJqbyhS8Xws1Yq5DxgPL3vYFrK29FfwOEuEDpD0jG2rezJub9qAJ00UAM
wc4Xm4K0ba1Fu4yJ7D8nCQnIAExMBvurpuCPtIkeNHtYo2z29QI4I2nccTgKhvwnjD8S67JfAIVL
SJDBGj5Yt4HAT3c20MXkUblWGamRqd/rYdbXenKAgNYZB6tEps7NYzkcMD6uISAWfc/bWEosqa73
ve6bmojfd5a/bQd59UCynMOdplznaPiaUdz17kDCAXk7NX7wc6GXDVh+dOim0efXyHsqQtDmqosR
+81nu7VKTOGG8c5x/U2vjQ8wt2bbNvjm2GxvJcdvi7BODKHwOTFGS9FJ2ABJesZPCTnDz29SvM4n
gAKPvtByuqnpcKnnwTku0LMODEWCKJULuQxjLn78+ea8Pj39fVXUOFCOmU28Dmntelb/fk2TCB2c
+lGVKPnm0RvupjGtPuPUe49z/KZ2YYXjpMYGa+J04FNfnRW7EgSDCxMwguUQXBUqKc+DnlVf8Jyb
mH963o3Ubm7WsU6BcNY5LHRcBRyz4OpAFjQwNExFho1hGeoHRDTFo4OwVe07z73GqMwagT8Gyxgh
oDtbF8Z7JHWW5O0SXzxPFIYGZG+qZrYK9syXv2Rgz05njlUC62dcXYCT2O9PfdW7FcBJOULOw25z
TioWtIMOLPex5/lLgX+uehArx1DXaHSFOpRqXtvQmDjU7l301V9yUWz4QK8+yayBvGugGn5GX0jd
jf8Sh1aPJ5lEJr2TH4fGvmiJk9aHxFMO/lEhhmafA1+Y77ManeMOOSv+fBidzefMXYHu9lJ0zYHm
HXGhKdLG4ihUujG6SORBeTdO7XpKkcLJuyBJlgFAre+ct/N1EJo6YnAIQGk7ncp1qr91XZF3cVGZ
5RolnCS+eWPfVMdZFFYJtGKgcKzsYRQ70hVX+1ysiTnsDH9YrtaS1lhYpvxeNO2G7ywQlXyiCTN8
ywbYf/tuTDOOU1lt1Ges883CLJ2xXujXlnMDEgoRMopERBnFtKpnW4dXFdtzUdQsaa6hDig7GTCh
dGnSk2V76bx3GdvaUYUcXWC4Dir0euBNiFiYVwdRYIUG+2h0edWcvQqsyXUx1ICj0Xh3B6Wr5No0
WdoXvVu3e20+JG1AQbRgCSkJ3Kzsv9gR/TsUXajskSTXoTU3WrCBb8241mvrSF+sf7Qt2WhHjK2c
JazCKR1MwJW4VeiyIfw4pch28HKhQgLlNr/48F3uRJESOpoZhPJFbEXBwDIs1qdGQ5QerZVT3Wmt
JEpSgwVxPTdKDvvc4ju2ym2gFONDLXCseWTEYk9250hoemPG/L9BgF6WxjAIOLx5j95Q5zfU+V52
nv10OnjGkDaPuWb2dbTOleifCLcaxZ3ntc106G02pmhpM+17WXB2PaW4lvoIXq4NBy1pepj3EiNp
0DeNtm9rkp9iuuUVVK7Jpksm83y4tB0hr1G12C5mR7PMEEi0Ish1lK2B6u/gcWOCsaC4foB+LKur
2ecmhF5S6jj3dKxv2MLBg+SD7ctDB8JnupqmEluqU5Yj4lv60Qnhqjmhoe3aVQ8N2+wUWsTphk4N
EuROGNJl5/dHDRzDbODa5GksQ1ONXnrdEMtTRMk65w9EYOf2DmlnMl+Zwlq7Rw0ZPKgl3k11ygfP
MnbminT6MDcOunkI1h7jsRl27BXBnYmMeMFrvrVF5uRhNUtIg4Y7gXCioV//KMEOQKxQqHfPhBoS
dk131O+PwVSBJzeA5VnkMPbGuCPxzrEjze/KEcenbay3PHpdgc3ZRmQNQH6IU62HPej6A0IqYUAB
qbWkZ1HfyLmJo4KvgPMFhlkDe0KWe8MVP6Rgzl6O82nET+kQX5sHj0PDGPmOBWXjskhjBhYJH3WO
FVPQp0qZA7uXL0QI8gg8BOCiubzuDKfcwuooZWPDhgIQrgum0v2S2uAjk14gIa/MynD2ub0Ej+Bs
bePckOn2KEWuvju4r1ne2qkOkIWj242JAILAB5CEKRvOI0vgrVmHLzY51w7YWGTt0SQ60PQgv+Ah
sZ0S/iv1wFAn3SzGMVJqyD9iKPN/KLSfH+0N47d3SAWrd7qDLAAmUwMhj7xR38Ff0eAGh00sAG/k
Fqg4Cx7tt4QAXxmtFpJ4l3HvcEC8gf2pnAEdh3DNbP9QtV6dwVZKZXmX8cTIPQyATt57GV80RuxC
xTibZS6iwpvnC+Dh6q/CIDQskkHr4G3IndW+12Unz8pOqPigGBuKadsg3GsgsdlXrS5R8ZhjzjpB
oDHVCoP1QUYwj6vjIFJ8kGk18qrTyVZBmE4SC6hT+fJe70dQsmLYvIhbVs510BeiiyT9AvNDYAn7
J3fXaS41BywzQqNsf9QWW+v3aNHWK+TQ4odlDYJ28zr5VWR5UuonDWwpRXAObuchdQItCR0su+Zh
nnn1DzMV8UQq2Zx+GIeudnaQQBvr5AL2PmlFUY2ncgQWAQlEN3YWZp7les6BvvFQYkuNK81Q0y4N
1roMe09SpPnwBqpdv7DPwIYiTnuYMnfY0UOSHgJ4f85Cy2kduDRan0Jd0E0IjOnoY7pofB5gCAcE
iA9m3Zw1qlOIGfXAvcc3KklXrW21cyGlPZUe7srHRMOse4LMhhmmzUb4nGSDSyo2OT51QdVdGD9j
Cip5R6ONHn1XZrUL18lr50Op68t4vbRifsSvl2WRqOEV3spyVe4ecyP5tKWwWWIzABXanu8yF8zz
cgXOvsT18OgXLS7otddRZhDMkpwzF1woe3RufsrGMUHSvga5deE5EEkEckk+qIk07b3recrfocKr
BhZ9DPORMVudf8/sYG5j8AHBj6zwuS++2dOipD/ciZ1GvlC+LzKD/4oj2+40T858WadJQWnbVi8S
ElJ2QUlFYKJrHLC1wjKm+RaM9L4XhaQuLAHXp3EB7hUzDv/KOlaTPQXgGwvjPJhN3+KUyqqPS2dV
xUXR915OAyzDBTp4rWpgzK57hpRBreNXduOcEndF/aGN0OmCEcrOzuO23pSICyH01pZJ8UOJdVm8
lqPaVHikYq7VSqb6ULvGpXU1oO0j5sv5qut8ZrNrNYxxh0eWBhmUvvVMMgMbYcMkhKoArsveEqv7
gOxITnvoCXrwVFeZ0m9qxmbZZUxH9xvataBj5G1KKAbANgt6EelQ7xtgU8+ZtDEEO6PFp3HKX794
Wu110TTBWYS+vhImYa8w6bDfrdWym+Z+eSgWd5VRtWrzd5gk+jOGlPuUt4Xr6kdj2bO60GAarWo6
uF1bkrbZ6tZ9sqzmuN+63Ej6mEAZ14Q7EoSBAUW7NhuNfrkXzIB3pjnQaxASZQ10xm414KXQaSDn
Y/fYART0z9IbNe2IHZF7o2PG+kB0ChsJnbjxqGyRpdcCLidmY7pa0HW7NsCCIlG1nOjJYNhsU1M+
kKbQQfFde/sHqT2zEVPzafr9qg1eu+d9d5O4tjJ5D3pULtFUCp5USgqqo2bFjY6rIykgEMP4gOvX
y+DMvgrOEJlq3YQzStjp2OiNN8WsGi5MkWpyCVEOghyb4ERL7pioBfNZMlr2fd9bClyyKolfcFQ/
7nsW8t3sYuTbOVUHnDlxOt8+eU2yYWe1QWMg6EvtSFj7SgS0vujXrQuCarcwtKzIjlhFe4eHeEwO
Ogx8xpqGhXVeQD+bdlYHcWRP/RPEkHfn9eBXuaQBIbCmQhG23TrSGIsWOPXoyj60Y2GeEKAl63Wv
ICLc2v6EsZLNkAAGGBTGT5pOljrjstK1va2DnpkquzYjT84MKGsRNB/tXJfeEXO7W/OO5tZzyalj
3AsNDUEo52ojWcPwKmEE2ml/JC8ZnnRCTEQb8rK3RF4H6b5OQYIvNfiIzM2q59SovQ9V4DcqNN0R
0J1pV715FzSCNZ05moAuos3eF0yYqX/XdQ20ji4pWYf8rsimY96PbvqZzCk9PTqqyW7lWJv9hRWc
PoyXmfON8uugPFvKJpyiYUS47iE94Ocr19QA05Suo7oCteN3V9ZKm+NWYQ6rTjnuwCQymTTcZX1P
hZF1g2/uxnlomWvnfqauMnxN2aUnP7BADo2+6dAKgLCVKXINoPjCmppbVv3AI4+iJUcSi+bKJjN9
5wFCbmOjXaqLYXLQDCdncb0I+pS6Mo2EQwR7sGFcw8DATsgK7j8TCdM6ERid9nuRVIB8C7/uTkmD
nTasClroR10vnYfe6s32mNkIxiIOLIlxzJotIITxSrru2mq20r1NNK3acjpK4kNA8H0jJ1jjHJJn
KXw2PZCw4ApuodazZUOb9OVeR+HUE0HRaLBoGAFHyljwUJYS+BvWbwZfc6Up66bQXAvr5lp/s2bF
qXRWnY9QSrYFbEuQjT/mgfrtBCt1bA9O1ngc9HsQQzvVtnkXQdpO65iYB6Cp4HhICPA9TGK26AGM
TLjctQc4K+t4LtdNF4uZZHja3gYFlQILKRbUtPvIvLJ/NHii89BZO9AbXTH/goT5BPKCR0nnne4T
o4Ib3863MA1L4rea8zySGcpAHIDpTwXHqLz0Y18CorMs6ywrr3Yj3e66/KxhYldx72EfC20fBQho
R3IiMJ81KNakNt5hQ/T9WNZ682wUsNwOXW5jt2TtlfeKo4QbSfIbvveNMrQ0hHSmPwaTXV9ymTZH
+tzNnvrEaBlAWrr3HMCRuslnKm+oO8Mcp22h/CcyHPmzPoyAYid0jgoRHX3R/sSTt3GRBdkYB/hg
aRWNvr0+bQD76cREKbmqOxdIYWEagx1myGBFbBg959khzSs/covRm4AUQSqM85TnISSmJnseva53
4HgPgAiJPRHIRU2+dO35G0/EN+3v+ajlH0eg5sCB0m5+pG+XPeDR1v/iqSjLCBwxGAXlANQ8UcrL
7CYlKSQPB2eqvhMIJI7g4yoIReRq4MRfsnYJoXOI+T6htiAK3WwlIuk6q9u9Y/SGecDyMGJrpoDz
rrK1Mf0rYCVcDlnMU7DPzYCeweAxE9m7UIo2dQpl6q0FhLnbCK/FROWxGE4407Z7sNF0zeGKdZJ1
Iu8TvH6BMJP6jiqovGpsXxuvMk9zjwF1nHltLSOhAjKAI3CnbSTmsJ006Ejw79UD2CMaBpadiuXQ
srV4H5jyNEMUoEbEmJFCTY0sqBfWLRQH5zBjerTQK2L3PfLGBF8sdKBRgpycTYCiZT0FMCzpoJta
4GITzYb0AygSygGT4F1KzNo7Z8EyLCEk5BQG4CL0JKK8NtqznQ25Fw4oSFieGOQdfW9eyasY6AJZ
lT7ZN6JdgdpiuWT+2xbWqmJbBNkFXJIOxsnztf1IpXPeLGzqvMxtBaaOSfbV1pZKN+QvsVDQQyr3
IVjo8FeGq1CrdCarvuN1Ql4cPZnaA5wm95Yaa9AiOzPUJcFrPUQE5hhgjppq6/qionQ9vC+T8uAs
2b4O78TLB7bD0ofdS76wIXZ1sfTlqSNPu7o4XaDTJg8a+AttniT3g0g0P04y5ZwG5Q0Sm3syfc1I
5K7AEYABCUcmAf0tQMeqfcJOqQU3VuUF0JKp4+i1o79ml/TVlyFo2KyosagaYFZ7YZOB7OO0iZV+
N3Ze0tz58Bfc0wAOl+imxSYeRsOY7eyAXmb9ETs9S6ZW9W1D9cF5+eSXowNt1q2F/nHmKLtEoE1w
IU1Gh9+8K0pD7URXJs/gMVkG55rjFCMHhPeh5ifFI3uM6x4ZPZvjkadKJ7XGoGt20Zzc0m+5yd43
6PtAwN0kKQgV7Lu5uDVmDB/wmlfjLwD/AvEeoWvTPaa+PIuw184NZt7cOXglltPTOqvtjChkdS5s
eIk7XLaugANizJ9zBUkP2N4s2AaJnkwJauBh3XdGFuxVQ/MgxHqqrDD37OHT6mbQdFmSSDmbRc/S
0EKXHA4jwtosHtDIsTU58yhv5EiWD0RDyi5ltlp+PXuTMigXM78/eQOn4dum0suPJJwUz9ZEutYO
yluWHk3YAxOefd3tT5PISQjJhMo+M5qCD2O5MCypK5YnTNpAcnUO3fOZg87IAK8dAYnPrWWFNKqy
M+SeiRydMbNIu+r7jhSc1MhIKNMJoMGpk1wKb/C6K70eOLcn/dTZZ4d944tkYApmPFP2t4CGXxoR
1dN012CiKmR4XQ5MPtM54e/0tVxp1tGdnC9BMNvrfVcGqNK9BpsKEQZr8lnVXjFceDAV67HmTt4X
S4DrNRYo8uQdta1NaEGxOvtELqM6GQQmXJeZVvsfB2kWCD3cjCiBpuwMisJe1vtg2sK6XDedAI1u
YMmDmDqsL7Noqx+T54KCnm2/+Mm5vm0OXVeuCVkBCyNYkD7Wt6mZdZCojuHfZAH/2R2XZvoHIx+4
HgKPSkKJKke7RwFoDwc6R3nEgDqhaJsrpV+DBvcXckFS6nDL06z7hl6PQXWcBj/QwpFEl6q6ABfT
FcwGp8mr7rLOWaAp0TCuOBiqkXoXMgHHp2a6DPVq0u7yMjBcsDMSGQfG0qudxjda9iOocg7cPeqw
HZNvYuYh79Y/ENqsJxjAxjd6g8hYCFzDgqZDmIGN6EK1g57zeVnL0uTUtOTJ3Zp15pdiIPA8dNEz
duE8Cq2EBVfLmQM+3g5qLU2Ic6YLOw87V/yk1a28ezio8xA7vtKGB4vNyY0G5CFNPADAIAVCJVYV
0pMI7LM+rma1lbr+vA8g02fXFigWiPzkeGmhlnPC2fFbq5OTsH8Rguh36MvlSvU2c1h/FAv9jLMv
+7k+d1mvX0urzR8VnG3KAJ+0t9qCoLiXq2YeBhNQVOjlPhUmYWAavcNumpPQTktOkZxqsru08wha
6IS/EkaIduianKK8PzOedkWcwVBVN8D6veFG9xaH7K9xmTjSGH0pn0etzBhM+mo4tBlK8arTta8w
4OAZFggMDlSIDXDwsuuu0aYuIEOQpYKO97TFiUnAqyCOVtXQ8+rLyd56FsBCaO6tzqFHbu3dAuXA
hSPXdsn4U/PifqKH2dVRb0GUCskB6/sj35gQiwUFo4gSfFbTua80R3ssNpDMWZrGmB/zqnTJeigm
0AyprxMK4+fC165yMQ1l7CilQKqxoq0XIgD6H1bnTFTaOFV7Kol6NA/a0poJzYqgrszbrs/0E3Wl
pJu6msOtomoyjqo2PQTsBoleDwAwfPG1FyhnbqA/quo8O21H3kLhfUMNbGb7rJGZfiCKz3hKrCG9
nxL8GHt90AVHhgHI4QWTp2wOIrWc/QCzzN71eod4ayEzRcfw3IxAyqn2Pq06OKJQpVZhhgLeNtNl
d+UbsqzZZUg2hfgSYLz+5DVQLwGB0oEKaw6ECx1LsUQl1fC3tqyzb3o7pl//m7IzWY4bybL2q/xW
e5RhdACL6kUg5gjO4iBtYBLJxDw6AAfw9P1Bmd1/MlQmdi3SMlMiY8DguH7vOd8JYetPe09T5DNp
gF/eaPH1Bxtwsbtt9XDi0vQhlkCJSPsH7ELRwoovBNlSnBlavjG4MlI3oRjQCdVlYDdOezBTw30G
kji/ZUnbtQdZA9BE61Ho6Zb7uRa7KKFDvjaGzhr3TZYp91T5S/eTxrCKr4zRhD0T8628XTm0+jtN
Vjt8cSF9im/MbqfwzO7RLuB4Gr2xzUjG9O5rNEkWGz13HN6FOfnD2kyIk1gbyka4CqomtW7nZi7a
ILPAQa8p5qS9TYWbX8lsYP7HeDj7XvkxciNnist1PtruLk+UR2LjbLUWWHbH2HEweJvGCNnim05L
K6GtfQwKKbkC7Qqcd5xfx65YklCYSX8bRpwVtziFSIUjkz1zT5SS/VrwzNm0NrEx24Y+Gy566Eih
2DvxULzVpnTitWbXZfc2VV2PwEcVE9zkNhr0ALkU+/qpLGS2og2Q+Vcxjau7sMxEzYwMvUfgMwZ5
tpsmmc6hwlS3H6m11jyieCIoOm32j4IL9klCJq43QC/zPcxW3zzCqWK8byWR+TO7pSdyIm1Bao3O
nGaBQp5J3p9TivmUJj7BFgH9cTtErNSqPagOciYVsvc3dtPptJ4MU/uDpzH7qVqDE7dOUCvqD+XM
1XM9Y/JLuYn9ep8ktivOZWshWRobGvYB8QUVFL680Ot1Jzr5RZYlN2xRJvRRk7j2vA2ZTqa/Js4N
llEPEgskUkvIJAfHgptJWo0/rIxwICPMQy1N7CwhMEetiHxeQBfEtbBgt2tnSi1rl8LXKQId1aS7
TivG30GInzV9ASIMB9eBexk+Mn+rblCLQHmO+7bLTv1QW3pQoOdOdnmX+TfYxkS4miNhEpQJy6ff
8AdyleIafiUjxAK0Mo+QW41Ge1YNC9eqLsCzrlmjw5Btl8miRm8ZUI9C0UGIETNnMLHwP7WcoEDS
YwsiBXtpRddJV7Tpdphkp3Y2I5ERiIlRQlUDRS24wTy6c5aIankIh3HogxzMLXkIIkPnouDKIf21
JyHW9A61lDERkniCzwhuW89ApvrtYIxNEZDllbDTaIvqDrcjoccWZHr3O2Fp8kvD0vdCSEyfgB6C
8M/AqLOuYtOpZJB74/w0AV0xjuiB44yRwmClKGEtXdtYpPJIAPx1XKy7mgyyPZmt1SttBo5VHXfL
7dQBCV3nZlKrXVHk3k7GTOYAO7S5v+vQMbOdAhPkwroLxydZuNVrKB2IgQNDSzewQjfcK/TFbVCy
yYMy6LlturaUZ5+GhiS/INPol60guygKOVfGYsfd3tsnqlV8dnJwxDs7oQZ+OfBghx1HrrwjBiwk
JETkMG+D9VXRkyaDGP2G0adQ2xDY0hY1jZu85pInZgpZMyPFGJHBsgG60tFu65taGeQ05X49beM8
HGI4XiK+KwoDXpxbkdh4UFUen3U3GeKzQ8bD+5jZRQM+hqjkI5VbTtsCO/42YyXut2URe+m+GOjf
0FljjLqOZxAbN7Gro1Oq+J5i5yJhtUn+ZAbIDCFpz4wP6ROWU2j+kUYw/xcC3ug85K0VJttQdMgX
LLjUeyMhIbVbaRb966DVJpJNSbayLMjKHo0YYi0s9lRQCzYALTniBWmVRznW5LXJRuiQ6Id6SddV
4/CZdG2x213oIBBHLO4PD7Ej9IiPOghYouzZjN7fVET/7SQ9lXU3OP1R15IB/2AVvUV6ODKpNly5
pfFhbMdKsNvuiRqYhBcuEbAmUc+zAKTc5kFJNPVjzT1LAR9FXw09dzYwdH2IWmEuH38vfFk+3IcP
D4bCwWxnOqaFJEVciDjgDediYFqyrbCxrnLTTA6x6/qMdQbrkMucIUrpjvRNGd59IkhyL/WYeHEX
paVjG0yH+e+L92ZINcMMruYtyEN50ztI1MLONkxSRiEnbgVPrBF1ONPvdCdDTwHcE2ISuwLGvLXF
3ADCITELIfdtDUoepbtHa59dNhI5BdaXZYciOznxoIvupCrUl9Q11XxNhDFZF9SrKqOIrxEwE9ra
h8wzREFet0uLbmPnNQi9eADcD8Iz8hiwMKRxALuTd3Ad5VP8DFlm8Wg3c3IYtQF5OLhG9Qgjia54
OXdvhHOpgIZu+YwItr9l0NFudC8dI2Qtg4P2RHYuDDmkpV3NLo1DzUkSyR0lytx8j2F0emu9YwoH
aNVMv4OkJGBgRbGtlS80nXGGSxvUXBA7VfZWEPtyFxmTpd/2Q4jshfFtOtzHUTvMO8NGdsUKHVbf
nNHDcSwrpX1DuYK6nKg2ciC82objDChSo6FtZaGxLYam+ZoKmBafKe5/0Q0tp11AG1kAEYut8eP9
YtPrpfvuYu/MtQ54ne+tMuxIB5PDv7E6ULPKnYcfrZ99HUSTvNth4W7LaL4SNujQobCHGwVC/JOr
8Rcp7nI1OhCQLBxGP+3hHz9WTM/EpHVIso+T1dc8zPQnP067nQ2c5aFidL9ruBoIzfJbEgn70Hpy
hAoDC9FuYJrxAJpWFdYncrlLMS4filuDY2S6SHFAi3z8UJ1Zw0nGpL/V8jo6EjXdLzuFJj3ELIor
xabz4KC4+cyFsNx5H1cFByufQJ2GGxb80oXDWLgdhZPNMEvWNLWTVlJ5ZnZ7jZYeOQl+ZyZo7J4f
IDgmx8YennmZ8ib3ynkfCVfftprh3zqZTkpUm1Er/X7N+nefDrwHa63AWK9fXkAGYuiMKaixZYW9
IblUylWSFc1Vbeb9X+iw/ztVhGrPFsjc8BhwZaD4+HgGYobMxGhFLNpaZ//oyRojFCKf5KYb9OTN
BAUVNESnbxK7nq5KAkWgqNUu02liLv/Tr+0ujC4Y/Zatu2AqPn4SUlhqZcPF3BL40N1nbN1pNyW+
Dwp7Tt9+/16/PhY8EyGkoSPTxHx8uTTTnOxRV8Tz1nJrNuYu8lACFS1mgpXDFksy7X0h9C1d9RQD
n7z3L1pMFPr+csQRRuLcdy/WBzl6IVMnrvk+seN7VTAA8MyhsFaezOXGcFxIj7//tqZ5eb3jpaej
bWK5wvWgX95mRk88ilmT3N336RKiB+AIdvugV5vOKqjpraQfDn0k9AHxX9ZUQVcSK0MDiy0+WyL9
UHo2FUmp9wQ2IOnunFtdA/QYGNpMm5IcA2iRdDEKawMv1V0vWbYEG9rgMI/IyHLtMzfJ5TF0fBgm
IJKdBUHDRXPhBuyykauoIeVLInX+wX6HTIgS1+IXlv/yRCiY+gqSGJVlMbGmwZYvUYz5dDPaxSDL
45dYVGugG9xE+lXfa9Y3MqHS8+8P+7/7kEvhgV+Rf9B6X1zQ6MMJeyXbqa8q19jC1u2nR73SiA7U
u9GQR8xvfff992/6i22aQ8MlCgIPHTd4ukuXJvIlvbUh/uzqqm8OdH5qKjPbuadGCzczA/MrS4TD
vp0YnhCItWwYFbmRe4bRn9n9fpqT/77OCt0CZMX6sthGsf9cVEARMRSVzviJnCgdeV2FOvBUSWle
kRo0u+dakBF5mtnzZdfcEaGxw4GXuoeWvRNeYpcpxsrHFW+tcTL6wxnBK0MMNGStcRpqg9bNlEv+
RG8ly7iWSeea+Uo+b4XlyeagTJazVUWETrw3ZR2e/QQBx0rMkrZxPcJ7vioQObhHMgum+AhI2AzP
zkyDbS0V/Z3VbCv4CAmdOZM5g6UR6AKJkqxSxR7rjPhevjigZKav0Zzq6U3VwsanEzzNp3pIfHGy
7Na2rs0OIVPipLo4R1xqeWD3MX68SltyTJHjikcXj3cII7lw1C3StngMaF/ijGgxwu4+uTwulwLB
4xYipu9g6ackvlxlp7wr6TeO+g7jgR7CGPCBBtP3xGYW6S5EK6vB+xc0ju4NGJ9iS0MQmHsq8MOk
z0/66Ck0P43eDp+UApdPPdZh03LBMC0oCOTzFwYxbJ468LVo2s05IfLEItcYUzPu1mhxqn6ygPAg
vVgSgW/gRQEwwtaG+sO9eO5VU0oKrOiiHco1t1kEYEZ1E1ZN9kdhafW0sTBFIOVKUYfd9b5UT37v
Jd4RZHcV3UwDhpRd1keO/i3yevbbo4PY6I7+W3ztF8jqFoz4YJ8yNEnGV1K+8/FLE5OlsQEf346b
upZLLLvHjGPtKJ1yX06wkAiEpt+OkeXnAa+AgF3PehgNZOKFCcGSo4ryXUh8ihnxa05mPJEzPE57
KW3ygJa8lSVf07aY6wE0MfZ+5hN0rGFpgyReti++EXrvXRXSRYkMF5BdRFeOwq4kJWkDp634ZhaR
sdMNEYpjbkyocDFphXrQZPiWMNpDNKH2t+QNEu7WYXxObbVjIlbEa6CxvWAeFfVy01vaED5KhvY7
Qd+dWOypqF5HSx/KLRqk1kOXXDdf/NbEkNI0Wv9HTfjGqp59lb/y1KDjU/hWX7wwpjGboIsT48s0
JmlI7GBptc81gYOHiO1TcbB7Z7i3qlrwWAvDKjzAvB7fLFZWlvgKi3xAlHn/xbNKXx0U00NrzZRa
viwPK3/VoDCNA4ivRruqCHgCJ+/l1h9Gbuq0YpNuei9RUT5Yeda6b1nmIUfX4kYsacYh2HKc3YrU
iUQaxJsaXCzniYZkFpRSjYKAPbylG+Q2JCTUethDvC5K5qvtSF+R4Q+7GKQ/vUYKS6JDTyNnSuH2
qQjbFeAOLB6jHHH8K15KgjMb1jnQjb786o30gVduMZj0s0QdfuMBOVdL2QYJfFeNQOjNFOnNPhrT
yXzCPIvj2Jy74WgbbXJwB232Nuj6wNMiymXAH/dp7e1zaEfF2ok9+T6mA3PHwojYRzbQHLQVAjjm
DgjXOnVqeABBJo+gbq009r/Vnr6EW57ivo5OCnZic6TH7mLIStx4XFVWnPzo0jIlvClSMODIVCxI
IW2NiunFQCRpwJrNaYhLZ8Higxk114wvo1szQfxOX8fJs7VmqVRutMKZYNwLWTzoSJ2dlVGOyckb
Mhv7QCOc9zk1afTjTPHqQFXhREi8YMhbsax6RMrpCGGiWbsdK7f9zu5fkD3eEC7opIX8YWezY24p
o9jruDjOg9q2R7LH7aJ2GRDHA8ijwSBpoVySDFQcmhHZ01ZyJEvNyDYluZ/aXivKL75Ip0OJjOAN
TUlzEJmXMBY2ycbZ1iSY+YeSABj0LC0xFyt8Mh54ffaxc5Da1eStmBRa58R0fJ7SQ4kQuHNkjVIH
fyzFN2yF46A18RPt2L69irp6vNeN3IVpWdTGGUmn1q7JAmjKM41LeJHu7LrhvTLn2D+lg0wJm+2Y
2GBimc2vxLnSUSMRGq8ADTUOd4lsEU+ZEZFp2FLGjhuRjeD8W0h1LTPvMLslVSGe9tNIawshW2oS
0BrR6cDCg0+B4Jmw42g4M3Gwmh+xCvmLnMcNbXku62RSG6iXiUUnWivvUO03LzZNMndVzY5znwyj
aAPLi6rTvLjnVzolgrV2M7Qjq2bM1LNCDlAdPfDM6xIrwEtBTVoG06SV87qs02g8DKmXv0Di08eA
7otNKBZDmSLAtpXCdPLjDXcFLQFVm7BljDL5mmcYXvZ+0SRfMTFioQn9SDU7k+irpyhFFwi0zR1Z
+ZgmglFHYUZQDJfYo0oS4gEiEabPVQtmCN6ZA+55RvmzndOxIIqpyBocdqavh9syTpMZtaWZTned
TaTwJiR68bYkE5KOih1X9zKE87Vu9XKRh8xopYNllgMBHCgNyYq0517rjLodfvbs1gfD7uYXJWLK
EEtypSbQvMQzscgZchMkS+maFj6uRLMjvyUeFAP8aqqnKCDT3dxOIa3QwBh9Z6PxBwTM1S6C3Fh3
mlcRk+iKFCEB9IFo3r1T2cjyU8Zd+I18u5aADhBFLD+ej9CxUw4ekymdH2fIXsVqtFvzgbqtJJ2I
NCz9ACls0bP7+JUIk22r9RgzRaR9ZWpk6eoE5KxiU3fzE7Om8SkdmZayjo9jfO9EMntr1Wzc5XrV
xIRaQeBkwdIIbY3G0HCeDeYqNeB3KEFH+AsavkoB61syXXs2shKX/oCej2ROSEFrfWLUE+XGWD+3
dWwO65bIBvIJ45FpM+HPI3yPybfn26bUo63mI1wK5llPkv3UUSqRg5UY+larrYLNKVMAc0fAXHdQ
1uiJbWxDPd+mleE1QSzN6h3HGwE+fV5znOMGTQRym1x4SBLdDRam49TCX8Bd2eMMm0lsW3rYVfPq
MYTVafmalgrENDrufhDEyX2ppWeN6K37wbglOdITj6Hg0gvw/vJQA+VEb8tf0uNdBwHGOiXh6t4k
Ga3EAT6Mu5bqQbKQY9Uiy89POSIdrU+37ueInLxWv/YlAqA1h7b/Zk2ZFpKdFmmDu01YJfgdZfgw
8CIt37TEi7ZbfTR1ydOUNJTDkGhkCZMlazwaavKLA217/F+067vXDJ0WGa9TE+p3RI/bG5c4BHeN
GCkmBYtnZ7ky6ua5c5LM3sQlYrat4ca4PSYPEBb61mxxePjkxAECjO4zVuVXtN9Ea0GvssVOSTwc
yHfLZDslY//kkpn56hizP+5DTukmzor6O7FOzrwl77l6dyMPkV/LnVkERF6StKOlVdGvG7zFJYtT
Ri9MqcTVUXvw7MKH4XRzQCoDEEqlmvHksuVhGmzMg9prWguWp2Pzy24YoNe1mYPreQTXGzK71cbG
3XZ9JR66LC2irbBT1rFcWJLf1/380Z0nJXn8+PN5IHku2QIDKg+5yZaAG6/nrHVlhKqVsL5zHcKS
DHQPw8M2nG08k8QYYfXzRhPps0YODGjeupvmO8x8NdBBSVDPeiCOsVi3GcFHO02QMMB0u7LfxjYi
AHtKatPepWPmtlznkqb+rLtoOzuP68CP6gejIFwGOVovH4eaeFYqRlJUC3PpEMXcZ0kQTTXj8CLt
RnRntM5IeoBb3my5UriDIostX5HN03BmnNN8B3CF88AY9cG5IRHQJugsmYzrGUEdS89s1COpEYQj
nsuu7NsVad7hN2eInPeG5cRZDSp1qlM5DeYtZjgGPJifu0yclhijcZ3WzZgevQTUJ6GdLNZnuBhE
sS/Tz3rD8yCxN6Yy7PCam3720M0N48bvWLSuNGbwV0Y9lc6prynm78h60DD8xMA8j17JSVovW2lk
JLFH9ouloyzbmmnrnKmS54lMQ91Gh5NW3gtpW7HO4oQEYlUChvH2cZTFOICnZNYoN4ABbSYSMxAN
u4xr/Os4ZB+xNkxj9gJCbpr5JnPEWK08KyTBk6q6m/cU6KHs13HV4/sH/WCsUxN1wwa9ZE2w2phT
KEY6ZpWXGgmJs83JujJ4bGmatZam3V2BlNaKY0FD8/us9yZt4L5JXkPBuQ5w1/TduTKQyZ6awsrF
DcgjMfwhnXAYSD6Jo+FQprN9p6WJ7eyoqCSrPgq3sSeyN6OtTWnjfzViu9yPcUIyN69i43GSQG9u
Exl7jCAGs9Q3Lk2LYpNqGu4220m76JzYkZ/e50LF+laweg0HRZpu/MXFjLnYIWsr2iRZqhc3yYye
5KqAFptvcYdE6sUgmIjtuJy8uEQDDfqHxLBw2DHEI+QzB4+NPaAZLKNn6CMkeTKiCFMkhmNOfAe7
cGyXSDENqv4GlQpCfk3dwmdtaWmR7XgXdRIZuwvvTgWWYnZ1jhT90mc7tqs71I943ecYaQDlZVK8
6FOUEKv9+/36rz0kKn10LIZH9LsPReNjD6mMEgd5QNTvkKpV10AgvtUY+MgiGzHd18n4GZx3aZz9
vWMDOYQ5ARwRD2AHxK2LzrjP5jtX09Tv0ikbnqSVkC6eaem9irt+y7Qi7AO/VC9wZvor6t3PfOP/
7u1pAAAXo3VEp/Li6/aeoMPcMpXQE4V8qa80EBfStttHZcfyyTdk9EfeVSinqkSeNUv74/eH+/L9
l4kN/RHE3BwI+rNL9+Rv7n3apxMpzgZAHbLIvBUOLrow1GMH5E/dBooHIaNeNSxqPDT11JbNJ9Oj
y7bE0gVhPkOxY9CVNu2LA1BTTehA3idwYajJkVxHRy2p9Wefr372RD98dXgWf9J5/4VdvLwrrSBw
YYJxJWX+x68dYc0zWwLG0bNnT0xskuOgyi4gc1Ymaz3F5BClnndKDeAaObLve9ASxSf9n18OPRQ8
5yc8AYSxafnL3//t0HuewizMmdnFlKHV0RFA3U666gcVAEAkO7yBHFXex43dvhUkmt2AVOnk9vfn
/2fj+O/XP0UVdCLQBcxhBU2yiyMBl6WsDAOZeDo5k80+KqT81ttazW+t06jhHtmK6QYt7RRn8ch1
f5hU4sk2B9bUXXWpNPKr3FYmEUulX8k/FIGxmIAT4UanyHazeU8JMA2rwe8gwAwEb2/CsCZ1OtJj
9Eh2LFhwtXbqN1mDLCbQOmKMTvPoIagdm7hS29omwHOfArMqHrFf2NULOnHPvPbSHuOFE4d9tKcH
XAO+EOCp9rnbKzvIBF2QbV/5do6FHMfhatTsUlcYhp3qmcH7ZGz63izesI6Sta5a5INBDTjsC+13
g+0O1JT8lBVj6HzSJf9lMOkaDJYByDgWbBzHtS4OuY6IdnIzhbMMrPN6RBmzDX/mzjVm8pQiBDmT
nzce+6qoVhXV9Q00eWeX1cvsvJ+SoNLrav/7y8D45TpgEMYAzoN86dJlg/z28Wrs5rqMNDh0W196
cJ4UTjPt2JWpoT0RKAgXwAsHnJHoKJsgsvy53PQuldF1S7+Me6SEFfo0klDRHpC1TfoO9Y7RrOyB
pscb3mr55GGbj/ZTSMNoo0qt+eoS84Dacxydl7p3PEHt6jbPmmzz9DimKIBzQLkkwhb6HO5tE2vB
qm9MSLCjWSLOgJOB4qUIJ2rDiLbfJk9CkvxUnw3uCbuGKo90Pxz7TlnpWG9zG7rsAxkvUXOg7Ox0
xjdVbG8xuitt1REMes7gH9prUPbOs9nMbY7QtxlbmuV9WH6tDZd4jKmze3a6ADzabZXSPln5WOHY
Ig+0ngKj6xw0F4bZpbcThap7ZPvDwBvw9JxupjFt+xthtiUdxLJp7+201nmgIs+ZDgIQkHjqDbhZ
kZaS722hzxCPESfqSQ2V9V1qTl+f5Ej7ZRPH8NqQwJJvsy1nxisopCW63Nis5nmbIy9LrlXXqiV1
fva+2IM9OUFWR/O95MYqgwqIiFin1Abxtgg1umquUywBa3bv4yFO8SkgZmAYxpzQH66dIfWrNZgG
OubwIdsNZ2EO13gMp2wrHa//Tka0TU4HyJXjSBIt4seYeC4yT1MRUMXxFeI+FiiYFLxOBAI2Eelh
YWgbCVY+uRlSEDfHSi+4zB0ERUPgRnWlXuGdot5fcQHAZoa22oHmYRCmWeeo9Zf9q7GkjjLGy3fo
V73pts6kXq8SzZUvbMkohJG+oISTmRmPN5H0G3Fv9FV+RMxkoBz3RB5j20n6HaKnytiGRhbFu5Js
bueEE5AvnQCJS64BGoQvWN1hoPuZZ7cgGaBRkSMZvttxhx8qnxSCMQW18Sjz0ZXHSWuRMmmiVE9F
Jnt3RSdY7z95il2WSgAOqXudJfxmCU+xLrQEEM9rPSaqD7oWcLxo9Nu7uSXlhXJmPpRcaP/hHHd5
P+qEBerF+TDciwcWxWjfDybvZxWa9QC/+HXC5xIHKE5+xE6rfvx+TfpliMv7gcr2fIIj0C3AYP24
JLkE8OZAYnDDuQ7GGbcdb+LI37b4IL+mBWQZoFZDfur9gXDzRNnGqvPNcces3ftqiuh75uolG2Rh
r9XsgpiFHU38L7GpSbj2UcoF1EPVOauH8hxji8ZvmtjPv/8Ol2P35SvwDUzTY/RiePrFqsr+jAgq
giC30Qj2BbeBsXXxRa2FO9NzjUyAaDptwHOPLWH3+7c2bQ7P35/s6HEIZiD1iMm/D4vtYhpbVT26
yD4kPDbBcoN8kXBLBNAlDrJQd3r/ujQH/ETIjZG6ShGh9SAYb34Zu8bp12YHBTygaITsJNljY9Sz
enPPJhNvA/it+VXkgmtNzDQmcHqyiQnw9xBc6Dk9YuaoMbSrOnF9sDn0n4bV77/dL9c+QwCOLaoR
liDDuixbtHIIo5IsadzJU7oW9Hv+iFJ4rgahmXikDC39pE61LmlbS/rLArFHhUbFSM388WqMYA2C
H4qanZp0ut5hRNyM1xdQ6nBe8iCwW5WcXNoRxW6J8jNXKYWVtcYBZPUbvUuyKbArHYMJdA6fuY5o
i6dS5naHAiHBNMB+DB+yG1uYjGaG1U9a0Y+Pkdkk0QEpEc16shWDnF2xvsfNV7BntdPukKHheK3Z
HW7UMj1m9ZVPPw/1f5RNdlO/lw9d+/7eETt2mTWG9ua1qomUiuLuv66S17bCFNpd/tTyfv/7Y/K/
fv519F4tEXcf/oexAWOmu/69ne7fZZ93/xM2t/zk//Uv/9/7z1f5MtXv//rHa9WX3fJqEUFpf48X
W5jK/xu8s7z8X792/b3g14Lv5fc3xAh/vtSSCLX8/F8pe475TwEjXOeq5x4Qlsndpd5l969/AG1h
D/k/AWTWP9HiQY6mvLf5rwUaKGFAxv/6h238U7DF5dIVYvkL5z/JH7M/Xp1soFgmqd7YzXnUlOyj
Pl6dXj3rWuWqCEaHP8/TD0AdYE/WqB+GpnsEeIWnfeU2dFswLeGQrMvbNIp98qjzFCW32g6640zl
qjOHNJVBMRdS2Qc70iJX33VittLvyNBhiexmxEp1dYO7uCV53NJxqMgDTBomSlcW0cbUFx55nLl5
J2jZJg/k0ti8jYNIsJ4fQpTQEhhyb7bGdarAesar1AHMZFxHQzxmoDv+/FiSkNsm3dqp0eJ0yjXN
b9sHD2SmSQGIjbrK10YpCdZdtaUvbYA5IbPe1N2ks4f8A4o52oTwEx2dWLoB/39NtelzGrQJDGYp
lo+w4JI4CjIwqTHuRs8G6yVeBvTesI02OkuHi8W6ZAsDuadXYfNDw9Uwkt8S0x8dt3iW+uRpSDBu
EEnvJB6HpANYRC+l78ywJAqZk8MUbdC6CCBWa6ESIRu4W+SJASASi4ONcF9yBujFYhVf1XmBSSuI
8MPptFijnoy5TRorKC9srlCekryOjzj2Mf1QUfKMbIrQHI5saeqswlrHnvzOUtCQXQKCjMF9ays0
AY82x5FPV2r68oICcARvPdISK3Kc1F3OjzsoWNjOaTIL3QcNZxXUJMrjTjdOsK7L3t1loVbZztYz
fKcuriLmVPVbi3iGEJC5U4xs1yllteviPfYIedtjJiFc5eyNOUDMQ9Z1NOLOdlqlvFvj2CVfu6kN
KkTGcs1oa7t8TAyIPqInZtsNkp7oBiwQDEObT8qQpcr4eMrZr8FDRy5NrUXA78c7q806eESpap/w
6IzkUiAxCWd11FM1CGfNDlV08caM5mxSBxIbZi5yrctUl+6NAgJx9slO7WNFwRWIqMhABoY3kB0k
pcXHj5M4cWf6MIke6abDowvIkKf9ujYEqK5iU4txOVSDwkoT32lmXovhPC5RGUnwt7Xw9s8D8CGd
7WPjZvkgrH5siFBTWhydZQH8e/ti9lSCyVy6j26VVU5xPbSsNemubTMqrjufExKKBUyqcpro4PSa
ql1pzWBwaSHxt4Fhs2Vc/jUwPoFfXvRMHYwbTHWTpd0UYz54Pyqr66PsaqxCK7ui8jDE3e+/xccy
gi+BxoaNL7cz/hsc8xcPdYIKWJucenocFwMwgdLDTNd4Y/cKy+MutmRjDUdfK2VFe/r3b/2n1vfD
leXSAbLQRbKqmLp1uWazf0AYNVvRowDIMoVf+gEiVrPtpCC3bIfBc3lzvBrLPWBXLYOJQNfgEDRX
5ezI0rquzXnkjoiTaLlThwF9p1rh4TOW64JuPm51entu6t9UIExMZyf6cllO1BBXvKZowaqZyC1m
l1W4GubB/xoScjzW9zXMau5irP7AxFa+02v2Yu7nusYGVKNkb7aTWdGp3YNTy/mY08heALiRVfes
OxMhynyiQnrLXUnS6rImhdooOPl0IGx+sh2IIJdBAu2B4WqNKppvYuH74e9gIS6vMkCe5KV12IN8
r9GWy8IyYu3hDz2aCcvXG8vlO2MX474fMaPzazb9LDt+DSGCqOkkrTHEvFMtsXc/WERLjjCwQVbq
zayjEAehAynAWMNJ1Gltr1q/APW46uhP18lhQr8h3Lu0TugZ7MraJYwdo3VfCu179ecCCX2l4eRh
pc3H+utgdDkvbSHpMJ1nHYpxapyhqVRZtk9DE3N9C4qWu4EFdh46fpSIvuVTozdFvX/002jQHuwB
h4IbFH9+TqzuSnsoa7k8RyvHjeD2ADZri0ViqXTJFBWDs+OvSjQ3kqaIVFbzQ6Sdxmn666WipegS
tBB/rqhjF1XjfVHoEntNlMkh2jlJPnbml75qlpObMFxN8+duUB5hm5mrjDQ8ZjFWdj5wxzSzP5n6
JFljQBVEHNLf3xs/t3Yfbw1hc+/xCOJRy81xUc7EItTlPHvdU9XbyUyS6cyMrQz+WvO0ph05ZGLI
gNwi6UwN/lWVjeLT/fUj9PFl06yttOi0O3aXy8PaqkA2JruOQYZ6INpLLySz6jbjqvJjc7nLasw8
YudgvUJHOWKscuyHFN5BQgKD7qNJcR469NLdfK+TtxPdK1CUozg3DDWJx145qPvd/mT9+QA1Lelk
V5XughPc/fk/bGSW65uwzOVqp++z1D14V5Y127HxL6qVkxQD1wExyY3UbmujyvVarEo5VF38/NfT
zhjNid8nmC3t/aDRwGg0ARq+kvPB45GyatW6SQRrJ7LTiPjDMo1700WN6bXyVXc0xY1rdA77v7Nl
zD0DNS3vsJAdncyOQjKoCoMctF3hEKEhthlmGg63U2szsLffn+mLTjwlK7t7Bh+sf5aFk8C+ONN1
YVusSU72ALyD/RH9qGGiCkRyBCAv+Ks0DG27SJOgG/2cPaxngHdzTtZkKVZlTEVIbf/DpxsdUJoO
HsBQHdn6r4XezJjYSaakfXQ6U/HlZxJ++BfM0FD6V109OPU9i69XsV53uhxJm8t9t552o+mpWHud
9A7P+hXO3d4SO1NVQ7O0HvKBpwv4mA75HCqC1GYQ66WCoKsIdEDyiejz4hG9yPzZ+buIX4nvZtJz
cWxHR2l9bTYm8+22ibQArdEcJYg8qW2prcswdRrrQJICs91dO9EfNv+bsvPqkRsJkvAvIkBXNK9t
p8dJLTOr1Quh0WrpWSx68tffV03qcDsCJNy+DDQrddNUVWZGRkZ8+v3rfZOtcAXsYwsmvvZsZjO/
TRKaxhLjosaPcOdyX/yF+NUkGH4JrZIln/tOjqZG4jUd79oK0OnKdj48xXn6A1T263XASxcYmKPN
T6/v7ZPIlc1QOTPRH9ez0RatPpDZ+YR9bJ5MujvHsbBDvSHY9aQjXVLqvPf3j+NNukGxaDr4d7qQ
mgQgwtvFnuV9h8CL0/JCWkMy1E6oNrBKmahg7eBfDyShzR8yd/IRa/39V//yBPhiMh3fpd+nn8Kb
vHGZZZPLfKk/JkbqUf1xWGCDcRii0ODHdvg4UBBmeXGSYZhfIshGxR8bDTeZ/P9ztAd4NcBGZLrS
ZnnyTt8syrEIZJuXYf0RIcqJ489ZN1iSMdsOJ7PTPYdzwOAk221LYspyrhDCTWSUjThOwLRDWd7K
EX+kcjGQt31KEZtXr0kndEBwa3G7p/WDHRJJZoLHYo7aeD8mk4CNmyhcfKdPqQFvKHvXocYhjaMJ
6S60LwwVuzAs7IoRleF+jFxPvQoj0IlD488SsmGBFn/afIhD+K4ocZlNn833VEjFwMSvgSSIecoS
eHxQOddyDLYMEqbgwePIL7fjPxtYfa94uOokp2UGOWsf0ap00uicW6YOGhYKA47HRABjnuEJ/voi
P1cT3gb9g1UtLjF+jYCMHMB/rHcCEQ3+X15htkHkl4JS62FZdJl4Mq3IiKy/DAG39BlCYWdNT1Eh
bMJRl8Xc40k4HTXNI+qmS6Oh1SgymdiFY4zw5egCkyq0ySqYsjsEUDxYFEvmGfVnnosk0i6pftkn
6smcS4DZCMn8JNecZWxKWxi7dOn8BBQMtWL+3wK4z9ODUa3jVT0gIo7Mc78wRPJUBCgC0BQJmoQP
Q0Im4a/Ya6lqsLv4m9s/sNjWLJSKmEsxSc6mH3CEjgQfTfaPPMShTCxSqqFzNZBgZoM7lfggQGmO
EfEkXSAXraeQH8g16xXVVp5OtPB+LIinRU2Eh5chIo7QIwmBjtX4IBh8nTsldkM7KOVZJSenrOaY
RgX4HgYuXyYIHRj4oFmWdv0es1I/Use0l+QjZocAG60T5B7Hf1Xk37J3q5t5RhCz0GLDDQ01cWcf
MzpMMWXEFWvccxhzRYFw3RoLoAznU7fkDh30XZSUAwIk5RI3KfrPyIQpk4Ek2lrJvyX1gD0gtAzh
or26RYf3JqOHSJepU1a5ix8D60K7baG1Dilnx4vhmsugkKUjLME4qsyMJLuZWsfsT1GLm9eDJ/Hc
qZ9pv03h/JEds8hFHZA1jlAFMwsv1emr7TJLe0DNPRDlxVr3k4nYLs8TPbdSDIdscNAAhUaEBqp3
mJlU5Yt84FNewFbdbO/b8hKdHlVrOoUKhf6ULSobiG5xcof+bPBI1hT6/3l6wo2wTQsDdlIV1Pff
HFqI4CPzUaE+t8YPEANSO4c7mq4CShPRy4XQw7W7SNhQR0ofGv/r76/hl+AR+DpsgEAzl85Az5tY
qlJfZkNjDFcTkX7E8E3p5U9zRTHxAhuMWucEi5aGyR9i1ps+AlGDL4OgyZgVSHv4y5wKbULwqrBr
PiQpZnyo8CBQB5nSju0aBtyI9HnSPuFO34boyFiJ8vGJ81HEFQ9hHuGd+DlMjIYe/VgvvO0jjCw/
wJQCwrER3rXYW/Cuk4VhpBRjgCWCXIj0tRo+xLNoAC1VZibZeLZrt8npoyTQNyl/KPUYSEk5umrn
gJEVLPM/1CA344r/G6gA1UMPfCDgeGVO522gsjw1jrQW+w9htXhW8y2D5Uuex/Bsz/t2pMWX7qxg
7DkQ0F9HC3ufSXexmgPKCnbwqZtiMPs9KI6uVC2z5UXV1Fz8BVlPo59Bzo0UMuCpz/gIJLH1g10j
wT/lvuutyYU5bkC6CjGIoE2kHnzGLEv6v11M/nLxohDPQwa7W8XDRipSRyPLMfLU/aHgyU3iwVpS
riSu6ylpDi3SHELrsY5zXhyZZ2zcYGeNRKFoDzcYjnC5g7Ia9ul1qhmoqu+o8MPBQFNsHJjiV23Y
W4GeCSPi4cszIczKF9ddhHUM995pqjB7t2QI/vdL/20iSwGIHSg2Rjdvil9g16yd0jCa+/DquEjr
1F+o6PPpuiTIS4idzlk4vZNsEDwNqKEaRf7997/deiChsLOAuoROo39JH6XirJ0hWF4BmItFz4nr
vT47hc8SsJNi4BtJ4DkT/t/fi4gD/BwUGuDXvwX7RD169DXhIcIY53vdutU4Lpp2+nxsJwcoHc1Q
i9/9/nvfUFRIUTXMjQAGDCnd5HibtxdJWk2Q0JfrYLH0uccOgiPMkzVd5YCCanDPBJPvGyhINRCG
36uCmo1hRQQwS6walJv5zUUmk7Lmnd2SB30BYggQYftDav/GgIZrxbEEMNuk1mB0nGP6v0AklPWS
wWInuU5R0FMlBnmiF4LLHH/wlRwAHZUDRmtR85lhEDCbfRVDxfhO/deT626lSFSP4YJqA6LdWXVw
nNpQ46Gpff2gf/9s3+DJXC51EMNMWl6EedW3iXirzCyYGKh5j4LcxEHi4WnHKppcZ+ZP9S1wpKMK
s4Ow4SfNZ5PGG6sttx3o0H+4mF8Wtm1jYe9ps2H+89+C2zpN6CRY+xUbpJS9ZPawDRhHEa3PdzGV
QIBrqzFdXn7/EN64z+uXppUQ2FS+YGv9UvaH8RQvTeNy0vjK6C4V9Cu9lauJcZu93QkNH6JQ2A/w
VplNl/l1y7kQ0dMBowvbiHRgDLD3wfTDSqGn7DdErqyVNzPvYk0aCLXRSu7TZ/r9S8dU4FTCVAcj
ZGwr/ff3N/XGQIebwsGBQMm7hV6ogYM3K9GdkwWyzHDdENkQhXHvXW8p+LrH1F+8ur4bADO1PW/u
qRxd/wqaJZKKZqFbcXE7Ku6ma2B9MClL3YJPkdsAV32A9+ZHxh5U1nOMvdnBKbER0pmQcT0xp2Qy
XIJfAybrF79zvdw5ux2a/91nuMAmukhrsoAOmAZpmcLXnYMGUOf2g2K4/ZuBeU+ATeKbxAQBDK66
cM6eAf0ZgYqKQXkIVjlqbOF9r4bO+Lgw2+x2r9vrgO6uEamlR5ASDK6tpEP54loy5uZo/2PiMay4
NAhbyWresORiSgiBh54mEezT2qiJKY+FI/X1qdAT83imzgvKpduh5uRWxgU6WC0tsmCmI9HOH6DO
N384/X6JNrRjHbo90EqYlP1lbXoiiReYi911qBy9QxcJ8voK0TpknwIF62eItn3UXdoU4vqfDt9f
v15vCouRfF0qU6v/dxWRa6UoQg71dYMyXXjkxJccrjDfn95aXBghO1xFEWe89D/c/s0Q8D+JD6K9
DhRFup0kFL/cP5OPWWYtangfI3dPmZNh76YxUljZWb8XI24gCNz3dHn7BwXkwAu0F5c1cjRCJSkq
ttoMYpnGDXsOZH4Z1YaG8au1J7Cl87MMWUvoazUmOpt4HPcZE5a3b91WVukWusfRxH1XCozDEFQc
0M/p+sw7dNasZ3qpUTk1Uoi6CJMbfzghfzmuNRsSgQ76pbTpGTT479uYCi9nlL7u329HFOWIyyvf
mtUO5ap6zbWi6sXz8Bu29/Abq+k6Mon4pwJA80L/73txkc5gPdAy8tEYgFP030uJLGig8cxgNYrl
Rix2nGV8B+YGBUd1GLAef3+e/YLNur7OAGBx6i5ZCIT33y8cDeFhN9THnxI3Sh3mWE26c87OmkGv
SBllEg7fRmZ8o12H+byiCc1ZVzCEaIJRoPRa07D50+b8helA045HoPNBegO/hizG/rpZyjL5xMC5
PklmJ3cI9zk9NNLfNUEbaRJNV2QBeSYl5pe8sOUWZwhrbv4kEsZbiLxgFDxGbxFU1yjs67e3HpRo
8pXLi89MbgbDiPkB+4MakXQo921R6nbrmoAqcmd2YevNZKNbXyt1Wr3MPdxoccNj9D/Tqi7DTPsd
YcJY7WrfjPxHFVYdLh2x4dcCmU1Hb23lpz31a9WnJVXcMKobztGEOp+13NLi8oIeYSp7j0WF3nW/
f91vcwE2PU1lGvJ6GAEm+Jvl1XcWmhP0CT5ulWXZ+N1wkikigYjmo2WY7bA6//P3ggf/Z2HjX8gx
R4YNj5+TBz7MmxPPRJWO1T7Yp04kixHs/CyuGIyOmAFQ9GHQpOOHtFCYYGhrDKcoPkLKSeQ7e22E
eA61ln2H85NlvKLYiaYnKhgBqM/W19laloOk9hlQR2FOODnQ/WPb7tGZlM1TE/vwuvYl8qFuRnw1
dSe2Govehy8DXFM8FyO0HnpsFE2olm5tloJxLyK2OyD3jHh6kmMOo4fggAw3YEsWdaWQbKzCxRrO
NZhQizR4hnryk7SgTpRnI7Rb+xsd8kLK4yxQ0npBOFkQjH0XoZf8iIAtbJsHXMMXNF6XnlroeTRp
AcWYxCR1zQizgByWnYs5rKInS0cIygMRGtguIX9bh/Pz3DBLidxlmC6sH+DMJc7vUN4dgNlMLFmZ
fXbGiGmIY472JQtYtG0wGX/NM/iX1PLsUAt2koTE+OSOpsncNC3yZi5OOQCO7Z/TQBQc9uMcdIyN
gjzOiFenQ9saH4Ox45wqs16HrMg0Qv87eFGSneMiGpW/SxhaxaKsQW1tYgRl7SSnHlAiXyImA21Q
myFV02Tsq/VVvO+cOYmrPSl9kjmXEtytbz7F1GSZc28qJPHTKyZ1WaqA+6SPaqyAO51/Q8hzNF9D
ZdjBpa9xw2DqCYfAPtnXdqAD3dZ+7m6HBGrhyNgckf3s5/xxCGqN/62w69aTD9eGtsEr5eTpVAQE
PaAtzGV3OeLXI2InBCqtTzoKxncBlprhn7UTGGcVy1MLuRJEvRnYnkk7RxMamywwsj+l25SL/91j
RHKIDi5tNi2XA93sze5ma1eeZ9XiwhBqikwcQpK4PnzCogU5GPw8kujOhzsmPAQkJXp9DfZesx35
d8hZ9OowWRP2FbLjFDzU4Hu4aHU1WG5vxZ8wz4EyFrqIHTzZftm2e6aLvXuTZ9CzmW1k9fL7QKHz
L/N9EXatCXec/5ecSzs35Lssh3J2b9TAtuceQCdl6i8dvkVtjvi0I9KxPBYMmH+gXErlUQF3FujH
BySmtfTs8eLV5lScpBOFuHrj3IrAWYe6kXvAZmGyUEev6mfDJ3XYYS/AeuvLZDyMQSyWXZUgRQBg
J8P7WAxtAN+s8h8pLqrwiPNHHXCzuf+xqHrrqW9cRnPoPdhfLTyW7pG1bD1a73723JRhj7Boar1M
5RRjYtJ885JEvRiWnT8XLoTy3dK52DTubKQjS0SnnITO+qMiXNnBYcIcOg33mdMg5P8IBmf8Ew6x
c6ZBVx7mKFmOdc1i9UUb3HGvFtgNRTbGgov85AG+7NrQ7UGamantluimZ+bPn00c106dchnTHCwc
GYdU1e8jp0ZCATGiUz534kMXGM45CtHFklmtW3HI7z6QTFVn003mg4XFoIag/CdYefFdTUf+k1kL
8fdsB8nnqO2aK0z36BHueYi4JDIm0PRb9yBTaQHcYSnnMclB6EMb4GI6Xf8gs3R6J+3WOi5jw0R2
5trg7gMCu0i1zf/UwZh/VNCC3peu2d2DsifPo2/iZWw0jKIVZbM8mHMRfgQ2Lu6tOBLvA3vBBSuD
jsDwdhE8IO+Acjgc5M8hfZkzvA1jP4gmuhNNXxNNKjQcLKM03B3cOvfOHbzqY92NFXIAcUMDYx6M
bzEyTo+hZJzEY5jjo5Uz/TzWjXMefWk/MZ5oQCkflh95E8nX2EvB8ObIwK8jb3btElmvFi2AO23m
deekYn7H2D8DqXFb43w9DBfsfbqdg4L5Q4GHV4Yen3TfQ7UJ0OXskc8afZTLDPCBh7pG54NJtMZH
YzWP/g3y6SX0ZP+KUsnAyFwW7nIKwl3bCc7DNDc/uRzAR2PKg3ci9v07Z0mxSnZabgDbJ/EpoO4k
xR49yzyg7V1968tMy/kiff3I0kz3Q1jjQS0wjEGmBpVjM8itxxgg6hvseONe2U2wj6gfL4Lj5IrH
DtP3cE1fwKJwA1qG7BsWrykqw3Y1vVdirPaMzTJLX9LLYJh8cLp9ORbVKwcqCnA2P2CPRzxBGCw2
Vi22ob7Mht+ftNMOpnp1z5mRLPmVHlt3HQk2TCG2SIxBAd0Fk1N99MZU2buolFaOpSLSthilMcI+
DaciLtu/LUx0nhP6g0djLAek2gYfi9Q4H+Mj8MbLmNHQmnr5V0JD6gIl8/vQOi9eUTKh1ufTydBe
kEuIl33u+bVxsTqVh48hGpZ33FiBX1Y21s9kFEl4KqiNhoNSeDnuUKZBET9g1O0+r1xIn7aVmd8a
w5j2YyigEru18TeGotjX1U3qMhptpsU/3lKJu4zxngf8VNXXsJTGfZ512Oy07vQUu9hp4ZWMlDMO
7uWBClj9PRI7HqxZII4gAnUtI2UiFJLk3cmbR+/FttqyOUSR0dz7nfChm5IE/kBqO5lBTmusVRsb
ku0xEW36pCanB/yK2vqA4pBf7UI/RCT9i4uZ5N5uG8zpKp7wPUw1+2DKsbskmHl8kHQhjr2dJelp
YFjlQ5xDLdkhHhJxQzhBmLAAPpC2G1eLJsYP6cwcP2HqPMKHyLDmtjvzfoQrfAyQQPoE0C92E5Yy
3yJHxp+x0lYtWkWwiXc8BSb0w0ycMvSoll0aNcU5lkH61SX7v/ONOXl1W6e9uHj3gpyMyb73cEfY
4eGIv1dbjOWJDhVyPXZaHQDjaS+4OaJgaZ3+E2B+sC+mILgysxZCnXbjuyJYpn0xMAoLThs/lMtQ
Y881P3Ph3zMUN76rxcILKKbNhaIIZ7dyuiPeayn/StQhs2Nd+Jz6k3ucU9GcHDXG5U6MCF9nwhCP
bq1Vk2rzKxic+4BNt484OeZRI7pV8HvYu4j318WXxbUTyGtCIqaUd+FdzVzdJw+sko5LnqfPBsJz
e4KwxA8WPWQvNJYLY8XumVEgZuf47uzgD67xgVn+ge5UFRrFacrytDrnSOFmPzBHB19WyLHQiFjS
gIoyXyyNLaSL0kCbl6MS91QvJGrpPoUiRxZph1i29O9UkkN52SrQWg0UxBs8sdVCzJx0tfOhD1rd
48k5UGDGrCVa0OUJtQ6eyHT4j7hl5Ri3TEU8LumLX7CW8duBxMxfESv2TXKlSyWUuLneBVwJs1+z
7st83ln4OizY4OAg9leEHeY04EKhmXAMKw6BQ9ofqOyCqELlfmdvarxxMjp62fuWKY7kMPfDsDzB
E4mbuyYyjBoUO67nGk9OfIfxi++7ocfDU3TZsYfonhyZVXSag2FUugUXVXPww4QzgMElcrTlg+3m
pHgGBF1t7YXa/tVFmD370olYdjUwRyvTD3SjGUXbo4CEAtcDAO0kvDOYVIxNIUN0FWydEQYoxj4D
PkRAYyqXOwrEuE5O0ZgRuHYU6aIFXsOW56lYi90sROXr0FtkOgzyQBY9hbeOiVqWekZVvE3L7geM
mbzvdvhGtOKfn80quw7yp1FgrHM/m4hR7AJf1iiwRU7J5B6CUd43EjI/PfbZ2BtnpVCceb/RSsvF
0u0Js2aU6GWtkMN6UQE1SMJj9JPBav+l2a85/+bMCCIED4HsGcqcdYrE4fOaGqcmYrP0c1ZWEBJh
rvbX0KfAdWs1bTyqMMJhy8PViuDXPJNLsSTQJw+p6a0CvQ6adD3Gcdl+CYx2RlGM3JLvTAeHch2n
W8ABTMNZIHkMyHRdsYGqcDQbeVYQC7IT61xX83SYwANKNJr5A6xg/Ts6rpq1tLGX5WhrUl2Crba+
u4LQcV3riHqqNDNb8zymn4iiQr2c3gNVUO35F3OFZf2k1GuSqQWbp7heTe4EvLxqhf5bSjo+fC3P
u8HSH9vEZVQV+vAJJgvRB4zzjEvhDlhQcHjzaOSZ6ntu7Hc4ZjWM7SBE02QP1MVKW2qOdCrqe5yf
4mlgHI7gXx57iJTs05V0XcE1bKGWJFNwY6lKHz2mO0BDfakR4B9vCncAAz4bHANpW1D2cgvudOkK
/XjwqGC1nVUyxv0lTuGWvGCLofsznolq/JWBS418d3aZAKvEOCBw1gaoqVk/YCDGCLH5mMUJn9Xj
ZcsL1FNgFRXGXRJcKNbple8klPcWej6aSWZ5tjCbnWGKrs9KufY0mcj3GINN+wy0nTe28qQHG4Ew
9wdKUImLdY1DTmQeM9XNvJhwjG/Lp0IPDItHxPZub8TVK1esr2nrAcbuGNB5L/E/ZxpgSEL9QiMS
lkI8ZrlbF2hZpXSuJKO0+FReMk9p/IjKQvcMvSmxpuxcjrCQyH2ivJnJBmkfcylMYhY8Y6sKZv71
yPwv1SWJKUsP12Bfvc5rpxP7CXx69yarNtYuj7VyP9My1P3ljmaOmezTjMrhaYoFQ/U0eBN9T/3c
6du2Mle3fTw1DNQokxsmzM8W9F+ml4n+QfsqGXajj4xTKsd/4aGnDVxl+37KVYz0ndt9JBaNUyFl
Gc4EgX6evmYcC+YnEwoKQ/lgSll56hkwGb5StaXfKk2TGfdZE1r5BzPB4jnfTU7DPmwblbkvyRJn
xWOK0JM4NdRj3nU9S1AV1X1meYswXVwa6TdDDAt3MaDQy44eTGCGddOpIdXPvFeu7q0NBdwpe19i
vs7N2ih+LC9b8zbv4KGT9d6Kdya5WJJV3WsKBwQZELgdCI0HeBekws6fGnat+Dr6NJa+y4RU+jUX
nS70GxtWtvi5aW+UtBUFahm1JNp5qkDa+dzVrt19KGcZld9qm1ZGvyvQPJrN3ezCCEr363m0QZbZ
7XCCg6MvpzBA1c8zwmi4kPiVW1MP3vDfOhzpTqyPqMEbCT8HEaGbz1qgfJy++GnFo7VaLH8SQtmN
3Ljc2skrRrlGbC10yZPC00dHezuAmZnuHQAVfjlGOH3Sa6tiDrX1jN7C/OxnwKxhPjs/sApyR2xO
YOtP15B6nX+PGJDGqQcXRdOrPfuaEYvUDUHuEDeyEJ/WowxmTcae2FDQIjBpN7YrgKLbqEb3bpwb
fdCUTJjzF3s1AthGTJ2o1x7/Kb4J3EtfooWlE6+9HuhC9e+Q1dbnZVPS7JC7aCIJSHYAP5pfvC4T
YDP9N6Sq9c2vXBoouzr8LCPlOudXZU9SXrLBLico++tB7JnGzD5YUCbhb6Ke0Wr0EcslLi4MZ/26
1vXSIfTGa8/SceRIdJgeW168YYaMeZlmhKdhDeQh0C75PFZ0+LUWopw5TlB1Yg7oMniFPgmABnXO
E2Oj211mDAq5m4roI7HJKGTKSV96nl7ga7/2Jx9jjnRPdAjh9mWnEdUpwsX63tAL04t+e9ke9J7l
RWoysdypJtbHDUL4OjynZauJDr70dYanGZHTlcGIG9eIZqABn3KBQUry23PsPzW3GOcu+dA3d1Fa
oaJ1RDRSFsU98GegmrPVMq5Vva9Cb5robHuMuM5nUP4c2TlMfT3G07COGmCVDFAQoN/1LjxNbSjg
FKmX3TEjp8k0C6K6XCWSS3qXa90QbgdrAyep90WFQtb3FiNDoGyncUuEAoQ5zPgTWNgp8CxMWsg8
GVw72ThyCDXRnBEN3fGmm+PwwytIH6/eLeQYRXuL3zeQP6YA5eJKn3TktV3pAVsDgq6lfoCTqnQG
UHsp4SrKB8Hr3Lrqa/Di954T7xwQXALf1twbkHTEotSgWSvrO0B+mk73EgYQl7YUEe/HxVzDcPBr
LQutcWZQUh7QZmOI6BlSN6XpIXaSyc8PG7GXlp0esQwDPzTsz1kXYIl4GtadvC3jdUNXydA50ROS
ONOS7BVdbqm+ttY0qqNkmgGrecXEDnexZTpIC+v3j/mw73SvUPZvy+vWcIlxEGRp5+EgWGue36Y8
K9Nt9KmbQIzlLJg8d2Ar1B440BXH1lvGoyLNuN4eYI7nFW9HjIWOTLJv9A7NogRWxy6daKKLQ72y
BVrGtXmEjZFBhKNj3WYRdUqTsFySGxmnd8Mx8q9NjNkEeVuV6EDVEEr5xLKgVIUdULn6M9LBm/jg
rTFktPATksPGiaDW15sAQVvqhxNS/pQu1zxXqnWeJUkf051I+OnPtAjB/LtYlkvW7fOs6IHoJ0i1
fPSArDE8366khpKoM8wxHkvYfes8Az07mMj7JS88A8S5WsaSOalbGr016asGIl1wwYEs9dvDz84X
01y8CWudj1IkLVyYvKXBa0QcwkEHb0OA/4hDF0DmkQD7pe6uzwyz1HDNZze3m295LjQZZkt3AWEa
XiC9raS/SLxfWUjbmmlqWzd6R0jL/LKLGuif5yCM6DGcU/qJ+VMyOBXpGFmZ3jaTHbEPgsLUm2x7
rlAE9U4JGeDgQqao07vXHDlOkFNpfa83DxMCREjmrrENKF0T6WbAyPHo48JXScRLnAz+xLZmtsoD
tuqtAGnpFl+2Yz9d2+Zi5WVCjDa5qq1MmqH7tNahKtKG/sdakcYSeh+ROks6ntka5Lc9zUDjeu/U
xNlJrY252fKZnyDGRQSiE7poPLLtwMZYS5NUufkUXvU2/lbiMc466DMwhhmP1BtXKZgdfepuLT/M
s/QOaNfQtraYq07qkLMd2dl6tvdm0vPLbBhvuUOGfZ04rP3nNInc+tyPizNaF+xEeSBB5i58iVE7
jP48oDDNyXfsFXSa7LQ+6HXJhWSGPKP1V0gD6/zG5xEQAMxSx86fb7O3dXCLm1a/fNOdwJtwItal
1NIa+jR1etJ7MqmKUD2D4vWGt5uXMED12XQSr0KOm84WMD6QE0LF21pf34PTBfqlm6IlyjdBrC/d
vzVVt5R7C+QILOl6LcwnHYu3PwEf6Fe0UQ4oCHWAtnC9C+AMBy7qg8Crt02h2lrf/08qYdLp2J+j
V81yRQlbZzGJ1ejjo4F1qTNmsBa+bxsd2S65qycggAZBCv6ZkzTJ8oJYqn6JjqDJRwp1S4Gg6eql
vsYBbwU0wChvQ2nLwgDAqXWUfvbmPKGiy4S+q2cDKO30ojXXklQzdHnesS11JbZNYQ7oh/KncB5r
jly0i7IRGgbwBlSjoZ/0y5jXwUkJgs0XbaTFEu9mfadr0buIQldmGye372u9P3uY8nymLtf0tdxy
mC1bHMIRJuRBk3+k2HURcqs4qq4QBPUX2TgTEfrw724Z2wraxA5emdlegA5q33rCDe+GYvSGDa0r
uTRYthRJt/79ONm6H7kmu1voZricLNNtpls1lDAARRq2MnFXpqQC1WDBYFVL+YxoK2+HNoFO8tYs
qnVROnkp10w/drXQ6CFbTwpEzYcabJT0JjLurXUOzS5xSHnCNUaX7T+5coj681q2tb49OyNxJr54
hVu2HbfmmlN6I7fPK2l1G1x1upleBKi/Tp8QWF/Ua5UrrtnnINOvd4W7zLS+wWRrDN34wmadDxUJ
Xt4auM61bK/82e8Lc8G73pxCi6xHlzMyazTLYU216Sm0LB6xPjkHZ3IsRnsMFlEai3odCX2EYIlh
FlrQLIwNnxNOdtsXCCTBYb5dLIF81vyvmKGiFyfM9OG9USAAbvT5vpYCwXrKb48autUNwgDF4q0j
Uam5NP4UJfb0FAAneu7eW0ewLZtcXhzA7CZinLtW4ottStbidgBBidZ5yYp/rQWQMUEceGJIwxJg
xD0alsEWRMrWTlVOb+tW/v6HlG2n5W3TmfSGTBLWTj+i1sldH59lPCBCLZLb8mt7vyGaW0lPLaZz
/e1P6MZoeGF7s/k688s2pUpcl8MGYTKPPDfNC3Ri6Lsl3qzTdYNccDDrfPs02ZN5SjxDP1K6cDeq
ym0hr6QzJhE7Hh7S1PqdgFeSxZInCoh9Dk7C53WnNPhWtE8lx7e8UraX87tCwQANdi661uoV8qWe
kYJG77Mptui4DjRsROqWGVAOg1RRplhHNLeXZri36pJc5YSoXTMw0mEgVp3fbeceFpY6HkxBqaOe
ck2d9jRerTMcjCDJ0ZCI1YFqw1MkRR2vb2gGvVW3UsnxRp02YJOqJxm2w8qvIj2g12APQIip1sxN
ikCz5pMSvEdebCiR/InBMpxQCKSMtdVkmTc1hNxWepTPEkHSTfDxoxyMabvallkGCkxvMvREJJ1l
fUMxItRmc4YDHFjzAYxO8+8Ky3fYlzDj+APOi5oZDGiuMyvmxlh1gYQt/OoshsVdsYk1N3+8AYcr
lreRavFiY8f4GdA/RalydZrRoHDIy9Y8Z70Fy4r2zqFDxZcfCndgnmffjjpJZupG84DASxduVywI
/1B6ronJsALsy5pJbcRwMsfbZ5pQh0Ah17SmwhmcMxXBa6CcAyMXcJuwjRCc2AiqgzLdjQKp7P/l
9jvalVVsKal1K/H73iqxA0gUmuz5R9BlnZjDzdJLIDBhWEp4YjRGAEOZgtemiGBWCDCvqzMpDLRV
z0F34zS60Ey577Vmli4ufBz+OWOUcpfCsGGVb0yrbVP4cUmTIQTTZfe5DHfyYOCo6tyvddHMT/dN
lcw+OzN3WvDyDYBYA8A2qBNObdwfSwRmsaffDqkNcsb+Ua9ZD44mrzBZH24w+RVNDAYhdDFQ4QJF
HTrJUmMKY+/EeCFLra01vBgJtFEqyqCyrOl+sRj/IGfyyqJfnmqmXibx3IVxiAwvWOkS1UXyY0K+
MpxPfo4W74cuh13jnRPbG0TASJUV90jw+FCvyN2bpe/3mdfN6gfzN3KYDgZDj/kzpbZVHLwajYz+
r5YJCjc4MDCXIIYlFqwdjnUEOHReBr/2DhqNsp7azK/Uw6AgRSXnEH+w+f2cDL1zQRRcFi8Vy+hf
YdDWfSk8NNZOXtYu9DWzcvaA46FO3ctR9V/MWjXy2becqDxHaIb3sKhwI8nkObcDjLmP7YLiNphf
0r+fGtbWqbQjBCJraY7Lg72gFpjLzIYZJG3kiUXM8QvdxA3xRuyQ0ewP5ohv785pk/EeayVPgtRQ
31mP1YJv76GG3OWdOtp6/S60l1E+BGmxmM3JbcOuAwMMGOBLT24xGkyBprgQPRmwhwsUzQobB8Vd
SgtwMnYCYThsbO3CrByfbq0hPbqHCOqhHDfiW6P12iCWudNepkwEZbsUzSWPUpPzAZ19toFzUIFr
iseIDN8m0U5QogzvcSBJO2/n4AuA2P5Az2p8V0ivbL5JUcFqCYdEjA+W5ffyNLuzXTFKWZh3aZaV
e9ZeM7yr0YKoLwrE030Ki1YaD0IOff094FCuv9em52VgnIbbzV/LBb5TfmSydnCxk+wZDgQZNgNs
wgtUMAyIin8lvIk4+oljIzdNk4glolsbgsCddGCN3pKyqn0Hf8mF9AoQrZ/Iw7fhmhU49K04Nh5h
xtjee0gyPJld44azxEChzUlnoARTM6RzKVzUdGPMxndlb4KiyvVYNiCxsFWRd9WBYkuU1xTfvh1F
qUQb6K8ApJ3iYE2RZBxpJC27Iaz2OoK18jdDOwQDnhwI8U90AnXad/uQbO1fcvrp3Hz9FMu6KZ4w
e0U7YutlMIE4Buww9kE0H6bbWN0WcFbIc22RRo6tuNpudGCb7aFQ643fS6DsdO/jRMJAib0s4nM0
qMYM3k3uUhnBMe8s0s009XWJtFgw/X60TJPJipaaTkT/t2bTydFkKU63NpBSfurqIKpe0y73on+w
Vh77C0LyZnntis6V/67tzfVu5w13anXHc0TKvr/gPJKCMIvC7GyaQW3xwnRTPh8l6GIfnJgXjSfn
4CAgzh2hs6jrqPSWlcTcpA2HA3GVtMIWPquD8zx1UDMjnEsr952y+riYzwjWdEzN9NjjFC36Ghaq
8dTPVf7Oc1CE/dKTeKDXhQxmMezzPAcvwBA0RxHrm13g4m6cZVukeJF88Fs+3ld3UH2scHhIQK+8
wdgT8BOJuOEB2xGmrvcKsUa8uEsTSfm+UY3aQZrCEVuRhcvnegoVrkCIcWakACLIT5jKNCfRjUlx
DrsZehIkbz88IfVif8xNQ5nPLWf9gcmxiZZRUfydd6l46YKa3MMO+u8En64+4BI2H6MQm5cDzEO+
tPCT7gEQEWZsM9TjDywHlviOuk5+SEAxn0to0vdBhpZ8P4ZsxA582f2nRn6jOrRMVjdnvHWm7w12
aUxTL8hO78e2r19VXNvN4wwH6OADpnxsRNA8jGbmPjKw4mA0MDJddbJFqZ69/6HuvJbjRrJ1/Sod
fY8+8ObE7rlAGXqKlG/dICgz8N7j6c+XlakesbQ3NXPudsRETLDFYqEKiZUr1++cJftMNnb7iupW
cJczO2EoV1rvkqbTLr2IOu/Y9TpdmoUxd+gWLEv/hOaLqlY09fBBmJ1e99z8ogujerQ84hegB5pM
v78yg16urThOYH10gV6FQBB8eXnTm5+BIHLnzuSYV8FlnjOSPgC027DrMGffG+7kXsQenV6YAmu5
pJluaY4e1o8zyGBm/3mrShhIselahHaB38GjKEh5WE3y8sxMb++gWIMWV7jQ5/uMAxK4XVtfeSIV
JzOs+ZaUD+Ojr9fep3E20i9pko/XMB+tV/NisMoCNzoGjUmEV1vY1+bc5/5uYG6/hKYedde4kNd/
sbexM0xbn/+lGXZ1TGKeO45678bSTT5GnIewU5mzh0oPyuNgDsGFQ5jC0bIW/ZNZmsn7KHXcnRPk
6XHWtug1OTfFV282C5DY0Vx2WuW295VtUVJTLZn2MOzK9sIqvfTrUmvGm97vk+VArk33Be4rZmgw
GxkA2ok2NWGTx1SWqDGWXYudK27/7QpSrRFi6w9L1x/00SzL/RRUFkRTPZ0uPNebnwj5iut9Fff6
zrSjCWLIYt8QiqbdOezxN1s8whtMVueNUbXFccwinI/KJbhyqhLv2nGY5+gK7uYYH6hLNWk2a3xb
t8g1Dg0d3OMcp/NXkxRrAOiJCLnQyojb2PNBrDeWkO0/6AvyJZDozNdJGVmiO962CPs4IoVkGsov
hWatztvMn7Cs4RVHX+AD/0zZM5/wmquiS0Jz3PFdsEJmcu78efG85MDxewvct47PHVpy/K8mSPQX
hU30Vo7TAwCqVu+0MTFHphh1ZFiHbWUUjKJ8KJdXWx7nw505Q8MXRpmNccUcLTc+r+sQ4NfsB7Pv
vI8nGB1j6Bk8bdQWk5ExnR3+L+UrXTfLnI2fB1Jfyj0WoG6wWSFvWvbZqzTfcphEgwC6tvQaujL7
e9Gt876sotG7W/RMB4muUd7dzgT9ZbtqwiTlwiQX46EeOtI69dzpH1IMkWvcUw28+ohTrKCkhcQr
Jshd0KrVu6YAK9qjiRjWC+puq1+xDArrIRsLZ/ul7Pk5T1iYLtkO7D+0JtBMIJw813yYzUqoklcv
D6umB0vzDWCtb4v3WBWVOWaZf9tp/ncWcmeeqo4JD9lkcVqoWkwkAOcyU5sEbL9G4PaQ1GA/eNHi
Q0JZSJymoVI6iT0t9WVpDiZyuNzRIWzEcWNkDqDzKP6vKSIyKPcK6LP0boHyf3LQmgxrFb93+sEh
rZ0fgOtwkURzYbvuJ9ckxdAhgEwXAxjMQQRqMw5YsyY3NtJQqORs8otu7kcAC34TodrGZfhMN7Q3
xDJEYuaU4Yj8niqUbcthymAswm7U7M6KwlReqMaElg/mEV/Ei6OYzKf7BKdyFmQ5dw5/vtk2XXw8
jhWLDu/N6gPeU9pwVdgMddHR6eKA6JxKfhEzu/iyfuDZJdliZxrDqFuv8FGb0vW6hJTmjkdWt2O3
N+7SYyH2GGM+wgeobCAL++B2ecJ3lvalOGgnAVs3cUTtBGftctUzcdqaUNO65aWz9I2dHBzAGpxT
bLCpIoUHx3DUxGo8asf8Nm7nlhu2IbNN9asEUd4WPRQ2iUvZsZ7sItp2IE/CRyUpZiw6HiP6E/dT
VPjiUlKrcnBTyjnqo7ZQ94CHqhd/srHpaF6rkVKg5y4WJVU+90lzYGa9WdY95Hq/WXbET3KaurJy
ApDWC62LxfVteGbgimkEUP6iK3EI5pZri/jImGjMHIt6HcsR/Hl7DJDhF6EG5JPXDkHqaglp6Ba5
MWZlBKN2iAaac4JPsKrqkkNT2y1fom00PSsUF1sssS9zwpf4j8pOiDOdoUfXKeHE3nKJrR7+Svt4
xJs8vtPJhqGP6aIY0utFvqbT6N03erssyVsA0xL8xCSymHdvME3h22i8ESDxCk8vVuZV2gDJwdP3
OXPo4WStgb0b0mYwbntpCon/HgLGu2XIWudSy4IlPsSmTXLsqwy2Htc4pk7DS3/xPJ8EYf9SqPE8
ewiIeKotG62Bi1nO8+LBu2MauRT1w4Qujzwc4gUtzQKBh3dPME1FmCzE58Fl1L2Tnn3MEsQM15c2
nmsyGk6Jc0htCvtB023g67/XMDH0449zxNJhqmC5WoA2W/qX5AA47kULJ7yMdjBKqr7eozfWKi9k
k6AxulqaXufbnbCHArHC0VG8n7JJhR3DWGpxIsY3MAGEx+omjV0d/gS/R+Kt79qhAbRvtIfEhr9b
ho05YZgXzxphYUy2cGEgVxmGI1IaPyIyag5LbRLmKsXQC5cZ5fPWZlWBJ1sI0y1gLWfg25F3wMts
boabwjCsMvj+wpWoIw2e9cCKJY68nby13SOssfk/OsmBpPDN8Obqg0I4YqshC/G4WE45odLRWPX4
LUrBZWLC9ocacTIMUv6MyF2EByPjo6h7tZG+SGyBH+UNPoYV8WaMQOG9nMxw6j5J6/KGPnXBfXp1
VyHlVIrOfosjLSWHuBzFMITaWRIV67qoq1idTTANWPkoNafyDsyc3t7aB5Aox2gvEc4ILyOzXcUs
Esmx1UV7Z8JfAs4E1jK8XFkgRuZJStpWEIWMe+XzpFRdZoN4EbhMx0mHqMwkwsOVvqh1s796Q5w7
D2bvcOS6qnLkhDBs45O9TMCSWy0cfDXs7a5ffhKeS3hxbNAtHKF5H8ztPMO0hODth2iXTug08zjY
7mM0XQwUm5OqX7ICFSigXCsUFePlt3+uWeXtTQY8LFeGLoHDBO/sMZxAfevS9pd7hW4rGpSSrkrs
PU5LMaNDFSQeKjUQ/Hek/mc2/lwN9Bqscw2RGqAz4D9THmGM4gkYMOO22eMKA2hgkdIpplQDXduN
ZW9l82Fq6ppnJZiFVixJgXrxy5IcBrVaMWSKvOwhoZ0oXRIRSwHqBWAmPHdyIICGT2jGRoCb9Gms
/bicXufk57I6lBFXygZMHldM4aanfvlbx47kee8E7mbhUEI9x9wM85hzvSxZEEzW8NZ8VcU1DmMH
2hG/qo+0Iiz7Q48hBM8FIwix08AGdREVyhIe1ElTEk7Xs4OVV6bfErwE4WAcx9uBDp6sLzJdeS2P
y4LBtTUlVShhRjWll5jMWMBjIKRYsqUk49SzMQfFKzMoxbsqLoMRZWL+yzEQ6GPXawh51wMjJfFN
+WMn/og7NvgEhHmfGMAL5sCkpLTLXEz22TyYFFQSOsywHsBODsNhg2cYcpBAONs5E5CjNuuCtaEI
l1B2mAplOiX+FeXRdPqwwqpgvTWhqDBr9kkWZAMvpuJkf7vE1go1m4NEOpL6MaFyPiq2lwSF9TnB
b+HRgpaUv0HXCTlKKnEXIgoY3KbCvFIs7dwiuWSEKVuXh0DalufDifa3jlo/03RxG5obKR1W4yhk
hwIQ8MvOTevraWa/q/dgHsyYai33k3kJ9Q1LifEm3kpBq+izQPBJJE/e1psTi6qAUQs9QoL8inHY
tWAy+WVvFDFUUcUHHRZTQLwSZs9quwguqwAEeSWk/YQ+qwv2WrI2wSk6X1h0kwMnyjjHM4FYFWYf
eXZYVkXRCXioXiN753A6JnKUlPgYRpyjV/h4X/iMFArzaLYJwTAEGNsCSEGlEHNdIuuHdxgrhhve
Y57mS0xcqEvukHYknliQeUkbFCTZAY4zT2AWM+OIH9NpbuLuyoSDkFwluJbT2DUMq3kDRa7RNTvj
1ez4Lf3gGoAAfJ4anmWOOKkea2BiCi1SXYxvTRWQ3epFFRdm1Gyq5qX6Mk0NX5zu4I9Gsw1HSrpP
ge82TbSA6uWmPvbgmhb/aKc7FAIxeedeh+1fIOmJJCEJgEUBVsMibH52ywCX6jVhhQtTXUlFUPAT
myRLTP2gkB8cB8RdH+wFOpOipSsvq9zQIK1fGmTlDAt8W6OBsg8F0dffNPiZ5PTQjtnhFh6R/QM/
pNY4bVs3TmyA7O0UL1o9jHpaeRNx4W1saM1ecXJjecMAYsUik7gK2fZBBiI3FswI1rCXa22EJXs1
r1lf+qgSBMCzck6PT92I6hIKibzLWeJE9GzSHPHaSZ121yOyjd4ghjRm/bo1K+b/B5CpeWbagA6G
pePMXVMNqKgWnJHv67oSwCF6/Hxg4uqOY/W5OJWRmZVFPWDvbxbEYSk5zSM2uFm8RT5SOLqW5cJL
Ylz+w1Qvk/y6MTW7bfZFrcfERg4cQlmTA+d1ylDmuy18p1l6dGgrFAIeb4e1iDOCRI3lyFYfNgR8
yU7ZZU2TfqI6YcFBK6FYAWxcAiUzKCg4fVVBKyr1irUX60Px3vJuFExTLSdmAXycz8hFqG9vG7Se
jxw3rT5ebU3vP+DSSGYNIVQnNYJkWc+nPrOMGvFKCDIjeR0JGIypH2qjgECEd3c0wQ0stS6tRAyg
6WfNG5SsGy/I6TMAovNxjL3xGiBfEDeEQQvXHQG08ETmUSfoH8ofSkHdVlUYgq7nLsGTjT49v7PN
HFJoOLhrG09h1vdogB+NJZnciQwr+ZjN2hwJumE6dxuqtpDsqtQoHhhKJbgCwII5PcuTDymzvEvr
XKxgy+0FazWVUgGstXUMsTuTo5v+3ZaZaG6dBAdm0olgtjYTuT0sfbIHh/TopTgOxEEoSVSE0MCx
RPAoeD05egxKQcynpYRI/KFLkSvkNy59OFyZKICJ6j22BiE/JWT3QPybasdtSbXRmH4TZVpPZlb4
71fP89GvSUqFuh5Fh5GEkSXS7MZ6re7XKDnk5PvanIsZA2iiYCeYwolIhQwr++EI3oY1x50ykgW5
bEWZlO6yU5OIBTpXQH3W6zpAXekArmNs/S0WVNDPUSr8w2DPQbJeTu4hiWR+w/IUNaaXLEzK8+lL
pvQDM/sZw/P5tiwBqrLLZuGci2+656Ki2Dk9LKD5wpV6hUYy4kmtgS5QMA9AQBBstS90Zifxl/qA
iiVI2J4AZ5jUC7hbknlUiZGEK0X5UNtlJKlujhnYfPuqYpfjLAgy+smuEImPaEBaKXyA76gL7N/F
fLp6mCQBfJJoKoCZOLAUEpBQ8plRbpCKaoDwWfQviqiUdijvcU/CHYFHQk0M2rwRgx2HoCCOZ7Ez
nHg2LmwyHnN48XwqJUgDXxKQbi4r4Hayb+lObF/F1dlsRM2sOs9bcW9vR6Af/2hqvkDuHakCUt08
0cGC5s/kFfqwOZ+MIUvJIlPKEoLkhULEcwtBclYiGcnATpeoj5yrnqqpL9cmDqB4WqrPrRaR+jK+
k1jgAIubI2nICqBWH18V4cDjMbTCgUaMLPiYLN+SNsbA0NzbJSYms1fmBPsxOs6y+atGZ2PjXh0z
K+ubZWg0jzTCDhEW4KrTRvM3DHEolvsigg9DuDD8EfeTzX+kl5UztHaKLKs/5B1ojxdWA3lihADT
+fMqZs1ilOb7hphfsC58XhaN4taYsc9gqLd8ALaQeD24COHkezNvwqruGFbYdVQNwR1q30zMr+DS
8Rc7pxD/RxocBrfY0NjR8mRNgACfZmyn+WCKPMdsl0vELIzLHayRAza8YTpNM3QzM2/eIbwQczqr
88Wcjpg8sXLl2IgGoucHNSiK5Riw6RrxUI7kZ/L7oM+Cof/yeeL8NAHbAzsULH84NHGaO502fjhE
JkXXIaCorXvyyhry7IvCWzIQqBOsact115vzJiLmMyL0shu57l6+ip/OksIAFM86l/kXd+Xcm8XT
E821SUu980/6JfXo5AmrAdro6VybLZPoQBSJsJQaiUR2Ri9fzJlRjGlgmYfzD3wXg6wOPGGen6uz
qB5akdF8lziLkGstE10WFeZEElWKDTgBaP4vXn7jn+6FA4puWHT5jMVJHjs7UZuDT5JJYI93jtxw
PUTTOHUrQ7XRbnEXVL3AlI4BurJY9u0vX8b552ewIJPk+BI4SJ97B4J3TX2MfP6OkAo5tUwE+54R
tuC2cewXMg11ln/5nY3nyUcYoQl7Rd20MUYDFfDOz7YIqki4RIN6m0hNSOER4Oge/KxtOkSkJ/2U
Iict8vw5+q2ox4ojY8P2jN6SzpZhe/7ytZ0vUdPw+C4cBhWBgYXR+bjDhWCCoVqk36oTtmKzDSet
oFyiUurwnb0n1TKOVMG8fC2nlfDjCNTEuC0grxDVD+ofrun5Eu1c5PWODYoLbmRvWDhLwhZ8tkl/
vcZDa48IcwdPfyJHXIyjDYtA0Kd2xCA/3gUteQmMoWMvQO3iTAVMkl/4ZZ4ZwZCmYVuO5VnQlzwD
U/4zs6XWbVfDQap/aRlY735WDMABCsOv/MqM8zGYG0C3MAnXceE6g0acfRd6pHM8aDf7di59f0s+
WE43NPkV/iI2rkDsHJROj4Sx8qPJvWD6s5A0Sjs1xAsMhvvFw3dgPlSMcbzxu+PSXCD7IrVMuIR9
oitE7K/UQHzySBuOL9/P8wcffw/bIUDRxIfFsX8yF6U+T7jgB96donWq43iD6wkFX4ot/JM2kOQn
+JzGVjrc1JcvwhFJnj8uKleENMPSofDh5vqTHSt76CRm3+tdhmyOTW1q+9rv7oIpKKL38bJouPYM
2gqR63FjJ2EF5TIxLJUuSjnuZfb94Dlrk18gydbhjkRDnD8lmkFEiBW6vTFhE+mP9LbphU3uNNVV
WmjNhhkzi2MQDO4FJVZse6rtbUvmeITd6J5wclez5TpeJthq7Pww6z8HrhMwc+2YQYnXybkeS6Lm
T44z8UewEH1EUjlNAe5CNRSq1oQOkOvC8IGnx/dp31RpdRFLam9iP3BIHW2syeumAxN5q/crqH5Z
whB6yleo+Rc6WcVNzCdIxrG8yKU0K/Z7wQEqzCRJ9IPn0AQ2ex0dwDBcd22C0+6B8UGiv3/57hk/
rSHyN6hQugNbDTXf+a7l+ewH8PLTOzVTb+THp2fiJHnNQBJlEeFKcxGAeUpmtiP9zdXwspU5TzDT
xYBO33Jhh78BB/OTJCepj10C4tXv9AWXoRniqO9Gv4Jsn+cMOqYLXItFnEB4DAxOz812LXLcGJfr
3S2nqMapvqC9S6zqKFnIKthIeaPBfELsD1dGaOXkBpFMsGP0Xz0dZw+Hh0OlS86IG7iGx6j5rKBN
0MQ7D1Dv1ts0QHWmqFFpxXttOek9/7/6EE+H4exY4NaeyA87Gdr90JqBzkCAypzyVkGXqm1sZVNI
sF1Kh0qlxdrtF0Pm85JKCUDkH/jUZob8PzWF+dQKw8a5uU2TzKPQlJz43E/f37/wMIh+8IJeYHyR
gd/dr/I7fnp/i4EVXDwxzrfZSM5KelWsybD6RnKjvPpnCoI4yD2LESkNR+gkWimKfvlp+ukCuM2Q
gl08djloUJ6f768uM0uXjL3+GgfdU/WwTyc7tc3GsGFFXXYYF6QXDtxe78PL7y8+4I+l2IeJSQck
/EA5zP60IeTLbJONFK83GcVle+v7I65hSe9GTBa46E7rj65JetUvFrl53n/Rc1JHAxxI6UFZc2ef
O3esydrKursh6iJpx3vPbur1fVB22XalYPsqN2rrw2B0Aj8HFxJnLLW9p5GZiaFrm42clnoPg95t
R3YDc6ZjZ5aiNiteAEiKqPCgoCVrCAWSEBtNFlsLHDLIwPU78FvBvXj5az3v4TCEZmHbbAbMCMRe
9/y2RvCdFtwjspshmLAaCSF1p7kXklPX5S2WFPnkoOeSYSTOymz+80iqy4S1AxS50f3FTXbObzLf
NbfZF1cFiHZ+6JkLCNowz7IbSUdNT6I22UPK2dPLH/7nt6NyARlBvvN0tueze5ul+K0E0+Zcx8LX
8/N3LXIx0SoPktD+izf8qTVj0+UYRREjS1InPPbsLfs+WoSLRnutxEzSa2CJkadi0DELgEcEu03F
TUJAumPAqHcxX7o3RwifxZHUrkjvbnDUyJnfqRGZSvhwYl3IaaR6dDmJl6X4CNsDyLtEGRI18uBs
41Cg1+Wvgp44wtGCqJZoFbhJIyW67PIeS1i5TiQRgAGpICeCq5SSKamZM05CMeClpYDshwR819n7
oyT8VrMYO2U4BTMPrCN8vR5TeTRDaIVfUD+VIleknBA8vfeMVLR137uVbko3HQ5qC660I9cD/lEq
0Z6p0oS6b/MqcQwj0UJodTrCWngTdfyo48phFjY1o/hIPD+8s/we+swVU2HYmWJ8o/wz4DoLwZWi
HMuzSyEOm59XjNv6o99pdjyEc6d1q3vRlyRxBFdZu5GAJicCuj7j5oIwdkb0eXRiMt8e5JeljkWq
HGc4h3NmVNMaNaGuMVLb3iu0mmHaSe5/GjTIgSQTHTGcPHlP65Wjr9lFRFzNauykVa46c/pmIL5M
r52E4EYBcPhCiNDJ9DTZlN+AfJFqqe3KTu3HAlXohM8JYzWbrobZWfNPuks/C3H9yJYnSZSGTVCk
QxjzdRMoUuICmjGQS0/LtTKE/EqTqlSYCF11bHisAve6NJs5uMGpsR/fZoQWkk3DUNvZgr1sSwJh
3VwdcWbsS0A48upiC38S22Y6hX9i+QTFKvV2A1N+tz1MeiNUX8rMRvqooCrTYkz0MWSeQtfAbtQ6
1EVOFEfIf2JsNuSZ7lwoJXrF8CKAGmkQ0fFxk6N0pN+D9SrO3blY92ryq6gCSKjFtFPNPqMRO+LP
uAAgsg9J5sjt+07HsQft/jbm2zspObJaZEjfSkR95Dcm2ZY476UUG0B3HL8wNjHs9yCx0/iKvNay
MY8YXmnre8/eUI2+wtxIyJMdhNdAb7kzbz02xtlm9MW+l+CjGksTdyf00rjiCrm+spnwGJKyWDmV
uwYntyargRA8wK7tqBBoqqEg8m8lnr7To+fngwbgIce6ShTZySqgGrhgde30A+x0I3uUy3p0Fx7Z
/PTgTnhYtdjhTr7Z1wfU72IZSoQ80hiyXzaaianCbpIcIjkUyEkpYmFK5WBmmpmj48FM0OK2b7Ak
YDCtvJiUOZabYRrYHdDhOiNzwwIhBTzTLpruvdyKZyhlyse5WhI2W/VJ5RLzVxfVl1IWSQmeMpCS
j3ruB772AZ/KyToEsnQpwElpr+SDM5ysafXTRF19Td+VyBlmuuiSpWRYjuqZLwq3JCl5lL4qSkhl
4xpO7SFfNdbfLwPdBcJHmI08QKg62uFNU5qwb2vLmUrmxnKyLmER11/EakRajjDyQhntbAv5CkDi
fDNBvJfQjRJr2nK8rsyzAqbmlENBSGw/q+RZJXTrYFRR4DGdRREhXWv0xBCT/dZInOTOSWt3Q3Mn
C2VaRT5FtFxqh3WX14mew68NNLIgw0CzUWC30vZhln/vZHLSWevqvyO0mrsbRqjokS2T4WXA91ZH
THlrvq/tU9Xr+RYo8kr5JyuleZqdGH4niE9ssmIXUJ5yEjP+rns8aWWVejXGAXd7P42u+G21SyiA
V3qRqPIgx5nKIUDJ25RAsYM7w7qscOorihjbuDTd3gethmM29DoOwOOu0jrh+2JI4b4UwWCMZ9Ol
E70njl+JPAd/z1w6iWX+XmxoFZP9vEKNx4Ic4T6/b8lDv8KCKkb+XL/UUasbpEvprIkd9Za+zlB/
QVBR25ztDfQ0s78JHEbNTfL65DHdS3umVYqPUOmBOtxZtBkgJEo/O8i60qCaYtMaBeypHWA/OnoN
tD4IgI0+HRTpYyP1yygaV9EmyJ8Mae+xyHeXvRskFnFwUASonKRC1lFOQRWb8Vix+MiiEiwWT6Zy
cOIsjbtM81f9tkVyBb7ToMv51JGqknyIQTSx/GbEoH0rMvRgMvqrkCJVhYQ1EN7YENXwXJoBSDed
KsOtlMBuc2LFWjJ2JQAW0oh/IYCHkWAUB1VuHTUXtmGNROCkB+7tk7GQ3cwCKmM6bRf+jgiOKK72
LqPGsT+Muk467GGQhvVy2QbWKRhPdQJquyfBlwpwlbbmCOeQ4PKtCnZxiwgg2SGNtrTtWCAJYCFI
HaUqyKpxVAtdKo6MfBW9hQIFMThC26xOiMrZSNE3Ao2UPTzOpCOb6nFH2VQpYpFJ2go3ElcTIcYk
a0hUHemP5VSmQ6NFqLyos1D9RxbM1rvJ8mYA9BxwzZRhHZ2kw0Ymp7k6zAws6chrPCneFOFBeXjb
6i/SH/IXcUYTU9hSKqwVIUlaJ6EZFFIvna2Aq+oBRnkW5H4kFWjayYUskdVJNk+dbA+Vd5GCG2MJ
7kp3Rgk3quUppaXSMsGVDakc8vSys4Xh7BLnPiUIcOF1QoPhm6TIMzO6yrC14UFPNV/E1MrVrFwL
MvnMZYJKLSzCJgsWaddDWPKu/KFq6xRZVOTan0t5s+uTg9GQEdNHtF4Cse3RcnWBL1tTHPfT2yie
Kqcmi0Ak0BW+JzhIHAEEyi1pJFp20io7EgdlQlMWsNdQrZs4vdl00zsF/K69gxHsMY3IfUFzKf0B
QdJFU51JppZBe8H9b3scKuoHfU4tA6qTdNZzpYuX/JLUMwZBf+vGve+nW+FeqWGFFs9DbuxilG+J
G7bZdBo2s0vmCPEmihEyJB30EGhYMumswhEENt4H84bQW+MCPz910d91/osm1qLBlszKUV+yih5i
h65beyc4Tsly30veCq712P4cOIQsdbO3ETj32V8vH+/OZxSBb3okMoCPOT4Bq+dDus1xlzqNq+K6
LBpo4MqgVbnSrBIzU14z/9EbW5AeEY+A0YFxAJOdj+KK3Bpav96S66xIWv/zyknBQ07QEAlKNGKr
LWV1qHBZoMy//MbnsAvjcQ60vg1CB75CiMRZVImm+VbHX08uq3ltfPuKoeTgxtcBoaeQxcHVR8+/
QIjcGZA3tjHpi2pnp6tFvKrLntqZt/nJbW/QSx/5IqYF49w8vHyR50xY6K84UhkcH/A+0X/O4F2h
WHheM1kXiqEmOXCLyi/vMjEu1f2lKbQjgqom8TJc63zPf7MMU9M0F3WxwKALTSwPtDddnWp1vIOp
Bas5LFkGVnmwZXB8m5RFgTwqLbQKPqzTYWscJnSqVnIoMaxmaC+fFuc0UT99zP/zZfm/8bda6Xr6
f/wXP3+pG/xe4mQ4+/Efb+uS//2XeM3fv/P8Ff+4S790dY/j6Iu/dfGtvn8qv/Xnv/TsL/Pu6ur2
T8PTsx8OlQi2fxy/devrb+gwhtNV8DnEb/67//jbt9Nfebs23/78/QtZzIP4a3FaV7+rf7r6+ufv
NqPKv+VP4s+rfxPX/+fvu6e1fKp+u+qLp+prf/66b0/98Ofvmhf84ZnMv4hACWzDRh71+29YgYt/
8o0/eJAJQmTsyZTMFZPXqu6G5M/fDV7lMJgndUynWznBwn1NGsnpn5iM43/DwJCZqekbv3//Ap7d
yH/d2N+qsXyo02ro//z9LArUcRwG7GC/tumKq3Dc8+nvwrgAVz7jOKX5cAHbhQiWEsUyYoSj0S/x
cbCM9C9bt7/6sxk/eOiULrqt3+utse2wq4n2hE4Elzp1MYzxOoV+n/rmYSpRDfX2tNC1ZlejO/1V
6LnxJUhW48qFSxP+8MWrj/XsY5zNUk8fw6esixmfDeFSzON+GN+zl+VpZ3X6cbNYvXH+zhM2z6Y4
RIcoCsf7dV0vElSXeFwTYkTn0CwYvUO1ukQ9k5JfsDUXhbG4t5Q061rX42HX+NUifIen8U3n583r
ZWs+6EX2izHpCT7+YfzsIJgJYIUgSmcsSfDz2ZzU9PO0jZmPH3uG48nBsLu3Phzpv9AjTc0u6PDx
cJemfqpXu3rdtPO7pE31uyo2xnvGY6Ul0pezByTkzXuGR4WIZgxQeyAa07G2LudviTkFVzBQ/yIw
3Loq9WR60pBYw3hby+px8Efklvpa9ftF9666AM8GYm8SWGRYmNehXVTNEVu1D3hHR/EeXUA04Trg
EJxjEdb6+T+vNP9eGXk1fePs03377e6p6X+Dvfz1aeDx/V9QVXyesf+5qrxNvv128VR+TsHxZJES
lUi8RlUUw/qD5BeSe21oUJbrC6hKVRTD/QMwA5m1yX5pos5gLX2vKNYfPg4hjq77rDekXDxB3yuK
9YdAJKkzpNSZLryL/6SigKY/H7V7lignIHgBc3asHPyzQTT6OWNdiuLRXNJZGFRk/ieQB+cRsXSR
hq2TRVXzyjbSIXjrTbgw7Za+Dd7q2Nh+ZRC99mGs+9n11vglfED4ZB+slS10rzWZSCQBD8GWFc2t
1er2PkjS7TVDhByf2sYGe207zdNuW6/Us8t5HdN3I7qhT50xE66xmcs8IL2M+vYOEbfO81EWcbsD
cPAHcqinR5doIHOPN4n/KUjJ0gjhyMwtcb6NNaBoqycjzKaNuBE7nYlEdUuLE7A5zT0JMdjzocmg
DO8Y7HbWDvN5rN5XH0D/0GwQz478yS2G8m1xvOwQSYd+rUdfsGDxFhJgcw8EGMk/wr7KqEkwsMYA
5wPfwP9gsdcqhNxbTsfeHaKCIyTeEaGT91O7I5QPldQwTVl10JBVvG30wb4fRm+zwxaFq4dAZbKD
3YYX9BB2Tkfji7RjIQxmaLXsyuIEetB0fxVCvqD8QDqFh3diabcfMAEiDwPTHC1F6r9U067pOAIc
tobRAbESE+YMHlEm9yn+bkVoRo3fhBim6whPvSwnOm9GJrSLgXyWS62oyYqPaNE5JWzmV8dI7Jjp
YbMU+zjt1iVsLay7QxDlTMfNctb6A9H2nIj8kozwXUs/V+z9RdveAuSsuvG+Nwk+wv83n3jV5uTD
pdHZhEp00J6NcIaKfgsvdkFNEJWcu0fdwwy9KNvl9YQ84boERyn2hXBKDwn72PxDX5Pegc2nkYzh
iAF8LPep/6iR+jfLW/OtejN0374N1Lf/BUVNJKf+z0VtV/c0T6/TL8+KmniNKmq++QcdEopxKHm0
PRw1/i5qvvcHMcku8DTAHWegf5U04w9egDso+C36rB+bJOcPm8wBX4i2AJWB/f6ziva8oNGIEVnu
QA7gbANbxxEA9g/NhVZuo04QW36ca9Dr0Nen4QDBurvWBoaVqJVXSC5JYd53nN8OGtQd9A22Flpl
Vn/OMdP8xWHwnLmHjoG2DWSVVge+BlX9+QVtcYA7GVTaw7r4xtuk962rzsVjKTGa+aGi7lxMbhrc
1qZT7NpVjz5Upqc/Vmm3vf3hLv43fZd7FtVMwwgLDO4IRzSCEWEwChT4h+/GrVuEIO1gHkjUG8PN
L7FdWiaUmWts3MCs+0oI0rJbum6JccxajYtlqfsbH9rIYcS7+HbDMenBidoKM1jL+gjfy7loOfcd
t9QI17HC1yIZhgIXmzK4G3AhoQBirt5t+uvWGb5EZg8niBbt1sal4i7qyuS+7lf9GtvQYddbFhq8
uku7h35ctNdeUlf3ZumRY09OThghGczCInDNf1rEm12U+RjdMB+o7jgSe7t6LG4w5usvZn1Dz4Qm
9mK27C+lqL9TnX/iQqxLDYPhrxOmnOxiGh1xb0MQ9OLXdlHcLEFsvy9QEB5Tq1yecgM/lyW5Lwp/
wM/R+uJp+V9upt/PSfNuhmF1xJwOu6oqvWP4XXxEKUIebGMkj2iMmVYvfMFBbzi3nR5boU4G8WHu
u/5ua51tT9TfcmSy0b+r5grqVVD18M4ZhmObbV0F67ZgtWyjjq3MJg+Zhr4KiDP84g9TenAwrhvD
NftSthxV2bI0/VU0avPjbDAjDYlhS7aQNK5v1RbH4UwHSW+InzUKdadHSgbMYD8xzU2La5burWYk
aXSJcnuXz9st2MBlP2n6TpveN47+0cXLI0QEjjIajkWoueVnbe2u8QL7J5SgT3WbDAc2nSQMskG/
jAnECRGSdjeZ3ruX6+hXe1SWX8hGzfacutowqOerZl3WEM7ZcIdDy3AxOmkTTqtNuiU+XHoWJO/M
1M93OQnK+2wr4JRteNzU1ucsiI60K/gc4A2yTwetDWfLLN56Qeqyo7e3CeT+S61Zv2Zl7B6QJNoh
RMbuArGavuvc5JuRNZeEJX3M+83A7CYaLgl+oW9hE72McucNCMFID92SZKSjk/L8clfM3itrq8kw
0tD8XemDjhRoaV5HY8deh9R9Z9Wd/kArtC4Is6PgGMNneIijeL1ctzF4Z3CkuGJP9m+3Rtdoqfoo
vY6gy7+q3Xx5SK2hKnc+8PgNxBH3oSqq6bYa5k6s5A5KHBMkx9mNZqMV+xFjsHwX9HNyU1NN9ino
354TYcxuPq5PeB3kj1rrXmhYJSXhBs3Tu+vj2jIOMx6J0Y0bIIN5VU/uTMxF6WpuGvaMgLcQS8xg
IX9Ct5hTNO1iPOq1s2yXHe7T9dFzsL25gENXZNi55a/m6Lg4cf6x2uorMPa32KNiyTUxFB2iMdqt
gliAa3EPyos/yuIkzbVlz87rNduGXUwiFdJHEyG/BmELOsL/Y++8duRWsm37RdygCbpXmnTlsqxU
eiFk6X0waL7+jtTepyGVzpWwcV4OLi7Q6G7IsZJJRsRaa84xzY8VipuPLHjlebCJuCRMzNWPSndF
hgJxtT/UItG+6pk73fuQCp4wIjY38O7kFCSJ23/RWjgXDPP7ncZpOgABo4KBKfGNvJCXoDqAOp3H
BMua3h6TJEerUMltb81VTZ7yghbX84vt3YplLgACMj6vuePvPR92kzHOB/BQ7rdSsn1EujGPr22j
+sesGQHP4Eh1ruah4+y44c+79QuV7RWpXSVinU5FuQ11rdHJ4FowXYaEuMrDYA54Xj1nKR8anjDW
NB7Xc73Y8iWDJUuK94W9z6yF0x46uKR82eD8ek8FvmtvvzD0ksQCZfbQfYXpvyRBsxZGcpsLUex8
oIxcWhYOqlCLnEaz6eybrtH9kJhO6by4rW48kV9xDXpPMHpOmrNnz8NAwHMBm7QUxvvV3OK8RzWA
5mSYPs+VMQEfcS3o5OD+ZgzHgTCk2red31nsWMUcFYs9x8U0GiHhEeJodS5DmmYiereHz7Hr/WQ5
TYm1NYSWTsYT1Bgyi3s1Uj5oTH9WQncwJKIp+GAtid+Ew+ptrBNNct2XbvXseRQReD0m0wIyVBSf
V9d+zAffcSFyecu5QbV55pFZzi4RsdfwTbPuMo7ThngcO+PJx/DyRJzKcva9yj7OyYgRSrFg6ABf
A9Ixp8fMG+aDDW7qMYX5+2g62pn3fSbRJ4E7jHsG+BeKm5vUdolVHTUjBiUyh3NRVYe8Jly0Kpr0
o91OAFgHxQOutvoBnbuKrN4iXa5AMH3tk5bazRbxdxaRi0/D1lskORrWFAKTMeRjrtGtlsaa7mh1
FJcsR+mULH3eoOOMEd2Ni/juXcc6tATO1BY3xHXXIZwUeGsNGTNPvaxTAvCmPHng//X7ecjqECuj
fz1Dq76nJ3uRLDC+Dv15cNBLZMgDKqkNZM/0jRenfbfdwc5C+AWDZm8wKa1i0uyrB62hZQmW7dlu
gYkc7LVlGVCLfKpX93qBGrTjIdRp9Hstr77CCVoZCe+LmlsVavM0Pa1DUZ7TYtjuG9VaRFJa+r4m
4eq6NjrtZezIt9IoFLVEAEAcEvtkzNsMKaDsX6tLiBXDYusVbNgc6lPhH1p0BSwOWfM0kkz5CpXJ
ucnIpj+vXqVuC6zsOwfX055l2eee8t6lxC7vVrYNOriupcxQ8LMHqzHdkPNJBSjz4j0zxfJhyjgT
QsccYmYYydVWevIRbiLNJLo0OuMmSFrHDGTbSgrXNId+5o5EgeBhf/XHxbtO5v5Jb4ruYy4mnsOF
UpGXwfvIcI6tTiva7KxKDqlRIsZ+t5A7eKDySp8dpjcbf9R07q2hp2NPf6h+B9rIwDxb1fbJzjQt
wt6VhBtlF3u/I70hwn/B2+SpbDiRIdgwDx+t8RIolkaldOLeHcqd0IrkPGzC282dPYbATpp7X6+6
Gx3h/ZesZG4ffX8HGSHzsGSNc7G/2k2AvGY7FGxXoMymIvLSVQdo11eh1RtLBK+0Oi25371+XyDS
PJ+uSY9IXrdq9iJUfMltZ+AR4ASn86aRa5ofAW5nUKY1q42pPHWHGl1Q3m2zNYkbnSTqJ4bsXjTi
l3yqmEXlecCdJfHeLzxLPiZ9Jb/kSrEUOCRP7vlylvO2oIEBvLc6IyeRzBUHpTm8a98njbU38MAv
MlmQbSWc6hwyZc7ft+XeBHYXKDoa3zDmEyvZeuOXhunAhKoLSMUTqiHurUHqCHFeA7mEEdAPlQSQ
upMm3Bh2Lrs6TdfzMEov6jxjfk+smxfqKk3OWe2AlJkuh3vbkt2r1W7jTeIbSoaiF8v5+y9y0uCB
LGyL/3aSjpR3bZ67V/xdgwJmZ3tYngubD9CKlfXN7zktZEvnfM7suvzmQMk+LhVevFA4tTh6pKOn
MSC+5axrTvfqlWv3fqQ25+jFANegieDwW47qXtdN6WfFyX/fLXQMIP16fSgn4ptRDrAPPcKOnK+G
Vm1jLHQWpnSd+FVPTOnZLwb6KZfbnyLwuhN2/3ep8q9K7//JDONyof8MPv53jCco2n4o136ZT9y0
jfzafCV36cdO4ve/9HfVbep/kXHpM+NzPN+hWKaw/buTaHh/CQZl7gXu5DCEc/mdfxqJwvrLthk/
MO/SBU1IG2fLP41EYfxFg5HBBD1Jw0Fj4/+bsps//1Pd7ZqGx3iD6QQtRsQ3jvN2Amhrpj1ZFWmx
lmKHGzkVy3BSUoxBli3LJUe+Wz4IxkUmxeRqwqAsVOUES1NJgkQMkzMLpcHINKLDkd/QZb8eRzlu
cZGzNhO1vupP9ItKI6idwf1C4t7sEx1Z+zhkTcnJBIlDHfWsTqFAw/jVFYDc94K4811N1nLkucnQ
h1OSkarYp7O6Q/hIkutCVFfDiaZYn0mU1oMk77eErbffsr03sWJe3oAt5PRrPZN/ofqgyafFxgay
wQlEwv0BP5dzIyyCPJF7u+OzJXo/DwV3QAvdRJC+i1ZcK8Kqht9My6KeCBqyO0iTqaYfCghd960l
xFfgNa0WGnBpT8xq8yLUyOGuIzLbvFe5SBqcPnmCLKMFU8yomTUmMzPS5WsfTcHJ07tuwgQsTW/v
9m12sIZLiK4PA0w/iNUkJ3yzUnhoE9UlqFVidZHN1belszk4g7jdr1ol7XfjaJmSYn5tr9xtuaSD
EMO+hNIvuj7u/DY2ZiCFYV+sHVMXvXYQxcymOuteR1zbZQ7y3GtOZQZZuq4pzu9kYUSRjCikmAHz
IYhULr+Vky0Afy3lXcpJ45PdTNa0r2vPpnPbTr7D0lf7ww3aW+Nk5hAD+Hon4+DX9AAx9ECBEcqb
4mZb4PWUxkBLcc4cuBXaMJ7hnHHmnFjJ+jQrrz0N5SJgAv/FMaVux1OiWyd3mgCLVdDn+SwcgYAj
2/6DW2rVCw94BYtQOckSe1qpqphwUT8NmGJ3SFaHchhuy6UZzpskDtsklXuJ/LxVUyR4+Lyj5nbG
Sw32lcffNtK4QhhMn9ju+yJOkzHtQCCmH0HOs6HCvzGehaMpijdfbNG4yBlxMCGFnKOUkE64kiNt
B8SGagWlmTu86vpWiWCTE4HEpTZSIjUAdpDglfKhTGVyM9Nu5Rp4spuw8bJ6Ds02r45141TIgF3U
z9Cbto36y5vK8+g3NKSBCTXMmHTAeiFWQSbf0rywtue01YYgI2l1QzLHUoKe1nFuvQbJW2z0Qt6J
QrVa3C2zGqKewwwTrC1rj5veqRtkRildBs84uKZWVIHTUuyCPlmH+tQKqzuOrVv3O7s2ioYMudRq
QkNXBaX3ZN2syaxH0rfM+4JOnwjmIhlofOSitpEGjfp9Tb3bsMlry3UNwoqHuNFtmAlsYeJJ1q4c
AlZR5fz/tjAj+u8TdPq4v2kLZx+//Lg3Cf70P1uT9Rf+UqooJtRYR0ydXeafrcn6S7hARrHN0BZm
aPqfncnkd+jQ8tcYP9FJ1hk8/bMzuX8JYJb4jJhyOczHGKf9i6E5f/XNznT5sfDs8I/ibME8/mZn
ajdnEr3hnCZAJVoHajKp5+MAdKuDF5hRs5ZmrengHGVdPlmwwO7zBP76hm+QZSDpKcGIF/KffCMF
pY5jonPguVhrebVNzaJftU3RP5juRvCLk3L83RWit5Og2vDDUdqWdd7txqExh2fKLZ8OiIZuinhz
srdhtXepDXRYVhAvVgqMvL2yC6TX4xFTpl6HhbUNGl00XR0E+EmBf7IvJRBEMedBxnp6xtQ57OH0
cmalgbMfczIj97NmNoFJKyqYRLNGTtnXgVHD8bldBq3RbwW9v+SiaTf168bRyvebav36UFbScN57
TZV9TGW3YeKTlCR635hnB8d97K+MnIfbzqWJOVTJ80TOQ+cFRAkNo01gNkrcdxb/RFSSBU5aw1Rv
w21fEqP+fhgcIA0sS+lDUYM1vsSlWOQ2hQ2HzuoannRtZ4zKauuuGTIve0BDPpHOTjZG031ZiND+
CrNFv+ArcHYvkdIbkT6mmS/tB1sbRPMK/6pddytZUmFnLfMXQ6dDu0Xl0H7Kenf9JqtV9ISYTwiE
YmK9nTuxQvofE3SMgUM/Kd8hKJxuPHwsxR0TEKRKkBfMO+gjiQaZMtNIKWLetz4zC5y/FkgRu/sq
cbKBbAI5ux4UjbR76nM/OQ3a6kb66jkHXaj8HmdMyYjTUDD+KUk5Yo9LjCsMevPKcFInnhm39bKD
UZ82eQCMCbRhaNQDjXSAkH5ChT/X/ggsjRDdpA+yaqllBRicpfGqhR0/KSxksNwpZAE6GgETl6Gj
atk6/6IM1yyJeBt6Vsf9TWv7IksSlRsv9N+8KwmaxIiYUS/rMWXoM0JYnR3tCipHXe2XxPHOZiKd
6bQtRZGdKFR6GjiJnFSEn0EOWMOY3x0oNfuGRX22XxxETrThtyXi9DDulSQ2M6h7lP+x3jnd9VrT
/NfqetxJ++JAmvyhvsW1QKNlSTbtJsk0d9ipylofV5QqQ0yE2XBYjFbdpxR6d4Xj2pFZIke+9cZ+
uif8xnBp65tNGdV0RF4McsEPZoYVkeRBXol4XGttL6DsiUCQW/9otj5T2Uxm/bHrTXG/mG73Ec26
85rwaAHiczUiBsis79pg5bRnE22Zck4AZcnOZVuA7YhMKTNGRxZ7V5Aj2dauC6hb75zEzp6WtRe3
sNorjEl4UEayQ81srPtnOc1FvnzJzKVItjJIpMhcJjG91Hib5pD3spfqM6uCIL8zWfueBsICftAa
04j8n4nnM5j1Eora3h8ahkp7S+/l4saZgRz5AySJcTavslHo8tEfC2WEsvIz50IF1wqae8kybG1N
TOTYTBjRh9lSnIM1ZPlZEY01MQfX6MmLLuHY0XpqQDPoyxnh21Lpll9fJd7UG5zTnH4h7HY2Fil2
tAp1xsuLNYtLmF3jV+HCAIedXOolUlWdH/PGmkd7nl/qJCNwLxSMohnQ2V1W6XvCSjWzDtKO5PXQ
UWZiBaPbqOy5TStJq4OmyJx9FH46Ni++nBqHFoNoyyfPBFq2m4ypxY5PeMBw4yTjlsc+kGWDwcc8
NdN5yBa6KcVQtPj5yrmOSLOa3SAZbOfj1Nt1yiLdu4faz8VeAqEN2lavP2R8uYHtE00yc/ehxVW0
sVVFCbw2S9hkVU3FXhflDm8A8W6mDTIM2FZ/s9n9cPJKx3vIwM9GKxqEeMg5jgcLdlVtTzOkObgL
nWTLmolFHrDqBZq1TZGiI73LJ0WCpj42jN8obl5gxrt3qVwbxg2t7sdmO+qRJVNEh3Q6IKpX2t3k
dDQjgYsdLmk5+5XIkqPezTmuhHWxP6h1wj6FXyuCCbVFuj/WhyFT7bXPcq7R+9vWp5LWOzDnypZx
TTsiwlBbIZcwF3NPzqA7BNQQ/k5YQ7HPzcx4tsv6YYPtFrRpPZ26Sf8Gp8Z4QnzhWkHhwa5sBhRM
PgKul2otnPpq5V7vocN+kkbZDx+ylJWYIEal+i9JZY3tDalKixGXxaW3RaU5YplSWRGWLZvtK/MK
r82ZdrQNDHybkcANFHaRfimJs/uIVs7U3jsLiYfX5B023g7TlobejR2OcRuPDCR8DoMhIWezhyJk
bO4Xd+32RE+iwmpJ2bvFIbToEVWh0QckMDfouEVCuq9BZu5NlW9jExkla2lPOYn4bqRwGCSd05T0
tbBnsHwmCkhssdVMOhE6TJX8IzVd5ZTxtnpYCABgUvlldkjqYr+vLEwM9rTpUT8LymEQjMV9jbuD
AJvSeaC2cO1wLP10COggL5/oOs7X6KC7jzOqClJPiCXZJRp623jDv/m4oLRzLvWt/KgcFNrpocnY
ZoKCAIjt85jZWXablOns7tYamfA+yfP1ygIndV13aNeJjsxh7rla9m3dRArGERkML30mQTicvx8c
/1V75/9RZcXvj9BYa9+Kxez/HKM1B0WYLdAswPEGMIRk4L/O0Rf5qWti30S8jPDT+/5b/yUWs/+i
c33p8aBA1QWNnv+cpDXxF3JWfgvhGa2ef3uURlv2k/n+crxH2I4PHpnGBbPz5iRtK3NY/aytd7QE
5XX90j7Ia/t9+mDstl2ypx8cbrvy1mCnuB6O3r474uTbTbdIuh4GUuG+lU+9GdThScVzpOI1ep6j
x+suhB+2Z8wcANg95mEegTtkqQvqbbcFRLlRlfynavlvZBBveSD/fAraZN8/BW2zn1UQs0svrZ35
FNX7Ke6i4TjuMy8A/m+eL43iF2dHnR5lx/pKPPzh0heB7k/y0csNpEoWFuNx9Ht8VT8KMMbcR2kh
+npn7rfd8srYAeXATf3CHl5elWF93LywcqOtuW3+gMT+b65MZ5DrAh2CIHAp0X68cu4tcwUrod7B
Td41Xnk9L+7ewBZRKeMPn/KXS4EHow8JSdIBxYwY6OdLJQg5JoI1AErife04H/lVnKLwawcv/v39
vNyun27nmytdfpIf9Swz08Zt4EqKWkM8Vsvz7//9tzZ9FDNgt4BaXSScCJTegka8qchlPVwGKG2R
9e/WUTnmTjY8Pe+8UiMGCFJIa+9sQmj6b3XnLc4jiEMKy3KsxuUFinbPkNLd2nW86mpNqkO7TPB4
xCqFeqmJkLFioYZk+nuB/ckC8KPE+nKLf74x9Bw92wAZhriULJGfb4xOyk1nrzWeHvW81meH2W7T
Xf/+5vx683l/LMOiTkcSjRr652tUi5XXauQak+KtYTrVjn93Wv6vn+JN5c6LSmca7CAwLxMzizDf
XGJyZWEuW5LvElt+6YwmtowigGt4mhP17NMTKil0epFEWvOHZ/jyL7+5gVwZ2cHlyhZi3J8/nD44
bqp0ruzcpA/rTXKWp/y87Od3v7+H3x+gX6+DAoxlHa3v29fSHsemaE0/31nBhz7orpEKhXPI5Cf0
422fPvn7IWz+IGJ/a9b5+7ZeGDrg7Mh/Md68oI3vJiMn9GIn9tWxvbUPqF9226m4dQ7a0Tj+/iO+
Jad8vxoaQcAaDCBw3bxZeTSttEn0s4hqCp29OGl37e1wFOESfEWYt1OxiqE+x0lghTQa4+oPH9a6
/PNv7zDcJ94CS6AMtN48Q8zv3cTMCU3Njs6p58MuV8nROXqRPKiDFpc37gMNBJrTbaiCLcSCWXwt
vmpfrLN369y6R/+YRn6kX7lH+w935vt9/s2P9nY7BdhNBOPInWFml2UoiWNrPEhj71Uk6wRqCGqk
ME1Ac6B+pCNLavPvv5q3+T9/fzWs00CxHLQ93x+UH9ZPl0Y5bOk531F5HaydH2k772SG84HIvFvt
vfY+v5J3CVbtLhDn5E7szCvtqEfzdfvUnoeTOKzB9Id3/tdVBW3oZdmyTThijK5+fvGmru1cv5iy
nRzbJrvRbW94KAy3WK5+/9l/vQ57oMFhiwEYK8tbD0qrVYQeOyUrZDshaV4rcyKdjsd0+cMe9etS
zEKEHpXZmMGQzH/zgbCp9lD0cOVCsfns1BM+Yd4Vki039w9f5y/7LvAaDzwmTEEH3+tb5asNwaDx
ulVDxkGRWTsgYE5NXoZW86cd/ruD8acn93IpSHYe/+Na/veX7ocHB+vrJY+ZWB6c2w/rrbzTPslH
+2q4K09+7N2V5ybu77bnZQmaD/on7w8f9Bcdq01Ty2TkiaqAQShnmp8fko6zKTr6SovlrjsOx+SU
hUTQc3wyd91tHXXhl3/3sFyQuvwHWyUnG5aSN+dew8m3jXFEvkOVSymPrk2Lfn+Ft98dV0CWi2YZ
eQCwwbdk0WzKzGbK1ny3hm3onavDn8Bhb5937hXTYwwnnNovGNc3t4za16IHqpVxulTIe4CvBELO
3R8e9rdXcS9SZ7ZLnnUOuBjffv5itNIZqmmtjWjVtnRnkZ18VXq5PPz+Zv16Fdx5LnUIW7SgrqGC
+vHYB3oVoo1VVrFJP/+moJP9gDek3f/Lq5DCRpgIjDGQUBaBMj9fBRr+qDDKIWW6qEUnsHth7xGQ
8++vYjI5oSqgqPuF69r1m4Kv3NTxkrgabOiR9ztkTKn/aXV4uw6xz8NA1G3hmTYnKvdyU394ZeVM
YFNiDlCVFUnGhomIe4PviQ5UF396PylJ+dd+XCAcgqh4UTgYkkfFy/rmAOqWKh8rPy+jhIytWytt
XDO7c8YGeF0e9XU31AFdeLeGnk0XGm9Mik1xAd2pBZosZmbVablFVT3o+q609Q1VJ2hvRcQULeKw
c2fnm1xpZXNENYhQrKS+T9VofLKyFm6Kvqb6uXCsro0ywqoRj3nf8xRc4q/gx6sUMzSlbIDwHwuv
nExG93lmTTLIVmU/OQReTfQLmVum9TZXV/2m+aAQJHjOmCiOouYQSlYA7Opc367c+oLAbjJyFCLi
i/sFa5+VOEReWP7yaBHCbTBxxaUimeZkVhF4lczcELXCgtq4L9X9CAeUzLSiL85Qaadlb2D/udvo
xD6h4OEH7TwSLINsEfyIixoqeLUposDRqwZYnUkyPjhTat/0iS7HuHJr4eL6RqlEjEw1GntuZlYH
OZ7AO5o5eRXw7TXkOljK6CKp0R4MbOa1X6yU7l3g67N763STamI1C0QObpM796orNgHpetPrnZ0Z
iihqZka3DT8UxkfqwHdJbzEIyQnzRKPQ6j2aIniz8y5fhhoRyAbiOjSknbN+uvncRKqYy+uWxvrZ
67y5CSGdbbDHeRcXsGsmSlhR9013WquOq83I2eUlwRjRKbkhjRE4/tx96K21zkF7rK4+4EWr3G+m
TSxz6G6EGqA4wFEWqgKrEPbKggldbQgm/mUxaCmruZacy00mMs7cgX7YsXKVnxb7Ye76j4XJjCJo
jFrmsav5a09GqtX5gbGty40/IhWL5t6XI5JoVaQRpJnWjUdR+BpdR7W8ZuXWaEGx6NUQFb7FEc4r
WgZF1tQucdaV3iURVRNV1DWzXMlja9YkIFl0eE4JC8APKyZru74o48dgnpIuP7jOknixje6yijPG
ZmPQ92W3s43W3OMOnb3Ag2mFqkE0UxfODCV63qbNeucaTfNiiLr6Ynq1/RERMAKSVk74UaXdUlO5
rD2H2cqNR97pzT4MjlUYccGf/oiIrSCOFfv/5yn3XYzDo6u+8WxtPX2KRBjBBqoKzlYpZyKvzVFH
g7fYmXuUjfAq5PCWBhZtqfw6mHic1mh1R4P7Nev9q2+3C4+33/kasjZv9J570+b16iVd+bDvSjrl
Zt8RcjZPrG6BjgrUI/xQ+VdkTyIvUY7Sp3BtumG7Ia6muytsftJAn2W17FNtGbLjklIqBw0Vyuex
qPMUgBRNfN2SNv2mLNe1yGxRuAfOVmCj9S9522FP31ZdNC9Vtc+touxIR19LE3+kMvK4QEj+Wpqt
Ce7MXdxnBOLqtbOLLo0ItyRbRCO19EJmq/aNVk23nrtiJxi59dd2bRdo+WwpnyfLVA+QP5TBfXRI
T+9rIlz3vSjk1ah1qJQgUepfzWXq6e27o3tbdBT7kaX5+DhSDV37I4MNLXUiI0nt7NhnJmrBYs2L
byXHXj02SzEnEc8bu1Zv+goPoWKkGNtwfMyohTZoBEOejChJh1Zg0dAn0l6Suj4t0lweMfto9+ao
GJgoZLP4xFvN/ppqMH2OXSmyAdm8dKwAGkmOS4NjRxNXkmTiyGnyUTBfqU3aev1GzMuYdxkKD79R
DDDxLwSlhUCb5jLxgDTY3caOpmrgSdeATA7on4d+i722q9M9HbPUjCSgL9rh2iV6a8gwvMQi64rp
6GZJskdTUxqRvOQjEUDn5x+GLffL2BfaVt+mblk/VrxRgNjmft1Cbx5Q7RaqlyymbZ0z6lOdwaq0
YaEPSfQYP6bTJOx4qUVlXU1EYJsHFAQLp0zgdV/ni8srIJIewElRkHOHfWNg/ArOe0ix5jvbO3/s
cNRoK6NbVFZdd10NnYkeqPYqruyREMUgABjazYyyvYwxXHTZ7ZR6BCiLelJaNHlWlwRr6ecjH90U
79NmMu3Qwkj6rS/Ap8S86YkXTNJIy6NolJdGhTewtM/bpFXhCmzZCla4bF+7tV9QvGkbkx57Xaxz
lRXIICBS80aCNMA8U3C6/cJcMXdCahmFkkbMtgfJKPXMwFw8llZEbynbnmiY/BeLi7DZXHXtonir
OgbVut+3iPH89tVxC2kFmWXg01yTtMgDjXxyLD7AN65YUBQPRldLwa97pdGXDE4HX72mk7W0cVEz
XCPQGqQQCKke9Tsquvx9K0sWngQx0pdk2i6MpanujFO2ON6G3gd90AFyglnALazEPQba6YkRC7FP
GwXgl8JvpivAZ2WJ+JonKqBvqTF3M+r5TnldDcvanC3szCVYgZnitA+LZPVVZJDMAV2BiegTREVS
s3EKWyLyrHEuA2tOxcfabtyvq4u/gUtnDNlGkpcRt6uBA4SbgV/AIsUvz5PdfvLdzXOCTr8cS0YD
SywOXlzPpDp2K49WPRpGXBGPbBwWBAgacDtHaa/SNdAjdiMusB2SleaD1roTA6ocqiIq7KF4j9iR
lVd3es4cYhmKD2RFsv6gYORkxSfpviqn67gZM+O6g2RuSrK1AgIe27rN2E6RIhIAthsAKtEEJWpW
3+TrUFv1FGnaWFsBBfT0UpnQrcPaszYR2XDYHws2WiN29EI9Jsvkk8YkSBQOnY11zuW0+FHkyeXl
cMdc8DJUOcYsFN8I6TQkABilPWgFt8QILd6e3bcddxN9mo/4CaFVWLxSx2koJnKDi85+V5UE6YWV
lNlNL+vVD93B3x5W1BJV6M6G86WR2fw5t2eTXM1SDhCFCjt5ANmS8Hwns/uUO/YaYcbzAC0ZpS13
ArU8gaPJoNItyHJ6vde9n00fFLLw/p4hnvttoyOAcsACLBkRsYOpcFTKMAJIqta431gr4EziM7wm
T4jzoDnodh12mZ1vpIQv1bNPQi5GI0BK78tJUg7rcNyzXYsWxkYZXl0oienmrYEY3eVcKeE1YYmX
+zPQLeQanQaMJrIXy/zWZytjz2Vo/SZ25sQeAr0o1PVEloCPOvDiDkAAyxLXWz5xplz4iodd5ZHh
FP2A4brzrd1MHLePTdsqviVeNzi7bGqSuM1lB5xOcBjSVcIhZjXW+sWxvMk452tBzOoBdtzQf5N9
rq3PdLHJdg45GOmnyUc1FNda743YJju7fNgsqeYIZbw/7zXT2aZDj/7DeaXO6ZxbQpy7+UY1iEVv
rTpNynsFPEwegNub8x74pmLuD6/zfZbTko9HQFGku5AxDelwQP4fFSVvYFhUPdKoDLc4PkE4xfm9
B3WvD9aq0XXGDcbqBwSYlnVkWmn2mVau93VZiHyM0FVmxl7r61K8yIsaJqxdob8S+Denx4ZUMf3G
6qn3TrTvczGGq59WWlhCNuUJmGTSL9d5Ui4+EkQ27WsYizYHcxxcyo9dlRPxGYE5Q5DKypp4fgzj
cv2kzMUnGF1O2wc5pALOnLC6fUmhw3A5R5R2A3rI9g6oLJIhZAFHNRq0Brv9gthVmjRZcg1nkQD8
lV933WrMR21kGSkDBB/FIzss9E68NFW6R45ap3dKKWs+aFDvWOKBGtfxMNnOtrOXXM0nN/N6FZRp
0zcnMfZDs3e7BJhmJhK/Ym1N/CdAI1v+vkmb9T0xZKa/T+bG3U7AxvTPxHHnfVAXAG8PcLdFikgG
t8IYMGGe7X2xpXp+7BndEBhZb0Ybj3JZjXu6XsolErXs/ViZGmuJLgeM166nUkS9xKQJlGE6ahsF
Qd6tAzh841czLZtlPwycdk6Q8pKKRMbNuOgA2KLvRLnU5r7HIGE/9rY73C42qKV7zegmcBOjZuPu
7ECo2kePc6Lzmut8NxFeE8cB7cRbckM4MQtxb02WHg3zMuWRu2h6ufd7klBjugNY+Uqn6Z1dRZpr
eh4gsOPO5cGe46rQSy/wp2opY31ukh6/qqmlMbIaKw2Zbay8UQgbqhAJ/jByZ5cSp07VNWQlF+uq
YsmtwvSmEywQmGXTjQ+bJ7bm2vZk7p30Adpx6NRaKyLHatzHhl95UP5Evt00Wi3+KX34TGDzNp1s
8L7VPTmT87s+JXllzyLhgyb0SawAyV9L42bSWwWpzl0QHWk2kq9Xc15FegDh2hLzUU8IeFLk6saD
LPPmAyHQubEn/NX/ZuSwPk4CEPBwO+p8d5HL96ufXJSTzg77YGrckQZRbkeQ2S2Hbd0bS5d91iY/
GRZIxs2S0iaj0MEI1UYzJzUk5UZafTMqMFqnvkvASwTTNnfzVbtpuRbJHAJXkOmK3TdFZi9vHWtA
8WZpI0+fbLOUZOcZH+RdW+VGejUWGcL2KqcHGwpyoQyP3jkRt0GvJ0atAsjRU3LCL+yJl1bo7JhV
l6hPJEdxNskt7yXRwNRFee+oZ2i2rnr8P9Sd2W7cWLZtv4gJNpvdK8lo1UdIsuQXQpZt9n3Prz+D
yrxVUshXgXw4DwcoVCGRZTNIbu5mrTnHxKmF2UadBulX6XOQXs921byqkoV1NcyneZ9akZRstKCb
j0XZl/gO4jD41cpiqD0hZan2M2uK3n+shzh7mqowxMUwR+WVHc1q4OpFQlE/wQyKv5Kqwk+YHmMM
8iePfqvNXElojEq9eFILWes83QrM/KLIaulZYotl70YIkaWjz2XWc0QhZPYi78aAT1zpkgdBUpeF
o1sd6lsKQuFDqqdBsVdwUya7PGtjycnk3vpWEaP4rSeLBFSJiNH0tToxzmD7BNqnHksH0WGyGAfH
6Af2o4ZRVsF2mbKym7Y3WHrVuhyAUNc9h4sJv8UlwI46B1Wc6vS2WXS4tybpTfb+hfIQIvEMXeT4
yTGRoSg6YaI37ZVQRiM/jk2bR7eg8HN1H89z21z2EmcU1C8GqPTLUhLFD13WTIosbdkbK7JgwSAt
xPQCsbo55+tCNcK7jGMEfBizmLS1iOZFL8ryGLu9TlTJqqoGq1pbco+5vikqoV4liO6UiyjgDPvK
ti2xt1NlWYFb92XfXuLtyG+JvrWAqQCH5oC3qImxZk51/tpAgrxFeJT5m7gdsU+Ztar8phwzVQ4r
YltvhBWjIY7RA8je3BEWvdJYfVtmAmIhnbLVdJr+lTaGV0XV9eUq1PxK2hLSMy/cdbYxTjANPb47
4pVQm3EgvZ3Uop4v0y6EweMAezTCZzNEdTqFmhRv+0DizDXxqerONOlyszexBBDKQRwL+E4VyyDO
eiiRjoVrHNYDFJjKA187FITQ6PZ3fGx94qCO5nBNnKj2OICdfjZSVX0ayGsLdhYgXkG5aOIDk4JY
GkigDbF+l20yp7fTmAu+AK1BzIYYitQ0WJ4zxuI4sF0e+oTrUSJZxiG2opd3AYcrDWdQZb0Wtsb3
G1RZcKVGHdSbxkdpu+oqtY23QBP1Wx9a0Hd/Dv2DEfu+fyFCADoeasl4M4cS9CLRJXx5sGMty+GI
0+SbmiM9IGh1bPfk+oW3UQ+M0dH7fN7j9yslLzTyReStjZyiS541UMu0oco3Euh4H/VJwdasyjF9
ykbTfA/yRj+K3iQ0NktmfrgyWo2rwnkYOQ8O/UuJU/GHlmR67YWULnunz6Jmp1SpSN1Z4SNaKX5R
PZS4/p4RHEMQa1S9QSXRj6zIvSnxF0UTHPt1rfGALq06bQZnLIncQ5I2KbcaeaWWJ8UVy2QzVeVx
qArrDpZpdjPmlPadGr3lkz1pMhrjYswrKsph0zhy6Ju3pRbnuPzBqx/qyjRjrwil6WeeGk2Kujgw
rnClcghA3E2lz8zxeUSp3+rwSbJQWjdxJzVOg6Jbd6GG17eD3rO4j5VMaxJq+e8oyDhiWaEWSKvC
mlTVA/aCk0ZJZIhNsUWDY+fXRImt9LDFbaLA8gVSHgYUbLBpl6PL8coe9nw+88RLUphZmlyYhAfj
bbzUu8bE0oprNcMvPpU1CtSIqPk6txHxSxUG9o3KNiJmmrJD9Bnh8F3JSOtwq7wItmIuCKFtalUc
C98wv3c9KiBvjAUv1zKG6reJLh/vfD5joc2AVjeO2rbBL+ypzatdgypYZV0Y/Ta0YqJ4rQzZQ1va
43MVytmNDZ61XEuD3t6MgIVJgyrC5ldea9Jz3w1V4iVFPKXUsA39rqAV8KCXLeh8ScmWZC21m3EA
2KDzVxpZlEQtpkM4XRj+VDwRadDJHtmv8j5K/ArubIoPHXiTb72iG+wpssKgvjCgYCWOHZX2Hikl
ZHpkrWyh2nyeSInE+954M4iqJwp4FHRJh06/G3hrlyNtrsD9M2rLdgVQcsVNkdG/ghHIJyhdBYp1
a/SryYl0KmCOaRgVWC1rwrNgjj3JwoDqd3gviK5Fn0n9REvJnEDwmOd3EynCNV93wd655gAeeX0w
sKlmu9OF7qAwr+7tos+OqklZo4sNFvwKzMM9sSfDffcWoQyXAMcWm03FG7GMB5yZM1uivpz2P8PQ
QvpRmQsDowheQnAY7P4bKT4qma+uUq0Se6MOgnWl5TCiop7GkQMAEXExqv3hm8mWDi7+EMc3BKTZ
zy2FCYK5hmarqhLaawrObeuqsim5y5FzpYbrAFKf4Wp2OdwUHNTuZxzQN5Tf/MtWB7fqQBbqv5Px
PDdrk1VyPwej+VPH4m2u0CppxQWWQyaZBbR/X1utfBHklnIFnwQznSSl808ptPiIqNw2T8E8ds9F
BwzNGaV4erGTcSK1s17E4pHQ40tO+SkqKwrPgaNrWK7d2J6bF5zogo/W1MbfJEnJ/G1xNz6Q1agh
mKHj1eFdlO0fou358PjugHCQojvO3lw2xXchRensKoOv9Q7FixD3YjWYR63jbMuqVnZXmRRCchAp
mwlHJuw2ZXNtiZpaVFHt0hGytOP3dfbTkivzUaYljkoANvZ9hKb5QW0pc3iKGLPGI8/VnNh8xWrv
Er6KPDkXLa7RGC7FdTstlhJRRlqB2SG3v+PGyU2KRj5lDm1WqoNmhuWPgP0TJvs6XqoXUpz/mrV6
fDCJ5noCfJzzZYrwF+VLpjif7mvh9baoL2N5zl8z2rq5A9DAHx2RA96JwV9WKyzW0UMcNp0M3FU1
DyKIOR5Hs99iCm+Rtnkg71JlrZtSXzi1MZjErFqDVq7KStHZ/BKfiw63FOLnFMCXds3Szn7OVEH4
VgdzVt2kRGvrGFaYx25dhxqfkp80r3AAR5Xf1xdXEN8V9IhU9yVvTuYAWJOqRJA0/AjZjpTwcFax
sAn+ihLWcokQVb45Q+1vh0phV5S0isLXj3vkzuSE/oAbrxIOH5H/Y+xoN+IOUdOObhdZVQ4yRflm
0nL9WajLpozlrDNQmygDgRK0XxvMSkOInK0YSQdxLU5t1dI6C1GXIzwPkSdT4lspSufPK8Kv48xD
bx/JTkF5gXv2I3A9KQ+xdSKgIJNrJ42qAdzyewNn09RMjJcyjFa0Iv1u285wolxLcByBEERZ74zC
RD3tTS76TpNWOAooIstgNX/shAY0vTDhViloHWs1Jps41ndzdYMFeN+IB8KVNurUrmn3rwpheSRZ
u5IOz125oE53ragki4lrjWog7WlPD7q13u96Sp7YJXeZdUUI25l26qd2N51bm8a6pihUE+yFLvm+
c9sDvS5qiUZ0qOrVg0QH7Bonyvyvr6LJNLyFQtgtDDZxolOpgEspdtemq7mo/CfEJOa1MCVp/XW7
+1TnAL9WM+hBU44lAUucym5isnBIndDjld6m8z2Mjf6K6gQEdDaYK8wyw7+U+bxdb1ERolKUBeCz
j8/ObKnbsM+KV6VWUzSYYrauCOLODKk/3hV6S/4kkhjk1h+v0tHvRQEk4lVO8skqUaVyK3S2rYIq
zbZED3tGNLCM0Pfddfr4CuhQC1k3A0Oc5mNN5ZzqmLctL1vmtVGIa3nAQ2VwcODQLd1gTvkHhvj/
1WKefjRc0l7GBSmYXA808sdbjCM1DTv6eti54IUV8NUcs210DzxmfubuPl+KcbjE3bJMLXnDJ2ob
qZknAyeH7kkqLCBRlbT9A2pdY5+ee3Gnn9YCbAZLSJYcGc+CMfLxrpi8jKnldj3JDynGhbVleDVe
0fZfflzLdQRGVoYjHwCM6Y/XSSetCGw/El4yaNpWN9lWFKOpntHFfB4WGh5XYIrM3uiJzJNPuJxw
pubojDwaD9qBad1k84atCtRcmHzv0pxuidaN8pnR//khahauWxt/Ahh4602t9U5ZEqc4aoeJGlVu
FOWaGo2yq3B1rb+eOf50FQM1uWnB/UJ0fPIIo5ilxgRp5oFq6vd6BFSJ6ePfzhdvgrZlClyQ3YIp
9+OL0sckVFM7Fl6PZofzvNy7aVyPZ6RFp/MFV0F9aBCLzAhHhKt9vErUcnTq2lLzjHoeaZj4yhpn
AIZdLdC9TI6qM3LwPzw7m6eGb0OAxzRPBb/6UOkDlU/NU4B5rWvJ7g9mMY6/vn5Dn4cf5pNFDWgj
LGWFXX7Fu3EwF4jBqXBq1HIN9SYiwnPT6VVz7+emdDsndKBCy2Jz+PVVP88Wi3KVqYIEPwR01smz
tLvZDpacZuZCZXbsJQYJhFTk5H05/X2p/w3b0v9Z3jW963fP/xOm5jCAz395jwF4+wN/cwA0+S/0
rTIsaZ2cBSBSvIu/OQCq9ZdlEBhjLSI04lOXZIp/7EuS8hftciEgAWAmoPWx7Dz+IQFI6l/8v4lr
QFEIIgBPg/qvUABvM+C7hdMgA3v54gDfIEsj6ORkiBZ96E+tbR7bBb7pRHaKVCTw7R1dqfpRVVta
TraRXoccZbFsT9bVoOjjDzlvdUREPiM7xPRLq7q5rlskPuroD8cJ5ei9jid43Q3NtNPTNH6cJ+We
aOf5QRnoq4xhE9z5aTdfcLzRV+FENq5Disu0Nir+OY+Tdgf9ynTNvk0vtSi09nBLexkqQKQFa2Bm
HDpKVfdX8Db7p8SqJjbzITQQL4L79h1+xth5AZhmw00NrblRKcJfxJVecxLjXLU3uoG8u7oyWpNi
EsCSdYZ1J3UJWEowdg6N5E1UP7Cqy+wgEPNT9tJbUd5lGoy4XSt33WNjKBHCHDGJu2xIzA0/pbmC
p6W7VeErt6KcsJgKZfCKSS+JDYgk2lY5aagc6Uc+RyRSLT37hqB1TKDRtTBCoGJCYb4rx9vBfLK1
7hYGG2hTCTFOVf2utO8Qz4a7YBj2fWP9qJPpUsublZ9dzEW0H/r2wcxkur1dvcLN5MhyfaTO9ZPI
kX5f1cNTWfjZrit79YZ4PFeY4KprrTE9UEM/VBzJlw0BnDyqGysUx9GuSrw43Tqshmk1+WHwg4NB
6oWl9aqrSKBC3Rxf5Kz9aRhN4paZrTyPevMcVfZuUKV9Vgd0XwM/PQwK8Yx6NRY/cxk/UF7/FrPy
wLp55ARKKROLa12vGx/IKWFh9Zp2s/C6SBM9iSH81bNf1Ou4tMotgVLqiuDJg1Fm9zUY8MtYHV50
UtRQTfjbiqJ7W3adN9B62fSEgqoXWgc4kPiZ+yYelu6yqgcGADNZXflDLf/Gmu9WVPVZJ+IEwBDp
azQOtdypkmKD/NKL+m5XaW38OAh/2o+mQfBm7aT9E8cQo/spRd2xDkwvyJ8rHT2k2/YofZqMwkQx
WY26qlDIuKMkagJMw9qEGgPC3XJ0SVNyfvPU7QmJUzuqkPDRL5Uqbl4k5D+3TQ+y1dK6YKeHcBWc
ulQoN7XjcoCMcwKlmuxRCiqED1Se9DBrYft011Ok80+mfWvGMGqHqdlSX/qmqmJVa9lBGyZYAOoR
3R8ZoZNAIVTedSRY0gdtiOjlHHpB6ZdGhYieydRcGyrUXqtAKwmeZI+FC1RV2V3m9Oy3ZRddal2S
OVY7T24mrMvEUClc9kO1FrlMBrHeXGdJLe9nCtC0jANgcTx+p4Cn64zmzH8JdKwiKc1NpjY3lcIx
GO+1f5nLo0A8k14i1kPimNfIYqWsR3WYg4nOuskh7PiYhZEFqXlU7yUQjHccbn0yPXiUxA5Ma9sc
KLUiUf2ZRsE3RE07KUUim0DbtOZqlVWG9JgbYilG29uwrL6VuVDXKSVod9SUbZKZXmdYQJNHnodM
O3rVkLrh9kY9eH5jzYg2YEni5kcr0ljUwGZNbAV6xLWSDxAIGmH+oA5mQoAe2K+Xs/oMefFA93br
SyD09TLehriYqRHfFSElMEM2PHgDcVi0x6ZH0DEhmgO0YFHLyvx409FXtpr4FXwUWKTMbBAE6a9h
n+wm6qlpGD4GZfMqpi75keTNNl6KEjV2+rHqXD8TkScQB/D8b6AwXueKfkDKUrqy1ANtFt0WUdOT
XPM5UhPaRknnFCrvIBpGj5iUAu96us1zX7+OzbS85XZqdyzm6DrTqQvGSuzTXKepWVjaHmt+sDL8
YWsGirkVYfQoGzPqSlV9tiMVzoBAo3ZPJTbYNxk9ceSq8ByMiD536wcPqZ9+iyvAAzJ7GM14xj8K
1osaXr4t1UjzV0y24lvI+nkLL0V7KAeKM2Qv/lAilW8XRO6UTYaTVnHlFLPZb8DEoE5AS/I69JXH
1IO4WW11aVfanArpNUkXmkw3/CWFI3MhlK79UYzGQGNA1fXXXEXf54EtG9gtRmy4HCuRKy+bK3ND
DFd/XUR1Yl2pBe28jtBgSoexJG0yWb9m39xdZz30Fseofe12rJXWbaEmeszccJEhR++GWifVGS29
Rc8dQUtBJfq6zodwPZDe6krJAEJab2QvliiRjb1NpguK4S39rGkz4nD9VtL3FVl2LaA31x30wgxP
ZZ9uAcjlW21O+85Z2KlGE1CWKYYtDvffkl1UF9ooU7obUwOV6mh166gS0tZqwW0VcuKvTe6lIQX6
os4q5baRRjcwBh4B99CPxmM7DgB3xqg8zM1CiWte+jnGmNiXJiWZCSKySUWT6iUJmUFDU0wAHPat
yngM5KQgw4VyR2CZETr/npDFKokfpWgId9TZoZJoUbAfAIPuExJ8ryUIxndSZJXP0WQEEs3meWL1
nCx/l4hMZcFuFz6AlF+CwMofW6XIf4SKMR+jUfM92RgbCqm+vLYyywd5C2mUY6G/Q3M2v75t/v43
dsT/1yISqBT9x1X+aRvsFkXypyyppb70T0gCyQN/aeSQyiqFIRA2Fv/q782wpBhY9jmmsx01oVK9
FVP+327Y+stedqYcooRKCYRy2LvdsPIXTkZSEtDbkdbCUe7f7IaXasC7vTDnaH6HgtdoQXPhPV0O
Vu+Oa0ie9W75Tg+QV+g6JkFNumVhblod5a4byCb6U2YFZZ6P7x7V7d+XeG9OXjbZJxfGe68vp3hM
asqbP//dhZmthN4EtThouV94+DWIUjHncPf1VXi8H6+icJ5QqYOQcwAe89R2qud93GVdK9/NknYl
mdUvH/AsRKJxnww/AxHne+yxq6+veXKup/bx8Zqnx4sGme8YyzKGDh86S4DDnq3RupSDW+R2Zy52
ctx+u9higyKUDL0YxeaP748SnN9DVZLvwhxQnp10YkWw1sQOzpmPmcyU+vXNvdmqPrw3io2oZxYy
rhCf6zyEmmq135oq7ebkoAIvvqz9apcnyS6QhvtaTNIuUrt9JbZ+d623SBjO/ICTo/5yxybhYTg2
2dLBtFge/7uBwxEL/FhbqHdcSrvshHod2UW5qaTB3AIWB6hpNDbs3YLOM/6IY7Lu1Q7gZJnH36Io
30m7tunbM9GHn965qr5VcfAGYhOHrPDxRwWYu5QyjczbGTIuEKhp4tjW2I5JtWpr0R0/89pPXcOm
xQWxi1HtkC1Lxbvw8YJ1bzSGVc1EBeh24OKnOtaKdKFkZbUuY/hRUqvO92mO2DREQ6SD+jdZulxy
EcqdCirdk7PiGCwUgq9fz6f5hN+1VDcJ61BNwqlOfpesjqCV7Nm8xfqzolS7E63/nYpQtaKnoWwA
UF129YyWI1XqM1X+Pz4Tm0qxYdDbWRz7J88kDcym67m2GTSXRNX+tqdee1AIIOHXjt9Mu7shTSnf
zHotVkITwQ4M86Yw6S1q/TRd2qOvel8/jj+NC5s0TBxwjFYqfh9/kqQyvwaVymsq6wQ6qg1dOeh+
JZJ4hn6nnhmFpw/fXiY6kG7MdZQbePwfrzZE/rJj0/SDZXcvdqXu6lJa91J1T/jB93BuHxB+euxB
/XOj8XQypyK7WI6p2qjUtYFAnl44LJGPzcpB2McIkX6CEUEgGQ/2gX7dE+7Vrih1sqX3Up+iRRR5
Wv/89ZM+BbosjBEq3pxuWUsoPi2pQx/mhaDWxDyoyoG9n3Vlam6o/eBw0xnXeu0yFn6bxnqMtoYE
KtUtCxcZyowP8N9OT6c/42R6SutoSpFfKYcAFNa6flW6rRJ6Nfx7c2/kZFs7ceWmL0btmcpenHMQ
n7JKPj2FkyHQwuHyZeIEDgMBPDgX1S3qbziWuXkzSNvgAadWWLv1/EAYGNLe9LZBXvnrzKtYZrv3
a8TpMzgZDh1oR2p9snLo2M3r1XOvopWz0J+Pr7l8VzJAantym+mc5fStafvpwnRIlyIizuNTe2sv
wz6colQ9iGyVhFgYKKM4HSrccdPPB9JYUEhsWRqcZLiCvchR8fuMe1Hsp2E9kCFD8UZo2147hp2X
lXtSLLKEE8CVeq5J87av+vRL+V5I3lNZxsTpMNGlri4STTkk9Xq0N3Pv3BgjSWlu0Xk4khZREias
ZJUf+8atXvvfoEDJituM7MvSdZlvKohKxNfYBH84gyev9cem8BDUdBw1Fdfutsjrvn6t6tL2OP3N
tHiYZNgtwmU4mcyo6fiZpPXqIck3gCynFwJ7A3QH+bMpyGhzAc2Z20jw41dAjg0k1sHdPDyQFd8T
AXQVnpnt3sgYX/2ek40WGMgwL9BLHWCmEoExBa55bfXwkFczyBaoloETJ0Tf7LSGZtga6GKs4RFF
ndbdBN8zJqL0LpMvKMchq5T0dSJ/i6ChFjjK96a56mtxwZG8jDZG7qUUXKF8bg0sF4dsPrNMLB/E
V3dyMnfZHBg7HBXqIcIcYG+BlafZxrdeuulR0860gT7t4LDNW4JCOgwDTTHU03xoIYWAUuDbHaDQ
GnfamqPzxt9CGP1u7qubr8fMkg/38c5OLnZyZ0NRUvigw3boBo9WV6mhR1kRrONk5sos9joC/3yf
hBuRXPS9S6iFxP5pnA/RsC0mUuVv+u66VVaoe5LLaslNdvQ7IsiSFXLkxnIHCKapoxyj4+J1Qg35
JNaFglb/Kg4jwJVgOYd72u9zfxXGiGW8jOpx4PGHo1cDX7h0UM8xtj5tQ/5+vja2KZs9uXG65rPb
FJLIJ+UwbewCbK6b6WvlVXsaDLdR135EAIXbU7QPybVx6+rMV6p/mnyXJ84izP+wGrBB5o282x9L
mN+gtPPE7WBDtm/cuvbsLTMwQR4+i85qiq9zfYPYPyaVaRvC6PwpDIeoDjCGeXFFJTP01wM1eJXq
RIlli/YBYUwktniCby29nJtHAl7EUaVk5mrJqv6FYVTNnuziEICuLyieU5u6n5ULmSQuD6l/PpzZ
Zn6ei97uki3jwpn4zORqygYjXcBDTkMYhS4SYPVFZvZ8XPTkpdspV1WwVhe3iFted73TGo4GYahZ
x4YnN5v23Lq/5Dh8HuiLoOifH3Sy8CKeB4cyjsrBmtxoSfh8jMXlkHjhDdD/PsWvdtNHNz0A6vgC
DHU+e53kqEcsXCS1KUSXxWQQOWhbGx8hI0cXRFHOkDsBfQnSf9zuR/NovpbedAjv9BcDxeKR0eXP
uzUFKlSlGC7qA8DLJ6RS2iO1cyr+4jdLi4V+6zG7Zg9g39i3MVaIbE1xVpUQaVLv9Mq99PPrj37J
3P78LCyDkgelDYQT6schqMp08WRpUA7S0b7RX+OftubqPzL1ohU7WVkbJKszXV/We/0XRHlyi9Bd
BU72wkbcfgpjh0oZHaHr9qCtysfsvtrpv+trhhwmq/wJdk7LovMaHfJL/yKfHemuuWx2xbnTxOnW
/e0ztmkRsq+1FkHPyU2YadGONjfBw62RZWuuD4vpWoIVWG9KKpLJltdm/moTUqY4VeTnvuQ3sNmH
VYExvhzyoGeonLnfhty7L3lo8MMbYagewp/IhJuHUHKJuuk8W2DEcqjKpMM6tddMmgS2yk/EXF40
9wRO76Vul5ENsTAAONlctQ9Yra3ZM6XN1y9aWV7kp19oUL5h87+Qmk4GvZ2ZdWlYPKN6LQM5R4V0
z/qv35HW4Ta37YN9Zp08e8GTyY0wi04ylpGV1xwlHOMXAIsSq0PtARCYrxbeLLu6f8tKQ8XAm3h3
nydjAZSsb2XLWPAf5tdWdYbr7pd1r9zFL/2L/Zie2T9/OsZ9vNqpHkkysn+uFjxiEJU013ohejd0
+9mNzpG2/jzI/ntrxonWJZhbg6YVRzc88fJIB9oNppsCil+Of2UsnkIE5KMgtcEktHMdyaRIuaW1
xq8++veduS3UW3velv61DD5Nrx8FUZwMt56Tl37jV8diTM6scH/cwLx7G6ciIIzrUgeiSzlUpqcB
XX7IC7CSHpV5DYX6qw4lPT438JZ9yhcj3TjZ+wLnSA1UJYwA3gMxp8Qv2+u8ObLHlPyV9iCZXn4g
3YRbx6NSnvvQPm29lyGxJH6jsOLkdMpAlIIhF92cqQf/t/wSTHv/2VZW+Q/iIoUjtTdRdmZvfQrX
+nvE//eCb9C4d3OPGvR5Q79EPRgo3i2PLppuk6BzD3FlAqbe87lH7SZXL0z2WYlsrNXizCP/0yLy
7pZPRVh9bTdwcLnl/h4vGccimA/s06fk/utJ7NPee9k+UJyRTThSwnzbT7270xDtOOk/vnwcRs6M
dLm7/VStexK/Strikf2v6xQn1zv54Ah9y014G/IxmVapte2yFTGKaeVNdFNl4oG8FsNydQcAloR0
/QEuEDniqyg584bP3fbJGj3AaPThTshHS9lblusDxWn2SvBMXExm/ftZ5uSmTz4fPS5mUja4GuG0
4EkqAgGadQivQHeILcXk3Rs32ZU1uKBtgnEnP2OM04IrA0B86GGX5T+BTG6fJxVubbiVQkmTMj7M
hvXXo+GtSPjhQz/5peLjsq8nPjSIgl+aLqABNygvQ1zb/SamUngdNruguCjBkdAmnIlj3OR8EGMP
wH56RRAuSvbYfsQJOPM0RDSivhqs/VxdJzUFMHhodKZT5tHLcO4cqCadHLo6C5eBWCJ1DZrW3eSl
0rZQClfmoFqZBLD9/PoOleVZf7pDeLYg2pa2yKlOWZfCGMQCd9jnN9/B9MNBd0djV5uerj1ryc7m
aD/fLtZc48yu/RTlai6RZbic/3Pp0/2CFdlyKHPpUKxMexMPPAS3A6qFJ4tPQXVV/9wlP82cJ5c8
2THkOaT3v99nelnIO9kd+31vr2XjpxnywV1pWPabM9P126J5+ojhuEIbVVGZAej5OIhCCZ6KHE/K
kSpcW+2EvME7RSJJZ0LNwiu+HFonWr9OYntqtCc+wAzhMIOmWasCRQCr5o7IDb9bqkDkkoCW980V
+VdicPTD8GxfydbOF6/S9+k5YCwG/NWtR8Yz52OhOv2hxvbqb8Aj2FdW5FBmbBQ2rMtGNcKXSwhp
2Tmt+GZVmzbYk8IyZBwgznxKb2vi56dg0N9DV23S0Pz4FBYlgBq0knyMZvLDHNICg8v+t+Hm89r0
b0g2kXOPUSDcPvzRFZs5AoLl1N/GPWpY27HupUOCddTiAVyxwRMQ3aytBh/E2kbPwX1ylfFdOqO+
ikiZ7Dd45bpmPVqOUTpB54bjgy2tOvG7k/bpks8MfmU9x05kOXCyAhhmHoIKg3L8Lz/fWZzRqArH
Z7Yqn3ZyDD7IlP95AieTbGs3dtPFjPdGvWtLjhGbSNoau5eKjHNF2n39YZ9aWt6+rvdXO5lkQ8ma
JGJ85CNFll39avKqrWw1VOwfAdyROIYGRPqVpk6l4gncqGya95wxOVe91t9RS7DQ+D+ScxWgP8w2
VOXRa0MRQk998gjgD8skD8TKsUbYAv49cDmXfH3jnzcry2PWZXD0gJplqKQfB1peJSlEq1E5mmj7
4HPZRIw77c/0Bykese8SCzjXDnESebANvn197TfR/qdB/u7aJ+sFwjE7JLOHElTjiEfzm/zLIrcC
Pdq3/tsQA8hwiH8yOY4/U+0hGzn4Bm5E2iY8axJHrr/+NX9a1N8/iJNqW2DLxRCNg3JsUWllbnFH
SprceHXgnms1fT6JnTzzkwJ2bs+TlNWzcmymfGslFPP4Gj0oBpZySVQdghWJsAv5aurOTCtnr3yy
iCTIDCHAcZM1qA3NIQY5GFbD4DacUJDFlF6F0nBJOTq3lCyv8qtXfbKUZEkstEnnwsb37rF+ZowZ
LzMm89yRHqVfoQxsyUtHh53J12/1jyv2+9e6TDPvtqg6knrLTHjWunbQFE/0HrHO8jUbSO1mehG/
YEWW2hJGeWY4vQE6P9/x0m4njIKm7skMbqdmq/WDrNAPceMaJSM0s3Xtb3RAmNN3A09qF97XxRNU
GEfEr1FwnB7mcl9rz5VCQqdyOyxCVnqxtALx22aqa6iTowFb09SGDsvq6wf15+H/3597MteEfqn0
LVeGRIURzy1ZZ5qdrzzSfuyqM1EKn0+hywewFLfgeuK40U5GA4E7hEKJUjnm7aoyFGdAKKkIegVI
DS7DEndytC7D/dnSp7aM708v5d2FT0ZDJRX4bwE2Hn227UtQPN5sd1FD4p1b0G34bL2s9+ZvNEIS
ggokAuW8JPHyhkqwI2urTvGaDnakFyKjHC/QyYp2Q268Zlwa5l0vjkG0jtHNDXu9u5rHjX8O6f/H
ZfG/d/DW2Hk3nq08UiCKVQwrks6pTNeMD6qhU/zcjtt5YWUk3tcj43NJ8u1toRnBmwAa+1SgkcJS
LQBscklzp826U8eXDXQ2Wc89ke7UzmuCtdltKtmtAZqTkDFyBlSAjBIQUq/T/FHPrtL0iqKb2np6
dDPOV5bqwujTYA+Uu2q4Mjk1mcW3Wn6OuqsGnn36lIpdne9Ua0uqMoHol8SbkxteofWnXq5SU1EO
oX8ZNcczN/vpO6ABgAkGNZCiAbw3T+Zm9NBRSB6VfLTLq4KtnbA6sFWUma1N9ljbO7O9i8sbvtYs
uwiynRmv55S27J3eOCWyUhTpgEMjz/7V2q72G/5GmHkJ5Cv2amzC2DxcA1GpKbTDhjUu2k2ZutU6
nVYjgnZzNzypF7LD0ssDaVPPyu++vr23Lu6HD+Dk9k4WAEmfJwTn3J4YVwtahsND5RYvlivt7V2f
rAkPy8NVWEOA8kBDJPMqMC+ETkFqLQipI9CMeyPhVPcUBPGBaw+/Y8mrkXnzmLRNYbgxzAlpU5Yb
7j3L3HEr8mO9EBlcsADYJ8DqyKGnX2ewbImmAmywmIChga2N5CXrVq0K0xEhsdepHh1bOMcdHMbK
iUYHfmj7fSTl4TvH1xrxdTkT+U0O2rrWv5X2mXiOz1uj5VkZAt+hbFE3OkWK10hXUdoEbI3EalLX
MuCTub3NA1ATSILEhqTXprsNqv287L3HvdGeKWZ+mq1OfsDJ3qzuVXSqFfs/K95aQE/aa9wEpnoB
k/TrYfF5lTy50ulOrNT/h73z6JFbSbftX7noOQ9og+TgTpJpyqhKUhm5CSFLb4JkBM2vv4ulPt3K
LHUlNHiDBzQa0ESnxSQZDPN9e6/toIlis23GO+jR1Og+WOKt7ePrIdfhKowviu7az/CubvtzYHXr
2ZR2cvGTnZdZORJ4AWNSwhUmwrPchgyG6co0DmP9qtcYGvAb7OL4KusOVn6bdAcCl0NyDlkWz5XO
np+zT37NyQSwEIRpxXlq3Vf19eBfBHQn1A7kyTd0exL5QH9uT7a+xWef5C/D7OSTRNHjdlDPzHsE
jvX8TWpM8MlGOO/N6o7kUdm/VdUHnjpbl3jqL19+888PPghOsLo65CoRiMlp43h/1PXgZuvFLe4r
r9VsvgPAFEOV7YZw+Rj7TUlsOLjKtlafEtiO1yA5sGx4zrjtfU5DNRE0h7mLb8euwmk8zz8CG+uT
ZRnfu0F8Ys83H5xq/pqCdV1G/4YV62HpiX9++S6e7S65CYfjm4WnFLNGeLJ5WVv1BE9YxX1Xr6IK
IeEPsWwdXr7K820Lh9E1eorEK3S3CG+Pn9XgTxCiEj+9l4H4CPiWpLoMRqrVDLSYitjaIVV+FTKr
IU+jc6poqjv63L0+n5aefgVaTg+WgQDafPwrpi5okiSe03sx0cosyLREJA9OUvXi0u22TYBsijSm
cccJvWouDONVn9v3vsRuMGbLmdG7fg2/DF5M7YisCSwmOQ3Pr3m6kwMqKAcAwgnwsdzeyqyEqNzj
JBuSH2PXGWdOq0++3pPLebjM156Zif36VCJZBDUoewKG74V2XgnwenvLGeATDfZjjDcDkm52MdhO
t2vr6jNoXDQMZmNc9+byodGs4i2EKKxbBLEnZfWVBiicYg8bGEz5anKdKGNiscgNvkyFV57Z9Z72
3ddntXYhyKVDuOSQU3/84ua58ZEIeeGdPdH6WCTlw86q3X0YF5fxUN54Bih+GFQ4swxQLkFSGfsE
WM2mlQV8WdG8mxsJH960L+02SA5OcC2wQm5zf8ojT6md9pxz79d+/oKfZFb2GgBEqd872TGPc6xi
20/M+0lYt2llbkb42tsxyPprcN8PEJ9AXFdLQtd98i9Kwip3dW+bhzwYb+HODtcTMaYgkfxXc1bN
l8qxImxINxm6brxKZvoGJ04VKbWwCxCevk1NNd5mxBRHTZWfQ3Sczna8AoEAC+87RlpIAuJkrh2E
ysPMM/t7nYfykKc8/QQcIpuL2t95XYYQK/9AEITaYylcw5QR0vhVgQquYc/WAQi8MlZQWkdnuS76
+DbPKMGBqyEnzImabpBvIek1bILmaj/oNtiQ/h5v7YnT9ZnJ6GSjilQasSihTHx/ayQeVoajg605
TqEOqza8y9uuucYK82iz1ayEf+sxkKJGtH1UZurCAwaJackbb6sUQYtjBcVVaRU7NRr5lQPsi4Nq
s0XulG9th+X+6Wf+19/yD3tNVvrPBpeHz/Xyuc4+Hzm91//LT3eLa5LRzipigudYz8Ie390/nd4h
rheS57BsQyhBaMaL/dvbYv6F52UN0AlJDVoni4B/8G+rt0XCpbA4n3kYXzi7UJH4k9T3o4mdmBu+
DhbNNRGTxAL3tLWnM/yXg8HwUEmcT7s8rsyLTNZTcmZRXTd3/57R1+uQ6iRw5fjY3tde+vEwnkMx
yypWFJfzljoq+FX1FfpX8972Eef88gbe/PxX/7Nv5ue10Fjz4a8CVxKejq9V2IT1yobKojml5RZz
S7BdYlWeOTccz5g/r8IED9PXX51Bp1XbtCfiGcMQd0TPinOhrNUmtLP0dREsaUvChFmdua9nzxAE
S8iAWQcLYnnzZCoobLcPwOvx9Fw40CBcs2lLTAqE+CxPpouXH+K5i508RGnOyzg7IBelFczTobQb
57FIHJNUmimR+5cvdryx41kiy2dbAQ8Di4PHODl+Y+lgmrXy4Gk6rTQ4ePv1Nhm97sxVfnNLdFnQ
/K0xsKYXrH//S03FwlA12CnxZYBO8+sic4ZDV/hL1LMFif78hjAtW3jP6BKLU6W9lZWOmifo9yle
/kuPm4n4oMczH9XvHhuqB3g5Fr6mZz00lD5eOc80QbvWJRhVkYdnxV5+ZkOz0iiOv13ejrciZYDa
hyymJ2/HNvyKPKaihISdBmi7+knAgwjaNh0O1QpoIbiTasNNqz35OelA8L2igy+J5cbkzo5rqbru
AW7e0kQoJmS9h4KP1T3TdXkz1xYlUmuIlbXRTZCQMjQNwjsIUUwqIiwB9Wfss7lDiG6x2exx+m4H
Z4EV7bG4fxalT99wqZ1siWqv6u/C3JTyEtQjOw340v7HxPWoYr38etc7PprNeCIM1HWXR/koPN1f
MBskRBGBtw3nlaHqzQKeIqeot2wNijux7j7LQVn7fjIxyntGFp5pGf3mzbNfA+dC7hauqtMfgD2L
wtYIxn4ykQtAL4aY74zGmVH8mw/GWWNwEdetfr3TKS5ZFkP7Jp0ZJdUc2dr2rp3BpIUhC/H15Sf6
bDZlSgPaBryNOZWYz3UM/vJt5sIbMs+jPesWXf0NYmaBDYl9Lo2izsnuay+2vT86TT5NOi4VH6Iu
8ZZyMj7ZJBrtlDVZwCUtixVJuZPeZ1kwn1kmTt8U1Ms1kRWBJBtSakwnV8mcmkh7K16/UcMqtsrL
VlOFP+pg+/ITfH6hgFeEpJoFiZO+ezK7dYXowdSSCZRbIr2CHWdtfLef7v/8Kj83DKuTCO328Xta
SblpSiwAaFTKMkq1+dYJdHZm4P3mXuhSkptIMp7tMAKPr1KNljvUtuLoMIrqumlQLC+6NN68fC/r
o//1K0YpBmIH5D20SXZi3skT44gAOjHza0COS/s2syoQ7Mqev1nVN1v15O+k9u7lK3pPxLmja7Jn
w1DMUrdelgPK8Z3Vk0i8UfRyM0IoR+0OFQ55c1UbaheQrUObXYXivat1zHEilrSDmGmGOoISKA9L
Ba6fFKDSLi9Sli+OgqbVB1spkoAErU6ilAKeOga7fswH6BKqmr/0oTVSg62ItIuKpit+LBL9+1aL
obMRnrsdOA9nyadN6Ax9txVmnZRXHrFFLfqcXI8by1kCFDy5bby2y4W6d7347hDNjjPee+Hkfkp6
XtAeQrUN7jIhzWhDjMN40dm1cDYNcM1x5bfE3Y6U5/77bLUj8bGjLWYkVWPTbebWd8oIo+EKDmDR
RIASW5JAgrhMP9AXEMvOCts8pwIMznlbSqtTRF6k1QTcx6IONdvQgzZh51jF1aKSMYxKoMz+p3Ky
SMZpUCuZ+0pPngQhRqqIyqAr3wSL63+BxmPIR/KcAhJghtFNHIi5MNGRUFl1TuZYUgu1XJnh3DSg
gs3Gf2+n6coCiSfmXGDqWRtlwM/bQ1pLdAKwwseHhYWoIqBIYCcVeh5pQfVjTQ6arYLA2MZtZ8KU
DjUn6aR30joirsb56jAIyq0RaPFlSKt0fAfKMiaDTMM6Gcj3yDc0NOa7sBTGt6mw/Gmjqko+aJW7
xpdWmMsD9m47i4ZeBhhWhDXeJ4Gnk8s2Hxs6HHlKJQummTQeZVBTcw+MzIKb3KefjLk1m6gN7faj
TOoshvww+FSc8nH0yfS2C0KpZO337QZK3ugiLpuSYC/yFLwIuUJKOleFnjVBycrQn4Zam+0n0qTA
RBnajdN9XnI0OKildea9IUCdb2SvHWNv9Ildb6p+iWcih8bcpnsikYqFJgRzo7F6talFvkpY0oRx
HhJqcleaKfFLdS7k8M3NDHu+7qvYMS4DT+LolmaZQAjGLlTuC1ksb3juVv7eZpFDwgFDZHgkw6vv
L5S0SnKQWqMmhDOe/Q/JVMdimxDfd1+tCQcgZFoeLPnPa6l2jgvMUJVGYueZY0Hy2VxUdOHI6/J/
iMpcmSw9ZMuv1Esn41Y3Zk6uQ9Y42RWO1iF/JZVKLBoxQrdfelp7CGHrTlEd2miRLhceX3z7TZot
ihS2i53YzmqZFgrEVta+ncORRlJcV5zxRzEDy9Fe6tGytEqB4F+5HZ5Fqdx+K2c8XJaduHLrAQCv
r8NJB+g08RsnO8/JCOQixoc9cAMxuEI96Nv9TZplRVUTA+aPiXvonWoU3rbnQAvco8kakzEe6nKa
d1njufWWJ12QX0ssVr5NOOohWhqW5tOsE/uyokql3jDlpP3e1p2Vzps1nWGQcN8J4/nY+44ahu9d
pjjIYM7zntIAJxEmQXGRdnW2FO/yoLCSaBonzCC6zJuN1eZQyc2Nb+VJQt73UshxRD/dpdZwvYgq
gclCqMtnEF55sPHbTk27trXDhzDBDbxJMjX5QI8G+W4KNOEdY0XWHWxppyQLYSwRK4+u6HAaVa4B
3IFjAqGvTyAm9wnKFD4BmnrLMMcoKDguXBhDiEFcPaGexqWby8jRUvXXBILYCOzZpZqHedJJfOMm
7FN3bZHNXtQC7YYctVQSs4HOTfdiQouU7Uzd57fG1LBkU3L3sB0NCWywLOhRaMCtb0nXGJ3wTekm
C9oN8kA8VnmLObslqe9+mLxgvDNFwjEGxpicDsKLJXmLtgs/c24LiVqsbc23Rmku8RUxiuRUM9QS
oj/L6jUncqNmNx1n9/wbAoaxmsxlW3Qwtq6bMmButua+IZDFEaCzxzxIrculN6d6b7VNcM+TsgG9
G2P1oZkTP8beJMrvg5Q+ntrR9jipLnGIojVAaXjlNEH8xQj8meAyThLgjXMfw3GrjfYLvCuSPoY8
LR6oUw0KM7KW5iWMZkrssWdoAOBxbR+GPqP+XyQBod9eUoXl3mdWeTf4g9luzbyzcXPXnCHROiCg
7WTCUaKvhGuBW1/EZ1DZKM0q087MKDXshgQX0DCbxbHkZSizBnYW1inIBIZitqY/sLwj1tF09vZA
cA/F42G85uNA452bdXvj5j7EatBzytwtdtx7UWpKrEVNGzhFtGZ6cpODlzyqvPcgDtVjJyNzggv9
PWv4Rh75mV5z2VXaLxlARu59WNJZtNdDZfrqOuuHivQlywfErDpV15Gq7TT+hK4CvazVS7+9tHr4
eVHXBcu4DYWCNafTIfWiXJp2cq8m10t3xEgRmkXyxthEXlwW5k1fGNCiMk2CVdQEBi5aKtB2c0Xc
WOPDtJeqQC4kDXUIqaiY+yXNMFPNeRjqV3XROPk1NHNiHifbnfNdE4cziD07K1xzU2gShS6rjjV5
74dyzt4p05Vw+QabP0dZefFtW01Dvbrj6s58Ffa+nFjD66kP3sIDaLsvcdqI7seYxwoVvVN41UXC
6jBtGiZmQEe9NQebsWht1GzMLdZFSIjgY1ckseStinGOlj6Im12Z5QaGmzhEPrxan5lSCQ0YNnTI
8VFKV6A4gPvv9Vd52bIagUKmYp+qLInxA5LQGA3snRyo7GQfRfa0hlzUJWf/ixrzcsbSrBcnqiCi
2Zf5aAY8XehMeivTcTwEjcMcmklOg7taFKxhHJLprpZZkwBnDRume2Jfix9zSs8+SutwBB5P/Y+4
Ny/Od5ptC8kAC+vWQZGNQGzl5Dc/yGnxgyggQvbRtwyibTNmivg6cHyyyvj2ccoZZtuESMj78CbR
ghgdSaFIEiYAinBrzSJ/TE0LdtXiwGNDhFDQDGxntT7fUhrvqmrhGyGAEcktdD8DnRARWh2lZsM7
uBTA8YgaMZnPKQAJot0mXDH0JeZ3qtfG656UBbG1w078CHhpkKrI2Gt2gxCxudOkU2XYJSkaTD9o
6XkfAZ8J/TCl02QczJj9J8C9AD6ITrwOZCFbv/dOAdSMkn5bvypaxSy/mDWaHuE4Ex7YkdDHyK0J
GWoEgJNN5WWrlMejCB55ZYrcTOGGfMy7EodEGaaZAdoqMz/kisDayGcpZf85dRCAjVr5VBzixrkH
nuV0lwl9QrXpOxIotmXnc6j3CSwim08vnrcZevyOFP/JYSGnKPUeSpE3X1w/HvODTOKFChMzqhk1
pOe6m8AjkmhHZWEK3vo1dZ29SDR5pV6dY8W2CoTvjspw5dcl/mpSBFNwa05jPYihadGSLEX9WQ9E
d8AumcKnhbhbQ9ckis5+Ij9o03VdQaeyRz/EFkE635Ts0HfUGVG35IhUFmk+qmk/dGNB4hNJaBXF
w7oANZAFXV3gsly8jBNGylLE8b/wd7Uf0Jl2GORbW6vZjII6pYdAWnKIx4UxibBf9O67Vpkk17Bb
K681Z5tg7/UtbrfB1ROnlyab3758lHJOKwYcpCzb4XC4Ek+hqJycEU2Pzam1DBXmHjY9Vy4fRxqZ
A6FCr5qki2nVpIMRHuY2dvH1ZSMxy6pY5jeLNUzs5QvYArglmExwzZSLdwhIMU3WpuHQvCnp6tV3
ru51EKWc2JZ9kBi5fZno3P44NEaNdmliNnzLUZtIn2quCWhxGiE+0shN/Qdr8Z1Lb6iFvw1Um7xz
7Zyw68WJw9czIVy0zQrGxcGIY4S4FJJEsam6UZ0Dfjx/RJ4dCFp6/gpRIPPp+LCZypS4uhpTc1Bb
1qMBP/kiDvPV50xOyGMJE/Dh5ZdyWjBaTZjQVSj2o6yClHVSHdBz7pvFjL5vKs3y62J0FVjGhX1y
swzWmRrBb66FjoFWNPhpLnjqoC2EAwTWzXC7dyZEJ1kH+3JZkstFFPWZY/uzcgRtURBCFEGBKoEo
P6nhhHWc9eQst1i22w+Etc830IS6M8/u+UXoGmMFZuewdn1OwRy5DGFP6omNSaryH1Vup2+6qh0v
X35Dv7sK2CEaUnwzxAqdvKEq6DjacMjZpGGp14SyLLLMujq8fJUTgz+FKFrg/lpS8VFpeKZ/cpk1
TSX0+q5FGDEw8YOlJGfJAfjWRKLvPCMKlNnLN3FmLfZjMRmGvs85yi07juzEh9jz7NqvWJmkuJwV
meWXKfG9Pg6PajpnmP3dEwksgYUYIhN/rH//S+WRiBoDetj63P3hzmnxHPQkx57ppvz2IgDFoZnQ
16MmeHwRi7ASewAstRE9xxD2tS1yuLltSTR9+ck/+yoc6tGMUppsNNzg1R1fqKh9LbshIc9cDANB
Syne60wGRrS4JGD96SdIgQ4yHr5mWhDg1U4aUji0KFx5GAcoIHWoOQ1a0Sp415HEt335tp6V6pi/
XAwMFtgm0E2nE4vtdn5GS4psIlIEN+7cjJesZvnrLG2Sm1hk4WZYg3Vfvuizl7ZOmmheqLKvLZxT
FUoSdMrukdlssqqNt25WNViPGM1PV/lv6/wfIW/xP3fOD+pz9WvXfP2vfzbNLdeF38gwpiWGjoMZ
8e+m+fo3qL8o21PhtlbZxz9b5pbzF2kpKLaAJgnhEZnyr4Y5fwXvXqyYDwrxq57ij/rl65r5SwEX
ZQnIEjR0/Di+Mv7l4w+MSCPLpNxYvR69dngIKqUu4s7Jv1ia49cmcXT9PhOgGi8w4ZSX4zJKfB+T
k+xCKNnDBoF1d5HZNxlh6RPHoSK5q8LQuHPMOXudV6H9fp6M7MHy+vhT0oxsrVsKoUoWt1Zjzno/
Qeby5sJ9TIxJXXP2MO4MWxLHSUHy0YoH4BXB5BSvqFjIr7E57YNCD2+zqUBaZHeuZvvp6oZQMW8B
nm634D6awYDHN47yFfVqSM3/Hd7DfPntf/+xLmr/eXjvu+/11/R/Dir7XB+pQ9b/2z/Rp57FaKZt
i5WcHAif2fTvgW54DPSViIrjmi9h1W3+a6x7f0Fuw2mCaAQsVsC8+K+xbv9lUdCiX4K8J2ROxo3y
B9oQ9jdHg52YHlQbzICIQ+BYksxzMsFTabILWa9H0iQGKK2Mxaag5AZtHoWklbpU3juTYMfSm9B9
Z3L86HSpCxx7KJptEOt4Ib5lRic/LLIxQcqZ1OwTJ0kOVLItd+84lJezfBhweHsLPCPKA0QLdHMQ
AlqFYhG1KhGfCR5FlD10afK6Y3HO9uSssMQl7WDAsLZbDpgO+FVrq+bFuGzGrv8RBnDQdVuxP8zj
dvAuFlDNYLq7qgHyTcKteXDn3mhJvlQLrjOc1xOFErAzY697DpYi7D4O2ZAOyNcD8VbyDb8VSaGr
i2pu8m+FMcu7gtBjKAMJTZJEp/JDYg8+Z8VJ58atX4/TxWg6sqNJIefvFYuiva2Dxv+qGjv9QMh1
cEcYXQV6vSHs7BWBwnAsSFpb4qjpPfdRlqEuyBo0OO2Go1F9s+xYVO/MZBDBu74k2Y2IUJdozMDS
zoOuq8mLEt83ho25eOA840qXFg7lCSKGmg2wXKv0guTYKgHiVoRFhQC8Ik9hM6eaQlyQK0PeFH1a
rYloxdIdFL1LjIIp2nfXDuQ3mzNGhuvayeW+82dwdUO+MvGLuLPnHTXm5rZSY0fBNu97dUWQNSJH
1XLKvMqIvqHysij6OkMlKCLEoVe8rlvd8zptAYxFVnWO3xgg6bc0nOzulULYGV/anMI/zLS5P9f2
6H4DWIqkEO3P/A6gdvK+NEe6tyhGK7mzW1dAzB9QhG6cKlR+ErVjD828RbN54/rS/b5meVevC9m7
1p4ygBWaRI9O+ePQO4QLgNH3OFxXa8KqrXi2tB/AClipwMGWEfvk7PuyVeLOp8jcbkxDmJcUAhNr
W0+oMxFHEkCwRZKQrJ6vPMiJU7ZWOLBs+c4okCiO3rUJVy3pkumL3cCL28x6yvptnM3dh0pOxDey
gaNFXIkAAHzWGHtHL2X11hpaMn4Jkh+NS7d0xx/dQFWV/HUCLj4P3TwEfASx419XvYmIsZoRVWwd
3+vzzUI7LN7XFfnzWIx1S5buMhEwQ7ZYrjZWmVLv1hSQhkj2smwjQmgTsmKTJvtgkmvxndaPj+NF
+C0Ve1Zs4IQ0//BPpk5zAb2zfjssnTvtnVK2jKaC8b7NfHcZtm3DkrxrpzpgicpHnW4NcgV/GEXS
toySwRDbMA/s/pXQaf2ZVgKV8dF1uvtidIg8T53ObiPXAM2P8Dl05Y0Cgz/tbDZk1tZIKKejGoGl
iwAC82pV0Ye07NbMLiaDQ82Uey0Bs6Wp3z6FtbWQLHCUlENwW5l9DOE1tIaHsquoyoPtLB7oLhAq
SQy9/z5B3HXXDqX9xpyN7iZ3KPIRS6qaLT8H9qHvIjLbdhW9kkimqlF8tFJ8YobM3odDP32OvTkI
LsGMUs5ipqZl7kxZR8+ziOvXI+XWdCfI91abpM7HN3PZUpupiAZ0KScUeF/Njq1MtBjEFzBEx8Da
BnahKCbmNW1DTrnY5Wejn67KWE16G4wKt6yjA5LpukyTF/n/bB3//zbTZ4Wy/ucV/dB9//71+9GW
lf/+51Juh38B40abR5UAVRA0rL9XcgudJys7DkgWUo7E4b83rS5KTjcgMJWxhSCADsK/FnLH/Ssw
kSVAb/Z+7nX/ZCE/Mbv4qw7tCZO1KlCxvZ3q62hxZbUhvDUOdm6u4kksr0NTphfGFA47e+kUEYaj
ftsmjnEYlMouMt14Z47A3OcvG+efv4HCtbeeTpl2njT/v5yzCXIYnYpeTDQr17poFlPerrXr65b9
xJnT4vHB7eeleK7crcVREdXa8R59qoze0ybpt4mCMkI9aOw2teypiv/y/t/83PUfCU3XGuO/DwNc
iE0WSZAC9tnK7Di1RRRDHIwBzR52ObG3U0szXcBJk9mhHLS4Hf0KeC7l+NWCXWdEgpozS9+l9NX8
1fPm/KabR++BEh3zpSO6FgzBIsKHYrYm62LUtWdFckTsRhYvGdAboo56wdKni2JnGjIUyGMcWk+o
sdqPU2Z7HBb8mn5MaTn9LpHD+M1n0t7105jUa9hDD9KXaAUCU+fJm3dLoOj0Wwmtpq4e3GXfGRUs
ADWmfrrrzKV1r/zM6NMzVYNnbwehJ+B+GsP8STHt5AQ1kagak+udRGkyfcXDkxAOYRRnRIsnFSgf
PSlS0lXW47AgIfNaf8Uvw01KxeTKOhNBurYujMQdr+eY+BjAv8FjqPGOWIZHGygwmvwiTCyLORnS
StaRG1FYA3Bbx2L3hChnM2oG05mhc7yzXn8eu3S66xxI2f+DQz/+eZ1dDGXZ8vOWHnZU24vC3LSG
qfdSduYuLXPj4eWxap+OVa7oCobq+kBc/Fon9fKJ7SHayRmiYqOzR6sqAHqk5kJXjYbP16RwcVnW
rq7e+3ZKaDqqLvWFQ4bIdlaeeTryRy+9socwrva6qIQXlZ0Lt5Gm2fw5iBc7PbR2gRbV7HuCCsy2
hTHw8i385pm5gmKij2LPDlAKHj8ztdT5UCw1A8ckqZdl/JC5CQbSwb2h2f/t5YudTlc8LvQO1LKZ
gFej8Mn4oSNIV8BZbUSFE9/QQ3APVV3Or2sjds5JBFfx+6/TyHotChRE08DmRiVoH99YWseFIZQR
k8WXmc2uKtsw22s+8J1XWMZ8QTMNKHYcWuzlZs9NvoNnD99MyRz4tJPZWsIVTEzKioKzAoWxtHjs
w8l/I3JaW+R+SRzY5qALb2u6JTg45EzlLRucQEWDl4U6cv0qmzjAaf2mYcsEX4f4m3KnbRtr/Bz3
5gz+Rktj0yS1/WZwBY0M/lK8HZfZ+4L8oASqMxjtVVN37DGrpGeiGkSz5FGSpeYtm+Y5veCIlJ6T
QJ+4rZ4+JEjm+NWRdFM4P31PBeoaexFY0MjkoPPL7o8o9cCesMgHk/YA35Xdh6TyQmuz9IMAI221
6U5CnH4NYTv/NpU9DZJMOd2XjsTzD31Vize4ccUbX2iaZrSZIAR0bJHfdU1WYNoiQJ4D/7/2Eb9Z
R06Q5D9vghGAMD3Ag0EB63gADGVHQrlXso7UpELvSUjX145B6EcS9hy46pQE8VVMSOaIHLacXQBb
eka364SMo0XXOcAaurxXph2oR0dAER4Nlh2iHgv6ty//2HXgnw7WtfCwZgSyjp8mE8dBxzyzTqx5
gT2UhCeU2L2f716+ylqnPr4KMCQq8rR2UK0hcD9+Im2GUDKWMHmsNvaj2vQnMtCylC1y23Q7nwSF
TeskDn8ViO7Ny9d+tl1aFw96F6uKlq/ymTKY+oPWadmiRa/S+YsUTrb1UjKtkVEkj01CQGykWB5Y
fssJji0t/mzL2Vid+R3P5zt+QbD2JDjOrrXQ42fgSyQvymUbQ448cXt9ToWuwbrlztA2N2ZtnYOP
/e6CNKA8cAgB8ttnW7Sl1toxe1A4czoQAt2IC4zpcIEm2FjT4Fdn1qTnQ4nqOrMewiGBBeR03qN5
nqdqHhIY1VKvap06wp5+bqn97VXYBhK2uhppT7t35RSGXTlyV2kXuhf9aHZbPJB/1uFZP2HuhZ6L
IEHHYuSeDNgxoFE+h9wLMpR5lYDIrWFyqZeH5u/uhTaIx3eHh4U+4fGQqGKmaE1wWVRIY9m6kpwK
b0jKMx/fb69CX5UZnKBu5P/HV0FSRQV+ZDryW1VqygROeTEOarp7+Waef+MkqXMewZRDLgX43uPL
mPaUeaLixYzFOO4bZ3L2Lf/pocgLcclnPb8jYFhFVlE7Z27w6Q6OpxfiD7C9sbCb/PHEKvhld9hO
I4W5mElslvzjJvLFhwGh075M53rXLOghmmJYomVQ9V65X/syfGATFEeQC/+sibYOHAcV+qoF59hI
z+5k7vcmu8+omWbrw24/J7LxN7Pjtni7Ac+8/MCfhvrxbXNY4STKs8YGxUbw+ImLLOkm04Xb2WRL
+I6vPQRimyuNj7TFxhChdhr9fTaa5pXXFZmPACiHTeQ0kImsRKXv2mGESwdIzLybXEUxl86ZZ+wr
lRY47dCzMikuGWit0OkpmbmIgrsNvgf4OL2a+mRjdaYeIuUiKyUwOhQHilXOhRtoqoMv3+z63E7u
lUG1SgT89ZB22k+fujbF1Uz6Q6LZVtcJjmQjGdTF4ohzxrzn8ybbh9WKuSpRmDZPTjScFsrJpdy2
MarW/D4280BCZVJsUZL9aGQ9HP70zrwQSwkgN3Ypq4Ph+C2GHsKkZeRy87wEgA8pr22GIbc2Rg+k
6sxjPKEhrOOTm+K8zhq89nmfFstfPhVUibFb9Hm8KW1I5C0ZpFdD0LfQUMp4Hy8keo6l47+rysC+
U33YXZpOYaJM9ooz0oXn04WwaGljgVx17AQoHd82pa1Mu5hIN76e2/d2MvYHpHMwz2UnHUrcDuLE
EuXOjvxd78wW/flgWud1GozM7b85sxaziztE8ciHtnCjfOFc32fIOFMDZfHLb/d08nXp3bhYghm6
dBkR7hzfpoqrtOiNXEVEQn2FG4BfwLfP2XFPCAtsl0n05BQI84Ybs/jf8VXywmvsqjEpjS+Vhnno
h/Fhjh1KRHrGg0FHvyAHRpezmV0aoh7Z8eBPmLeTnixvm+QBgl53SEUf0W0Eadd2tSTDqAhRloyT
9t8yGSBQp5zumdFQG9l7XYY1Np5uGZs3CQ3Ndl82VZudeXqnL4r74oi7JtJTUuOTPBkk2J1bSyot
o9xfittkyfV+JsnzlXa85sxn+PxFPYnPcFrRH+P7OFm+ctdtk2pZ4x/6aqDgbCC31FZ55oaeHXAY
7C7oZfjqtJw5I5y8qTmlhqPKbohI6pMfpzLNc3RIuPo57nnja517FailUKv7oa9XKLk2mApwZvQf
qn5QIwrCYaHkIzLb3FQaUAHqymyAR+WOlbelTl6TO6JoYm9Gx6kxc9YJrA0F9uHc/vLZxpp7WS2+
iI+YSGgnnuxowzGjEZiTEU3j4cEKq+5zv6a0unPmX7m9y9I7efbdRNvuIU61BP3ROn/knFwHPh8Y
y2ywWg2hu9jHA19Vpa/L2IHeFWtg7XHcMl/AtfjTjxhf4XqHvLb1QicfcaKHHNNNTfNQcmZBo+xd
aoLKd2eu8nwIumwFwZ7T8aUjeSpGSIcmy1QNg7nyJ6IXkmDsSdXzi+7e1e700aeX+boLpv6u9bPp
lvz06bGdhDMeujbER87GDPRtYLAR2jD3jxfoHdv2oMvW/CH10t3ECI/FvigXM9l3ua4+xZ0epygt
7WzehIbnFREtZP8RrYYGd9jG7a2ZmDXdpE7GNxn2jPdNWSeYVuK5xCZC+sfNUqwh49lEYmvUj7r8
iIdmGi69yZyqKK6l/lK1zvK1bLBnbqynJlynw/qxJCJ5ayUV0VgvP8VnKxxDglY6wDsX1R1G/pMh
USyag481kVxs9+N76VfhD5X5JRwEIlrIGy+2nd2j1gizMP0S/x9l57EbuZJ13SciQE/GP6TJVMqX
bKkmRMkUvQ/ap/8Wq/9BKSVIuINuNHBvi2QyGOacvdcuKaBUnDJaIMUrWYrf3Mw2Qf27bTHZlTmQ
PvjQOf2xWXs/PhONaMCssmbfIEgm8nxoNgBh2Yv//4bOy/z/4rf6+n9/8t/i9ScfI5U0CuQW3wHH
TOdoM9gszljGSkFlT9TWcL6a1kpjFfIO76VLaPhNyYjapHNI6gkbfbDpbw6lQ0NsiPW7//rYQPiQ
LnAaIJkQydXRzcwEgWLC0iuMLhE8yMiiY8F4mYTwbPw7f3oamWAWDUxNQaqm4PPaRKPiZVIVYQlS
0wf0WyZU30YZvln7P44P7g09P2dHpgtig45mrRIvotYqee3HszkPO21Jo3DO3OGP1eR1cSDYvtC9
OldrsVuXpcRYRxcOmJgWKWfNJOzv1rj/7fDeD5ItfWDDdlA61lke3g8SkBaajOOy8Fc96+ngRKtF
8VCgCdjNxWSlIScI9wexsVnnmSwWT5msEALmuaM8lemi3ks0CI8mau3bMl+6EDF5cV8M+gqTTRmm
R03t5zvqVNFdZJllHhjdol3oBe1ejx01DwRESbkzobnF13WfE/8ylQraztY0MvfUmmaLPDjH+JWn
mvKH/n3R+pjHhyIUbhQ9yGVLvNCbyiFqWYoXds8uzVtmLCNMsGUioyprQKquSByTHjDdLc8WZfbM
lsY9jWiObJbPWmMnSBXsLdXb6XbNpBmFphqvRI+0Fs1g4i/kz0ngWthVTlL9ai1mG+rSWjJ5g7ox
BXW7c8ad1i7WS+uIggnMddMhyCgn2rvKWsA45rXAKytrFw0/EmA5nc+jWqQHt9y8Ljg8trpcUj2Y
dDASD023Op6KuEBsNepbDnZGdHmz18cEtB8KX/LdcbZ3ArsI9YIgshxx31fVouzTLGtuBqPu7qMh
hv600p8jaAHlCwlE0ZBf5nMqHwwWkSYY3T5/a/RJ/nKTJTuvox5XUoyHNQnscq1e1NmuaJEvcJjM
mLg/JqraBnGctd2ZMCoBCrWulbdWKhjDurTC3pQpDGFjJJXxgL2N7kdeFWPk6X3hpgCO6lXBKTM5
z7W1zj8wtIofljNMU4iKRx+pEA/Db6kxfrxay9bYN2RX/C6tqlm8LFvXiyrH47kfB1VeUlCqfiaT
nT3i5c23KJVO65D50LPbbUZ6zvu2UiO8gGXkntVJm/nSMaLyou5KMQfEdIJqVUU0xt6C//US1XTv
hgAg2D2oRT10ANlA0QVFXhDUrCxRVgWWI8FJZm7bSr+Leh6V5HnSQfS6TdSgNgQrS9kPzlu9YjLz
zVpH3FBXOQ7fyB5s249Miu9XjrGQfe4aVensRxeHsTcvSp5ibulyZFF0BwKcNxqNutFKcd+r0jS9
vMiNcacXGt7IWXTbj1etIYYzSXY7lDMgaktKCJZZ9f2ZUqNx2Cll7sy7uYzkXZOi8PP0Mkt+1l0j
HX9a1/FXGRWd69vO3GJmtp3oYoo4MZ1Ha5bcozNOuodhRLXgW0YzZaHIzYGARPBW6AMSF8xh4WAJ
Bq/A+dtPco1qB8ntojuj1t3cpymhbb426gbf5Ko3xGwkHN/Zoy1veEmds7wBJrhH3zTe4RoFWa/A
2h24nbJ6kqOWxJ6cnf48dl2EJtpYKgcttZynIk6GnzOeuNnb9mAkElkZkWO2Jq0SI7XI7waVxOsz
/APEBzXSrc7HqRHJvsjZiyJ7YO71FhPTgi97FTayNg/zU20lGIWcZlyu09lU0eQ43WCeNk2hq6e6
WpTyTI1ji55rNhi7enZBwOVjXt2kOuaww9Qos41spxLGmahAePgcgUc22B3n76DtpdhLJR9XsHFF
M+16eybzImnB/QW0EeqLpZjpkMxTJjAw90OpoXJBWoYmTHN2SdbgQnPdJXkFmbPGYeVGPf7ndos5
Fcq5blAw9Bclap45W+F8jNAVXBeo80VAx4dtcu6W+kuckMniG42iQDTp2JngyJ+Ti6mw3XDJUW75
TBOZCI0mqWY6nVUW7fCzJ81BTWSkedIdy+ZEVcv0XkqdsBCrKmnxOJGBjZkpHEqNIWRbeKOYV3rK
ZVoAXkhQNASmzKt2Z+Lj2ib+1qC33Az9ayrUuPZ1PKmdh69SqidzmxNm3BpWdeOsqN2KyklxZUpp
/DTlkrT+EBssHuBbBNjEWReEj2KHC4q6A4leIqlTmRkdEEpyTUcwGX1urteV2xF74BTudG4JFr0T
6ar96FsSgxFyLI6uWLKzIQqyQa2DXGXZ9TDurX9WbGC3s65wkNVjKxYexBo2k8saxIq7J/C8vV3V
zCKFT7ugEmV5SzSeOV1PLaFUL8s5DRUnflYa57m0lD0o2AQy1kwyopIjrMdcjDapzIe7KnWuMTHe
uSNjhv4kIJqrtG2eCjM/cGoMpzx/U9Nsp6vmwRrxTtFmri37MrJV2pYC8q8Gy42x7Fq41myi6JzE
vs3a8rFncTeb/mwBUnqLtelyWsYzyy6eMweTcFdfrNpTPdzlcRm6xosmJdoh52DyF/ol3RUyCdPS
2LGyOjsndfMgxanJrwr3cDU6CywRj4HyKDJ+xQkrV9VQuW4i9WrAI1x6iZYMN1HlIICjRDGf0Gs4
o5LKv2u0zGuWBoMRvtV1HDkzNJh2nzr93TCWOzXmwxjK+iIi1sMiawDRnPPDnIuDVEwMZzNu5a57
ZL9x1ys59UWZTL9U0n5O1MXZ18v6y06ssN1Mi8BmeP83eIvvLaU+sdJx8XKp37hN/COznYOV37vx
hWGV+LDxXGCgSuMzRpkMm+lP3sanDrv3qBQj7Uh5rzUx0Wd642XztO6NNTn0M7bXOJ1uy17bT6Oi
eY3pHDrVuI/67LdGQlordYvYjGaPi3kX0eTBGlntSHr7OSv6tZZQe0vozqi1equnJLSIiHwM16J+
jWuYx7Q91GB7CcbSwMiXZGjglDEGiJSsYasUkB3Xa7u0fo7a9Ki0P42J6AMle8lk8dpHNLjmvrrA
OHYeZ3kIAID9UHkVFXiZC0U7ZLFm/HJTXvy8VD7u6/lUg1cOMfRsWjmiEd4x6eprzQAi7n59TY1f
Ez36yVqupth6LPievMEm+NhWT+LBam8mqKvj5pytY771KcTJ+mqS4IeNHTErit22tQgcyigWyO5J
V8jSpR96XaTdSY0V2sliFbz+8MyHf1W7S3Gol6oOB4cpDvHszdBN+CoN+ZIP+YilQsnopRJJsTE/
nM4f6+piko163qmRQ1JW6z4mDB3CECfrAhnFibv0J2o0Gydu053nI01mxz1vLZMUi1qmXmEol3aW
ryzYBm3UdD6J2Mfskz4nGBBHJQyqt0wv79DRPTldMvt9/3scbaXx+qZx1MMUz5y2LGmqkV/VdXSe
l9b8YFeG8ktHHfJa6kUMAknDtw5WTgdIU/YZ6oBCi8UP4TZw4CyOiuwh2WCJQPbIg2eRtOLQy0Qn
qkhdFsdPeh1agg2AIvWSvkgNzJty/ZmtpRb5S7KkVQAGQvR+l4z5pQP6hCzSluIZODHWll6Pa24P
V9ebmCLbDYysBqItulrdyyw2aVg0CuEHvZZeIa+FWVnyVZCZg97G8Qd3kyAJZoNnICv6s6rWrelJ
o1/N0C3HhUJ9jUMW37qGYnXB5qn4k260IyeLsj1dVDdaQnXtpEamZjUxR7p5DQMIvNHvUjWrH62e
zDemPcEBgRRG4V9WGd5krchJR1X7lfzUtnPdV/xtyS+MoRFj16jbH87IxxW0RU7sVefmJDZKqVj+
BC3E9UbqQqeymuEZRMZaFQHsNraNeSI70HvOGtXsj/OasKmioARidm0LjZzF5caFHLGyDuIKVUQf
rnk6kd6aG8RTDq09Iv2ZoDH5mjmzDbFmrXtpenPmXyld+0ZY6IRxr9q29DqWE1ALSw0CzRkbbdkl
UzOZHgpd7c8SmUbJp9aNJHq0BZr4RhHOEBiTYWUsIxO720knkYM5t8jGs9ZZkYMtSLZvjAK1x2XL
BJv7Kns0PMCTEZ+JrEu1wFAndM6jMlh/sqrdSJ/tEAMGci3Ds5wiedaEojWhncvuQZHaeF4vfbyp
E4aF9mM0tDw2kAbp9XqfXThuydJuI7jt4CY4a+LXWQyPbbImUPCN05aMHdH01ytNzDYkOZD48wxB
VIDuInpw2r56BmOm47W3Ku23HiWC/zmozZVJWfwiXwytPJTjWrItMwrEQWm7NfYSRLvZjs3mGJ/W
bSkW7LCxGBihLboECrjqObUQ6Z5Q8sg7YsRFepNjUT9T2qJ+dPJmvCTShodfFMmvTB9S2arJ0wSc
ulbdAqGHsonkVlpTFtwe9hl5pP9i8taFH2krK7s7jGzfTGsQwjeLjRjRRk18yMox3ZAvxhgoWeqM
vlvaSOlm3RieVTOur9UuM/iwzQLPnp6VD1Ne1Blx2Ft3F62NhQIDbCxdkbhyf2Zo2dGXLC507KLC
tNkbWrHtkNTyLJU2nAmDQpYWWFmU/lDifhABFTH6timk2qvInkidWLPFNsC4duNlZ2xo8KmrpmfO
GSl6FmPFzdeMeX0BByJpUbcryXPD/+GnnZMAyBrs6m3Q0mqnFF8C5chajBKew68tr7WoqH6voqDZ
Nw6K/ru2o5pQLzEQgj4q1NMUNt4vChvnDYK1cjJwyi0HoTezgvOSS2WMbWczBBGmVH5RmE1Qb9dB
c7zOVAsybGq4d55AWtOHzTpa1kncIF+8NsymawJnWocXijOqDNzSELc2SY3X/NnxqdBqjvK4KJbb
RLDNDcAAbnjGvpV/tLaKbto6659kZ2txuPTb3JRRNOAQ1MDR8agUifEim2Ry0nVVUuxidYmbsKtN
drR2lNPWECKl7LEs/dKQfWkqs5fpq8xCV2jpoxYnxWMkkL96pjPzzyCldPSx7PKqU4oCnwLjRXpK
EzctrB5ndLymhPXiGbKcztNOSfJwXFwd2AaGS0AW8cz3MrINOLgxhxqOEk2FLqpd1deJiCcnGC21
e6wbs5bU3ApHxWUyJKcrgnCTdLtJuoGTMQBIBiIlmTiJ0t6XjnWWEQSCc2XEHTGh4z3D3qHQ37Dc
i0Id0oEPVxte0nmsyNhF1lJ4DMEeGLZCzGcxbGnhbZTxgXdGrTCZd9n84hJdCo8AEgw7W0iLD+xo
lT7UzIhdVrxaM6tKYiXXy1LFd7Fq9/d13yQsYDH4p5CKBWOizSQLt5ipdwRSWRy5S2zAfiAmZnFg
zAEisMuZGGBgA0vv1eD9tL1Vu+qpJlGGBgDEtcnP7AQw1rSK+DpxlhozUbYodKFkvgivHy3OIqRs
jgAfTEXCpVcMMyxKDiNBk4zOhbqZQEIAMc5TC6wDSI3tqr8X5jN9Nzad+jTY3fqmL2PzHMWR2R/W
uYVPP9mJ4xlTHP1YklTo+2Lp5K3CTqL1iz5liEWd3RRBZjrECHGI3ipchpq9acWgMRiSNl2Cqaf6
5AEaHZ7BWxEGzpxF/KI5tyIlK2XowV5I2CVGMXaqP/Xr0JM+M6xLSBm16bxIsSOc8VGV/aAcYKqn
C0sXnoQ2Xvt9S5hRkPdmfAXtp6xDV43Y3CQx1KywpuRvMa5Yv4J6iONrq2sYDHZPTRRfT2pACVnW
Qffwa621l3Ra8bOUg/WqqSwyrE8DuWaD0bCCK5SxZ31N17252jUJZ6I0QuiLZE/D/GhPAMjlL9Qf
7QtjzuVl3duMqZw9sU2hsZt+u1PeXoyxoMiEnPCvHsBUym+U4x+6HLZBywgDMGKhrQd91GjTs1Wr
o4wgddFX2dlcTvMFh+NvtBGfXWRzMuMv1mAOW9s//6fNjUObLnLF6ZSjZxp2BT9UXtbJNz3sD7Jk
ky/AxBJPowFPAEb595fRFSMheQJLUpfFzcWiQYiYot58rGYqUXpSaGdNJowro6KsTa29CpWivNOH
mToBu+PTFplYsPREyJgmm6qvi/Afeqd/782GhCY4MGnHVeW5qnFRsR32l618pVcdeRx1dFO5gKG/
vpJ23MvffgbwqdglXHwTGOLf/wwoJDK9i8jbEzOxwd7Sd84fUZvsXMoab6Ex1oG1bfDqzJY7GzOk
L3GDPa3QGbwYxTQANEeq531sLOEw59WpK1XqXRlFh7rTo/tvbnerp7+rt3O7HGs3qDyycpqw7293
phdeaMVY+4qZlCdp1tIldQRRil2vH4Y06XZJoaQBiHb11ObmQzYTw2mqRo+ijEWQs325oUQVc7Ax
IA9CvTO8tSQpCEaU68E8aP2v7/iT0YyqnNFjo2GkT7C96n9GM7vCStEWdDgmvL+3virEc9Jo8r9f
hUAO16Cru8WLHOv3VKMrmyztC1/KKD2nsCsDLArj7utn+dgBp41PuW0zrtAVg6Dy/mE4eIjagdQC
ew0+U+PqgkigpXu1Sh2DlJ6Iiwrcl792CZNqU9sX7bzV3ku9NMmX1WaFlJkxDvJZq/eLKiEnrZGy
nlH0S06Lwun3/exat6a9TGHM5jX4+vY/flXcPcZKpBxoV2jqvb97EF/QeNS2Yu1m78D7UihXog7s
rf6/CuS3r4rDH5gnFdGTegzRbaZCm+SEy6NZa2dXp9CUY1HzPev2Sz0Amvv6yT5pjJkAWNCR/FWL
Qu9+/2iDqnCY12aYHlY0XmYsziF+vzZEV9AdkOZYu3ZY1ZvJwcRHqawODGfs9vSoy+uv7+RYgMWD
I4/AUQJuBLH+sWZGJYZhxkPb+KCe5ZuS9RHmlqnaAfIrKLtX9jfSj4/v1ERLSqOSYg/N02N18hyp
VtItnJ/E0FVXttlXP0uoz+eTmWffrEufXYrVYpuat1d7rDJxFeBUiPKoIMRxbXqIOKSfR9TBgToJ
8c2n9nHa4EDLz0gs2uZI/5sf9c+0wSlpNgwWJmwwmKVceIjwe1gGvn5bR0lQm1bfxNnGCGUJEMjm
jhbBOochmBlQJZVZRpZfCSt6dJGZRaE+VitGqtzQBp8/M/fX2joQCaZZCEM8wGTIDB14MewBm7G9
1Fdq5V6HHeVKX1z7Do5ir7D3L9cBPnkeP6yjan+XNfnJG8H2Ba6ejw0fzbFKWmnSlOJF0iB9WK1A
B1p2mVZadR5pg/3w9S/1cVzz5130buwY8AboR5uSdow6KHfElDZTPoLHzNeDopVk6Rn0I3PwvN/M
VZ9djwM9CjfcFAAGjl5MFtVRM3AG9IdosfbTEOOmphsaqqJ0r9IV09A3W46PCyu46k2MxqYLYdAx
tHqU2uRoPetUgTabU4Ae3WY4zS+cTnP2eZ9TVhtiebtoLrnEZZV/F+KgfRTC2Qh10PVtIR064VhH
m0uTE7hEDFv6tqzK1yTTxFlWV6TXxS2QhiBe8klBBgscjvDfXH3tRGz25yXBPACN+AxJJ49j0Kil
0riPtpZVUIGjrqfoCfOoZd9eRwrnxkWjqg7FFFs+EDqChxN0An1amU1YuyaRTrQ7QZVaS5s/GWwm
HM+EMzVf5GlEmZpuvUmJFWrQ7DuRdLkGnHsnGPJGSdGCz/IikdjbwzGfnFttWLewpGGEDWssla6e
8cq3AyqKJZB1ukqNELFD/DAMQv+zThEF9SwxH/t0I+gS0tH/6au1fy65yHCCLGSegyrH1+iXuNLf
cG5qGbRod27xQie5eBw7SUhepkvL8cnXtUj0q4aopTU+pU9Sr9onqh/yOuZQqAas8vIhGSRFWUAK
oE0FJT99V/eIw85XY2HXB74W3xIbLi0JosoiYrEozOJnl+bIUOvOcjJqWxy5Tyaqywp2vWRQICeM
8tA3rng1na6+iRckYGGjVevTnKH3BxO3VtpOhUaReLrTg6EE1JBSMOc06S3w3XRvwYL5qGrmdK+b
9ajQCM7oObajDWrBQcowkgRtcZzuZoX8NHBHJMBjuNQuzQJocrhU6xwHSMYBC49DUt3m1MOo+1Gk
POfpsj9pM1IHlEs5KmE/mOkfZSjbA8L6jlppPCd3WWysmpdPbnyWjkXv5Q3MC6+LTBouUrQm/v/K
KZ61ntSKVFrj3dfTzcfp3yZXBj0o3z/5GMdS9HbWU1GmCYYea+5DWvs6FnW8Y19f5e/0/n43zV6R
bRwiKS5ku9ss9M8qE4uxRM1BT7dc2i7oFQIhF36fzitpLB44jhNLtxZNOCvR7Fdt2gUjwl8Ulg0B
EnnnnGVuP19Itlp+QyMVXmEfq+dY4JBGdKIJZNnJUw7qICWUuiXolXLJ14/wyTzJKY4pi40P7LDj
7XUTVQRuDMzLZVpZl8aUxUGlt90p+Si0YAyGztfX++BXwJSD34orMlK57N+wuH9+simu1cQ12cpB
PbiBFv2z2JX76GT9U5xOkpbtN6/okxWa6zEAcOcQc8H/ev+K6qwaB32A9R78Oty83RwOey/0TyYv
+DF532xwPg6695cy3l+K7lmpdiOXmvvHuaYvIr5zAmifvK53T7Pdwj+/3hIzi6rb05zt7nY8yn6/
/3N79uObB/lkXG9PgrYVMz/YO/NIlVVPaozglsu0YX8/n7f+cj2eWGfFbvaRk/h9MO9Rm5Al68XB
eq3sxNPXo+TjxoRr4y/nLMYtfPDMUZqBkgZB3DcpRHpzNLoHvqVm18nV/eZZP760/11iy03ldHZs
fG8iiKBdK1P8M3r82CPGZtMv/qvRgc2oyn84zpOx4nIAf//e9LakR7t0KfvEtLiDTG/dLGZGPzMn
tePr3+6jGpJruaDlBD8ffrvjJ1rtaTYXEPI+wtThdEYt43cj7YwWCUpB60mNfxWlMgUZTpBdBoF5
CFK9sS++vo3PXiHWeLhieMk4wB8ddWnf0TPgRVJw12RIs3E6mFn1ILpE/eYI89kbpB3AKKGotmEa
3/+2mMay2k5ZSTMy5Q7IlNdDM8M4+fp5PjhbeX0aY5I6hKCo9EFbi9DH1Uenz33WwnHYO2tsbuIS
IdHyGIRe1IrQ7mowaBqn+5Jg6EZ1yVxuktskNvVz+j0r5QXL6VEqFZswxaKvJomGmMQurlv45l/f
8Cc/i4Zkm4MkYTT4sY+mij6jfYYOaSsD9tSVN3+nUzftNz/+Vi86WgExycKDxE7D2z62sgyq6EEw
6xjw17E8j+zK+ZEYYx9Cmcjuuy31DanD3H8zuD57NhvPAmsWdRS2ve9fudsCOy4MSpxWMliQzp0m
WJzoW/bnVtA4eritWEOID+AynKRHawdpyjTojDj3s8rMyC+Z82z2Y7PNOJOVdi8oRzQkq0RGXOIq
q1c0xm5WjGeiWdTvYtQ/+Z50TMRolcjS2zx27x+Z2Mpe+6tl5rCcAdChiIxEddm7ZAcEX4+cTy5F
cRArIftKipp/iyX/LDIGItNZS7TU13vH2VUdikOUUWd0+/67ctvm0KwxQqnx4aD8u979eylEUBb7
feYqY+Wwvo4Is7BJN1ew0djLj2Z80FfCvfNutQ/ozOkzKpX4Jj7p7+Hz6D1vhT8OwcxV1EOOtnGN
PaO4IUPEnyXZQx4Eo/XCqhcT+XjUNwSZJH+6OTFCaGPqXtGn9Aeflvk6u3O+qU40/qsV5EyXWH/r
LQd+xfupIT1p99EIrR6yUzUT8+vQWs6KIg1HddP3lW32MC9a9c0C8Mknabg4KFz6Zqxtx8RaAmfw
BGsL46OGYk6fw72lZzl6BuXvUFMncQ8AIfnmN/xkzOBK1lzU2CxwHxywRS2RHEOm9gFvoNsYtOy8
H1qEdG6ifqNi51D98bukiULrgcRJrMrHu3tazzmxMpnizS36Gs/SRmXykoTzzJgVyM1U8tcIqjFV
xG2IvvO7NF9FqMZG+6NKeoFAwAgWMSjnhBCkbN7TUo2CSluzu9XeVInQxFB1DpuqN2yzqej32H41
01eBqVunsSac33pea78bezWea1w6ZajIRb8cUbkrnBgtG6txRMcRM1lfwvXQahWl2jyX92TKlmxr
mtqwPfzEyrVMtCnztUEUl/hZ7Z8K4NuzOm9IRFuhXl7m7Ypef3Rb7RJ5eCwDc9SVxHdk27wNQLxq
bwbIh8B6cfoOea/SFB5YeftukJb2OMZz89NALt5uvthmuVEct4qAv2Y64K+yVU7l1NCSpGOQnQoQ
+JzWafgSTRPbpodj34hQ8EwdcTQDAK+rOgciEsYmsdjeaMUITXDunNKdQ4bZxkt7kVBTagOUOHBm
l8Xt+ZrcaRIY/1Xueiu8uFhhDMXZlVGJtk+UKKd8ll2ke7aoaNlYepypnorqOwIJ4qRXbmxZUOqX
XinJt5qWy8FecmO3KCPi9CK3waGLIs4euqiMl4CmdPfbrkuoGR1TdxY6BSYxAPEVf5VQhlUPsKV3
5wimiMQo1o4QhDKqZOMPitTTnVKYnGwZXQ1GX7MZZ9+dJfT7tYsRFiJuX+tAo1twOokyWoKmccd7
+CuIrRT6ZG0wzVlzKCz4zuflPIKoKukLezmV1VdqBOsKmE5NiyCXdnIxDqldh6j5h4uiFYu+75Fm
IYGbVUTRSFLdt4RKC++WRzt3GlVvQrMYBGN1znsL4eI4IpqcSQry5omMpZ00m9kMFzV3X6kUzflp
py+dTnAAMhyIfUQvoyWfrdBVpvWpmWMgbKTgQbVMaQshHqjYMnpJRcqDp8/oNREZuFQxJkvEV6pc
DAaxGYFJZEQsiG10uphhrdrFCzMKFba2zivFW6ftpya1aZR7JY0hYmq5PjeEbkxzGw4NkQonEZYy
FyV232c+XeZ23RExZTYUBerRPllxZVGu6bXGYOQniNcZiIRbQJo1ztZRMWXQQmf/1XVaRPaE3sjB
V3ICFMPhb2+oioqmIQVFJBiZ28qkyNQVwoJuF+frHkphZ2MI1erm0h0qNJMCXXV2kpfRhLylURx9
i4xxqsPaEFgcxny+S5h1LilUTh2bJ6xSpuOlXTqd12jqH0cWrN8JtpouzFkkEWKVolUDBKGNFiqx
PRhXYshhaaWzHmOeSOPXVKrV3VTnbMOdXrPqc7OfmCg7dWCwZDZlntAdzQERdxdFz8TUy4feyUHa
8jE5by37DtxuY59PYYU29XzSyDZ6Gl1ar56m0trDURCJJ4SMEYqeMbsm19G4V4xZv0nKiRM3wU/W
piYlg0VxCRwCwiK102woOyPMyc55XTDT36OLqB++3lt8snNjq449Cr8udXP76Fhg4bS1ypWTHSp9
1y/YPl2Wipq/fn0V4+Nl+Ns4iigHchrCfvZ+t2S7MY5yyWXA/YRrAL7RLy6MAyiQwAiqXXshLrW9
cpOfzCfJDjDQTuzrXRFqYb2zQgwmXnWxnLghGoZv1slP2ubv72y78392PF3jDF2scWe553hF8AYS
LXxDy+Ldwo8NMPR8sxv4pLX1/oLbyv3PBWsaDlO6XbD0nm+8w5Mf/vjx9a/9ce1/f4Wj7VO6xGgG
Z66gONLT2/MYsFWb7b6+yGdvlFYO+GvaOqwHR4+hSUPSK2K1bmhBhk47MqEY4juH3CePwlmJfTYV
KljFx6ECWY9MLoEJ5OdK0R0saalkw83ldd8QdfP1A31sGEDdU7eOtmpBQTg+tuZWha4engvC2Rpp
UdxR125Gu36eotU+3UL+qHmvU3/XKl08nVhZrHw3NLYzw/t9Lx5APJocb4jW0P9+Rf8MDXSG9Mn6
qfDHscvUG9yI5DP1g0aEFEf7CMuPEifXE0KTJyUx7FNlxIK/FxCLwwavFkfLeE2/+0A+edF0B8nd
QChE8cLatrf/3BQg2aGbQcqhp+pNIu7MCpkVv+GZXVcknvWlab5MQ9EYKMJGtml2rBWCgLoJIdeg
GuVvK1GXn6adGou/LLBYv35tn7RZYF9uBUUAOVvV4WgGw5+8ONqIqF7Lraw6p+eBNrPvNdxj1YJO
GgVtaqHediOn89qll6/WHLlFWDWKJRFr9/nvtnTT63Hs1037rS8VW0bZ4BOH/Ew8dW6UWGZJMfOc
tlXavSKS/GC7kdt6SdNiKSGlsOm/GY2flDcgM1l0AgkI4Rh0DNasCBwhyIKEGz3PaefnMjcuqqgf
X7ulm67ZVjeRP5a6GDh2Ls1L1TO7QhZszFslmW2JwsuYQ2MSrnKwtHy4SWwqyp7bwgP0iTNyzPDr
9/BJmcvhLmkoQvVxGcRHEwKVs3aYBR2+YlPNgPNbb12jHPzWqfLbfhwWJLWq9rLma/or4ai8w2FE
LNJ/v4sNvCM4xYL4Bpz6frQODfidGH4MJYJJKGds3pE7TeOaPhCsteB7EsXya5Z1bntps85TWFKD
+d2vVf78zZ1s4+7oY0aDhIeWAycL3zFLZSzg+eU0/Hyrk/A4Cf/xdPioZ7FuzqeZ0TgHzW3VMK/S
5ZpguvkeyQ3OHC1XrgAmR8FEBSSkfbuccJLKd0KL7D1NbfNC0qn/ZrRtK8LxvcIjRJvFRAtD4egb
V4GBUTPjG0IRQN5qG5UgdxRjBwIg9qOl67/5cT6ZUwTIFQpFgsYgr/39WxqHKXPKCLI7+RrlJYLd
5qSVy3dB858NSeFsJTcoJIgzj5vcaxuXIotT0tnSgoZPNPegCYg4JJWgnRUiME0+B3LZbImPDJZz
tXgWLfineFXtb6bRj7/wllvkQoXirA9g56goujqEXAqXuhxpIsPPVKtJ0i3k8mCtlnGKSDO9/3r4
fSJtYsJGVKZRe8AEdgzlFENFK5H0Xb/q3D7acbSlO0kGoPonc6c1CUnQs19so6l0Do7y/9g7s+W4
kSzb/kpZPl9kYx7aquoBQEQwOIukREkvMEmkMM8zvr6XM7O7FYi4jKv3W2WWaWmUCMDhcD9+zj5r
N/cGLQs/zTRv6Ogye6rEllbqNwAfxobCsAb+Y0EpyspaiuYrhDsYsmdN+EFfZut7M5rytOnp8j2b
PT+OAHgOMCgCsAa3Zv1B10FTak1BmtcaHOk1a+EosE0rH+qEHEEdZfoNQSeuh7o++F1iJPvAtkZf
y+hvdaVZynHlyuYLIE2khpbAOpP4PDHF2HrImPFamcjQtg5n8pw0jhpGFDbbtESeqgWRNNzMZTh1
7DiW9jMGpP3Q9mP4qSEdiQC+kdQbB6PY6UzwcGKcVJKvQpUHwYgg5vBGWlVuk2lWSWlPjnHR0W1F
E1anX5F5P6fmPLE3ocxDNQsHGbbekTpL1eKZ5hPwjO2SmFt5srvLYjGzR8NK40cFqEzv8vmHO3aD
HoC+0t5lmhFetYpZXVhFM+zR4xa3qQMcPo3rci9JyXKhcO5Kz+Tcj9dgEmDkpCm/yAQJ63pwF6FO
6MBfYik9yl+0qe3oI5S7qzIBpGW1UkRT7VDtUazq5yjBx1k/Li1UHzaxAdWfVVjSy4HWLFqJwMZq
hpmFHDLONkXvSQ/clJVUkO14uuvkML4KkqWj/m7VzvchGUZMo4cWM0PU1DbdbEV7XcRRUfgLXlem
mw0z4gszbBTtzCZwvCgjb7NIu1IIMqBzrZYoC99BfDhZLbXUzq7JYoS+qYCVf39hOvVKbDzFsT0S
UIV15c2pOaL3A31JdlgOj2lu0XvLxvSCR6N537X1xGE4aDu3IBw/A+h5E5kdbnM2O7FJnYu5wCKx
PoUieM+kEefGgCrRhQEI6Ko1k8Hr6MP6ibQw2UxOGUxb2pHnu8xBDIfFh1Z/pIXB3MV5G3zA97k5
lx8+dVvU3fFoAX7KF7w+eYS4WVKdKzOvUrpE93Pafx7LhfyKlToa0m01+a43Bk0/ucoi1hTKU5/K
6bQBz2Ttgzqv6MYL23Pa+BMLCvl/cJBw/RAmr+N+aUJbmUb06Sz4mDzm5F825AmNfWpTZ3t/Tpy4
FIdIqhuQcoCrr4tW5qxooFmC1sO5vPIbkA2+inH0TTma5/QOlliQD+eAkNhh5PS2ICAxPlwno6Bv
gzrCZX6qsCm8o00Qq1FKiYkwgqtu6QbvYWBGFY1bUtmh+WjMgAbS1tGe06QhP1PmS/RUIyBU3Fju
o3vNLkPkVRY/9HVLEt1/yVJfWlYyPy+qBvDaIdYx6MvJZevWHjrN3HZIU76iZ1Weoay0zxntmZ8U
SfmhOpX8iZY7+WtjtpdU+LLtMtQpnpDOEAMvKRZgIUFaj640tk24KxOrlbdB3GkfWqeVDeRcMlqi
rmb+u50W03pE/xGYFSlDre1J1UBlbpDyCN/zyglelZEGyV2aOROeJWh0ehfIPqybssD62A1HkBvk
1TLsN2crNV4d5K+fsLhXa/qacBkZTUbPTcYJV5EiHpZnY56gICg5LVou5t4S4UJn1kj9Rm36maks
JzsdSctMY6mZPWmhaZ47xR8vu1TJ4A4JjKlYX0Qc9stplW532rN0kqEMZ7Dn7Kz7euOM2yrFWxtu
SUhL49SeWdNOyEDYB2UKPFQ/NFGaPLxqOk790jaEIc5MN52B/OvaoEv+fklkk7zsZJl+SyMnIjxp
uBipbfnUMvtdpuXqh0Z2li2iMX0f0qPFcU6unesCfOqZCPRNqrya+ZCKWPio1CAs0tTVTVYjvtSR
0NoZSan45PoGjF6Z6q/9WFWcjWvd6DbRJGsPM60wT7NdxioCTUcCTSJPRuNC38FJmXMCHK7SqWk1
1nF/Jxps5bFwe1wKCMRo1bvRlCGxUMw3kuQrBigLeNI2MSWd+fG00es+di5oTgsfrCQtXugBnWM8
hx3tJV44q7lLmiZ3zWwGP9qu6Ptt6JjzHQSX+pKdMNI5R2nSa9fRz3Ju1xZf/2qMRIpSkP5E2LAO
5zQjyKWeUoNngSvYWLgw+aRrk02BsONrHFrDLWphG0kmhRmN0P2uJMa8zgZz2i25GnmpUlI+eX91
PDGlqa4hPxeMKJTBqxATQSN25Gbdevoi9X4NdO+FNJCCQww+0gnFNqpa0Tm97tGSjD0XrEM0dKDs
OEisToRBG9OLAocETxsp3wdW0l7Sp0c0U1nnItfjcJJr2SrMPhnVAqmO1cRkh6Wsgi0uBsBwpDbB
JNUvFC6UpziIkq+S3hNPGiFgeGqsI/49Ej4TpKuNm0hdlJdGVX6aTQ+BcNaWJ6O25lfgkd2HBM/y
5/ffxJsY7mB6oKtACGW8+XkS261GhUNAZ7VVXXmahI0APkZdjQH0iNfGVlfwIr9REhpK/EqpCogG
zRKMAA+mkTKn3UekSkE54ltGhn92+yTuy7t8qLQzR5I31OH6JqneU793cBRkHh9+5wUfBm9Po+l5
1tNvE+mqn7ORo891cjV4towFKK81mfOPEPvrT8MiAzyilZtgp0A9r3uhQtuel1lZjSRWGfNwLw8V
HRBjDzhxD4eSSN55O0J2dIPseD7YJaFeoRqGMJMOPhwku9pgaEkBycZDsNk5WrnoZ8LV40S6hSsO
uVqBmKPHd91UpltdYWE2TX/+kOv7IVGou2i1vsUmeSDfktk+QMBh05MownSd3KVDGy39dxSbz0yL
o5hC3ImgaWI9Qmy5buLq2ES1jL5XLpN/sSmGuqrR7iJVugzjUNmpw7RFq7K3ZniY9ZJTVsvOrVxv
q/fqrXMPpjDT03X+vTr/BSyfZWuJe1Db8XYMUQwCRlbxjQ51rMDaMFc85CMEEbhHbukdy/xRVnBI
QfVwL+QlfhsVy34sAuuiDSP5xtGpQwa9HF03o9Fv4yKogepM0y6rNcxOAlJ7FNRk2vjTbGOWerPl
6w43ObbgHlnWemsX8BBKuQNXXtrqld003af3B/54kVKRRIIu4tCLxF9enViSBEBl6xgENq0TPC3y
NGy6sre2sGXrh9+/FAMr+goRJaKQOfyoINmkTRfTTdfrIwXnzJy2VUcfOBL28uL9S72ppQ5fJQcw
5I98whgh8DYPr9VZ0hzWdcJeWixwcetxJmajhSUjD+EraQQNtnQK8u3gltyBc45PA/eEOQ9pnVER
wDBpml3ZquWEjdv8KldZv1/KjBbysayfVQ2tf2zzOu1Q0e+xKJPuSH4r9yGGc6Cz4+pCr4dwO6V5
n4FiKOS9Zs71vsBN5Lqey+qcfuRI1kXhBXKqxtCiRqbwcfi8ylzN2K+SZU+t2XyVMU0vfOhL0n0a
oCfZslcP0i6b2p6OY5Jo8QUHZLCVIfVhEFJTGL4QmNS6x5gqF1PXh5GrFIZR+dOoyxeVYtNlUI9W
lAMgyYxPaldpP95/ZUdbNE+AHxB7GJ8fGZHVFk1I2CzRkgL2SYb4Fqu16a7qrXHvLGqK1tIhSbLE
55adkxcld8oHIPpL1kBifDi6WMdYCV3p2N1zjCvACQIRg/1nfl7SaXnSO7s6I8891ovzqMS5SN7o
sQIjutpd4hLuIXk+mg61tLzA/kC5qBpiehfFinMZpHrpLfyDA4YEh3AWPJtRjgBc9EpD80IinUv5
H6UtuCFmBwklRP8ESatFQNMBUI4ZfE8j5lo1pf6dEI2e+ShPBCkqwHfx2Ow0x95SRhhXhaND4ZgA
+z+CFM0TVw4S2/QT6l2XczQiWcinFifdqFwiOLRDNKLe6evpIwFFW2zg3fTRRuorBDJLaM+BSzoR
GCqnURQVUVSRcHl/Wp56WaKTAF9wEVap+mpekmtIUyqXaMTnxr5u4zz8OKt15tHMGe07pzX8IM31
2xKw2v2sI5qEIzNdm83QbkFNzV/ev50TyzVpH9L+JCnf7I8Ov/N+EVbAYLU8Je6TL2aSAwYPzeCr
HDqEVO9f6zgxSwaL3ZA3Rf2MKoCI9H85CM6gBPg2WFRCJ5g2UWxe0lu3JVs9wqxoC3LD8RemJWgn
G4JEnu3OXF8sWqtFXDWRyussa8KHbzX0WpYiDwU+49Vzkj8mRh1tdCg0SL/ZFaslGZ9nitt3OMD0
G6Wt9N0SFw2QrFx9akdjPhMUnvhIODugwOAffCbrDIvUDLVSaFHBAQVVTohL6oUBXf3cRyIGdf3Q
In+DmzYFL3mNwMaYM1KjwaFWzJEXwyO7fVBntfmsOCHFR0XqcmsrdxJ4F1IHFnRDuY3cVksz/pjO
ZpYWcpiQUM6zevP++zgxAOzbmO7Y1IiJ4VevI+ptGR0tryM0SC52wFevzLQ29u9f5cQM5xqMLwAC
1MHrbmH6c2ZLjzHxmW3IT8sQY4WXJYixgSKc+bZPPRCiHU5mOr4BqIMP57ddOlSIHZY9fBKcK07g
yFptmuse33+iU5ex6cRwSG3QTLkeN/wnoLZ19COVCzpZu9WdK8g057y2TowbyU8S5UwaIZVdnavK
qFTtLibFmShhAQFObjeapOc1Et1FOfMpHCt+0BNywmev4EIIPVaRcmMA/Imon6N2GjkeSNBW80Yp
7grci92sVJoHbdEW3y5K60bV8FJMy0LyglB37qgoSn4vD4TDjdN9mBB+nctAnBgKFO7cIFVsSnfr
7Uyp0CzQp1XAAm2C3qVmJb+qS2h+FwoN+2YOiBn3Ca3Lt1Wi6eWmy4rhgd9EfdNiwgUAnOS8dW1r
gpyiqexYboMA+ZxW5cS8oFFZKNLRXgio+OH0K8OYnCGyQ4+cRbPvVXrxF+3c1n6cGafAZHO8A0ZN
yp5fdXgVvFwcJKJ9g01XA9p/mADjVkvvqzgEoqqNYx/74Oo2KdvotoSVm/kwzqMvoHKfF0XSfJMc
9rk1TnxYqzUOc0lNgAlMAom1wU8xlA1qVh1uUmmNHyq9Ewi6Ov0Jw3nZ6uPcXyAi2khJ/oo5wrDR
J6fajaSFzixox4109B5w+hWzBO3o0TFf7gIJTahMenGks5Ni0k9nrMsduKpsQ3kruccm2noowqWD
ygubNBnmGU38+JLa6gd1hNFjN4P+s5FrGCNoYzZmXS77qYtApVSWdWY/FG/qcNRo+0ZBRJqf//OJ
H75JULeOURW8RElCBtu1pX0DT9W5yrQJHyR6y3ZSNtpnCj4nLgp4ny+dtgk8VvTVJF2qYmiNHvJS
Gyws+mCwbqDxdLt6KmevDqTCL6kQeu+vmMfJYEx5mSDY2/D50vK6ipCHyExVvW9rb2ry9kvEJHos
Ecl9tqtRv4X2CBYNApzzzTQjALNkW1TFKwzAV3QnB9knM+qi7y2El1tUBKrQnFnzl14tzOcz93li
dIQ6BdUNeh2CJPHzXyKkGhlEjY117ekD2mcWemz9MkVfPttqE+bsWWr+vdKT+V6Rwul5BkQnWs/1
3PaF7f0mRqqvXpRlniebhuj1sgmS9BUiYw7fKJkAO79/v2LYVjOI2Y6ih9ARB7H17VrlXFdjwe3G
mdb4iUxDdEY711aKcu3jWLTaV6uLoUlHKNHev/LxkgyPw1Toq6LBCS/I1UBltJCJpkhRU5BHQsgw
ug07shw9qtozu/qpS4FyEYUwDsI06x2+E+je5AU1sjgDbe4bQIqOWwmv9xm+7ZmnOvH62WRArBCl
CqXIqmYRYXQYSjI1C6sED4p4vbS/L5oaXkqOPEMChoSNFlxr5HOuGCeekc9CdMARuJBDXQ0nSK8M
4KEMuEVp6k3YDo5f6EXqOvoQnonHjsWBFiIwxCjI6BB2EiodjqddJCh8gHd7GKEWtlehyH4tGsyd
hecphNt00jhAq/QnOtvJCoxxY7E2LRdVZkLUlyRAmC4RHbazdBRJ8G1zqpRmbkehBxWvUffhtBTg
tsO+3jihWge+BD/1a2UmReMOSOsdXBKIvs+sMSfeHaVi0bctvNaYL4ePVdUOKoo8qLx0MqJPRKT9
lWhAvTYwI3xAXSL7+ZIkH97/DI63fMIltL4c+jnToJU9vKgdktnDrwWES10Gm4pspKslo/z74RmX
oSKApJgmMJBDh5eZlH6ktc6hazueVVoYZvODOS10p9OsQjWSIu0euCZdhnpVX1ayUTNhE6yERRIY
oiSIIkIrd47bYKeMKino90dBfBaHy5COpIpEFbIXwTNYfaF2pnN8qWRae/A3+GpmEQ0JoIn82YTr
6naZGe3ev+CJeJU2WlkQ5DgT8cZXCQ4JB44Zl4PGUyNbHiBDm46Pp4PhgOxRFsdLopEGgwh3WdnV
Q83a9kpfL7D06iyDMBpYoVu0mfU1kvP0Lg7aHmBln51JxZ4I1ZhmQggO5kFwBFbjwrIfDp2ErWpe
1toGypy5VWW0FQnEka9Ey1FCa21jY/ms15dGNo3bpsWCEch8+IDQ1byiNH1OBHcMg6NexpviLRHp
cfxdLTW5VCjwh1XAPZj7VPRP2taPtIqSL5FRLa9lSkF465CiCTZpRRPKZij7/pHEVV5ug8DGQSGj
lAI9Am7ls9R02guS91b37XZRZG9a0BIrFCB+nHnhxxEmcSV5A+YZfm1IFQ6/gLFG5CY3sgQwZcBt
ZGgzikyzMe3Vek43yH112hqjaas05nhbO1Zn+INcaS8gkc3t+/dyvFaLdRM92VuEQIHu8FYqkLzE
4MAo27D6RpOvcuX02o9xqrszecXjxYULCeQFyVOD7nTx81+CESmy4hzbUC7UjIGnKGlC1Ze6xfuP
c+oqKJyYpZB5RA388CqtGiRR3XEYStuISTEU9mYq4T+/f5XjQaMznWIBfYfMPXbyw6uoQwkTwlRS
L47KxhOCyS0kzPCyVY2X9690/DzUB0yNxUHYlhMVHV6p5tws0PNYw6ZFceXoBjl9nBA271/lxAqE
oFonjyiiIMLa1crfYUelKXVAP+6YOjdxNY2vIUIRv2nBNo1Mzecw6xKXnlxck/tl8DKlH3zoq7UX
Fg0VT+g6V1kYw4VPe+vMHn882oi6FCJZGCYQX9ZFIOoKShBkGc2nev0SpJkKALPVHhI77b6eGYfj
DxMGhqDfUehDu7z+MDXoPywhqeSCJuz4/BYldRNFbS8RfyabMZlwp5fY0zzUsKofmFH71CPT+UTo
rP42ZYFKH83niE4UOHnoxg5ffVJwMBwpFLHdxfjcycu0N9UwPXfaPa7NEB06HMOR9gs/5dVcDqV+
Rm8EiLFQm/SjQxDgxjb1GdDLiFh0OSFDATI/7Yb+ReN06YPBGL6/P+7HbxhlNM03VMKoa0P4OXxU
2pjpd2TLot/BjLfRzGGR5EYPo78+N6ontjGekRMROxltF1z08Fo4+LHm5ngY2lGJHZBRZiJbH2ed
cjWURgGsNzKMn1m5WLErgpibeWZ79gJZRzyl40yLX5c8UA5ZWjuxzoR9p+6OYRBR85tSf/3Si1kL
RqXNc7IuPeHXAJFxp9L7+9ShtnwC695cJvIgx16o0b1kZ3G4g9P9YBc2LSQzB4l9qAEtOHNbx6sQ
GmA09hQYCIn4Mg7HDOOJLJK6NMd+pc/Qtun53gTH/btbERprZM0o2fmnmBCHV1GmpJMpbxUedSnp
e5XF5RWl9IVyvyGfScIdPRCXEj2RYhEnZb5+IPhXelXYCFKcEUu+IdHCHaf2387gUpxAB2sKjATE
xzXqqQgkrApHYO50KFQXKK5gdze25b//8YiP4yBeJV4XZBcmDV/wUeI7zqxlCmDfepldTB/rNNY+
ajDJPllaK+/RQZtuaMrNxQSeHcblUv7+W9M1oIwma8fbafPwrcXB4JSFyRkLsYpItjrFrrJ7DGJK
jJzef9KjQxFiEE6yvDZhjUnkdHgpMgZ5JLVwOFS1BFyVu4WqYFF1GREpa905IirCpOOR5fBFYyL/
I0Rai4HskUXervEE4WyOb8TYA93zyKbJSFAKdXQ8I53wkJhyLbwz+xwTuxl197esIUPm2qWmv8Qh
osBdZITjt6XT5itqyP2uVkG9erliqmjn84ItJqyMmeZ/6t8LEh1n6ViMM0SdS6j0D0gfzI4Oklo2
HrGU6HWX5gOEWuRFcd+KlLl5igK1Mzw9HIFOBN0I6c5qxjm/1C0VnWbBgufRjQ2NTQ4ljJi7cVDo
Y+70NPYjs1RvW8kJElggQ3vVw0sCgV9E9msezcOFWU2ZhNlRsgDDR1dKs/RgNreC65RANRwxXHSa
Xos8KvnSt8SKxysnwhGHRvhYYz6EIZbZ/WhJX0soic+hFagUsZv5c2+12kuYlNLXSo6NAqSPEZVu
r6aWw7rbS7c45Er4q+tjBTGQiKS+HgTtxq+GDsIn8QxIvlRewPigdUmk/SJH8W7SAfDs8tCMFrdW
KxiQdlnR7I+HnOxLrep8zfEb4AFpFvtcYXqru3IvY2YlzXRx3XWRzqKgwElEjJdP2CL12Wyam96o
8ZrKkgWOM+RaXtOEU3qypZpafRnyMleBnrcLmK4umZ66rFZ13wIq8BEfhrzwe6fDsAT1bWO5JVr0
2qfphZKDoczAi1ratit3nKv+04K94RM0dKrLSVV3xTZjloQIAaup3Dh4KJaXSwW6CEpvkVMP6OHL
4lFAct0fIG8PLrPMNHy4ylSnmsbE5WoqKsByHB7VyTdFu5qfWkv2kiztxEcE1151w8lWvmgKkhM3
dAxchpBQ9Z96J19k2IIDUR2p39TGyGwsX5BH9NOjI/f1p1Q3dDR9yKCYIZz6rknQy4rXKS2q6piA
JUIRpQ33cgdy0SsiqxHN8jYgjnyOKmF5ngKR4HuK3DAYrY8QPpLS0yLHvq2WZrjWGE1+nRUKUzlt
0JfNQo8jnrj1MiIlz4RJARPRElq7FEOzssRag7wsS977C8/xEsvGpCgiChepu/XOpCMCWPqMYFep
aYjxqONGWweZ4HUdx/qHZTLmj2NWASrBbdDNyayciYCPZYmCuyTay8gGKeJ4c7jytaCenGogXZdD
tKCdzSl8vtt8X5ujjQ5jMX01TYYdsF/N02xcw2heJnljI81SkKi4xPHxhiVqeHh/YE7so6RANfof
/+KFrwIDhEwLVXod7Lpc2XdlkU2PbSs7Z4b/OCri8TkDkDYSjSW4lx4+PokYNZejJPekkdLHuGwD
3cEUWX4yQmNrFcYntETXib1AhcT0ddaRZdShfNfkw5nc1VGgiraa1nGk4CjPFYLmwxtR1MruRpUu
pkCbg+8OphB+US7tVW3ib/S7Q8unQH0BVwECdPJCh5ca9XrMiD+Fc0Fl7SotC35WrfXb1gWU90Rx
iRwqDSrMrsOr6M5sWC0VJZwzu3Q76qH+FMdteObsf2LYkNYIhptFiotq4uoq5sQZtyI/0wRDildH
s2yxNxPUU+vMCe54QiLSEpU7lDwn9DCNRoXcwpjbM2w+ijS25m1QIcl9/90cy254I9hiUhyELijk
9ocP1Btt1CYx/u0ODBLckgryNt4ip4u96YMiqNyynvoaMAu+BK6UzONzrZlj6U3GmAjQfN3ve63P
hjMfyomn5ytBD0hGh3VqXUFpozrTm2EEMdIU5oamRHuTKpB/zjz9cVzErkNURHaUJOnRpFEpHsZq
KcyfxhhLgylKH+HK0GrfVfWWQq5xS7LQ+aBMGjbchUGLnCp1Ed4TlXFvKVnykbHBPY18vfOkZY7p
kmgff38oALtTF3QEj4Rw//ANBcuUNElKMckJsTqR5Y4o3KFb5v2hODHg/Pa31C1xKYekw6ukat1i
zknm1soULOWcfryVs0w5M91OfD5IjHBV4n8i+br6SI0+NYcxUSpheNNAx0FrZ+RxfZEFenHu3R5l
QESPvni5CCcQOh75AARlyX5ec5qwBvk+wjnmU7I488c+NqILFU/3+75X0g9hEMZYWKjmsz6kxlM9
cFp+f2jfjrqH5xruhKwXugDh3rJ+g1EF9TuI0eOZsMXiyzlY5M9R2nffOYvEqL7omW/dsR4L+woq
mPZJGeskuhzMeM683O70x4BKzUclLTEALNJedjO17PdzZ03RJoPW+QMgK5pSlSTvVebMVbtdllF+
SbsRW1TiVrLqSZXnP+1gbFS/DEsSirG+mB/ff87jl0uhBXEjlQZFtHGvplCXmFOlIDb0QM0mPlu7
Drc4UT8rdIycudTx+Ym+dFioHJ5QL0EgOZytBilkWlo6LqVpsXrZyOpiu1VS6re2RuHswuJfaMNH
oz7nKXLiynSaUFgly0P+YC0ANpt6Bg+EudCkjt2nIgF+jblGu9WsWvuqRum01YM6/fT+yB4vU6TP
cHTgPbJeyW+lw18yzuCwW2YQQFR7aRGOBqNhPEP0Mm7aIF4IJdJzzcjHmDyBmoX/SQKDqiev9XCA
U848cqbTSZGmSv2Y2wsmyQp9ntq2Du1e28+hFjb4tGnSQ6Q6tAzaaZU9Wk7RY0nWZdF9PAacdspK
guqloCN9TMF6+xpmoi1iA0iyeyo/9Y+yLZqHiN2FMqARxV9wbHLAfuLGdd/S/ozPY0EhCTssqXe1
XkqyTRWWaXo9BakpudhB1vRu9VVDS5gt5Ypv6ohpfI5h+k/JmtviIsEPWneJdmHI1g1GpfGSzp8b
qbEiIW0M+ospJExwCw7r/e+udmgq+OxF4kS4Q62DvcbAlBQDQ7zJlra9JtHf066AgbJOp4L//gw5
UhyQsrCFWpWXBn/AEcv7LzMkpNXKluOhJ6dtZTepSmOYYHQ1F3iT1BecuENaKCz1NihT6IDvX/to
6+DarOZED+T7qFuv5gr9XlJIRyX4FDrCLlEg0IOnOtpfJ4f/+DH9Z/ha3v+1Xrb//if//aPEuCYO
o271n/++iX/gClr+7P4p/tr//LHDv/Tvu+q1eOya19fu5lu1/pMHf5Hf//f1/W/dt4P/IGkQd/OH
/rWZH17bPuveLsKdij/5//rDf7y+/ZanuXr91x+YyxSd+G0hLj1//P2j/cu//hCr13/8+uv//tnt
t5y/5s1V07frP//6re3+9Yem/4lkmhYvHB1Ehddg4Rhf336i/omkl/WYSUHYzcLxxz8K8gERf8n4
k6UXkaQ4BSJXE8mituzffsTvA34vJJpUaFCK6H/8930dvKD/fWH/KPr8voyLrv3XH0dcD9KfHHbQ
n2FYpgr08eGkxMadBkuxQuGJyReaIfpSXDlJS2qpdtY/NsYwfJDSRrl2Kj34PgqXFbfUleb7lJgY
RlhNq15YuV59TBSyJl4n2d03nKOrzy2MRJiBmC92UDa7irBlADywLdR00be/DPffj/XrY6w/LbTB
9Czw+XBgEtSK1fRuKovVqZEUjxxH7jVxg6Nxmxhesui1X1rhps0TL0z6L79/WVRzppDOUcRZt1I6
eAYWhJQKu+nsjnrAuXhxsdK8W6blshqGm5G+6zNf8noHF4/66zXVwxc20R6nVZ24pjxhXghaLBgh
Oda1euZwc0SJF1diNHUqdCRCWbcOryTDSOTQARg5JjYfKMSrAHDxPI9qF+q+9NTNjn5F2o6MSNkL
aLIk45O79HOzoZ5iXklSaVyQXh0Hd0hVI3Yr1HFYq8d9uldKVfkmGzkt3aCBacgMMqe8r7RWBW+q
DCgv339TdJtyt78GeDwNRC+kFiTiBSRI7N+/rL5KX+hqUSaLlySC1A1IEp/VkcqqTwys0EVsRAV+
wazN08bKtSb2pbxePjtLZcW7cTSyK3qJlZsgKBa0BkqPgAozzeE1ojtccfWsth/tQlGYeJYUVH7W
62XvKlkFulZ5e05VPLKequm+SysSueR4GBO7KkEHB2KoaOQ2rzhALM0mYCT1Ai2/m72NbyuGOhaD
Xqc0cyErFu9ilMZ6A68kEHuqHcquxsGdAkOU669zUqaTh67AKS/peCwHr5x6fFDsvqSHelmmn/pU
haMXcRFlg+RjpE+6c7SfaRUvkjvmCinujlwb0F01QJ5aaQPG8hwpddC/MDv55fhVkQ5tmynztTox
oR3pGtt0Fy5kyi0FaxQsv+H6YRCqhMkjSN7LOsSiL1EKdbgEI0pl3iSftSlkFcPzHIr+M7zLEnii
qubd1gnhjJW5/kQL5PClNipZvo4Uq27vafEYFUxYs/whz7pyH00DjTLG0o7Li7Hk+bKB0wrhoLKc
abql8wyynEGjLzY3Qzs/lDYwbxSJs8Pkbrsg3JlZCv0005Mmxb9QR3Nod4YleX3fKAONbW227428
wEo5hNSNE6xKkz31FnXbFp26MSJznN24HRCCCnBz6o2SMT6psK4uVbB7+Y6/xTQx8blVPc5eCxq8
xWhJsSOGRE8aqj+jYHJGoVrTXsvYMBSfuFyrYSwN/TckaeOnSilH3YOoxeEihDHntglQBHei7pR4
kqJhVDoMdXOV89YmT8vzbN4EUTUGu7SmhmfYDZrDsi/rz61YpIe4ptnVFEu3KRbx8W09L8TSXrZQ
x5maLPiBWPpbsQkgwuse/08+G3Xa1VBnF0dyiPQqczOFcsyzOZFE774MJ8o3SctFrmamzlOMoat+
Zg08UhBQH5HRp6MjEX5q5lrgP+q2OkYWQ7mo1l2h5S92Mg8+5zBAAn18jcSbnUlVf1YoYoGztGBO
zGvdaPBaDoeHeZkv6qzYvL/EiPPMwQLDPVGCYyflSMimulou/3dgYkxvgAq8Pbyd4pxqvI2J8TY+
WSdFCvlChm0WA/h2D/8/APvDJDD5vwdg/muRf2vSXyMw8Rf+isAU408WfBQHiOtpNYRJ998RmP0n
s4h6KYVM4SL6awRmWH9S4+ZnKuUzQjGxO/4dgRlEYBwqCeBh61AbpDL4GxHY4X4u6pgkmkke0juB
SgsgwOG+VBapxFK1jB5m1ZrrCEvegMzWZkYWefHLmJyIkg5n6NulRKjJVfDmYStchQ7kJ4MFJfnk
qRpfKpdTt/HcclCzhuI6kkMaC5o8+5hUjb2r6Dfcv3/5FbX3r+uzSkBmwHXGZtQPH7UfI9q8aSDw
Yj0FPKogQNyokx3b20QbCrpz4hxXenzLYRuEilnj4hyFyqOlDdaPMLGCe0Q7jeU39GODiUkN1LCL
0lj1Nkg5V27VJcmLnaUk4896rK3EL8wIc/naZkjxyc4jLxlKFZJ8Uxc/KaWCRc7VxFIA09TRE/PH
xklFr4PvoTUPz8NgqB/lVipunAFX1M1YZNHH9weENNfBmvH3iAiMsU7BR6NYdjgicyVj3zwnHZab
DnWpHmTdt2IwSG/NlUHJWUpM/VmmUftb1lL491kT49Elty2HLmmo+mXJR1VFwxkYCNezEC5MHFY/
WmWqLBf4UR54RpHYCA9DENi7LEdtp1BMVHYh8vunoGMZ9YEyZd+NnnTuVhrsZrqwu6r8PPW2Vnox
pYYHowbj5zZ2hMfYZHLA9x276X4k/Tw9tanVgsfnKcZbZe6j22Fqa/UStHpk3EFHStKtnFt5u5dr
o8AjAdru4lJeQgwzmWoHUnt0iByaRo8a6obxhDFbWnTf5Ax5qVvAcirB7hDy3yx2CX2/bTX7Kx4I
dnpRWgADNtHQKAv9U5Nl+UrgYF5eLH33iG8yftNakUwqxWI7+mY1lmpeEIQZ0260pnzwzMZq8cqj
ya3epF2gVW6F1Wnn01tNvBM1sZz6iREjjFn0xTBdirKwQ/BZcHqABcMk1363jKl2PUiBY121QUDN
LtDN7CHGZVvGnRq9qK/2IiWs21ljXcQYjqs/eGDTuJoDCIUecpEw/pAKyOBNEFIY3y6xXcVbOHJK
ts2YFbSxy9Tn94GmZRmutWmrbrpKdYq7BJxSSq9pona+EY2ZRslYae5Us4Bhr/0Xe+exHDeypeFX
mZh93oA3ywFQVSx6K5LaZIiSCO89nn4+qO/E7SoyWNH72XaoCVOJzHP+85vMhjIwmm1hkVUwtPKt
X4wo3hqdbofQZNt58RJRW3WwjK4RkVXp6oj8i9wZAxdnKqzo+2zcilRO8VaZAXhOVOSfbUZrlgSE
OniguGcdLn26Mwxblb7zoW64OyvCWam12vomxWl38fqxmzZYwZfbQQEmoROV719/fGu9/5/j+s+n
5/7hf626K6i866f5t34A1iY8GSfD7SYJi03XlMaF1vbxORI3dVeqbnKCTnJUs/x1QdQmK+96lckc
s4CsOsKRXoWjDIuh9DrD6vxmKpqLuCmdH8i6mzOp4WrSmVMSzPWg7LO6In5iTMt5S4wIY+xE4t9l
Cv1CF0lon6qp1t3/8IUYKHdW0GEVpDNmPXwhzDzdqa4zRDlCggUxq9v1emJsRiUdMO+aYtVPiP47
KwbiFr1y0lRf74xlW+ai27W9OKX+PYSs1vfFWY0izVh9sumwjw7GQrSFouo9DmW5UWtI/ccQrgbq
5xMI4Ceb8NoQEnO+ImMYLhxtwipeXqPizIofleNwG2VJm2zYznAey43W/i1Qd1FlJzTInkJys+ot
c8xRbVhRmXnIC5KZPIF5fKmBWtVtD/ysBLYwsl0u2tX5tszBU//p4mUYpkP00ggE/QglIr4y7UGu
tzws1ZuKnepOTjLf4qoXPdC/Gbuvr3csf4ekChKwwtqQGQGcj8cjwgYQInhS8QcCNL7hLsYcDZRl
7PFdxADHYjAS7XK8fG4SN02/jWMD7wLmuTgB9BwuCuoWKhdcE1a/RZCrP6Xc37/aaDExQ1LxMjHI
uLjLsFfxlCGdH0887meXof9HIIYBuM1SPPwW1HFEqUaDhEzZxNFXJYH7gfbUuoc2Ov/sjUrCS2yW
p7zKhksZFprmT8oai2EkVppuheqU6lk54WnbL8WpWdXhzrm+AyiblI0rMAMy4x6BXQi4tNaQUe03
Yy73tekIvFrUaFekw1PYE4nirBk9TDiiC2Ue2oev381nV1/ZjGgg4G9DFD98NXGjtRhiWxXyYPwv
0QuXo1emsViI7whptKZSXKWDNuaBWin9prGX8QQwdVg0/fX8qCFBRiGrk+m03uHfdm5GThFFHmtg
KJJi8btKqqPXJfV0W1YWCXhJFp9pcztsvn5w9XCDXK8LXRTAliE0mwVf2OF19bq0tKYaK99I9DLe
SHRBTzTilEYDSTRX1Gr2RrSlemPmFthjMRGIso3NGDCrNLOl2hJlGk3B13d1eIz9uSmb04uDlAnb
ShU5vCnWiKJn5NORFM+A3zbCbt8rU/8Nt6zlYoga5/nr660r/z+nxJ/rwZVl3vSnhkcEe3g9nYCd
RaScYvg/uEEqhMnQP8XXp3G6h7yyUeSg/9vK0rVOvP+P3yRbELLbv66sHYOtC2ltmZPqjDASSsXQ
lOlG2nh+f/18R8f0Xw9Ii8Qm5/JemZMePuCIlp55LRI7DA3zszCL5ZXe6Niq9Grx2Gd2s551b32r
2lsjJ8M7iu3wye1C5cqYVfe8zct0n5Bq8MMcSOb6+ubQN398/Ss79N+cbdj6h3fXl70GFgiO01bj
bVjrzh2mnG3lFUpGTmHPi7GzCvLf0iEV76/NHjfSNA/MROwcBp+pbyVJelE2ttl4IS0imKHecLzp
CyMi4MrO+plrJXGZbWSIMqjCRLeDiNziFwvea7LJWsrnSlbZjoW/3Bqh+0wKTXiJalpF9USUmk4X
E9sco2YGhknh9m5GbvRiiImkoaKL4mWjmFWLsKtVGqYBUzX/FBEeqptudLT9CMw2BUuOOB8zGU0G
cEsw0nWcuXo16lG5ERgw5QQ4WcgEuoKLX6TDGjwOO2OwA2Ts8Y0mxgQfkErV9kpZue2emhnfVOTP
1ugxBDUfRmyHpN8zw1e9xpAafMF5HgQmV4h4KNzBf3fEJXft+TxP3TaPSzULKJ+dd5x2FPiYY+c+
WWoPYFfTuE1B2KZT65kAY781GdkkPGCRtwRVJuLzImmppvE4WoJs6LvHydTLl0zG7W8HXv0CTScv
zMBsm+R3pNIC7FmbhuPpeP+YJD1P4xtlG7KxhYroUTHCfNpai5s1Z3z4EPIwLk/DbeJoTGPUUp1v
ij5Tf/e4VL05ahRd0xwP+iMP434bCAanBYhb46oXakFbXGqEZ8VxWY4Uoxr2NvhVklMsO2LVfG1S
unRj2SXAOCNdE7VCtXBnnAy1c01ER/ySZ5Y7B5o684N2SpRWXif7pg4mLXJ3i0XmtF9WFcikWsyL
L7Hw3xcNHHKvmXvkhCN93K+5h/ZhSPZTFAim3E91S2y3GOdO9dNqHhofbTmDAy1rk29OOfc/kqGD
uKAnivKqUZf+oo2Y66CHc47lvB1C3Ig6mKfKpE77OZtN3YtEoT82Iq1fy35U7oDi3TscApQsUGY9
Oc/LJFwpQrxzX3NHlxhxgOnrbljKFptbfbb3PJf9EyM3wkjc3E75xkiGOzdTxwJfhWtBHlmp982G
kX84XITGQHsorNYh9WsSYbgd6ITaII9SSwZDl6YAwGZc0nim07RPnIhBTjYLEsZ6vGXic7DT1Tp/
SLEPxioPg+FFri4RqlXWP6w8hTJs2rIafRABjQVZlXBhh2qq341sin7AB2fgZjKNcfw5Tp1hkyt9
WXnhAATFm+ybdJO2Ye+cz41lZH6dpmI/zFokMCvO5sTrOOffpDAWLH+X2qrOefJqukacFaq7NJop
vHodewbslaeEMCypStUbFp3e3eM8SNqdUbUYh1B5V4qfdgSkBb1U5mIXt6wTomfaUN9CknFZ2F2p
vdCwE5TnkCJ/nbJYJ69ROis/06xB6YIG4kq1gZMDn9soHP3R7fMu9OwwdXGbKlsHq+QQWvPAx40u
0427SxK10zYIrWLQvToxSKLH4FR7CWMnjT0UQJDHFjOxvo1tpg0BTHegoqyQyYuhZ+XsYXHRi33K
bPZ7VXZCEqdbqj9JQqnuxFC3pd/j2WoRgCZcfvNZFhcY8iPeBX6x70urwfec6HU+pazTXSxodOe9
c135kpvF8og/FJoFlBTrZ6e77SN0FXgc2lI5xUbFYtMkOCLkhGltR7yqZki51elkjXgyMnXi6eMl
33IMmt2Zhnr2qguNytlYC69mY1aZ7Y/VUAMiVINx7yKONQOUIO0SUJHWZMqn/fhQzUg8vJLh77wx
5gTCkqaZDQsE8u9lHKtmxYrtosrjuRXU4PVyO5Bt/KBgzTt7VabLDJVWYwLjZFFYnrkJs3q/Bx+f
No5ZiTO9K4YICY+lXldlouPDbufhmYoXL2lYbRL+glIYZv6UTsp5zIpwMSpvVONKnQ3aKrfLiaKx
5QDZG+8jCq02M+hC03a5E6NW/FYWPXnmLxjvrZA9acdTXbw6eTO6XrakOLnEMkZyH+pxBReQEJ9A
iayw8PRI0dnxWhKaR0Z++sU0KFrQ48VX3Dha1UkfvTFQodK41v0k6/lbQrYnDqeaMz0PGFZW57hR
9vUZ+gnUs+bAgNxnVoSVYlvNWYbyZSEuByXQOv4bx+WdnVO9dhNJB1+3zhh6/RCFcbAk+urSXynW
vh8nm4KqqSX210oJHX6LEiutmFmFVard9KPRj5dRZLW3WSRbK1jU0hr8Nslaht3NVKOFLqr8OyE/
9siKQ32BZ+a0iCQY1MaYdzHJJfqVWheu6kF6T8wgjA1bbHRtIQBxjkyHGMShknJbKv3Q+UalogmY
1ag958uxdGxwrOEuLfHtVNPY+lZrM+Hupbp0+wXlyJU24eDq4dWlgLHq+OvuxJJusrEUl2Mvq/jM
QPSX+G1zH0uLfEHsIHN/qdur3C3a33mWVc9qPd42A70WNc05YgyGgF/XTscGN5TvsF8Y/6KghdRI
g3pYOmUlnyfm4yMJlLiWUYqUCF3HualK3zSb9GdsJr0FiylZbhIN/ZKHgQOFQRXNWuflQutb8qaK
GUZTNPboV+yo/44tLDmSXS2MIjBdBcFOiyIkxuY/y/oTlf4n/QcN+HrroLzQDY5TketJrfJssiaf
9MEWur2e7Ko5d92gr9Tul2LXD0ZsrqaWatrsAZWUn5VpTI+xPoEWD0qhT6de6R+K2WE3AAqxuoYx
9cKn7LhY7iJaBUyWex9fJUc/H5Rm/QLGUv/B5A7k1a1ixBkZYTHfGJ6FsV81ae3gFxgn33JF72N/
dNThzi1KiipMZsFL+ZAtBrcpwOtNq6vRb0b5UR64WTc0nhs5zUyHpw14vrvFTLkrRPRr7IhdYNY5
IhDReo3vIdSr7A0umVTPl8LFVTlmmnvWY13KIaEK0XnDMMsHyGlobMZyDh8ly/1Hq8hJD7qw199B
aZXXjBTw2Evdul/N5GSBHmc0yimIFoIOfUM6bgr9ghV3toy2Gl9YYW49ZfHUR35EYMcrAh/jQVfT
3CTrlNks2HRc7DInJOpR7zqb8T3gurjQy8RYAjPsSRazrBTfsGlO3+M2qS2viqkFvJF6wgyQEpPj
0ErFuoRhZn93hmb5MSQznLumbPLSs1tXEYFmdCGwL7Vdvql0kgPYZxrKN2ofAhCLPGeOrWC6keEz
8ty7jRoGvWmTxpkzbVb8onWz70h1QwpBFKsboZmDunPsNn23qNOMM0StxrajaGQrWvSKSS/XxsgD
CrT0M2vubvBxjytMTsbskiPMaf1aqQg1m9IIwQ9tbHVFfWqqviwF+ufRjcpTMo6PjTGMPvxf//jZ
wQM9QgkIYXTwgZADTEan3EILqgKZIL+cC3Q8WEedUu187MzAIkBPsTNlWPiBSJhT5phj47Ata4V5
4XYifi7HLt+qRsme//Ve9hGDMRmicY3VHhZPiqMeFQoHpjey7LBfbLMNTzqBf8Bo6CpbXIBpFxv4
nUqQQnW5tuAnnADhPr5azBWYpAI4MB/FqPpwJ1WJBVIk4KbfRO58vUQSty2C/AKr78lTtOLkxNzy
I+CDGAfzTbySdFLhj72ocdNx8HChvCimOsT3aoa0DAFn61CwPLlNMlIZyuzun79j2LxAgNDisJA4
Oi4YCzWk51gtgrm4uiTSQjwnrTKcL/HKcpKi3wv8tp5SvMw3Ba3/P39mND+ENjIwgAqoHOEsokAW
j189ly8TAQTeWRt3HIezwTBn346g5ytzquy/fmb9k4XFGsb3gO8F9dfxUCY1BjuzcTnzdcKHfxUs
AcNXh4YzZsSvttt26LLhmjCykLvCmjrIZ4RK/4g6IhTAZbqYWKFKa4oNmcrhtlbN2PRl1vdXOEuS
RqfZDV2JMToj2UWVKl4VvaUu1qrscZmrNAjR9fk95N9NWrr6lWsOqKSLDmd2ghSb0vJNGDZ/ks6n
CkmukW2WQivCwGFkDYumnqUVhEwO250rypYxnIIGY1TiSW7KjtSxE5/hJ4gUJpMKDqhrGhyzg8Pv
IMmHSKGdwE2lKeQz536K3zXG7ad0H59gbn/47A6wr7LqPw6vI7hyl1Sy9+NO1cFZHYM+Av3Thnjw
O4mBeOVTxjexpzXjqWf8+K3jzqQ7cFvwhbaQJR9ee/UENa0pYlqqRerOJWyWePAE6yvXmc9F4o4n
qpxProcSBNIhrFQECsdTH2VoysVo8g6ijrtcc4zXMaP3Sd4gw50IuWUW8w+9J9fCEFiXN6wz+kI/
f3RS2H3Jf69Q9mIii2Vu50BFYD3b9Ynl8vHjAraBm6pz6NuY1x9dR+3Ltm0Mdm1I7/Et33yy7UMa
vlBtxEufg3CYFOJ7cMlho+ciuf364/7kgMIEy+b5cMGCLHD0SyqKjDCQhH0xTJ2z7XvdvYX0P/m5
opQvX1/qkx/RBJNmgMIpBWZ7tHcqTkuWX7IaENjL/BDBeSP6gXDtjePS85hR2n775xeEqbr+eEyp
YOccrlJIVYpoSrVD4oBO2mEwciZBDx5r25ovka0mJ66nrSfsUeELowjuNgPddWp49EmWxWy1lsKa
aXKaKj+tC50mIUd9XaOJ2aktQthdipfNY2WZovXIfze+iTSZU6KdViN9xNFRtZXm0F+3kwuxwUZD
2/iOOfX3SYfWOFAqTKe9uSTDKRjDVj01z/hkOeKax9Jnp0Dqerzs8z5q1Rm7c8w9mvm86af0Js9j
cIDaVBrPNsPwfOUabwiB1/eZNi3mie/h47HOBAk3PUS2DBSYrhz+aCFQGqRcySppZeQ3Tq7vJmWu
3jt0I8AH4eRZCnSMr1fKxz2bi9pYR2BgxzDzeM+uXHvGQ8clr0tjUS5Mrs71KFlOKHc/uwpMK4a0
fOvrLOHo0Uq7U7WMq1ilvdw1VEhkxNknzfPXQutoFWL1gU0atnarid7RJ813ZQOq5CN5wvp3oOTm
AotAQHB6jX1cYVSqo8e8Bf8FMO9qQu5j8tiHApcyQuBlCBqYIZL/+gV/GBWznaKA4uuno4PXZGqH
z46MwK3jdOr9LhTyxjGK6syBjfytU6sZJwVltDZOJXMFLVicvLIICjqV/pSu57NumfyS1aqe108b
cHQ4F12oR/FAqojb14btVYxTn9o01x7qOWxt5lWteCVfEk8whRSS35jXuvNtFkekpnWZBj0udZxw
8/W7+WTFQ2pgdM0AETf5Y2FaO7ROjlEKFBAhfxRGOO/11tLPlWFaNm5MZzjCeTjRpH8sHlauyRpS
pxHUAAP78OdwMuKBJuSLvlEsyR4lZRaoRup6YMN4dXIWbJZkgFeNHcfPf/y0q4cWBx6lO3dwtCmH
E3ty4roD/XWKuJPp6o3Q5hy6nRWerQYYb1mRlD++vqj28R0jEYbqj2R+PeeOP72SUIIVI+PTs8rG
8YXZa901dU1cBS3nK9E1adcv2GG7DGwktWG/SRQM+C5rreie7UnDZLCsDLztZyXSmi0Qo0Pom9Nn
kwe6PSbAmZV6De0MZRLhhb+jjuRHvjQJKBOak7ldaiMX3kzFa+2iMdYmzr52vsoX2Z44Zz8e6RAc
ONSx4UEezhZ6+NuKjGCk0gE7FP1g7hqD5BwKq9ZzZVzuv36vHy71p93EJxc9PYzXVav096F7KklQ
icrV9EDrHpdaTDtJjg/oWGT+0wXLKQ6UtE6uGZuQNnx4pdjJ51wdgblA9ONgxChuX4D14ISiEsHS
qsT06lV7r2tFu/36GY+NL/AMWN2vVzYYSi00wOu2/jdmAfgAiW0yXHzXypSHQo0yT5/BwxvHKs+W
ebFuM/LjPLEwymOQol+3SVveqVFteKSq2fsUe9jrtly3j6/v7MN5Qt4G8lKdb3glHv/xDvrbjSlu
rpc8OuKVyZJXkdNbF2aY6id8qrRjr+n1BeAWDzYK6xn83zgqa8y01/K61CZ/KuH8bWPVFZHf2VWm
YWQ7Oi+dnZUvymSurCxzauAjFsnIqFQvw5G+xCInaGRMmfluBDTjoXVrvrtT6ryVSTkhM8HBx7nS
6NaLzZgqyoMQ9XBDrAPxTmasYHNGhVQvgdSSUgIbKqS/qLWwor0x1hpiGLIDsPyGxszECeQp2kwt
AVFbdeidKzepJfEFNii3p6QRgOJskKjptSNSVj8lUDGw47R/bVUV2qeWN7CZDCRqDaY98/K7J0XQ
8ssoi5SLJkK9cx7WKXj82PQtAh0as3Y/Io23EDpkybyvXCEZ2bHXi6Aa9b496xmL2ve5MzcSLyUW
xLtej+aTW0/DLxPFSXEWYW7teuxfFTzDppkjj/2nQq87SwZmDZzkIsiHoXuTmdS+M0lqXW8QYU5p
2U/g8uaQ17dd3kkGB1ouITvbIvxt2uG8As81Dv2mVRs/49pYLau6un9NS2m8M3DWLhY8I1OOvbRy
iddySR7N56y4YgCkJucLuYmkAMO9gsGjh90Dgz8zogTFIsXX5gw1yAC/pfcUa850aKIt3ZEdo14h
FEm3ubpRNQ+FGTbKrvqTumoOHTTWsSuWbwVu5U9lZ2Dh5E4r2WBhMSAuspgGEmhDLlzQt2N1ExrT
+NPRiknZFG4zf+8WGePYW1f5k+hry9xEaecIZDspspiUli73+FrQH0eYUAAfw/CNzgh4SNNdr4XF
mQIBqTkDPHCybVpXKtliiVJ3jPYouAOo4RASkFNh8Qt3RXs34q5pseEtaLQ5kGscIOEzNBwDarPG
B6eR545aeQUpL8e/meJGpeJPR4RE2GoxLshLUe3rrqrCDQS2cYYn1PdGIKNCQd0sQ1vfRdk4vVVM
e/XLSJPuVumt1tigmKuTy1JYg40VpNG8NOxyt6UVORgjRHV/BeGoeMZqVHvsmc6XRL1Psg+ImgAp
xvLLvSeKL3pM3AkF+AgG+6YwTnzDx2fUwKFd6yWnVrM8hGpYNPGFwecU8Ti7CLJr0wwcRo6RN7VS
BI0K7AvTVGhPGE9Wm6ZZ6p80AP0+T3U999p8HtIginr3J4iqiL12qLttYSwFk3/T4MUMbQdNvBlt
p95GTIP5iWdBGHEBnAgn3YEO7RUpnyQWw7X7yyyt+iVbgLs94rWxV8ZlrbpQ5879PY9DyF5gkQDj
4egbpUHZO6S/DnERMV42rEoEOowocqocc1C2bQhb+wKDxfSa8h8LrEaUEPPAhhEK/dP9eB12YAmB
kwJyimPVbIw7YRaPgL0GEsAgZW3vKoF54NdXOfYbZjtG1ooaDOQFkiecs8PziCiI0mVqyZAYE+uB
iXhvfc9U4hkiKZxz1lJ7q2XOcFEZ1bzLorJ+hWvAmikzx8+UlRS2aPXZNEOY0aDf7Jgkv1alEE8l
P0Nz4oz67PTEcgF/H2IUqfuPm/AW3G1guqv4+JrZxTbUCvupsBwGFgljtgsGf8T/2tY03bPxyPua
8fK+wEHwbizCtL9YeU8WIwq1eWYMgpz065f5SQFDk6ugpkYl7HLOH75LatCsQBQy+lqe6G8do3m/
NIr2FQeSEyXoxw6In42CF94yUtN16Hh4KVgUuIXJFnEl495Ak5D2qTqd5DeoiHXTT0SKlf3s+EyL
wqsonsqLgQnvCRektcU86A25CWBjQFxKGZWx5+FNmBWOgGPNuDNHD7gbZ4lJYD29IuIzrgcmhida
m08vx/iDYQRKQ9qNw8tNRAFWjg0WOkSDfh0qef42GUu6R4yAtMmN5Ylv4wN6weMxa0GUQ7mG7ueo
9E05ZYSCdTBmP2UNqSuvGhzeivmqUKJwI11pn41yce5bJlGbxpGcfV+vpw99xnoD4FswUTGwAU04
fODSCedxmRBTKaVdBnGf2+ek9tk/zCT5PST5+DJFhvn89TU/rmGuSVkGXmNosGuOHloR2MNrbTn5
Mk4TJmgx3vXQQqCihqdMWFdbguP1o2LNgwUazZut2eu9/K3klO4sIoOhq89QK479GPIKdneNYb2O
o0tAgB0N7Su4QxbuDOLIMHxT4vhykZKjnS/buK+isH+ORaI9dCKEFYTiBDvKwazUJ4sw7dqbYvMa
+ZO8U5i0E6ZoYqQY6GUDICCWSnlbCt2IfQuO4S4DansqKjf6IRUthJ1Fn3xBKrh7tcSDE201YzAh
VHVJfutIpKCeNeHMFVRqvewm083iIMn00NnUTVL8mG01ijfYPVZvZkuBy7B1NGjYDBgyncAK34tF
rmj+qIjI3Nl6OLyDPaPv1dqlYcg2uk14hbHvVN8NeeTkPiiV7TL4GmJOVMSEp2CDz34KVhkyVxVj
JtLQDn8KRg8d3uM1HdGUvea5pV1OOU8nhhEqFgyP4sTS/uR67BkAmzR6DKH+TIn+9tPjDRUjEEfK
DKeyQ4pG5ATELBsXUMHOFrCwlVNb5icrGwc1AwyLv766MB0+IrotU6h8T7Bul+V64kDDplQvr2HK
tD/KLkpJQWxVDIvUeQsk1sAyhmxup9ZL5SrzGbw1ZzMkih4QCJk0J/a2T2+Ogx6PszUD/kNiQj06
Lu4Bk1+rU/yMYyQ23d1gg2BZ1nKiz/5kW4F1y7cNzYPZ6rHyoOvzMRK6zbVcclriuq4vq35RLmCZ
YpVdl9FOwq8+8YDHGc9roUE4GMPGVeyAC+DRxoLHVxQLkyccIhdJFJ6WlrwoUisytpWhDRYF+mrB
ZROM+RzVAvmkKyvsNTuIkEEUx8N8yRfJMTcnAFoeeT/pz8qResYgMKmfoWh1DyYQ3OI3rVFP2yWv
nRv+pmFvwOX6zWAmab2rcIfCdjBkRtiLoXNOFG0fIUEae+wwHWRfOADyUx4usoEPd5IgfL5j9c23
GERqC4CbDzhOFO4mlA02t4Yu/HCAuRZlOkSBVHQG0hqrvWxqtzn7ejv/2NWv94OJi0vPrSjHErRG
raQLeRreZlFhjts5zGc8Rkfhib7+j1XxYS2wKrqofZj6oHU+HuI16E/dqh1HXwnn+KxXlbLbzBBl
72a7GFHuF5A4mX4l0Y8FBKgLVAsrF+jkefgjmSAweJnUo33cSLPyjNLK7xVqC/scLyENuh0fJjnG
9jzdgRxNz3EmlMYnnHMKMRmOBM4DWiRDXzJkvEhDzF98UVjlLzpf9XeqTTbNuGIW90h4k0ubuLrb
NINK7Fmia+XWURQ42sko62d1qeBtpTY8Nh8akfWeyTpbtnNUh3waWkKsxNe/zx/8/OC9wepjFMkZ
zyQLTwH9cMGEne0kMq5MolJctQwsgS5WLFIfocQsA8xDW30GnNPuHWG6kP7SocnP4RPnj4m0rft0
MIrwjtKjNbaSKVt/KeSU/yhmlNBBldoAFS5332/stnbLB9tOanvDiRo3f2kP/98W4L/hZvztN119
nw6MmR5Wz6T/+p/3Jv7JifSX09Nq5/Tnf/u3PxMmAFTrYNRIFBT0TNr/uQOo1r/W4RhKRPaMtf75
tzmT0LR/4S2qgU/Ce8NOZnXy+rc3gDCsfxGiBMGSQT3kgPXP/QNzABW2CWvsP2twlXoQMEoPsTab
1HzHKDpkfVIuB03zYkvNNegNfJkmVHibT9HuegjwBvrpQQDJXEa6sqRMferJjjwZmm11rUNHNS6t
vK9zqNoNYAeanlkkMDyi5doAonDuSNF10VaaSxfK+9TA1PMSLRuZqToAUHO2IGfapaue+lwbK7VD
9Fj0pIbHljEOD9aiaFRvcwF53rf5LvogZNbU/siQw4+al+UaBKUAxkx4V/TtMkGUbGZSxMHhK9dn
bKCFOwLeoDp5Sy3n6YYgVOjs3sJscNjgSJB2T6NdWbaPz7ULNOnMS3aDC3bW7NKidpIHRRNmeq/F
S5W/taK178yQ8KI7s2cefw5fvp0CfSrtAp0Cuu9tPlRYK5DnOziP/WyXZgvP3inTwAVHyt6wZKuS
s85xR9S4Wgcnd59Y8eBeDZhpa4E+LLY9X60uLwn1IvMcBZubbBnDaxV0wolxKJ/L+dXsXLGcr9E2
1W/didw687qhbOMf9OlpHbgo9+vSwwqPk9Qz5wIHFpyVMLuEe5s03yNMANrr2BKOwEelGsU+r/TE
eXd62MdncAmW9jdbOGUQBkppbCggMaMutCBj/kQ0e4b/OWFsGPXEyFM6ayGFLAn5Sd4nJVtNu4tF
Fci01JKfrc4NQ4dDplZueFOMlGkWro0J1U3QDVJMeMFwszEvAtoZPFj8ALL2BhZgqV8PbuEuL6hG
ulj3pynuJ7kfMkttvxsTzmIvixZN9be6G8vyFmx2M2a0v0sbP9JAGxcpsd/fIDl3+3CEQtyl9osx
W9UvtUR47otheIE2CnMvNBixsHDvojQtfcMirQ+17oiVABGqa6JSyGkzTVN2m6An15/10JD9a62l
2Xhhak2HB4sejwr2CIrApb2vjN4J7H4oTHhDmZs/ZlNZJF5iJOU2GZblToqu2vKjCjwLImVSQA1X
jrfuMhNozZTbmdQ4JSknTqzXWupqsndNcqmAVd0xVq7RWjXK7YicJ5R+6FiiCRQrjmFyqpUx95fx
HMfKLhbM1d8YIstObswpNbXrFML9cpNpEL+fbekA4WaztqkNEfd+2c0MyQkbHoCMW/nKP9V2SdVj
XdAZGhEdnIRhfeVmUWOdKyrh6r6iNEN3DzZFMedFEHYzcsbLlA+3w6tUvFC6tcPbSiMefzlG6zp7
xcKV60xU2Rhf1XNVau+NoqRQKEUfy3MLzVSyiZSZOcgy4Src3TQtCokzYP/8Hn5qkvqIcaTK0qtx
ul9Ix/UNRu7KRhlsAydOe8hTvwcTfBUDIGyQpDoulFHP1nFdSb4Z1bZiPBdcXqo3Qh6dMCRInTO7
WEg+AiQTG6PMa8t3bXKXN6FTcj67wMigZCK5TGclKZGgtKl+QUxnvpx1akmgWQi4Dt5ehY620cYy
f2E2PLboq9z0QujNcFvOucDIKllhbrMyMkgbulm8ALQvv2VpWBeqhU3e0MfjL+KFB2LaRuue/u9l
keZ8L1ugkX3MQ6teCjy3HbU23eWpsDDzWgb0wTX7JzciHG+xlXJv17G6W8ph3MQWgCYM87Z9ndyJ
sUmci/gnHvXiuSDD8KbjbwapRQ5TNuu4cYBn75AN6Lta9vPlmt3wGAI43CHu0rVzabfvTEXh2ci4
MLY1rfRrtbjlU2KPzuwrEBPeBw1jMq/Bl4TcctxBmiW2xw32SepjqC/YtGLVEb4rWEW82JkGcW/q
4YnE82Rtmi5PsnNE7jYghGN+M6xxWnYLjhzgudmUIIvS0ssOjwCMyDRZ30SusDfWKJ10oyoNqhGi
NafffTM8dY01RJ5NG/9iFEr9yA6gNZ5qCNls8lyk+x6O2C/orO41ijVYfiZUP5Lg5qusaeX3MYqY
2mZlN26GPmsGD0+o5MauE/uO1wyPKnfT7231v8Sdx5LcSJRlf2jQBu3AFhEImZopmNzAyCQJreFQ
Xz8HrOopRjA7o6t7MbUoszIaywPKxXv3niu1CFucI7GzcFFeEaom7tGCoAEs24YO/lbTql2l283L
wGIfrqtRt+ut6E3zgd65zawoos+FKvrrsHeUrRpo5qMdtc1row74IRDNbfBvxA8V8DO/zkZ11wvl
MDkY6yKjelRJdLsZTPyGt1OrpLsmmQAnVPmwVFas6djRxOa/u12sQ2PxAMLUOwmT9GAMqvXUaPE3
s66KgzaGV2lEXoCXDVb3rFUVMGFKRdfClLfp5GSPHJzn9YRaEzniHK3HEqUZAc5XmKsQTsquuZeZ
LI/uvGwFjErPXwnvEwfqDsrD0E7puivK8hYzYQTGUAlf3bhvtnUuer9WLeVnNuvqYj1IJIQ+pTTv
R7Ws031FhgQVAu4CXp8+3ChqEl/hYPkZxsmtK2IqvHXwGmj6nUDD+8msawUZSmO+1ApuCdw5NyLr
rhsNRjmCKLR9SpmrP4MUyUrTREezaUljqM3oWVFUHbQcGvKCZEY3xBsJsfVAjKaKmB0bC3OPWq7g
aNB9decheBzd0tqw8n3XjSBGwEjkq1flcgvepDyS/bopiiap1+ThWdW+Io8q8+qKE5iMu9uiNccj
mxxnx4TqXhF/qWzzPLSe2QYp9pe6bPrw+widhtYEdeWHNFONCFsUzUs3VooCj0LQvSRxaRiHpiNm
gwZgm68hxciqWosQBZLnWGzWdnnIpuRBm9VBvIKS7L9RUbLRKkzRtIsTWawxNxAmUmkYiWQ8bZjk
8h8pS/4NXeCXrFSSV5CcTM8lVtJYwIuRQRvWR6PqY0RwBMUT4ET1k2RP5heZ6F4h1Po6G5V0Zdlx
RTmF4NJxGtOrvJqcz3wZCkohcse2/HhJ/hRcoQ2CJvk8Zn2s7PFFM2tLLRT2Smqx7Daimaa3MVIw
Sbh9XHa3JnzlbdhU9Zs1Frpfxs20mrUh+9IjI8gwito9fZ2eBl6j6O4maUVLxrSJw6+qbnHgILyh
PBWszKgM10qdTQCCNDO/CjoagmUIL6kc5isrGOpwk1dFcTUFZHHgBym2JXF51crmZAaFgTx23K+K
7rFzzmpOo8ynnj2EwwYbu/Tb3hiujIAeX8Vh1KRskQ7fXVqhn7DJ4iYDw/t5Unrz8xhE3cPoWiWs
KNyQm57m+IvTtN2u79NiM8oSEJNQd3VCSzxMVOeaikJ+XdpDuxEO+SdQmoytTE11R04uPjCXrrNe
Gvlt04MZtuxErtuwjR/oA9BLjRRtEwx5/gRvej4s6rmXSFT4StSMLbKjbsFY9j90qybUNBPkThrp
tnezdkVLQoGyCUu8T/sHtgkti2ls5qu6dq0VdB3nTi+CiLx3EV43QFfY2I0ha60akErf/ogzjOIQ
Bjt3jYGtfmh4msahbQnVaaXMX0xkqesSr/m2L7PoG/ZZe7dYQTFb61r61BJotjXbvLgpB2l+GUjo
eGyT3BxJ/yXYx1NGRWy7sWJ7KoopujXprdNBBzbrBaIDmlh0KKjJtiNwRNDwxqqV6D8LTE37bGZ/
4bWjKvxB5HqzAmam0e5OSSLS0yGTvl4N9r5KZzYNRVOwZ1B0c98YeZP4QI20FuZeEygHx5kTxHij
I7eAH/UnVC2py8tZdWtK+jLwxkA3Pyt6Y/206HV/02s5XMdux24RXfIXVD067vQ2oGmcqDY+2bao
vhISkR+0oo2BcgUSR91sqn5ogAGtlabu7/NMRNF6sOeQLR0mPp3k7j4fm62mUr3Ps7x7oPRr3XSq
xrvdFpPlhVlJmJIZgPuS+pK/SlRZfLD1WQXSq6J1xXMjKAJTX5PpNahIuZJV3q6A8Ip01SiY2Z0o
T7EM6Qs2SkQz/EMh1GuAc3G2Lia94ZImTaebXxucBHljhxtXivRxBExP8PCEavE4WonYRbVjPNQK
dda6TM3k0EOGDQAVme3TUNGE8ogqhEfbmpNFHUiLgGqBDBhfJKqnBuhq4GlKmmEGzdRoN0WF4bOF
se4M3J3bOjTtN0sfVMPLYMzcOUzDe3NKE2rcc/gNuJjT7imS6QJPQNn4g2khm0gne0lbjkv4nW4y
QsFKsmY+WqUV1xjn435DiyJ9VRKHTWBmN4/h2PIpluwbvUhY6k8U9blvB0GyV5jlXjBexd/6RIvx
CST9ZwDXxa00mZ80aD6ebtiw2BCzKLdyluHt0PWoDiq9zJ4Dg4SNngVmWkGdj25Q1kk/SoTlJwRM
IXKgc3QTG6m4cUtz+KqxpfSn2jbf+rKMy1WRwIz3siRobjMmxX2D0/uKjlfxSFpF8SqckO10ZXY4
u8aqqx4qqt2busiy46R26hf6/60PRtXeq11DxgXLT/DdRPi51vJg+OQYzXA/F4uhf5raga5jlDhr
1epoG9jxm0vm+XPal8kK33l03VGJIEo+Dxb8lNE+aAgGd33cyITDvUhIH3KcA2nWA61u8sMGtbAO
WPXmaQ025SXStGDfdP30aQqU5IfdJdlqcg15rEteRQmX4Q0bM15Jwkxu7HxMHzQmRRaeWAI95bR0
H+luxgs2Uu93K/c+DtRgo49u6xPZsLdsVV5ldh4eCtIvNc/h8uHOZ/Unx8yDL11X59d61XDgHuB/
YvRkHVeidLqxeIvxr5FeURAh38ZGMq7i3DK+IPTKj7bSVleJEWp+bZSf2plNizdqWrlxjSS2N8zf
k4N7fIIADLDhoIWkRmqEUzTsaJvs2ZzbwViFMwu0KLJyLXLOhMzfuXZPenf7QsO5Jb2znIDVYuRP
MdOgLuNvDLZ7T1ZZWbHQVuQCG0XE4ZrqCZtq0OTeiKZ1h6deJwKaOra7Fs3Yf62BlH2WYzs8VQg5
rJU50qD0w1pznrViNntep9Hdd9Kq3OM013HybYat5u6Smj3+4KLg2JtmSvld5YzXbtkqf8fmI9Yo
F4e7vjCtwetr56dKsONrG9POP+K8ksltqVnUkxw2+iR0ZRP9/Cb91lowgB+TPuXDHfW48NJ6CF/c
YLJ37Wi2nyh8BNs6Hm1lNeihau0NwLECX3U47YaxsYhCy61YwX5guPlaDydkwcnUFAfFMssCMoQ7
XBWyUBN/pgKXbhtSNzZugNU/Lmvrux2q9TYgJ3Xws4jd+Eqwm1oNAg1LqmTqD3ueKIKUqu4j9kEh
jX4eMBPH03nwecc1c1/ZQ9+tR0efrijsdJWnhHX+WLJcIlaxkF15KH8IxVSr+mlsTGjCiFmoerkh
Nss8zt9kp1mHNuo7Twr7U0y68hqdhvKmtvjH58mgFDAb46cISc8VG1QDa1QuVmOuqzcK0ud7LZuL
rT4Yhuc0hYDIYY6fUCulN1wpBzHyyl6RITYtFJapoXGC2Mij05/eTI4S+XkzVz7rKqI5OlahP1vT
dF13dYnIhjIjPvYkjjdW2SQPdolAFct75vrRhOtmxZEru7MVmMQrNGeWek0GHZXBVMsng83ASESA
JDxQfWgyF+97XXdTdqTaETqEHOnQOVHNWtJjA6EYn5qqLcM7mNeScxtv1pBjRErR//0w81kW32SY
J9YmtZq6y+hxNFXsNXY9l8+xw/Sxk2kaIfZwAtINP3eWdFCk9yRcKVsQ1+iMyKYuIgIzE5Fady2H
cWLZRZJ2wDwHDjIdtI7gGGEInn24GYyKHldcWWPl/BySLnG/jE4b4H2lg9xPftkadkO0Xy7uODmY
yVPqDjacGsxb7d4sncTZRLIMnOuAc21wbwVGUG4yTg3Dfh6YKjdzlzJqHObW94KzMvhEJyFDg0gQ
wuSNIkc9DPC+sUfk7XSu15OlBxqgIsGf9xiQjPuIVLVsl2i9In3G7ja2mF2NoJ2+O5pD1KGay1lm
HupB9IAtU4R+W5WvybpGPt7NxyZNJ3NnpbRkdtSHcnHMSlOTW9BMVCS9Wc5a8KA4FoO32GKctcOF
hlsqhRN5rS5Wwjt4pvnkGQ4cjy10UFXZoJcs8l3Xgo6+S+LKzbcz+xfDs6dWB+5gIju9ytQRAHbD
MUp9opZuM+0WiTTYbiXmQF+GU+KdO4+MO3czhdr/04rJqZfmvkeMw3SlDHPB7tj86mJfPGC1dmfY
Ay4aLydoyyuhBSPy4qhHeGrrnK0ITcFrgKY6t+9a8kyvAtRyMCGIKKQHGUIuktluNoOtPSw5k7CL
6A61c76l26WvutRl30G3/BuE79DvGzV4ooyBEkptCFqkeoikTdeO9jQ3+0AGKapTTvFpbyk+uu83
u9PjlSPl57B00bPFen1N/VU8WrnT3PYZ2wuvD0Q/gJtQh9uxK77Xwfg0OnnHWM7nZspHL5ndQ1y1
B73rAq+3Uyr3bl/67Loyr4cp59VqqntzStRe1FHRQnz60szsOPoEfmtSY7EdOqXZgFnM/ToKo200
tspO9A1HYeIGugLgdZoO2xb/rN85db6qLPD0uCsmT3M76VMY1+6stg5WvR4a4En6Kgr2Fqq9kJYZ
gFPHYgKfTNP1odfHX1sjcjbWyCybptiDXKymvaFez82c7KJMHJW+DXfgz3LfVMB81Xr20DrW19jG
NurlTPH3ITj6ba+GSH8Gs91HU6U/dqld/UQeHJH9qQ0AXwAZ3GXEl4V1bTF/VaW81qSsX9Fkd8gp
wJ2yx1fxaTPcl4He6S4iaWGd800dQ7jlP0GrLGFfLR+2Haf9Nqg0+1uU9Ff9PGbPWd+FL32l2GtO
G+LNCBLxTc1jSpbc2M+iZd/Rt1H8aZqwuGuj1t9oGrB0ZN7qinpZ4edGT6mp792Vo4TNRi0dc6NW
0QvCWQI/Ow2eutfU8Gom3Q0fFHB4u9aOf5hpYe/jeroFqtV7aS+etCKq1lqqMFXXMXpj2feIYIOf
JhFbey3KUUZbToKtsbyr9fz7VBlIYFyzwldvvUgbBiVheto6QoSzVro6OPaiqe5EPn5lS6+sigx8
wVKeQT2ThnexM8Fe1yjHroWQ9+zBvuV8tB59ZlafMbnLaN94bFKGjTZHxWfsT3h1M1Pr/CquyP/p
4qHw4mTMoHtM95qcic0cperPylDtcwiQazMr8DMEqraeMoighZF+SiLsDgHt8WYd8MlCB2qrr32q
PhAP+jB109OUpju70Oh2dPRPMfIek9wGhquGuzrlvUqM4bXQxvk6ltMhGPvZp2EdeGZU0XvXiu7Y
j015nRfOeNAsyj0D+9o9AbCce6po9LQYnrE7F+FNjK84rB3tR+12bOdgfy8lYKfx7NqWe2E0b3FD
+6qmyHUQtSADZyx3ZUafRO/cbKNiAaEF4G45NkKjTcNp3S/qS721PzOH9q+yGg5m1gf7OAUQZ8hk
ySDGXUR3IGl3HVELE6wLYLzESbPQGwVFWM0aVp3eG7eOEKm5jozOyjlBmcWBk1sRrTW+l2GbBXZ8
NILAvjFsXttqjseda+TTeu6zl0pNWFObQHtSM4TG1GcgunVucRBRzi4lbyyARsVTE9qfEWDDq4i7
cZ0ZBdO30F5yqLLkxcbLiS3B8xJnE9WwuHVijC/2i5ZpbyWg7HWa2xzRTDtH78D3jcrWujILqXxH
+AVZTIfIUg2iXM1R+VSlPFJy9aBLadTxvDpr9YPdJw41ljp8mdOMvd8oW4CkBp08fBGrOLLz157+
od8oE8C0PsdEnNBs4+CYWPdG2w7bLl4mciPE8Y86PfzOQZS9hp5pSLGZG5kHK97jMqwOA7VfL3CK
K5kG9bPWVBp2EQrXSTDyUTp1scPxE7JGIPb21dCydzJEfBZjknairjPhe6kTqcRDfEWUsjxQHGQO
xyU1Fll7PyWJdeQZFj9M4qcoMBQcUtQ4ejKlbK+GJEsfI6IXTE/JxoJLS3L6CxSHfyrIgtYlycpP
+oR5RZqpQ9GE1hFwo2ggs9EAeDxpymBeNxWv7B65xZeRGvJecavSJJ0pajsflDVS+QhNu9NI/ZNN
83Cda+O3SFfcGdl3EyR+0A+xsZapAvVKL0y7BGqtG4cxabqXgErqscShuorhit3T3S5WqRILtuiU
0lZqDCQJc5zylQIGm2gl3XLk0a51o8ueZuRzG2MmaLmr4+8OuK81Ral7BDL3nUIq77JTtFcoO+d1
QhjhWjOJ/hpS0wV9GnVolIe0YA9S65gHnLcYK6uX044I/Da265DdEgYErzazxFjpFaTCZgopCNtW
tLLopLGrzfXbnt4rBSCz3fRkxUB9MHqvK22bLnNDNBesLOagBGzXpiLobRPh+N+RDUYnz9WyHxBX
DwlKOSrv6nSMW025Zb62t9PE0sxmFZG7Q5irbeLYFWjML1g/T8ViFmZWQWoiolSENsjnxJlmpM5D
TLPYg71U73ec0DbpJDUavNMlYPOpesjRHIMMKF3Dk2ECiMCvcypOIWBuSNFNJqvGKMz6kNs4zY6T
NeNz+E0ycfeX1uC/DlciHAoVBNJDID8aQDeiLc4GcqYhqfIi9g26qcIve9ElHt2V4LUv2TuuXW7q
zDbNjR610Lb67cfD/8om+0cB8Wt8PE9ISRGholOzlxvxmxxxqB03KCGq+3EBVXlB0nAss2KEC2Yk
jGLjKMKtPqOfSPprFfbhnTpXVBrM2sIqxtobXYV4qN1rrZPt32a1f6WseSw5FubnIWYn4WfX/61Q
tO2PcskTa8//V8uveSv/yVv7+9ctapf/X3loiwPtv47j8N/k1+9l87viZvkLfwluFEEex+IxwyAN
wAZV//9T3CiujhiHKA7kj4vg9dcf/a260f4DWzHK8iVwAzWCi3DyPzU31n+gOacKgu0AWrP1rwQ3
y8v8z8tGC58aKL8Kso1ORoU4h4ED+5ZRqs+KP9PyXqqhRof9Iv9ZWGCPqK6UxVZmX4viORNXDr0x
CoReN5b7WpHbsda3HB18dZwuqEJPFbnLrwJaxqkftbu5SJTOPkGwc4HDedX1pepUuJPSYjW0neu3
kSHpH1P1/+1xvffJ/3Eb0NVh5IDB7prI334p43775oIZ/DUsMtuP5wzIbW0XVn5DL83mHAPl0wCw
ZTaNNxSKaFfU5uCthmmhfMJMhjdPC1qK12NYZzdygaWjzwhQyagkGScUDlvlXquj7qXmyN/4RZo4
KRoXVWNhGE39M6s/RY2wj+aXKOmsL4oUY7hFkD5V695xhuQTgKpZ83PdmhsvKeM62CxXQgZxJlta
NApgPw6FwMg89Euxc8Aaz9PMEgjZqJz0jm49QIJVOSEfrNj+W9t4dsKtQhSHtc4UmZmQKSO5YXvF
AbRkU36oy6wYAOlZNWofWSQvHEup3OhmpNlrONScvLN+QHJikujkJW0dbaogoeFccthr11ElbFwC
KWgTji2jywTqBuAj3DDEkRZBLlWXdBIQOyaVE0p7wTS/OUGN9IaaV+0S2VhBtoxzsBteYkAHXBfh
MEFIQ8vi2+w2LM80ElBcs5KVZBw7gtWONuMQeEWksLxKUM22p6qZ9STnmobcWDr286jUhbkaskHr
dgA0kxtNWeIXPn6bTr0avL30zfHCoJVzDdXGrnE6gSsS2dBIack3Y6Pd22rm3tgZQDCvVOj2Awga
qz3Ce8rtUPPgYKo99YILv+HPFxrPHdmXwAmo71PTOP0NrR5WToZZx4d9XE+rLO5wqc69o2N+FAWt
X4LacnBGo1qPkP8c96K5eFn4f5tZLFwqiOl5Pmj8mMTOzRtzOykNbCPVH+LBeCTys71LonZYI7Nt
rmQvi72bhcUm0GL6UWgrqJeMg8cKj6kVxOaaQuMlk8fpFsIiJYDTo84vQmmO2eOXB+S3r1wodhUj
l+F8qQXZtWs28hZ4TPP08eN/dxTbhYLnQu0GynZ661Fm0dKVMVEoxlgcp7jI/CyYjQsa9jPX1XIx
BgFPPGTaMdAG/th4JfQYyoCLqUA33Lm9Yz3IpjN/aEhH5OyYN+7k4l2ezHVlhi3b2/RSwNHZO/bH
Lzi7UEcr1ZlmlLYeRu2nAHzBUQADDelOHi5HqKxhMFHVmYrbj2/w2ff1x7jLlvS3xxhA1zDjmGRd
6qXDgc2Pckhq80uNtJg0vqquNlSJp+9TYccR9fZyuvt4/LPV6df48Jp+2eo0gw/9dHzig5MqNBWV
4wgN+YCGDMFNlrwTY5sdxGTY3z4eT1vcICefEo8aX8DCF0KIy+p4OmBcKnmgL10X3YVjDHRcrFu1
0p+ijAKOLsZkb2Wpe08FqL+ZNWv8Mdm5+GRl4dhdmFb+fLexq6gaSdNsSnAVLrfmt1tfqkzOExwY
2IIT5UYyVh/MekrvP77gU1PIr1ebLxQRuuD2In9bXoDfRhlIkzDKilCHBGjUY+dO875IR2qR0exC
COIN98IoCy6cZP68tmXrj9BZOLj62HqdjioVFwBRxetsVajJEhLQSeShdPDxtZ2dl3h5oNxzh0CF
aPz7HMhTlqE18TgxZ4s22oz5SJuyZ0bEDZC9fjzUn++pCdX/V04sfghW+NMLmrFdg7x31fWMY/y6
cIfyWRkL6aWVYvrQYC9F/rx3aaCG4AwtKyAmgtPxFAiXRdE76ppWb72lpQSvLh2SNdmh0aV0obNr
Y1pm0lsEX1iS2VibZ+tbJOymUtOQKnDdUkALteKXjNEqvxlTUIM0sfUUcZ1T9+SGUq/f6WoLbYAw
0Wq6ykWldj5xpuPdEAI699OqQ1o2xmLSwbUorMkfP4mzO8OvZWeNBcck/A6giHG2I5BhZ1IGTHQf
PTHi7G4qMVEnNCaN4hIr8wzVhbt7GQumgqpq7Oj51+lT0GiIyCJFQyttqX7BY4bBbwis9qmhM96s
2qlwlho8fp9tPI5GuEpDx0Q3k+DgJ8QOvUULrn1co/50v+bEqjobk8Aukk9Hw3xsETUUnk1iprme
hRWg/NKmTNv/6/u1uFwhVy38Fc4Cp9eQpu6oWUVs+BC7nCs9g5E86810FPDhHz4e6myuWW4Xsxl7
ew1z62KYPh2qqKM2bWyWZwi3CFQ1c763INewsUya1tcKNXi0EAFemOEWl8XvU/qvYYkGXBZuk7ng
3ACIs1/lVcwNn0JD+5AgGqRm1TTKRmtI6vO7RsOTJRAQk547alSnch3XUYIwa/RSg5SzXTc3Gp30
YLYPsZ3M5VbKON5aTQ4DqgfiiYZy0DPrOIb0KraO5dTJ2ukIufZSLSH17OPbeDZ5/rqehau2wMbg
ES1n3N+n7MLphnZQOaXoTdhdu5IMBDEiy/x4lGUG+W0h/GsUPEpoRPFiinMAUICMNK9GR/Ozrsiu
7F7a30s7sUM/7pzoYAR5TeMVqVyBmOVRsjBdWCLeGZ9ITUujKIMVxnTOdh45iy58UovZMyyumsY4
Vrp5iER9U9MNyaUpvcIRz6ZRvX183X/OdpxNAS8sYc6C9vbZ91AXCoqDQbV8TBG9n85NuwftPKwI
BYn9TiEK8OPx/rxOh8lK5yYzhRAMdbZyEEBmuyE0CR+uWXPllkb2ycyjYp9yjM49M44MH72ZsjXd
aVihuENr//EPON/y8KQ5+vNtmJwecGmeW9GCODZjXdRccTQEWMXoQq4mIjLgQ7sdTJVSEz1VCBuV
JegyGkf40mMJp8Toi6c6tulCfPyL/nzBqd0IXjmqANycc5NwE7FFUxrD9PlTa0XF/acxO5fSeH5d
1j8vOJs8yptUYrAiU3vkn7MHLSxMgPi+MQ+kSUC2OvXFt6qNtJGecSHMzdIpv4sLzeLsiFtPp2uD
j2+LOCn6aaM0fMV8SZwAasIZgUcO09ErVdEeI3eO2w0iH+SpRGpo5MdEc/bSpulM6A+shtgLoZZF
HjJDIgg+vnW/DNtnVwV3kcdoG8vG55df87f9nIsXoSpiU/f7LAdborORTYim0WhFvBEdj9uEtCPl
C4J7AdWgr+W2K5H2eBptIb+dK31l0p25JwMtffr4p50uzNxvgxKTS7Fl+XHg8862Ea7Cw55SQlYd
ESON7hxsQTolnHsn1KznfzmWqSFjokROnU2wSzr7qKQkHw6XnaDUTxpo44Rk5XVA6UahXiLo/nFZ
y2HBBtiyTMZ8PWezMTSqjtBnLD/Uk4yrFI2kT+Wm31rgji8chs7K1dzCZSwqmDaPduFWL3PXbw93
4QxQgGYstahuZn4VE5LsV6DmxZtrUPByDGpIZU/Kgypd/RDZSUrobUoUk0yqTZ2G5oXz4Z9Xz/ad
RZ2VdTk1nbPb9K4pDI1uKOZ4c9q0Wke/0EYt6zSQEv7tMz0daplIf7t4YTaqXmQMFUeINSeqGtA9
MyZKeNAXJqDTjcpynylQLu0Pjvo0Cc6BLrqT0IKQDgh6nOd3vdpMz6UIyaWAd3OPbgDJXVYYFxa8
Pz/dZVRWXN5c1F8sP6cX2JAAEbl9Itg5D+JTqiYK/XwT89eMgS/MApqaoiSdIZpK347b6Io5vbyL
7Lj53muNbnk9VOuHOav1f/+Qqa/BvF/KxCZg2tMfNhc9wvW0E+vBGd1NVXfzekSOtmkQUvr/+iFT
iufGY20U0EfPJuWhDNGy5rZY53Op7oywta/h8kJdKkX29PFQp6vMr4fMUEu9f1lnKB6dXZWGVZMv
m6FaDKAWAmIPD/ul6eG0cPP3KBSPlg0vFvnzUWzFanDvBEDBRpElGz3RrFejDYvjiHQN3Rb2slu7
LOaj0weXojzPVva/BgckzM00UbGCBj29xHZxxINKEevZNuSBSrrchGlt3to5+nFSq91tiDf2mbJG
tslFne3Z+cdfQzHU/w5Q/fcvIWIE4PcvAuLZu60WYVC5I6LyOJ2y63YO0rfWrsebHAndzihU0Bul
Xj2JQZWPVSuLC8Sidz5oLPZ8U8z5v5b80xuRxrOadBjm1q6ljMdcUY3n0ZTBJpHdIzt/uQFPGH3+
+P063dj9fckWlFJdYwH6YyW2CZjGYJijoyd2Z5W6OjU7Dr/7KnKUbyyv03E2tfx5aKdxi2hlfPx4
+OWOnmwEsNJSOoJixHFref1OL1kSnQi1DWRv4Gjg0hxD3o15Glx3ui6/fzzUGf3iPy/1n7HOpma1
KhERZbNY91YOPzDsrEOZtMaWoI/6ONkRqLxUGFTj5/7eEkNwo4Zj+gra0b6W6RT9D+YQ6iJ82/QG
ILacbTQmc8LNNPCuqVM9rLuaeVQNy59shsb/5UjnEyPwoSJVGAn96wSGWTd9lG746HoS2i7c4+X/
9efz/OeqzvYZGSGIfYY3f62hLr6d0av744SiISJFprJrcgwbPLlZLYJshRa9v26GYZNl9qVz4bvv
1XJioDZJXV9f/vy3ZRjhmI0Rl2s2ejJyZiuYV/rQGRs8y86Fa35vKOgJTM6QcaiEnr1WsHYnLWuZ
voxoNLdZ01kbvUbsnFHe2X18e09PfX+9wbwvcAJRJDj0LU6vys0qR7FHNqdDsXhjIrv44qqNPJLW
mpObLrpL3JR3niZrDxOiCexQnC+p4UT+dSxLnmatiZWkK7UCKHgpRem9KQjYzyLiIGiEDfHpVYnc
zPVaY5R51tpDDT/1xoio1UFRgaRTLB5zrPXXuWkUN8aAZfnjm/rerPv78Gev7Gi0QjT9Mulb1O2z
Fv1nliICiwaL3D72yysKRcn240HN9+4sQAv6/A411/OCttWHaqnwGfAkzWSdmUW2n9i9XBjl3VcT
2zXbXjb+VHxP76wSZ3kFiVAA/1KdrVOM1lYNpScE4NaPr+fdyZVvigIB1XIKjmdDpQ37k5RzzpqQ
Pt4QBVTFwUaGt8tSuS6CePJHjImb2dx1qaw+15aYv9JMVye/op57YWf87neCCmm5aK76/OuvzAYF
esvdTXrOmOrQ1NdmbrjXbbLESw6d3H989e8+zd/GOzvxqNFUjDT7ufjIrVY1aYTgdY1LgU7vjUJp
EEoYMlyVBf/0aQZ5j1VLZW5tMwXDbJNgDR2iSxE4l0Y5mzm7YkAeO1d88/YcbSUwiU2LGtP/+I69
982zUTeWZjR0xj/2fJhAtELhm4+zujlMIsT4TELe8EooGRL10ohrqnecmT2B+V/bonWTF37COx8H
zRZTEKzE/Ahj5vR2Zm6C/w5NLQDfUGJ1lvOGEF7UdnTRnz++2nemGIzp6HlMej10687WehtPuwqX
lKHA8r6SOTB6MzWjti2rLw1L2CZDULz5eMx3niNjLhgei2MaZ/7Ty2vHSVGyiTGRi8/rKEm0AzzJ
S82rd0fReR3pkOG1Ol+RRG/P89RkDny0olg7evnTqI3swuTy7u1DMsA/CChYY08vJWsNOdkaTyo2
crwUigpKAVC5eJ2F1G+pL6f3Q6JdCv5599IovQGjo7zHQe90VHbiBuRdRq2pTVxTbwXWEl3s5C6r
y9mGySVii8M0uxRO1mdTR6vPkDMVjaljGNNtKkXz0o1xucG7Ol9VStc9JrMxb+sCpJiiDvo2rfRp
j0EgtTwF88D/5E0lUR712cJvOu8Q9lqmlpbgEE1x14VlHhfjxhj0eptVU8fUnQ/XE4S4Sz2qd6YD
7sI/w56twVEcCYVNk1hb09D6etUHP2alwvHaLcrfEAOih3jdhYZC+Fc3OvGFN+ydmhW0HcpDAPdp
kPKlnj7suB3DDri6Q9r2mD6zwMmcPFKrw9vntOKr01vD97nFU+eFeJQfSxTHX5WMNqoHYCUv/Wq2
QpUSl6Ab8/F3fBbb+WvT51pUNijxaIvO9XxCtsFCj/AL4SCAE8ykraYeCR3KDadl5wbYnPYZW882
abtslYCW92tLgguQ9vQ4D6b5o22CVyGyYIXnztzXbphsCO1KbqGukJUaOcElAfB7Hw4tOvoSTF2L
ROH0Xk4W1JDctGAFjYUB41dEexVh/4U1/r1JYQntoedLdxOF+OkodVTUdDyx8zYZAcdVPJB05ooA
Y4cRjltQCESXhqUyX0pn+HPZwG2jLgViyrbs3Zar/+1kURRhkgiXU4SjEZ8aIe7xwa5nm6SrwvXH
j35ZgU7nBoYiQQZS45Ihcv7kER1DlULwtiZyOL9rB6nB3Rz6kfhNNCi5nxpqciU7VeT/l7ozWY4c
ybLsr4TUHlGYh0X3AoANnGfSyQ2EIwDFDMX89X3gEZ3pNPdydixaSmqRKSnpEQ4zGKD69L17z31y
soHogd9f/nsg1uH1ERPxtPNF0Zmsb+0PX3Ws+7ko3DgKsz7qTYgDTfaeKT01FGpD8xwBuoeJqieL
0yIjGNNKN94oasGoVBoSl6NZJgupfWpfEE+NgWr0daVwJl/aSH2DyOpEvFObwXxOl6kmpxJ2brdl
h9TP3TnOIOk4aUvamqO215Tm+tXamHyW4DmWQFvyqtoWpWxNH0/7dFF2JFF8USH8/CCbqk4zCOEW
jyuN6s/f32PKrJeC4xZZrONGVo64buly/uO+JVdZdRm8K2xah3VIjfMeq2JG740IqtAtF29rQbfA
9jh9oZH41fOk821Y3ta57GHrlhic2pM9V0KzWh85wtDv1H4xtkbdWsvqc2o+9LnbjIplfDUT+OWt
JIbHAqfME/29q/zDo6R3mVkUoBRCDnX4oMapBhVETNLOUGfnWzTGAIfsGuat66ymB7bClln1CYua
thFYNYWSYUato/Hq98/4L84t6/GWU4JNsDD/46AK7KTFHpdjWolmaeH9JRrjxkYOesscyDyfLJKY
0UZo+escG6DQWjyGoFxcXkJYbximA8wz8z/uA/KZTM4u6yF/nS1/fu6IiE4825udkKeyOs8F3sm+
H5Y3QKRVODXLgoOLkJ8vno5fLWw24lSGmgzAKHw+XxVqEC8hiIyQbPUxiHWr3HKOesMd+CWHdv0C
nxYWi9KCYCQMFey1sGgPLhVp0vPodIaN6ubHLnplvzam+JrlBjCcC/UHdsGoP+WdLLa9sPpdVZJB
lBeNuNaXon518Qm9walSMXFPUARzaaZfLL4/lSTrZ+TBWDMnmXQc9ueiOFaSGgFd2JAff9lbrfIa
tVH0LDN7geVdQs/d1XYyffR8tG+zvsjd7x/Nn16Zgw9wUPW2JMUkllkqYd+TOBIn3t0yJF91IX9a
EtaLcACjsAatjV7j8y8hOiCORGsqoXCVU0Z5xxm2uWBSjNPWGk4607q2ZPvFCOmXvz4qWM5c9JWY
sn6+5tiYdYL3XgldmyqT1OsCtFlpt5xmm11axsq339/IA2EsFdT6JV2Cx1RGkpyeD9ZxC9eF6hCa
EzpqH4VxH1uhkB48nlmY7cdEpsxLWXkW4r4ChnqDjhBzzxeb6U9v1/oZKBhWvQZWpcMzzMRzlsRW
pYQpKlk/YcFjAqpa533d1ze//76/fHB+uNRB/cWMM0Yww4NTlpOJEyy5Xgot3//+Ir/6EV1mvPzn
u8Dv4CKzYw5TrAiitvU8iTblUmM+dFc2U1RI9WFC6f7x+yv+VPBxmuUuefyayCWxM3x+bBQ5z6iw
Go9uUiRPNDefzxzp5FeEu6VE6vQi3wJILL5YBr666sFSlUUdGYEwEsPB84gOR2D0oQMy3DbSG6Cx
W/WpAojyi+3y51+Q3QVR4GoQwnB2qA5ssmUhclaPQlOkzomplvappsX50e9v6M/vPldBm0KJQ2QP
1/l8Q0eWF3fRB3KmPG3Gbgm9P0gAVp+m4wL1z5uLGH7jPI8rXCj94vn5+cRFMojr2kjv6Z2rlJif
r54plIx5hUNt9nRxLtdjFhjwrrm1DXmqNwXW6rypj2aZODdOk3nPHNEI12aWfzy7EpBL4+Zf1Hu/
uiGUepiscAOsYsnPH6lO4ZeWLWlMovVclH4VFl/sePdRq3Ww2PTKOmtK8B5hqS/iq/Xhe4jx4aaI
S8RilUDK+pMkdIQ9gkVjiDeJ0bknWIBdLYinaiGez6lVfPkq1U/l1NYFGFtszJxOJ6wi6ZirvHg6
KK7YVdrWzyyionZlX6cGRhk1f2C3Tx4YwF5WkQHJoWb4Y24SmeCaTjKDHCzchQ1j5UqZ0w3Beea3
hJSlZDcZlYMwo5LtJYZxw/RL2AVXJklDF73RZqkv1KLtg4z2ReV7UsmzsJEu+WCMzdBL99AQCr8G
xg6fsB2MN9wW00eJ+v7UgwjubTKnFQ9TZ2ESL5ny0mefFvPGAKh43yKB4fvUc3NvwdU4iwYHF39D
VCbICKCknl9GC8MsuEw5sBoE769LN4Fhs2wSun18QDYkK2hB07GjDgBqSAybk0CrxnqiGZ52e6/I
GytwFhdjeWLXfXwK/n9Gxq62zYtnu3EcwmhRj5Cq9A8TImmx6WoDx7Fdu1VypUA3DQpXZO5tZsxt
BiNybFoy+kgYGIaATLS92sQeGoyyb7UFP3vROvqdxqyIg5HD9yua0EUu0MB4K+roLo0NRhypq1a3
WhK7rrbrnS4H79KMLaAHA+QgnqhizDcavDYjUCOyH0LL7snmisHdAjJtVOe5m5LsqR0YfgVCBbkM
5dqcCB2KXIuqu89G6AdEWLNeAmoCluak0/tAVOxVzUD6PcFQ2xFxVqh5kCsxrEkXB8NyT2onyEC7
bKIMzIPZDP6yqACDponBUEiOuZ0Gbe9StkHlHW40WdLK0XKaWWEtLU6tetY4kLCNtls2Dh615Zja
2cV+7Jg51Eh31vXQSwyc0GkMDs/vlkn5mIkJ9idr0GivmHFL7tvS0jTF8yv9kdJB2Yo86njUjcE+
hyWJyz/v1ZbErwoqRlszw6lyW+JsSpT5jXGAA9jLcOLrxmDt8bUkci4H5IwwuSpc7JwADHRXilUA
PSxjyoOh1fMLykv3CqBvfYMoYaVyN+T8hL1eapdzDe8Q8t/UjutTOQ6nTVRJaKiOovH3IyYYfKlW
EmpRBFtgQ3i4+qjzst3R6YF7a+l0dIIltluiBVR18IVVwWalPppeGDgPz4Yn+YuYBuIxhIa0GFjx
huXGimL1hsGn/mTRF0x8GFSQPed+aW8x71vThibqYKIKjmw71PtUjf2+nhdeceGm7x2stmMx0Or2
JXGvl5GpT92xASnmGEyHLHeSXd+Fp5FMIJsTwBc+hZlgTB4jAm+YEsanLnTQa6VVnKdlgEpkSadL
9sQnYGDMI5h7ReTqmZ9wSjkzFbFMfl46zuvYe7HB8zcO6pGirMAgtIGiCN0Zs1JQMM+E3mMkxC30
qiH7cCb/5r3psiW/HBQjToM4Ecq4B1yguTAAObv7jj5V6VHSZiWs67p8BC9m3EvILDFUv5Y8Dkda
3pMr4pE8QD2qaV3UcU7mdzFG9O5S8tkCOo1EslWdRU3WGsluBMdxa0+ZvpdWomDj9Micr5fjPsvT
l2lGTAZdORffEktNZz+ps5YF2LLal2KI69sYqbwWdK7dfYMUb2t7onlnsF/4FO0g67PkTo1t+06H
Wii3RAJOMpzHtJge6ZoZUzhMppVtZnKKr6Y0GqYdL0XEp04NtQfe0eQ6YAgU1UTUpdI5SWNQRkeR
qdnGlsRx4fianBh2ezLqKl+fI0cJagWB0maO8yzdYpAiik7tJhXiA0ZE36Z9rtB3ztSn2syWfj/D
ltb8IVe6lBYXpxwfyIc6hw50Q6Jv+hryIk57XBQE2mU27JrOeRomGd+bVozwa5FJBBtw6LGYzSTg
yjATULyOqgR+PsxAJFX7rHDGnSts4QbYQbJ+r+W2ca8rQx+Rnmi3xZF0hr6GLKsm8GUNSEm+Osax
s+3VqEhPdHtSdkDP1A+9XQ2F5qRm0PGsArSOK6iog16aY3SXdYosLw2dOciuyxfoDA4CWv4Uj+nK
1mFwF+ZuNn7rHcst/dlKQWFqRiO1fVljj7szMMEWb10mxjGsiZsC8WNL0vl6b9zFdmrfqQ3sd5MK
1NiwgporAitKH2yjxdErRqwR51mHdWmTmWUpXiKFXcfXdOzUKBI8BqPY9enVGtqs+tlS9+CGoNo8
D4r0CvowtCbCPBPtFAKRT5/Q+03nSyHG7JpHe6zCJK41QFqp8tqaZt8fGX1UPavMSuCLW3KBnUfI
NWuH13mLcZz2OZtAVSqdxsLrjeYWuHhmbRBhoibAa9BlG2u254e06LR7BRhLHcRpxjqhUIc8u4Df
Tk3ALwB0s4KtXTU78zYGVPatkebAkd2YOA8oQGWHoKNLCqGszZIHowRUGlSZLO8KZER6CBBR+yD3
tHsfjWV+xC898uI1pjhxotahZChnB0jQYjq8XeA9TpaWTvK2jKoZDJqT5keWJYl8mMrSvKSRkj/p
DrHerVXqUzjPYJ/vjFakZ0RvGm0ITL45l/xTkc9wtrY3qp5kL4mhJSDhRAlFcJ4Hyjkb6N+7ro1s
1rEa2aeiVuunvmp7YjBVLQNqNXcYkN1qsk7A4MnuKE2XptuZNSGZgZaXOjqTHr1yYA4J66cHwKjd
YrwxoTSU001Ukou6c+rUrc+HxRzhFI20QSnjemIhMR1RiGABqVaKO7J2n1MQcJwZy1gU2MowP2dd
ScYk2SpAsQbuy5niVEiinQrPOFZzcKlBI6bjSG/JmzOKd2NIJog1gPPPchLes3BhbGONNu7mlEeI
3YYe0rBLuio7IUa5cbeqN4rHivcRbnavkBlGLA5J0XkHJt8lkZOEjC6Rz8COJysYOMFbGxJh3OOy
Mqo1bBJADDVc6TyXk7tTjbzDw87n9Qngg9Jftap8KSZCjTdpkcMWM90iYm4xeasjlQOCFRSNjFI2
f2c5NsRYqaGAu3TSKn1yjnaszEK1c4CSp5lPm3GpAhtS4hAUmaA8NhudrWTU6xxH4FCxfVfRAgcq
yxWSy6KpLonzqOLpBMSdGu0ENG1t44yx1vus/FMWEmTrbJqiakjOTtLmzSym/sNVGyqiMraLMw+r
DVjadkCGn8/CJnCic5UCxLjXGkGrLy3s3AkDth9FNOp8DbJXH2DVzOqAypflzGN4j7/dskq5mQW3
Zj1k6V91rb+PBT4fJDDCMIDhv9cm4qE6tWhRc+ZzAqg4LhMsQpxjaj9qq/pkpovkR/ZsHBuAqJmU
GBlUpm68tBa3CScQSTepXSlHRIgse6+Pneti8Swa0ylhWO1g+dYwEL9A5sFOCJOAuBLYEswBxOvL
CHsI+FzlQ4v8/Tn1F/0b/KWYmvHXqMApDu3zzTJAM+9A8q66/Z1m9+aRSQhoUNemdWZ7vQhyLRLn
FNiJGUxYt85lbydfaKF+buBgnudAz/lsvbmHjWJn8sZ2mHJv5Ql3AVym/pq1hnK8nJt/fjD/dKmD
c6gC56ypBJ0OWSoJwGxN3ihxrtHeKNpdPmOUWOrm1qQ8fvj9nf5F3wGDD14qIg/Jkfh+RP2hS28X
ZgsyMgN+bbf6Js+yZqOA2vjimP3LO4mcmRM26kcoPp+P2YtaZm4uhBfiECseCsNxpe/iYNvRdfvS
pfPri3GcpgPowD44aHJ47Ohmm9K/McVUhW3FkJTK89qbOTf9/ub9olNkMsH515XWP//h5lVA6FGf
86sxEJv2iRNVe3eeFsSHDsrduB4DwCrJ7e8vun78g3edtibqATykvOzfxxs/XNTqxwjWGpBQII4Q
6XQnC8leSepTLYq+smCtj91P18KCxBgHmiff9PMXbMu46qRTeGHU6Ob76DE6Cdc01Ztq6tQQNH55
C9o6/6YD4NxNlaXf//67/uLppHVqrQMDIuqZ1Xy+/mhHlN06fWNDH537JsfW6Bjp8Nc47m9k0OVf
X0h+j6R6/QEp9CNh6H//v9GKLob3tuvb9z/Onmv5B1v523OXVuX/BHgR/hxi7n+4/StK6VNw2IXs
2mr44yZJs6p7Lv/4z3//zyMJ3+ftE9vo//59fwGO+HX+XKEAkCjw6zFb4Kkd32X3v/5j/ROeH1RQ
SEsQX62elb/xRqbxJz5GxNA4WmiRMx36F9+IPyIGGgUE4O9VZkQM9D+IFMOr8ulBRmuNPXyVJuiM
1nEcHD7Ith4h9SjT5U5ptAdz1o/bpLwSrfaaQ6IPhWXQXY7XlM0TPYscoDrVuznPN5Fb3feGdaaR
ThMIqZ8Oylm6JNfRMmzjrmY3HHdWnt5n1WIHTT2JrR2JvTWIaTNUlPZQgo96Dz54m115Y3nfQL0D
xfJEfs9J6Ua3M+Uo5wuFXuxihKgbJc236n3IYqCMIHOpvrxbQ2g3hdLAPFL2Q8zKWTWttsLhPrSR
RMnOOJ105wgMy23lKLf00y+iYjWhpvsGWGxPX6qdiseiEOvIg0mPAZyeTnNKFVW9t2QJ+3VvUxKN
Zs/8noB4K3UaQln043Fg3xuq+akqU/4dpPGKkdNnEUUdkqr4QlPyBrUdpbxm0QGTRjgOA008o7p3
R7oUOMIuTP5fGkLw6/XuWoHkKjQJ7de5p8+BmMJrzI2S6FviM/ZezV8lW2n4oznSe4Ehoiz6sTdH
H6QXXecad0UZqOo9j3s7DXOxKcgJoEBXt65n8ZlbKG1AXBsEmcqwI5L4Sneo4BogsRONRf5d8Pau
s59th7+24gDtQmeyqMR9ZIPnCRQG2qETCFTRMOd1m3eR89E98jgowEn1dswEMGNM2zFv+SUW2dyL
eHkYjWgzq8oFp94TyPZ075bmWhnVV6uqid6azPUIqFnkALXXWm/fql5/rli35ji/y9q9hH8ODDTT
kAeW73FDbJrnboVnUcS6xTslQByixqtAW6YdvCB4y3pe50EthbefxPyArvF0FtOT1ceXVeqc545C
4W4oHz2h8Xm13MQmx0A5S8w1Ukk58nl7UykjCjd0fFakbCzRXDeastcG9WHIm/tMs44sp7onhJgw
x/6MDIhrEoXSgBSp+2iZbwDXo0VVlps0tyt8ozAqUzZaquSIhk7rUVDTLxh069vgwqQiEHyvZlwn
MU89PVn8CItrSC/tPdP4hVv9BHL91eBFG3c2WePBPPPL9037PrjZPsPtjfXtTOMUsTY2ryaT46s7
tBtHRrBQKFNhQO4Gp9nZjXaadAQN9X10YQiPjkQqCEXodnw8Wovzh67J3aDTrBX5Hi83VFDxSLDr
0whUyh31037Mr7R5yoNxZAiLHOe2Gc1Xr9ZeO886qrvi+0cbLfe2VJUPoN/HGCqPaoWbY47aqekl
L5CpbjGTncwDc04UWce5moE2ra9lNt2ojbK3RLGfXZ4KxUxeEqW+VvXpqRrdj6FULogmPFZ1/UTM
y5Oo7KPMmp9QA71PtX4ywiH4oog50EP8vTZaFr0KjKIe54jPmyzuA9QogO7vSjdT2enrb4KorMAt
BfDh+HWcylPh2NslKk/jTn4TxRASA7b9Yav5ewv+Ebh4MBz661NYSMdQsKJHoPr//CkKj25607Yq
n6KoN0YckeqSWftmUDaxnp96eXUDkfGp0OKTeo6Oq9a40uP0oyuLv2rV/w/VwH9ZM6zX+rHS+Pva
/53wwu+Eov+aXnj+Pv7x9P58uMt//7f+RhjC4PmT6SSncvwhSDlWctbfW7xt/ek6gL5sdnMqxfV4
+q/cUO9PfPIrXhD4jI59/t97PNOVPzH/qQiTmPKCF6No+Aeb/MFzjIlQW7N3wfYgMEe+e2iwIKqr
modSdI+5MwH0juP5YdTQCNdlrXAC6PRvtuxKLbTzfDiLotS5JsQjeR47C3EpcQv94+8f6c/nkPXz
QKVhXaZUB2RCbfT5iaZOgHIsU/NRKwb3ZEzRty/gZgPazFb4+0t9rtO5lI6MTMXlj7+E23goNUjR
PqrI7MRTHe3c4mgpGMzbFpmPJBpPG0jSwN++4hT88poa+lQuDKLUPHhhO8vDAuFyTSJG/GqXBksg
NuwJXy0Mq+jl32eQv7/bD9c5cN5azgBjMJ7FU7edwnIbH8eb5uhZ9ZXwK0LP+iz+9lLrceSHo1XD
3DI3Ui7l+Apfyg4I/PPVMA1em3A/+rClN1/9ct/l1T9+PZuvxj3krArJiBfo4DbmNEEiuvj6S0+4
kqR14+pHsWjBoWPU1O0dUkhUpk4xWJtIqxW8Jjb8qHDQHNUL9NhyYVEyWVsCouMJIyN7qAZ8b7Xg
OEqnNgrmAiqZlLE+Fvo2kiOZkSJxuthPlCy7MJwygk0/Vu4L9BbqK0KrJss3Zq0o2dFjhdqutuxH
nCj2fmGwSoN58uqFBqln72S6DEbQ8wI1xGXr2bJDGdHTRpgc7bWuMMGv3MbuTVbk5gZxTmGwmYiX
zvxyjMRtTZxeFLDfYm6WrC+3E33s2u/HkrCHcklBL5PEWNABHa3U26WRsXgBk9OaRnvdFx5i3z7z
fLiFkl4ewQzyxGg0AMvGGqstva6Ng04xwRIMBYjDAFx6bVFup7SsFtrSZ6Pw+MrpJIrqZEFuStvc
NNc4s74rrmciSsUXCubP51mUkBo+ddSQHKVZElVjXTJ+eMC8xPOwnLXLS6It3a4lweZ0IBZ09/vV
4HDhsaklMdhg1+dK+E8O3hgGnl1Wq5H6Ujs1zcqEjl3qECHrtc1XTroDJ/f6jbgWaxyMmPVodYhE
IfJStKnMtRd1ZA3kYrVB4sAAM8lvpJrnm85uipt0StJbu/Oi97wWTBN6z82eeodIms0//up42mka
cjzlnGeti9YPN1i2bcySPPPVaeBuLU0hGELr6n0702D+/aU+r3+8qCzqNj8j4AEHD8EhnwoVvYj1
viweWR3zbZZKUuSgujJbSGPm9pEIHJs2Pa4/71RGanH3+8t//pHXy68XRsMHVhMb96H7DgsO3Fet
MB5jUaOo8yD+VxOOKSuzki+W4M9P7fdLIUiiFqCjBi3msLvsjrObCFR2j03aG5cj3v2tOzT9F+/G
58X3r6usjyzbFxohNHsHP11s6LPT1fYjyhQI+MDdznQigoNoSecTrzaVh9/fwM/SH65HyUG/AtOC
qjE3PuSjgBDqvWh0uqeoTtKA0bTGkNAetx2M9zBxreQbmeLdc2tXyxf3E64M3+Xfiz7X5okBWUFv
C6GpioPy83ft4LIWQ2UZz0MqspdC+07itRKAummHMfXUHNiv/UixexKYSlK0CIQSpU6oMjk1HC4T
o9kVdpN/ZyAV7XYgpOBFbxTF8Ae3E8mm4sRNmKzeLeyaIipfJnrcWTjWAiVHIWbjzcpbgO2dW7YM
7CMlORqlSdkQa6zVOyjU4m2JCdsNSPRpSDR1yAveJbOlzRBOOm5aSoTY3rXYkzaoi3FiLMY43ddR
LlB0eokz+narROfcvijbCaQHLk5QJ/dui8Exz/Qm5zxLfscKWUNghQBkMtAdbEyv194EMP6aQoYg
1iOkHkyaSFztLsZK1ESNtaNV70Z1ttSt15NGGtJ3Mu4ns3bvqoSGpS96PSfZqVDjIWD2m+8Hb1GM
kL1dm/YWxsM1LiHyzLMqkozTyExgZp9UurOc9W5E6otRUl9eJvUSZ3vSJ1R7G6XWcMFLMORBZGt5
tm/MNjmeilRv2Z0WkexSaRQWb59cj05akquBUZP9G05qPVq7OpbM0oh9Z+RX6TlKEq9Me/J7RRMx
IpT1iIEWzw/ShNjE/lzwu8xhYY4j4jAi8T6kU2Wxz5SC/d5stHbjJWrM7Ni2VyScWiAqKuDJrX4L
knfC1MoYhyGB8E6zyIzvFzt2r7OsKJZtUuouU8E+ZhgVs8rc4mMa74tKnVdZVWtdlbHXFhtRoZfy
q9HKCUmPHPNhWGRlhYb0kNSIBaazmvdEyToTOsUwb/tmazRDy9mZ6C4jKO3IkUd54okBRiAcafr9
HkG0AhXPfY8PgNCfJX7NZvQhx6hzmpNxAjG4yXJZuZuhH5U3BPfkKhDUyDhCJdf7bkGw/gGeJCEK
ojFWk/gkiUkolDphQxdGcl93iUnwwMQci7wyPbtUHLMjJRJO4rZHPtRt+rSxd7Ehl3vb7NBLAMiv
WK7RoZVBrerpln5aGgWz6aQeMbC2LbfZQMrvUc5HvRojMj8mV8VUCfJmTAMFwkUNT3HULmv8esvG
wLEQSLu1za3BGFrc5gmY4CeKODd9y6i53PMuj5OLuC+VO0tKZpFILTJy33SIwaeqJ6fuJLXGcfJd
OQuio2dPPYmVtix8Z9KnbFt4DhmvSxfVIiilGJnH5yTGed1knhWj6t4Bz/Yea4Umna9rdvataj2e
0sxoZuQhS6RcN8KtKJs6Nb9IZ02DC1yW7pXQRgtwsO19GKLTHiShiISYWm2sH7XKwr9Avpgt9vHo
5gl5c564JvJkVV3REL6CJlgVAS3WadOX1TQiQmsQQfHhpwbRk0N+HOqD+sKKW3mGeKIk4tFpeurS
PG/eiJYbSY90rfxWQZpATJcc7A2r2XBltH302LiElwVF1OpXljun90NT9LfzYhDD3DjxQFvRFU90
fSy+SuIxTwY8ntzAraFPl+auyhvJfD+0rExbEE0Ra+0CtsNWqoxKyug441b15YCSMh5M+TqMhMHQ
ghsAoauZ5bzU2cwcvmpmXAuDXGiBokuWH44zjCFipTkKCxDkZ42tdDepOZhJUOfzeEmOjyl91oxl
CjKwqJdJn+iVnwmHX6LMNXllVDOaBIdkY/RSVt6sgktClvHTkec+IaNAntuuMe9xF6sNz3FuXDYW
61o42or6LVYzjq6AMs0dWjGbJJdMNWnCJZDHzx1CEpHZCDLGyATzPBKXoljfI8UiQd0rkO+Q0aOJ
kdQrlCHHLFm6EZZk16y0Lt76IGpEXYNrI/fOL6fKfrAni2YqRGfloqH8SDeFUSC8Ied0AS+Kp+Yx
y3TzDvxtsgRSafNs2+TavIRNWnqPXZTmcuPJxCS0RHjDTMfZ7mFaxK7XBOakLCyNcVFdNAuxyrRC
J2KIYkGul582WDX9KS8TWor08ojS0aKZVa6gYeo7WNe1wOyFlwTZlKhjyF4+HgtjJtVqrHVxNwv+
3k1JKM1brlXUFBLwOTP/vtCx+sRjz3NUuUvHoLfTWu4f6fT0ve1eBtCGCSJVi1U1Mth9b2zSOldP
jbprHqdSWWZ0YHNxNPZzS7fWaFt9mxNc7B6RFzawaHokxPjqpPFQE6WoEbtXO4m1pWNP4HUUk3sN
Wr+FjS8U6PjAHGf72lSy+LUoJw5b1CbdiS7q9Br4cXqbWWqyKnSi9pR2So2Qpe/X6m9tEW8FRdnk
m1AQBgKLMhmzF4joqh8seUGMSZXyWmnOB20SwPuKGTlPZJ7joBu6dnkeYrNb6MvP042w4uHOnTDC
+K7Szn1YI3+/WAmPb4g8PUBfsWZgwkSwfUXulf0KNWn5KIx4JpYkYg3M7aapQxNB3Bpy2XGGjBN3
ulULpBfgBRqOexZa+tiX44wpTNfbfDyKG2Xeo013n+ZKcAo01Wy8zVMSxDZ8C7gcrCKcj1tYPZfm
WJuvMXjgyIeZyilzzkf5IvpZXhDoTmaOMqR5shmrIXqZmmnmlllTg2DEKdGwMb3v6Pq28ZtCDvtb
V/DP+pzcsg9q5/kkzoW56aqr0szRxFYNiUtbyeHnQY4Kqk99cYS163TQVMEyKOSy0qN1zqwixalj
uXHSEIFnVKe969aS+cUaINZ0jIV9I7Psl6qsZs1P3d7ZZ9KOGr/yTMmzkU7xE4qx9G5MxiILC2eW
19JWaREPkYqmhR0zeeqSMnsUjaTjrsIreaZYEq/FoDssXFU/6YRJ9+LSWgHHG1SbbratlpLjFqIf
70EDFn9pFNOUbNgVhUmgpTEdFYkcTxc9vWd+Ul1UZZzeyxWH4I8VcFngV62DZhMp+FOTEyURNEQD
JttSHdFCwDlNMKcpSuQXkzKikYxcVoKY9ySBCz7BZJualsQHQ6DN0nuLtIPC1EZy/Sao6SxqLFOp
hvnNRzaQn9uI4JpjUzb6vCEIeaLHM9Wi2/DUTt0e/ZO+L2aBwMa0o7PF1pgw8Wp0N3pTUkZaoE6U
IjVHP47wGMFAF09DNfRs0loxoTcqhikiy9WeHkze0yww9IZJmDqxAutiFqdG7qk32dJpABRsMepB
zWiv85spntXQnkBFH4s2zrdRKzkrkOxZRBd6lRXPtVohDeKNMVwEZzloZZVI7ATLD2EWL3kGYyzz
Sf6dyHj1+rTsSXgzimGj9xgyqRiUmtV/6L0HDM7VJazK7iwjyatDLjWgZfYyZdCfkGa7QLWlbZ+W
ZgmaJ1fJ24gmfRxvs3blYypVpZCdx7jlAj8QKyu9D7Ff1xXSa/uauBKrq8ZyF61ZXmJo1l4Oqn2g
wXrD8qFiAZFBjjF0DKJEG5etqszOSznP+WXXG6QEC7b2IyV1B1YSzlRX9jLJ6VhtB/cuwtobH81N
wYiJMCrACTozsWLexLUgEySsnb6RVx06EInG3zTjraJUdJCyomKd0sY6ek2zniErLQHjgsBTwk51
YpjlXu8ceZG3TA+PTJ1l049NlaZN2dQlwk1GucuGkAmixhMMNKWvd7O8pCk2qFsnUrOTFvn9t6Iq
vFe1ZjkItLhSiw3yS2hDvUoNEsTSIZRzzAtD2xJggGhLkq54FkPznxhTpSV/qb2kF42HNUKJiAnb
Ih1H6ri0bT2HtstB3LeKSrnoOnWZtg2kZ8juuju8uWJMcgoADmD0qkBi7u0OS3Tk5eRel7XMGh9E
Ab9DPZvlk9b2yTM67/rI4gxnb5sB7yP57Hg/syVluew4v1wCM8d2lQ6zkQYOjtF3r4tMYrARmz5w
8osuKGOyBOVz3e5NUZqowVvgNDkrFutwbKgvHqmo+7lus+uGV21jTXh10CG69jUPhftiZ87pkiag
PK/NiafMF8iH7jjF5pDEEESNJ2zG/TOh8D3z6TkaLtxWkb1vR4mShswlq3udJS06m7soSxmKDUph
+hH+tzjU1S6+j6WWtqdDXaTxxgCuH/uTDYPpuOhBe7hR4lREev0fzs6zt20mXcN/6AzAXr6KKpZ7
EseJ9YWQnYS9D+uvPxe9BzgRZVjIAi8WeHc3GXE4fOYpdzE7gIxR3L0IGn0g2KiQZ7ysGV4HAjzu
mgBU/GrrjOBfwuJhkoY5HJNsBgAdHb0AI9Q6NLsfIR2UVy0eUJixqWFxjGlb8zqKwvEHB0FjXAzD
w2AgWOA/rtK3WodhnA0eBo3sapA0/hdGU8WThaUE5Cx03W4aN0iDlS/r7MsUKek3qtLsoBi9YgO0
S8WPXMEcYiWDpH5WbaodgfAtsH2jfe2VtH/ufKnXq5Lq+LZMk7J47Jy2C9hKS9TIz6pa+wAYZ3oy
ui57HflwcKgeLROZHLuVuEGHuC9FHYohDIfdoHkNhiZ/A/Xt+tc0OXzlRhGajlg4dMzeK9w4+cmP
qH9korO+xUM5fDWDkUBkW0l3m+iiIEu3R1dCmbAYF9j+WHzJGqi5KxT7nXqt1Wpk7UM7CndZEQhq
GzkCxix6VHJdYxrfii56xW1QBms/1eObli43uUHu4NoXE01mIALFzCj1xliNzWR+nxGmLijJwN1K
VbGjFQOd0PV8RbPzdRlmJecUv90JzHEP/wuSSPOzoTnEfKFHhfMORw9L3clEC+Wt4QR2uUnihJ5b
P7jDj9jWW/Fdg76S32GeZKfrZpyaDLdkCyBwxQ+1N05bd1/toYZ8jvpw3+w7vE+1H8EUqvFKr6PA
WtlOn1sbNcm7P1He6cY2VsBAbENhRxYGvs0UeyXQlX5v+gY8MZ+2LrAIpfhuOMygHgM27coM8rLe
o2Kv8EdKx33tp7rFTjZC1WET1th+gw5o1SslL3peQhB1yTbEdapdTXhflWRKTml7FM1cfroW9+a2
0GIzwsbUgL0RDPoUb5gV6zkpzaDk10FluMlhEnlVe3FmjOZaWEEd7fGcHtp9kKlZdePGvp98owGR
G8/RaNKPZ0NAfvJebFT5xPzGsQ+d77dYCx+l1Ge/bLcSqjcoWfdUaqr+k/poqLHfnNLnEAlxkjxF
kuv7JSWOG5P4eF1Gb3KdgMm5SwcF114fpES2s8MhVdduMDKuSMn65syiKL4loYx/dByr2GstXEVX
VmImfAplVDRXkZFQZ/t1T2KlVq1R7bgbx+85HCN3NdCW+RIzssxXiigrjD2NNkDOkUNxg5r6XF/q
ANdvtNQv9VWT5OZPx6gxeuw7s3jKUgb1GyYJIvb+h26/ZpZZq7+0llX8Lt0I0/dIifRfn7cdz5qp
sx3QrIGNAMTcQJ7boH91qKdpqEY5je4LwAl83MfA2RSpemGRs17q+yJ0iDGgUolwiwlAklo0aOjl
vgyt3WAgpvtXhYkEla1B5Yhb4EmfP9RZL5X1yJA1uh0OOK5l73YAlyKdPvJfJhdbRJRyS4q7SLmj
BYq7U6c9h040bgUmZxfAC+cPqpmzIoxNNjsLPM5d8r92s+6lEVkyQRQRF/ldNPr1jSDHwL1u8tdo
p8oL4hFnb4+7Dr6KgYIY4FIWPl3PRJisxcQ5Pri4se6GxIHmA97ownae9fZPVkGR4HQVuzD7EXIg
PY1MFDdawX1nhRKaAVCRC8IT5w+EBJKCxhAaWzMydwH+EJ0k6baD/CCLziVJTauH0czbp8/Px/kD
QVhT4NnOvgmMphavif6PxOg8zQ94s+erkCKR8jB8bWnDXpgifPQ8f6+0+LyGoQJiouT5QTiB3Os0
7da6W/75/HHOTt2MdkC+hekPkwPdXryfqlccJer6/JD2QbKtCyd/CAKtehmrRr/vnUnsP19vocD9
PqtgRoxcLpMeBvzm4i3hToLI6FQ1h7EvxEsgyjzz6kSY37I6StfSisurfAie/FQOj0oTDFtcCkCR
AdKwvkwWhgmm31c/B0MqF4ZgH7xYxidIkwDwINS/jwf/+v7UEXJEyQcH9MxibKAy8MJwVOwhNr19
vgcfvFgbITjY8dyX/LM4QjVDC67LoTrIvs48RJlndovuX4gnHz0PiH++cFBIMyL+9MtLpVqWvZHJ
Q5y6sEqn7NeE8qKHx1h+YaUFXOX9nTJzIVZyhgyLD/B0KcwZNLgoTXNIRedvsraAfOjG+QPFhnol
Kr+/qlAbu2tE0j2nNVBvS/bl3aQ22m+0RIMLceDdmOlkJDWPw3A/mIdSIHWWOIShNKbWycf+EBp5
rHq+3VG0uGFs7VKSA9QtKX+0ja9V9lVUMYVYW01TutuY7+yx72CQW76sNK8w/BjRts4d2o1Lye8z
s3DHfa6hu+ElOKJbNGva4Kqs9Aw6Ux78SvVMPDhmX4Kb1/P0O07CBVyqmlapN+qTASrQtR8QA1Kn
f40V8y0J73Z+Bw6Jy+Kr8sG/MuuznJcoi9Rb3CbUH4z8ku3nB/eDI4XXg6ZgY4LiOZPi0/cMWQub
zlBtDzrl/YEcs7rrLDXbGpXZrP95KWT8cJjAP0RH3WVxO9kwep1k8uUBXiTQRYVcNbPzHzE09QsP
dTbABF0wHxRVtxidqktqTCnMAO2OfDr0tb2ZhOVsyD6HTaL2v604iq+S9pJe39k2zsZ3mEvMengY
FVmLlCZqe2MqHF0eAknpZqbqN3JbZVWnYfPtH3eRlfgQnPnhQFGcCSI6mkCHIugO0HdhdkVJv21H
Q/UcDT2Zz5c6DwKsNSeDNskgUXQpimqPdOz80mkPhh9OD0IW/qMKndtLcbD3CtR/NmWFH9RkyJeB
4vKngHl1JaLQXCvRYD1f+DXzHp7EAH7NLM6KnQLOasifnR7VEe1gRURlB+y0Z5IMN+pq6Nxuy9yS
YS2qUF/fLf9ctba+2l2pbCi2zWfcphS6Hu4u1hrl5fOf9NFbn3EyOvJl5HjKIh6jWtbTq9e7Q9sq
0a2RwfwNW7O6pq186YC9D/wXTw/ThFePKCfheWl4lFtl3/VaOxyEbUEmZ7zezdIZrp6AFrLHBxTw
KHucVhueHZhy6UpPTXdXmwVj+FRm/b2wa4QXGm2knW93KJyvsN3J/xjhexuRSv6ajholZs1GvVq0
Kp7VXojnNA6Vp8+3bd6Ws0excE4kEgCmWB5hbYCxmEb6gPVbnu8gHqZrDOAvmReoH7ydGfODt6tO
sXsWBVLmo+qY5eMhV8N6IyrbukcUCD8Xvcy+hrD7vCqT9irMKvXejqP6ccKTa1ePg9yMzcy3kFl7
A8jNuKLyGq4+34P5sC73QJ+t03mpeJEtPy1VqxMZTfF4wEaunUmc2Sasghf0GvzHsOuLf71M3Jml
MovHzi5HIDxOvx2XgcI8zB8PTA2YOvpDvCmDobwQdz94KOAxtJlAriChvIy7tS59JdLK6SAsZW58
Rs2uGFF9wYVV3GmN+l88FTkKgkEGgZf7YxERtFYA83BhgPSWIq6FNpNc0XnYfP6qPjiuMCxnzV2+
OiioCwwkKPMoE0E9Hqpx4uWknXjNikK78IYWsqrzJ21hJQhWFVQEay1lFwdT653KjdWDH9s15AJz
eHKsxKexajDMyeid7WTdZnu1spj9N4Z/KOhdrqxGT28jM6/oOYEPGmlZ3elOpHtA/km5XfUGKYV+
nfdxfuEIn+8LqSgKlzTTsSUFMXh6pqzMLHNfqOqhTIJoW1YZPHyEDC6kfudfMauwOZi5giLWlybN
NSIUreX76iHOXVjSnZKtx3oWoJC9fuGBzo8voDmoBsZ8zfBJzj/lr3IhVnTpxlppHhyTPjuKYprX
2bWFDXOFbA+EnPXnB+ssTZl9Nm1TsfhgCAVLDcpRDVtARYp74LnVnZ2YHVSU2LKCVT0hY4NQyrgr
6Q39/HzZBZlhPmk2HwxPickKMWiJitTMlIZyLcUBUJR2RVSQ4r6srMG/KTjd9wKC110xJmX7xQEm
CxfWDM2fvobYoTdZwj0gZdEOHvR7uqCf/7TzIzX/srldgqUEBc4iGw17yy1czfQPEtjINz7t8Htm
w67/fJUP9h2ZP1oKqO/REn9Pe/56z75War6QsTgkvZpslFSr1lagVozmwrq6R4YYFdA+/zd3rPdd
52jxJrm+gSkuca9qpftBXjFEoY4Q+wDrm99JEmsvcSrDndrm5ganguSChub5kQYUiYjmrD0Dd2Wp
NNiM1eSm7pQda5LfvRsPYJnTmj55U4S7WBnb58+39oMX6Cpwf+EyAvbnRZ5+QpUmlC6uhvzIGSNF
5F6DkWjYF2LC+SqzPc/ccbDRyLaWDUSGfpVWS6s8Irrwy42NZq002aXLbBl4qLItSk0+TtqUqLDN
6ehfp4TZkVaCZjKPpW/fEZisGzuc9FVoFubu3zZNn2URqB9I6kmy3TMFZ53ariRPPWaIud7A90c0
IAj8C7K+C+dG/l6W4fRR6BHm6BMuwhu2iUDDWs7CFPWQmNTe1fp9qXVxdFvZwrwdrSC+Y0Lgdiu4
ZSVjUQcAC95PnYn3CX14kPhS2065qosVJU6uA3rBDGtAM6nc5ZHSyFXUA51fi0LtvriT4z7XioCh
iCxbqlE0K/klUsTyfL8/E+d6NoqCprsMZRlCUy3lM1vXqxvRp8VmzPrqWk7GAwiBS6rwy3O3WG1p
6Qww0vVzl9VaqaZrXUpzXdh+ciETODt483uaryFyDgj8y1qSXEOqmWFnxypOhJemeotHUlVv0777
/fnBO1+JzHPGh88cJ7rji8wmbNoAt4QqPAYp764XSIIxrrS8CbLB+p+XQtIV+hUKWnQzlnddllfg
UtMhOubKoN2kRc8cqZLmNdHduhDez8pWEkE4DDBXZoNY6EaLL7ePqbq73EiOuYQ+XJeGXEN3doD4
ylJZmwbWHmQzpbIyxtz/3ek5hte13t+GY1igQsNM50JicX5uTn/Q/L//FUpmuauksZXkCL6GoRx8
bYwJNVK7z/f4o2VgsKMPDMABe6RFkl+rTtbVpZ4cozpQ1rWbKY+O3hevn68yt2n+rlzYXWRs5gt6
Th6ofU8fpi4ioGK9RNepU4bZALC9pSsy3ACJd3/IDGmyRnfDzTSW06b1w/jCjOP8iyc9pglAoMQS
FbrE6fK2AVIWeF5xZAJm3xZaYe+xgTO9NoqxlcUQ47/Y1ZMFF20rXwsrwHdOcZRJm+2soK92rdN1
F47IWVLGttLZhHDIMxHPrMW2mtYAth0X2mOYlOHPQvg+6DTotOaotpsyBQwVqgZjdc5oi9SXsLzY
Mt1iBaBj8iZiPh010918/q4/2GwbQhA6Hu/sSHMRIFCwz4NW8+sj5vDmbSps89kBlAd8MFXvWhlc
8jL4YL3ZFx5blTkzVd3Fl5ug0BjFlI1HsIjTwwBO/7GqEOgPnFy5K43I3X7+fNopfW++E9G1RRKC
ZB9RfYqv09OkY2Zp64BBj76NSsA2RhNeW0WNBJQkOyd8E0nvPLuTItBcGzpgAVN1FeIwDwWv97P7
euCkrivuzL1JemytIqt3FQQTcV1dtUWCKBn0I3tblzl6f8bg2H8sCSzjwo3xwYfv2KRBiFE4sCyX
zXpjMEWqyqY5ummrgkNxmpsCvZULm3W+CrUpUDeNTIXBrTnv5V9RrI16Bg3hJI9m1gybQETKVVFV
+T8/C6sgpoy+BooqMLdOV4nS3pIGiLqjNTWppzpJsgZp/G9eOrx3GMIazFeEF9AVQvvndJWGcB9F
ejIdM0o97EcmfwNs9d9MpVhF50vmviNgzlXezEn+e8dmPkWNYGB7ZIgimk2IyF9CXy5WN34g67tY
H5Q9QDk0VEHrI99lu+mFTPnsg+IXgMOEHTXnRxzw01+QTSN1jq50RxkKA8Z/PwJC7oA6ZQOwihlf
/vkHdVpacecypcGEwtIojjmSy5Oo5m2LHn01MQosfwC1LMqV1SK3GaemfmWaYELCaCwukbMWglz/
WZaYQRsWRuF5Nw1AimxLU50OctSLr5ld4JMT9B3Y2AQFJtWbbDu6tvEiBmWrh6h9WpCwyeDiPL1E
nzrNqd5/ionRDOTsWcbefY84f30lWgS8KzfogUmkfEFM53iDRDTCysFt/2m8+b4Uz0oZPxsCMNBY
fJASuGya1xb8DXgsuwK+CXicEKWS1LlUmC8C5ftaVAecZqpJHN/MRQqjz0qR9ZAqB7eMAnx/pzF5
LGIfPCtpeRdtei2on7oYtNmaXA/t5Fx2ge6NSVrdKvrkG+sCjNkVGD5YI3pQKvqNkHn1kJuuLx7d
IAmuQQ+JJ6Eyel/lnK4nx6ia758fz9Pc5T9PQVyBhY8dFyniIriMkVUPjE04npba2JAopPpgqI30
qqEf8anulVuYK9Vrpufd3Rjb+YUa7IPDMQM05v4o0Yd52+nnGI2IUlv6NB061WrWjQBkFpEswb+o
iwvR+sOluNwAuxOsz3L7bsglytOVcjAi2Nro7Ex7109BfOFXs/58V+eU6/8zwv/s6vv3DrpmpnQt
dlVPtREvYls9ZIA7kfsS5e/GTzSvURykaROaGrIS7nWohPE/tTf+b2V4xMg0zVpqS5cs5GvsroDW
cRhw7XuLuTk2/L+NuQsa7qe0Qb/o80f9aFfpauhzWUGD+2x0UeShmU6CTw6W4xqikHPd9KGzDk21
vvB1n4bu+dlm2i6XuoNUA2Of5VnpVJTNo0o/GBkh1UuMKN7qblX9hHQOeSkK8/DH5w+3oEv/Z0mU
M2iskOEj879YEqan9DtMnw9OXHf2tnOMstrAeAq/Iq7WH/KhBNscJRFaOIZe3hJz81vbDGKv4m+8
sNPnhwq7GcQbkFwhIeaDPf1UQFR25Htz3xcgRUQvIiYxm0YojpqTRFAh4/QpqgfglXmpvX2+EaeZ
zvs+zO0y7s5ZJeMMdjSJAg1sqeuHwAm663Ty07Xiggr+fJXzswRehoEejUg+U+QHT58Q8Y0phGDo
HjRROZ4yuBrClt0xGGVy4SidrwT8hTNL9CadZ4p4upI2NL0k1sVHprzqWo0x58U+pl07AuH5zx9q
AQaa946UF6lPaK2WMXNbT9cKmcpXLV46xzJw85cE/dEdgEltEwQAfusuKO5UmGcbiLTGs+gt/EBM
qXh+lgPthFzi2S3w3whJqwuZ0Ad7gKUvBswzi9tkMHj6uyZR4VXc2umxd+J47TZR6xVjE+y0iKno
53twfnz4eliC7xfUIfHmdCngxUNomkF2zJsh2ylTXmwQm1b3n69ynmrhkOFiP4IZH9qHZ7c/3iNx
nTflERFQ3HHo8TDXVXpYMSa2yNNgvwBzkBdC/QePhlAfkGfuTwP1k/mr/Su7KaWWDnBvSvLmTvOk
YeT7MY//PYeiyYkD1oxLIRwtQ58dKmIYxriiBsAmMAorAAVCaNs88eMLx+J90Hp6eWHWN2vuUWvo
iCEsYp4FnKqtp5aOtWIHUJ1cab1hABXe6H4yPHDSK4btlikhTqkmAgopIJxo5YzYuHo4llhXlMFW
At0CufQVLTqdcXs5wfok+4Ujgx+EukJWunnSBlTht0psqddmpOgxIsp9VELxtZGUQ6eZU0kjWPmT
Q3NwEO5Nze8DLQcU7Ik9cLXmemglbR0iBfDfnwUyei9ZafIbgUO0Xo1I7BNA1+5Xi6PaBJ8rRsPM
1Rg77IFoitdJwXt5lZWlsUXaH6Mw2gk4Q5ROVb7VBeYQSIWH8HhBevfTKqyldtPYsMaZGvjxL7ur
NGgxuT489n1O76xAwBd3uEaFGCnzEW3vIa5NcSPhBileViRKCF1HwawvhlEsPC2R2ltAb+6rDDCp
KkwIzsxefCjuA64TRxR/kRCopeK85no7m2gEUXFn5c6grjJ8PumJ2zLO112K26GHknYGsW6YTMvT
ICjAfAMVIjeZMyt8QLtznrsBC+gLx3/RWgS0NJvfACmgM0vWwTe1OP8JUOE8kPkvR5irNviDHeEW
XuyE3FqBhElOrzvfF/FrEn1V4fN8/sWfxdbl6otqTs1LtKxsdD97c3WHfUj5Vnwz7uRP64uJwr3q
Re0On2S5+3zZZdK8XHXxzee6UwaGYNVUZwYymW/wBa+FqFdDDQMZyW008dqmuxDelvf/ctVFUplY
sAl82fOssF5sm/19ngUC2XYJb9Y3LsTsDwocwhneX1yB/CdD7dM3mw4YDyVDXh/xAC8QhwRDc4OT
yu8oC8rH0p1J45EYriK1BWWjNYJDZpRPtWG2W9RNwnWlymQ7tmaxN7jZ97gOOJsmp5sUKHK4prSH
/Fqm2h5lC+PC9f5BUGZQoKBIbdJCJOc//ekhrM5Bi8b6mPd1SaldA6q3CnXz+TH44AKlXQacnd4J
sJWlKgi6i7014r5yrFpoxKPbzxq/HcyLYDT/i6XIjXAYRbYNjMHiKwsMvYf/r3NXu5N9lVmBtVZT
6e7RlhovfFMf3KKIsqEAy+Yp8812unc+Un5hZ6bZEZlPuMMMrcgLgjq/wdSzCle19N2vshzGr/++
me91NAgoel3LexQdEoSmbD8/tmatrfGBLJhe+bo3RU54Ic08ryNo1VNIcDzAGIDPOX1CVc9jd7Dc
/FjoOvqUE9S1MAyTq97ASUDv63j7+aN90IyxFCR/FAdYDsBrY/ElibJNeyNNGRAwu91UFXMO/Cqi
daN1tEMV2/+BM1O4qUn3rg1DjzYG+IILn/MyZlHwIi4FqBVPP2q1JV5Yb8fBp0PJa41hhUlmlXco
Q/v3WENFD4pt+duMn7iCRpNsqhGbk8/34OxU0ZBhByi8OcDADBbJpmHHAfosmcqMRG1+coh/q4ZR
bOFJxfsSoN6V2zfFhfd8/shkMai0MUimcqJPe/qe8yl3YzIc7Rggen9dQdyuVqWSoReWF81jkvYo
FTRtdmdXdbNxpuYSkvgsCvHMZIVsPKvPuLvT9XsrDaFr6NrR8Gu5Hk1juI0n81J98Y6k/ztfo3qh
rcq4ksMMX2P55fSMP7ifM/NIj71RV8gmk3dBP3ZvCox02lmXRKRrA/DjT8R9mf8xT0WmRqHxUmDE
lMj7UDjWi3QF4hBopMMEy/Sx0GBrdSZ+qn2vfEXVxblpC7296/D220hoPA2ittB7C+bgM1PL/2OP
SfHm5xNzCavJ4rXKadO9phrjcI0QknoF5b20sB/qoBsFeje9CK3XQrj7Prz6oQqnNx09IIDQqTZV
noXM23fHryGh+KjXXqFJ5uzVsWtmf4EOqaCcVAsPocYdO9SPCxXvA+hlFUgwWP0baYTmrR4FXb8C
/1o+FEWmGas6z5V7gZ8vLLl40K8D08jehiQy0Jbj4HpZHsIinvArxt7D0bpDA79vB3oIoUZ/yMR4
KTScXeoaPCzCrAaWmKt2KaM6BNC3q2EwjnhT+COCUV3mJUlhWKTYqrUnxwSWqvZF9Og3idvtoeVC
460E6bsn6zCL1mOgRV90IeznUqO7jnGvbXzFr6i7V9mT9jpPXXHhwwI7ztE9OXMG/CBausiEM5Ig
nJ4ebSQZ1D5B1f6ow1mHTt3C/K3zBP93O3HiNaYtiLMgl4CMgqZXbu21vqo8hVNcHFH5T50Vo9LC
X1t2gL9IKsvmVgaNfE1xj/rmtrhjXA+5hgaHqrd44GHfMdxIMcjJywslsndd2yESk/pO/AbbHk+q
toJus8pn1mYne+3VSqErr2rETJA39u3B3w5pnwBt6jt49SgGIbSHQzxkO2yYXHM7TVMcYRHTlG+o
Jol6nRQie7L6bhh3gNsNddO7uHJ4tijNmEPnJ+439NfykWaeg7QaxiPpN1TjcF2J6r54oJgO7mLg
/e1KbYrpxfWH8UZzosz3wrIJ7tpEogTjjgICjlIn0xc7ajHbDZJSXLW9VaBHnmTxXaC0g7/GeC8v
0KBAuGWtJq370ypa9VskmzTZRHJ0XtOgmO4yCJ/aFjky0aw6pifHvDaUByRgxhc6z8g3dIpJxEvG
zv5tJC3EQgKw/wWjIKcD1Vck7o1EdP1QNAhhrWJtQmEJiROqpyTsEZDBsGdlGRKj7yIrXU9p6gIk
Ztqab0k/VT6bX5jlBvIuflxVFMVPVVoVyl0m0adYx642xLvSzdxp3Vd5oa6R9u7F8ygAjK9DDMuq
dVzJYbxLqwktATxNuuNQ4g5w75oYUX6B/O3HB6v0TQEusGp7GMm4KjVfcZ5KkXLmViviq3bqhi5c
wYux0rs+VMC7gLkV1hU25dx6RR0U32NIlQ1axSIx1nGQKNg0lvSbVkWWtjugGGiZUOn56DyNVvnb
tqT84XQTf0Q1Q4w2+1RrnnwdnSkLWzEdmWW/uc2ECBX4z7FG0cd4/JoyHU+9Jmh9BCzHjgwjqzQ3
vh/9wUgx5GrUflfIpEIRrI3bq15vShxLkrrsNr5wwsxTWjEmN5mjpL9pIFm3oxGbMUw8zURAqFet
O/qj9ZuhN0blMeqxbpCvi2FxDj5F11Ci54LoEhJm4I4iHPPwfA+8dmydYTfjeflvgOqEG53BwLRn
Hpsr160Rj2JDA067tZshNNZo2KPLa7Qge/eoTlVfg6ET+T6XWZncdhhgRw91r9vwOmhV7dW2Ka5h
BucVyvtiSt9CzPvuHd+x2Gy9FyX0Ij2oV2qZ2Xc8pz5txZgTr/zOqu7RQkX9XJag7cdI6ChhDZmP
rgXi7He9gczL9VCoQXAFQNy9UkNyJI9Dnzb4pOmFtk70vtW2Q4/9171RWmnk4YWEMbVadKhOMF9G
xSEunMzeV2HY6lcADpF685UAYvPU8w3B3WiQtCj44avCGco3G4UMUKcaM92txov+6ULZlp4TpPgx
jVoUfO0UmVWritb3C4AB39yoGLGMmwRvtb1EvMXGUtBO3zq1gnihheGkrLGFI2z1iZZvNJffsS7d
ILoxI34fanIqfp2hXYVvehOZ+m7uDFRg8UvrS5CgF3eN7mlxw5gIXQa8y2B7IYBC2StSMSLnakz2
HCi19Lvt001ZNUiBPU1cs3+qNqnliio+AFaP5pCLPtwYHfzGQUEOhrZboiUwDdHOadXgxzDVAEa0
zmks4pNUNU/3Uzo7OR5Td62CLumqrqfIWFc0ocpZeC00abXoFs6v7ch0UyJvG61QE6N68FE5C2hB
aNMT0C0XfoFfyWf868o/TpPrB2I5mmCFHhg/knisXstKkp7hPB2zs7odFruxLu0jL3cqPVzsBi69
IkyeRBmp2Zr8osVrz4m6X0aa2Oo65CHJ4qWqbvSoRuTWiHBMX5lhZONnYE9ph3ckVP913vU0z1Vk
LLwpTgtlI+Fpjiu7dVMUbzOwA8jAO/quCKjJvKpW/O9aYTU5UzERf4ddb34fLYmrOa2qSNtIJKFe
6KcGzlob3OShHzI2wnTRtq91IW9RxtO+xXluHW0/4k8h4NLeOlYuA/xORfRK4DAyr3HRcljpOr2h
ne1Pxr3ALG/2vBwR0yKTpG0mnRLJSNDrLr0pVJtoWfmFfWWNDJzWhq/E3Hk6hpColVnSWfVtZGyT
tKRKzwuC7GosM+XFiFL3mWF/FqKiWbUmCVhsX0k9NLkdSlX7E8aNlXq1kkRvRTTIDB2HOL0xsOdr
0aEqsPzEqKfX1giEDS9104U9eXRRxdsiHxMUVBP0vRAQadFOy5NI/0Jqh2Bb6VrBz0lEaXudgHNA
2aOoAm2FcXOKt/wkunJDpKGHQ4rDh9XkE4pvih62hyoX2VsViSm4QnpN2cVYBIRQ8ZURk6wsstAS
RDBppWWpfDaNQB5K1GEe3V4Nq6vWaI2A68fWnozcKb8Ceisf8bIFQs3xJSNMKbsxrtMKZYVsQvJg
OeLNqnSZM1/KiKj9IHCvQlmo423HA84Gg+oKFM0K1R32zBgmJDOQUb4hM8HF04q66BdyiJgj4yKm
BzsfH1IsJeLS0L8TvTE1jKpJQ+mDARHFp9TzR5tpBNYWYpyMXTMmjLL6tO0JF1ak/84TmWoPaaD7
d5FUekY+xoAIYQNZ8DtRnVtmaGID0UaZqF9HJ3MjkKmx+Z3Oh4L5pOPkyU5FFyZdMUH2nW85obb3
kH7px5eevL9d6QNKJbu2QYtpS5u+aZmkMe3dYfXLld+PqJj0SIPKHQkHX1OBYsx47eIJ6B8MeovT
PgnVsnjNFQuFQ2WqpnbbOoF1rB0RjytrwH9FNyoNdai+MTE4oQL8wUwdKekB7oK4thCQfQ5T16aP
6trYSIZjZ60NZygObqSmSMghB9dvEBDR4EYVDn8ipBDymARiGDKoY9jfp35dmn94f63ykvjg05Aw
jRTluiLMBBuJYUV6GxI0kOOWmv41q+o+uxLYOtTXejqEwbYvE2k9lyjy3iJLbz1FqtHqW2Ad6h8E
N8Z6bWWBTNaSo9issx7m2LZp9TbBkq0wSsaDbYVJRqS3N8DPXG0TS1KNjqh8QOimbHFppUm+hpsp
C2gMhUFTDZeSl06dtAEcq9INd5qaTvbjaHTJsCsmDUtJO3L6wHP4gJU1c8ghJnBpY+vpMul/t/GI
cyiowAKTBV+U+zGrSSJqC1DuanYbhXxiZNmbLq2Ru2KskmSLP2gS3KJ4Et3FOX3qtepTyaG+gNrV
1u7omHt+W8AIo02tPALBxjKO0Ufz3Mmwr/aUMUgl8cTZr7JU7Pty7ITYCqQPRnxgpN1jD65GmmcS
iB5NE5nPHTKBHf48gbT01ZjUzW8qZeUJZSR5JESLYlsoUGVco8d5o3IsbZ+owhi9Lu30H8IXU8OW
U0xs66hVbmOKVSLGGCb+GjcRu8ESs2m+DEpcUXNklSh3CAnV91ZdKcN2UKnY1nqmjc1q8BPFvykT
tbzNQN6gAtEHmB9m/aRpGzVOs7s0g1uBI62lvQ5hxe3d2QhAeX5XqZugEfATCsTXt0YwKcZKtlhp
vZCBxRvslwsPgiBy0qUJNQc1KkTVPDeouNO0ceTOjesp8JoOTOYq1JJmHWBhWIOBcfXK61Cto6yw
kgAz3jGbIqQv6ajvoC729U5pNGVnp2gp3ZYFQSeJalW5TSZVe8zcFndsow5wb2zn2TXVjiIsDGPa
+DCYyvBTUcckRzN3AJld1I1br4tG2AOid4LmuNnh44dm19Tethb/sioiZoV8VEb/ljSa8cd1Jvfr
aPZqvE+FhfigCOOYai7zfypVOz1ksTCiVS8V89gh+mmgpSucYku4HYDaxpkq78vaN+t7rRymN9Ov
iv9l70x260bWLf0qhTNnFvumUKcGJHervrXsCWFLFvu+C/Lp62Nm3nslStBGDu6ggJoc4CBtxyYZ
DEb8/1rfao7NNEJxD4aFvQ2QmPM4H5zXUWvMYTNMTiV7Xb4QE1VSZe6yQiQaV4U4fzO20wTE3piI
vVdhLTvnNgSz2R/6mtzXcRzzy6zH9wxjYOTDR3Io1Mq4SMp4b1pF9CSxYf9lBeHceWBUZQgBgMN4
6zWJ9m+i5tFv6MO5dt8JGkM4yNrxAj30NOwDh37VjlKoeK1h6bExLYTxC9qcU/klQHHDr8zQAXC/
MMwSwn7U4D4DMhd5ZUXbkVWL9AruLSdOLjZufhLeaUccV1SSaoluFS8ObHn4aAnxDJte6vUrDozE
qtKQMnS+O7p1D2HAxqWiqiEIJ6qjnUdLGbxSiYMGJLFEsCLEVUs6gJPIoVoC/1SOzRJW72faQMFd
k6L+ISaThglj5hYG8yDNt1qCmmDpttE/w9mJoy404sYzdIBEe0kZCm2jjjTh8aTnQDEhFsbXbUVI
pas2hvIoRExXjA9i/1NE43SJMmC8ipN8Cg463IeaDVclXUKUCSdP18rhO54ugk0jIcoLOZ1y8HYo
7ZEcCU17HqK4DY5LIOt5Nlmtua9zq/49B7BrNyqGXMntZz3KfWfMy3vQls1ZpFGYcksTCpub1Vlz
BxC5J2qq6yZKmZIjt/vMSFrjCpiKBUuVICTO4ihF9oMq2PjSp9fPsBTCmQ00QhS8vJmgZOq9nFxM
s6L/FI1Fxq2aKnw6AX+RW0nAbwPTWRjt6Pbm0H2f5xLOQ2lZOUfJKLbPBFCW4EzVdOoePTsq2RWR
2RIf5cgPM+z9c0KFxmjTlgRG+EZiWVdBpJuXSVzNL3krdUQpWXn9GmWp+TLWbJtdh/v1A1RkC184
ttSfGIRTlSEjkbhBmWlPlPHCu3SAq8XpPFYHd2Dj34L2c6rrGnIvPr2SWHAOvKQ8sPQAa990MnHM
9zmvkw43GsInBY2eTK2+4oPMfqAtzk3E6mAiCXtod5rZdE+NSOLXr2vC6zr8+4YWdaT3RSSwprKc
BrTRTKH6WZZ7k/wqWSkIxOhE++RDle1dk5IW9fuRRokQRnUYihchDVcUmhlJ80x7YOu7hOduVef+
60tbl37Xl6a+H7AqwK+3pNe8VCk9cPp1RXz99Qjr5tN6hFVx2yiqUAI6WrxQfSHY12ul51GcGOND
lW+5bahxkMoiXEEd+P4qaMYbtIKU4qU4tDvdt3bS4Z8lbPzdPn4zxOpGibk1OluoxQs68k2Tv0TK
KYHaykfwcYjVncJCqEAz4io4HbEWF6rbutlj7Teb+ejchNezF+2+fjbrxsOfz+bNRS2z440mhHjF
voW0X7xEdr/T413dU5na6WWxy8J9IX3DtXWiu/PpfHsz4qq9ojZT21gpI5rYiIJmG7an2oKfvqxv
Rlj++5trosLIV4P61ossyVtd0g8mLOYgOKbtCf3Jh27Z+u6tassBrt/Y6qfiBTfFAUWoN1kN373M
75sLsNmeTCBhUvxulJPYpk+XCRRaIJIWBbGxmu+Uc+eKlmHxYt0h5Djmj/GxJFvBTXf6Hcf21E8u
QNDfTeeTeyo26dMp82bo1XtA6X4yY9UuXgbnZy8eOCWEY+Pb2oscXkpZtNO1H1/P0U/XjzcDrt4K
hM2FNjVW8ZLzxjndI6Z+Twby/fUonz/MN8OsXoWZlp+VAxFjCVG2t9fXwK99wEInhvl0+r8ZZTX9
8WhEWk9B5SW3yHFg3xPH268v5NTUWE1/ddIlJPTcrgpybbehfKAsfApPkKZ1yl/16bL75mpWL4Ck
p8QqKYxV2p61NX5YPwAX5ydumfJhFNtE+kgnGBEk4WLm6snUcxnq6iyUF9UU4zWiL3CxgxliaE9m
f4oWbW3dhRe0rDRilorMY/eW/krg8/u90NGsJ20u3Nwxdb8ppcFT0MehDK3sEz905dJl/XYUGVbH
0remiYqN+v3Ko6l9tTD7gl8oRumNcwARqWcRbhV5FD3j2O9qzX7Nl4MlCaYJyAs8CKSVDFpr3SjC
0UDJGnNxRi7p/CvFGUD3fdTGzkVR01VHtAAWISm2Q3G1l6LQzZdGtTuos433V4PNG6jY3L6eTp9/
lBb9wQKzWiwa7y/Kqul55svn2072MNWJ+zR/tt/DB+eG8uEhKi/JhDn1JfzwxN/tgj4gw/Ik72JF
YxeU2wmb2R9zcDVx4yq6seGpnLSTyqzV+oIOHVhSzuYu/xlfxsf0xj6Y12j3LM7e5wSfhbCrf+cn
vh2fLmpvxGirOR0oQ2sgJGCfN93Nzreq8sCaff3kPl2o3wyxmo1T2SY53Ua+tCjrXEm5kZiHUned
NsN3nXpy0f90ouc/x/xviLi8qn4Xd13z+3dH4vX/AzHXUPve3P4PEdeXcfi7iX++DbL+82/8R4j1
H1h6YR7gH9F4i5Yu9V8JlwRVAsvgWIW5H8M48Nb/TLhUlhBrA1zWX+5GezFktWXfRf/+l/6HCtsP
ugFVRgTobAL+Sb6luQJUIZ1CWI7eBrwQJLmFP7p6xzPKKAln0gygQCV2kywWpw+VZgcnhjzZlxUg
z9gVQ5xGeEctcoDIm+TwloQCXW1TkSjoCdVs7lE4xq1fwVcer5zSYJGSjLhWYzfsYfsdK+Q8UPx0
lCIEKQk1lTVfaas5cuscQNg2Va0m2VtLD5HQHPIPLvSiHWVvCsvFDh7LPV3KDtYV52nulEel0Upc
ISksQXgi9AWRQenNxcmmXaBNgpMixVSzaMPKgLANa7rQoWz/SJMYFe9ScUOdYeYV/16uB6Orjynx
WOnCfibHuItyF0hwDh86UOm6a8T6Nf4EsZ92V2KxMHcInLWthmTP3JhyXJWeVKfmtNfJeHhauIaX
eqQj5+sAe181c+f8jBDhP5VhZ79UiEUaEn4MiHYRzYnUJXNDMaG1MOQ3oCZEoiQ6HRoykjMnP45D
uhwKiJex/H7RpR30rJjKO2jNZueDxxrVDa0jgomtyrLnjTxEQUS5p7cfS1rlyp1RRv18YSRNf+6Y
gY1zvpMyQj6QFs3HjIZXe9WiDMgOKqhlsN2mmp7BmBMdQpVRPBE2YPfg2OxopG8viuCxjJJB346O
FOX7NogajHtmTfBAHbf1r2aieQ4owLaeI7MIIk9ma/I45kb3XY47iS5klnbYseuqRmlQ2M8txObG
R202trtmTgkLkJW8JLjGNnJCEOywOUsMQ8K1RvvO2DbQmXFEIu/JXHkyqQsWfY7WBC92lOyM1hQo
guq+3XelJL1EA30EV9BMOqPfGt1KXdy+Iux66OKQ1MeoVWSV87XNJwZ9X3zXj1C5uUFpvc0yRYBk
AspPvW1WtW9qKQjnSHWZEpY1GcZtrw806Yakl0MU70tmDYw2R+JzPLYqne5cPImCfDpP1H3xrHYS
xSuAgwoRMVBQburMNPhtCiHUW1WD+Qpznx0MFXO5+R2pefAcjHlxRVKq8iuWaQNu25AkJLe3alJH
zCEwUv43Hn9QlVZrV+5ltdkFFEoqN54cjS6eKOafumRUV4NGPJdb1wtOLh1Ku/NJEjOIbIrqkoqX
ihH/qHaN1rqxrJYx6SatNlJzGSfZVeNZmZ8oywfPEDt0a1flCFPODLsPIS71edXeFSElMN8CWh67
Q0dKlpIY6m0w0YZXJAxKmGRS+aWu2bJsw9gUuUsp0n4iF8a86czOeaJCBXd/YE8ZH6gZdSUyoiy/
qul8EnRByZKKdmwlVK07O/ytthONLKOpbZn/SIUcDZc95QSUl3QjAnT4hJ6EkcNSFs39A5CB8Dvo
eJ6Pk4GKAB0Pdcc3p5GlT8SZqrhkeEAiiDRoXnQmwvrCsdF2ySqjbQIrmR7nadSiKyjk6KcBAfTp
bSN0OvQaFe3UJ6Uk3OvIKsYd8Dmj24SNKTIy0Mdm8vq6pMGnSVnOC1WbDTKMWIfw5wR5SH+gxyDr
SpDFCbgplDz3KwRA8hbJekRlvkyXq3NiqfRpbKIdy7MhBuFKBQ/lhEldV5ltcgTsRgvMLf0W8g1k
q/ye08/q3RFVAx1lbACjD98fzkPW2xNF4D7sBOHvrXmVtcX4q7W75qwSIdqCECkPG8+pEpXfYl6/
ZcIKZTMFeeaQlKFH4yaeajMjEA7MmF/xwhW0hOcOLQQNqcKbTEIqNpZVVRG1Qzk6NGmfwqEB2Xwb
1/nQ0eqgAVeoNWtyrfMI6PIDRcvDus0vgtksyjNqvTQN0OWF/YZ4I2QBBDUk+ZbUrs7ZmDiPfsCg
Z1L0cSgKryNJ47YNiNJwjcqMaDF0fO+Y1iL+HkNcx2nRFrLt44SK73Xd7FokV1p5DHJVaTdpaBuJ
FyKg61xWU1l2+WagGAdYZNhuJ+VE29KhkGofQQeujpJq/GPcRgEad3oLCmYPQ5kwg8nVo0qqnOQ1
CJIcd4jlAj8FNe3vURcRLpeVQew3HF6iTa1UET4Sy9JfhBPLpCTISvKd8EMTLwJidGMcHwMz54V2
zahRXsYuLy77mQRbEthm62C0aT7sglhNXxOhZpeGMI0HpCDzd5oMzXMksRZ6U1maL0rbk6Yz0fp9
FCUlfFdDFvWqh0ZE+5RgjEzB2horan+BcY8SQhSU1H6qOmlKvyYPMqXhUtK3heD/zURZFrlYtQHl
j/ztJ0LzFkaCo863Kd3v11TqhiOmFkI6mljvdmOW0JGPBsu50pH+TW6C/cpwh0ZFp03aDOiWLhqU
g0FuzbjpRyKIaJWPDUkUPbYcXpTBvE+xgKde2gAQJhNY7+qtnoQ0LHUaUJyCjFS+iDJEKa0gCw+V
ZqUtXYlssm9CbVYyr41NTbtsu476gRTa40RDGvmfQw8yHWLtZ+rIXcRfnDulP8MTnYtrigIGjWSV
WpV9HjrKkJ6boTQQBMICGhT36HdoteJK05kDKeK9Pdq4hqxEJ8xl5TBJIFZumqlGr2kR/5v7yJed
wk9NrbqwwfdmZ0W3pG5Yc6I8E8Y4ji/KRMjSeZkFmeSzAuesTBnRPv40poG2/E3aKdkUab/CTEow
NshT3tIbMfWAKKc+Bj0yi04ODi0aquibORPVs2mltkjuO7qpJWq2RE72QTyGZowGQFaRkhoTN8bp
VEQd0dwOwY9eR3+LBLFwdLSwpW1xRnWyQbdZuDKnLrYNMSry7zplGXNpJdL7m8xEGmlzOZiDRhSp
uW6fOzH6ndcOQVJ62bJANNtOy+3mIk7DsrkgRCdxDpFDdJ6xydlbiNGf5ULOthF9aOssTCFEcnAO
y/BcpfsY/iobqXEoagiZx5QYBK3FesAPVaMeqLUIep3okFyEmv7Si67PjmE64HW34LbPXsN2WtoV
bd3Jx4CGWe3JeJCsfVZLNZE4MpmDHtO01DxtNmPlsZUJr9qFtcVWmIlsiAd7IEPbLQxjjHGUqdBN
viPdUJ5EIAl1h4IyeJV7WzN3qGTMiVUinVQ3D2RkKOrMZPa7IUeiYNc0bPcFyUPTgXue9tT4B2S+
ZoOu8Aq1gpydRYna/5bYRl/Ygjg1ixR2a6vYU0pIB+V6dafZgzNtxiLGeDUTxEePzTA5G8/UGWxu
2lBeggCTtM3UKyi5SpPU+nOJC8tQhmoK4XJstQWCQqv+xZoQ91tjaDkm0pmMCdTWADBcdVbPa67Y
GQ4HnW3HAs8h3JPvO2KcjUkJ9rXWiAD3FWfJMjLTudY2JpIh1cVrTecbRhtZoTGxrtmODYK+RHtA
HENsZbDqVXw3H3QnXlRdyC7uS53d9LafrA6Z1jjqLbGCijA3FVyZ26qZotdCNRNcfAPxejTj9Oms
q4JFgMOWGkxUYemhS/u4L922NkfHhaJk2sQPhtzihiLMN0kht9rrTbSUXodKNPcKo0fLNtQ43q4R
8Ib9oTBQErG9nfryTCe0AJlfhNoJ8Z0EhdMZaZZ6KbZJ8hox6xUXNU6qyC3R1qpnKTzTjJvX0BYa
CINEX1gC4vUlGn6Ka0WYaTd6OdNVRShaYEzu6yjwOr0huyqppqL3QtrHlj8mtCkXvfj4jJUFNRWO
pPJ3WNFN3uCPq5NfVVbpSD3qEFwbxFu6cj6xZeh3PaA4xP54GjqGJnXLoetF7ZLBUinDlmPHUp3G
9g2nkeRFTQo206R1KkLughafzZofHOeiS5pLq8lF8s0yRtEHXtFoCYqUhs2/fs/WM8GNEjZVjsz5
/9cPuunw8u9/LfiW//l//vez+F/h7/JD+WATTlX3tniw/PG/agea+QcASsJWQK8ZKF5l6lN/1w70
P0yWU4gl2oKrofT4n7UDTaGugLQIfgTFAf4Uf+nv2oGq/IHxWKEMgd+M0AxG+o+fdf2XcL5d/f//
wcHpekGDtf/+1/tqM/VA/g0Kg4js8dqrCIzeVw5saSqVRqcYO9o6QXXaPi+zY8VXPalJWszabR3f
v7kxf/+CtyMulbH/EvT/PSJuNuwj+oJYWLU+KrKjoma2Qi+17DNNLnd5EP81C/+6958M8Sf14uMY
C/lnwTqSWfD+qojs7obAsUOv8pMDO5dM9c3X4BjvY/dKuL+5Utrqz4175CBy+PryVn2IP6/PJtOE
Z4apkR0jT+5t+2rKlCprioDzC/s3AuoCuJVmdVaZS/FT8nX5Mie/IJ9e/+m4MFuZZcCOGBy3/eqa
475HrSQzbtGxzwjKndQol2Von5naBnngRiTVjZoZO9s80d9Zpsi7m42fBAAWx1cYXiZF9PcX3JGY
G06TmpLwQGqiGOCOaERvZcNwj+1t9Pm6nWKVfZi1DIl+UuUWq9gi9dUcwi1k52HPkG01/WqFGI5W
QsUDpu/1IFsPDcb9W4xBp5o/nwxLU8AA506XALzAalhZDLVVoghFwx0mWMsV9ReqgnZDm+AwpiN5
Mkd9tKTnr5/shxcGgyn5SahEYPA7Hx5srdjUpCZIH5nErs7rlS77NmV2Lk40npZGwOo5MoEQGlJo
w/m/Dr0ww8wkIbZIvICKDGcFomj5AMnFGZFDJzotS+n6/VCGTJfGlPEosmlfTxkzHIAq1Cox1Rbc
0vlSqCw2/wwFwYuIuVOhxoLFFB0Gy8D7eVmRxlwqEglecRNv484i3HcUw+brh/PplYC9Qn7rODSN
VoPkhI43/UAtsonKYCsNnDbIb/mpJXLk//ORaE3xJdGhW4EOfX85YQIfm3ecaRDJHus2+vTM4+U7
cUEfZxulR8x9OAlU5sHy4Xm7fFllYutqVXKQVqN7y2ju6qw6McSqY/PXk6FYzrsL94FW2upSpFGh
0Ya+3RtaQpU5F6nXGaq9/dCUd6AScE2OTupPSj9QbnHSfeNMjacWvXyrNgM+AdFRmhHs6k78sE8e
JpECTBiVmj4Ny9X7jUFVC9uQltWM90Vl7wwyytXxl339JD9+nohE4gPOd5cOAFbk1TidXEEM5OTp
aWL81TiW2IZdgnYrg7WRGtJGlcvfjlWa3w2KKW5UmphX2LK3x9iQ0/M6rGMCPIVxqHV2w1avvXa9
hh0v0yIOYL388vXPXZ7G6mWFu4D5nElOD1dbzQicc3r2p7Jtnu4y8WIFl3CAbibt4ethVo3KP2eF
RheDo65i0YA1V98RxZkHJxVaimDUPCIQG7djnYtLuwwSiR1sy4kP1yke0EkVo4l4rOG0rvabRgrD
3SSllPDlrD6xKH5c8tmz0aRZdmML7m31qCiKqmz+Wz5uyEPsZgqvhTP8TLt9bxw6fGV74LqS9/Wd
+GQaahrRRbwbbP4gXbx/BU2J4Ay+L6lX6xZ0QpuCZlwcg7L7R+yCv244XSPirLg088OKIuKq5bBa
U5OZCwuHHT6obV7awe3Xl7NeURY+Hv++unw5P4kcTBRJVfocZWQ1hdKVE2mB349qe+Ji1l+v9SjL
r3ijGprTMgBLEnExZQ3MSQOUl5WzeaYOWr3J8qY/MTHWD2k93vLf34xHeiyO34GrMpoLXTmb60fl
1I37dAgMKoDO2e2ba+qDWcp90zkM4WTnZjG7+I9IUDwpz1im8Nv3mytZoK+8do6+AExXU1xNqesm
BaU5uEnjOb5tgr2CSnwfrGi4lOWm/dm2LYVsbK90Qq5bhcVxLvu5PbEsrteZP38HQVjW8rrBU11N
e5FNSoFTLCV3OdoNhQHrIyB3NgJz0qnysEmc8sScWSlTAMwvl85GhMUYhgfkrPcPkWwxyBTFkJL/
3oudXuVk+tJsIa2XAzLJysld0DqGP6UwFFFA+6YGCUmk0XWqhJUnJ5dzUe81tB+KWd93dXD59Zvz
yQSgir2EunA8o8i1mmPGrHM2oqVJjOzYPlOnI7bdafkUBoE4xXw7Ndbyfr2Zz7WtlYaasPpO2CoR
rb6YEyHtcXnikpaH+GGyvbmk1R2XzZwY+5md+xg6lGSL6pjGgTea+tXkxLeTGtFvK/ufVlNm/tc3
85NlSGfTweNmr8befTUyJffOQCvLNDelfuHnEAGu2qfW1BXHjynF1wsSBAQ2aDAoblb3kW8wSdax
yrYmj4Qb5/l+4tjnGqXs0dOg6xk+0NzaA7M/Dn20y5zoxML04QDK1p2JDQcEcQFagHW8USjlFLcJ
s12CDF6sTr/MtOxOxs3ugu++UpruXu5VvyUbSG2Cw9c3+cMsWo29mrFLVCgKqqHxGu15XCJVMGgK
kFpfj7JCQXGTV8OsbrJSjWUNAKzx6nGiRdXvLSn+idVHdk21OmKg2lA4PtRZf9AsiUpfUUTIFIbd
1z9jmTHv5vLyK1D82eQF2NA3VjMqtWq8cS2PukuT6zoajrEkbSQludOyYBOU+T9eIBlvWQdsdmEy
VZvVzbVJ4E41YTQehUgStq2dEIVvMqdMYyswDX59dZ/eZEslUo/pDDn1QyCMNAwtwNLlJjt7LG3H
yBhuaGEeC72+URIH+EZD72u2zqs4UN1qsheP5ak1er0BWx41GXgoXCy6aOp6A5bG1tiPnVJ7c1To
/X3XqqxRM8m0BD/WevMIsGys7jJ8HzXkhaEyTuxe1jMa2t6CduLpWqBOPxB1aGuBNR65C0V+JU1n
Tqt75klkzjJf386kZRAeKYjIvwInl5vwZvEd9LzgyLEccuJDnsa+IW8c2maWOCWC/2wgovxwgYBJ
ZpO52iUBwdJzdfmE6KIGI06oEyiNy7Qv6ts4SE4sBp8MtpBieHqQKYmDWH3QEyFhBM06BhvkLTUw
z9K2LX60XDuFFP+w6nIDDd4IUATcQpa91Q2Uae2HFMcab3hyropgazYPQb6p6LwXzRnRF1vbOJj/
MAPtz2WI9RW/AmcDJoe1OhmBmEQU0XEuSefxnDcwdIEV/MPq2lKIYXOCtIliF6Xi1e6sTGJUGoIr
q0T23TBoMVTRtd05t6ZcPtGeO3H2+PCVXA2nvp+JYxppc4SPELJCTExIWh8xqt59vbKs58X6kla3
Tdh6RCFqZl5YyMFM1OdjYW2GgJWa78WJC1oPxsywbZp2wCaYhpQN319Q3DhhKAeUGbI2KvyoreVv
Al2PV6RZ6Qdlckrav76By3ikFqkLxpfCpLaaiZE2El8/8So7aYgbe4b60QN1+foOfj6IaVIXVJjy
8uqiDDkn/jIeG+x5JQjIOjV8LdJPSeo/uXUwDdlIcBKFmL3uDfQ8I+zi3LrCvsqH22J80aPbJnv8
+lqU9QrPHWMYRyfYQKb/tP6sychA0ioRNZQnbdsn6WMbjz8zC0qJmR21JLlmy7jV5KxE7kJocGPv
ac+eq1bvOaP9oBbcZqnFyUt82bU1tifmD36MDwckim4gy9nLUePmxLD67gKCsaMsh3XQmDUasHZS
Fd/oFal57WeACC6aEltCZEMS8cbpgvKupKwFK9HsDQ3eAM1q9DptAi7Txp1/ZYcBnf0ItUp2GSdK
YR3pZicJpv/JmO/U2RKX2ahITxNc7zNtprH9o0WUHvlmp5dXY0lBxI2rAA/xlCQ0t5XW7vdpUzfX
tjXlyHbtWL0K5KFJH8gnCclmUvr5fBTOLZxTwIiWZD2Q0JbfgMQa7fNYbUd7P6EC/E4fuMWGgm3t
ppFppMNiMQM0c4N4hAcwcNyZ7ekK3Vx+ECjoN3KtBq8xm/Yn5JHVhVoq1mViGYiV0w79ZZq+GkY7
64c2Fc7oVgNeUi+MZgg8ojQjrwMblG6mLAzN3aRS5fIKagX1Lig0ijyNk/7MUrvZxgj3jwWdrHEz
GHJEY6WNhie5ctTObYPiPFDN0EaxUM3Ncehi7Trtkm2mdtHZaGAbqpV02Gap3lJCa8xvspTOzd6Y
cDfLSqHfOCLX/CmZ78y07C5rumiHcY5aSC+NjfE+2gZ1UgQHpXUsD3ZDtAHBGnV7qQxK9FZGNuVe
15fjduiJOsq12LpqUM5dd0Fa9ZuctOVtzxP1lUma+7swKNQHA+svStUZz5svbMPJD4QlzGdKWkHF
qNWcG5djF5R6+ApNLRD60Nwe8+k46gm8ogLGqi3XO9g4FnymrH1tQNNspqG5UNpQRTw6gzma6utc
VDniDkqYIhOvtgmmCqJJnoI9KJAS1fmugnajyqPkzpluvlT5hNjILBZk4JzBPBnNDeaHCvyaHmqX
db7oAS1JvuF5dVcCQZZy4dTzL0OeZySGhQYpJMy4z3phYmHitK45xatGK56Tsn0NTgH4jdR5YYIs
dyx11StqGet6O/+ytNgkjE8rzpV2rDZBsfzAOK0OQ2lWh7i0ZsVDuHNQK/UVrUFjeOkYoaFL4yVK
FSGlA5wmfUgE2btmVR7sAcZK1Ou3QfTbIVC2cOVwkp6EUV5NJc+YDxtyr0m7n7Wm9Ebyko5WlQ8e
f0ja59Y0HpvlMCFhC16s/K4RVL16FTvtROUDDubcR+WmELKyTZThCooy2j5zUvZjTnkyG9lx1BuE
1/cAiwekAQmdyAXVHuIMdWtNxD+KloNRa+S9J4L6WZOx99dxVl2gbJuPHMvSq4w37IXmPcoXzYz0
Y9D8mLPkjKK/MqKeLELnyRKTSxLOVdbND7nxVAWbsVfGB3RJcnGj2pEoN/bYF9sii3uScxyQUVJa
pHejRDPYlZVavevlV31WUTLYvQ9nyccF/R1Qwc9QYpoJNlSuJbXwQSAI36fUEc/apM0e2kAH6EDm
zob+W5QeO5a2eogjt5fqbS+Z6nMLCmsb161zyMGXWJsQqaicKhdNpW8WHAIkjT8lir8RWZy1mXEs
FjLGVG3mruUFSvVNZCMv3QyZgWpPVufB05Qy9+yufAyHrPLBZYDVmTqIdUmzifM2p0pm8/dH7I9R
tNftdlPMyJNy3dVlYj6hNk1J5qPd9bI53g564SH4/Sas1IchwXCJnwE6fekRcy6u3X2rmJtOrzam
6PcV6RlIkxTMMyPqMCRWPh8C4Gdwj/dDZWrf6lERflG0T6xjvmNm8nCUp/BIIa2hgjW/mjZA6hh1
cpVZj0BNh0vkz7BdkOJBdkqJA1boE2A8wmo+mOqVxLw46o0+42DXzHoLwwAiiz1TlBnCvn1ukxpU
tnEzy1m2txMzzGEt5fUVgWvBZpASpdnAb77TQp50a+jRVdKD1nftcZ63PRmutyLtZp63VoGhmlT5
GiZI5umTnv5CghQchil4gXqYIOcczEe5CDNQVhFq/uCcOJvHwtCfknIhWANeCW372iTJbWO12j6c
5vraSIf6tpaIDnIw3ftTAW7bC2tRM5/C3kEoWCtNDqRB6Dc5AAtXEUETuZFTI+q1+D7AHv/WIZX3
kJUl2YZYk1EcA4omO2eAdCN4vYNZ6l/1vOrlDZieKbonGm26Rs8kdpKUS+ehmQXmbm5z66wr0kjy
J3u2vbjN9QtIPEdeufDctkvJbxp0AuQddVEiXJgOSBcV5bntxTd5EGZ1pFmpb/phDJ4da0KMEwh5
3s2GcZ1pBF8KVlQfQuFlrJXTjiOzDz/dpxbh2+l05BTmZk21AS3C2Q6Q9gB2qK9aYMa4TDpyGQOD
DkZvlx7hGfK3JCtK/SgTLaPftqGm4T2t2SJXY7/hfLyRG/MC6tIF5dddG7SbGRAK5LmA5NThkuis
fV85hJNlUXnIMhid3khNV3UTs75tpqY/ZlEDx0vW4pz3xk6ewFdO2bGNBIYM3QBDHiEacpvJIfW4
HnhFgWmozaExMIpozaMjUuNoALx1exndr2cXIB/PRGggW6L66TKZ5cTrWrTexUSVmFaP6cIj2wNa
mu/toS+5wKruHuZmBNCQLxIlr8VNuXFCa94HYW/5bH2eQ1kroCPOQwt5onpipfpJHw3gV96RN+oI
Z7oJVWncz2ZeX5LvlFj+QkSExRZM2qWkZTlh1KGYGlTQ6UjC+ZTCGE1sgBKTEiAYE1J5IaxJ9ktD
Sx6ktClHNx8SsUeqaSG2y0e0pbLRxHu1tvrWa0InvEzwQvyom2rcCceYoQeFhiDNqbWxUwDKVnp/
iB1IKZlRfnMK4SWJ+dRalelrhLcBSR/EeadKB6Oq72BZlD9iy+h2cHvqbWVKClAFxMKbjhTPy9zM
p+uosBZkr/NNS7r6orKkvSDBMPIBJ+U7q0pVjz8VXimiROdvsVJLmpS4kM/z2VUXso5c5A+tkdBJ
rUk69uE0YCrO49JNwjB8CtWSDUoQ26yheb2vuiJC5mjM3/VpuixEi1vQDLV9ZFcA40JMNTYH3OsO
OPQ5rO7kOSd3xpcLtuCUo8VNoAc78mDOFGj9t2UUInilEOh3EYGOeR9F54U9HrpI1iDKo8VHmPu9
SfrDiIwSFXV6g370vqiK9soJrG+5FIfQZUEeGlVL10EYiGlofOBXHfKnkBA35yzDcLOr+D54rGnB
ZZvq1h7Z5BUpTHd2apQg8Hr2h0M64NXEInSrKcARcWJWsDzYAkt4CPTbpFYz8P6SfNSnsjmz1ah9
yiZxG2bKjRaIb9Kk7UYr68I9QmQ3yLqNoRUcuaoC7BQ8BA2KYqPh+0zRfV9reBJYfw/NrA/XcVf+
X+rOazdurM3at9KYcxrM4WAG+IusJJWiS8E+ISRbYtgMmzlc/Tx099djlT3S9H/2AY0Gui2LVeTm
Du+71rMQ9qaWEnoYkor6eYiL6qEN3RoxJLzMqoHyNzSzPHazPJ+UPgebM8jbJPH6QG/brSFaJyhL
KV7nWN12YT0+SunkoLwSGkFVZt7HVjpSK9KfnC55yfN5PCCVj+AfJlZ4VjvdRZLqA0wuvkRZ6NRg
RHIP7roMkPLnAbwxARMxi1awN84jsnWvoizVt5YlupXZsx1vpuQyUtVDW+trb9ZY2Dh2fq7mGIRm
Mo5ipYC8h3zzZNcQ3nrpvNaOvdDLZHSVd+6ZnYi1dO0NxQ3fRicD4VHZtin7gawyysMAH3vXl16/
sd242ZEGU7AOu3XgwRWLVgPTQKBIlLE2CNXYvp5GxPhCry6cDGocKVhLROOYt1tPUB8ZZMbCrSMr
6c8Nqy9jf6zDrT3a+IK09hWkIc0kdaorlP8ATLfCaKfIdziUfOsiJ1wN1qD7ZhUPX6Fje4GVRM+2
jgepCyNkqXFz63nl16KakIaq0ZwfqroesA+pU8sLEIt93WndRSXZZMVtO155dREFriXHcpN6NiaN
Tu0JaBJqRI+fXgS2kbhfSw3pMgL4HUCVynfGusbojTL9VTdiZU/Ejrcm0zk1WTYdzOCpwayaezVF
7yop17rAWIXePV1rSfNcTBzV2zB5ELBUVynOmc2UEHBHMGcvN1ndmTu8GyKgSZoAChLjfWHiOzFL
5TIaxWupd/UNTrQi2xiDl10lCcvkrmUajQk3GNiHahBgEdINVQnnrtKLp3nwPAikDuna5/2sy+IA
S3eaSzb2RpHvhJV4t7gRkH9xxIzGoNNcMoSSsM0FStyuHn0DC1QFmYc1s70QOZBDge/HawNPCj7b
pHnCvgWPQ+WQbm6vBcmEp3EcjUw/I01jUq/hjxWhr8TYDHfUUV1rVaetEsRkNq67bDKmh6SmUIMT
auADpIoHaT6i2y1b11mJtvAwCAPXDnGF5X2yVTHGVFst1tJ6ZXSOfKrsEBRPisCW7ZGlZndT0zvZ
ehin6Y7eoTC2lZy8l0gXfRv0piMPfWrE106TtZ/hEHZfOrS6xTqap3g8yLQfzvhJTfk6QDHKt2lc
u/dxPvcTLo9sNJ6TRHrXHDtKZmWZGsYVGxJnuAdxWBBcCHUT9JsykbChREV4FUtE36tIjk5ySLvG
ji5LY1IhRRVYugShI5hXvBaiV6ztcFncDkU575Wisvgu9UtNrqYfYxOCm5pz0Fqhq6mNs1wQIvdQ
Fn3XndPqygpfkYa3FcLytgn7sXY3zoTbUCAsVrq0IrFm8Q5tRqN3OWEeuEDf8wTM67xQtDZA7gye
U1OKtgYa2otvQx3Vd4k2xAc04ait6foyDXYmlKayNce7BI/b0G9leFS8z0lSnyV2yUE8ZVaZfWkj
ZnaHDQuf7OPLMkaoar4kUfUZlj7aZ3LK9ANH8+iM1bQPyM5IBije6o0lOBaPkZqN67w2nHwXzwFk
vygZOLApjUYA0uLRsTo1aPTEPYTT7FabotXWvWvMBWau5jJLwnMjsdZSnc6N+sF0vk6z589gPjch
GPPLKKmN7KaudTvcoU0fOn+eGXeXLbnlN7KwAme+5oLl46BrcgMfGhsr2/1o1jhqXczhQ+0GCmVy
An2npsNsl1pUeNO62sSp+UzBQ/GHfgKFVtTFQTbJAXpce9FyqrPdlYRw19hDC3qKME0fhPWwEom6
7cdZfWnoSAJbtABU+9Qv62PGWcASvHgTze6+Pqc+Z9waulbdD3p1J88pCNYH4qAyVkvJb69TH1Bq
DjfqoButzFS/LMDL5epa6NolptGoYDrHM7mR4RBrmwzc0lVi2xOuwy4OOLGnuBhTP1aedeT2doEp
lTRWX2WSLeZuRV4OeYXFqgWoOvSYkecpkz6ESx8Ty7L2rBwDHb1E/rC3vLnK1klt5wot+4S4WBEl
FVVKO76Z1NxQNmZdxu1Fbilnsa5/9eZp/OZEmQhKHUsG4ZTGwkVDJY8FClJqIRSKLoD6h1VNr684
kHHW1htlXIhgvHN4YuCLlmo2NZeRqEIKOkaImDBW+cBs3LJ1Vzkm9pzxXGC4cFdOIb+MQt07Nb5P
KJoYY9ZlxIi/xPg8raouPlYIWOV6cMyXxjS2VHMf2opT2C7P29ihZIX3zUEKcakVJL0XrM1rwXty
ZE8a3bae3FiZbeJojENrr2uUoOZBNa7cqWmIKleiyl0ZOPTGo2njv6X0VYGwdsMhaJxmrUbtcbQL
aT/jLAkPQOIcKiCJBesx1Xx9Jq2DqCI4+1mxiZ0iVPadpVwI0WibMq7PhrK/7GsojGHhnXWKlJed
aq5BkmrB1LmNCIDl9TIKQKtrwMDIR6IJkyuWOFAHntugjXAAy7mwLmRV4ylj2/CkhUM6At9B4eYU
uU49QaDmpZgwKpjOsvGqLwSzopuQag0//DXL4iy9KSiuf/ZCes6+1sxNslIz5aEUaXwYFUctrkSh
TuzyAFXvcSnXMF5rvauUlRPW+KV7q1EPBvJNdx2GJcDdsY4ZZVk0BwIuZroRVC8AfMyiOMbCG/Zz
bMcPZUxu6aGJ9VLxXfI1yVbDZT1cTWEfpdtZn5zpTJPRke0TiGsPR1VL9PBovi4cumHdCM6HvaKn
QUfBdO8VevstNO3h2LDof8/gsyvb3lXym5n6NxvTPtQCIUXF6aEBM8hUkyPIn5HDxVG29awpAone
queelka7cMaX5IeiLQ17lSHm29MYwV1CSoblbtLGGTF+UbuWuXUrWycORzZNs8d6tyo7yWn0y5AY
JicvxYRNyAmqcZjjsSNHCBm1TRzO/Ao0IUJRuu1shyhmYknuw84qkviaPZR5R0382mjmYifo8Z1P
KlC8MedgpHWGErCGDulZ1GbZMe0ZWdQltBKTkNq7JuezPLXWeEmpwu/IOpVDKGBu6nOlPA0DAkBF
NcMMm+A4WJlYMQNMu/f7EL/pdvwQZdroX5F+OieMOE035zgu6ak0bR0klL8m5nDbO4bjBx3l3/Q7
0Dm6hCroEE3pe7ztSOlj1XpmT/uLrgKAxVSXfq6lD8SnP3BoxUMXczCwerP8oJPxm6YRbSm8KHSl
yFKwTjtTmE0iJaMz1ed5tlXrSFzmYLQ/0FSdiiJ4ixF2Y7tAiWnxr5PbGBF8GscZtxHcoG8Umh/l
erWZHXdT5Ha/b3v1I9jMbx4c7Wx0qbRIHaSGJx3SuM2bquPN5oyo5TtZUFbrJ1nsa1Q6voHO6IOB
sjTX3jbrTVyVNjwQzUTDbJ18Q21wAMFLThxuk249mJOZ616mBFIY3bQbpnYzxfUzNM7Hfzo+TdTS
LjsYU6Nvbp30/BLe0Eo4Ne1zSbCh5QYj/AxMmbdh637QXvz1jnIp08LkQN/Uw3rwdoSORSX0fjlN
5JRuBJVb9CZazVb4g7Hy65uArAJlKIMRcgpP7+11CkrSXiNRIxhQdWmlBKSa0gOa1wOhXpj7l1Xs
I1XL0lx+8/R4uQEtLJodwgdp1b69pjvY2Psc3r4OLicpdtq2jUFbs02hnaXeNZr40pTNLqL2WKns
KQUna6O9TVP6De8/0F++vWkjVlgMYRggwMSc3OVe0UBwL519K+HbGjclnBTK+SujZiuV7YqPTDO/
jNvlehZ9XGwkDlPdybi1qEWrdalT2Vtn1+35vKoC1H4PH0XW/TIBcJml/73o2z3Dc05ex8Jmk2+z
tvuUrAp4WJXjI1y6lZZyZKGAOqx/lIH80RVPNAseKXm5TqHdt7PvdYarAIiralAoVNpNmn+oNVnu
008jCPngkq3Fq4hYZ+nAn4wgpErQylx0LLLszjQ7vDQaYA/sIznClNFOn71NJJVNLP/KyftHcKZj
mfPPKW8JZ9y3Uk51EsXtf21fysun/KU5/aHlOn//FB7Bv667eBnf/Me6aMmhuOle6un2pemy9l92
wuUn/69/+MfLj99ynOTLf/7Ht7LjeMdvIzay+NkluawO75gqmxZIy9PpX/jTVqm7n7CPINpVbfKu
OM0zKv6yVWqfHLRaNmJzFa0TPsO/bZWW98nGccS0TYeLPKQlBOkvW6XlfEJHQbAkJ0SsKUTI/xNb
pXay2PKWYZlYrm9hp0KRdPKyUQwBw0J3P8C1op87c/MoI7vZKnjlDy1dnDNiJQDFYQPYulrmbI16
ojMLPQXbZTw71J/KkEQlxA13P93C6z/H6c/2y5O5fflgaCx0Phgqa3ypJx/MwUyRDpmpBhXZLeAL
6HexuRz4oJAZfKQO2QfT3K93AhuDQ/gdazOFvlP1hKninG9GHJiODDtfrV3g3ERV3L//tU4m02U/
ozvkQ2FlcBaX3MkcAH4kj1zJARowvnqATGK0wJphhlAW1+8KiNZ3EKz0azkN8Qf7qlPjCte2IYmy
XrKtW77pqT7EpctbOsSPAB4QX6PFQdsUcib1yKLfW9PW3uatPWxICaaGTTcaPgkFnW2OKv8yW+At
ZDO4X96/Idpy1Z+mqR+fCt/wkqSt0mjRl4XwJ02hI83IozBH+Aw+cUqwlrOr2G+3ZEgQJiU9whLS
EY42vqJzOTkLFF6Ld7bdqw80iRmAmnejdDm6k6Ve8qEHankgv3w8JD+sEDoBiT/Upz99PJcd4Rzh
k6Uo47mbVngGfVizfhrLbtwR8KY9mLlCpd1OSgo4GsoHr4Z1gvAdeiKU/w94fqevBc+QrSNzBu/q
Yio9uVv2bFPnbOhFWKnLi4hEoVvLmhxRR6rKY2x509UHz+dkI7I8H3SlTEKcAVCNn74XulPBMIqr
ZO1VZbaZx87RV6Ks1c817Hqo8Uns44MbXglXojOaNu3lJC2xLjnAnSlhrNypoFs+eFdPVtLlMzGU
8QLpyJ2Q3J6M5LFpKJ9ndgIryXZuamDG61plvTajkGCXhH4cWAHvg1t/OkGgpGAtJZAEdS/yKuvk
1QW6aXRemKTrEmz+1jXQac9WVn5wv39zFXOZ9zjrIjPjaPL2dShs0COJCMV6FKDOKD6ltp91Rn77
/mP95Q5qKFCRiiGjJB+cJ3xymYRpQtD5g/QyZRelHpv7wg7JRhRdG27nLrG3qZLb1+9f9YeK8c3b
xGVZ7/hqHO4MnNhvL9uahWdVkD+CMp+VcKfElvJqamNcbMqpijfwvhroxkZmqcGg0ApGYoM+3a9h
zg2o0hQgQQprY7/SvLr9LBTCq7alMTi+O5Wg/BpLHwhkNSdJMb5wqpVjziN7YosWOjvBK2J7tJvK
MhqKo60D3aWayCqLZkOjDdpZaOSIAwovYgAV47ZjOtg2aqqXl9xGC4xQH490yA25qRS6pLB59DKl
dUtiJtQkrb2P5WhfqoQUFZue0ssZ44T+0OgA4AQgFxNuQUeFFq5Oxvznxk0ycHMakT9BMXSy32d6
bxc3Y19EO4lgyt0aGt1pRLt99rW1KIquPWPK7kdPx4riUt7oAy2NCW8KEVblvqEMzjM1m7oOlBwW
jN1V+0Z64echCav7zEwdP8lryqHvP9PfjSSmIwMvFLsVJqe3jxTBILFEiD8DR8+VoEyycAvuAExh
Re/OIGHqMs5omL1/0V8WjWUc6cioTeJ44dieTINDSA/eiBCm5UZtr2c9B1hSSBnoSvGR4eg33489
ARfjKIInRzsZslgLBFsn3FU5b8W5RmDZJiQb15eGNM8Y59PGtpXMf//7/e6imoaaVWeuB3BzelOj
qA/HWdiBVno0nKYRtJlDZCk1c9hO7E/stlb/+T21IRGyEWQnqGESf/sgS5NWXjSZfNGE3CPIGLYv
E7fYGFXk7N7/er+sYhqzt8EWZGFlmmyE3l6KeKa81LrSQoxKIA2rVr1XOXOtU9WbL2DSjR9cb9lk
v13FNfyCuHVZwiELYyl4e8GM410JJM0hQaplg5O73qs7D9lzEs/JsRO5/mi6RTds1ZJ0lSCvq/lW
JSRTbvE5w3qcpVtu7QGSYcD7pV5XETw18HnNtG8KBbrh+7fnN6PbZW4E30C5iLV3WSN+2nPg5ZOD
0pZOUFSFd+i6JPcrGaq+jSDn/+NS7EddBHtQWVXjZHT3CIHgbEVOoMU5JHJXSfaporh+xqz8wUP4
3TPgTM8b64BdRiX09ltNMRKU9IcGZrbCQzeHUPFY6SVxvCSWDS2qQU60/QdX/c299KiUeiqABRtv
4sm9LD2PmFxlBmXqiIIswiXcCZ7jqotgab3/2H4d1ZwgDE7b2PcQ1J+STWIoX/ReSOrioE/8CaS0
NdFf9RY0uEpMaZtdvH+95aO/XUyxCpiUZkg5/lErfXtDw9gQwMZzOyjtyto0ytQePFbYD0bI774V
rh+Kecvsbi904J8HYwVDVRIUbQUJTkufbOxua+Rxd2nYHmIwUbkfXI9f+ev3YmbACbE8L53d7tsr
ZgIxXqYXJHzZvWIsEg4KzYVm9t5Ga0ePaKDSiMOgmWJ51owVwjKcVzZhYw1hyABcZXrrhK5Xr5Fs
qVkw2ja1CkyyRTApRoilM7Mqv2wwyK/UfA53GCD6e3btFT3GSWbfkhCFXJwYwysJcOVV1JE3t0Ff
xcqNbXLoNuXA2rpqXFhna6JXk8txzuuvYwr0JlAcE8iRxM4Bwa3JvlTpiAfWVCN4qKlady8xOqga
9GgEknMw9OEZHK0e+x6xhZBhyJQ455CmfjNrSQQPjx5xVNdVdxhexKuIm/AyJFERllg/03lw6xaY
Y1IpBSHJFalEvEwaiXqWOpbPFqQzIoSczFpuYjhdW0riFL5pZ1m4aQS55itCh+pLU6nBp6VK55Cn
KGa6F1BrkfR3osS/R2DOi95WDuf9yM6fbNlW+XqkEXPksNA/ZAKQoE90uBYduswYI3q10/hMs5Yw
v0a6YOcreyYEsR+K9iHuaTpu2tngHDeWep5tBOpbJBvxNIttMjoWW6fRaI0VH4oJaQRm+G2eGuUW
nUWaBmUV8kEGi9yoVVdPtrkJs4j/w5bQ+pYjiHm19X7ge4kk6ohIG6LbbKKg6Otoy65qW5H3bN3a
dqWEdJlXST9D2mtIoqXKmCvkFgwCFdkqKXUafZGpYQ1N56ZVoMyOxoJ+xutwyGYQgPsOqewdwW8Y
BOLOLnqKwFNx1uqFkUIPdVGUGOgTttVoD+eqlgGuyzUznnzpeeQZ4mCgE5gg2T/nCY6az+4TtOU0
o2pYTdEixOPZ8oMA1ZKFC210l6gvW8wkSu0cU7VQZJCUwnUvBjcv94pVxN/1UvfENgWutoePahO9
mlbFPjGKglg1Q41uenvWj1xIzbCH1OX9ALD3lnGN2C5Eo/FSlbXXbUU58mn1nEUOu0JYXdl1Qvf4
/cnrpMqLgI4NBJ0NfL/qD5/125c8GS0t02AXkZqqWtsKKX7AEqxfdLYC8dUtqC+jMYYBONSUJsz9
+1f/tRbC5bHf4bXT1QVtflr9RUKAhYGgXIKJ4oLoipn4G1LWA3cCQJe3ltx0Ju1h3DKIKprau/LM
0rmCJp6jluqGg9TQ9r7/oX5dqnidEeEvuxR2YtbJUgX51R2UHPla5XK6AAggrpUFEFzFXnbz/qV+
qftx+9l2LV8eIjyJFSfX8kRpdCZZmwHlx2FPSteEuaQsDo5pm+eTPTZPseUUBE32Ji2VRFlzAEFu
jreX1xnIttNNTFSuWWze/2C/bhJMeiw/jr+0P4BxnAyLzB5QcxdOQAugPajdgCHHsClTl65sV6Gw
i3uYr8MHg/HUQ8xoNFlvOHMzZ8G7P13k5lSqiRUPdpDTIL8EgEj4owzlvuhaSjuh3W1mg7UF65Rz
7cBo2pP82pD2g6/6K9K//PH9uwDZ4XQNpGCMuYk+iKFRAz49n2v1OCpGDw6tmvvujLy32drQrsCw
UhmhRG4yTom+RTvZXUYYVYSvS4YPYnPVOIsYw9/7iZqp70FM2UMRB82ZZ0uLzJgtU11XNftLH553
LfccmZnrCvLYzyLS4rug1kAp+TIyrHvCQ9WdbgsUh4VWkSib4xjb6WkcgfwmbA3kd6qxjIY6k6Q/
TJb9EFsRshh1mrQmsIRuhLxMXXJJnz+G5q5rmE9zV6iNT9nM/iaLkUmG2Ohh3Bt2BuwalNNwh7iy
pOlltuR0SnOI9hrP4dGQBo1oOqVlE9RV7kJFt9DJfyOF0ER7P3WA/xHFZqxrieJqzYhQUSOMdIPb
Sb+yDNnc2fgu2o02G9VVx7xrkBRuaxGA30mdg2S062ODnqVcd6RtY5NxdWUOWovM9rK2i+ueOQWc
9EjXCqGnSmQWmFI/Hum/bNuxoOAVy6YpgkoBKUjEYUvGPPo7QgaNrmqvx7K1vhO6XShb1sUsf8n7
SW2PCcEtxh0CB0vfVVOJ6Sia6lRdG4V0ujMW7mY/D0jnETvY/QFOrGf6wghnyFPZWJr7dGirejvF
LdBWx+pr7UYXAPSV2DQqEqJcdYGOu2itrE5WIFoxmF4lfeXZaAvT4ahGI9hpTDXY4rsUsD76mFoB
HZ5IrQp0NVT1TW2ozTdivIcbFurom8Mggq0iEuuZTa+9uCcKELSlqchH+qcslEWsNl84T3YUr9I6
RFBVJlW4dyeixVd2M/TU6nJBpcBrE/J/RQM9eKji9tiA914C96Zs25Js24CezZ0jFAUHPHidjRuZ
JEC/SsfoupXahEKsWwX30WYuGKZEDAgJx9DsnSvMFi7AUTDe06oOSWsl56xt7tk1NDimUg8vXlkn
+RTMvH3aps6S/I7odCVfh8Ngsb0jf/llmMhA3UlTdoOfF1Cr/cQmvxKHZ53V2yqLrUM6k9e8UpPI
1Q8emOVFbKs0u2I0ERRZeFYmpvLGRigIdnbVzkPfBQzCUR5GzAB3xLsxAOmDKM/2QETMCqVn4wQ1
MXBiV5oCz6I1DjslBxO5TkIYx4GjkXI4F5P9pWs7pENtF9pkMQqaCcHUYMoiCgDX23JqVSp/Qvpb
MaSK8SupfwY1GWx2xE7PCHkjgGUUilSz3ILqX3Y2kfuolMoIg6MREKRVz6w6NquNetc1LQk1CYPq
jBzk9MVyGuUmapaELEkW9LMGOJzGsJORN1x5yrEfEydZdpXKTd4agwE/T88/86oDkB7sPvsiUtd+
7HWvO1paKl6H3u4v6kiScKBg1wKwbDbzHami0XPWOujgO7XrSN4WiC+BGcU6+QKK2+XrqRjKDKW2
tpAVydnEYetaqDgxZo2lH4aTY60GAMEePg9yiDEJChHoYaYRtNFl2lXGpppmM9jxfFuw7f/a57GA
yiQqfDH9IHktMMXpe0WpegJJMenQiXITgiRGQETrQSBPPXcyx+w3MyfL63CshscxL2xs4nib7hDb
WWdNVWlGoGcEibCez9EFBojUWGmEtE9+lQHPCuTQoP/VBDmf9GUmw9qxsCBYH0gWL/ZRNqrJXpLF
oAANyZPLvKirwQe8hOrccDMUVMTUz3lQ0Oq9kbIs78l8VW3ErCZ6NF3vm++GojCfuVGqXPXMkhEl
/aLryX/tus6v6pQ4QAVB4P3QKh7SPN7KeuvNFDj9hLyFezXUjYwlpS48vxzltC0TtayCQRW0r+g0
C3HlmG1hBy5itmk7e170uqQs27uh7JQHnnRd0RfAjcQtGNhmW6Ace5RzWiJWvat5jx1nhJWsolSs
UzelNJDlqR2vPdHZd31YLKZMtJ7fEw1+N/VORzy0alTdVCqNBsRbRXGopmQ2fElYvLVCrDsu2GMz
TgLVbJV6PSD3ptPlluMzejho8Dr75kc49PNzHSthv4vLglW07Q1RBDxMoq/NqqTH5ABYB/ijTM6a
2MxgcGojWbntsjvryk57zOtW1ru4MGxk83qO7y4FfW76SqaEVIBzmgd/Vgj/UZP9IvlWl0352p62
0H/uoP/Xv1sC0tLsfqfZnv3x+Snrn76X9ZuGO3/pz4a74jrgirHHq7ANaGnDDf5Xx52M208Ujhfh
l8e/POCdf7fcNfOTCYHT9PhLoGt+4AP/arkTkKShJtUWGgmSJigG/1IaXP9ZjnkPZPxnc+p/yjaL
WmnZ3momv5M+8C/co6UlMdGBtTZpHx47CEmfBT6vJ7225x2K0jDbqCQ5rzsPzNeK6Tw1/J6344Bq
rL4mRD3z7cTN4E+ZJBmtGp11ilxza/pSItQ5t23IxUFhR+NVxG6dOJzGavbsW7B9Jlpxp1lZ8hVu
WHHb2MbMexuX2o1VR+qq9jRxLss83jlRNOwTS6dwkY+ETzt1hU+JzJRnpps00K1k7oKCTPoUV1FW
r7ukTUs/wQfzECcKpnh6S9NjkTKNB8gFyUsIG9amas6Vm7Se2ptcy63vMikqM6C/C1S1AxygbjpC
HHB193qFqtZsIvwic1buMFFYOW56i3UxsxLH26WjhjAbpzdmAG1Mqy811uvDqGuCOo1ufk1a9BM+
qUNioJJpsmEQk+U9yCEynwQxBGdINNWAtsTwVe8mjE+yIb6mWkKL4bOucGLL70qRERdlGZPkI0kT
njkPAMN7HLVXmW7QmqpH40IbVeKDCyHUs0H222Joz2hK21DS3VeMd+0x0nMKAm1D37if54lFa9TT
1Gfzn18AZEgvC5lfm3qWfgc1wOKQLoEdK9WDqO47eRPlaB0yFVFAbIdIE7ryqRwbDEd678W7thix
HU7t4ygqicOgUHYZkAosCHK5JsQSAkrJZmmNCEGzpSw2r0s4ETWhyH0fvYaGa22FQkJLlWp3Qqsv
G7VVL+qwM4IWOvHXvo6/CkBoPkyyxFmlbAHOHbpuEGQyqB7VoAeIypOtkeBMJ2ZuQ4BQe0HJ8GKy
OZk02bxyRI7CMicVnpviYKhxVU7OOQrPm7BS7QtRKA6rR9IcZycX3/BRJytKFHmytWSLEFtgtXqY
Z1ZPzC44EOR0nOOSLVMWy11rtISw5AXZnSsDHOyqaZuRNBySpumNW6Q3Zenn3knEFoIBEk/+t+e2
HBaM4tUeOuT1o97/SLN/sTT2hWPTPdUFqe5q12J/mG6y0rB8HOGYGbS+O8Qt2imUKSs97r7Su5Ar
iHdkGWvGc2XXuW/GNvsSHX+B0zjrjoXdWYXEy+/SrJv2kcHWQeOMsClgGwVD6OzG1rthF8vPQ9g4
snF6aTQGu0ttbN2V9bW0CP4o2YmTjcU4VTQlmte1U863c9vhSMmpN1LGzCB6yaVkP+Ax+Fp6qvqI
m4jwI31Y3GLITLdkO2KiyvSbUhXlYoguA7fVkjXQnuGKPVW+yXL7fpoXh3GJw4dwOQLNeq0xHuup
txhA6NGT1eQK6UNf9ogVmmyi0HXtuu4ofGZCIQcFI2IwWaUXQ3SwsBfjytEqq/drmwS02VX0s6h2
4zWgQiprsjOR3uoAP8IOxzUs53U9mZ6f0APn9Bc1mzLkwOiT0wJnAeuUd6+PjnZQXDkxAalzD103
cw2cq1V4ND3k+8FcJW50qQ5uszEna94qRoLEjrSHWxM1f+BKJ+QkZsXVmVdVzcMUGeFnzmiDeY3B
j4K9RoMgVpJngUnTH9RJnHkDMdJZltqfS75TGhiDOV6LJLbTINKAKcxNU36OaLQe2x53sClatFLU
7gKsnoIOoWyClFljY5NTA099VG6HvhWoxsd83tBZTW3Kfhr5cFPhbfs5xUYwjNqhHDO5bA2Jm+eP
iy2+MNoW0rZomxDSfsZBa7yGrEIcUlqX/YvVLW8Yh8SnpDBZMzyS0147z5XiOozc6gETs+QNpobw
GStbox2Q7rv9B33LEzXPDykuKyz9UksHUIPI+m39Ri+KhJ51b9EA9y5lxGGsslGstuIsT/QzO0Kv
jmpnhzWU04yD40oC9dqI+liUFXqeKglsd24+kB38qGa9XXKXKgr9n6XJxcp78qmMFHBbPCXWhjhT
wx+V8MHKhvuZOv5KJpWx77X5qM1EYRCbZjAYca1SY4hi5SgS+5JGBaWnMu0wE/UoktgQmlaO3Lh1
j3i4sbY33WteEmzWNOnZMnh+2uD8tYX4WQr3o8V8+vFpvyzitIWb77HX+bkFY9dOI6PQ5OMTAr31
qvhsmJqLaCifMDuTroUHjWbMdVY140oSJkO/ydzjueUcXa07W2zpJueLb/WDBtTbYt2fD5uamQp0
T0dCcqpRNhVY41RHrI2TydYfZXGfxehYW0sjScyx10b7VzfvH+160ZXyz7tb3v/bxvjfSICqLd34
/31T7MdoE9v8qflj32RPxfefd8Y//uqfW2NSFz45Kg1rsPk0KCk1/2tnvPzJwtljeC0gZ96SvzfG
iqZ+MjVYpKpGVxN5wPLO/7UzXv5s+V2L+B6h8Y/f+A/2xvrbXqOLqAt4HJ/vB++W8c6Vfh7onjFz
No9NbVexITvTM4F1uVJyJw4kWo8SbMG8KsI8qTdaapDLReFFq1XxlPfGcMhrDna4gdTnlOS+fWzD
wI4MqgG9fouHfsG4L4EzVax7xz4K52/90nexpDaxuJsTOWhhc1HSPfoTJfuPxuz/ozpSP2XJU/EH
famXp+6P8vWPz+0T6Y9t8u3fQQK9SLn+9wG4rrqnlnLZU/bHtkuKlzdi6OWv/jUANYYSA5LOC+oG
8mB5wH+Koa1PTD+gF8nwQ7+FzpKCeFHWSwit8enHT/NHuHhp1Szcs7/H3ycTdQx/TUNEbdAucv/R
2WwZX/8z0fJ5DKbXpf+CKI5P+It3ZfRMSekFI3Eh3DVGrt5G6DdL6CB5UjxSy0q/gncuK1/i4HRW
Y1cV45bCYFtfZDJyBvQlvH3wKYaZzaRjxdQLels8FjgaKcAOKo3WzlO6b6hFlSerwqh9bqpxI1cz
ETOs37qlLKR40z2qxRTavqcOJu6AJK6vQlNgq0YQ2WENxIy6VohwgftlxuPelIZeHDpHMSpgB2bd
fdAvW5r8b27M0h4hanxRWxG4oJ9oNyLOrJakTOx44XCmJmX3qGkddDWOSIcs/W/qzqPJbWRN13/l
xt3jBLxZ3A0JkCyjUpUMKGmDkFpqeG8SwK+fB6WeM0WQQ45md6NPdMQJtZgwicwv3+81krIn9cEg
Fzwvw+ObeXRh81saUeuRHXgpLA6w7GCpnC4JkULYGvdFTzQ0tz3d5ye0MNWNjcxev3gFhsiCDEAq
Q2zDKng6yiRqbGdMclroZ4SL2h+9c0w27IssKZjZspm2xfBAYhgWINIgDy+JBFSobEC4+9RrxUyL
1KUpnpY5jnDY/m5aWMOPutTGuGokZOdh/BXiv9FD8qt2Oa0Na4OlXq9vSLnV8VxCf/KZVkrZb7qm
q3H1xmpAR2JtDJnbd6Izdl2o9a6FsPpjir74J0wFTuUy5ClNfEihnnzo8Xb62tRW9JRGkfp3U45m
7FahPM33JLfI3zWCOtNtRBZxQ/7aFLg1vQi6zVNd/XCo+39VxYB2HbUAGG+uhXriSpSriddks5y8
G2HBza5e5qLctg0sRa/W5RoYV+i4iLV288s2B1wmRrrfJATPQVxzVmotjEDCLOi25QTYcdDrrOXk
x2x/dsKMfngGDpd4eqUqX9R2QLAcSL0SYdE2lL/yXp3HwyDq8SNpYbKOmZwDbN2SbSO5RqLEjhvK
VZA+pIEZj6hEMxhalt2gXq70MlQhGIG+BUb9QwdrnLaqE7Wtd32CrlrJ9OhU3CCZmCr5flCpzNUM
leYyTrP2Z2lH5b1RN9LLgD8BbAkbpy1BkvJM8vCm54a/iigdN5xXwG5hBImak3pGbNzh9YL+aL/5
nxVA/98hgyxL//0ehLdY/LbwWcx1/4EEof79S9UggNkL4vd7x1EsYs2WNjjEQFJDSBT6944jKSr7
ikLoCQpKy6JHzjv9zy2HXDPio0yZ1B7IbBCUtD/ZcladZwOnXDadRalFjaVSey0r7xuuH9mccWeo
re5P8EfuEZ23X4ZIl34UbWO8j7Rifk9I6eQGlt0/SXhO3KVjxEyH/v48dSKKN28e2YXlduVQ/Ho9
CwN0WRAp+biu0+uRSFwNZSFZvo7L/h1OnpgTZQkZhYh9NgPgyUaSymI3J6rtZXEGWCNV2J91af5H
RPjXC1mSs1j0yRdBnrdiKAQzvePC6RU/KJrMI16ZAzXoxO+PBQCc+LsL9/tKNf2v/WUZhtoXcBfP
fZmt7Wzlz4AWOnUIfAkmEcuwlrp2jonMjDPLJkWzuh/N7gFId96q7Sx+jagt3CAwrDsyIol2T5ts
lyt1vx/zEJfzYg7vbOjJh2Jw1D3pOZkb4HDwYGbSuEurWt8pbPef866C3UT0l+Pp9HG8UFPD/fU3
+SqCWN+ZvYDMi05Cp0g/fZPG1NGIgH3rS0XxUPUsmHHzVCrxY11gPmMVB0WH0TThwlKW2zqiGzbR
le2nTTzWh2hJQpaDnUpBoWL9muf4AyXgVeXwESoINh7BXlKnrSnd2IpP9/vf74MtGDI5wD3lxuqq
MbKAz991uM2oZn2QbKJ/p6pubzyci6NA9AASsCwbHP702eRjUJp2XNj+ZPTGom2fAX3JN7r+CtZo
yDK5qJUQOphLaQrv+HSYUKvLSM3U6Ei7LX7plcwM9/D6hmGbhln70rR6Le80O4l9ioa+dB1VNKgP
5AYfqlQvag9HKzF7dVaHPWYUZl56uTPNyY3rvPA0ULQ4WIPTm6DYXlU/adZkLdqpwE+qanGDgB+n
Tq1xY2m59KkxD8ExYMVjO73+okXVyOhCpcBHtKpgqBVXD7UKM0UujG6b0DLB3jBpvSSp2v1cjPZ2
6rD+dOq0+Gqo8eRKhUGDuYni3VQWP2OcQg8Lge056dB9mxGAORWG9uhUrYT3yTC7SWUqu6nPC7dM
O/kln+bxXkXP8XjjNV98fjZSbZJpIJStn18BtKX2M89PDjIsWSfuxGymH+xA6R7XwGJL03LY9SNo
WFKnzbvCKutNWeLrhgEmGVJyKCGuxu/v+nUtW8fJAsABmh6Yigif0EzOR6ezD9c/HVfKLjyG9Lwf
xlghHVyStQcofeXD1GjllmWtedfmbe9eH3kpec5G5lRGr2Vh8eqrkTtt7s04SsJjbuePBY6hHy0p
+YWKTrpDz3TL+nrZktajmTDYTT429vK1rtEQZappA1+ZA2CAvbY1uz3t5e0SbeFCeRlRzdfajY2D
M+x6UE6syKcIe6B2WBPnoRxxSaVj+wFCy6coJq630DBrVfWi/GJFjuVNenHUyFDfG4MYbnyxy8Kx
umVORGQV8L0Cvq3pYYkypwALFetXOMAuMrNvkVwWBHbT8Lr+KtETnw9FpJppITcEjTaXP39boHBw
Mui6Ob404EeziWq4LGGhiB8DBkEHAtkfLWFbB0XUP2wsjF6CHki8GQ0Xr8y/BzmvXVMzSzwH1W89
eteDVOtfqaus3Szh9UQe5wCPqZB2mQ6/mZjmJ/CBeqsUqbFNTEMF9QmaB6PXjrM8yV7lJLjyTqru
Kb1kPeADHuMc01QPMyZBnjqbnm71z4SHN3dlTp9JEG3+fSoNB5aD0d2VjQh3YOSS6zRJu1V02pIw
MOQbX96FZ0YWFt4UNI1JY1vjza1ljNqA2xn+s42zU4es9vIcXs5U5/M9rUFiznPUm9ff1IUZiX4b
EQeCSHQTtnr6ohC5yWiSTMfHOtEk5sEkMNuiI5izlt6V00T/i6OIu5AN3we16G98EBemJJJ0dCv0
tLnjtSYTHHjSOrj7PhC7vOlztXuutPBFARi/URmukoOoERZV/FIgIF3n32vJWRNjrO9MkeOb8Vw8
2xCDXLo8OKKZbUlnzhA7DEjEVtiTtkWz06KiFNMNT5DzQpmLQMWCP86SPYBo/PRxj3krhGSUkg8l
WHebziofc/p0+5RGyyawtOZenTPtUcXz9xDS5tvhxR0dWrmObkRVXVhseekAp2zgdDnW3YE4HUAJ
iAv3x1bJ9jql6cZJyvIpmYwP3SzfynS4MLfhLOC+RmWpgcetioWEVhk5RZrtN/AlN5VGigmOtfKj
pE0EsiWT+iQc8+f1qX22wXJbiGqoCFWZhWhdRwl8emYdJ2C/lSPTm+LiezOmN4Uny650uqhidAQM
xJ6pLDLr9a5lDU6ediI+llKF8eRcD16XatOdECbuNVbTHhTNgSWb1+xnTRvvI0WV7nF2657yutex
s0ZjcP3GL8wytlAk7Cbx2xC117EqmVwUnUrr16c1VXgmApdHvBln5ERBBltkkveRpk3449I5o/Mp
7luhiH3dRZP351eyeN/w7qHPKQigT+d7WSoZHullfLQK8junjHABp6yG9xxbg2/ovgYP+UaxLw3d
ORhRnt4Xw4B5PSEE++tXcl7WoLdkEVjyjZkUa5lVMmqyiut4fDSkBARs6lLlU62EHIXbLBrRUFDw
dZsmD6NjZ/fEQ1wf/jXW8nSaIGFziLi1kYIvZ8fTB6GPZR0OzjAcg7TG9LVSNU+UdKntxb+O6lQc
BFSyIz75Ni5nc7GvA6f+CEPBPiaBPj7249B+g6FUvU91NfzYTzKipS5r7tuZvXAo2vw5bu0WDg9R
Hr0ZWJthwnm1Rp2whbyyYK09DNtUdtwkawZ3VNJbmtfzJQUaPCsKtfqrNnB1i0oJMFcqcn6sy2B0
K4QReztREZrVzrBvR3W88UzPv28O1hSqKKqRBgKmnT5SA4CxrayIV4q36aYp5navwV++sUOdH8dQ
LwApQPHCVYjPaTWMWWdwehytPE7mhB1pbdwjHFapEebR0xKYCzX2Bp6sFtL73BDhvo7bnyJW5b+S
NIvv7A65UoFY0QdIDm5c2/nuyQl9QRIJzl60n6sqq8wzqcvVIj2qcai5RVjC+oAD/yJX0j/Mwf8W
8jj/fkiAok6mTmA0lM2nD7vR+grhuloc56konkVTVj+Ia643OD2KfYQs/UVRu544E0ST1z+dC6sZ
Ka6cijU+nGXbXN2lQPDaQqvMjjG9yY+hwQKhWaMEP8CEPz6K8kcSKFAXQqv82QXBYi4pNeRsKsqN
Wul8gi+HNZXbX7Tb8loVWgsDjrhuFEcINel2MSPfmCiQrMKpNq1cFTfm9zkWwwKI7pjKDI4hlhWr
TdNA6ZYUal4cY20ej50xJ/s2l7uHTmsR69nW8FLj10ZViKo7UhOwlTGvNzLuxY8wl+cDjEBONrhr
eEWUS/dxNVLZJJCqYfOF71r7lZhuGnsDVYSb5IGMCq8fH1DONC9VTajB9Rd5XgOwivPocOl6FVEt
3/ObMwEcRKKq8jY6tqPIPrWJ1exkPbTdoW6gsKhwm2b8SW5VXMtDOl14QQ2MRZ1OP2h5baejEvlr
x1GQJUc2S0gtmWLdl8Eg7xPjm23+aOSi8XIpmR6SOSe2YrF/uH7X56sUQgBAQszYXrHf1extSXcV
TpJnR/bHzoVUhZ8+qrkbz/Z8JWAUyBRMTqgVqHtP73LKZWs2a6jNugwVq47G4SFNKmuPG0JzY0+/
OBSVKw2dxU1FXq8EEdEeos+yY1bSt2qtoHa1RPtMApR1Y6RVk2Qp2U3O5rgL0GWD4Wev7sohZ0Uy
pjQ/ijC0dgrYwE7q6/ZgCQ2lY0qWb9/2XySrsndTN3XPfUpojNKLCFa7jvcMBv43jtDnb5M+L4AB
EW6whDGROH3OMaTbRk9yrgi9/R4fUMx8HenWQf38S8GjwjLxmVxCE+mcno5iKYEyVYrIj4NdxY+D
NWCqYI8F+YJRfnD03iCGQxc3JurZe7UXcZ/l4GiOPSLqvtNBGyYVjVl7OpJs8qtHK7Eb2lT1xrDt
Plz/JM6PYgxF05yimegxemCrpyjLod3BJ5yPfZ7F3oipngeaCvwd1sV9SKoX4UQd7rja2D8W/Yzf
rsAa+fpFnL1JqCes5HyUJtyos2tQl7rUDnT1KCwcawsL8WRaYJtzfZSzN0mnBvsnQGO8a1TaI6cP
FRioLmRJq46D2sR3WHEbj4jwhIuWE55lYgeHrq6SG9/N6T5FhUmjieeKY8KCH8vrx5squmh622k/
h4b5qPTJSysSIkAixY+L/O/rN7hiyf0eDA8uzCbhWFCLLRfzZlWf9KnLMQXuP+czFdmGbjcJaWaT
7mHTW5BCnWmf2d0iT2V9cBpFfx/mLZ4KlmTcsckMD7PZIn9IAnODz96EqHto95jl489pk7DQ9NPw
ARtqZ8vZKdnbxWTva6M1tnXbjjf2ilczif/aK7gXDLvIo2Z/AoVZOtan94Jve04q1tz7E7rI+1xK
JS9kjrwLMqw67TomKGIShDVJiNnLEJQEO8X2MMS0RKB6W35nqbEn6+QqFZhWeLbJHprmRerLVlbs
+1o0T0xp9IaI5zyY1ulHMiYiz65ry531oNkkViw90MMg0MEZ0TcH2lFNLLJoZD35y3YiRPrdWJcA
XZBEdYT6D3aIgf8cGYqHMRCBPbWwXFMBV7z+mk+/lt9PxjBoXy4OCzyc1eKQdUKZatvqfdEmkUeQ
Atl/gqGuj7KqtZdhqPKYtJynZRo5axdPoiZyzCgC2Z8GW+X+J2djjYXu9kM5fCETY9jkmHnv6Jcb
B9JdyG3pppiyB1cERKLZY5s3+Q5ORoflKNq/61d3/gwwzaDryrzguwUzO50ddoC3VG4KLs4pIEUr
8MBoeDk3Pt4Vb/P3M6DlbCFHYdujz3Q6TJFELXYZhuzbIuzdiTXM1QeYzn2mZ+9pVXOvSoB3m4ZV
/ZbnUn+TVcmG+jH1pPPIJURfBJRBhfMiGrT0iTaDuPEkTkHD5RKBzxaIAdNDYGxz9Z0gjRrk2JYU
P00MA38hxd4SRaDyTCBtG30xHoIaO7teCn/aWN0crr+H043q9+gUUzTGaHwvvafTB7SEQ0qlGap+
Zo/JfW8h6iAjoXLzaO5uvIyzlXRx0nVA6lhQF9eU1fIdkMrQVFmh+Rwm8p3eK4FLGYuKrFLDdzll
+Y0Hu2rsv94bR2iKOKzBHACc1YAaXd+RnV4Dog/0r1Oua3dyo1XvHQXhuAGK4EILmpfGvoa0cEbA
2eTBbu7T9DlNm3Fz/Ulfun0wBfxHdYrKM5IKGQDoN3g0fiwQ5QCAG5uRAxAiv07H+xOX8+vjXXiz
zHjgb4w0+WdtGqzis0oGgaX5LPDBA3Uhc6gclSfdkvNbT3r5Wk/Xekhvy57MgqNRza0+MyPo7Xzo
mcN9i0UDASaOOwjpxRQh1mC6sJ4iuZKPZC9bOy3LIJc6DfGTto4LttR8UrGic5Mf2r4t7cGTDCVH
0a3c2pAuXiPfGOxH6B7QTk5nukkuKwmruuKLQdU/4F4/vhMtstWp6sOdTa93lycYPpXw/5+vv4nz
tY6nQyYf6cwLKd9c/vzNri5xYgqx3VNY61R1J1JV7Bp7bu7+eBQADJliEGNzgIVlPrwZxbBmPZ1j
SfdtbKo3iQ2A2kZEWfz5KJhUQdagj2zSYDsdxRqjxCFRwPBbAoc9vSw+NfpwCwe+MHXJCYACTWkL
337tm0w2QKnYeBn4KJrNu1CWwgOBUMWDmRTyy//ifpAd8lmyMJHae3o/xL2Bic0MRapZ4FUFrcpC
I2zz+igX5h6YLe+F2Uezct2p4OgVmYQY6X5MobOfQ8va57glvohJpA8464+PpUynWsOI/sb7wraJ
O1h9myaxC1TlAIoYP67mfVJiYDngLuUr/ehEnhxIU+AleRd+z8i6JYOKTUXDVapKHmIsmj43nWR/
ALkirilHYk1JXL+rMtM5wpNriu08KMF3iVTSl1AzqvckvNgwKwtrhxiSnnqCFo3gnSyZfywhsSi3
DNjhMzYSimdOcU4GXGqCC9CtrR6dWQ0xt8MXaqsJUm3RI9nNd8XQgCCl2LAfisE2PFxRCzylDI6j
Ux/g+tbN1dhssJ80/griwPrh1EOjQffUyKULjW7SHqMoVtE1AWUiV+yr0lPwzq0fmgwIfYsTg/wd
mzPrp6R3leGNM+r+OCGyZpsqZZ2hOknbj/BD44+a3lc6PbwyeA609l1Upmg/O20q5Lum062/oPEv
+pWqFd4SRIHuY0ayskkUTBDcFMHKg2OkwtkEDj5HBOYq3SOxMFWxqQHLm+0oF9bXSTAtoayr9g4r
V3iT8aRRK8N8bmevJemphSWqZU81ldi+agQlTN3qpIX0GHUcu9QGg6rpgEc7QYRXsUWZRN5WDjuo
oz0W3hVC5fkRO6T9hBYJ2EVZx+LbFuZTTQsv3mVVX2Bynwti2kosnjQcFsqGHZIwOWIN5T74OPD4
yctNi4FMVcn82+kz6RBrSfl+OaLcsaoqZBOHRfNTCwjt2yAwh+c6SoMqbwiG7j+jrhwLFNlm97mq
Z5HuO6Xrv9ijbRwSdTTIzdUa62eKyQpJKySve1Vl4fuilNjVbWYE/5TtJHc+1TijQOWUjDrbVnow
3xGPgSsNjf7puSHfjdhNosimhMP2Bqdn6L752ExfBuxCra2Mn9I9HOByxPnK6CAlJCGxbZka1F9V
5iNnZKVzNnOu4E5mSU1DghpMmL8Fes/GVbCk6TayPGtH7KPTD0E0E+3YJLH+2IWynLrDlBARq5uj
/V7tqmCLOCv6gmAVf+nRHsxd2BUImICvW+OunOfy7+trzOnp+LXaYaeHCkD3DFXzK4vgzfovzYM0
AGNCo2Nv+TyWE/Q2h1wcvEeY/JsUXpfXF3q8uz7shRIb7T2bPmCHjjnv+lSOK3U1ki4U+KYtjHc1
TqdkWkooHQej+btuDOjEZZ94IY08DBb62h0yPTiQ9aG/2EZceKpdQUKoOfvxSdr32CLFN3bG9ZOh
l8gqDvwF/ZTdd33WIMRW1coi7fzUGOKnFE2sZ+OCuNVnrG6dVFc+UI7cApwvDWqwIQMfgCOC7p1u
LEh5IGH1+UC1axGJhRPUFjr07MmRRzKvNSwSon8zbZ9/L+hvJWrrZX65SVBBepTLSzDWVKOhQkY9
4o/hB3O9b2xO9mOCLVxfYhcEFejGhvYqN3i7qzDccnBbepGLCeyr3eeb2VaT3D1pgzH4Yh7ETjeR
CWewWd/jMjOQgGxUW8Tiuac5ceN2eRIcIs545K5o6japktrtaF1vrShzPC689gpajVupzBMvipP2
HdGeuML003RjN7zwUiAtLNXLb8PNZZ9+c9V61raY/MTCT9XJ3A25bj8rkarwsRcKAa594OGKcYvb
d+HNIMxCdLJ0bdFvrEoMkBeRdXUhfKdu6sNkExw+wPDbLO4h6FKHW8ElF8ZbOIRUnAv7BQ/l05sc
0qxrtagdffQaH8j1JO4mDclBr5z7UJ9u2bMvV7+aCDY+6ABQyymeI97paHk3Y9rVEBHZNuhmoigK
iUJqbp0wLtwT9wOYRPUO+PcKNr15cdhwSSIda4IoOyxXBmPK7zthfmA7IJ6EQ/KN6X1xOILswK54
Zcq6S0a5JlsE4Y3+nCAph2cyekQzNneTVP0EePqzvCVEe+D/sIWYJZC8ZArR02dYjoMQAXZCvrD1
aAdFudyVVqh8/uMVgt3BclioYZFxb6ej4GtuBwXWC77cGd+NrH921OFXOI2/LAyvvetjrdztft+S
jtKKw6AJp37NVSDcDu9eOCN+biEUV1PyDAZLmskobfX9ZFXRQVBxIVEf4jvSdoNNUGija0VFuG2z
GP8Y2cBDgxrh+nWtTxYAbg6rFVCiRRl+pqJy4kxqSD/tfSkchh0SfFwWJNk+yCVb/vWhzuCHZSx8
wxauFJoUcpJOnzctOSNeUjD9nhJ8A1Vb+lRHQfIoKrPytBYJW6Nhj4RxZrjFIXG6H/W22gdzld11
VOL7/83lsC6A1NMGogd6ejmZgl9aqUcDeIBU380qWy8EDfGUR/qI/B3sqR1K3AhzmHrkNOtu3uPI
iMNBe4j7QtygTJ1B3a9PxyAIgxm/FA+rp1MNZR5anQQ8DL/6QR5QWOCyhZEZNATXVPFF0fFD3stT
RmJlTmj5iPXWvraTxSKW/KOmajxr7vK9Qwd3a0up+r6dM9tDJCc99W2R3c+ZiqMC7rZbiH8kumIZ
vumyUtwgCC0XeroAasvCvmh3LaIxrNX5qnfyYZAggfpqNmOLVjraU6pzxIqiDnP5yAnwPxHNg57o
/vU3+moHvh4ZWcayTrG3gAeevlF50HCYsMvBZ+moXM518ydIqZTHoyV/1IbEcdsGybow6mnfqmO6
n3Lna5wE6gs50tWxNBLLkygJt3oox3uwYDIQU8XwGkGr28aqCi0CbnuSQZR630T6zqyHgIxlg9x7
Jyo/21lvY6mq0dcycYNVoqZ/UGAcbjQrmr3K1MWWrJ/sWVLVdl+303SjrjvfenQIWURBAOhA8V+T
SdKogy4r4sk37CnBHrIUHDxj48b7PV8ydBYMANJFqECNtaKsTE0pY4Vizj7Zmv0W4xa8UganuKs7
Id1YMi7ckApGamFxz4pJ12T1Qk34BUYny34Pj3PfzkO9y+w8cK/Pm0s3ZFANL2RtlufFnOltERTS
lOUknio+hBcboxet3syV82wTv+hdH+l8G4UfDfuWyBvqEGrT05FSDZMu2a5B3wflgIVLvcVM+aWa
jHsT8O/Gwzv/DmltKxDCoGEC8K0Fsg7IrtIEreanJnG1+OjLWH2YzTtZAd8LukQ+TKVcHjN5voWx
XLhN6HhwqKFH0lhfP9BZanrO8JHmOyK0PrU4HCmRLP+UYqw8HcsSN1byC++PogSi8WL5sJy5Tp9q
qxd2V4WT5ss5UaoyzsD72G7zrSqZ/efrL5AZwY+drjG44FOdAB5pbOfrHr1ijmEzJYHlR3b40NZV
YZOn24WPRIc2DnoQ3fo0Jrgkb/VUsj+WHawRVyhDam9nYRb3jhrAKceCsd72nb54WoZQt8AHbIKB
nbEsIs71cvIVuDb83FgINA6trjSKq+mcX7eJQ6JE0ec59kiNPWCrVIzYhxAeJkxQikIgW5UoK9hE
dW3Cr7nXMUFKrQ/QH9m71MrZtHQa/a6LoSlOYQnaS6kKJV06VK1VYnuDNyrihMhAqlIPHyqRleY2
FDz4jQou1bom7lhfzFLRxjtrnJQvkV5/EMaYNujAuySDMCRlXxM9Tfq9jdSgI6TZwKmqbCc49FXM
tYVjK92pKKybDTGesWtVFsfhXu5ejAQqPpjLNKgHnS2MHITQ+Ek7WnoWWNP0WxsL3M/ThB0753d5
iLYY+Sj3cl1STkXREFAKLyJ4o2ng5DeQ+x3CNLtKYcvJOn2DcV5FlyE2cA1SUiDXbWqK8WUirtDY
GnNcLRhOmD6Q7KZAZyzTrwpulj9YHQDgkIERsZhl5kEh/yTYqpUpWuw002jcOGqSf4MfBBaz4J4G
yuJZ+oqNZvSpqXX8s00zJt4+Y+eEEYST5mfgWwHzHerUR1kew4dOIpa2mcLuYyvb8zfFkkSzbyMc
XHlIegPoposZ6T9Uz2SbwUcZPbNFlvm5mLExfW8IZw42wDckJSe4oG2uz/sLawnaGfgUhJ9RqKz7
GQrYc4WCZvaLuN12llkd8BcjeyoiH2viO9vQuFJcS05ufNrnG4ABer+walEx4cy9+rTr2CDaPZIc
vx7hm05yalIj3tRGnK9Xi9wV4HXpiEJtWy3LlT4H0lB2kk951iFMJ21OFUtMsVFHXm7otyrh8wWL
8ah/kXkuB7h15JAoSU6J7UHyKxveclDG42ZotacWkeHu+nu7UHMzFO0uBE/OshUst/7mnKgEiEPH
xpL8uLWih8ghIVQB0SSxpaO1U5MtHOI7+yEh1xDHra74O6zC3HUMgT8/Hte3ZGlLbXC6ei6Xg5UF
dDn6q+vOD50+XIeFKvnNbJJZSobXM3aC0z2aAGuxka53fPrRZtbxJ23MCpCT2b3t5vgWJnBpYkH8
ZBfmlEnfZlXEKIWEHb8ahkchSanb61gX60Ef3PhsLrxo9mAOPTCAUEKsZWCg1Pj9W53pqxHuAI5G
LHo7qeoez4hbUSYXbgg7Cl1GAYby4kzwFxikZpN76PjYuul3alikbkUa8o0bWpGrlmMsJA1gFLxS
cGoHwzmdT7kjUpuQUgctdhRs5D5uH8Y8b3cswZOnOjQuzCJSvTkUyqYtZ8M1o0m60T5ccXZfLwIu
jUGqCdUufbFlj34zqZO6SVMtbKJjEA1w+Vui1h855Uz5Lo/xWIC8sGyTapBLdEX66jNpDVZ1z1dg
Y94rIRG5/pEti9BqUkP2QnaCQF9dtFWnl1OntRwG+P8dQ6uZVYyAnbDeqXNllG5EqIPmVVnfyfjt
hiRw/OnQNOnYy22gRE4+a2l8qNrjWLBu+pJi9m5Mz2oLVd3Ztmn+NW21X5hxS971IRdU5PRuMRog
7ROZIYRlhMSnd4t7skxkA7B6jWforwwq8KJsaGs/0nGWdcOgHjRaCE5HFIsRqykOZbDEbtS257Md
+TLcRZivEBghTJ5ehFn2Thx3KvJgWSf1qEvae11CfXD9Vi+ANqfDrBCi2YR4khCQ69dORafKJNbD
Yul4sGpVebakPHufjnbzOc/gwapDN7v4AlmbDCe+p6oxEf4RSfB+qhP7xhFsxV1dvgA+RLZGms4k
5p2FjfVtoBD9JUu+pJrljv8se6fLdF/yKKoeM3N2vBRJkhuTrrYtwj4D0J3Hb5Jaj2iRCS1RQhzs
//xhAXsv6xwsT5me+Ok7aWonmMNhXCQumiCxow69YKlzsdVMti3WrFAglWHf2eIXDGLnfaUTbkCd
yJo/6tpWt9ts0zm2OFy/rgtTBTO4pQvEnuuweJ1eVhmEqkmHiTYQjlwb4FISh5Hi3fgqVnFer2+E
k+NSrHAwgGSyWgSiHHXjGFfoCKQ8+STVs/S3GqvV5MW1kslw5BUc52klu2GvzfgjBgWhRXJCBE8V
aYmzUfXWeXZo975IsEUst61iY6MkOGx7ZElaN9CmS5eL0QAPBn0LaLWxWseViJhKDKWSozal9tM8
056TsN9+YnXHSYE0rAfNktoPbRTE98ZEwRBNQ35PhismkaaOC2Ytk0RmomE2+ibBgTse+s0IUeHG
h37pE1ws4ChfQAwx1lo918kC6orU0faraW5wLMpN8FC1fsIVS/oRjsHwMxob/WsZZp3bKh21u4Hd
agos1SxeGYh1jRIcB7zoz6jqyxtnwYVIRdsKuIvwuNOJpc9JL+nJ6PhdipTSKEThhroUkG2NDe71
ObwSa/weiyLuFaklD2RdSOBgTOIK+WR+Jdv5Xao2Id3eVmzRUZhe3XeY0JdYMzdkFu3b0Mj3fRaE
5EsMAsWyae81qxDbUWlI9x5QCbZFFGGnZDUf6p4wgIwK5vNQ293ecIQMI0Lml0M78Ryrl7ZhmGf+
9fs5/yZplZHNiIEf1l3GGnmvhqiUsU9JjynkiYOwIvteKcvv1wdZpvDpRrUQvag1CZNBX7V+Zroe
KKOEE/wxGlWHpKicGMEgXcJE7OlWmX2+KUL+oS3CNGARgIR7OhfUJC4mKQzSY6VE5qbuZdWVkqJ5
bPKy82S+jYNETfVICBdJmNook8M5DkCKPX5dwE8eLvkmTvWK4tm52boWIZ1eqzmkUdAe+xjK800N
/VL4r54OeD/0NKLo8AxYm5oA3WZhVczJkbLRhPAcxNmXfBxrdeMIDAcXukn9Hm5FdTR6tmLsn9Ps
bmjaEYKMPmHOH+vVrhrL6FEEU/DJEBh7Ey+W5B9YR0YQUGNO/SEKnBeRV+k7aWQd2swToIVXqFX0
AV2FjHQ/rTEMV3steEycoM63StnheROSRPUdfJPwsDiMmSYdoLvCMzZdJ8dVy+In7u20yDuO20P+
sdFt/MmUblJIsu/GPgM1J6aBr95SJBgPQ/e+ULL+q1yHBVSbrBtuKdguPU5KMNZ/SKNLIX46AVoD
S2y2xeRoFEq0c4y8cStQqR8iLSOPsf+Uhb+Q5yDF4wYF8rLQyk/HkwKVfhgGkgh/TNPV6irGOlmn
eaI3jqdO43jjIH6h8KeluTQAUVawAq3Z6+UoWXNFljTOHa0KcDPZzjHqrenTIIao9iwa/u8Q9CP8
zTOsnwmWi/HuGYoskG7UvMr5x4ZVPgc3CFwwLYAkTu+dXySjpZaGI8BKc1fosv6ptIWzq0R1byIe
uqf+MJ6RDcib0g7/qiO427EDf13um+ZuVozQkyc+NWdUBDVz2e6BRRMvEfM3Tj35Dfegs2UIgiPb
A2wEzmaKsfh2vT2s2BDLxyzp8EDAmtuKgbfSeSPyfyriP7JYu2qedhLA8N+asS3j/VVWUxPje0OI
wD/ju9+77yf/xytABKaX/lczffjVgof9p8fq8l/+T//w//x6/ZVPU/Xr//3fv8oeBi6/BlhZnJim
seX/m/ix/Pw/f+3pe85f85q4w710/Rd+u6zpGuEKiw0wx28+ylfG82+rNc38F12SxcMR7SOI1iJj
+cfcU7H/BRmFUgNoAHoCmNe/ndYwYVtiJ5ly9CLYXJQ/8Vk73QT5IGzC5FB5Ld0UVuA1IYbuEgxc
Ypk2HR7kOxEqpocA7JY0/XRh4mdp7/I/xsFBFLnQqoUStWmpdsLQUbRl9ZfOycaDVZTDfZT30YCg
RtxiJpzO99cB0bmw8bIoIX5aR8aROFrnFj6Vm7FuK7IarYruLRkEaYE7+Zs3/fx7t3pL8Tl7gg6Q
KgplWjfLFmavFt1pAm8upNLY9BgyfcMltdqGUhV9uj7KCkN7vSMYFkjmOF87CPRWJahiTmGkjP3C
THeq58ICsNuo8LQ/quTvbCOUir+CLh8iCHaqthsVq99lSlt8aTXT2unkRXy7fkEXnjBzF80ANTGz
Z01sa7VYlE7P9SRYIxMYYwUS2aFd+z3s1VsH7YtjAR7SyLWZS2tXH2CkPC8SQXLNfzB3Hs1xI+ua
/i+zxwl4s5hZAOVI0chQdoOQhfdAwvz6+yR7Yq4KVZcI9moizqLjqFtZmUjzmdeQ2T7WzTg81U6G
86qTK1sM6BVy7p+FRlID1Ac0KTRfVlflmLTzXIEGAIKbGrdai369bUXuvq2U6t4SonqbLVZzG6s9
coMtPBW/UbU+SEq98YUCva5QBUrpOGWKN2mfzwcTh6s3Ly/+lT1HlUciU3gLac2s0kn4aGLBEIkg
r1DKfWhEDfrm1ZZa1bVRqBkSd9NGk0Jo548GztMDQTEiCk5Dw8kHyv6UOTbdlZcnI3/sfweBzwvO
DpJoJYMSJb2682ESr2jHIotsH3xBf7CXIbpJoeT8rOa0vTGKGeZPrJneXqL4P7w89LVTRcWMKiKe
DeytdbNeN+sRIbCYyLKNK5DOve2cvIjuzUE4ofZopZG20FjWLSR23XjG1B61k5IQvEOBYqx+C6ur
di//piurzq4DokgzGFHndUYXuWVjYxnFXVlY4buMztiu7tzi6eVRrtzIsslA9RnOm87Fcr7oaBGN
peml3PuaUpzGYtF0vNpa0/EL21oOQNnCny+PeG1eLvrVlGfQXOQZOB8xbHLKs0lk+RF9sYB1jAKI
Ntbu9aNIDRJ4CgCcKAOdjzLqiebgzGWCmbDBKy9568/YUxz+xSgw0Z+xq9wVq5MBj17XECKw8NWr
xVtoeQkMx6XZKLBdufboOqHpYpOWAVhanXJFX7S8LnhZCCzMoxaPVhCSKO3oFjivnxDdZMp4vM3U
E9aXnkOHz0Zow/ILB/1jd8rCXRku1cZJP4+Zn086PRdCFzYcqMH1taVObVH04Nywy7QH7snRCRIt
2xsIWlSt/gEniiTIDfctHhkbF+aVpfSA84Gwgnz1bFV1Hv/C220UWcwyxzT2a0CwUgnRhltWbsFF
zgvx/0ySagItEPpqkp58vgPx6nH6iafcF2l1yAdb0HIpgxijawgZ+m3ToST66t3o8RaoEOnhCqL9
dT6i5VVu38vOMmwC2BjoFu46I9U2imDXlpAyCTYEoKfpG67Or24XzaKPjulbpTBOFfLqB0o+7cM4
YIr08oSu7RMyPNhMGJ1LXtP5hCKzGIU9KqY/qXZ0gyOlflOow3iEU6vdpUahgKrI8qeWSu9Brc0t
5Mi1mUpuGHhETFEo+Z0PX1WYxdu9zh1S2Dx7CnVtwLP9fa5FWxn7tc1C8kh+TANWqn+eD1WO6kJt
RPDp2vERisj7GVW/XdYuf2wwiW40ZBtfUf7288eWPiAFB8RC4M0D2j0fEMigTtO3Mv0xLIxDmoU6
/KLG2r/8Aa+NIsuRMj5xyXmM81GmzOyGMCxNn2ZQsXNQCDlUeehsNHIvvxMVfpRPyMFVCR1fjWIB
TFiiqDb9tkJ5LFVj7yee3f2vPERc8uUJWfLvWq8bdxdxNx1UaAurPaFnsQRNkcEQGzqqDzO7fhbX
WwySd2E9Uq8apiB2R1H5hSWMbm/xj/lOa0a13ymmSL4tIX+LjyENSIyxEybapt7U/0lUkS+HaWyc
DrFX9AF9wyhonI0xGtKqTZnoUHltcj+DOMSfsxfAMRMgKr+8uMxhBcUqCByHIzthxKhbT+Hcm9TH
S1zq/TIx0WYCt2r9CG2t/2PwKD5aVpl+plZhm35d86v5vTpe7JZWmk9xaRHS97lXdoeIH/w1Vhas
RPUyse48R4mYot1Et5Bz42zHtkbEfvQ6ZfGzCCX5YDCsCU/JHAj/lnDB5fpT4EO9AwsUlyhR7oW/
uq35hG4AAtwGGAVLvy+G+htmzuHNxle+Ngh1JU4kuepFRTir46pDgwY1WpEhl4N1xMmtPfA9Rb4l
tHxl79K2lOB5fAg4iqv9lDYJRt4WhZhlKnI8yDK7AUGLmxjex/mWwvCVMBedcAMIHhk4CcNadKBE
arlCLNDyS2BOP8fBwrcty4EXtsDBsetuoLUFjleEgdaq+Fanrj7/gq2QHKMpS981lLo2lnqlgyCf
SbmSOugTnkjDWhcehtow+4oQF7NlPb/ta9pjQWgk1gkL4tLx1TJ372HYsywGiFg3GLtoeugEjAe/
qpde96PEcqCMGSV5WO7E4btmctV547q8vJ/5lZBpaChSjKZUc77tKheNwRLbApao0H90DdYFGRzx
PyT9+u9x1uyHKE6H36/fhgT/ZCNAG5AaXr3n8G8SNa5mlqayjLsiHUB9qwnqsX2mbLTgrs0PEgwS
79LZBZ398/llwHDIr9A9t2ISWTBftu8507s2qX7PVvrgIAG3saLXNj7cUKpNJgnIRY0aJqJVpJEs
lwxjc+pqC5ED/s9gGSbclV+/kJSbsKwhmPCg2Z7PriwHLDQqBLt5hoYbbVTsAExRfUdjdPg3Q7GV
PZqZ3CDPqPC/7ieX124RFSHL0mvjySlUdkdO5tabW9HetQWUe1GWnTlFax2scSnmdBbkUeasGgfU
ssPeR54iPVQkp1vauVcecuxdmRTydM8l9/MVjBFZtsqQCwmf8eyeFvlyIGG2f7z8na6MIvETuhSt
JD5fJzpaVGhC67ie4kYrHrM2q06L2m0KAV8dhnnQh1NpxnnyMPz1jbAMSjt8JCgKUta4ASFk3OGO
op5ePxmiEoISen4asJfzUbjIqICBFvWtvhPvJk+fd1Hj6RsHV148q3gEmp8O+oSiMrXb1VysEW5M
n6NWQSbPo2gWf0JteKslzl2lUEp5eUpXtpxEwsqX1+X1cFbnKIXzF04Gg/HAGF+0ynEPnhqPR8zG
X1/ZopRK8g4KEokuvK3PV28yFddOAfr6Dgpad90yuQc37rbUx66sHhw8+JgUnGg/rguKVqdFVbqQ
ywB4dk5oKQ43UzGZH5reLYLIGPWNYumqcfX82lFBo/3LzmN+6uodmbzOmVkt6kx1GSa0DjP9M+j1
/lahIP2OntbyK8kW7QOmSpXti2gQp5Hfd3z5O16bNkoUz9wnyQpebc3FsKcwJMTzm6ReTk2q14iS
KTpA7DgN5rDfQr1cG4+bAxIdxwGw+GrfFJyRMF+YdYQI4U0Lz+7gjXH8sUeBip6ppbx7eX5X9ikd
EVCdkt0LXUP++V8HvBUTxfDnOrHSDQd38LSdJhA7odT25V+MRPUMrK4UgF9DkZMUDxAHjSu/V2M9
GCEiBV4qyjf5IMZXly6AKaBwjFgESBnu4fNJRV6laJHJmW5U821nlPiWRM1yb7vTVpdGfv7VncLD
JT3jaBCqAHXPR7JioJPw0W2/1UX2llfhg+so8w7gN02a2LGLnVBb+zQK4rOXl/PKzUyJixqXQZUf
BdbVqW/7CUSnw50p4sn9yBqEPjbGy8b2uLIdYdjxZFEtISdd47gpaXiuYnC3wIJEV0tZvjgN0W+k
xb+7cItKd20wbmfo2NQHCfVXiXZjoNMgdO5MO0rBAPSeGlhxFgVzqo77mmrKxja5toR0WmQnkZYX
7bzzj5cviyJTOsvP2mZ6n0dOfsTHeetEXxvF4fECfAllFbjp+SgEW3mtl+x7dBQ/Yi427Md0Mze4
OgiNaojLtO+gtJ8PUoRhhe05eaiUW76368F6aEGw71/ec9cuC6r+VFcl9uTipSkro9GUxrX8mWz2
aCa2eTs1WLtVWroFFrg6IS5BydWho7uGCkP+sInNCOhBuKWkypN3B2xrixInD8n6+EqgEfUJFA5Q
oT9fNlw+0d0e2AFTUiWnqAVh4MKmOQhjWW7GprJ2jlLfterIJqzszQrJldGJ3ggPeLe4P/Tz0SM0
UmDPgNsTRaZ+yusu+p4Mnv5Yekb46hQCvK00bpFXPUzD1W0h8YoJNjyEi8Kdgw73rw9xNeTHyRBb
ZlGXVyJD0X6XTq7y/l29KGOjxzAwFyrWimjiYDQsTGuaxvqeKJPTI0BOsdwtfdkyPLy8Pa+MLK02
OWc8hKzp6jy3zQLw1+0MqbETHjOS4A9ZZbkfyUHd2I/R49gT7SW7Zdbp4rw89uXRICEkAKNNQxed
HtH5t/QQCpoLsgu/T/QkkInZqc/S6GbGQmZjqMuj4SG7BnScjFDqAa7Oehi6rVWZlLQcZXDeZuXY
34Q9ZM6XJ3RlFKJxqTnnapz59bVFkbVOp5wJmXPkBdZsKQG/ZQt0cHUUupgyKOCsP1dh/go/3Cqe
uZgJx3U4nCcbTxPf6At1//Jcrnwctj63CH130vZ1E8Wyq8LQ4OxgKrqoe6MXHprWQDE75IduXh5K
hhbnNwpYK0QQadfAFr0oG82xPhYjdXJfL7rkKRoG9/0c98P3aOzUd9zR8R5UrPbqh4xBaUrymNGo
4XI+33xh5Hh51E4UOaMw+jbNcM5LoUQ/Xp7alW9FmAEkRTKA0JHVz0fRZsVMHH1hR5BGH7plNnc0
hbaUTa6PwpVM+iSJKqtR6srOlLRnlLZMwz2fDQhDkW9JKl7bEfhskprJziq9mfO54MCqxFmvGz5t
k2VP2XIJoPgtAT4tW4jNK2U7bkMSQVDHFO8A452PNdI1kwA7xK3w6ip97HrLveJkQ+dTRtBuJl6A
r8lo2vsOGPZuHPXiF6kqTMlmMttjrsT53m6t8T2+sfputGbz1XVieVsj6wcYgJtzjSht7Wo2J+Jl
3xiH4mRWjsovSbZurcvgjlE4DxR8aJeymOerELVhmHgZZzByIvszJJXyNusWFEhyNS4CHshk9+rt
CtxREnvk4lM1Ph9wdnsvqhs+cR3Z6v2YG8shttJ5o6FyZbuSEz8XFMja8Jc8H0XH4G5YEtvwM6cw
PvIzvgzhsHXyrhSjn8U//zGucegSnY8ysWVmq5ddjKo274vUtW/spaw/dC2KYoATo/JzkWV10BZl
dZ+pUf5ryeIh242olNxbTrwlk33l+FBpkEgxak+UeFcvLWhgC7Uph49JcvneLJzkWNlN/8HsF33j
Ub8yFI8PtTt5HcCHX31GM3citdXBdqD0Fz8WaZff2XPeHcYlbDcOwrWhKEMBRQElKE0tzlfZqJzy
nxYcZsY4kNklANMUIXsh8mSLmHvlOCBxRncMXC6wc1v++V8P3zAiXggQhuqGFmLIskzpQ6w43i4R
tnLo5mSrQXtln9IzpdDKnSfTwtUX80wyEFcrTKryobVPqyQ52eq8xfpYryBrhrM37VLUUAiDjNWs
xt5qeqdllHmgEYR1kL1T3Sh5SnPltRhClHfR4pZoHCxIwBSvJmRjzaN3WU7Dm65doGRqup+6vt6I
glY0FjY3w1AKRraG3gLg7dXlXfaIV2QIvQHDjHyrsI7ZkPoGVqwLthlD6+wXT8emusZ6I9UOnhl+
lD7RGHbvCn1LXelydfktPPFU5S3O1bqCouezWFSH5q1V5lWAqbbOM9+7R5Ra+ldenhIjx/pSRQGV
gRjE+kPaJS68CYgMnFzSW8+Ouzednm+18tebUo5Cr4FG63OHfa0fjoJuUyQcfb/p7OmbZs3dZ/TY
vrzuHWAQtqSNXQ8BGSSPVUAxYy1YD51q+oXnlLs407vAtLAAfeUocn+wPeCRSW+KNVvNrkcUHUYW
LDPcZm8T176xSm9TtNZc3xuUBJHV4qGR7gFShPX83sDWvBhpahu+Ddj5ZwWi8ZsonPzbYlcOaja6
U//pa2/6mNWh990Ytea7kSDQii57inZCDHxN+PitlC2aCs78lgvPak7qmDu3uZhU5ykrEJaACwzV
7phAxL2JlqqOTk5S928HTThTkHT0g26Igcu7skxhetiTMH7OeYYoVhLNCnbFlaHtlGU2EInkqHQU
x1S9208Fuhi7Vh+bO3z1mtpv7Lj/arQhcV6RT0N0qkdRt7DGdfeUt53yvRuw4fSFKFIzmHQbjfdS
zbMoxvgcDYwT2uuqHVQEpdHj5A3ZQz478ydhasjb9LDHHmMObnfIcXDQDznqDbWv4WDf3qhm3qAm
WeHYUfVD/MGdk3oOPHtJ7ou2MZ5Ut9e+1yPUPt/Jm2nEDQz5y+NE6BLuXWvq7wkIsm+j2zfTIYon
Uzu0kBK8+wZNovKEZmuV3qSIgOoBPHIzOoZuCuvGcCdP8XHqWhYfmdqy2PWTXbq7OrVicdSBW0Uf
42ac+gAKPWoYkSfyN8VEIx8BsaSouLuHKsUvWWnrwLab8Xut1tonYx4bXICh7KB/U5bek2lNdncT
Q+P+GRs2kLvOmwb4zbbWvrNQUn5rCvTL/S6cii+ELUnmj2lbhcHcQpHx+6zGWwCD51H1Izdv7nXF
MD/pVYkh4mTZ2SeVf2af98I+dahVQdWe3GY4LKjztjvhhVz/KajmHLnEJSMwWIBh+2U1IrqRqHWj
+Emj2z9CTIw+iTBpq1M0lPwbwqmmmRjZan6VcMTDe5BVSxYUhmI8RWqmTnsd+cXPTjOL8ORoUJEc
Mbhv6zAzbtJ58G6S2Gxv1Vm0gQFszh/BYn+bldD+RAkf3VAgqFnhK0Y/tkG4YE7ji6QZm8BIhVL5
wNKK6dhR2filTk6W7GpkZNns+AQpXIKt8oO3LfuSqaFXB+nQ5GiaAPmYAs+Lx/ethXrrrqmJOP3O
aZrilupZNPu2JstjZL+Z6qOs5XwSXZVq/sJ//1OIKS+OS+hOdyUkx85vei89ob6bhz5bL+Vzp63m
+aXbTL/6KXd+jD3Inj3U0rA9GHUaf54oNpS7cMQT1QZo4+5ytWoNf9YmBPL8vKxNxZ/Teoj3tCuW
u9ZNiukRHIX9PW4TtF1Gr7SaQ5/Zfb9H8QaEg9mUrn2HIXs6PlpdaxhPVq4tcWC7c8RhaPI+Ckqs
bowdQsojvE4kisp34CS6r7FsUR2hTiQ6eBxLhF9To4OVk6CrKAKhtNkX6F5u7UdTYy1B2STz57yb
myqXii2p+w3q7XLQvGSq7kq7yMZTDfKwpFvXia9tvMQVm2POuR/6UiAAY9Vx53eTaL8M6iTeR5qF
HK7HWtyURuomgPrwH7utrUFfdr0WObZf1AiY+ZhmoHXc5/lE8AXZY9y5bZS4WJNjvOmrKMSIOytW
C+2UIhd3VzVt0fqiT/l4S25+Kwpb/cD9332r+4JuiWs01gl8Xy3hS3X9tRZz5x0MxW68vREjNUla
1eIlHHlj/5jOWCOgltyVkQ90lD+0IHZ8ipMseitmO0EAuNeXQaqyhDl1b3dGtWxsrT+5Vx0i08m/
a4kZvc0wUtD9pFCr+RhOOWsSqWmJuznpAXLCIUJ4+M+5GAkW3tSE+z5KjMe+aHR91+fLWAXerJe6
vySzN+56wL7RqXC6fI72U18P+g110TxK8TAqx6e5DcW7SBtw2XDi1jU/NabA8Q55L+1bqJnat3bg
KrgdNGsyvtt2SUR1I0KDVmfteuH9zPnFPrVs9a+KJkTJ/Z+gYAziM7PQ1LCyt9TT2JuNgZPLIbMw
ifGFhlaY33jYmicORmWALLLBPeod2Y2PH6+X7UctnR9aTzpzW4JwNMBisJn2DbYgD0oS1k/J4qiZ
DxDOQaMrHsRvIFxLE6iJMX7I8EBMqs9DmTcx6met+bGAW1630j7bKP7MUVvPfhhby22WYZDpl14I
XUM2mvQ9R6MbgoF8vvRrTSGf9ULVTQJhaNmtEQNPC5pSd28s1Bi1Xak26rdx4RbYpcrs/lBikPvM
b8p/I/qMCnNkTfp06Ch2L9wyJsjepBLzd8Wr4o+5VfWFPxpubu4jDhS18DxHbBvSd8oGxiTJ3gM9
dt4vCV1zZ0B5agckP7w1FDXLgkZ1+e1mlM7eHq5h/SMZhwptJ7A45c42G3KPpRiSmwRif4x4edFR
nEVWkdKst2ixPyke7rPjFGbHZsySd72W4B/PE9YOMJ9mC+3XxvvgqlkB5XW2JyjK9J8sJAq4MvYm
V967GqPwKogztMfxJDEUzr7nLCLA0U95k021UKCsN0N+stLYe7eEYjIDNWuahyGf2oehd8w4MOMl
3Kvg4L2gqTr7LRt9mQKsTK3qp2bEcRiYVPHFw4z2qHHfTVkVPi6hNk6L3w+h88fMLQUP96l21UcN
WGy676CYmN+m3Eaajm3t9I/qYCLl42ns0nvdjlMdFDxC9+8Ts+PuS2x7mA9xEpr2l07HTAx5CAzH
jnqbg6lKOvzp7pVcn1Ff9kZLPypZGOs3pDzVcBMvTl7jUZaM1iFMu2gMFC8fv7d1Pw6PczoY77Fy
CMPZn1CvdE+IJgltHzpIHwdkxFb5dUiE8eflUPUijXiW8wQrQBOfdG3d9jKyrOM6n+ExzGOFRWCB
pK4ZZY8OLhdvXx5KZkd/V0OJVmVzRSYtAP/pPJxHq4qhgRsxFtN3QJnyLkF5tVuDvW723nRoEVS/
TaJOv+kQCdh33bCl3np1qoAWKPBJIOQaQzBmapzFRUcakyzeoekt42MTIs/q5m1zfHmqF7kMU6Ub
T0qPSb1LQHs+1TgrK312gSVX6FfuFM2cjw1qQa8sUbCgqBZAHpZqHQiJrBfUVsvQGXm59K7K9qlD
9DUMZg9oSt2yKLzy7cBzynoBMCa6DatqyKK6KMQswHcxV1ApZxuAY9GBRZwuto0HLrLkkC51fD+k
aPSMVuj+fP2CPjdzgDwgcbsev0kVpySEA1Luhs1xnsN6j1zdFs7z2g6B9kLVAuoQEKRVfl8PxUIm
NZo+Vh313pyUbm86BBbziEjraydEcZ5mBh0IoFQXKWLbm0PWli7QjsRL9wtdgXu7s9zf/2YUeA28
bFSXnrl6fxWWIDQTwVBxQgsQXLUu3Gk3Imz46roI9h+oKaLuZkLCpYh+vt2TxAV9EDGM0uXjI/m3
s09x3MUXPqyVXdvV7sPUTQORhpge7EJT9tWcZeh5ADa5cTshKDRHSAgqXrnRDJFH4PzOoZMPtZ6+
MagMCsnnv6yYm86sCKB9c7HV75GwlIPKA3wYECTeuXDUet8eUJ96/bIjIkFpDRQ0kIxVeTvEI7Xi
SZU3nVYGXVERxKPwuP8Xo8C5oyVHrx8RpfO5Tdkw9tycJqZ4hXvoivEzGoRbDYvLEgPcVAozcKhh
HTGd80F40BI3snkfwO+jv9Frw5ey6lQfLxDnXVVo0z+TehUD/n/ktf9Na/8/L/Lk/z9kwENI/Ov7
XlDg77/n32cEMf7mwD//J/+Q4Gmg/wdwiku9H31vICScsX9I8J73H/micWvBdQcDKg3B/i8J3oHo
Di4U1DrdFiTsJCujq4Y+/t//S/2PJEmCypbcGaQn2KevocHLbfDXOUMEBvIpnWgweobKLlmVCDMT
MphMe44mIswnHDCiYInwZ8jDMD39tSxv//lL/+aLXxuKFaDSC34GhtFqqFKaNHRW2h17YzChwSdf
tElV97M+bYHXV4/e86SALADXgbMl23bnez/O8mryMNY4quaC6rTSz0eE3cH8KQ7aSZrQ30PuaO5y
Cihf0OvLPr480WeIwnpRJacQdSeUMy/oFEsBVaMe1e7oNMr0YfGG7iBmLT04mRF+xGQkpWDQpD9F
pqe3ztBlbxp1ptesL1uU2uf+/uUv4e2XmlhAfVZr3oihHhSdz0t016E3vtT9OxdRwKCO7QLP0gKq
42zXaFOGWvvgjWVxX4Zx/D4cVURmxBwLgpKwf8rskqpr2tc7tR+rT2R8zknAg99Q61hdWvLDIQ0l
EcpS/OECmgSHJs/SaemPNPbDwNBFJbOUvg/sdMLb2cnmp5c/1ZU9iZAe8Qf0XMCq+mp9kkyHiRQx
4LB44YGUL9pjzme/CZVe26gtryTmwZ5KnB+xidRvBJi/3v84S9IsH1p2hRpOnV/gv3NTqarod71R
FV/QUSr3duriA0pAAIRiahf3Q270Cf/uYpSPme6Khfq39E+FNR59XsqG2g2GwqSGskjqa0Zv3tpp
1h9oWS0GOisTwXiKVH0cxGm26L4waOxsTOxyDUGDIooljVdoTq0ZPWiciwj2Hs6uHcYJFPpIDVMl
oTzXbSl6rqIClpChwJIR+Xhg5Nb9r04RHg3Riv2RCGT1zcniQSsTiuGd6zzGuE7xpgoreO0mkawD
qbtJ1AeIZp0UzH1ixW7aHyn5ZkGao/XoOLB2TG3Ysi9a5R/wQ+huADgn6gGuj6DR+c1VtsnCdhft
cZ7U8babLG+nmdggvDyha6PYPC+Y+pIVXCBr67Izh4mK5LFMav3JCy33FI4xVaqXh1m33eRsJL4Q
u1eJFQClcT6bFs/dNG3U5uh2bpjeGK2S/Zq9bh792GjFN2sW9a8wg7a3G1l5Kr5Zagt/qVwl9Wfd
dLN7EG8myh64pkX7pptoN2z8xIvNK59RAl8ABuwohHrPfyKBLWilSsPBV2nqPd3y8qYeO/OHZOqc
lgVA1hJPSDzZimSoOTNoD4DzmYvvqj0M2i2BlHm7lFXzpq8idyMIXl+HEjKJFQVMObqjsF7kj/87
CyjwdlHisTwq5qIGadu9r0R9544cddorW/zti2dLDocoBLsOVU9QcCsUhDf0WtGqVnlEkHxPbd6i
HjZ8NEXxqc3mg+uhlgheIPYLvT20i/Zmaq13L3+O9dd4/gUOuTcwW7Dlz1foXxNGsTRRm8Yuj6Kv
in3nzcUxixcbe6ZO2wj1r6wtjwxnjOAYNM8aWNLlUAHgQhfHBP014MOKH8vWaCLaN3rTbHksy5D+
73cY5URScEk0k+k+UoLnX7JqgY6n+pwfcd8qOt9UpoLClqZ3aGQVzVsqcZi+dLZhUJqsxcb9dW1w
WCySwk46CcLxfHDXncTQu3V+NFDF3zHvWd+ljtBvKQfYezDcXVDpg/Z9RLl0C7GwvrGZOEBVgLly
b8GGWF0B0RyagsQtPy4gju8x0MwOwlXEYx15NDor3DKwhGo3ttHFoCBXwWUAybWlNO/aRROdUzcC
h64fU7T/T4JNfVjYVpyc8neYdUVD98Ka9y/v3YtVZlBo2SgRgreU9aPzVQ7z3tOyWNWPU5+6dxTf
k1NL2+I0W056mgtXOyKXlP0cS6V4HXoJNhS9cbYx15hDmOeswt2xSb2l7jDVzqY48gtO8J3Vt/qG
KMf60WAUVNqlgxceOXDcV7eDDj93ntzYOLpRJwKeD22PlmKzsYrPf83ZSWEYmPM2ZxJ/E2LB82Xs
3CWdbC01jkqHHvnopnRZEelAlLGiQ2JanXo75PN0mueyvkEgU5OQhiFQl149FmqfPzhOiALhy99W
Dnr2o2jDg4XheQB5Sja22sXKrNBsBzl8bIum43qsoh2en7spU5ubl0e6WGUZ+3LZ8/ZLlMiaEdjO
9mDjYaYfY92p3uS6Gt8YsB4PL49ycfnBciHohbLpcTgpsJwvclKQ9TUJoxhNWdBYxrNDTZLo2A66
eQKF3G6MdzErMDfUcCSThyTYMlfjEe80ybKY+bF2tOxEP9XZzfWyZZN2cQIZhaYDsRqIU8rFqyog
NKRoAKCfH/ulmn5Vi2bfNdRwVFjddnILPbG9NSNdTXahZm1hOtYpp9Sj5bIh5wONKtVPzleUsFqM
oz3lR6sTIZ5HvaOnu1SLCE0rY7yhvWJlRD1dFSR6HvW+E9bFRpn+8qPKl0xefNJGBw7J+U/oaXNw
6WiQ6olE3rl9i20ZymhB67qNPw6jvlHFvrhlmTLsemYLIEfSps7HS2rbVQq3yo9oBI+HUNdo66G/
+sHNtPyQp5l3mtq4P728cy9O4vOgAIGglKhAdFZ3nYnG+2wo9Hxmt7N2qlELixdtyK3AqJRmY0XX
7MVn5V8u1f832iocl8bdtlF1+bEJPQzSpqXTfg1amwW9UtefKtsptNsunuavBMDtHIz2UKc3mRFn
G7O+/LSwXRHQ5vrhH5BGOl9qERfw+6aCbiys6iJzJZQftCrc4XivZNX+5TW+PK3yGHHf0TQA0v+M
XvorChOGOs9jX4/HEB20Q+lkznEotC1X7YvsQHLgObBAxFEnAk+8OjKlnoIRNxU0yeEUiCCmknYw
61n8mFyCccyXQVcHwkrrUz6UbrIb6XB+z5YS9/jOVD7qsEBSvzIWxBAKrEm2UJCXq0Ayy7MK4gzY
Lu2g8zVvh7zFPrIrgPSw1G63uAeRjlsMqYtDRC4LQZbAF0CYZEqdj2I27gBYhFF6F8mdoapjP11g
Tpsz8J2+tT9pCirFr/y+gOUpSlFghxdi0dk7H3NqetSy64QuMpH8lyS0yofOUbeyv4v1k6PQryMm
kVZla1Jl1qHzgcvgcAxrYD0wG8ODXZr2RuxzuX5wdUgxNYJbJCLXFXtuglidGnU42kpOW9bIGzK5
WX9oLa58oov+cWmyYiOgvjI1HSIK9x4XPb2gVTgQ8r7USkXVqNeo3hR5Oe+8SttiN1wZhawZ2gwA
QSl+uXo0cztRFP6HyzaWD41vARo9hFrqvH95N1zcqFxwAKIQYeLRBJG4ulFHEfVxW4mSWMBVdnNq
DkHjWcOuqPDReHmoyxnJ1hkzgjlMO3DNHnCnYcLd2qEPiBvvIY8tGMqV8vNfDALniWIadHNC1vPd
LVpsF6PSbo6jMNy9O8fhnReFYiM1vzYVrgdCfuD8BBWrMzRaaLgvytgcCy/1TrFLsXci39xIZC6/
DWRdmvtoQ8IM4hSdzwX7PdGMHQWAPBzcNxTVs4BGrXgYRNtsbIPLCaGkRm5IGwJhHlCw50NpijHH
SDBWx0Rr5zc5FrpPs7KoG+GtXJazQFp2LkjLyO+hHXjrpwVjbiwze0cc82gqTlRllJ/ZUIS3IZYY
7xO33CJ2XISE0Dkc7laD/BcI9DokBOnpDDpsYM6QKI5t2DrvLRTcWh8Lte5WmVzvtkDZMxgR5N0I
jy6/3dnQF1mZPlvlnObjMe5qTLZz5M362dT2WCHnu5e3/OWqAibH1wwUCGXzi81oW1lpFZG8KRy7
ugNhpX2L8mH6rZWLeRq9SKgbL8jlrQuVR/aNSVK4d9cJtjKCkgBF2FM8Wexbu9VS15cM3b0RJf2b
NFGLu9wqkv3L03y+is52D2UaGCuSriIdf9aXfRNiVjUDAT4ZSQPCqRuL/Au4YPGmzYTXBnjHxV+W
JCtdX7W5105Tb2TTgU7M9DQYJTTWyYuW95ZiNYNfLmpp75Ezq6ITwnpF8XZuAHcdzLxq0SOrhPW9
xHUj3li5y6hHFgihPLiIX+Ggs4YqVAZSudaUNqdesdoP5lxH8d7IsYLnwi30W8i4EUxpL6YBMGZK
lx7iXkyfrFSEys4WytgH1cDfe9tjgJEgg5s2W+q3z+//X8sMoYVyjUXoR/BH0LlGBWDbUNtm6Bk3
tqhp1+lpPj+FbVT9tgcj+mVEKbFCDBpb85HpqTOc0TMNzO9U4zTTa+nY+KQFirZXdT18Z6LmFvuh
CYgUXyRr1jcW1HjuZP/1c2VrVZpdcg1TN5BCCuc3F4iuUgUIWR7RYEXazctat9ibetb/apAoAHpZ
V4Dhk7Aygd0qk/6lSaLpt1kbyY+i7A0pw93O5r5URxMz3zItm73ZpBEFV+4vvHNKMT9QVMGDsMDJ
CkOJPMYkLbRNxcOa0cozMNlD+KY2CGgDtTcTDRcoramCwc2qm2yysn02aCZWM4XifEoHdDj1yPqs
hp0DXL3LxaHoXOWQ/BdnZ7ZcJ7Jt0R+6RABJ+wrsTr0tybb8QtiSTZc0SZvw9Xfsui8lWWFF3Tjn
OCpORRUbSLJZa84xe6I+osCRFDvIhDfnuK9MQ+7C2REPVQDRlbRDotjiLLXR4AEyaS10wZ49MSLI
4MJLsC3O1eqarnUkkrHz47Wzizue/PR5csQyxIa5Nc9Do5ZTOFOVQhraD+Wlnt2p/kQ2A+LsxlsW
HTVsiu9aTvRT0rZududYdVGTzWtO4nJc++1QVFWV7ay5q78tK7X9qJ/XEEX0PPd635ZtfiOtsAoj
blvU+1QW6WEeKqHwLoCPNeJmIfkaXaUjSbT0N7u8OhdI+6QU1pof0RPn3XU/O6kbM6sg415LFfyY
ut6s4bTKEbbtnHVuvnMGZZdAVkbiW1Hoy6fJacZLFSyU4Zy+UNsx2/z+diM3YthPiyuyfWhDc/Zz
ewAoDu71iwBI8MNQUvwSlLfqg8WZ/QQSZswOmxR62vV0SpfIz5ruUeJh8FBX49zZ2SguyyT1fSn3
ApnhNyPVa/3bnxvhkE5ZbJN5wNJHsOXYLuqH2YUb4i4xGcGzV1r0nXVnif3ky1odRg2OB0PcHPgn
JvJwjFcqGGNc9zOZrT5QPovvvQgDTAlT27+k66bWWInRcODUNQ4RYIsnRZLpcbzt68Ga91Vd2ddb
JRCAVKXws2iwVJ8dzS2v06t5XOSctEVnVok1TqXGkUjNNEIksg6RNM0CloK3inuCOYsJ8qOwPpkZ
HMWIoM1zXCKq72/2WpktUtBc3zhTat6vFsLRXWEPhcH4r+f7jNUDX0ldaeLUp3Fc9l51Vr7aXXF+
uAVbqHgOQlwIPlaBlywNje+d2RovuWx8O0rTR06OUePogFg16pE7z8HExawPH2UKGoaXcsugjRyz
9a6afmv2OJSqJbHrdhJH2F3q0eoX0p7EhMM5KtbC+4zAOfQoeFnpAV2l3vaGueDRLfOAgzU7kdWP
BA3U+76y+oBntnZXmAzOUuU2L9cdG0kk+bpJA2T3xTRgNTalPlXsatHymhkI/HVaM4Nefos9JFO5
vASmXj4w0sq7KjNassHZXE8RgeMUolqOlj+qnjiqRAyMqlijhvquIW2GsD2t9W5kjrbidTDBq1v+
UjA1ZW5+2abBvO6zQuZZ4lS9KQl/CpDWu1tm43MJVNntw7xyH3PbHombROP8bUjt7nnYbGw1vtk7
JyerJwXBp3VqQjBrl/mK9ZPKVO+kBz9IfQw6+DCgvHv2ejtqUnYOBsdJneAqr45KNVVzT9jZ0ifK
LhyGyTxmpJ+ERegdZq8nlA27zephU2yL5t5b6jrAX4tuNMGhiYFk2XrrsfULFmMDM9LZhlqHO9m4
9rwPZ4gI0YY8BqSvT/WQp6s3AsyHaaPumun5muFr+0klzAW3hi1Tl4R1TDSXmgb5V7s1xmeAO44f
Dbnr//SLKlywuHjbvTRrVUdAi/qvzua4SyTVUE2RpTXi59kT9S8z5TfwSWRlvw95m0Ys3W2EfyjK
mk672z8X3MXZZVDKOpqGmirfhDlc7qpQGWi2i3JQABrn7QGwMx4dm6HXJHNuqi0ZRN2TF5VPZpf0
fCcTVobN/AbtdBE3haWrLDHWJXOS3J/PcryZwlqip4Efmlp5B369EfKuy+fajmfdFjfjZnReooOu
hMXfK4JTZ6pWl0vQsDVrUoMlDCOI8q6RcRN7G2UlUFqMGB43EBREiPVZnqa3ra7qZmcvje9HY8pE
HAvcZlvkEy7IJzQK+yLsTOuzZ63+8yYxK8agIMcKvXjlVvtlyMc1WhrLHx5rrxbrg6i9ed0FgqQT
1oEh+F2LMPvCzC7M2OyxV8dbgeNjoP7C1m0c0pwObyrmpASXJ2JKW9aVMwT9HC91nlVxr5laiMMK
WHAhyTDH1cVo/3YyhX1AZGF1YntBlDFuKomH09qGPirC2YBzlA21Q7oHvWrsYXn7MkhKS7uhM2A4
OGPKSql1ajDSt9z52bllM5NPzEx3Z46m+ZWGSOPvQ3J1LDyiQCguW4Qy5REUTTPtO1b5OZnmQZjX
IpjSOQoyY3Ku8kbU29GmHWd/cIay7deHqH/2Z5RBsRBC3qWn92bDM63+2Jjp5pxWhs81s1vt08rr
8yXqlGOlcYUfk3myxorEZ9OTzQRMfTrZzbI8QCQWfuJocmYj7IHs2wpUF9bOH4Pgeu2KDPOyaB2c
OQKvUg+UrtnXZahviffoCPUuQ1axv2/r35w8/+92zt0eeFFnK+mbsn2oSyJpUF2eRjedDq7X6wsD
l/wHtYc3x7F/rkIDlq33Pypy702hDRunmzuq806mZIvgLPhn/LnKT0G4fNRIf+dSZ3Mv7WtO0oh+
3pzaZ0Mvvi4y75QutD0iaBQUKgfaeBeuw4b+70/v3YtRPSXsnePYH6q6Wc2W6kjEOHF6tvG0LdbB
WHsmC7f8qMfx7qW4K9Q3yKxBu73eaK8mvdwVh9kpsHXPfkubiXRxuDG95B9U2N6caM9vC9UqTRWG
OSXvt1y0DiORvSnfOWH+qB63dLAIILMNciiMLN+DfvzIiP6mUPB/F4RscU7547/Bm3fGMlj5BvWW
k5brNzZPu7EaHg0aucNY/l40Z7Jw/RAf8P5FCUhi18FZ4m3NZenDQCLLc0+Yj/JLtQ3zLh9FuCvz
xdtNmcHetjDN5Tilzkeapnc+OpdBSkUEdwDqt/NP+1eNH2/QsDZu556WinHijQOMEtf/CBfy54g5
Vy+9s0oVczj17ddXmWcDN3czb6cmPe92fGU+nasxpPaEH33ff94QOmcOq2wJENfxEl9fKnO6plqA
UyFq5NDklE6/D8b563/92Ojr010j+BjmOX++vghIHihwgzOesNc2N3kX4kjmz9thFOoDKeTbRjgj
EhE6DVpkDDTZuOTra6H+r7q1C6bTXI75RZq11gVWN+d7T1T6hR4MfeevmR/b/tzugjALj9IJp4ew
rqYThuTxSOvvo4yRP8crzzZAwoukA5/F21Jxhv5ttta0P9Xgfc6eXutb4xnTdedKGzCev13QvJaX
sgr+o8GDh0FHijo/VhJ+gHjbQM6sJhPj2s0nNpY62sABXLBJapNgIwj17+/4z4GEZpeL/NNdRIZ6
npr+9WV0TetWVkCKt6lt9v1IFBK22R/Npf+k2fyranG+o3PoPVMpXXiaQG8+wCEc06pTfPuhRBgD
zb/ADG6MEeVRvafMZeNvF0HM5sR+9vo53YXp2OOGmNoLE5d8vFh9duDgbkWlJt0cL37xqBexxd66
5ntXDOkBumqHYZoId8NzjZ1lGhhW//6w/vzAz5Q0G2k7ZV10G2/ugmI0GH5ROKeh98zHzpo4io5l
iFM8lB9NJucB/68ndq7znAVMzM00f8nuefPxWULZ2FNnLHtgEmI3yKx7NYzs3+lyHxxnk22Uy+Uj
nOWb4UBNHOHLOWn2zGREU/CmnaBrMNqNgaebtc/fTXTDYzdMPwLPvXOVfxwCTF/0XAEMvR50vptr
Xdn+cDSbxULzzKnqiDjEbj54X2/Lj/8MO9SE4IrJGaGE+mYbtCg5+GHpilOOUL84uCo1h3jrhT1e
YI/Nf8zFZHxfAz+VUSpaeSs441ixs6083cafiRJfKU5SYGV5/k2HKP1oIX7zJM4/8BzlSr+QYjaH
2zdvWRN8W26UDk7OVKqkEyQ9NKvTHP8+bt+7ChxgnsCZfYqi6fXz7mqqlMF5+avyIUsozovEraeP
NIZ/XgXCC/Pl2eXHtvPthqnErtojEhanfg6+oyCgw9s0AiHI32/mz4+QrR/uPlTDVG7RoLy+ma0P
rdnbMnFqy8F84PwCPKBziyOcCXv390u9d0e0dfkPWSqoTd48N8eQmuInRxr0AfMJWM66R6xkJ3+/
yns3dE6iAOWJFTN4mwTWd3NQzERNnWqrdm9KK9V3UGUkp3M1fSDxOD+bf00qDDc0XeybEe3RzuBy
r58d6IV6WcPUQqGz5EHSBy2hgVroo+Pk4w38lbWjftQpFY1D8xGf5537xKDCWEc/zy7srSMAnc5I
PgUnn2IM1VUzS5Vg5lwvvAm+wH9+pOxXgvORkaLHHxtqsxocjC4O97lRThNWn4Icdih3Vu1HfNl3
xghb2oCrnf9H4/L1I/WVvQBpyewTEvTyaM3ntGwj+3+MERBfoO7OtB6UKm/mZZkqR6TaEaesmeSe
m0tjPZtzYhd4lP/+7N65IS4FWo/Nxzmu6M2gt40pwA9oihO8BcqXPlgKr031/u9XeWcwsLqglqVK
SXfrLXHVqbOuB0DKoMfjcEM1Cuv70k2fmcs/6he+WUnPg55L8Q1zQmWOfXu6avJQFwPgxNPkLeWn
goJxFa0mCREn7dXZMXR6/QjBwDA/GITvXvcsCjnr8+Bqnh/0v7ZWptwqOkO9fWq6/KmnOh4Zc3kI
dfgTGGUfmXPw8P94plDM2C0gdnTeWlO060yhn5Y2i0lIIyvE96zQsu+6pfrvV2I0ns9S53GP0fr1
rc0EHw+lLMTJzifrk3Kh+AytDx3Alf9RngUMkS69RQcRyRAW5LcYQX9JA1QprJD2kmlExdtwPYSb
8cHE+Me7Ol8FoS/fFtdBgfX6hoLeUOMKOfaUN7ZWkb+q7m70DWPnOo3wIkmzg0RDsJZPf39lb10I
7LX4CCi+nw//HInfQrAtW/p1Q0T9aZxnf44qNOMPAWiWR8Pp+mlXuUNAuXW2yuNouplHQkwrxssg
nzMKl02Pb+DvP+iPr58CBNYtnDIcO87g+9cPomWSM8Ntak6zklsM+7N4WLQwP1ALnB/nq3WIqyBa
wQqKSoQe5vl1/OvTMHTqehkkh5Mkd35nUNo8rrpN91ZWPkpgQR9MNu/cFMsAnlQosByq3mrvAjgb
QAG2+gRSCIdkJwjNVelHyXl/jCEkmmzkUCQ4lAFATL66qb+/BqBof6zVlDvZSRFneNZesW6++tf9
T4ABvUynNAdJ6IovQ1rTJclNc/o1zZX6RTF9a5EueVga6ZTAQalJpx/imobAHcwO49vCzuZxwQ36
G7SWVcdmqUH6NAV0lB1LlT8ccrI+kq5pnJoGNxyXhIg6+kBdDjmHfoUJmmRt1yapimb4HM40qmK1
yLyJt9RcKYWrprsQIMaruOscSvtVvtpZJIucfJpF23ketdjXmijM8to8ZF7bprt+U3YarYZef2h/
oKxeDEZp7lqgbiruF9nTqKT7+KMbuzW9BCqSil1oOfMUOXWO6iE0UuvFLf2p2g1A8r5k8PiKuCSo
ASR5KsW3dlwOc1GsZtT0Ygz2hQx0kyzL6n7uEGDKGGMViBrE7C56BMuQiarrGr692NbPGpUHWswg
yLGrrzKrInvKaGDMvjPfY6oN8r1Z+MqNUBzWIl6RHJ42h4rFYc37/HMzIVlI2OjlN9orWrmDMcVe
yqaJ8VxXroyqOeBvT9hhsmogbSGVKcbGkcJ0vFWrut8s3MJRXnRVk9C292lRT0pcK9+QcODQ9qnI
LPvufhgaLDyGVeqvMKZGCGmG4++MsrQRQGerG0ad43UvbeZsn/K01UHENzZZu9rX9E16t2mJb3Mq
5BU0H6mNb+sGwWskDu1o5NZCDMTohPDoMknwnKGvRbkVWVJO/OgkYIvfc1xy/acw8+czGsgv9UUV
1lDMQNGVWcLWQl4Z1Vrn+65L/XvtG/aj6IgBS6phnL6CnFnLXTAu9lPllJJEa5QOyVC42ffMAXJD
c7+EvJaRPMAAnWGG43gg8i+eMRtzbWbMMsqX0T9hY7PA08159SUjK/nFlgsnPERqgbND6jHfclIZ
GZMeQzruxpLdJ6bg9qVtdZknpVmUvAROekcDcNWzK7bpMrcRgiRaTJsXUb5HfWznobPsZnOpACRI
svsOHrApHVWdhoKThUZGWSI0N0aVo1YZB2Vv/+QYrYtdT9d54B8aFU9ytWaLFl6nLsZ087Zodbv6
Uou+tUFBieBHsA3q0wik5K6F3rpQzNBEm5can/JuWJGfJ41o8q9mFm5Xlt3Q+8iNbPy0ern6ip4A
FeMiC8QaELw1v6jRDvCizVp/+eUW5pdr1w6EKC5ZdaIpNi8R5yyPttosdBib9ZI95YUJn5EgTpqO
trn8ttocytQw0pyji5wrEdeeMaDKY8X6ZoTh9tOGNfvSDEX/qSAI+xFcZbDsS6Nsnqq2Gq+1wvYc
hYXSKs4K7X8N8YR7ST4jOIqlAaUsDgil+eVXWeYcWses7cuOWMevmcyNgt6Sg8ik1Q1KiGwMg+d6
W4x6521dcPLAO5THTZvbcyF7msmm0m0VCcozd+vm6ZcFpBosqMpQz9C+qOLlC4GJjlWom7aB0rdz
RG/errZn5juaotu9WygTIJRNO2lnLb0lI5VtzcuAtyGPfdeouoO7ZPSdmxGRUNx5lB0RhvV1ZPZL
TkTTgD7p5MsAr2Kbeb1InLH2+eVENc6RN4cAV0dn6GglTgUos7UafNp92D01f70GtzYjumf+dIc+
poEyQvGynPV2baz2KLZwlGeLunQTjUf2E81dC84T4gR3vxncz2XmF8Gz3ZqsBbTnKCesTlAD3TQl
I8V2lV/vSBxS9Q4CWXsKl7XdksqolHVsPYe72DaVv2QCg3XkAOfvY8tlzxFTrVddHNQ5hmpbAEC0
O8W/PB3d4BOZtA5T+NRnfRSYZL4lOWGde7QvTNWu0vkPNRTm8xJUHei2sMiuSd12y8NKfg/vxljW
s47NGQTotwwMWTuQCEITtmzSXYeC0/6SddXA7AUX5ataECgcacsoMwrN2ftqBHwaEcA3i/7zFjS/
+0GmeueypOWohHq32K+bhTKBTnbzFGDfulS1Nctkal02A866VUMCpmGbYB91sjn2bd8+S9svGHqQ
JJ7apZFZ7E0DksLSCkf34NfSIg1oXLab0lv9H+vct8Vh1pazkzKcimR2QQdifal76I2lMfzokZy0
EWU197EDFfe9xDpYRDpzvaOXIRaL16Usf42mwUdItyBrEgecmH9EmZP90lOhvulhI8spR0lHEw+I
AsmIZUsrtKpkb8Sr2cxPKAq4iRHBWpZQuLSsGF6lMV/CPnVZOPJ56B4Ax3n2kXqrMBKnM+o5GVZ+
YGwbi5Sx0/S9fzD0jNUXTciG8C5w1C11M2nhwveGMMqWdTbh7GkUTnE7O5V94vQzhrHnqwCa3WpN
5oO3WMV8HKqtqhIIXcGLtlDzRkWT82LNTMycxEfD+FpCxRYHU87gDsqVhS0mBYOWM4qf9HMB3Sha
9ej/cuZG/0rdLEPSo1zifBrpD3Yc0BROow3RjoqprEBCnFAWfqWoYX+yO19/40es3zBOrJ8rR1W/
ERSEv+ZFMtBGGvWXs6H4IUYbtLvJ0wszpsyfDAQTv60l2BaqH+ee8lIUhp8Yukx/LelQPVatcD+h
Xgw+bZOG/slrMMcLCfLx6E89MgvKkFQawh62RdIaVUhDKxdukaC4RGw3Gj3wRKoj4rtqprW4Lqqh
v2eWMv1dO3sktBYdjdqdKvRYJcM8bS8j9bThgF4aLBKkN3CJ9dCgxkmdSqWHySsdxBULrOC9pcLG
OzhrZd/wCadLQn+hLHc0fdeXcG68/AB+kCxackiXR3PMSvAYwQaTsnT87k65svhephm/UloiRahn
q6qPOhovE3bhpfCgY1fDFyNEBkhuOIU3b6rCJtaZqJd47JHw7Jlc5OcSwM8VDKzpuR8RA3Iba1hE
S93zPPtiqHUsQq1zQJBBarLOd0R+LgQ0xOnSDCX7wPPXQiOPrWJDmbiDDzk0AwFuQ/ZJKXdGXjJK
7y5g7OdR1QMOiNEkstUkXld3CVvCYt7bkwjnZPWnkmE0nFU9Z/XN/bgsQIhnz22DCBVR8XviyGCe
2Loul4HKlT4G8/Bs6uyZ4C9SedmkcPabzHI9DGw4H4Ya+G+Suoh2Ih247U0lCrSJDDOfDNNzdtda
2oWfUHszp8QJRk/FGEkJxtksXdzAihAUEKdpy/g9fjfFjq3S5Qvex/y72UvzejPL9udsGDM8SBm8
WKEU1nHWoCUSSZzwErfSghIbrlvaxh6fbUmUsMFbLepa9okgLtg7DtLmt/th57x46WbDoRVev1dO
N1+QAurdzKxz687fVHCj08lCx1iVawZfSozs71HqpPupyKcaDUgZfiObvi4uiGrkbYmAFTSZJzJy
EupQ1nIZbptpJ709MMkuRm68rBmxQ0AnwVi2tRQXioPvnKiy6ZZHA2DkvZiyEYUGNKcCD9TmBNHC
C3lms0CSVZcNncXiBQZsr71suC1MMT+npKR2UdCFA/2dbeyunRF8duzMyvfiUbmINacFaVysVc9e
byzLDi1m6ZRq18lyC5B4hPlRWyRtI120Ef4VqJbj2jfL58q1jScHQRVbXvZ1jMofbWPdT03ox3K1
Lw05PimxEKK3Ambo+SPrdAIxmuGep0Pk+v1d52571wl2HnL7dTT2Kw6nx1QJfOfbtOYATlTPmqxg
KGJKue7DZXqqpr7f5Whr2QTyV3II7112ArelWdpPSFTrBh47fd/9VLbBJwOBUtSqLLiBFODu+nnY
VX6bbNX4SSwsgQhRXaRSc2ntqFagWCvVRbf494UjvcTV9X4JHRXXKd9cjBKcQ5ThXiH8uYApujOb
ESFwWt8IH6dzn1YydhHlOkjDY2spwij1nVt7UIhAK2/+bqX2tvN1kz3URu5zZPOXi6bozbsyC8M7
a/JHKwrs4mIN24vSH4edUTj+3WRM5GhXoo2Kvg6/Bg56qC59EBQCkkKl21UYphWpM02bmOqHUSQF
WXGfFtu7KRGBqa04zsyPZ785PVAoKOaPhSnRzabbZat+pDai0GUGJzAZsfKM2Fc9ASnlGft3MnL7
ONXLre9viddOn83sGg1pUpbZz4xTYlWdTGtSuDmXB1IiE4C5HYKo2Y43n+j5ameQs8LeL57AJCzU
x7O1iXNBklH1SEk5Kb3i27Zd+jPsoNmvotaQ2d5A1xBx/Ehyve1kfjWZkJlGUTQ72qNbkoZ4VDte
AbXRmb2AHu/IqqMqCfJ3v56jwbemujREPexGq3vxV44WBs2jKx/+zVdWfL4EBNm22ltlx7nZs/L1
4JJDu3ke8Kd0PDb5ljisaXPYsggoeVdW3c9eVLsgnYo4nEfnjjj4qzpfXwpZb8lq+PPOw9p1CEf1
uT7nH5hdYV/O02D+nNRKXFMpgsSDABhXS5g02mp3hR+Msbu4nzysTklt4C4p5efcE8ZlX3ZNLGrx
ZLFhjXOU2aQctz0YQX2NuXy4NVUfPvt++0NQzEssT7q7jTN57PbyWtXzIWCdjcE4r9HUF9/pJ/SX
mdJ1XAf90TPbe1uUn1dmBsSKS6SVdwIl9HO1iwehvtSWegmmbT8K6wKEKpLOMQlXi/C34LPC1i7N
7JEM5BQZHz6I2eMUw6wQAvhIOiM81gN/q0MX0EXjGnyvcvFEetb3XIqvgqqnjd6feDcvz+ACTJwf
EWU+rhDtGOjombtH28me/aHLfmXlXjL12l7F+lWliVzWJ73J5hONRaTv7bfM6NYb5Nr63mly/9Kq
3CbyBivm+yUr3Kc0XbFZd4dTb3Vs4+oBxO/cqc+iRZZs+/V40fnNkQkaBYKszC12M+jZpQ5+caRj
fnFtUM91lrTluHfZ+EROl+/Hsdu3+fi9LKCCn0VzLifH9IqdcvtCPF74MkN+v+fLVxEwG7qz1vwt
5Qi+16G4liK7r2zAR4ZJTnfqta6iXVqZMqY4uitKxP9s8y+14d9o24mJsdxrv/3eOICSx7xWZayC
7Y5lbS/q4MYplmPPlh60OEzaTBMS0dgnP9cqCQNt/dYhqVDhEuJ4Uft8gdm4GT/X9rFvqIMo46HL
JDv/3nkcA3GbGamPdqrTJj+uu3T0SZdOympp0mCYrMm7sEQrLkLnO+N8S5DNiybGbDizUlPGwT3x
ScmSNOKeQktCFLp1YavBC5OuKMM4DQTiKAUKIa2zdU7CWkyHULaZoAdTgtS3h+ZY1n3js9JYITtg
c6TeYlJziB05UR3LZrZQe5ZaefIB43mxUoZpnoKUORjUVV5+Dk3o6tfmUNrGvSN7XGIEhQye+cS0
Nvix1fvCOPWylcNtLtX4tUWKywPV3eDdUC4sjf1SN/bwsDY5yP1869RpooIhdxiGcBS3Ker/A+25
DC0u/0eLi9TPl+ee5gm2gsFkYMqQbHqn6Togcl0qg+Zx4U30P0XQrYIFVpaJMy3FT8fuVmPPP85E
Trks3XP+qo1dWSHM2IG/RjceNPOCRnPSS34YctE1+6rq21/YYw0doZOyj2h5LKooaOx/NYvHkjeO
YBwOc9ONX+xaFT9Dohi+iqac/KhU80L1her0ty1b/M8sA/glltlpf1BXsUVMSUV7UUV5/2E0Ee7D
71bZfMWD6lgvpJBODFy4uVtywTtDVuWsJ2ljr0pMAgqyW4qh4Murperv8zwY4Zrk+Y6T/yJP9hBO
nG8VWHXU8I0zx0DkqmVvM/c8p/6g+FdvUFgTz9KuxUc2dPdEqhU3k+e5u8yEzD3Vpb5RlDP2IXEC
T6QCqO7oLJgd9vlgIA9H1U9d3xjZZ0YzgH26lu66XRLJCge1hlu43LVTXjyjxMZRQtZOxSkzsPKB
FR+UdrJOU/NkDBm79s05fwPrFnTfeI9elYzjFGI7EAUZcqSUqZ9+n5oCf1LgV7yamj1sqMDwUxo1
0MXSbKDsxPhnlaysqfvCkiB/+WuBZri3Fap3S9rV9eYD+UvyUYrhl6N7j8KZK4w4t7Gw4JSb9LMc
q9yKqlVSSsm8ursDi523kJ2abmL9akJW8LBPH2QvlydrbdI0sWfPfqkdyhRxmYpVEWEplzqRDdHv
x8IE+41HR1afh82/zii5/iinBiq1kJu6IA881ayTwcrMNfgVdeqCUiqzX3GOi0iF8WsMF/kkqlVc
WbnQxs7UJvuzoK86a9d3qTfgh/C2z0W9GvdzX4R1PC1OR4UdxL8fdX5hffWmzb8P00Y1e9uS8ydJ
0jKRbKU1PNm51z12/Vbfu+mZi0+dns2ZGLOugX28nVWVqcRiYeLgOrSqWOQHbZU/+xyBg1D6bLSz
6au8bd3CM3IHVaXjCSZwmsCMmW43xxs+uMqfPStORej0YCWckQEgDF93JmSxEkxv9uZpNTprPrB1
9z6FZfutR7qwwyJn7VbtpUe7C8U9Wj95sVCJ24vGTT/o6/zRRMYrjnpI0ENDuUYf7fUPKZugZWcs
kej2eUWedqkpGjZGt1xtbu5/cNt/9qxIqqCXjLoTu3Xwto2sc2lVFfS9U0c57zByjHtcWEJ2q+fy
5Xeu9/BBC+jc03/dJONt8jLRzJ3Bnm/1stbE+OI4O52CKkyHZ2twvB8A85C/NZ0cKUNOVtgmdeGs
FIbn0l0OIV8OOQzgEg9//y1/DCz6WTD6zno06Jo0XF8/6Ekts09OjHuyZ6fjMno4tHbzUf78O1dx
yccipxExNI208xv4V1fQIt+jXV1r4wkP8yFsKnkVNrSl/n4vf7Tp0PMggeKIB77KA8Xx+ioL8TCi
LNLtlCrPuvE59h2VJ+ZHDzkRx61s2ovULT7QArwzUnEioh4EjAk35y34AmGXi3HT305DEdIoY0Wj
eQTwA+nI9sFH8d5TRIdFrB9KkbN26fX9VYXR92IKtpO26+2XNXbiJguc4YMR8d5TBPYK4I1P76wr
e32VIKVY1m/mdvKcStziqfS6SM5zvp/Gvt3XgqOkmeHO+fu7+0eO+uqb4IbOBBH0fARK0Tx+fVk3
V2tv9N52omOVA1JMV3aY3ljZL1RjF05QQDCmcztLP7piWb+uVE2987EorCidDULTkljO22izcq7s
PiO4e1QmPcrBOtuu/v5r33lGCGgQY0CE5LjwViWhA783Q72gBwerjZESpmw7yqTfjDExiYyJ8g4J
7N+v+ccsRZP7TEVDO8rrN98aPwoyWNyWrvApp8M22EWV1KKkL5eX3xrav3+/2Hs3yEbpjG5mhiL/
/PXbUIFaCnZcJuk1K4C7NpshsimjGHeLn5ufG5x3D9taWD/+ftl3PiZE/OArcUGDAXir6sydkHAk
doInZ5TVZeqinmhqTget+6GB/Z1LIXSBOAe45yxtPD+Bf01JpDYi2lS2Pjlh0+9UOOOLFpk/neqm
qT7Qgrx3Lb5ZnxwuBHpwMF9fK8jX/2XvPJbkRtJs/S6zBy+0MJu5C4TKiMhILbmBkUzSoYU7HOrp
74estu6qmrrd1rtZzK7MWGSKANx/cc53nBCj73KMerd9t72ZRarDMCkuyzm6+ee/wr94TAAAw/lB
4A9oKfrTIUgNn7rK0xyCje8LGu0Sfm5YFSfBxxlSxDHG++df8S+OJSzUcBm50Fa07J++ouKansz1
BCySptvXbmkyaqmch3/+Vf7qgABghZTS5uRDX/IndSixWMjMLX6wAtDij4Wn9xaXFKv2Pm3sV8Mf
zEuVYRNGEVvfR1ymZ5a7/repQoUY2042XZP5Ou10liCmYGQoDuyd53/xSf/V7wLuHdW/9yl/+dM3
qbK6aaVrLEcXYdpWLarZ9rrX/+Io+KuvsoJ1+SWsMtk/o2FGMUckTUXzMVlC+1ARfwCxTPwrbfFf
PbWfeSmAOGAShX/ScqeV1SdDIpfjHCzGlV25435mI0Pbj7jk88P9X+j+f7Bk/t1z/t+g+zs1fuuz
Ovs9dP/zr/wG3XfsL5bDO4wpDscILxjv1m/Qfcf8gmDUBqtDKUnB4/Dp/A26b9jeF0JjcTIQIYLD
hb/7d+q+YQdfUOryFhGGRWeFRezfoe7jGOLo+se1zSGzxp76aLAiCwAaiqY/Hm2OGBwbsYQRC1Mc
urZ9okEZ5k091MZ8kB7bgxAYMYZz7PFa5/Vtq+rsPOak15VmEX2d7HD+YaQSqHsXgRoMwqKzj02b
3bKNYO3SZGpT1L2xGUmYA3/IKDb7jqXH2Xu5e6p7k1M7CXcoVLZ57z3xtbxDA5DcnuVek+izZeB/
zm39xhrvTgvH38xhmmIctUnwG6onB8v/xmHS9FIRksbgPp/LrejX1HeScwZ9cEp0DE95ZScfEluz
2mTcTc3jlCJxZc/hD3bsFmX4yFIk3Xnlksem4Yl5U41mdyPqoNpMmezvDOJI0BzNU8WgOxkHFbML
6ARJhk6tnyxDjchIOjlnu35MreHD7TqtEB4MgLlkJpBmOQbD/ZidEdBHwr4YEGznfrQuTWp1172f
GPyspV8Mr9rlzt75eeDDt7DZq7WtIOTbxnicseTQ4j7FLn5JFZGQsY9QPJatM9KhOzPAkdZIxNNi
RZ2+caZaH+BcsYtuCM69uM04vdjJEO2oQypCrK0DX/teg/OIg8ZhgzKbTjyahrqyx0Zc8+jsUNbw
KbZ5x05WRkfD1AkJASq56ogpGxn81Hm2FTq9cjm792kAhmXsAveMy3XXFgg1zPzcy+KpCzrRxol8
jAymnNmwLPcgOOGUGNnr4kXpBVFafqCxj4xNXvkEEQIpMhmDIt+yXlGBRtUzMXp2KMkqSxn2BeAp
SEZiodkVv12I/9Zp9k/DQf4QI/L/DRv5Hxghsg4E/s///U++f/Gz+e+HWZ8S6ffHBJH1b/x2lrnB
F44wB9CJhYLSxOTx97PM/sJZRa252nFBd63S1L+dZZb7Be8gkwC4y5Tb7uoD+luAiPMFixEFDm3r
Kv/G/PDvnGQcBH84yUAoYFnyMW9TXlPG8D3+8SQDDjSZvU85LwqrCU7Qlr07u/U6g+gZG+SqzHuh
GffXjV/Fhemk60qpWIx3JSV5mTJ3gRB2qXSRYka+sFEWDdqW5ywo83dnRGV5SicnJWWI3RxJ1CVB
cTtICH547Dsk1yeJQELEKQMn95AvQfLOniK5IzcV7p9dFGzuDG/u4MrbVvXRYxP9ir/XCpj2KSx0
2JuWR7Qh3bxlZ2dGnJpFO2z9sA3QAk5jdu8AWrlLVv1VjEbXmw6mBwxpwz9C3MDSjbx6ed+CDY96
4Z3ymbC4uGQa5B06HLbWs8rysT2ShIX6nLoVkwdwCyGOGDmjZDu4cH/2U2UKkgfNLjJva3c25KHy
eHP3RVKn+B0FeYWISpA75LGFSIzDEw2yE93mDeNL4gVDM/M3AJNnYBh+7rPlH/teql3rL2baboE6
pPnOa2Trg7JBQ0Wy5JSzztFM4NlBB3kj1NNQcPEtx6zxUhV+B5Q7TfpcT0Zv6vshUGmZbLoBk3R0
o0fTV+ODbVRrHGOl0kZXx2mYvHXtnWm36paHxc/tFeDJDwUCo1A1JAeUddkYbZRuEAiatYyCPUAF
pXe+hf86rvzOac8YmKr+DNO1+GoZgIx0TPxcF96Nc8rYdJnSGWZGJGsIMyXvC15fculib7Kt+qHp
Oqe4OKpXxSEoGbdvnDKXkLPqcEm3VqdJawxlxNlqEYnsbZ2MAc9x6cOm9zdJMYKCgNYTZVC7bX1U
tZ7UVvdJtCAebLJhK3PPHmGwyIkmexbEMC/Q1ZyTPadmc2lmdCG7Kcvqp6jGVRFPVtHfCVqkgcaF
Zw5lQeBuMSijNSZ2JLxLlZqsrRopV2MsXMM1n1B+mwF0a68iTYAxu7RseguCfCQIswnH9bn1kyHb
++aUT0eSaBObbENtMbQNVTci2x1mGOQeUlV+Mxm3y4TBFL2vxz321Tb6rtiGyJfDGBSZ7s7RZCMd
5QazcadZCSaUeytibx9Z7ZhdYalRHtvmz3TDQZoQWwyZm0BRP8MQyeckGLH4DEkUzH3tYxKVQ6nj
XK15it4cqBHJz2foommJphYbBAckM+a9G6Zv4HyC/nb+zHDsP/Mce3b8LTqTz7hHXFFGkG3639Ig
P5Mhvc+UyLSrRLJBGbOmR34mSXYi9e9MoHDRxlmjJlGEkzpp+5W8sQqiKI3OGt0NatPwvlvWrEqk
MeRWuo1a2501zXJs1mTLrNCkXHafiZfeGn4JqYscTNNIZ28bigJETPCZlRmwkXjUIQGa2FfI0tSf
uZpz6aX3YnIKfFUduZv4MshL0J95nO5nNqevXUZCZkVkZ/CZ3lkUIDa2+bimekJFb797n1mfWbJm
Xy5mhNzTyFkkh3pNBq15Ru79NS40zbPU33GaokRaOcCw0ZtiwJKB1MTdgfNB0h00oXgGZTd/U2SO
sOquKlIb0cZbE/KXNblUFln5kyQ78kyLNdp0WixSTps18NT/zD7trCQ8up+JqOMajpp85qR2n5mp
w7zmp/bz1OlNotLQpr7BRMridc1bJYLTPC1CsuvhDYGMZdTlWfbsJofPyFbUwew+XkHmjI/+Z6zr
bEXDT3JmCHvNnNWTJPI1Azad3ZvWQsy6o1clJNbBIbtspzU71p9CLgNbm8RqA3NW4SH9jJrNsInf
L7IigDZMe8JopSPZt3KTEVJbcObd1Z/RtagKeKGEvUbaumVkvePAnjgnXD3fS68Vxo6E8sTNN6K1
dXg7G7zJHdOHRKBhN00RorjDyd1sWjaV3rQl4ImPQFbKb8HEVS43XeiP0WubC4RbcGO5JgPbmOrY
6ldeUz5LUEZ4CKKqjF22N0QHG75/z34165296yPk4s70ljDGXmS+SqM0+pM/Q0yJfbu3kYpFYRVs
gGih9DalUe+8IFX1qSVuHAUY9vaWVREImJ3bB1G5QYpgoU42F3mwZcQWkfzWnlXeXGRJv3emki1s
ZYBYbgEtQw2vQhScdVGguLfrtJhj1brNsENVRTnaZYxVWYe6+jFZ6IQJWC+7O14BflZ4s+TJRNIY
jlWW8GPDHG1eF5tng/AFCsnYUhWWhdwWkT6zQirwOqPD8opfdYqM4siz0ZJ2xLSLqn0qh/WbnOW6
hovSut4A7S5fgkLBKxt0qsWTkXpGe2Nmvdt9Z26d89u1m6ZqtgUkFNPd9YssQvgoLC0zkL1Lbu7b
tBf2ToUtKgqVt4a5VTnH9KZarByHE7tItpBtIonVJj8PQ4JZzndwjRcmp42xuteSHiGxRygRW36j
KL/x/80vwdBHDwhJF54RbFJPoPyCm1GV6C6isevePAt5X1xPU+CcltEOm3iRY/QL1uMitkWh65vI
HLPHaHb7OztK2jCu0be/Agxwv/KtDu+5IRekkqIBXYic/r70U/nkDC0qOuGQLrjH+CLrWGeR7NdH
DBF4jYCM7zqlAUGol41OnEZg/1dZNF56VEjjhK1dNNDfpspNd2M1LdeJGoHQWTWWQG7Uftws/lDs
4QmI6pD6bn+q+VEUCtxCPhjeNOpN5pjNdVTYkkRa5IAvKhzlzQCwEC0WeccPIdqlj1Ep76EoSJhH
l9VaYjeHaOZjP+mo/frUSA4lYB2sDVCqDwtjTKB4+PM1n0hr+XE2oQXbm07ZPHtm1p4MpNZya6ux
/SA4wUPenU7yjQpN2xSUqfODA3biKna9lF55KsBUmUgMEPK2iKKjZehQWVcNJC8rSgxUTaker/o6
gbQ4EpZ4PTstHAgrbM0ffpcSfjlkgFti6eFyiEngNfO4IrLmaUHLW5+nSuTs5iviVvB6N70Ta1Bo
6oBnfiZiRg7+u2kVitQ1fEL1dcoLiqIzkjmHvaFRcFZsmdvdYhZWvYU/LEL4Zz0w0NJVwzvihfyN
BV/HP4tSiUNv8ddmjgIGc0iEqGI7GJboN5rR04fUYYZM261Y9iKs8kv0ppANt6iNhBv7SHme168/
7tSUpGUWl07Xm5sSlmTPapdUqIgbo9O0pkhZIs44Z1XGixH5XEG08u1EQDhZ5PbktHG6eqnitKmM
iw4aCYSIajA7+NFCbd5CwVBbgZLyCnYe2s1GVeGOPI8k3FeVMT6M8EHFYfYoFg1ObJffWNyjgS03
SB28nw0/kvk4Tkpv25J08BcAVSDIoIq6WXQAykgfwYZyMR8sBjiI1JQbZUjbCnWdNOUAqgSJz73R
W6yvy2CUryz369I5ZBFZJijiDcmJnAWNgU3IH1sUWd1otxAPxpqkti2gQ4SFMXf24u2LsIvu5RKF
t0LWPCMIQ6cH9uTsxBunRb0BPNMyUS+MnbU1bHBhnOymiwp6BbJcRZ2LztytEFDsxdDOL6Eos/Zc
F4aV7jBk1IwWKp99TN604ltWAz3h3CuRe2ZhUh7saSz8bVFbOt+2lSRI4n8Hiv18/Piv/2Bd+896
8Otvjfr9MPHzf/9bgqcZfPEdx2PsF5o+kZ2MBX8bJlqm+QUOEH2vuRLUmZH9vQG37S+M+FZfOn27
jWXxHw245Xxh6OeaYF9YaTBUDP+dBvyPM20IdS5Warbif2q7Wy4g5gJVdHSXW2iBbGp/9+Pf/TaK
/H1aJ1PNP67b//FPMzz9/YqnwHIxSm2Ux3ZCaE7lU9G44Hm+Supi2Ule+ocmKr0bS5nRBU29fWZU
a3/UNpa4qyoDkrTJcG8i8LVNbh3eCnreRSL1Rt5Y71vEaktMveSegLOXPx0GSndsQ2aqC4aMr7Rb
4Y7B7XC78NrehZUYn51umb5Woy/f8y5rXsgZSR/DLux/UkTaW9q2VmCXcNr73OijR4xC8wPA4fEN
Rf90O7vUQuGik3e29ogHDK/I42kWjklnmRW/FFf1Q+YbODaU5Txy1XTfKcgsCKk9prumMnFhRJk5
I0UEAnFl02ecliq350MODfJYjVadx+4wlbvFSxJ2R55ky1gE5Wtvgn5Dv8bKdS6qaD9Zo4eNegm+
122kd3g3zX2j8bQcc8PKdsqfq1s7QLTDHTl/TEtVbHUyZeeZg+DsRs1agWHcvSLOzr/q8Ffd+WwE
t8qS7qWy8xz9eY1erZwcxJZKoq8WSwVmNUL8SMk73TCZRhFB+ZPc5D06/KIafJwZtb1D05RcVOcC
GcoC59bvMHjQQc3Tj5HdFxH27vQ29PlyV1dJsUurwHugggu2fHzee4Y0lilCGhEeAM3+ily95LZg
lb+do36oNrDcxFEb5kx3bHCWunU3bForrI58Qx5pODZsRX63p2lMgqusRAvJaqZXv2C+EYkhlbKe
gqUKn036rLWuUhVCcYH2UmsvOSQIsa+IUzXj0nSNo4nJY8VDRi5z6poCZ8ZzcNe6oKqyFiVmDNO1
2Yd1ph6LLDBi7KDZFT9CfkYQbF5rzaxju3gU8BvdZuMN8zvz1ssNtwCpHBZIj40x+RWKud+HjWUe
XGqvep+psLjSLC13PJjjvQx9uQWP6+EM8FF3jaECKd2WyfPSIOMa62m+wDmqr9BouS84EAR6NhvT
ibWkF0+5q/tNpwjqISdfTaW2oUJhxYkZ8iTPPp3PdwopTf+V1mpL3dxexFykvzAz0MDJnNny1C5m
tXe6Jrib9WQc575Ot4A38cFllmJcVPoflXLTe81NdtumVXZo4CQeBLf+d4WS8YxxAKvGWntJWXb3
Q8Q3XhkhrhS36MFYR4CR4oYSeR9EK6JvnLEbOPx8H6Er1bEy8FZzcZlYiKUdWNu2NxGvB3VnEFw6
B22285Z8yLdOTbOhK7SUINbGr3O2iDdTt8l1S495djurec7Mrt8EiVHd5mFv8MhW6rW3a/eZPElx
k8Nb/jbQK+AOmX219/nNnAaGCY8ez+NdZw/ON2dAKLhigGsGh0O740RzTozfI7bYpvko2mElEU/W
LfIhpzu3paaCZwbTPTA6b/ZeqaltQhG19LMVwsG0HiIXg4vXpJsQLtzdWDfBmUeBbXHL+4UXa7q3
zS4FJFxECL+rADOyAtPIVxhQsqOA0Uf+RV4pxu/vPh7w58Qw9AGrLcT6NuDDA/S6KTDy4LrRy7RL
OgJOGPmHq+BR3wzKMHcd7dmbiXPwTbiFdcjkpKp4kNI7ahUs2EZSLCpgXBEAV8Hea0cvXvK0PNHe
dDuL4eRbxMRray2ttddzR4k9kGxxpm/IOBpzPTz0C06RduqZ5XATmY94TM2nmWgkhfMJtT2fPW6L
JpiCY5kCtYtDM5ju8sFqrxlM8N0IzxA/09nIf7F0mvpt2eJsMhIf7q47TdZBVHl7P2VLVALVDeVD
WHtrrJMtDoPI1W3Onue+iILh2OsZKb/GhMqnkd3SDXkX2EfR3jcGNjjlGCLzFO1871iC1dhS96rF
4YUHdCNCB+H2NlIE0azwAyQgTSI3pQAPz7Ktyb/hJ1g9nkUybMfJ0LeZdEOGkpDuZVw5/vzTyBqf
OBswz+CrC5TjE8PF+wWd/LGjv3hkIkfcoGsQ/7e2imbn2q9uN8zZppiq8nkszOF6YRv0dTbKZS8Y
sGwGa3ZuEV1OwHMHgeuDg+C+d0r2XEkmEQjTZlPzPVB8fMXD79zMhCBjvlmcLF76wfvl4xvdz+lU
4Hyooqek9gtmOzl+d/7rbPqmTLeR5phpB5n/aNt0PPbMLfdJn1fv6VxGz/aIIFLoHPx7jlf1KS2K
8S7tUsV0cV6+o/A3tjok65nM2OwKTDya/FCL0V2vvPFsNZF3QN8wcQBnES8rI6ZOTKCTSSN7Rc0X
7YZOdo8jIsLvsKJWNVKSp88VdkkmssbibzjMxHU/N8O1SRrrz8FVkB1MkSwXIYNoq/3A2JpjMrw3
WDUPeVW170bYzzvG3gzZRLYYZ5z+7gFAM/JS6ZmaTUMmqpswqZHI452ljBnb6KZRDehnxkjX0qqd
I7laUL+zdtjZagDG3ubWjWOO+dmIUv/dAm4aFxFx6Juow9bORAN2tutEY7+bnGU6RF0V3rdhlnGJ
FcVj1mpwsiN4G8eQ5ePYTs7Fdxv3tAoJN14FQSV2uXgOVpT2dkyaAbYhsZrWGycxrmu8dG9qkPOD
MwZrLHciCgRRqGrOVj06mDt1Gz14vZPfu4NVP3E2Q45Pmt5Ghc6218pm2RJtFxGxkC5DEWy9pjHP
Ce6ii2cya1AA1q+DueofEsOdd9RDZHoDuo8uiavrTZCR3BwHxKPc2oxMTp7K+x/SNperLMx23YAY
Ea8p2P8p0v5rOuXDj7n1nUuiXPd6ocr96igo1nE1WFAIcVhPV5Y/qyMEhp/VTDgTrle8T0UBMIG/
8hAV+SAAKifNo2mE0UNtVTlkV+3tijbojo3BUd9J0MYzPHOLT9UJNmQU+l/x0LbXeuqtq3as1tWC
H8LBbJV8BYOb75vQN8+8uMuhFiDL83ROTyAJrV8QBRr2BE0UZLEVJECfW6mvByKn8fp5o/kOHiB/
b9wm3Ocl1J5GzOJSlkFyFZQuK89JOZfJitSxTwdgZK4gQQEMwlgwkZ9Z1HYyKU+l5xm8bxp3t0MZ
c9KutF5m1njXjrSmhy4HslS0yn31ZGrfTo3d3svEoy8kPwpfa2sar9Hi9pQchl4O/thHh5Sz424q
RvFQRWWxN/MRURfPdPfopT5WFjfNN1yrjsDn3eE+qL0cP2zr9t128odv7LpbckKGG0mJceAES5AK
JhpM/OK4+6QyrCNHdPI6Web4oussfDJVJJ7GZMyu6zbsv5Y4I3ejX4OpTXTV0fv7P+HPU5S46hXT
yA7fGtbfxCwxhsBh31BoBg+Zsr3DwIN6CrMeba4pdXQz5iZ98KyNm5CVXLtj8soRrzyy3oXWz0AZ
Kn6baTU+1ewu7zMnKX54hS2+mdCsSTJYiuQalNhy71AMrkOq8AZGYvSrWKqu44/ZpsQExJSCTV0f
ol4ywNoHI7d9DLjBhzKRlDwwYoHw4dfjvPcYv77YQ9C8mI0uOf/sItvQ0kWYBhhW/ZCGn1zKbsYc
LCUk2xiK/nxl92wbmI9W1/C5S2JlBvglTa+Geof4p2Yca9RXdTZH6SapZmeXWaK7wuYqt7rOwxuY
PuNZTBgR4igQxiG1EwuTdFKR78Xukwm3k/pPYRMO57b2wnMr158o6Bj0Ql+18dtO4jsmHnmHEp+g
9WnyP/JSu48pKsAr7MyTx9oobYydEk11D94iuyncJdgUSc7jFHrihbE2r6oD7f2JugrDX7lMlzq1
F6b3jqeuR9Ygu3qwbR4t7t3D5JfYy3OTvHr6uWzc2URFZXwVZX6AHA83nTF0ZoyJBcLAuFTXrVcZ
B8Oq01MW9bW/Yezj7yLtLE8YB8RRBe14x3rIAYVhN/eyGt0bKwrzGhkE7gaHoevBGrqlxVyrupOD
mhQOS5+dmyzw8PLajXGVSKt5Khdj/pnTpm0aLxfXEbbyjT0Y9q9AZ0iyfad7y1pvOLMnVdu2SOyP
Nup5D93auwFdAXOEY3NedsPUVtdBMY0HsxP6NQ3TiataitPY2sGd1Kp9lL7Mrl2v7zBPOwz7AbW4
d5yL4sNGdP9iMzWGEjLbs0UXMqX7LhwC+qRytDYBjqEtBgnSaFSdRDslPeMCgRlhSYrU5BzmtnPR
uYoOLrydDaYrLJVqiQTya48WFLl/vmE34bxZVsee3PXghARuM2+UCNy9TIbiXTZW8xIpnuwI9o8T
kxvvxw3gVzIpOstblych484q+CkKfzowzyQUp0nrG2ib2GqGwORTntpdk+PUwdFXlE9LWGq5o2/1
Dks4RL+Y/Xs9YAmJhwwF9as9JjXhDZGctzVpV09yiMajjpLoOWnIZlBW3hNTEmZBwPGg4KaYWIQZ
PHr6l+2POMBmZmV3szKDHx2j1bgurJJRJZXuje3zxMSjT0oqxNIj0RkGAhd+ZbHHk0TBPVX9i4PP
77vQRi7P/SzsbDPYHS1wKPxvZPGU8D8s+y5MecjrPsehmKRzCG/HHKqYnmtGZ5jo6wyNwCVXPYUF
YAM+EHaQF9tI0yOtI45UHVBIc5dvC5YyNwtaIbzKQ/7Nakq2aIXnP5iEI23HCsrBFi6Dd3RUWN41
3WAeisSoP0Krcvb4PTHR4gB705jNKuAU2CRlv7KN6jkAQmUnzxE81Yu/4J3XRmPetJNp7RW++Fvb
M3gqChm5tzN28Q2K72C7NKb1DONDHiZSaXaEZqpHPzfM6yhJp9febXIIEtkUXUZb1ic7qK5a1tV2
iSa8NPJy39g8p/nRazCYsxuOfga+Kr7OhYO1dsGbs5c0TU9JpNTRFFXxGI4M7Dum3lzFhC8sZlO8
sDJdfrUR5odeBOkNSOYWmUKH9Tj0qq8jI3euHmp/BFmAfXxu+G2YLNmGeqC8LsI6vwVQMeJoXCLv
zMeykOwQBd9A2IQDrfcczZgtRXG2+VYO8Ob1nnQR54UZk4ytTBhXFM5PIzl1j2HduSCvtdojoesu
NeffeqnrvZTUi9w+QXscomXeCcrK3bw4w0ZYNoY0kihG/ngW34EUIR3pCCV0pa3fU9PicMCR+Ma0
gXaVbTPPPhmG27kL6jetkkdyl4Zd0Fnzpcoauj7uvNVlWDdXyjeIFTDqgBkKg3YAKMIylu8BFmll
EthKcraF8dTXxj0cJuPSNKp9HRxL/cyRVn2kpE9UcTeAvaF1SfZQgefd3Br1BmnrgDBt6fdzO7Mf
q6PTxPb3sDQcGVQF68/NhLk9V/5ccxdEJUnZvnHxgpqCXdRRwjVpMxGxG/+rXKzkdirA+42o2qjc
ZHVoDEp3MRnNTd8RpZznWl9UNZQ3A9K2aeuMsAcwCzTLfuk6V4GtGB3wI4g87rDjYKon6lxdUZlY
J/pxCi6/TKvH3imAKRUNA56uH7a8VPVDOQTRR+Bba0BJ2qbXvg3DD01dmn1nKudMGzmULMf8jvYr
SIbg1qkaMs4rv714RdDt2B29ChMAgSfbemsM/XB2GnadjM7VhKSGEZTFdTLbJ2tm6R4XDXkpFMhN
9+BUrYeccBBUQRR93kb1/FqtyQirfScATWMwtNN5T5fDWWi7XIfbnn3gFUtYiTLGQgRUBxzMOQ06
qxRhczX3Vn/P8iyEp2cOKiFAxg3v6FyjcyTT+ofpmXW7t2Qnbwhu8q/7kZ08pZczrgswvaVowpE5
4HH3QTsgf8EfBo7zBJ/E+tVmRUlcTS+6QyYKPBIyS9RPPwCXzNa17S4jKo87R6uMsJiUfdEHoLj5
bkDM2Ow5AJCedMCI8s/lVQNQzudZysGLPWicfHlsLyxr1IBHndlg4764ZTtC6cSWG7N1YfPu9/2r
SHKWZIERnD2rqE6ENKR77tAwj1t8ADdtl9aHKCPRF09l5g37mvvDji3LrF7ZPjLetc22Anvl1f2+
7hKMoZGq/WeHQC3jLvGG5QDgz7tm4gCYqYetsa2WYrwvBnvaaH9UH+6ixrNyQlZKtZImNVHvkfrk
D+Pz5AE6oI10Afz5xgf84OTgt628AA3EwUwB1j+1a8554FbNbR8k43uNZ499j2nY8EOq5b4Fqnfv
GYM4mTM9I/V7WB8rwGkTLCB3eOhEk/2s7M7C0Q11CIHDQs4Mi7CtLEB/HTNUw9/ClMpnR6pR0LFn
awTWqVBy1ATLY9qqfi+nLCVYqTaMXx0HHCs5MDUnbwqKfVTx5leFa171MwXtRkB4i+0sXc6N2Rg3
xZRbxzHtm70OFPbyWXjL13BKee8Chn0hNxhFaF2Ilc5GNKA343jSnZE8TkbZvGvXzn4yogzeiNES
Vz2qgI9FG+7FBHbydRGLO8Z+S/KTObKhXmx/M+QOUGLluV8bW80PrAQsKCm6ck5QlspXtcxk+5LD
xSIqAXnFWpKuu1UC1EfeodNA5dHcIvSRP1zktaDgLLu/7VVUbs2EmpS0uMzds8ZtOELt8CW0m5Lw
vsC9jCi1gcsVSHPm7KpQ4jaxNfORotzW0B8hFNKCJW92n2UfwEDcfTCGw2PiG4S+sdVFJwWZzsOc
Wma7TPk93VEZvjI7Fy4nV5WC4wg7BNDT0IRv4GiXX8NoTc9zVeuTDx6K/aSs+4OIGh5fj0vtZJsj
5HPmfcs3yF4r+KRCBgZa1ufJBKF4YU7q/ch4MQcIj2iCVVLUR/DjyZnwteiQ+9PSHayZHh2BcwEG
sYC8txHVqHd0e6NJNF/lQtBYprLdVXMfng0BKjHOorHZd4Mr3tHMVTBzEevZjGEeIp42hhO1uGQp
XBEcHM5hBCN1wHaJbyK36AnonGhmutkH/pLi1kSsEugnDeVln0yGf1LUjYzLDKYlA1TF05wg7PYW
Tj8h/GFPc1EfMpcQp9JU/q3qpv5+doCl2CaqlADO2gYAk73vOWV2ENTHe59qYSdSXA8EWDn7ShLa
hm1En6qibm6gMuWvudlr6mFt1KsfpUW05KcvtWAIhlE/kPu+seTe182EEmFu3G86z4jKnOZ5V7h9
+84+P9wiT5Q7c9VQ8iJZaR27KyqeXxiJskQQUpgn0WNGxOCNWcJ9GoWe2Ca7/g1yVHklFIZ8LgT3
espgNRbmbL6UKAmYJglkUAm74L1kdXJGCVHdl01vXo1pIeiFnWlHMkSTb4VjhN9LYGnJBg+Y6g6N
kPlBC/ZRDWbRS5/qIN/aNcLXbcgZ921M0SLu6zq33kqC9p5IqyvzU91MzXyEn+ebG78MiMbzzNB/
mYNgvK6KYTha6ThcG8otjY3rqdl9U0Q4ZdtumKJ6b9nA2MBrzMPzAqr5krOEfhpMgeG3ZbRGEdc6
7LnID6vSHdW9D26Kd/RbNhv6hUml3A6oAa4JF5SvuZ94l//H3Jk0x41kef6rtM0dZdgci9lMHwJA
RHARSVHUwrzApEwJ+77j088PzGxrBiIqMOrTtPWhqpRKD3e4P/f33n+pez2kEu1Xvif7SMmzG2dk
NEzNQoAD1R7T2reWhEAPGVNrA6qN0qPaVDyZuXbg+tvBNH2KO8U3HB0KDKDLph1eIt9WHuZslpC8
0BaPrXam0GhUOpopBVZTR6Jy1xHf5/prPWZi2FmKyj+BTBZ4Xnmk+OFJokxeCnroOBEQaf9sfXTX
dricJCGJS1OII/6pNMqNclHq6un3EUls8MbOaDTIP4aUvj6CBSnS/VTUWn8klvkHWPN2cMc/Ww7f
J13J/D/Eokt4bBpc27AElGYyXHaWDXMzQtGDsI14Se0Z2RKt9UFk36Nh1uqHUBJheAht0E3PbdjS
55hzw2y4KhWAHgPyvT+lGjMflwyuKT1h1SRpuj1r9g2+e1GBmI5UAeUqwdvctBEShU5VEF9MBXeN
PXZizTMCK93g8a8uqkNJP5gqpxWAsijwztx3Mn0kJ8gl5SDLHJJZGgNu7AwrzbhryFKQbavvq7DX
0iP1wuy5iBEj9AE0f44wVXpUEjsB3GP1xdfctOL5bsja8rlGKuqvGXD1Acmo+gkVU9QayQQOgEoR
h9JM8u/dNJjjnZDUGsJ1Ec+/kNwoELDwzZZKcRcqrw2cinlXRgXvMjDDJEqpUZifRZBnplePs4kq
LQeXMDR/NnGZyHd4F5pIMZQdDmtDDUUUfZ7uLlXH/iWCMe+Eco2JVz7HYt8EfbvT0N/9c5IF7+8Q
R2KQvN2HOfeRBpLjDilZCC0x0BDwG40d3zUB0qBZG803nNv8oTSD8FjUVvqRhmtwG9oVRZlUGPoL
6of6L4CF2WuLsBLIKkNA5dQoSTnovDX4AaiV+kE1qnQfAraLdynv1J8tURKfVttO76pJaT5Fihp7
SAZku3IWAz0k0X7KAMVCpOsQpsF7uvtUT1303Mb65FD2LZ7VcFTuOFa9V1ph9iEwqszRUJ98Sc2y
/zS1iXHfaOp0M4qZBh3yhE6SzOkemLfm9GUpfolIiAeIQ5jSU+Kj/xYFtCqQ/aq+TAuAS4uq5LaH
l7gzRxx75TapKwfX5OFLi9pXuwPiGN+gykIXRMmN7zGtBx38fqPsgYJXT0AzK4yT0fX62gJPJ5Wu
urDahUHQ7zW5GfZ9ocfUPQb9S9DWHWy+CUizT2f/g6Viq7qTh0CjgWhUD3LWkkFUWSd5uZnalCeq
MNB2rYZMzyBb4yNOit391OW+Y+Z9BxoJhubOShTZQ3B9doAihO5Iefo1SSrotg1gH0T7psTyaP9Y
twr/uhowVpfS6RfKZDyC5VYG8t9K+atGRBRUdji/mAEYIe/3gTQvRcb//+8TPsobCeTPopwW8lH7
n4efxcP37Gez/odO/k7zn29//A915OS/eHkbtdPH7idtgZ9Nl7bvSSb/r3/4Hz/f/i0vU/nz//yv
P4sub5d/W4Dr3ntEzMJl/vcclv13lGr+46ZJv6P/uv5rf+NoJONf8GvfDHUWTQN00/8LRyMBsDF0
Q4PJggY6xDZALv8QWQwVuoqmGvyPkO/oU4Di+YfIYij8EWgc2CeKgTS4sH8HR6MstMx3jDwdGI+Q
NWxHLG40VVnINO9RL3GRh+B+c92JzKj52NAxuKH+9+JbbeT1/eTf2HXUeGo3A/8sJXFQrTh6iP1U
vUXkieu4HlyrNMJPAUT6IzorD9Zgtvey1CYfR8V8ere4F9A5C03x7NeyLlwBIIwMxBtOf+1glX4M
bAMFIl9pvvh5SoupJJC9lOAKh12hl8D5Y/tGVcuBO0jvqueQ9J6HkEkawcu5aVARx5w55kV11ESq
7dJw0dCw7cWgWtBPxxZ3kn6SdrQPtOXah7gy/V056Tz+gCEio22oNAaLWXwqycjAn9uSBk+CNJPC
E7S/JsAvamdRWaLsPj6HlUDkSzWk5ElRIQ9GxDMQmjRN/rCTjKv2+gq9Odidfk8B69mgAq9jZaSf
ObsMKe6uWaU6AUw9G/+He+oP/T312qg5hpQx6NIDdFlIFdpNFKiZvGvw0HwuS7Mg+ULBD0G+iJct
JQZUBI1S/RhVOVFGEiJDSVjb8sFkv66/qRC6wY8V6OZjbbISD8CfprEaA7/fWgukT0BQ0xu5EOqf
LapTQNgjEd7Kaul/Jm0X0Fg0PzimXfBL507nxRBOCtLBaf3BjIF4OEaARjqFann6Ilda+4XuAhZj
HRwXoJWg9Z/7shk/jn3XUWiZqVlTL8G+mCatL/hrY/zHHCcg55FPkLxWRV9hJ2glEU5DLfwLKfCk
d+Ie/SjieW459OUhgDbjWH6coR5BAi1RLDKlKRldpA9eKD/53zqNMnZvhNlzG5nl905mGjEIEGQh
7bI75kjIjs6YWdJrqHb1cVKsBq/WUuKpl4b8+CKj0tzPhv0BrXXpabDN8pG6F9BVtJmij9c30JtW
w2oDAXHVDHrkuD8wwdMjJlVZXfsyCryDVkWH2vSjfGfGLAnUVp+uS1Ab+MOp9L6k3LC8XAnsvdl1
+jM9PiT+JGi4BpAfCF79U2TGpu7BSFdeqj6A2ZFaWvUYQEaG16W1odhZQxB/sHFsHxa6TQ0EWymn
D53PAznM8fOsS1S98Ar20dhrqAEPSn8/AdEKUXvtyN0rqY0W1mbqhSFI9DznlZ/2BYXCJCkg+/Dw
+ZDX6QxPz0jiTy1qzhYYA+SmNTn2k13TI5PDpKapcfRBmu7NirJJqfPos/ypgGmiyR73O+a7jZqR
nmbNB3hXwkD0Sy0feHPKLh7G4W0xDCOcnxElCndO9eqeFgiJXmdE2lOkGo9SY41u3uVwV6vko9pV
SJnbM5yYcgr2OeL4XwHBCSA80NA+1TROUpfW9J1cBF2GAHf5GI9m/Mq7a7zXAdc+q2BxR2fj2184
ieg4QR9fxB0MdRVdU3VOQIPSWe9SNhf5jnyfwIJ8qLDSOMwDiqKWSJsfxRzKW7aPp3hOzr6Cigem
cxApVR6G8kpfA4KO5WdDrDqNWhYe3ZvxNbY0864W6l1j9SkSH111EIKCijwg9mhLpatGXfhBAlqM
1hRbZUC47u76gqhL7FkdBlRUBLoGJjPHoOT0MCgorGNSP2GgPESaF+r0BMHyky5HJniOeJiBKkES
V0p6QzmdvJ1JPv45KKgMFWEDKF+jHUKxHXHAQJNvpQil2jDxg/sBA/WMPF77k+dB5VSNGDdugjdX
zvVv55fj87ZoHGkLEPj9zT7BR6yT0FYccA/xvZHHE0AqRaU+7ifKJ0pKbYNfRm1/g7IjIb6d1I9J
Wf6CUeqru0SEdI/NgYyeth5U+12aZfIjSKsq3tMvC/A3p48wyVV1m1GgDt1h4IbBQ2GovFpROg80
W/Og5QYK8fpE+sc6fsVrdXIUe1AwlkdTY4cpQnlX1NMEi6eHXYBKKpXOWnqM/eFxNmppcGTDjF7U
1iB3RACgfsw416+Doswxtbdy/NAtBog01cY7DZXHZ5Gm40OWR+xcgKswFmkG1oFyJxlUfHbSYFt3
aHhCbeKFEO0b0r5jnRCpdK2ZKK1Z4afUp1yRkcGQQlCa73GRnLVnHfKCY9ZivEnnybiX2+hzZWTt
dxMokatMjeH6b/cGwvzhvHEsL93pmM4RjlE6Wl4/K9UESm20CPk/OGCR/6J2in5M87xzcTvovaY1
G0fMTUwduDHuwEihBiuHCNoGFN8oMhT7NJO/T60S74E3YfyQ6ZFbw1eioTJtebu9iYmsdp1pmlzX
GDoKGUGJ011HbkqvjiaSM/RZ8hVeKjU9KrRaoCv7PDaMPbsJvXcD/7UOHIdTV9Vr1SfDrW0N8QEs
tb2AWZFxlDBbyA1FBfzWV3ezAh+oQUhVgSfxuZpmFMVNW6KXqdTPZRhLHtgF8Zr0RfyAwGl4yCjZ
HnFz2lSeOotUqDhxMar0aHkzo9tyOkEJWidAUbrbg5KoT7QRLaco5uGrOrb2fQ382aNaMXJluVAg
eizHqEn0/PhOyMjLG3/B/wUdej1OKWdxih8FmoaLFEEd7BBXr/jSyvxcpuYPbUmPn3TSRg877A6+
WH+TWEp6jCBRI/T+DRMIjwf/7dgN9gZ0fhnj5MvrAkNXDFVknNYQHVzFmyjCUqDSEdQuy+FP4LjG
sbd7ZZ+pwbwRlrUL0zVVBA5ht5BSkbicfoNxMSxIsbMABzCmTz2OSF+YGO9v02QPdb70RzTz4nZa
mOhPjZo3fxSmFnxRkDiqXX+El9ULId2pmo46IwRB5UdSdEebRlOEPLfeGyiHUTqZIcwd4kIzcmrr
VBUPGTGT4gcvolpr9HJXTzato6Sov2NHgJy5IkfVLVIRo+UBeXu8/pEXHZb1AlsazlVoiBtoOq5l
xEjiejnKK9kZePWgvDxlCMfDphpCa/7cTbruDYE5PNdFat3McYBeKAzrRwwaTDAIQcU/LuIavDwj
uLmVT5+qdKHzGZgf/QgGUOGKVN7JXV28IF/bUIku+0LsaGzW3yt9tr7wbhD7XgqKFh3VhMe2wI1p
AAajePFg6GiHRqjdK6XtxNCk6VvO5V9DLUl/yVjZvAaFYX2jDW/dacjO/BhanVd1aQtxn1SqUSD4
0Rl3ZicKLOTC5EaZWzR9s9zsdJzWXzOUSb6Vo5Knnl18JkvrlUMZNsVBV2JGkn2P8rga/b2lf0ua
498KbpzIclwV8Pj/sKyxVCGulDWifKlovC9oLH/hH5Uh5V+ANHF/s+lSk4QvSk9/E4NU+V9vQlYy
bDOZx5xO7PynoGFCGVoO65u/LX97qUP8U9AQ9r+4L4heRA5efzKn/b/KOU9/xxcqQX9riPzz398T
eE6jkCmj6Ii8GPQP1LwAperLIXon1KYh6RjaOEZ4xogdDZR6a7jl9RACM9Ham3eLcmGsJcz8d8Rb
xkLnSuCTjEMe67AmI8XYYiUtRQWP+o3+o+sgQPNMMpAjzBRkNISUF86MPzhdSSCkG0/mi4MbaG2x
zBSCtNXTVNaDNs4D6HOVLkV3+eJKVNsVXkO9X7g1TVin5Ul9i9Xl5m2z3OFn88ZH2NRVNOoMsXqs
o+nIvQqFwCs1OntvFB7QZCCJinJ4GIcSlyhj1HOqzhWGaFm3iKSgN6EWieGgwI8s7/XvsLr+/vkQ
NtUDbj74C+tHh6TUEEcDK/TAh/b3qV6EtxTK2yNbct77c1X8ymwVRztL7uhyRkmyV0Vif+TlrNxv
/JTT58HbTzHJZZZLmO3HK+F0/82+UmfUsxFmAvf/Ic5zw4YsWdk32Et16a6TwuxJGhoM5CSEEF5t
6Ba/MATAM4QWq02DUZ7qeyOEWufGNlihraU6Zbf9/fss6ocKpaHlxK3ekmi3gyYDuAtbZ4iedbkf
PdpUk4OTGYYSedgc0maq7zSstPYNEo4u/f9mQ3Tw0vdaFMAUwoFlLcHidJEsWOuhj7Y1GVW9lLtL
HktznT5EXSNhnFWZ7iQCONtTUCf3SZjQ1x+BoX6HzGu51z/YebxAxIfKOnVYmZ2jr3JeMqfO5mGZ
eLjOqH/VqZ7sR+wqQHbV/uH6UKf3999L/24osZo1cGEEFESEcoNcNbSg0dK/BahAAy6bpqeOWubf
19e/jYUX9uKyuoRqg/zBfMsr3sXCCIgLfoFwTmD7yE6jVfmdjo3pRhRcTvsqGnBQsOE2l0cfgpWn
HzMXmSrJrcyOGkrfbRMN6sksSL5SkzeBJb6bCYoQ15dSufDZlrxWRe2OEMSr93TQWJoA+QVjTFsy
zfZdlkxPcbNwiVGK+EOnNbMX0Dj3y2PVQQOXGuAQcJjgophPlF3Vg9LGlIrVzhb0kUcaltd/4Pnv
IwBQNVh4shqp22pRiFPYUXY4PzYwFQ55VVruiJXfQUOAZGOo821lUSMl8GlcBCpU3dOlKAh0Q700
n7RQkK2WdHF9fthLUKW9O5tmsPUOPfvejIeUlgYEmjmKZervdlU2FnNDNhIv0IQQRJMhDn4njzdG
iYDb76+iQNiVuXHRKut3fgdUdJKKIMUXwTbBJ5Yp3kZhuh+H0dxKss+3MbRkBDJpgmiLhu3qUktg
30RyWHE6E3sUTqZL023RL6ByOwXpHQ8lAkwQgLQHhYrFfZfoUA+lFmohbfZfVaZ0X6NOt5+qaBq+
pZSxvAJVFVCVWadtKJBf+qmUowQFAVlVCV6nX8AcVMWWfeiofqmAc2sNc6d0QbonvGmubLTyvs3V
YWOBLg/KAqGcTCPLXAVKZMXAEOZTAraIqupOy7A/Exwqkuw5/1VOAGETTZN+/P4OoJnxX6Naq3Ne
WeDLZRnFlBAx3LvIQmc/TI2jNI/WxjE6D5YEFDp17DIFJXl7dWItY0rAcDA/rYBTlTa2/iEm69lI
XS8ErtNhVss4iDKqFYwGvARS421YSRXqJUF0VAJZoVIed61TmRCuJquTvpbCF6BxQYN0O5MO1K0c
JtVHhHR8twCceS+GaavFdimaGDpFYE6cRUdmSb3fne4eDz180ooEi8g0OcLIDLyytYxPHXirrwN1
/+P1D7xI8q2uDxYEurO2CGPju73azIVctgZ6RBjciMr80aIZ+nPqlx5ZP7bCcIbGhs/eh/lTPmA0
abV6N96ECmL3u9SGao3anr+YQM0GLnIReKGNm+bSeiApSKlnCQ28V07XY0CDZsRlO/NE1w6fJnxH
0cMrKukLwTa5y42p+O3r1OIZi008oZUy/Ppd3w2tZgIvybw4gNrowKxRD8i1JV9bk/8EpWuk34Xi
18fr32HZd6e3uAUkVVMRemWaypLUvf/uGHRAY87aDBqaQD5KmnyvgkC6l2ureBQKmsEICaYOalwj
+t6msrENLtyXDE8u8RbW9PUjAh1CdMIyXMxh2IQuxdDapXOH85M2bXU5Lg2l0kAXGgV9NtzqvhQF
7+K0HbiakT5xm6Jv7uK2gfFaDsA0rq/qhaCJIi+Neva1Tqt+2fzvTpPZ4YzUGSAfbQB28CAUC9k4
XdD4UxVXQSHq0HWD2IjUFyYoyHxNXQh5qQuuBu01CB59GQVeWHfhc+Obvgtia7rrErneX5/fsvtX
u8bARYH0HQ8QwAyraJFAqkLWKQg8v4u1m1GhIwc0oAOriKZXSpbj0hHLbuYw+fX7A1OHfXv3LAWr
8+06+IRyyUW/bwRdGDbf4HGFBzhkYtd0HVp7aKR9Xl6/WynUhYjASwEdf7S05UUD5fSbprpe60VE
B0TS7fAxrYJfcxMZcMgDmAgFuPbrM700HKNR1CAa8JRfLfHC1OeyVyQ3SNGtDZTJ/JrMc/kF2Hn6
rPi+urGyF8ezZdD8Chk+d/3p9HDNqzQVGocL8725z7msdvBWYw9b7dADurSRC57vIJvvSOWawZbv
ufycdyckNgVmAV0felhZpkv22962SYOkSCp3B5Sen5JQ/pSHotpYVvXiwPh6UkNWYWPLqzp+BDh3
7KATevC1VJRP06x7RBYOjpgZj/bHAjnj3BsDTjW4aSjwNIBp69+VpjHeIBxaQ0ITcngHaBOd1xp4
3l8pxPrCxePG/mLGqJR2wVxOO4APUH0gHsIECCto5FjOC/lpGuwGhL0CJh6Hd03+QwHaAqEQrpZH
CTXQNyLRhYcHfUxjwUTKaAnStj1d6FrvhJrPgIBRu0qdtITzppg6OnnjGLv0CHxM1dvey2UIrT2G
p/xv9G2kQk9pdVcKaM1sugslxcAIUdoykLhQEeC3sccXtwpMFszVr1OjIUYiNYy8cg5VpxUzYjtK
JzsJ8v5HWQlRLlUNbLNTW3fUYegOi7QHlFtAEdeP23nwtPHqEBSTFmCWuk4sM02Z9BCoCdqsAxqJ
Y5Y7bTEHN5CL9I0779InQXp8SZl5cApqMqefBAnFFG0GpOCwppUAzk5afdtrpelGSbTQRNQ2/iya
UbZ3FRZmf0pSqMExGwf8F43ZujWqtnLSOZP3vSnMfRxsw4nO7y8KvFRTTThMgnR2dUj6ucR5qA0w
Rocj7BSViqZGGNXwXEvLUyW8jxPg7hvrcnHQZVV4jZtU0VaDAmHsZX3wAw8ZWgReO6kMj4lsI+dW
Y4f5bcCxzoHQufXll7h9epctxez/HnYV1w1JRv4iTAhy8RDfgFSpKcnl0/76/ro0OU1XeNsp3Jgk
aqffPNDVAkYMYSeir3SDXXsNsHbo8eMMhVPHufDGEauP64MqS9Bez20BFNqmSYZjrQ+/OodzqkCZ
92igFE6aB8lCPU9deLLzs91H5I7L0z6he+gm4PMBLVvmxmd9K4ef/wjK85qJQDESi6dTt0ufxGX5
EUWUaY+6PgZHMKj1AyTrFm25vP9q1iBpBJEGqF6Q3RRY2NwPSS7dGpqqfhBiQpjr+sqcP3ttLh3q
GTy4kVNc366KQYZZmxSOeIiXXjPWOSoY5rCPMO3ZlXHZ3iMYkh3aaLBwCA8V9/rwbyZT6zVBPpye
t84lSO36dE06ZQx6yWf8xqgaMMTst8y2xT3cObDpkjreoa6Mt3WgpPGPhr7gh3xuzNrFQE+nwICn
0/UfdCn8AcbhnYGbEzW9VUjC275CtgQcFq3Q6aj03bCHbPfFCqCfXx/p4srbBr0aKpMa99LpzMnw
Mm2CMO5RjhfHqdb1155K2qG0J+QMWgmWidwN2lGB6/Lg96P6en38ZWXPVp6uEz4UTFh9g/68e3go
WgRsNeXhgcQksiOV/xM5pu5lrIfuaIIouKHPGztDXQffrw98Kc4A6qV3YloWLeflE7wbOJvD0cSG
nIHlcjjkOaB5E92KjZ21LN96eoATLGI3XTprsQJ5P4pR0K6yoMh6XZnLXgSV1gkbUbt2YQYvWp1n
G4WNS3FNLCeJQrqCqt7y5+9mJc2NEqHuxDsuUqdbMddw8RHrQCYUlqQEN84CrI8tcL2xjS6NC1mW
hrgsgFmvV3NM4hnVWykCdTFFh57OcihN8qMxRL80KVIWS7df17/fpY3DLYFMFuVCxl1F8FAyfcSr
msirdTly7blqeaNOJhqkdIO+KkYEhztL7acGS4CtQ3PpeBrLg5maqIb/4OpqRCEYlRF8NT00IzK3
ywoNG8w6PIIb0jciwaUN9H6o1XWY5wDU+i6LPNjBUPiNWjgwtW2nzeCxNuDlNjbsxQ9JKgManheH
uXa9osiCtKNSRZ6f8g6uZwxISx8/1w7qNDwNFFQWOZ3D9W95aT0ZaolA5HMUGk93rd40zQBTLIKO
iAkLkvmRE2CotydHHzY26qVjT1glpmpoE1prKGHSxYnNs4nGICW2vYqcC1z2IPauT2iFFVuaTDR7
rKU2jHUGBbzV7kzapGp1ltAzs6i+ndTa39O5poEmRTjNpihO9TKMf3C/5TNSGlB5q7L91VYz3i1N
VR15BA6u1pca0s4K/SnVj1xdy6BlqaLcCMGXPjl9QDr1wKmoY692M2I2SQLKI/ZmjBwcCd8It0Tw
yKvlyILUU8wHPTO0TxsrdOEtBDQA7gA+dRRn1gnuhA81DniYLYOEye9VtfuqQYz6MvkS/u6IsTu4
wKfHWgkTx5rbm95Qh40m8YV506oGNKBrQB5ohJ7uOqlp06DN6Z+rUd55ujzi0Y7Lx9HWJMShdTM6
wIEeNxb7UopFkQZQHq1fFfDa8qveRehGKwROuWQbZW/Vh7CkDeb2Zmg6lF9bulNwpGZFzz4obds/
oGEzTNh8RPE+olWrbRyGC+eO3yLQgtXRyzvLfGBlZ0hG6wEEg0De68TuR7N/s2Oe+o121bLhVxch
PSqdEjPEDk7H6ogHQara6YSAl9ImAN8gbYeviA1kilfRY0EtK0x+wlZuDmFgI5Q85HV9c33HXfrc
lAD5cDzxAJcui/Fu4Ue9DNqxK0KP1pN+l3eFdjMYOCGkgfKrkoS268O+218f80L0pirGtEn0VfUM
oqGMpMcxknaIMEXJQYuD/kaKOusGQmx67Mok/HJ9vAuXos3tL1vqcjNa62qKOeo+ok0544Ff8JAM
QKCgVXCBdps/EVUa7xPcjjdujAubiLuCA0RZzABssdrQtkC4ZsxppXAZI7gDNfWAM0q010aRfLw+
vbPlJGHBSlXQ4QbSShp1+gkr+mwzWTzC/ZLeLRlac5AxXTnmOgI9qNlWG1M7P6xsVS4mhQeirWsM
eTqgIqdqVqWJ5IZ619xQixBwS2x4ougXVZ+iRJluENm1PRjryh7x/OIljO3Mq7Is3Tg/F6ZOIxsS
mkZbiIbjKlg1g6h6uaVKVcgzxHW5yT3In0C4raLO9teX+eyOXGaNn7TNZUwpyFqdlLgiamE+JrkA
+qA6K5B5cWArS9Rdrg90cVLgl94GwhVv+fN3RzJoEwo9MoKqcSKhnRmg5inloqdxviicTsY/Hl//
Folxfi2T4bBV2aQ2iAzKjacDIlqEhic9W1fv6vIgaqt066GOPoCMC39WDR3cWI31O4R9xldwY+2j
Ho76ayaXYh80vbo3c3vclQFK01Vl5a9Vbtb3SSEVP/u+7jY2+9lZXn4rDyLa4XSCUJw7/a02mFr8
FyLJxQATCSVJC3/Mvdy9KkkQzE4p6vq1mHKUZGsc6K9/l7MjvQwNqdFaojVJ0mrbQ1zroVXRsJBb
9M37uFJfGskW+9qOt+7DC3sNtCEvMtWmC0Th53SW42wnxqBjj14MU3DbQVd3qLJHX65P6NIodLPe
ennmkjGcjjL7QwHiBilRy1eLG5KF7q4DH72xbBdGoclEA0bVFmi6vdyB77ZzrPhaQYHZdxHi0e4q
+Ho7tRdbBZxLo7xVrcjaYSKsaxUR4md8G2Q+7KC1jqgZx3urz+uNvOPCFiC1Ij+GFUsT+q1u/24u
UichPWa0S88qypCJwBCmFxZuyWWnbESBs6Eoh4NfXLocAkSDtfo4RmkiOiBspKqnsfZGXYu+JuhY
UYbLgj+v74OzM2VQY+I8wYhQNFpmq6EGvZSbNBgYqo6V21rRfQ9Xl5AHuYKDWdiEj5MvXrKhVd3r
A1+Yo4DPZ/LUXZAt+urmqtsOzRVgkS7I6+gxzf3A1cvO8uJZtTbeOReGMnhgYTy94Hh515/uQmwj
A4wlFNsV8ghgpu2LkkbgZN512DlN3vV5XVhQ+ns0/oDuWTCYV5GiN4wqECFqGtYIsdupYmu8q3GD
JtFpGvN7lzflVxEksdPpaZBunLdLM6VsBEdOBmlzhhVJfC0vMxST3bq1/sCzKrzNgmzijINP+f1p
ok1PYY9L2Dh7O6LYrg8EKMCgo4qceoMmjEuRLnzWuzmwnGwM9Vs9s3NUqsr49frYl2YJqwQQCMVA
kpXlz9+dRLSspNjuDdtNMxKArDZNT+tb3OOUcAvPdxZaIJsCJsM62OahAf7mdCgf4KmWpz4aYgME
dITw+lv8XJuNCZ3d+kuLCdipRoUB53hjNYo1KgF6hUjp8NDPb410Qoh30vIH0FrqMRgb4/e3icmj
HxSxTMKvrpF5AkRBjdCS5WYRav5mCBKTbrmE6m0pNu6ZS1MDcb8IBsg8G9dIuWSAqyZLneVK1Jpv
2yLOjjHN2nRXqLzZXX1o++h4fXuc1/NZTpv3AZ+NK5T/fPrR0IkktyOuumZLOWjXT8Vi2DNhHFcg
o/GcKQZyVBhl4oZQaTipIrpr3Up4w+G8hFmbbRSaB1U4+nz9d13YtvwsG+gSSQHNzlUY6iW4Oczf
4mIP8z9krvjeRaVjOkzWOD/99lhgAJZ1h3GAO/zqWScK3Z9GfKro2EGVaQrNRP4M+7VQy9T99aEu
BDyAUjweyUD4ZG+cqHensQ5NP8ha33Lrps/2YawgdwUkp0CEME+cUKv7L1Y3f2zsrPh5feQLC8rI
3Fowj95i7eo7F2pcWhOTnGOcGaver46ovaERlvTV1p46K85Qg5N5j/PpSJit9SyT2ELdIDA4opDe
7yu9QaZZz4ZDMujKjWFV2X7S0LirdMCYqhlP+8DW89+/xxZz1wUDQVSy1gDXGPNCmp6K5U4TsKd+
HvRbBLcUV+S9/u360l76qMBnqNOR5xmAtU+XNhjsoZ2iynJV3ZQeUaZCUoDu8x7zvcCV41iQ2+IQ
p8ewXn//8QOkFrYg9BWOyZooUyNKQ9W4tlwkEn5mszkcAo2RabTMG+WuS/tnUTEBLgz44M0T6P09
AicQCe6utXh44HQwGzQa+6T4YQyDvfHlzqMgKACYp8Q/eh+GtXoUDADzRhpllhtnAAgRTc5dMdSL
jE+B8uQEjfz65zufGePpJlgZcmP7TCuhw2trKhdV2nZofmLrlR77DnuGSh8Pvz8QhRVQ9mA4oJWs
Qm1BvidaNO5cBSTMUQ6IqTlIDbcyty6SS1MifNIR47DLdBpOd2Q+2dqIVbcBIEZBUT9CpD3A03Op
i0n/g0lxZ5HymzwXMYw6HSpWynhSsF50wz4l2QPED7wR1xwMULvfvolp85EgsdO5jyninA4FKWup
i5YGEttx6Ca4vzijhHhbH6qG99ufClIB2RgiLGQx6yypRNMMdnpquKKin4B/iY9iv5oXj90khh/X
x7qw35eiGx39ZVpA0k6n1cm+aOAIGW7Zm9+Azo6PfaB07iwhyc4bXWxE5/NXGuhQsH7Ma2ldvhFU
311BWOQFVa4Mhmubje/FMtbuMWqTv1twIvDzqf5GZnGyVpOySWEnStAw6iOalhmaknymurnx47Y4
QoOgl3F9FZcU6KRCvBpwteWhxDR8R/ahkqBxqWBk4lHkwIK+nfUHTCMxqLIxJr4+6HJi14MCgYAr
z/fjRK9eDvOIOFBts5YdDhgfbHtEbkaf0iPSptE+pZjq4P1l3sBC0m+yfBq+XB/+0s7RKLSolD4o
uq1RxqSBHRKGuuFK4+wvVPbUKfQ222d81SOYX+V3YVWsMbZw4G7BMUJSWUdm+NN+rE0cQBzCX2Mf
KeCdVA3i1sqsYqu6t+yQs7W1IYIacCNgda12EF4+cqIhy+yOeUpPZwhQbTCL6QiMMv7dtjfz4kyY
9NAMpievAjP05CEL58pwBzxYYR9p6vJgaPBrx8+HCzx+Qg72f3DNLfSb5eLh3qFcenrs20DqUa7g
hFQTJln0ilrXHgOkKMdacTArk38/epL9USWhoUhZZv3K1S1isxoxybLFrKE3zArsI4ZjtlyEG/nu
eeF7WdCFOEUBmOrMOsbkWpVSF2WjGGhejhgFdchD1/3s3+pAmh9Ms5I+j/iRezKwjeOoYFNbR4Z+
mMgwNqZ9Kdyxefg5gN8sHhWny0y+iidSj+oNOhkxHVsxuIUZahuvo0vRR3AmFtwjaYu9OhlS1YSg
JXrhpmZguWRUyS4JtR6vuKnfI1Dau02UmxtX7/m7c8E40h2mVcPjc41h0CurBuZvkMtjrXvQYxWE
+jAa+xnPKQfzzcENkr6/weF3K9heCjxLJmGCtAOVuO75Thl3Y11pwhXIPD4mMQL2ZI6Iz+3oMqNr
aVBlTDYC/KUPSYpK05dczWCDnX7IQp+wTdOwMgdxFOzRgJccM23lDVbWpajzfpRV1PFBZkc1XqkY
38nI30gNguBIJztR0G+Bey4NRXkeIAEPDZX+3umEUOaSrRkpZMrkGlgw2Z+dkN6Al5ci8q5fFOfQ
QdYLRjNZJ/ENasqyf99d+kgzpyj8ysKtDZxs3XFMVAtnM9/6lmhRjmRmEqqHrFOw2fZ1qsE+ln8f
SlSFR/f6L7n0FWmEwbdfhAJ4Ipz+kCjXukJRKKEKDcpE37bmhzCz5q/XR7l0Ly9PRJqnwKR5mp6O
Ume+H9hygDtkW6r6Lu0N/w6a3YD7STtIoaNXYfdjzHHSdeLZb25HFECKjRfQMsb6/uJdsJD6odjj
wnf6G7gXU4zIcbxF5ip383ac94bZD7UL8Ko8NKoS/RJGrmUbx+TS0QQn9LekAXjk1QJrWPq1gUU5
fByRu65pLDkK0rCL6LU27kvVl7aUBC6NCDQNXLHM/QkE5HSieaGOkRF1Biq6svHUyJK8G4pFOF7v
fK+NoH5uTPHSHlpgxbDIBMHnbbO/28yS1PtdHbWGS5obO5MeoM9tj/4f1/fQpeNpLZGGSgaUMXMV
b6o00M1J474E1Kg5qR5YXo98lmMVif1yfahLK0jF0ga0DmWIh/PpCmr/l7Pz2o0b6bbwExFgDrds
dpAsyXKcsW8Ip2HOmU9/vvIBfqipQhP2YMY3BmZ3Fat27bD2WkJpeZxw5HYcMpELJzFzuArkdTUI
foill5038TVgFXfw0uDmuYLpS1uYPrOCvsnGNxqy0IEB09jBHtz80DSNByHmhFwXpI6PTZ19RRnO
PtpeGB3sfkjOt1cv+zW8zxTiQdJQjbQ3txWGMHiNbJKttSmbrwko2fagtDW8YYliFb+qyVjhO7Kj
jJGrTCsUTnGCSpORKBQiSljmLsvad3+MbqHBA7qHqF7EoGj9XX+UqjMGzZ2J7RdGG49zTy20b+2H
Za6cHe8sOc9XljYXqElNPbRbLGmK9k/dZuV5XhV7J1WRHGeMEKKIdjAL2rw2iG+t6M7PJGStlV/M
FtIwRqInOIUgC739QaWmwDfqDBmTReubm7NaZQU1p8r3LKEvyuiy3NdZ8xE+53on7JJcHBw8rRVH
pOqkCdffaEq9isl5KgJOa/anfNKdkwrs7eK6pXk0rDTdsSfx6cBxaHHg52itm5svNaSKWxsFnmdy
GLpJOsi+F61UL3HqNvAZVln2yVFjkPe3N1S6TCbHIMkiNWbA83qZ2uT1zlwSTlvVihifYS/PlCdI
LrM1fDJba925kZLnk3YjrXtR0YHHc/MB02ZpS8SXSb20dKLGUq1Hq0UCzudGlAe3HIozShLu45SY
3SGG/WTHvnSbX9gXB+yFg0/Hoa9XHGIwmeZ60TMlO3a57t73LaB+Ayz5wVrg+L+9yZJomrYuUxVE
J7QdtjGDq0Zzac65EyDBU19ix4GcvFLBEzRefOnCLr8ztKw+QEGt79x/2XKJiYjjcTU8AOLvXyx3
Ses2d3ArAcPh8ZmXKPSNITEOCYT/T2s2NJehgEv+9nJll5TwhIIZ/U8+9sa9AeCAWrXlkqYuhUGS
hSJAVyV9wJHuMZjITTEXZnCEddL56/UVS5sbaCHjD2wkf9bR6g8L/D2nkS7CzlbKbgrVmP+Z2ni5
ZbS10codAr+VrXSbVLug5gnXf41CiUUgdLq9i6+nvwQMgM36/ZxSBd14ICj44YQtbdLLMFR+NTCo
3XtZ6yELE1KNCde4qA9q2znDIV1GpPxQ3wjsbEmiYEyn9qgkJtKfkWUdjCFdPxiT4vx7+xdKHheO
FeTgglUEBMvmLrvG0kAJqzlBVCAYR2T8Y4qa5u62EckX5lnhCf9dhaJmf/2FTRU9IEEzGoQT832h
paTnOasR+0qQRblt6jXVAIXSl7Y2dZNk6RFxDWEXspfWqQ5euyJaodjl8gPtoO5XgtSL9pahAXSY
wNhnX+ypQ1i0jppMOWSxDVLMob3gHIt5cP2+Vuz2j19awUNEM4g6NQ/g1pFAaKkOIaiYAEW7/n5S
2vmQt4l2jKfG3clWX39csgteJEaeqOoQ81/vOzKrmeqmuRWMiqWjUGqvdzUEiH/sGakyEzWIbF8E
KpvwVLF7lAaUlESVIO3kznV1RzRGXSfL54Wxx7r82E0T7Lh0HP4UR0T6RAZH+EVrllbi5nq1PXMq
dPIstH55CTpNR8ssaxCNFgzNtw/W6zOMKZpluH+yNpKL671EOiY30ryxAscr88csTtULEovFgQzm
819YIqMQI0uuMHptSeCxZ/hX+Gqe0gOeHgThUkdYO2vGTij2+mnh/098RMxAxPJqkECt0KrQ89AM
nLBMkQ9KvuDP+pOD6AcRf4acRJPtTS8IH3ud+F7ZNDffrEEg3Ms6bE4IkgWqG6FtaevIdMxIeSTZ
VOysUXYJXqxxezzX2esnejnYg8/uuDp6c4piw9u51dJV8UqLSjt555adbm2d1ShDC2j/iGry5CF6
A7UmxMTZOl8UZJzPtw+J1B61GmbbiGuZsLs+JNOU24hBQkMYqykUAQhJn1wdHqMGmaEgshCmv21P
uOhXX422JDUZYkzQ2Nf2hr7IE+qknJQMIUHV6iCgipf5LTPm8UHXB1eQwudnvTXSncdDtlIxvknM
RQfsVWZit106IVlhBlbWR5c2nclDlb68tLPa3mmL8uX2QiW1MGZXaZnzZONRSIauV9q0o94AMbcC
PVbCO+A21X1o9ag/pBPMVDDSH0M4D33ebuW7a5T/ahk0wLd/g2zJgFbFwIwt2M82fpuXdGk1Zyb/
rp3s2FipE/mJq1h3HQQUd4uS7cF8ZM6N2rfGuaX4DO/s9ZqH2ptiOtpWMHTc/NVl5ru36+XYhtW3
v1gaG0w1SNAPbVOkJk/soampZQjNs6M6QrM7OhB9Dfacv6k0Pdo5PZJeA9bI0xFnwXXDd3G9NENv
56mCRgW/LaBZ0aieCrTUqaUOuq97SX2XKxHs7gs0uhCedefCi9WDYWfezkcVhrY3iJdKyHY4KgAt
4adehPE64NCebqNFRI3uuutG/NGrWjA2AuDTMNV9YXoH0t/bGy4/z6K464qWP/Dka7t5NsDjqw98
27b3KCS3nf5+sgyEBimT/DAGuHutBZ4FVNrMZ90Jh/M8oRS54z+kJwx0gxiNg3FhO4lrJ50xr1FN
3dHLhktRZfGXMB8+RDlCk7cXLLUkygsAqVymGTYfnAlVqgEh4UjRu8Z7FNm9B/SouruVAsfO3spM
EdSLG0q5kW759dY2qh0tioopfTGXSwKdAPJ/aXtaknzvpZaaEt4XkCiB+nauPqoVE3E/vFJKFnZA
ClL/d82yNAjtMflxewPFQdweVAFAIfYA+KJvqRnyvHfbFUmhgFmp9ps+JLwvZrw3CirxcdDqgHYF
DiowSpu9Q5+31wZ68kE6xQjPDa3zBUEMNAFt/X0/RMvOoiT7Bx2UQPIykEbFdmMObeh51BTTDPKl
ZiAss52Aa+h+g5Ea5pbbGyi1JUQZQEaSPG9vOgOnk4k8AceCORBmlnXnvrfM74a3Zp9uW5K8yrzH
pG8k6AKZaFwfwL6kf+g4xFL5UBvmabCM6J2NqjQQzWFtDTiK3QTYoqfcM9s77Zx+mWcxgWeLqiyf
kWbutfUOEc66W4gJJtVJT1Nqto9d0puB4ir9xzzLoVRw0i71I/zSfZmONbTecJzd3gLZZotLwSmC
N4n+6vWPmCvk19qZaLlXzF49NIiR36dIdDegEOpux7fIDq3gWv3/6h510mtjNKb1SUUFKkCmgjAr
pbfgT9aE9u0wjlmAwKiy/MVhemlSHIEXz8YcL6PbL50VeObY33VaMR97LXbfhlqyR48pPU1M+MFf
65CbbnGZxlypcd6QLs5VCZkq6VZznplTOlqZi+AShe7sUzg77WfFnrSdsEtmGyYDVzSIxIO9WSYd
jqlqcBhBhSzHg+fBlhLpWnHw7NY4UtucjkOEKGVU5zufVHZ+ODw8TfRZqa55m/1d+3WkPmsGZeuo
Z1QpEXTIDfNczct6/POjymA5o2G/R5K3sl2lCevJalOOtqv+Z+lk1nNh592ZwRdrZ1Gyc2pqFNcJ
1T2IYzc5lkJtGwa8yg7QoEcMtRvN53FumWJcVMG443y/vTBZkAVChkY/c960brcFnhnocJoLhIzb
hPG3HLd3Fzep9WYO9fI7OtLjx4UpvUCpGDhLlMl6Vyy0jrMq6Xa6qpLyD9O3uENR8heL37iDxBv1
wW6JL12yBR9t0uWhroCvr632BW35mtK8nbxpkL+7K0NAnZ5aqBwyu6bGmcEQFuU0RC1jD5soHMPm
TcVFMo3AEBLguu0gWlhZ1hBOPN+ZAtsKIBEnUFX0IBGSQ9pyZjgNCso9Cm7JQ35ldOOt6hzaw5Aa
r5jVGQ+Vo3fnEOT5zjMgO2sCxWNowFvAD4lf8cJBFaEXJkj32kFS658HJ7HOaw9OwFLTBy1Uy3e3
j5q4jtuNpF4hKuEYpLxzbW1R9IkROc1GaLvSfBVxO7Ru7Okp0cbiEqn1fIzSSfWNmNrfFBbJ823z
Mm9hoWNlgBli1mNLYWl56eiAnwGVlUBhGXaoIQ2tHh2sBIH4vzEFDALIOHHLNopYYfpCHhlTdRXP
F8jUyyMZf/M21cy94Fz6CZkqoeLk/Z7LvN5UK8xqxOBp/rVTQkOnjPS3zTBpAUR90EfV1R5WR7qL
L+xtDib0jXU3wVAfeLWSn1amTw6kcOvRU9y9to10aXTOBe0SHcdt9uO6SzJ3FPSCCBKQN9Qp8tlP
mzoX+trN+GiZyR9Tj8J1QDGNSTzcECMzYvEv7oNdULCLe0r+zHY7h2JIdL8J7dX3kI883T4isgv+
0pRY/AtTTYe+NEsC6bBOtp9owxCg/DvuVJFlV44CE913qshURTYXvOtGDXVtxsEMBQ10qCrdARlk
zbvP9Ug9WzEBYF574ZsqWetvujd3604IJP0BAgwp6rwwkW5esy4Mlw5yezuASMSd/DQDcGGMo/er
qEwFOQjuOxpsyklBly3Q3GSPGEB2XJHgoBnGUwonz+ZNqUx4kQnwhIcbysX36rpAyjt2jQ/zmqTh
4fZHla5WTBqx27BZbMGRjI7mpRViTe+02XfCaXi7Qq0ZxD2kVXaSFFA1KtGDU2v242rNe70aWSBG
p4BSN30rCkKbM0U7UEPGCneueajE+ShgfhnUVPmgWWF/0ic+bjbW/aEtum7H4UnzCUH3T+WL5OmV
PuDsdIPaziCFPG1Yf4zm3J8oxFcXtxq9SwOL2oOjVK0vSh1gUxn5oJpS73UzZHdKiBzwpfnmqB1d
3ylD6RiMX2guU8N62+Qh/JhRuC9nIvNL9CHhfBWkFoyXXpvJU7hCUhU8uqV2/5lCgTqu0aOcc7M/
UqnYm7mXrur3QwI8kl7N9giXuZuEPejIzmzTw4ra9b29LnulF9nRFREAtTYGuwkGrxelRJ2XzQOJ
b6NHs3FQ+nZ5bHN4Lk8LZGiJ33V6VB+56PCtkiJrUTA4OeJpty+Q9BxRloHqCeoQ6jKbxUIKjOyJ
RqUt1NboX5WXxh+nqbxXKicPqmh2EBoZ6pPqVoZvFnl1Meoh3MHCy77vy9+wdZpq2iRZB3ozQSzw
rKxx+6B1hX7JBi3zVQDxl9uLln1gPBS6noBPOFKbrbeHGfndiJKxWVXTpbJ6/eIhUvDhthWZJ6TU
AJcvYzbY2TzciJBFIQ1HK5hQ2/gR9o1Z+G6Rj6jUjuG4h2uRuSIUjqnFM2UDq9FmD7XB6ZdyJX5V
jLRlyhSB6/s6mfL44MYGMkwI4zJWUNp9Gvk9BNJ7FVvpaokboCfFGcBheH2czXYac6VrKS1Yk3uq
i265rGCWGGeYp528RWzcNqzlWIpxIngxQJRdm8qmxS5XejfBaqlF5GtZ7wmF4TLowXIeE5hZg2wp
9mYopFZ/d4Z1+iuvDk1TQlpUiM5tZufVXWVnHyumzs4qpAxvlAn6wDLipv75EaIIRyGYx0X4v+uV
VibJ6O/iWFzNw2MbqesnbUz6CxOnu5pRskshAlrK7oZGHW77AXXG3CIHxrG8TatTBa3O46RV0c7V
kx1TkbGBhRLkstsVjXlrDhAKW0Fc6cZ/VtmVU9BCPn9ektIMmCtM7nu414AL5dPOZIrshOJqAdnz
Hxdv81ibQ6THFoNvwTzE410X57ofshv3URvt0Y/ITTHCQAQEx9ZWD8zTGnB7EWVguOSK4+L037o5
HI8QI/Q7AZDEEvkkslFw9/MSb51MO81oSmXgPZ0hMQ9wxYT344QosW/ag3H+49MI7zrdbyaBKR5u
XUwXaeOMFogd9EuUBL2pKZC0ussjeup7RCSSFwFTYJyEoiiQ4c23sk0GooyUGklUDcqvFLUH39D1
+OvQNg6g2mIPoCp5jGl3Cf8J5y1h1eZFcLQpS5ALtQKtckvl7VQo6sc6hCbNz6eunu7TpM7d0+y2
JlOLq5P7yjwt/97eXskF/C2NRCUcdAgZ2PVld/PIIFim8jOYdvpp9Ib12DGm+eu2FdmBobDPeCeF
FVoKm/e+Xcle4UAkuNFCVPL6KfnRDErlh4QhO7mQzBRzQtQdyJXxYZtNzSuvQ3xwNgPXi9uL4Tb2
cxkR2djqLrub1BQvAgrYYA5pll7v3aJSXZ4ZEAucsV6PkRfGd9nAKPfgRMlOsCL5TKJPgSy4uAig
p65N2XY7ME6KrtBoJPMpTnLnnDhUNW5/JskFIBjD9dPBEqw/mzTOHFwgJeK1IUXuj5o+1P+441T8
8JTuu6sn/U5RUrJ/gpMDvw8XPovafKrWdfKworQKs0lXv0UrCR5eb5iOujbtBSqy/YNyRLSy0MzS
tjAkHp/e0laaS0mraxe3GYdjE2Xmzv7JrSCuC+IWNPPWSthkfU0L1yQSqMoLIYn+4DI5d7n9laTb
RtcPiAcjB6SB12ch83rU1hr6KREqayclGVey+1F9HJ30259bYvAFJ8/zDDn+5jyUalv1sM5Qee9M
80ktF/0yL3FyyJAx39k6iS9E6Z4pXPrCjB1utQiLsqSX0xFJllquoVNdG74WKvFFiZ1/DSWPTR89
FfXSDjP0wlZHPPvnS4VdkAFLfLFoTV9vKjEWg1cl0TlzwOqZEc5PlVlRuoyNdfl825TslGDD5KFm
WvUV66YalllRQBkQmE3bCbL5BWqJxtPznSXJtvSlHf16SVmtTw2DcNzmpRu+OMhb3q2L2zDhmOan
xln781jU1jFWqtCfp25P2kN2TBlpZHJcFXXnrTPp09qe+g6fv05l/qCjY/HBUdfFt0Lt4+0NlVlC
QlOEkcyevKKrm9eVrkmCnLI3ZNkFKVzvfdyRpUOaa+/sqSQeZz3QhBBLCuif+LYv6nkzmtJV3tHr
g3Ei/+kNpnpv9Wr2LQLQcA+7WfFkzcb4FxeepgT9W7SdmcjfBMkdMIk8hU4zWNLM8OOepshYhv3F
A2kQ3N5K4XI3WY54X0RlBeJHjuhmfYZWt6vBpGTTzyQzWTj056Sq8jex4YSntrfqZxjjlf88Ndsr
68geH143GkOAqhg93phudb0elTimt5npjDJWNHxKZ8183gjj2KHXvhNYypZKmEctQwyhMV18vVQl
sfvFJjgHtK9bdyPMPr4+h21QGlEneou6X/Vle0zifjje3mSZA2C4kS6I4GmDf/fa8sg8QrNy9QLs
NQdvnuPCV72y2fHeMjPEsqJWR8HtFZtXU5hpUtSi754V5rcKfYVznWvLTmQiuxGEDIKTle4EK7pe
TBszSBKF8JGtZvNcFZl1rrtCOTu1UoLWtupDGirVzoWQrozniHMKWc8raa2+NjrdTFgZXcE8mHSm
z8fV+3n7K8kWxmME3xsc79Tjtl+pUmKPThKsMrpKy6Waeh+Szu5AfN75SV7U/lAlw45/kaxMPH4C
7cvg/SsCX4iv1UpdFMYfrGEYfSdV6zftnMw7qGy5GQEnJuQHUbhZWxJHSEfn1OvRJlB+1YuVf9Jq
Z6+bLrVC1xjcN+4EzML10YgLg6ZExuS+U9vKxY6UJfWbYTB3TqD4sRufBY+3UOujqgacbLMYsxgr
NR1ow1lOaj6VmvI9hMsX2nrjPgeR9bZvx6/qjL6DPrp79RnJ0wOnI70kQVsPFeFmiVoNKKIII0G+
Fnlvyq6BUdbM7Nlvtdl0dg6H1Bh0vGKuizdo21ltYKtuzUS0eYrFe1bD3jnqVkG7WB3qaj7ePv5S
Y+wmX49JXSLA6483dlG0gLF0gqqpf+Ecmw9ojyJ2sCZ700WyY8I0K+shoAUotLFkdkpJHBHSzyia
9gQnybT6C5pdez1NCVOegSeEOUMUvwXjwvWS8kmldtfwsdQWxsp60eOHsS67Y7I44yWvmN8L8mk1
gsZO0Ficx0h/HiHoPyXU5qNDO+UNw5A2LN7B7a2WHmCwxBRSkHqhpHD9uzQY/5V1YMJH52n9mrXx
cE+KXA9+Mw/hif1wPahp4KLzG0PNkoOdFXWzE3/LPjclRlA2opLLuPv1b6jShnH3rAVuQSLwyGj/
8JC29nxqJ3031pZ4VnD48KaAy6Quto21tcQKB4OCBlXb2L2r+ko5L9bQHmyO3D+wBc4HPUq6vzjP
5OgChEYk/4prQ03tzlEKQIVZZy+f9QnlWk/Lh68FCc1f3FPq0VTgXLTbgEpd72ULyDmHPRqnoMPO
7Yd66PyX6XlRnoemVc3T7dMjuz4Q9DLQKgR0ACNcWxuRzEijiNMTA87OnnO3hq3abJzlL8Y0SDjh
YgBAxAHZeoQB+heFDIoZsbV+67Sa+6OB3ue/26sRv3brzOE+EPPNv+vPm9VEve21YYiPU6kFv4HK
XnsOGQc8xIk+IBw+J3tZkuzgm9QVRf2BWs2W5wr95sgDNAj5gdfaJ6MARpdm/XAaynCPflxqihIO
gTUNUOoD11+K1vSooaTBBLeC6FjXG9mlHZvxWLnxHppJ5lJoUP/P1OY6G63pVG3jQepmMJ/Q2/Qp
7Ln/0qOmCaPz7PnTqq3H2Gx7v0ideqdXIjuSgPXgQgMPiMPdJNNVn1q6RbsrMDvTepcxcXIqpqLf
iQJl20kuRqhE6ZJPKNzMy1wsJ4eeUrAV2RK1lyVckF0HovgAnfh0un0qpU8HQ8ViiO53Srv5dGlU
gZlvIlBFjRZad21OFnvQ1bH1fAVSTmhXmwj/PEeUj5/sNUI5BWmNqvHtxda+gOifz3rZTD+n3lSq
nR8n221m2gEDMNdEBrX51h1DTLlmiLq/WdSflgqMByDfvwDNIOBBCQ2ok8gPjevdjuI6dDONyfmh
1cKjY3bfKrVRLpG2/o37FCORBI4gkCiPX1siIp+tSQcaCf8wUhZ20UJwkKsawqQZNaQdRgDpKaJU
p2kQa5GVib9/cYr0sZxrLRO0c1YTf/UoE17SXNU/ZmFu75SmZe+eoDuhcgABAdSq16ZU5irivhAo
GSZJjzoZb1C6E/VpfYn8yZnme8WOlU+3j674n24dqqB5QhFEiP1ta5LaUsYmgzTcxbaPH2ardnxc
a136jdepQd2Ne6g4qUGiERKn3xCRzYaGCCy4RTXDaYeYOgQgmve9cRjsGTsj/ieujL0GkXRXfzMf
czKE3etdhSBH8RaVDluEgOFTbvTWJ00phtO4GjmcJ02iHnpI7/aiSemte2F24xEsJlt7NJvwsJOq
H9okr2mE1XtDffLN5G0C7kJTY1v3Lwxb0WNB5FCSaJBxWhr6tRYc0wdGW5A4IzeE//z2iZHdCMGW
rf3O2fAo1xuatVk3gvKhZRmb9lO3FMYxmkznMXPdZCfqlG0iWFDGAgiU6M1uTEUqAiMz7afAGpIs
9gsVHJcPV8JuniY7JNS1EF0ifmUYaGNoodtUagXz7d1YofJR2f16CrWpqY+zXiK0nnvu0Rua/t/b
Wyl7hh0wsA7gBCRHtpNOA5ieKCO3CmJGWc6p2/ff1jYFixEnxhvLUOyTDW7iAKd8y9yr6e04HBnq
m64zvo25TOolrzLwKtemFQQOHcYGWjsGbKpnK0aqz0dlXWuDdh2nh96sUUU3hwng5QQ0fvLrwTWh
CXGbaq9HLfsOgNBxRyLIQ2bu+mzBlM3HzUW0VeXGA3ju6ETKnAVer5apvzqNFsAKVO3sg9Qq2A3+
wQMCMr22ypT9OA09QWVqqKKiWBm/0mxO30DguD5VCeU3xiv3qEWlm8+7IqjuVDHYuHFMdKJQlYJT
L4hBfJ1gaesOXdnGz7C/OIcY7PAXD4zeQ8ljhw6EahMrhMk/bgf91u1TKLtlYvyIkwDkytwGCLoT
2yMqO2z6GIdncgUo6lRjL4OUW2H0Hg5hyqnbSSdlzoHuDqTx9rSmd4Y+5Q92aik7zkm41e1zJght
OEM0zMF0XH/KOVUMoxX5gTflHVUX2z6nczafp1Rf7/rBqfwqhPreTmv1fHsXJSxXokXOEBW5CRC9
bdrqDBpMtHXmYjUbnnVXUQ9hXiyf4YOfhqPCtPdwzjJDr/3RcqcHlE0zONzEBy9m69lstHQPdivd
DDoekJypUGNuCQirsIHWoXMcYpdw+W7Mqp4A9nJRaNFrqG3vTS2CA6c1zAcoSfc4hmRPE3kgpVGq
2PT2N1cZpWDNiFahdRAWQ/qk1F0exKWuvI3MrBm/qHFk7q1Xdo9FVqGrVHCEXOT1xye2SqxuYr1T
GHrWo947zjsdvUL1nT43+nO29O2xsxpjJ52RrBSAPw4L0K0Y0BUn/0WIiHtcUmbKYE53tPRtrnN9
tbUofnat8s9qjeWOOcmjgZoB6Sj6GJpgBr42t2RV1lCA4pwNhv2cLy2CQgyWfrXD0lgOy+iZb2Cs
0T56pdCIX5U9fmnZcinN/B404JhveTqXvI0UPTdd0YoNa18ZoS3wMwqoX9d28ERI5a4/d+6WyAg3
15rsG4oLQW9mvbpbbbFAuNL2TjB3dfy5a0b97ExZ9Mz0jf0zyYbCX+y+rvzEUr4bi9EHUPPrO25S
cpv4DYBxIPMF3b3tdnd2irrCvFDxdMr13No13ALMo13C1Sl822b0jml0pzhlbZHueDVJyEX6Rk+f
uRmSrC0DxlBYNkBpTC9Fsrxv+tr9zOSqe6etnvvfzlaL0/pqq8FO09EQ/ZotQKYwKHnEkJsEo1en
T4QB3i8H7dX54MU6ErNhqukV0UDWPjlTpNT+opaqfkoifp9fqmlXHROaShAqdkWMq2v1eu9DyH8h
J4HSAQ/ntnNsK0NcDFkCDW/oLDmSN33xQPXYuNzeCZkZymUCEcK/aBVc37PGqgq1SjhzWhjHVbAk
FWi5Jl/zD7ftyO4Tuw3CC3QBaeYm+rCGKu09A14y4F5ZdNCGtPmodnro9yQr8LpE72/bk66L0RYY
HJC1xl9er0szsnJxXYLqxF3Kf0EbqD8de9jDukhXJYBPgI1Z05b9uqtLU10cWJyKdZ2ezCql5wEF
d9AoTv8Ouoq9KyLx/XATmNxLyhzAJja+v3Lp+aXp7AT1NCj5QYVzozwZVtxHh3gdiuhcaYDXj4hB
x//c3k+pZerU5LOO+GPz0Nm1ay1eR+7gKln6cTHD6CNvBQdTr23e/UKjYlgpS3DbquwVoM8jqGPo
A74qFo4NQbiSErTXo2cMAKPW7rHO9OgtA3xM3WqpoTSnJDHiX3GbePGB1uvyF5UYaKmBHQgaXvBt
mz23V62E6JuaudlpDc0mtYy+eGXmLb45N3tTNbIDRRkLCBBIWUQUNtek86yBII7wqs/j7ITeZuaH
9tI8lFH4fSWh39lf2VeF3YtCM6ET3afNK+sa06TT1HWZcTUe1tBoL+WgvrWWsjl7C6D1dmj28J5y
k+S60AGQD2wHV8JcsQsKhGgHQS8GvmlqmIbv3QWWxtX7Wtlp8QaFJGsHgSyzKliBgFSwrdzVa3eg
5y6yb7FKd8mgPFEosXJUrKi/i9bU+26jZnJAF2qX1EX2NV9Y3QbLNpTCkJnRlVCWTn32YAA7zYW6
fF1Ks1YPhD6T7g+DTh3DTuwnRR/MUwNvY6D102pDzATK0Y5V4xPb2H2I0mp5QkSgf759x2SeEm4t
oXSEHCBv/vXWGMoSdRUg+CCeo/VceWX41A1zfb5tRfa4w9stLrPLU7NNjNolVDOLHlCAAgII5qI0
D2pmqwExXH/6c1NMY1BhpL1GXVx8lReRqqai0uT1RKqaNyImraSmn1IBO0M+lezcH9neAVEQSEcI
TV8pZxQ2QVqZuUB60zw7IUelnHLdGXcOr2zvxADWb+AmCALxK14saE4zBLENUWUrll8A8qKL3q5f
qQXvQUpkhkgniap0ITG8VdmrVW2o8wa0mtLSOAszYzqYJXxOWUS0/8cfCZEiphFo2ZE2bfto5Zql
+SigjhVDoW9gxM+OOrjzA6OK7U5IK1kVMR7hDVtI5rLlMzD1zGSGHfD8miQhvPRDdqoorX9f4Y//
C1Nk5GDiaELQJth8qWiENWBikJcox6nPFPbjo5PAatCl2l7FV9aNIf8TczgCuwIRzvWpIA+KtSyt
nSBP1eqs6Y1ySJCXPC5jNPglNebDnDnNsXPHxQ+XiHG6QmvO8TqXfqwOy11XWvkOokbi72h4oWIq
KMBp/m6ek8Ut81YvWb46JE3Q2yMTWJVGfKzbycGahj3KWak9OECY0bEZjt4GrzzZCKQ1wDPiSVHA
j2rWelza2fi8GKFxCeNW34liZUfJo8ZgombOlPZWIGPoDGgPR6IgZaqnX2laRXcTkcBxKrxmB9Dz
u8OzSVEoIpmiKKyJTHizmdmUh4D2eLIUrRrtQ9WztU+K1nawcNFbf4dctP1fonftECi409Bfiaxh
e4GzqmFeMJ1Hf7FIGAP0Uhg9njqnfk8srDnHeG0L1e8sb32uJzCOh3rVx08pUxClv0Y5E+7M68St
nxPLx4fCVMqnNBeMI6o69LofRciE/Ky0WbV8FO0H+xQT1EcM3DYjNb2mad/laz380uc2V/y+tqEx
W5ZSbQ5q21fLwYib7N20VkN9hkrPUI9p3elKYLdF+yFNdevH2lT2+7iIvPdtHLZr0EE3ttdTeB1Z
ih4eSlzoKtD33k5DmQPkI5Y2Ak9w9frfrllQzEms/txYVnn2HHg5a4/otk9DjedQ/Xjb+70+uMI6
rxMhkCBa2TxRA5JHYZ2Ju9uF0SO6DX3nk45aj7Y1duZhinX3519YBFmECBjsxbzA194iWzg3msPQ
sotDfrJBgRwW26ieNSeuj13duzue8HXARZ2VRAX2WFZKUePaXuVZsb6MtPl69N3gMIn7k6G7/aFC
G4AMWltOKXNTO9v6+npilA4RDOOM9wLTuDbqZWlUGHi9wO7s/HO/Jjq1yNF6CkEO77zJwpNf305M
wf9D4ZFiMsjPa1NROijTEpJfxlzGQ5Eo4dsoVa2dmr3snLy0In7Fi5c/WYw5KW2q5/WqOPd5Uw4P
Tmbkh3hUrdQ34D/6m89GDwo4H4M2PJvXBkNXy5UJD08G2/fHSl/zA8Dy+ZynLXhPplzvUpQo/zgW
YC8FCFOA30SP6Noo05uGxUgPfak+7t7bZhL6QzgWz1OzO5wiOyFQgTFjASUp1YhNMlc1Q98pFtd+
MEvYSsyxOcAlafuww+yxGstuAErJghgFJiWe6utVkVkI4gsAXlGPZnI5Wt6Bplz4CYr2+tFeJ8u3
3WJvtF12YCB9odUCyI/qx+b7JWtjtKvOViaAB6fzrCXtuzF39SNcAU1/aIwSPoLbnkW6TsEiwqsI
I5cr/v7FGVXh8+g7F0Bh0yT6HQqwY8CsYvNQLAz9GAhwnOElqM5/Y5SUXAzoUivdXD+zdxM4kIC9
dLlaMbzffx084u5YUfqDsmTTISu1vYVu95apZzEYQ2jHpDdue3N2IJlhQjHL1iOV2DLosgj58rCM
D3VRz4FeeOtOaW77RP22R9DKKAD+k9j1emPDrPPUZUzW45T17TvRczqn2TR8zcKluQc76J7rNFLf
eU0VHnStgePn9h7L1suSeR0F484rb+rUA50Me2a9TvzVSdv5XcJYuW+b011hxNOv29Zkq6XIgx4m
/hsw8WZ3a1LTNaa5dIxCHa2jpYnv07pUy1PdLc0HVamZxdOW9ks4zPlDP7v619v2paulR8x8LaNx
RPDXu430nzK23bgeKVC4UE9YWWDGff5oD5rmK8uwN6L5iv5BfF4IAeEjo5BHW35zVSdkFsfQZGYy
60vtsk6r81MkZedu6LWjuRRToNSKfhyWRn1jaln8IQazthMVbN0hv4G74wAIgOYWGOrmwZzpanR8
5PVo5t4STMAoDqmV5oeUGaXj7f2VmuIkkR+A0KJuf72/6xQVekXT5Ag3yvBkxrl66ku1/jTO5d6c
o8QU14VLSn5Jx3mLZlz7xHK7DrkPYI32e9soSA2mLH1TZMrO/m19H/tHxQRGKt4ScEVb2dgxShXg
G5F61HM7DhR1hf9vXpTvEWH9UwrVpOGXZtHtRAWy9dkk6YSm/MOzeb2VBhVQvURu7Oh0qnMIYaHx
Q7qgd026qzsoO6UgirgXoCeYSdyuMOxZoqUp63H0xLTH7MwLhYHUvhQ0Pr4sRpb/WN3FgYzX0k/a
Wrv/x9l37ciNc90+kQDlcKtQ1dXB7Xae70awxzZFSZRIkVR6+rPoHwdwqYUSejDAzIWNYYlhc3Pv
FWyI4UCR8SAW7Uy00UM1tFxgZF5xNeD8oeNBWXahmumLRXzrPkANDaKs3XKq1hENGgXO1sGgO/OM
/NUUkSCECD6K+fO/braVBa1rt8Qp8Dxxzg4h1qkKZvphxsv34D7biX54TKGPAMgAar9bSh3rUHl3
wsYpSkfERYx/nWMHotOUuUshPK4fkxgSiTDi6PJez83Bw/31lxphDbAG4Whu4sDmcHpWP9tW0DnF
AG+TfGak+kaSdsgXsq6X23HgdZw1bGc8uoyrBOoWm7BH2VAP8BBxCgY4UhaxVt9r213vOU946g1S
fb493uuZdWwYFAATjnhgOCrXixjHA9iEEEovZvDA0sGexjsZqX89zZv3gdPzB0smzr2NlU5X3rX5
7dF3JtbIWyLbBBcf5e7NreaWbUl6f5wKKMN3DxatfrNAkPeRbOzT7ZF2vhPZCdSoUOWA5ddW+X4J
9RIvMULRPLhz0Sdu8wHi+8uFBB0K3ouSDz2Bs6Xl1n3u11NyUK74w8/4+0GEBhhiLcRZsFOBWd1i
UrRAZ15241KEjVt5Zy8sGzvFi8+FaHlIqieJYkSSwabL/TfmjpxOpiVYZ9RW9UuLpxN7HuDGWaeV
SxKeqYDCz8ewTZYHhVydP+iQKdSwIFZFL62syyEVIkalq4l0eW7Z1PGDpXsdctCcQIcYbSx8G7oV
1xsH3XHhENXj9Jdxf/aHeC4cbpvJQ92kJZwiGpZ9+Ov2Mu6PihPoGjnFV4ZGbGihaW1jVMq0ewbL
bjqrRc/vkqVTv4cZz3Y2dtX324Pu7FJgjWOj+QklbRQmrj81nKwuWeCmUARtqVIYaniXKOjmYpZx
eLBNd4eK0EqLITtoo3J5PRTwfd4QqsguqOT+mQMBnSEGWxl0JNnBApqgtd2RyJ7xJsE4wOZshoLQ
Muv6qrELFsZN5tF6OYdlTFPbisPnpEysIqTDA+r3Q/H26UQ+h+wOODugCzZZ1QQXtYUD91fYM+iE
oYvVdKoIpm5OQA6O3c79jNOGC9pcUejfbD0YOCI6wDM1MhCQai6A1/2zrMlwYh16HY09izs1qOF+
9oCKT7uhFhnwlurge3dCOk48Xu/AxONdtA2xNCIhaJQDto8Nj+taM31Px7r6dwAk7LEXEHc5uJh3
BjQqKkbIFwAhgOSvN5EXE+J6QiyF9uf+E+lrVLgJ6S4UTnCFhSfowXivD6VhNqKhhMwFvdKt10YT
oh6HzrtdxCElD1YXa8DZvBJyDFUoT307j58WGbmfbm+j1/sXyY4xy4uQ96BzaSL+X+mHr5UXVz2m
VQNwlJnCFhzore5L1Q3dA0glP7reAM8C66Ah+PqIIhagy4TJxXLi+Xk9rtcgqVsG3JhuIJOXRjVo
0Da0vadNWx0c0Z2JvRpqc0TJrP266RENkrhmALRBpbIlQfxsD950WkvOM8db1UEGsvt9gBnZYGsb
QbENNMTu4Ydacaym0/v1NyCv2c8owH0yVSw5OBmvh8J7EkHO6MKBy7zNnicekkDJZSg08r5sQaHo
aXWrDz6PrDfHVRR9sF2A7MYxhLLh9aJBQIOGclgB/SuHNmNQ5jz1MvbTiFrWh9v78nWmYaAYiDU4
80bWYnNbcApJRPDWMFTk6gufRpVa0cBOzlyjGIL9mC4dzPGgmQPy+/J2o1VoDdk+NGtR+QEMBmy8
60+dNFt7WFrLwl6puKhuDr9UY+SlKBY573pXdRmSJHnXtVy/4BJdTwpEynwE3KDNyIyOx0F02Ftk
YNsdk9caWPcmGsUQdh5KKKQXjK8TBFuY/RnNEXS9nPjIlO31eYkd3Jt40iIooGS62bohHKCZt5Zd
QQKvyyBk+XMKeXJfj0oW/eitH6pFHaHVX4chMyYyS5O/mvzyerrtNipFi+SuaKySGBtoNw2tcXla
mlbn1DgBimVxT4msjhxlX4d56GBAZh+rDWobGrjXI6/AOBLWuX3Rt1WAzNVxLryO57Ol4YW4IlF6
ub2x92YXz0vEeqQMBud6PV5bd2WvHL8vAjbFBbWjJoMUGC3iVfp39dB8RTXzqOW+940oKoJcbiQx
EXivx2yQtCPls/ui7Gc3qyNRAWdU4TDZc52RPg7fHPxwcv4abxMnpiCSSU+dvph9TlNX8OipX1R3
tmMeHuQmu5+GIhc8GnBx4m1w/Wm91UheyqkvfOGPKUQ/UUTouPXcQCwD6sTJ2yt4+DQ8fyDKi0QE
dKHr8ZZethXeKJjKuSF3cdP/GpseLsQDpCkHHSQHM7l3Lv6gCmAFgbx5G3GlGw5eE+uugNBZ8IWg
458lEaV5D++vXAonegrk0GRN7bGDW8V8yHViiyYdNPrxMRB4Q2vh+kN98JzbFpSdoior+Qxu+vIY
srE5qDK9Ahggzv41DBAh18MQzr3FWYKuQFufQs1ZkdzzB/kYl+SlhDXxfRWxqqgAks4GAl5WVWO2
/UlPj/CRU0jrZ/+Apri3o9AfQuqH3huk9TcrPMQcb20VQWF+XaZC1EoUq4SZuS3W6RRX6qhmuTte
ghQBxGhTKt3sYKlDWJmClFMMbtz8ZPYYfeOuO9nZuEjWpBXtx39vh6D9EfFowQ1uCoubEBTWUuGZ
jqWdhfTTAbW9QtNSnBx/IYCix0d09p27CyJDgSmrQTYEz9zrNVaLD/xv6HeFw2I3hwlynMVr0l04
F+pgP+1FV1MmxWWCZhH4VtdDxbqfIUQSY/HiKnnyp2XKRddHH0vJpkfIfyHmLRrgt9sTujMqdLfQ
loKyqhFz2kzoiGJkNI9eX0AlV176ebTu2Ai4bI+EP9N96GQ1ulUHg5oDuDmgRscCOoV/OlRbpcca
6Nx6TVpRKCcaUdHwy6em838Go6dz2KhM91Xgkj9GNQ9yctqDU7LzyRByQsEJtwle9Fs1Swk1onXy
IGXmTKXOOgHewJQQCKK7Y/MpCgcno757ZPT4iuiFWxoqRCgCeUbD9tVEdx0qa6HH4xxAYR4W6KSs
kAUWY/ADubF/Icorl4LBOu6ZzcANPyy1Kr8lPaE8n0PLOrh7tnNgfo2JjpCXAgQQRm7Xm23x0e5k
jRsbj8nlUkuti3UQdRGoQaKfBhXTsmdHtKxtXMagyL3hiIrKDSABW/kQqMFaQdW0ZR5VVfcFs919
XYZDZvh2c/0ZBQAkIHZRQn0F0nPKBDWwkZUQwGHeo2tZ/j8sSWReekRf5mFsT9LjQaoo7R+6MT4I
UNuAYUZHRdPUiH2jO2Am/q9Hqad1AGt4P8mJ5utj1Xn3HrHHez6hWH375O6NhIwIdRsAEQwh5nqk
eei9CaIUwH7j1TOlQYeSVAo6pvjH7tbuAM6xOxiwOIY8/YfktBlMJMG0ri7g7cHayMwvwyGb0Bmt
M89dl0+3v2xvnxj67f8fbHN/y2TVi6WBKB8U54A8x8M5Akzm/B9GMa9BNEeQFm1bCl24eE45GsQt
mDUnl8rgropV9OH2KLsTB0AIOtS4J7D/rycumjj8VYGbzyFzyF7KiXwGHk6fFjjyHnzPq1KX2XpG
HBPYHjxAX7WioHQRuTX3QGAFShUFUa/9n/C7JMMloh/4UDmZKKGaDRlaefaGMX6PROmt6PU/v+EP
ngPYJtRMNxnBxAWjsQQ+H3qR9H52Gye1HRFeIGy95A6x1ntL+dPBzblNCjAosi8QPgBgN9iOzZlT
Ye1XNq0RzEKuc2YPcsrqDpG0LN3hbOFJe7CoewMihTbNRRROodJwvaigtZS0geoTOtAl+E4C1FJM
t5vHa2jdO/Wh5+jOJsJogFFBCBSp1laeYSQtr7WfQDRYOf1dxNl4X/lLeIqQtR/M5e5QuKFQ/UFo
gfPm9ad15dgm3RTHeelOXe543E4FytEn4YPl9+ajgXqoEew2PDNANa+HknOIV0A74qtqMV0qTn5w
kAFeHImH0O2Rdq4EAH6gdAM1KVihbJMcVVujA+8XKAgMbfiyjO7wFf1gCjJb0H3CMzZ86MqVZDaZ
StS8J3Iw/N6cwuIZ9xEgjUBzb2JAOSwCsG0gVRkqaydHDuI8xY3Mh2X+cftDdyInimkowaLuBA37
LUikgjdRNM+IaQkDv1n4VvKP2yT84DLY2/6AouHMgdJr0EXXC8fDLgwGSLLkapjYRzWw6kJJPWa+
1PGdg9Zddvur9pYPKFDTpQCvGuod1+NpGIxGa4DGaytHfV44sX6yJWxfbKfzazj4VPIcjnH3VIZa
fO0iSY5sV1499UyEMfqYhu+KA/iq1EynJEShN8lBwbfJaQqGMiuFbn8AWm5/HirenWqHTDJXPPRn
GNpIVcDsMPmIdi6D+09Coy80IeN/2FgRntYwDjDvoVdCCSUafKpbE2i+rt4J/JkljT0oDwl0BA8O
q4mhf6fsf2YAYCv4RqGo+Ars5BM7rqFKkeSrgPYAIh1PXpZKx04akEC/47X0Ci2Cow29O/OAOwHn
bFr/QHRcrz3irBdLkK7ztq/o51q41R1Eq/izqEh4xsuon1Jvdo1XOrdJSuyg+0wV3NqB+h9XlHdt
3f+wA1YeYWh25gMHDUVN4INw+2yrGy3xW61LkeTx4PSpwrzdrRIDVgsKndxRPU0HuLqebp+EnUiC
2AyHEVPgNFWc69kIuGhIg25+DlbliteCp4opCEYYCc9rfnuonUOH4gnQHSF8YrD65qf8lchOAdDq
DsMdN1FrKGCzDdxDKDnI1Y3KFJ4Jl7DtPvuCtQVboWV5e/SdQIZtBhol4hgeptsOVk+kqsOkSnIA
Fr27AR7ueCtO1UFg2ZtOmHhC7MOoy+BdcP2N/hiuXtngXgV1/nsXdOQzwR58gE3qERFqJ2QCcGVg
gkYDF4na9UiCCjJ3DHM4ArmW9QIKNj3UVbNolcbLW9R3t+dvbzwQ5XGB46kJOurmbrWpYIPtyQRY
FcXAVW8+Sbjdny3Rdxlv26NW8p8O3yY8wO7VdAAh04/C0+b75EgaLNKQ5LqruhOt6AhJ5khmwnX5
/SKt9a4S8ZgOsJNMjc1vSiGa+9R62LbJJMM7HYQ/IbDnZnOIIjq896aDCdlbaoSPCGcHK4C+zPUC
uBrY1CRpE9AqqYftTMKXgfltCuBiWdye+6OhNnPR4taUrMNQU2uzS+1EDE07j74PIEVxcEh3jgly
faS8oA2i37uNQhWpdD1B+SMXfkPO/tqh5bta/cEx2dlMeCNBORLyA1Dr2ipqEEB+FYdBKFReLaxr
t8YkjYh0Cu5P4C2pOPx9ewa3pWMTboB/+FNwswGF2DwA0XldyzCEZlUJp93PTox6VFS2Txany7cF
5b93EFtQabfS9uBLd5YOWRrKfH8QOqAVbXZJHzI3mQJ8qXEwiKF1kCZopr/ziWAHVajdbzR6SxjQ
GASaSf8rvlbLgtKpS8p8hOjOLxAwoLZWWXYnoCIt6m9LQNx30WCVl0Go4XR7fnc/E4bChhoHlMmW
7GLMbbwIGiFI8mv3i1iAM1rioGzTpB+PiER7YyHuGfAFtI+B5b3+zr6OvCWcQ0SGmLkpnFDj+7pp
7uMV9Ka3fxUKL+YliJ4yUrXrkWDMMOOtyUvIoFFhFSj3AJqoR9brrGpGuhxcUXvvbYAejE8IFH+M
gtP1eHZAYUQcV2U+jT3KlQkL1D+hW2s4fsV2aq0NKD1l+GVVooUZC/OzrpP8YMPuBAD8BgO5AEXd
FOKvf0NVEh9EsA7fDM+cr1B+Fp8F3hcHn7qT7KC6j/Ywind/uH3Xo+DitPqwj1C4G5ldFzGrejDr
wLAR2sl9iAsFJ8uRzlt9UREGUDTBHkVJAxnnVnXRdvumob5d5qszBP8E9hR+qify6c275mqQzSom
ddWt3MEgsydLUE5w2Ny+Iicmpun37aH2klmMZTi2UG6H8OEmvDSSlU3k6RIi5Au7b8icDKmOVPvZ
dZv1u2OF9H6x5uYsJq/+Qtx6zgCx49W9jIeepcoGGH4cl/5oE5lP3FzeSBRQPUEhGJjwbZPDmipP
+6tT5rpy6jNKuPMJJnnGeKkUaSuOJFX2dpNRGMMb1XTqt6+WeHHGABYDGM4lVdmkAyhHOkWZbB0v
6JjF7+cR1ap3gFDIozxlJxgBwIfEHecFlZtX3eTOnxMwNaw8Ln0AkyB9/5GKVsA0q1n8t2ccf/rk
kBA3uJNt5c+yonaaPAW39tbpM9kIG+VgKorJYfRye2PtLaBpyf//oTZRwAG5Pu7lZEFai3l5Oyf6
BHnS8ZRYWmUdHmkH4+1NI1z/DM4E4hjAH17HAycR5SSCxYIcjkCnvHT8ny6dvzJHh19uf9nukTGl
dIjq4tp/hTEfo4oox8WKLUm/fF896IOmnj181wLSxLMbuh/Nsx2avm2VQjgjukDzxE+FDXSsRCUJ
dUhf5Ld/095sG8AranEeaKpb83CvVFYbWbaVyygBhQvMw/FZwJ0t7aDvcAFtV7/Vm90EwshgevDa
xHt/C/RYWi4se+ktFMQbhUw6kj98PfICbljv1iRg/yEkotoBFSIUcVFN2iwv1SUaCk6NOY87dlcz
DT+ZGPwXavyvb8/l3k6KwPLBmQSK+FXTEyl500w1IiJI4+Xntu6/AcCSnJyI/Jc9CwwmyBHowiHf
2sReJ6lXRsPZytfZjb4tY/Uy+MOUU+oekZfN/2kbToGuAJgeqCBgT803/5XZLVHV8CXB/mhmV+a8
8WVaWvPRzO3tQpSCQU3CxMWv9OPxxFxR5cEZ9MNlOMdymr4CHlimVquaE2lAmL69UrtfhZowKBgA
DUfbF7llR3qZjFSjbno7n6NavOilBiD99jCvNwQeMkATANIEMteruoq9Qq2wg6RREVRh/7UdACDO
eLf0L021cnmQPe0MhqwJRChcRvjPdk/Myp1hu9mTYnXYmnkqSc52UEbZGLnTQbpvks/rTQGJMrgv
AJxh9Na3YBEOuQEwMHycqcmLfoC9Rs4dn2yZwjdSXyrgeO8cEeggXQM/mdPSW6aDU/16AfELDHkG
HJY/rLbrbQnLE7eaRGLlzjy1D7Nizn3dQTT/9vq93pZmFEOxNdz2V7x2b1SLrIeWAHtDIEBlUfYP
ZEXbuqgEtz5ZTkfd/PaIu4uIvBTyxwYTsi1UlQuHLVOjCMpQQ3KpV1pCC0L4RYUex5uvdHzcX0OZ
j//rZOuFTH3iD6QY+qbNVdCpR17i2eSSsPxw+6t2VyuEZD02jYs8YlNEgMWAG9eVJoWcYxhPO1J+
tEnC/sMHobNkYr0pimx5TVr4SRdWkHrt6ZCcq4D/SxgZTzSCIfTt79lbJfRf0GY1ue8r0MVQeqvn
zSUBX5OSS+iU9oeOU9anNkUJ9+1jAelvKLm4NXGHXS+TE9PanpVl5SK0dV4BVHcnFzkXIZB9b26X
QVnFPDqxRpAD2MpB+szj1WKpypRC2N1KPHI3OAJ2U8F8BJrZ2xG4kAHq/VOg2BrA2OFEnF67VQFK
qiqUnB2jZidOb587I29g6vwATG9pqD7pIr+koiqmoYlA+w9VGsLT4OIJchR9d0KFgZGixIwas2GK
Xi/TOCfVhA4/LdDuJ48Krjonz5qiQjDWnoFKCt/f/rSdCQQRBJUsNAHBxdgCdQFAb5xQBBVALv70
DBsd8g5ezt5BAHz9ujHcJFhagEpngFybQqNvWUR4Q0KL3im9TA/emIUADYNwX1vv3ZrQgiJ9Prhd
dqbyatBNtCANE2SsIlqEQ98DXNCN75u5GR4itk4/Yj6rAz7kzlRCXxm8C1xnaEdvvTv05ErXJYjq
TEovw0omF4g7Hlke7VRYjOqese6AKh22/WaH1L2RnYAGd7Haq1WUSSyzORrKokc0ycLaci9j15Gz
Ajv0HgsO12y3mYrbu2YncIH8jbdHBN1V4296vUuT/7PHI02xBLzK27Ufz7GySnQcu+Tb24fC6xqx
GPcz4AybVWwl2m/gB9RFabPhwmeLpqvD10wOcXywS2P86k06Yiy7UOsEyxSdQ/Pnf91kIPW5rK9a
GGeM8XKPbTK8wIikOSvcps/CNqWHsW8p8jwG9YTbn7mzWTE2wEH4B8ZH21WFeG7kkIA1hUWssPDW
uU8hK+9knsAl7vLpSBR0bwX/Hs+c2L++VZCSLYGP8UAYlllcT30WE394cLXXHjyMdw4/qjsGhgJo
I9I593qoeGLKbr2kLty1sr/PDE3+2W/rF0H9qEtbVAL/h9cdO9+e0N0PxAMRbUEEnVckWo0zH9SQ
3ihEAOwk/l57B8CIc58IXR184N5QCJ9GswgdZzyjrj/QluYxIhKs3USnvCQ1/eJawDMMkF8+GGpv
LpH7gHWN4jhwWiYG/bVs/cDaQaLbWMDooQNTVvQnYsMSpVpG/3mdmv4cgqxwkHbt7c2/BzXf/9eg
kQo8C44gOBeRze9DRZyM07a/77Wm9/Go3iqCg5Nu8DzmPQUCPaj71+P5FSR9mrJqCxD1nhibcKfr
6oz0KzyX4ChnfRIf5RF784rrCe10c2XgNXc95OgudiiSiRYL0Maw08BrDEauQZmDhx1UaY8QdKZD
/PZeK4SawQECkMJ49mxPfdjYxErchRaqk7oYB5g6WEmkHpUOfr79OACEabiBRrN56xJt1T1wiaVN
C9Dmg7saQtYZnT2d8d6S/+HkQd0eQDBAQ15jMF1dDmMkJC3agZLngHTtBVjy5W4ZvaPW/+srF+9H
wEqRkxkMU7hZNl3H6ImvUV0AkNa9B/S1f/SVOLL2fb3/MWseqnoA0/kGb3G9OaAvMZbaEKg8eN5C
DECfwliDlt7bP8RCvfz2SplE/PoWQsMYSup4gqD0DB3v69Gks3YJ5UBiR13FzmJt4xPAPc+BbkQa
VeN0JxPVQkNPlWfPn48aOK8PAhBhKMJDJdCQLLfV+EpPTDszmGFNWQYQ8xuXe3hR9B/9RCuoCgsJ
5GQyvNz+5NcBFJqULkpewCdD+WrbKI+bOvK7OJEFnkBj1jRSnmGTbGVwk3urBTz6bSCD4BGE8YDv
3wpszWVSjVYysgKkSNjE1ppATpzILulTN4zqA0T564wCo/3hghhFAMTrzVomCGTh0EBfs/TE/QTY
Wb5C2yFzI4CGWNx9YKXnXQBUubs9oXvjAvxsXAFAgoM/1/W43QAup3KBQvFqFj2Ndls/TyG8kMhk
fayYq85dDal6d8FWvj3wzkoCeWW4LxDZQjNnMzC14YuDiW0LMgzTxRmb9eJGWgOQFrf2kTvL7lfG
KKyASAm99q0EnPJmEWo5t4UEbwLdCu3INJLMPjV6eW7EJD51CVuyZgyPsG97n4lOyf85qeCi2qyr
P48uyu9WU/DARj7IRu8synW+dIPNDrbQ7lAgZoAYgviFI3K9lDAERBSl0sxo7KETBu5YYA3k2Re8
OziGe/MJcBGIwIBJAmewjTyiTtra6tuiicGVBI1Qnrk19mAHu86X0ePueXEDnYMScuTTbl6b+I7r
sIdL3xBiUSlDLrXVK5bjJElTzrAugLfQ6KV4ezjwduNwk0tl5TCItZV2WWWlNy8IQtgNItdE9H5u
zbWbE3hhzamn1jlMRW2Jjw76ESU0nD3Rp9M0+RcG9LzIOvBSeRqByfN7sHD/Ft3ikx9LBI5RFiVz
wlLZJ0KAsgqPkpT7kYINKRwtp2yhC24Wl1UU49Bqnu5AZug48kvl/W9sG8Eu81jGU+4q7alMc/xN
DNRAY7ZiQCqn08CbOztomMwYJ+43CtnuIVeqWt5BU4LUZ0209b9gCZK7LiSNTJ2Z0vhM8NWFqykY
c6qftZuhGlXJwjexJU/guJlzq5YgR8rBAWQIU3ixZU9YCqUTiCJOCTRTUgnVsCdJK/93DdXVIVM1
rBtAvhu5wKZ1nSqNhWXVaUvt9WGkleVBZaeu7YsFLA3wHiNefOnSo3R5Lpe4/TgSByqIlJDo3PgK
fp8y5slP37XkvwBZNaYYqNp7XavIf+AiplU6ueE4ZaVvjZeGe8J5Fy+h/diE9uQ9VPNKvuA14L6M
K52+d4y2/0CyevgOKA0fU0vGdoJui9c8Jj16WkUpA0C2ysAKvzsRHhXZEMUTOdkD3hfSsZdnXDMD
P+Nypi+2BAM5a8pR3PnQoYI4taJhm43uyEQ+CihVpzYkEap0ZYP1r7C6WqeV4qULjN+0XgT32iFN
IG3AM0vb7nvlAVt0t65lO2Wq1V5UzF7UoQMAQ03YGfgzYH8S2kFxCiUd9cWpZPnOWRpF84H76ltd
WbPBvjYRyeJ5bJ8E3im/3BpZYEo5WAJ3I+CdP2w9VU0m+tnznlxNalhvkRbCnUHcdDp3aM++wkGz
7LMlWcf7QRLFc2gS9JfR60I/tewSRF2+6u5zOxIIa0lRziorlcBKkFbAqQzACf8XKlstMEPgEg9p
qMn8NSxFU94zDPYveDQey+APAaAR3srIBoC8WX5MkHd6aDoR/oS8Fm6xJilXXjAGlcGigWpSU3iR
7t/LxLOiVNrJYKckVNVJoswdpXUZ6N8uqp4/KzuZ7qegbNqzba3uJxUxWC5ZfRdKzElpIzOFldoJ
mxjqMrVP6JJFvE0ItO8tKk+kGuchnxhz6Gmxx66H5LDbsAwSZ/3ystJ6DYt2IiGD3FcfPg7tpOMU
dSj7O5nsDv11wGsvk+c2uAZ50/w7Cnh0pgtj1kPljeQHlF6Wj4FyUVPx63lxshal/UcpAQHIwOCl
/r92RJPo/dJA/Y+jBj/mfiQUqPw+n0W2lqtXd/nc9Lw6LTWUkbEaeHJnHRkBgdE6hFc0gDLJPz63
HP+ldGcPNiBSASWYqmia2svoOhz6fZYUlUrBVgm+Mw3bphOPwrb/DcgQoL0DhC7sgiO3f9ZOre0u
89uq9DP8iLK/JxB+blIaqWp6RxpnHVOgYqbHaGgsHxLLPSCGkzUM9bfA8gGwmJ2um3CUrOgCXZ1h
TLVjS5lFbVnKT+Pse8u5H4hu0slag1/w+yRPUOQLKw/izs7ynjRIgTIxSYukMZ9mgnS1Zc33BKSy
IYWetK6fFYww4iHtRVQ5H5oYpYBsDWv6mWvHStLIp2MDhz9nBPIBykLQM+LWBICknFWfV6T1vDRe
qoWeE2/UX4OAlGEaNSR27+bVQgaHOz+qTmyhs3NaV6hrnBbo3buPC3R82K9xdUj50RuqTn7oy97/
uAKeDmOHxFf9u6B2XfqkYmhl/myt0ukeIHCQVO8ie27dbxC0c+OneOSNk6PCZn3gvOItAgLxQwA7
JdR1vXB2vcxfmpqepR02v5I20o/B1EzqTjgIN6eIQ0P2Lol6gbSe6kpAqkr0a9aFdYhFpJaEs0U4
qbNXlVN9ChoOBQpWRvpX5VDbe5pCxn7PtA9WUGxCJRDUOu0+1WxtP3NrVuV9SMB1znlI4w+Rth1W
oJfGhtPi6/53qKMuBACrWj5bSo9tppEM0sdK0Tk8Jfg9Xr7qBP5z/uJwcm+H5RincyssetdaPuT2
dQzFHkguSfng+TQg3xc19nU+dMG65n7bcp7aSjbuByloV73HBhRNFiqvtUTGbGy3dxEyMYjO0whU
k3Zp3eQc8iYUaT34ngJvmUTRB+AaLFtkodSsPPWKWnM+QgkWImSyGRZ5avEx4olLAkSsTXWjWAYd
i8lL6aDDB5RLR3aXjGuUnKjNFoRNa9aoopVw2POLmAiqflJvJf8oL6hlRjoRR0WvA+9zG9nT8FgT
N6aA/MHA6SMg3mGdd34IqxjIGGsP/IXYrfQ6Q64okSuyk7jCbfo0RpxZoBrAczshEOOr5uS347WV
/dy2jj1+dUqLVEXdruBkz2g3Bt4p7NganwYZTq0Bp4ZDAWlWiGRIRQCuOE3MWcQ3m0Dg00orQJGa
kyWtEZJenQ+7+bOq64anPvD29S8kjdA+xf2MqraAoZ44oxk9qU+hZQ9LJrmoEBUhGerkU9T1QMlX
a4M7z1t0giPv9N6pjnUkANUbBp72wGNNabRG3P5fQuO6T41elQd18ZknqBOCZp4henVTSmJv5tkM
PwQUoOE3FWW22yACKBueXKaEopZH0GAg0bOMZfWsx5AtRaXLpXpyZ94/DFbb1jkdRPvoJI3F7hi0
ve3MmVryY6yxhpB5i5sW2HoAorKaChdlklbpJAUANFjySrNkvlc+gly6umRas7md5bcFkibPY7ck
QEwP0VxmuqPaTkvwmC4zIZMPEV6qENxGV33VY5Vo2ImExEvrWS3P3agCC49P2yXZgpD6JZkG+DPB
V6d9huo5Qi4DPqrKHYSCJg2079L31FZ42jh+w1jaEEWTHBQJHQjEMOX62eC7KzspafdNrqypc09L
2eIx3UBDrM09b1me5dwNXuagnEbTvgpnH2Lnqh0z1JxDF5txHck7AqpM9VOyWs1t1o9lA8w6qnJd
FrQxEmKnhrZmigMR16e2n4PlkceB9C/Srzz3ru1mOt8F0lH8TKxS4bcDWsIWWGcMLAk/Cb6EokEK
pGWZAKQuIpL6ddAlT8LvW/XE68rX+G0c9NbUjdbFj9PFjyzxDemq4F8jwfvyuWQJQQy0kcdPJLWC
RvOHcXJXlLLdWak7pwzZOwLoBskj0VTq4pexJEOOf1n011ARFqDy3ckxHyEp2RWhBQfGtK5jZGcI
Duz/UXdeu5Ejadq+lUGfs5feLHbmgExmprxUvuqEkFRq+giaoL36/2H1zGwpJZT+XmAPFhigpyAp
IxkM85nX2GHaGTTQEQXp83AJapT85nHw5ZHCTKPt0N63pndYKNsfDT5tPaxgM9Jw1syui2v2QbM3
9cW/l+7aJCGO3NI7tn2KRwGpZN7HVpAk48VkB/0Hb6XMGdve5MGiESnOB4XTq+6mUZWmh7Pr/UDr
K7xoPA6ILCwqp+ck0lDtvpoJn5Ek5GoZd0aX5I/O7PkL+6VwvplT4rTR5AXpXU9MYu5AYdhHzdVR
I1uqgMYb6U2mcB0xEhObM7u/ZP0l2sEqYLGGAQ2Km94K5HwQPT8TfmaXuxLM9B94o+Bh2dArfZfb
0/xVTXVx3VYWZeK8hDt/WTaVTfzRJqlDPXMa2mOm9ylkEgkz1UyyZNy5RmllMapkdhUHzWh8dMrM
60JlLyDaIImLG6w64JFqld0FEQQG87adYTiEMK0CdSAFa7+vq6ovgsH3m+NcV9MXVAKDq2IJMNQZ
RjDsRA8Gf+GOwdIf89Lb96Wl3QhbDBzBmeWfDfiRfi9xdBV3/jSYNyxMqyNxSLX34B28jBCvKs+B
PCQf7Vqr+7Akm3iXlEmq7+y8kx94LDu78DKRMkzu6zeztgRGJDRDXQXurJsEvP2aXLhytj/3OlEs
j5Is6lgsrrR2veUg1kH2tn7GMYMdbwXDYh/6DjvJs9ZvKy+ca97PzpdJd1MsbeeF5VCkqCbIkdnW
uesu9MnUH4Wdltyz6DE+4MllftdkiijkooLialYtN5s/jHoeViPHT8xWsL8UVatE3EKO96NaOU4V
5WQ8TrjkBRw/21draKS5ceZ35lZFmvwUwTOr6qNg1kczsmw1eHFpjcalzFmjyG47SR0WfbXWEUXZ
RByDybYFWgMoZ8eOWWjn5BNaundl5z5mgwbOZx27OiefXquSG6bhDlktEfTXRGKDCFPRO8a+5waA
Y08T4kktcsZpcEQI6VA6ZfKg1qEgVxgKy4nB67tuKE2gShZ5bgrTJzO3dEpzl/dW7xvEm4htXDRm
z2eDetMrtI+FcKNyXarDOiTTHIq8top3w2joj5gyukOUtl4p9rUzs/87UumC/YuQGfeCazyWXlCl
O+kYBPll4gqDhN4BTSGpW86Rciuz2hU4apehAXluCrNZjHZUSXDGFI9GiqzuNAFQ14QNDaft3fsx
G7o55tpOey7mqjVCI9Bb+yALxyxjMbfFGA+Oh/5JLlUQaWJMFl4wZZZjVriyCI2uG/zItdOsu56T
qrmu0cdSIVo5gX+VkOwex6q2PgPKSoZQTr3scVQJrPdFBrqZak++7rJquxuswcTHVNc7wnqzoC4W
zYM3vHPt3szCwc3s4ly0NBhDyN/2B1wZ++XYN0XwGaKtdVl0qfFN7ytRXa456mPcqWvbRJOorDtT
4Jd+Wwi3uS9srRL7laj2aV65jKOKr/iHhFDDSbKs3tVU03EKiRJVflxMOTCflpbLEFCzqVDvkHkQ
9v4mVWDmNhGLWN1vjZjH9LzqBTaO7uTbYwTPzqFZZju1h67T3LNMMf3mCnP7KrgexLR4lHMot9wg
31oOIVSD/s5M62TdT/osn+pyXsbId+aAaGpOHGpChp09bBkJlxsn9rQn3R2/cxEYOYKHIkdirhqY
ENef873TzjiKUw9Yd3UqteDCVpl5A/jZeC+aQM8ifVyGMzqaGVmT5xV3wnaWMWxMZMxCF91oO/Sd
qv9oJHb+YFqd/aRmFdCbThp5mBUaZBEpG6m4TfbrsAWD9rz017EPlfBR1MxlUyWc58byxNnvS8yG
h+mbJXWtYu6HlKavKv2betOWBEqV1Y/SntR0sOugb3fMKY4obuqa75JVmkY4z6tVh5pE9/1gVcQC
IXPc3Td6IYawGN1hDoFlyA+eL9WlA2FAhoKVcNPJovqcI8X2lGdOciSS1SYUauuC2KN3z8ppbb9M
I0SRsGkDigTCamvq5Tih0rn1lFYTMJbGucqrPD9YtZlSW+socYeYO87IaAUpx1wxdVN+5uJe3kT0
hcDRSKWTCei1NK9V7S0Y/mTD2PHgtnFkMkSKfY9lNzGfMb7HzY4WXFFbbblLl0my6oOsmwkDVPNA
wcXTiUXS+V1B8C6wFUKdKCwmV//u0NpOw6wpKh/GUtU/1DDC3LDpOnLWuZv9667rJFqydWG8tzTd
+BZU2WREs+rMR1UF8q5gwa+R05rjub+kjRdpigjkzB1QJKY26chzPOoCP9IKZe+zhbwW01fdm8LS
8Gc39ppk0gjQpnrhcGryLyj4VJ/bwCi/9IVO6aHXl9TZq6SZHvoxk++CQlK/7AO3N3dO47hfk2yu
mDSKTSuNZUt/yO3SupyAwU2RnmnYZK3emH73J0k8OJA7cQ6Yjv7VtbKGklY6poROU9tfusi3aSTq
5XqJC/OaRWOwgssyA+l+MPrCPjPLsfwiHES54qx33CfCrYXdqLXu+95DmXCX6Uv5mRJu8WBUzjLA
BpPjvQHL1aSssBIDufjRZxAyBlBeOJnLh8UAoR0qFcyfAHDWKkKbxWWV4iNkxmkjDaKnpCZ3a/p5
PNQJXrqo9jn2sfXyVA+rUi7URPxBy3Zl0m0nNl66N21lzCm1Msd/nLO2fxphhvWh8H18XyxFsTzy
UCp6B4nVq6Klb9tHvefUjVlWztPCsfwJmLj8lDu9SfUhd4ggEk1ygFZV23SRl5faFK+WgXuU9Aq+
ddn1uk8Rgm4deoLBqO3mwG23q9Bvzppx4iiYBiu/CbQULUvXU9OuHFGOjEY75xKaSIieDEUQBatT
OGf1UOP7S5pjf1IFwJ1rpyQxjLiwlcf2UDUK6iqrZsRbUag80/N8Nm+F7bGG1hHDySibJueGtida
VNaQ5f6xo9pLdiddOzu3KDJWscqK6ryx5nHc17qmgtCodWeOBndsjMjHF4POxWy7Y2j2rncP+KLj
tSzJYFKyEcjgGZSYD0FhTFaU0tdASKfMyosKgzTtyirI8nejFWhN6CuLuk2QOjZoh9IyiMpHX1IT
74v2/TTqZb4bpD2rUNXBkN1Qu0+/KRO1bhg0pbpVtWMApVuFe1OLpkrPKm75d1JmI2yFjOA/htou
h7CHxdbDZp8JV4Uh7S7CPsA4qH4oqrhdxvp9pzxS1WH2COYToo4OpI4bXEkUsNETVWq6htBHnSiA
b7yG5uByrzmV47UEz9ZahnU/tU1oUG18b4pJy45BXxRfiYfIA7Wk8RAUDyjKwPCsew4ketJ3qbDk
19y3k4/DMk/uVkVGGF7Rl/CjqSCjida+d849UTZjVKctTbEAxWwZzgRo9WGuHX8+k1TqvuKTZN+l
mlfmUcttH4Qpe7/a6ZNhDPhJJ8NVas0e6lcUX4wQzREqbMJ3tK8z6cVNtjrqQzsu5a0sG4Ir4Uv/
A9uKl9T4SXkhp4TsHoaUb77TA03Lz/DCtcDnqkZseYU78jvaeNGn9FsWo0KqoVc2OaFNElGMRHGL
Q1a5S/wRxB4uwU0R0SdyDnY6mpg8idKWXJGuvOP0ELdSVHPBrQCBatcljhFbTiss6lijcUX4NrKV
IFQ5/mXXUCO97MjZ0ARE0uvoTPN450zG8m0Qg8rPA9VzDKZDbx772s28aNqsTyKZOP6T1jrGTcpR
wxZuUlXGlTcHHxHaMajD5sL7uiQtIMMpUD4LLBm892XfiQIXCheGnqi7xgvzAL2a0C8bLzvkkzkY
e92nHsDt1qYALkVVJ9TznLQMrc4b+i2M9Q+VpHy3m4vW+DDYdvXRSQf7GjvaBWetTqfyK9N5OYBL
sOlDWaJoUAPVApS1giz70qkh6Y/gYVNccYLqcckhRYTt6pEQwSXQ673fJZUeuyJwboQa2BzZXNDE
cVN7prBJrKnvRjdr7jzaYn/YZjsWKBATCHGyU2cN/bQGmFCtqfNQ2ap4wMiuTbEoKIZjiodjeSnF
QKZpcgWQurjefE7pDaXtLvX6/E5YG8HNEZ18A2T6EkARAFXcaFEEvbTBTwBSid52LZLetKMHm9Ar
yPR9o/cG5pKZ86FI+/njr7vQr2AkGdDGwMHfZDbRHnveNO0rhegANhwYaYrl2kr6OSp7js60x1Ur
MUrKaSQVZ3XVT7tMG4P9UBdviSu/Im7HlwAbuQHWN+G1E3AKi13B789q0N1Jd7GyRt4PgSq/52vj
qRhddSLJLEUlOxzXjPsHvleb7hwE+M5RVKFC++tJeYmVocEKoAofMyqC8HOfz4kyDVlnLV6f8KvF
JSm8/NBadf4G6PZlG5e2ELB5f+OQoCt9OvOL3dMXWetYT5GSo2s5cQC4zkUq1uzwVx8I5A8sfxtw
DlHw6arKaI62VRqIOKjGIByyZrqgy6G/0X9/BRCzsVLRJwCMg/XitrZ/Ar/JWq2WP9c8UN9xBtRe
9STXtvvgJC5M1BVfu05r5/e/frTXZpEGh2MA8t28CLaf/zQo9egJ3JRfx2vWTpH0Z+toBzLZ95kU
byAKX90rwO02IjrIjRckBA1DtBUEvYjtLP3UDEB5rXHsIzp54hIjjuRoIpi4R/Sy/ySttYuqypRv
KYq+XJssyp++w8naTE0ttSYV8Lwz4kGEU5W4zLTK/OsAh82LHbVmgAaIqJycQ7qHJfJCLSRmLMoS
vV48UCfGdHYd7QeaMYQDRTlmX8HUvCWh/NoRyARvCn4YPyNE+/yNQopcOY8KEYvKHi5zrwVDuWQd
qALU/JRGA/nXK+jV8ZDhccFNI69ibliPn1ZQ3sDN16oOFVq9WmIq9VPkaKW7Hx2accMmy/vr8V7h
pPIK0aTZvFE9jt7tFf80IAzNVF+cSsRJXTXZWbkwUiRNJ7lcJre47mZLvet72nMCbxt8mye6xlap
rW5o2qMfp7J2zuuhND//+nu9urJQN0PWEzFy91QGbxCOlSfoTMYYLJfftAFKuYbUc/jrUV6dbUy2
QW8DnCEnf/7w2TArMkATVNlKDSAPNHlTGhOdabK8q46o4o2z/JVDCacXDlpEnigQn4LiM7dtnZGU
IMYUNTgzh0HtaWs6VM3AfOmJcu5Wr5PjX33KzfcAdT/0etBRNk+lSte2NGyiVhH3okmePKcoP0GK
Wq4bY17PFhtC7huP+fJs+jEinGrckAAGnrJGsxoxgHzJZOw5qkCI17E/2FVA6cxfvSgH4x2JiuW9
LIqyneEBoajBw/z63b5ARW3fAcVUF/QsuMhTyLXqRrsoFo2FrXsuUlarf17aG9NtpN4uqtTc+3rj
R0VbDX9VUo6RYWgw5eg88AVOVhVtNEslRY82Oa7bx0G1aQwQpQ+bZcIbarTfkgh/sYq38SBsYUvP
OfUiauIGXdJlrSXeN2Zx72duU+080qiHFb3VNjLX7i1XjRfrmBE36vFmkQKe61RkYa4DmoCgvKGx
jPjReW5/M2aAU3JseC6ANnjX4Ce8N46EF5frNigweA9dJnC2p37c+TAKHzE4GQ+NL8IgWOFG0rkE
J1i9FaK89nzb9c0oG17hpei6Ztp0SUSce3rVho5Wt/UR2TDDD61VVwcSh/KbYHIPv16zPzbGMzQd
z4ikMBB6NiqyQSdLR44ASYADNbEGZeydIo2lJhbgCF4Vk4VIGnq1n6j1FXHbpP5n8MiCbtOYpJcZ
WCxaEgC74gw8x/ssMxI/rEwanv+D0wSq1BYj0oZ4Qf4l9rTGzE1k7DdSHDWKaTG44+bgB9R+snUZ
b349J6+tbuqpYO0J57Zr+PkZnQatqm2y/LiZ2iVylirbz1pmX6BZV6J9VbzFi/2xeE/fAbfhRniD
0MB/ng/YuDWd0Fo1cTLZlJ31ZL0luEjniwQDqxtvcVcVd0tmfVWa6V0XuqhvXXPskrDuVvuu6QG9
//UpR2mT45ubKkC4ZluuP93Ro2rasRdJE+OCW8dBL5sjdZcsRpjL2HugHd44v1/ZaQbyG5hUYAgE
q+kk3qJaYYlUn5jywsqPQ6cenMVNYx/FnP2vX+6La55wDl48aRbCblABTkZa7SSzU5NuSUGw3Ieu
nltPKOW9JXD48i7Y1g8qXLzSDd58kt2kE74teH+1cSkafQ/CB3Fpy9LO/bVCctEBn9EmnnVGxvCW
OtXLbHKjiQDO5SSBHobs5/N3hwN6IL3JamOLTiTpcwkmw/OynULPaoybwXbPlJyG2MyIc2wVNDdZ
O/RfyJDeMt19+VYxR7QAtBuOwU461dguJ9JIHTwGAgF+ctTmaf4jgLFzOymnHd5Ysa+ORVxJEk/B
H4XH509Nz9EH/8xYfqursJotRHeNYg3nZSnjXy+h14aCVBlgJm4AQT7VVxOD08jVd9pYX3p7xxKr
zsyk/lgabfHG6fxysW67EOolWsIIVp6eRLRKLHCuAa9yLtc+pCoMJDTr0yZ9Y/ZeUElYM2jKG0wf
bmDcB89nD7ZYO9lDgZNUt3zqlftBg/2wW8eijx0X/+nVovzkbdiDVmvLN7bka/PJI1L62DR4uHCf
D95L3VqylaectCrYd3RozgAj5ceyW5s3hnp5zf5wBcS5nP1PLHHynLAOjAZ0TBd7haP2VaO7twuR
U6x7SQOuhhzJodUWdG/UOl7dkx59s3+Ne0IDMN0200ssVkGQcSZM7Zie1bVv7E3R9HuBG+UOocPu
rC6CgBtGde9Xu/PvBZ7Vb53sr0w2iR4VImJCiiGnDJrVThEcLkWHBcjgRiDS9XOvhprbdsFbVLlX
Vi9LluWLbrPLqz2Z7BpzhIz8vIsXmqo7qk3qQlLe/vaXd+OmvrARRxmIusvz1YMGqcH92HYxnl3i
0IxLFuNcZ4azMOY3bqmXgQHkYjIasjcYZByxz4eSKOelfmuyS9qqi/0Kj860t8TTzKYK/RmFnDe2
5asDYgGt8wwmhOOTazjzZwM8iNfRZULOcYJNvatK5ztoAtgHTlm9sTteWxscnqiKIR8DrPnkbsSN
OcMDRvZoJKRWlAtHD5E11KOFSX1jR7y2NhxsXGEacjugAfx8KoFLe3MV4JbRMdt3xoQD2C5wC0hd
v14dr41DVE3egGqLi5bY83Hwh2uyskyR4FW+HweJuoYI8pZv2mvz9sMlk23lQTA8GWQgodXSZOri
KQuQi6VZsE+9Yd05gn3+6+d55QDDymvzrCC04MFODpLecNTYzQ1ucLa12f4itZfkPRiXMZ+v0J53
oyEf/7I0JMseXhH1xa0C6506l2G1lTVjMfWxUZO5B93UHaGp3DZLb7xx4b0yk5wDur9ZKRM/ncoF
GLAKxRSIPvYLbD+mEou7AtpwNPk03X49k6+sDKYRZSBv0yaAUPh8ZfQb5Zv4qY8rzFxu6UJ5oa2c
8Y11/soO5lozCEyomgbOqbenKxD9mlebdV6VS1xkMjsKem94LdD2o5T8PwiDIIRSDkZVlsPwlIFq
Jr1lVMugYpnB+B6wiA1bQRhY1Nn8Z9HhPx7n/0yf5O2fCUr/j//i34+yWeiHZ+rkn/+4yh872cs/
1H9tf/bvX3v+R/+4aZ7Ee9U9Pamr++b0N5/9IZ//z/F39+r+2T9ioXK13A1P3fLuqafw+GMQvun2
m/+/P/zb049P+bA0T3//7VEOQm2fRoNB/PbPH519//tvRHU/raXt8//5w+v7mr873ucqf/H7T/e9
+vtvmmf87hJ6U4kh7ve3evz09OcP7N85WTHPIW5EEeOHCr6Qncr+/pup/476AOsDqU4bcYctfOjl
sP3I8H9HwmijfONOYvA7zm//eu5nb+i/39jfxFDfylyo/u+/PQ/zuPPJoWF0ewjC03Z5oa22+h0S
MT5OimIcJ4onMpcHMJ/BmVxyG7QOII8rbxy1p7kv1Y07wzXb/TRT//xGP3+D5xv8X9/Axorwh1DZ
aavLLNpSdgAh41TIct+1FkyIDGd4s0zeyOKf7+8/R8JAb2Nemox1moE5LeBvsF1uXBtGu0P800Hf
8U3p7pczypwiirPZ5XFzOif3WAZZVZr0d2NtLHVAUouOardEgD0sAHvbe6i1sDogj1278+B8Hmdp
5m/c2s+vhO1B0a6mbuSy8beWwcntE3ii9YrCtOOlaxHPd3v3qgJrtJurHvAABZvI0hPt+Ov3SPWF
8/G/ixbbsPQlCUrIS2ig8hWen58AjCFI6p0T66IpUtDoeQYJ0K5gNNKkbII4AHSQngGDAnCfBS2c
rgRyfw6Gr5Q3Kf7ZH5tVn5ZwLCvnUjRuBddgdNt7QPeQtyqZpjmEj8C6QKuyA1ZWrOUSzqswCdGR
PYGvlCWrGy2LSIOQb2qoA7oL9gfdl/V8yB2ECsPOK3L7e5H1UEv8RhNA/eiafsyg+XzhZRXvvMqy
H/yy5cpeKMupIwgvu4qQeHDfpUuQf1u92XHvlJNV9Ue7nCug1c6C4DxgI/dr6iyJfW1VQTZ8LG1w
qMj4rOOem8UwySbQ24TpUo+fvSmjsWBgbNVcJ0Nlvk9dDzGVJfeKjytNNeMQ2JVtAyjFIy+Une2u
qFMmw73bFsajlTr6TnfBP11Irnnk7YAVjdFq68oFfTcaTWQbo3flD2u/xI7HtIdeAbsrhFYJrL3w
4dxENYvC2iOj1Mhd05QanEY1DzUkVGU2YS0nvEGVbFJYnqvfxlCIrCIiGKj3ue91CBUPyzqB+B+c
ax9m6weS0GmDC61rAPtn9S+9qc67qDNy/7GuZqeMENDu6sjMDXu3Bkjj6nkJW5hq1jJHLhtlOExV
86Th7/l+Lc2C7vZcTEFk4rn4RxvkNgTEZZ7BKohyvBXd+CBB2SGpW0gbOK/vZFAP/Ll9TFRSR6vW
G8eOMoAXJxA37yrlZZdB7wZfOrSdnqYuB74FdI+egOev1pfKGttDQ///4Nmaf1GXizdeFFpgf0Vp
r7o1W0vi1kBp7VwM8CpCb7bMq3kO/CRcVyO4G8kQup0LJ0pCv6W2n5aSNE6aXh8namld4LK6vUaj
b0/XM4FNG9k1OckukBtA1wGA96mhynfXVGWlxbndBEAvEizAo6pHANBHybP4VAP7LgGQ5bjsnA9D
hjZ1s2JLdT7bRbJeBqg71bvGrIN3OXAilLo1IIqR7Mv10M+dNkYgURzoz4mwKlhbGgQsOsOuPNob
ecYeF3CnAoxOE5pJ47uRGhWAqkAWjw2E5DqCJq3XceOMChB57WrWTUH7NYkWwdUal3MvrwtbqDnK
gdu+W4ZFfgV6bj6mOHg44dxqyd0iC/8mQ7jBDQ2nST+2A7hrYJdG/+ThKnAb5AhkRWnVF3dLbsCl
QHyk6kAE10W/B7vkfLI1vf7WmbP4IxBKA6HZVuO3fvWTByPdgDQZ1i0YqUwChlgPuUY/NihWJjdj
1S16iJBxDtXES4chKiC8GJTfDIwodX2Ge4IUIfvEQGXh1kW/Re3MURifE9QWysgQA6BIuCZ0sftc
mNe6KqxyE7k24LYPi+L/t5o+7zITGUp46KhkQiaTjb0zJxMI1Ai+4WuruWAtx0qJeyeVM1o8mZLF
HngZAE64r6a1l6MJRA6Nks7c5b6VZbuEOgwmxKIPNPCga5XeWE0PDc0qaxyfXFiT9QGSBChKDZJq
G3kmF9FhbeYOigp7ZwWf1WZUjAyRcQzoucnhMvrz/Tx0mrfDFL3RYx1yVR0p5MlXqAs2SOK2wBl9
N4+Tnp2jY1c6UTMVltgRiIt7kEr17crqBSjaZkAcrU6uNy4NLziv/pg8BkNT2Hu22/C1SjX9Q6s5
uBVKEzBBSIrc412hmxMciqIx0h1F686PTLFguRaAU8fwoRfOh1pCBT8KaRXdTrj+KM+nQbEy0WNz
Pw5AwYuwgRpaR4nbl8Ybt9rzaJ2SCFmviR4hcTrChzTvn99pvuQEGkTlxFo7OHdVf4cKnQPGpmre
2d6bWIbXRqPnblAVIiAjKnw+2iqBvrp94cRIJGm3k1mvu2nS/P1oVfZVVqinN67s7fN+vrGpwdCy
c+gFo2NKqHIyXteJteMIsfG3TYe7zId8GWbO4M2R3mEaGDqFgD8zZUVBZqktuvhoKl9L6F+y8GMF
xaHatbbbLED3e/tKH2B4hBKQWhJp8OimKytIpbtrK61fwMOluXoS3HzeG4nbSa93e0tYB+kURJAI
Bj/gn+TAuEEPudJSP66GSUsjcESBAZx/7LmI1jJwL4iVZvOsLWodATGoyV24rKbm7FtO6+HPgPZ/
Iwsan4DtdU9/Iwnq/7YfxPd7ReLxfyAf2iAa//GvtONFOrTv7sUja/HP1GrLn7bf/zMdCn5HH4/E
hr5dQLxINP7vfMj5HcySD/7V1ymPUVklwPxnPuQY5EPoCm24JlJZFE3+nQ/Zxu+E2/T5bRerXxIq
96/kQyc7EIGzDcmEcD8ltk1m/mS/l62TdEkj9NDN2rk8zjQMPtklroDo4vSXZTnob5mxvRgRU0cU
2X6IGNGlOY2a9VprFLSdzQemIzDPHLhX6zQZeiRnWLV7x8zXu5/exisp1w/cwU/7nqwEPxj8Z3gV
2/9OW16ydSD46DBjZhfpCkgeC8wMkO6FBR0WeMQMXyHGcYE6eJVX6Rc63tD+l9T+Y7a66mFqzFFG
KfqznwM0Lfz9r7/eSfrCt0Pcf+PJogNE4+90N1tycCk8Wl0IiJ8exyh6d9kla+/eYLa+aThWk78T
joRI8OuBT4BIvG/ozqwhA5wKql9Af56fv/mAjFPWaRIouoPrj0RR+5BWINfCRmaDfpZLHTBv7prd
zQC9zbiA+x606DugUIEneQt9aGmHvHrnGKXS3jrlTjLl7dttkm+Adtgk7I6TzNKeYadMrpQh/HiY
Exol4tvO7mfSA5QDwg6rUO+odZovdo7bLe4BxqP8AykM1lJZa/23wSEMrgdRaldZn6doZ7ta8FYV
jUTveQq89aYAyJpAWrayAi2Fk2ul9nM3IEcqIb5inpenCRR1yywuyrLSj57efZdVscYosXefsnSy
H1pRwLe0IQXddHi/Xy5F6nxF+MPOQ0OM/Z02e1ZULFVphoPf4X5Kt8T5YkEwyXZNnhnLrh8d437o
gkVFxQT8NSiXMju0KaSc3exrar2dlqCa7+wgNx7WBLrDsSGbQh+oGTpR3q6FKSAeBdKy7oqgXs3Y
6iAGCrIgvzBDM89Q9glV2s3jvjKMtbjN3CmfD6knRAHBGE36neJwgx87Kmgc773OaQxe1Ow/eGi/
VLsOC53+bKg0tR8XpxYHNTZFiayK5pG9Gt4GskNAKdJWJbuzbqCHf7OMIlnOVkTJEigCSuvDqnPm
InK9EQs5oab5PvUyaDHIvrEZEJ6288sld8jKICaUMQEGn7g2C/3PUR/tJkya2rzretiUqNo7dVSA
3b6yV8/urkRO2y004cfhtYNwBeSF0k0npOpKKN96hzoI2SB0k0MbzIr0fjUl2hxjXsyHRdP1h5QI
m1zeXPnF1KkH0J5NRwwxpe15k6SGvVeryKoPY6/6C/T1LS2cyqxYbgZQiDAdZVt9An/Z+7sAovf3
Cr4g5JHOyiJ8MGY4LcHqPeiAmKrQa8hgQyQM5lvXVpzTK4WEC430tUa1IaMeoPt4w7Brff3RR828
3NNHS6781Lf37gJWCd7RaFGjceCiotq0RuswqTGeFzyt7VVLWYPmoEeTmgXgomLI7lZa+9/R1p7g
AuZu2K09mhg9paQ7mkOqO09QsVEh9IRgBt4/yk1hRWbBHgMWIwJq3N46WNZ1YWsq8VnjZBmPiZW5
7xt6x/OZo40+MJs6ne4gI+GtNM4AkkMD4WMHvPcoz1qnaQ5aqYxzq/LvEZvBB9OFgH2/omNgPjZu
0u17vSy+LwVg8BCBKo6qzlpmI3YG0cZ5LQZoIO7F1Kj1u1EhbNAOqj9YuTk+OtIsrvSu0D94UI6Q
7g8Iw8GWz+qops66VolTn6Uopn12OtQ+wJZRj8kNstvZziJEN+WeNgTPv8zmwov30zjtsxZRA01i
m1KiYoWbh83atRtl7DHRQ0KqJ6Pdiak3HtfUp56j8sT8THqCXJBRCvhDciy6Y+c4A5ou3BN7OrlP
cOuLD1phB3/Qd3aWSPH38Mn7qv4gG0LrkJZrfm50sxYt+A7ubGHBg1375j3k1KUKIUkXn3FcKJGP
8MeUzquJQIjB6zYBx5UpSVAK5wIdZs6vdVrWc28ZnPf2WjgP+bxAe5xNihVtS3F0EN4ZqiDyUkrX
RfFLd+RF45icKjAWoJBIVRZq7xaQW/bVYDf7pTW0J+kH3VWLwWQ8GE0zQ/1OsnNgPhkKNTSD/5D9
Cv+HdBMTsY1gEJaTVt5SefUR3UA8YNfn3fpOR+IF5QbfvijTHi2Goteyq0VpQ3CB8Aqp6lgZKFWo
2Y16U+9ALuU91tU6N5eurzdloHncarCbvuBwzWJNIJJfoYQOqX5o01tfGPkBXzG9DNF86OPRUeZd
ma5qtylUH73eh88z/D/mzms5ciXLsr8yHzBog3I48IrQEYygJjPzBZYS0qEBB/D1syK7rfuSWZac
mqd5KbtlJQKEcD9+zt5rV+KlCeoqXaUzjpgwqYxlG7T2aIWpbTNsaDJ/nyWxzFeDdsliGpp5ZzaF
6G+quHAPTmnid0kquk0l5LZVUpTDIzt/8Y2mh3POrBYPmpqi6L63FjxBTuCDFmoWu3lQeBXavbEM
w/3s4PJcmYSpnMQY+Plp7MtkM87TcmeU+InIueL065tAt4CfwYcZuuWLE3e0jMoKBs8SyOvug7TY
v8+HShn3ije9PqQ6WII9GzKZcSOfguI4ipOm4Y3l287dSyftfBVoT29G29TrzEuMlZ1nw9roRHec
CnE3+voACfCpinz7Jh/neUtG3c7O7V0jLXpiywPQnZ+dVT9YVbDxcvvbHMe37aK37gIchGjvg2i7
5tZ1WjBrBc5ofNw410ViPRa1d+4tM9126RiKCVDxpBr+KYe81cjSweylrY3F1/wc6WDaNrbwtviT
s/3IlG6NOsc5sNPJtRGn2c+otpKNC2p9xzsIB8DT/bfRbabTyE9Idp/K27Q+9xHyZ/NSZW1krnvT
2KNpnbot53avCIXTl+mxxeA5r9qClOQhg+LIEZ9eY0tPvAjdfPiaNcsWb66Znj2VD3ptGVh6ZKrb
AgIjTf/4qyEmOjN+5BuPNZi4LetzEh/SK49vVTiqEPsIYIN/JvNZMMEVSfdUmSyqhLVb3OEcjf7S
DNFD2TjQhTAc65CXsGa4ZkXxUZUdrJypFzcj3MWtBGLU7Sg1NGPMSSQrJ9XThQydQId+MMD1ceZ6
2qSjudQrjtHZuA6akbY6at9xb/mtuDReQ/k+YzqWq6rCbraaJ0mfyeyX5SGLuOcsg6iimGso8Zlu
VxJsMKcnK3w9iwX/I74Snqijnvlmm5tsNkHNlQbE/rAdS2+dzaq+W1iAtpjl53IzdnHxw49753qP
JE1+oljWyHEEjboqzZ4ktX0QAvHo3NXsIMjd+dpw76VBkkeRBfkvmi0GXbc6HTZ5kZaHjvhOMlvc
vF3lkpDRIM7t58lz/E+J7arh2MAwLldZn7rVoU+diJ1jnPUuMSvAeOUIq2y8uivTpr2tlCqTPbtJ
cesbwfR5sBWdkky0x1mZ/v3If3ym2/Y6+ll3lLlrnyuniF/AiSpsOHZvfUHNLU449gN6n4X1ixxk
+RwPV11AFQ3fubPic0/axYkHxxvDnxe1a9XaRr9KC9G+ek1l0YXD047IBL7AXLbfJruasIdY2Sp3
BrIrbHBQYV4rVEw4ktxN4RoOSMa4sL7U0PZCn97T0WpoiYU+gqdjrp2y3ObuCGkqhx64VMnE856m
o6e6cTc0Ol/ruhpRa9bpayap/Jba848m2hYL9NzEkxwCZ966hhgorqxc34yec7qGfB9V1HohYwv+
xdQk2ZgwRZC1ehvMm4fIyYgh9ZdZbFi79KWynJOei+phKARDlDl2xoOeJvp0Ru3fadFbTzkZ7CfV
W81llvV8N9fK7TkylcE21xVKdIv29GJOB2MeEfs5drLqAj3dB+waO8RYRrTBvr3cJk7Zh2ad6bAB
4V2xo4nmR2m70Q0+SevUtkb3fO1vQj5xmyPEJtBMuorvUCWf4qy7lUCPb+oZ7OGaA8AxlsahzNr8
E6pd/VVEQ/UMHlDvCvLjsfruKOLm0EyqbkdvtwmReRY37SC6VW3SpU8Qw2ytxhrOi6FInV/sjA2t
0NuqUGJbtEG/yUyDA2Oj6idHc0avfKfYzeVcr2zyzMM0za2dnusbWdTWJoj74RLkslzBRUtOtiyg
Wja+H1rO1N06eR4dtDeQizbo+TR3dX/Eqm08UXJZ61aUxmnUyZKEuHprnnvTZusmSeR6Btf0MscN
YRtOvZw0SLw10sBv2OkVdciAzCtQ40bl6bjLI+dn47YV9kGMF5s0cqNTYyywfxKaVmUy27eGmqsn
GJDlWZUmZEg4hgAjE2DANaGG4TLkeuvLpD/NNalDgGrmfS4Nsa6NYT4pt+yeoHX9CrTf/VA6gH9A
rEQVYqD2Q5lehfKDjnYQUIpdYdI8WxlJCX6qrG5Uon7MEZYxau/yxOSpYmGmtd07jfMld6J5BX4k
Zt3puguzMCOsiit2xGRQkdCkDQGnjLzRnNRHL+MRp/mOJvxyP8C0epJuku2nZiy3BfMlSpCyCc5D
1i1hObREM2QN74HTZlskgPX3gMrwp2yLJRxGi30miuyD6iLjjN4z3yG29J8DTM3gNIk7ORlFPWyS
sXjxYaCEuRAqjIoyhVcANc6q+rWBsu/Yw4AfQ+14HK2ska2/aEx0WoGOb4x2FNeq2NykzbTcRLVn
bXUfP/JMUFk68LphHXXbIdAvQC1LJo1TcZhm864jPWzjQCfiGFPO20LJHaxBqN9pr2Aw1Lwi8Ovm
NUNJlhdFjnmpU5ajnGOMxd7ylCLsRMhepQef+oIDXel8LzxcvWrQD05fCygQY5C8mqlxV8TpsjVs
/yeSRvvI07Y2PlvLIYCjEdTDvGmb/jIXkz6xFnB004Z6pF5b9uBWi1Vi2+ylU3pjD2Ke8TO719Z5
IIcNU5R5NwLxDc2A7T3m897T+oquEMrPir7tDrW286oyCdtrxj4sAI7h+V2GrdQD60gefOsC/9Ee
IQXUUdau6toaVpZVVFvPnvcGH1BYate5mTCF/8B+o1+1gu4cTvE0HXzdhs68lHdFViiFQjmXj4RR
1duxl2ogjNCkqBFJtAca+CkVybLtXGfgMCYGCFlxrDbNCFgRAbU3HEBogEJTw9CDduxHHmGzJFWI
74kPCXDf1e9M8WEW5beoJxdtmvwfzdxnJ/6H6lZ2Q+IdIlr+ZzBGGRTetnU/xfAIjt5YjRcDisXX
HHrcnbbgz4DJmJu9KcRXtza9fuX5bX1mHOh+LVyzvvMyMzs2ruGeW1g5d25HdK1ZcbzQsBnvOVCK
I6ksKBXLoT4inoYrGRuJxdi1GI5G6etzn7bTPfEi7aVJA/6t0gALBsN57NXEnGB29ZfWHa1vShNO
DrRhaHei1OQN5V0+7wNwcU7Y0fE6CE92/Asngc5p9AZdgvdcy8X8EcFp3ASDP/+AINntNICBbSsr
DQIpsYqTihhOC2Ood4DyKEGCKIeNTDPV6plDy4CpE3PZBtKFcp6RvSImjypB0bn0wWu1FFYKE9gU
P0ejI0FziJrmvquL7MVZ+KV1Vo/DfSSN+Ti1kkZonrffo2YK9jkN/09VpeGRluKHkRbl0Z2DbmUg
xn6ibH8scAreNBkn2tBzlnuNVfU18Shlk3oa9qZpJt9y189/1jUI3sT2KLPaflcVZncc1RIAGSyp
kfq8fvLHxr83Ja7HjJdmH2SmudZZDgKuzkYyP3t7V82x8WDr8n6akce6Yrgf4Od8L7opXjmMy8/5
qD9bJiQ2Niy0HmE1GfU3nDajuWNFaldVXsX9mlMSTBoznaK9Goz609QyjwXCYpxiDyTz9YYz+jPj
s7I6ufYKo2zCNMu8o1NOAE8mpWjkUMW624gx/mphZh+viJ/y9/0MUuahLuYcFDBUNWO7tNO0q+0Z
JgsQ901j6excx9WjcqKp+p70kzsW4WiL0rqPlRxnujpdeXvVX0QbLZor0KY1raPFNJPqHB+qj2xt
0u4mtvIpeWnoPoGt9WrzmxXU3rwFNjN8AdE15NuxbYJd1A+gfHO52Ccseu79mLe0l/xZ0TubXZcA
C1BWtushT5ihS++dVsbJlg4e1bGaC/BeohkBaNttPvsQOKKgP5QLDZeb2o5ppVVGNAJEacCRrcHy
Guus9zllXUGQO3Y+tCWVDoY7ltMy/9r0Gh5Cl3tpFl5fWvFJJxyFLoRZF94vOnB53XIdY8+gNc16
Fk/CH90h2jqKkjuExl9bt65XRA4Ly9hlW3iK+Y/RctSTzYEAUU4xPOBYmqKTZJr+0qu2eOH0RBwu
AUTul6XNvWGXgt9YLiYR1ymSFBw0Qmj3QlJwwfE8swXC64l062uayHKOwdh0B0UvEZ19H3V3rQ0+
6SjtAddiVdrQqdxS3ZTITWc4Rcm13KwK6EnQ/VJKzTG+h80kGQEP9Ih5tVK4myW8lF8B2Ll2TbyX
J54thNjFjsg61vTEsguA8XZN55C0zL7ZkISpoxB1jlNdLHMqC55nC/FsoTGZ753GY4LQ2jb//XJZ
eK6dCpifLF0z3Y3LyOcNa8odH5LU7u3bqYMqG0rKTtgqtPKeoprXc2uN5ryEte6QzOZLb6EYihNI
XzJqaeMlY0sxQTbnEo6G5ZlbRox0RzLbmM5e1sllFVtyeGXgofdjnhTiwQPLhTJFIPJxcNu37Bt8
Vo+idPwzVXlyhnlBlegMk0qQ5zJ6WjEzFOYqpfqUqyzOdQ6Ey8UuYvk5kvtCZ3TRx0CVqD2sfBnW
xdSn9aqnAkPAkWp5vzjpNZTIj1Lv4IypQ1OjdvRdLGKDO1M2fai8BdSSl/Vmx7JCux8JUzk9AciU
VMkLlDdG8jMbCPSfyTsspY56IuUVa8ZU1T8St7WganPg/qzbKLnrHKf80ctiePFsHdADr7tbFyhh
F9qVLFCULBMU+1JNejc4GMf2wous7gDlDM571bb0aZn9wrcbtehuOuBIYUJZdYeobBYrrI7Fi0P9
/jrb03LBQRSoVd3UgcOGWolnYc5msWqDSbI3D4n8ujQ6gI2RVOzSU+l7oV/LUb2mPdx8ah7YDr/G
YKRlbyVyyPeddin56T+XaksbpgtuYvbbXSDaBJmNH82EZrPefR3HQPTodCKfN34W6QZSD2+fk9v6
2GI4/AQktH3yY6e/gKyOd/QZeGVM0un8dU/9GO/7Xiz5aZlzEx5CHaf+uoKxVqxTF1EH/Enl2Ds1
mRRWhmHZd6KRyjmR+Qa8vfeEXRwMG4QvE+0GBYcZxRO57XTj5xXRAsFpKjta9f5ssLD1eVesirkX
R+bRjjpCQhblhrMaL7fOqPfXnhjML6m4lp1AhvUj6LgSLFM18FWYHNz55gZlHOZuZKnXhaSkmCFV
+1UKXabmCO5tusQDYRpE4Ff3S6vyS+f3gX1L9qtp05CwKK1AsioQ07A4+TT5KonMqw2Ogfbv9930
4+TnBPPTg9vglBfsDbazrkemnH5nVTFkwLb60gmNWK3RnkVwedcXj/Rz/a9p0+dfZrtJph1Q0eLF
puis+Vhz52Ux6QWEQzmZNNelyukuTuOtz+cHbq6U0ysoe5gpXUBzBTSVLjlYd3AGQqmw0G4SYLHA
7uIoU/DmYvPigof+Fo00nlXf8IEOcc+jS6zJJNBJixq870jZzS8Gylg7boRoVMxOvSW7m+o1awx1
wwxzrtcB0o6LGzT8aQNRIjvdI3nZeBFpaRjlY2edovBKeOOtqD+Ytt3pHagoZ9qZYoG017UJ05UR
1mOxIUMAYq4aa11tCv4cYPjzUsjNoOzmFlwpax6b8LCmzzFFWw44qrwhBkHfdO4CCKmRvVw+ea6q
vpPaJro127g9n6Dt5tN9B3aU8lRpuwE+tsx63fpV86x7WVerRlXMOWYj88eH31OsWVlKHUy4dw6Y
y8T6VnU6uIxIhuZtN9nYk032SKa2QR0/5tlo2/vr4rnx+NhkaCRD8IJAkYhDlfv9Q5DSN4ENqsuK
PMX4ZxfY6coBrcRHl7rBIRlpF4ULSKQXIcB6rdsBgDysJiXoc2OPBR7VuPomauyg3taE4uyE4dPk
7+nyl/uxI898l4DOqmCflTeRZZfRCZ2x8n4MskvmuyzAo35pvZ6PV6hp6W/MaWz4AmmU2CcsL9my
x5rMKJHzM/46EfTRgkfJqDsekGp/tZUR94zPjPyldhpzPukpt6PPNmrKJghtMG4Hp7Pa/quZmvny
YkfX6gCKqPQ3Ih8DCeEbKPGjG2Ww6xILypnVB8PKq1CQrukApYiPOvo+Y9SwZzBESZMD4JeU46Wu
gYmvlGSn+OYuSbpgMtStGu7oymfdvWpS+3kZlkpuuiZwpq1ZdbFY+dd44tvBMECglnG69keTcATL
fhjiEiE0rcFXWeTL9zg1o7NYKhhTkRAnVPnLqyuqlAq76x5kvFT7Gk1fKGJCV5ze8/c55dItzGs0
c7Vl1usyWuQNxRy/ZNckuDKVlY+u4/XfcyVjXp8glTszSZo75tjFT6tux18wyqeUr2qO1ksxNg9p
Bgz0pAfln7y68dq1kWudroDaBSsdR/OrNKd0j5Br09vgpNbES8svyFujzx3uwmeD0ncte14FmSeg
UoxY/FSp8l0Eb9I+j3PWH+RYmrfJlWmzT9Au2EcdwRRD91u36xQR2J7FQOw5VrU1MPqs+gZI32MB
H7QxodV1SvahJvnqLG62N4qJDoCvgxOxONMR2SlYGoICjnOimBxOubwkQW1vvLnHTAKUN8rXLowI
g0FIZO1UkSyPSQpcmTkWqk3o0TS4/MWd9gUdwq923yUrPB75LV8Q+GjYcRSVMumG79oJSInxGUUx
9B6zG9genr0i4GDBKJOnJZAwTrrbMbim/lXyCiml3xpDJewYrYp4LkPXqsc4tJtIPS6iSH4xy2ax
s0ZObIkyzWxFSxlzIrY9e5WMSa+BWObuhrq2POq+dro1ZKgkhCoBKJNXeZWNaXSYA43K0veHz95i
FeuhGdobe1nig1UVDMes6JV4y5K9R0RGtpKkH4jNkun2ddbWL1Irsks9jM8o5Wa2wor8TjpaN8xP
59sJR9W0Mtw2fah6Lday9cmNoeuZrVryVo79hEjCc4zhKZld/+tc6OrGQmJxRzOVF3/RTbk1RUsK
uiA+Jwvi1Abpj+5lxaUBYw8qOzoA2XedVTQaeiu92qvWgTKb5JtyOuPI4G3ljy0IRiNL212y6K5H
H2EMa9fXmRfCWSQbbBKP5uSrG5QkFcw004e4ySRxb3PPmFZz0L9D0jzrsBa6OkNjDQ4ckIsXJg5q
3efE50xGmTCnj3z0o64OghOI1OrLlKIrDTWskWdd+/KSLtn8Oagbe4OHA4QqDfrX0oIMOUQ9W2pa
tTQsnNxMk+2gaWQBIi5O8B3yy1zaXkwqI3YgbdS/DGmPe1ECDl9fJUKr/w1hdOZRw28ls4K+6OD2
9obbLoESpC01W0x0R5bSlOpIxkWDqcvN3yUyb7U5SDt8MFacB1Ak2GSEOVc10z8wAEj3Jep+dKRd
dqW54mAXpyUaxu9a2MzbTCVvM21TWf79Z9+KpH7/rEBPgvTLhBgFmeLtz5ZDCrh97hlolwbOSpTr
brQu6HmzpCqfw4EsUcH+/Tct8yr3+R+ZFL+KRwSboJS/5ZGYcd7+aotWvFcF0+d+dK/dzKwymUOZ
LF4hCqK+3ZLkNDxNEWpnrKX+ATGEn+0Z+nPiG/MroyGZPfPbXHTByAEqNTm8ym6qX4XdC+PgGXTM
SaiC3Cq+MW6mhq6Fm/1SeQFdvxp9VCrCLKkP5szqv0tE2GI7QO0glKKCRrkXRVXeZ7Q1jFVTLM5l
tOrh2eeUqyGAU9beQ+a2kAGZQ93vyTwYh02f6Xne5Feu49rqBeO5jINR8y2Y3auCBLonqygfHa0y
oCRPQTowQW2y3jiY0ZwD29VgMFbSG5eDcErvYXIywgZyzgrf9KTZ65LJpwdLaUX2NMXlqoldx13D
tFwoCw0VdfTgkHKuyVuyxMFPzTFZz105H7zC5Mw2YUln9Wyb+miR78HchPP1KxYu8rPAfBg/VelD
ocL1LuWOiVX62Svwf+zSbPT7jRtZ8/cCRrO5MtppaMJ8nDoT3s2EMKBJSLHrazrRHDQrQnINumPG
ysycoTkUwDZyTjM5jeNAtu0pWHK2GZ8YgAIFUYvgJZbVDBezDlrOY0Za7uB5IpircFWrTeb1w0iz
ISloC1g5dhUb2Qz09WJojy4s+GDbTPNyqIPZnHa/X9R/S3D6VKFvUO+Vo28ceP93zrzdz+rqaeve
/1/9f2jKu1JR/iZC/Vl+T/7XVQ5Z/uzSr2/kqPwv/8udh9zvP9B1X3E+jiuQfqId/i9/Hpa0/5Am
Sw4uPDRytEL+W49qyP/wWbxd0DysDh5tSLSq3X8a9CCu/AfNA0uC7QlYr6Tw/x1F6m+yyv+sQug0
BUJIFJE2Kmc8sO/RWX02WX3KZ3vWKb2ops67U6+z4dYfqfHzVo9nEGJ6g9uJwY50luNQMuezTThT
uuXQnAlwDYD+ORS7jNoND1ndsBTq2HhM2ug1DU8pRo51Vi4vfDTPRJ991dk0PEX54HIEotFrsO+t
/vEw/pUG9Z323LdYxoGAILe9Kn1R5bxdXDXivKqWJR7levEPTTCaX+qxYatejN3vC4WFDXQzTe5I
0ZmPNYFmH1zCb8HkmzvLFaD4xQpIb+fqZn57CR4yxcyhQj4vybj95DdzeVc2U1bRRDI2hE1NCBUi
EzUbUOhPVpQlNeadqH+lNIfvzVGJzBuP5nvISGnZq5x4wlD6svyEMCb77kupMMfkw5GDtLTIZRHZ
YSICjsMXWUkeh76bFrhpRYUboEnoh4xRApJ6tHB2gQbJ6o1MriC/hx/c+rf7Gm8UryS+U1Zw9LXy
j2jRtkmYGTXtdFZYGR+KuG9wM1mBQYKA2zW/rJQtBX8K81WMrZiuJh25xwlqbmJzlMK91zGhmlX2
Gf6H8xEp7r0Il6vje+JzDOg6YDI334n5aQNnQaEt0qmEE3wti6RA8Nfl0U40s/vZybVgA2ud+DaL
6+kIv5Mmn0srMPS6ekJAyUCpom+RRx/QPP+8a8wzMOlgQ5ckXIp3qtYO/ZRHy1Kf2zT70uece7DP
5B+8k79N5m/fyev2d81AvcYS++/toyME6pa25XI2S3Nata3uef0Mvl2RPOZN0x99Bh0/rcQ2Ngkj
VxIGCqPdqrpXTwqHZMqBtS887gW93MWcSWaBMJaHkXIANgOrfOqdEq4vnvvsgtWEI5419xsST/x7
ZRko0NH7fp1FxQ42JbNJz9hK3UeXuvkLqO9r62qJN/SnGVREHVOQvqRWLYgVD9OoJ0yzk6CuF7bu
H7x4+RpLPzlD//b7y7LB0nvVQyOEDq5P6p9F6KLtKksm8+wMVf/JzjlUhGJGZcfFOgZBgIT8Rd64
dTmOeiu5DBLudqNImpSKiCX9hM6+zYofH1zW9cV8++iuUnrTpWSkrwTm6e1ldV3X55oN/lzWiNmM
aLHPOY04OrjOcFDaXFaGofVhqUb9sixVw1yVoy6yZvXpgyu5LlzvroRtw6NxB6/X5XN/eyUWTJes
rA3zbEwViNKoEPHaXRweUobsbR10jrfNYsyTHLDM+Yvte2QSVB03kEMS5LecwAxmUPPkrf9+ZW/r
eDhmvNoSv6m8ekDAs7xbcUl066/p0yMQ6vIrLoKOFA7CKgF1OJzP7MPff+39F8uvAVHDI88ywnnl
fZSxMYmpdbVn3neT03x2J7BtKmvL/d9/5b37iD9KUiJwfIBPbUoWibd32zBs4qqa2LrHweqEY4d5
s6NHxLnI9Akwy7D8KudLLaOcWh8DcaZ0+Z8l4Bvwwj9N9O+gfdcbyy3F2I77CSQHmsK31wARfKZR
MUBLmIJpJ6FsbrVrdhtp8xYm0r/Q4Tr7nZftZYTSVQRjdKZfRZyMdMOK8X+D6oLcNHQoHxoCrsek
f76NHBolLjMfTw8Hx+C9p2bJOjHYRVTcByWhPV7vsuioFFXPjBhiyRpz5TFN3tRJLx5SenlMcwaB
Mi3yOXLNHzE535oTrneKq+F98CnbgM6+R5ARWzpNqEeLe0tZxU7ExAah+iGSaX3pIa8/CuVOK4HI
7aNH9H55eP/D786wrl0OmCDM4n7SdEtxb5qbyXQ4XamyeY4afO9piXJslo25odnarlKn3Pp0Qz56
X//4CMFO8Z5K91qk2qRfv31XJlCsUwm/8F7WLc5NquJ1PZW01wYHEH9WVmu0ZjkKxKhk8P25Ev1n
fJjbiebss+4WeZcNqHM9KCZbzjvtB0vEn58Tl4f3A24rjWhf/CZn/WN1B3mPvByX/r0TD7g3Itne
w53ci8mLTxb9KNq95nDJsp7e3jiILUGcHxGJr1/LmzeWS6AviM9MUsVTeb+9Q/ggs8SpdHpvuhHp
D8J8cOO52piOjA5db1lhNUTJxW9kfff3teRfPRq0C3QHpQDc8Pve/ONvv3I/YnqR/HAjuq0z8Hok
9LtXqLWTLd3zjyLt7fc7BbM82giWzX5/ZVs676rwmbyf3m2zDBMDUWBjlOlDw9AqjBvlHdIeMVbd
tfZGDQWRlR45wKAA0h0OY+YuRmMcJ1N/abJs2IKaIF181MTIWmCxTSz5NMmj+UuXKG8tpv7lOj7f
xp4TX/4f7hnlIqRS2+aTvi4//7hnY5peaRBDeg/LON0YOaLftMg+ZVZphJZy3Q+qj+sd+ePdgOPC
PkZIADqBtz/nT2aEa77I7ptEPkVdPpJd5ydbc0mgEQQ3FQ3+j+r1d8YvOIl8qnATsQnynMC+vP1J
kad4aswgvc9ES6BkZH8y2w6N4rXHCw0sXFIJxDknA8i/BKK6pDpFYd8PO8by3ga1s8Gd/3dvusuf
/tulh1OSjPm3l1TGckyMijXE6iZ/5VbyxbbH+6VPrDX2qvajO/Dnd+GakIUh71LuWXjL3v7cQmRm
j72enAnyg5k664xesCFi2wyZAbc/3NK6w8y5RXRIjVPYLXljieF3K7NLlt3IVJ/hp9iP8SyeUe4V
X7ndmEf+fk9+X8XbV+MKRr2mj3n+FZ77rrqh8GbUo5fsHvijcztO1vKMKSY5gPAA9oAaYFG43Cr0
QUTKUlpPOr2OAPjW1paXOY9ajMPFCoriO2mzhNppi/CsvPMG8AFd6ZzLXjQ3cKLmexzp9qe/X/1v
wNq7qye5j44n41C8j+97rNJnnmSlZXxflIyrI+IKNwTeLfsyWGyA2ZazppS3V2pISVbJc8LcNWPy
bp7R9FrBfibbPByqfN82U8OkOUvWptUnCHgnnGmSJDICko+2oRva6P2q6yxSWllPA/wda7f1grAa
BfHTdvGTpGmDkc2D75X5YySCeu0yH73ayB+nvLcvSUmEl5NP9V43yseRQbgw0Yj2wS6yfucTp/7B
+/dHIQmBFiU4YDDLhgX/nhlnIB2IMewYqKnjIbRVx0xNLOnx70/g97by/glwoDEhg3E055/evuVB
zPTdmlR838lmRmBWy4NdVsU6Zy9i4ErGTp03/YYh3fKY0StaEZc83Fa1fkqicjnbtl8dCQJFs+LW
X22pnoc8AKUg3Cdvnj5HwFc3CzJJsyMGuLH7aBfZNHfckUfSwPv8YCP/FzeNZet6VvZ9zkXi3V/j
m8MMKcwy7hzarOHS2sVdsCTZ97/ftH9RLrAOMQNmOIWp2Xy/OEZGTZcJFs5dmvJhRaOkqI0nTsdO
iRqmv80iPE0aF8baV+ZZtEJ9sP9Yf+4IXAF/IJNHjOlUuG8fm9n7tjvh6bxrRvmU1jspLmSChpKA
uWTT9IwoZH5CHxzoedvO042DME5Pw7lOfsVM2acs+KBT8ftvfvsicUXgxhy8vfRR3mcKLE1BbLQ5
AeeIe2dPmhlOwjm1t0sGyUjnpTohKDGfxqZRLDpAMsveW5C2jNXa9Ptr5kM+Iklcsh9G10VYNxDu
xrEYmInHGQUXqa9/f4p/vivXzYTDi+2AWoNv9vYWSqndxsqhiYz2NTQKHRjppflH28if+yjPB6ps
wA8ghHkfbFGYidnPwlF3PmiIHeYjRmQW09JoHvwPVow/NyyPb/h66EQSzT++eyeSMfVMpIfZ3ZIq
yCZz74VxpFSYSvvqQvkoaebP8x/V23//nqRaeHsDidbL2tFL8zsCCw+pDxHfcnpkEwGjdGtTO8mZ
xLlj4SCDVR6M/D0K/J12ZgwuzTGePqgO/jhj2TTSr7sI7XTAy6b99mpi1fftNLfFXZ0jAalRyltu
luw0Ibd720MD56Zka1Hmi1VmTNHm7y/Tv3j9mQWzTHPop1vHafjtzwtcU0WDUfoudd1l5zHOQUje
yLN09JF8ZXJzYeyctWsMNrP2Idg7s76oEtcvbnPGQwx35uOct9Y+Nq9ujMie0ObP8Tnos/QG99HT
3y/4z+MGBD7fp4UAoZGW67uHV+HddRyaaHeIftAzAFhfeWMmrvnxVw5SidJdGreVX33UbfwXiyet
C7KJEFlcewfO9bv8R+1MYp/m/UBLSAMP65xKH6BTLc/jaP9AJba89sh6Q6c1sd8HaGdpJH0U3/Pn
N8kVXN8U61ra4UF8ewV2M9lYZZfkLkDMUtatfdd2+EExz5Qf3OU/GsskPLOxcqrjr+WI6b37Jmco
Ng0hRfzUVO1xaWl6xblzHoyqO0nVXeoy8C4InXDQMCGpo3XcBsWKhv0FipVc/dvPHOo8YRIUFZy9
7HefiK0llDdnTu+cBaITserdBe2luLd9zA1tt2+98v9wdl69bSNrGP5FBNjLrbpl2ZSdxCk3ROI4
5LD39uvPQ19ZlCFiD7DYnIMsMJrhlK+8JfkiJ3G4II58fdMSxFD6mAI9PGRRS7n44mioFIWlVuEZ
HSNjD5AeD1O1dTa3Z3d9/fE1p/ICVTFgAu/X1Yd9lVW6N0ZaGpxDFBPunBAdAep8+RaM65dKGRYk
VT/ZQ1RccTlBN4ar1p7+/sNoOrobXZ1m4VkqnK/IqEQ7dEPACDlad3d7XtdPPWmyDSbDNugHEqhd
jlSqRddXURye2075m9WDtsVrvXzx7fgV2Ce2sbSZFm6zzybHoAqraU/9qlkYlRUiQSJLEmcF9ufJ
1KoXH3umA+Sgt9tz++SbTeZuyBZTVweNP9sZQda3Y8Xb7AJXa3d5XJsHxOzeGrXL7wcZSvnt4T7J
lqbiNHuDEIUVtWbHUcHEmFqTqrhjkFoPhqqUO0Dr4yPdJQoehtgUdtgeAsgDJ7pk9hEBRvkHimKT
lIZ1Vwaeeih9Y6SXAWngtanrft/k/T8t6KPnsMhBaY6RWJAQ/eT7c1VNm4wQAs3v2cdQgcB6pp5p
bllaOpDZPHySMv1UWwSbKZRI7F3B6fwfC2VRnKHnRFHItmcfZvBEjqFjobrYqu0H2T/W1deo+YdQ
3BsB1aEOoMwM3kqHNCW3qBmGyGRaGXJt+ypFgcFov9nAhbhjzDUAiUMIReP2L7xeFS4TKiJoM3EM
YQVcnorEAwYU8nye1Uw+N43zXHWy9lio9glFt+S5S4tgIby6vsWmPJXjMCUXFHNneyfPq1FCgsE/
U0jDMdRJkf6KlWZ/e17vpcbLOPpimHnZISXi7zLT8s9msVOBfUROfAQmjQqmrfww4/HHaNf7xJdO
pd7/sTjFC9fo4g+YrSziqL4mWsc/szt2UqdBtxOOjG5BvGtyFRBh9IBDwo/EO6LfsEUhpVnYfNeX
AmEJu30S3+J+nX/aziugPWsZt0+hdWDYGWto/im+nm2S6vvt5X4vNs6Wm1IXmQveZI521UCLay0U
QpX9s1aEz7JCEBbnqJUOaaKiW6llO30Iy39kLv79VIz+qciFfY/fbHrQK67iSIHpS5jjnBC4kf+F
NQqyuGxJ4M9zu3jLK2h6IB+KF+oLcCylwd9jnOuh8q33yT3+FkG08WIrx1naCrfCV8110sfDQ2gj
46IaQ/SIpmK+89rE/KNJRbyu88H7AVvIO9l8pIWr5rNvz4myp8uYVSG+vzxVnlY0DiIf4tyAsYVp
Pr6hfVkcPVXaaa3aHA2rpQA/CipbFs7bNI6Vb7mWL3QLrmNTupmk1aTYWIAa81YiisUUfFGfOKOt
4WNODKN4LMS+LbvoRJYzociav0gay/9ub4ZPxiWAAHuD66JGYjjdOR/edNXoRz+tWv/swytbhQT6
T1lj+8/eoJ5lgri7PjGrQ4o05IJz2iepFG08yo3kbYQU9FAvR86kpikKegpnWaV1hzHCP9Rkww0s
kclO3ReCtxGfVSeXXuS+dp4GdVD3CpeRG9YBdK5KgMPJdTe0rafba/JJBEtdkfuVUqiuQ5KaBY1C
SsupRuS4oaP+zqmFrPPvCLwHP0wq9TRQoy9mHZ0ak2wT8chjY0VvSGIWD+jamP/9Bp4qLpQ6VXDO
5rzhmJWVX+KH7LiijPrfToYRtmzBN7894+vgh74hTwvBD7VvZd4LymJB0Xf0bDfJGtRbg/5UhU65
79qJgHZ7qE8eMSSryVYp4XLRGdrlZ1dT+FvwqDw3ody2jZw23PmFn64KwI4btH/bdZyrysKgn9SO
OOCsnvYeKevzL5qC0jfLMHBcOYmAE+mlbqyriRuc6eJnNJQWCltmsI+bges3RAF6043ekzbaAco0
RQEpv7Qg89a5dEQdCdWU3Jb/VY3+cntxPruMgMhRm+EkIjsvzy6jsZOKdpQT2/WRTEDfAzXjaBjD
dV2qzXcukN+pouWnvh7kI7/KvrMLuVwjm/W68DumcS6fCAwaOJ1Af0xqsvMg1YmgaNWFl5+bMc2/
m0YM/141Q0KxstsM9HY3JsnaAe/Zb5I+oMxDHL9BC2idS326SfJhq/ahceokTLfrMRY7sOsZ1MJe
uo9j9Htu/9yr15PqA9GiStQG/xZZw8s9pRhUzTMuk7Nc9M1a7ksq/3X4zUEhe92PKCbdHu5qCzMc
Wq7c0wRjBNbTz/lwZ0akCl7naT4pdBMCFxwTbOrsYmOXabwzg7Ta8OjGC/flVSg2DYqQJ5cAYrJo
v18OWrKFse9g0I5KzHoikKzKOhkWnqH3tvzFh0f/hlM5FQpMB1bWbG7krWYmy7njRlW4p0xCWTuF
fhTCg0f4wNpAANwk/r5r3uIWT/q7PpLdtv2mZhl9lvxe6hHAWBWvvej2WRHujPyb50QrXbT8qS/8
2Lm+JlVMmTM9gd9BGYAFmqeJqSWPELYkt6ZxgJ5K+2yNZbif8qCv4NWiQywa1BdL59ka4Ee0IL4J
VJBXXsm9nFLql62DcOwlI+Hr2wYSIJ+LrzUhlCiRXX4rMvKow/7MPzd003d+6Qm83SNxV7awDwMz
OqDOpgMCMvxHWw7DvaNwqvQuaPY1eCV/VcMeWWGr2n6rB/Hm0418AnY17m9v46tTo/O+ceVPAMWp
YDPtuA/bGMWFska/W30eaM3jXP/Hr58qbUxRnOuSpQh7utYv9hU5FYEGB5Tml06BaDZYhJ3lAPXj
KZdsE7sG3bVEj+hNiHYJ3HTrCNtSvZ/iXR0pyHs0FuGvJ/IfrREJLCRpybvhOi02SB6mPhMPEdDU
OQTAHhuHEER1zo1eIfiGWBkAeTTpDnjXiOdm7MRD2To/salU951tY1yWFaq0MQyNb1j0CRwidJ48
o6i+2iCCXvNCohqMsW+JaRwEkdXg2P9AByv1wu1z9dn44ZQQ6cHQsEaEeXZC9ShHBl/29PMYdNux
FxbksOyJBh3PBQ2g/7hHGAyIJLWs6Q8GvPxswLFQfywN/ZxE0XDC0iJdeyndxhqTk0PlBOrCeFe3
3DQeerSGAXgIG53Z5OqUDZh0DZNLg3qVqw72tq28dMt9Ogq7EF4NOxF83OWskgRqnV2a+lm17X7d
5gUAHAfVs9tr916lutzzQEwVk2cUOWUCj9k1AC45jGNEVc+JorYnGb2Qb1nkd5um6oxnW0vhdWsJ
GUZojdKqqiLkdcA2WlukyNG0aZRGgcSmm+05IzjxV2MweP+serB+2EPlfemashGwPFFCWU0B6zrG
eMgmi5O7dNX2pb1VERx8tKIk+gawGowPCmxViVK3VBwGvzcoFaoSoLkhi9oVUUlyF5Z2jyYK/38N
ZDL/jRXhIZcp464dr1RL+McqpPHCbBUJrlusbmiQeDyAYB2j3OSEKFK9zaNe2Xk6ZMYVJPDeX7UW
YvSo5Rv+7vYCX50EXipkrAEEkpZb6IJefkayljFockc+6yIVW/zgkI7NMYaU5TgC+gYu5fZ42lVU
BIAdL2SL0Ihg+Ur/vE5gsNZxP7roKBxt66fSar/qxj6JAOMS0Bg++jP2rywYnrs4WikAqoswPmg4
aXjOevLjU7UaGhwcdwujpX+x/kZTmF6xSl8Yn5Ui3tV0lYUnbWL1SaNHEYXBfU4jKaVol0jf7Bbh
XdoxT0jw7jIl3cqxtKm7hf74VTIwzZL+H0ZFqPGDkb5c1obgvcMRdnSboSXTV8vq1KO29VeM7dfb
C/rpSJOF4HtjhNbu5UidrwUttN/RbUNr+E6T+56dnd6NqExtb490nW0yKQrKJLmwPEC+zy4yEIGK
ZzrF6CKXA/pRf63i+Mk2AQJmbXUQLWoK+lD/E6W3DwwEgMP43PEoR0G3yW0K+HKxsJneQ+iL22H6
RTyKxJHqFHDNdm+kqgJphwAJuMqq19Ae9btMbYOVVeuovgKXy7el2ptwZBX7FLYJvRrzWCXQAzT4
kRtLoVrSmrn9aGm5uoEwXy403K9uycmL0ALmCiNwcqiefZ1MJvmzMktxpdEJ7wy7IAKMqvPCh5mm
ebkMoPA4yHwZ+iRIbl/ugbZzatgOquxG5H07Re06xL2d2EAaDjJZHXj2zyZzzjDx1IMZi37tjTIY
OZgge1MEIcz3vLEe2sD72wUTIkoIBF71CHHCVlq0X39HoMx+LZ1DeB08icCR5w60Uajnih5IjWuh
m41OSSj2li6MXaKMqAnIfRUfHUMaHgS2KqsclZA9GXxwRpA4ePF8rTzHGCTvE600uaXA0qHQCSe5
LJ0SDWL0PIO8cpBLa5J1S4MdTQDL37eNhbiPBlt91WY6ZTM5lldIxSd73Jh2EBSr10itEDUBCuKh
X+z5m7Qe6j32MhPHuYN3A3t6RxlBvWOfQ26usfjoB1UcaT6+JYNo9m2u1V/EgMY8yiJP9qAgNYW+
ovjV9bLj1nmG8LCW9Fuo4Y+82qdKC519IyXdwql4d2ycLTDsD9Rw3pNPIrTL7ZBHJbIBWt27Jkqm
yG8Ytf/kI4oH930EYV9AXq6Gl0oJvUe675YrdH24Bz4ozuVY2Ji1kHU2iSX2SGdU+1Fzsvsa6w00
Zf3+MQdfcj94kfWmKwkicyJHYhNlA6S79HZhY1+/FTQSCP75B+QP5Y7LibRmHxlDEHRuaaAPG3Qk
Imzfdl+mivzG7not0GFOVjU6SLuoL5UlbMp0buYLCShfQRuMmJQc/nL8BK0mp5KT1lXD0HpRcAYB
FNHbx74jIiUAGfYKBtHfGsOvflXQSP2mLzeV4nXoLdtic/uUv7fWZ78GBhSQK0TJJuDt7LJDQFNt
YcdaLnQ5VElMPK8hfRrWyeyH59Fu5JZfN8kZhK1GqT2sfidN1rwqTTw803Covmot8iwJweFDWMrO
UwGS/X7QUutRwrQKNQMn2kHFShDDkRGB1MwQFfSw3ZqTQVTiIIQFwDagq57opXGnitr8BQA8+JKi
WOYs7OGrsIR0SgWFTnROLe2q9YvoDSVPqPmuhsLDLoS96oK5CfcggHEvKLpyoTJwnQY7U4+ZMiQY
Y3A3E0fyYyLXga3PEfqwXcWTqp2Vp+MvEgj/QTgoFTURhP+wVJodu7/d6z36CGWst3/REsp+g8Ir
t9yo6lodYKfd/upXDwgFBBrg9KXBAV1nKkOrYVHlU7vMC5qcbZSZd7mK9dPtUa6CCLomU7JNr5g0
RZ9jmjQlDWU0DBzXUesH5L6klxrJIkiDyp//ZyAyRZ0EBT7q7ERh5GnEbWA6LgTv9MG0igzdrKDa
54gALKTm19kpkwLMN3Xb34vk09J+yM3hnmuDrca2K+EZ8hfzA+2JHFT+aSKw4TrhGJziQfzQpLjY
9EU2BYiJ88WXBzwOxqT6JUlSCDI3Nw9DMiQ8LVL4A62u9tCRhLcr5B9DWOKG83Z7ha7e8ncmLq1t
1WHj25MbzcdfPTSxHSIeY7toF6SrfpLIQmBcnZiNbXeK7MF5wAlg+DYWUbAQ4F3V5Bh6gmxPFCZY
vM7sDLSZEZDoRY6LFx+u4t2z1VsoC2IaV9ZmsIqwCzz898liRU1Ng7orXiGzK600fIGErWS7nM5o
M7aSuWnz1H/kszaUwJIoONn0lmosbhAZuz32dWrJdKmhT4ZM4Jj4FZcr3ZcYEEdZZbu1GJQvclp2
Ky1o6s2IlBH6iI2yE5Xn7AYY9Vhl2zaWyLGCcpxW+TvRIw3u+EV76oySVl0xyL8gD0GTEeZY4NiE
+MxqKAKWboR6iOaOfBoNCXG3EGt6JebVCrxBKjdGYJjbEcYk0l8BKr8wEpCrxUB2heBfvGurcnAl
RBswt8acswqlGup+jvRjm2BzkwvHQa4rSsWhlIU4BiPK3+jvrGLd9u68tMjvQr+tH1DS9pA+6tBf
osAh1ondD2sTM4uvt9dUud69kM8npBBZP3wUY1YVCMtAEXETaW4macaqEy2kwSKpHgTq7Wit1ajQ
1yztPTH9t6KOFZS6TbHJDZA3xIpfRI1acoCRCoTRBpyAl3TVg+XpYisr6hJY4frS47eCUQCLSGFN
0We/VWnNRqpETPcrrpTfno0E7gh52h/F8+1VuX7MaEIoVAmn9hD/c7bLEX7Lwf3UmquMZ4JVQKqd
ZR1qNf86mMpCyHT9XjDABBzlzQSsNr9gLcQiAi02NBe0XPuoVLWBAlgvbf7zjHic+UiU0oHgzIE+
Zq+irY8SuVsMKvFX28jbOAn+BHqbrywP5MHt4T6ZFFh2Wvtc5SBw5uImhZI0ha3Tpxyljj6n1Xi0
1LyuWfhO1xBDirTMaxIg5XHS1Vm8OWRl1yCaq7uy7/8ymgAA/eBB/KuwkFvJZn4vhj7cjX1cbkOU
cZ/UIPpye6bvccZFkMdPgMdlEnPSPKUCeHkpodQ4dkoxam49ueLgINAdxlTY59rwnoBTDD9h5PEk
GCViP0puolVE1b53oFg34aCh2ht8F8bQPcBgaO6Loet3Ui3be82Osp2To8rpo5q3Cka9vUMAlcJd
W6EfqE9+QRCiKzVHnCi5DyOoOTGA7WyLwI21KqEKb0pfBMcQtbml2Gu6aGdz1nBEIwCjuo0WxXRQ
PzzUSNYVJWbiuiuSxlyNltWf4owQS4ti1fUtu/heSs6ZihQ3Hp0CYA2K1f68vfBT4DH/DfD3CLVI
oiGnztYdO1aK0ommuQjqZ3eNYTTUpRP9PktsFPLS+ndt1Clmsq1rFoO2vz34JzcRpmpT3408HuDK
7ILIFPxjOyvX3DgwTmpbq7iypMpDoyOduRDpfXKUyLwnTwKKb2C+1cu1ViwxICSV2W7WDeIPXj+/
ijaQF3bxZweJz0gcyQNLYcKabsQPX1Qyc1mSNEbRBmxN1RgjIsnh9aMjOrWQqvBkocvVrqrU2huJ
91ZE8HZur+knLxFFIfgUmq4SahqzSDMKJc1utMRxO986qfrwqA5J8mRStV4PRZacnJAnMcnbhRjq
k/WFxDDVe4inJyWWy5mPdSUQxSbAzZJI2eWOr2z9HBGm25P7dBR8Prnr2axghC9HSZSkDcrGc1wJ
4uk5FvJJU/r46fYgn+RE0MM43xMPfuqXzJbQaHynanrTdvNYO9Ml9FGMz7ujFuT5KTf14lnL9OFB
t9qX0O/lJwPLkJ1XWdUu1tPuLrL8+tgY9cIDd31QVUqqMIHRnDCsKxf4QkFXFZKI7bb68Asnnvo+
LKAPeg4OTOtQrqO1Znaww0OO/1HydHvhLbreV7yuDsNrk2S4PGcTlraMnjQWvK7u1cOxS7tsU9XF
JPL6VFSbUkrTDUXLJWjT9EEvryc4AgRWU78FNYL5yxQHQrZxZLLwqsh+xNjzHGOEI7IufKZ1+1uT
2nbhSnov5s5GxKF0arw6UJvZZZdbLGojxa9KaXSJzZr9UBpinzujmOCb5YOC9Jtll8q9HopsA1ch
2dqNoWw6cAxrGvfNUiXmk/lDTyFP4N6CcjbPimQp70hQuZ6bPMW0HWVRyhQiTH5FdFbu0eTK3Tq1
lb+y40vIFzTrYYw2Tt8DNYJArr3oMlo2qod9RaHLwTnXNEpJGu/6fz6YSLDB76X7hvUnngaXqxaK
pJQLlZgSezvzbDrpA5pswcIRuEa4ONgOg26hgK0Z4J9n3wbQMXZFdMtcP0vGePLhCNahqFEhHur7
IEowVazHYZs2srpztOZLNeYNlVTP+bdwQ3zyWXguZeB29I4IB2cZoycNDWGspLjdoER3fjhmd7lu
kABRQgrblSPl+i8vGFq8OppoH1fWcBZacddAH/xZ+bn9gOCrLpHzlaQ1Q1pg3KYmydFplrLq61uD
0EKGY0aFHAzIPNY3afhWUqiY7qhK45tfIVSUtQpqo4jOamh49uG3WMFrK0NjamFLvBdPLk8SY1M/
pM82NZznyBqpGbUQVyvTdZwQwTbrVBdavoocpKuk4zi+lsnfou1fcRpfAVC7S83miDE8SJ+ROA86
i2Pf9eGDhaJga9+HJqICNYZ0RvsmOcbd7Q96HYiwdxFbAEKL2BV1k8vtGwQZ2EDUzB8DW/+XtiJ/
TNCa3Dh6GyyMdJ0TTdkDDPgp3IF3OTsoMr47UpJ32mOuDPqu0BJth4R0tq0AXGynxH0hHLhuXjEW
ElJgb4gysa6dPcyGXNMQqWPtsewQ67ARud9LMVKjjojNVzV1jKNZYCndTfG+Edn8y8OZLTP0rzFm
ab98O7R2ZVuIdRaaS0HDlboXtR6I4tQi2CATZGgWASO3aGeDVpuu7z0CCsjLfJsNwWug/5h8fBA5
njQa71vUiDMj7tcI36wwYEMr/Mn0q/tKOpg22kJfJemLL+X9ypEfS/VB2E9mC+IWQdYOO5jSoTeO
3FIPCrevDnWGfwreIrc30CeRHzMhirY0SyVkeO9NfIj8SO7H1OQfCmzBS1Aa0UYaS6SRwyZ/8rEO
2VRodfxoTKVaowCV76tcWmDYXN9JZBLoUdEweM8VZzsLtS3V8UNTdXE9VU55jEee5mybTn9AlRa0
n+i+3Z7ze24wP+DsKoDPgP3QF5hFu75Sm2XQ+2TDRnLUjXLb0qgIjGwTVdU2ap5t0P66BCQdB7xx
SNdNADTSzO6SInvxZXNdjM+9jeebcQy8U6YjhC/l7tBvsXVY27V6iLU1XPK1ktbPt3/5Jw8JawVv
imtEBSvpTJnZh69VyJmVBpGmuqTV/WOQZNEz1kuha+WVsuYt44G3MJ5Ea1jeV5VubD2Bj0M1AkS/
/Uv0Ty5oCjwcAw4oue/8SeuRrbfbINHRbRvBHej3oS2tcYA9R6LbOtGzEj4lTbixpeCA980dhwik
wIAparGlZnR2gp0aSOc2f+klPKe2RvkSSvvSQBvOfhXyo4F+XX7Wouyr6ReHwkkPnaW+4CdnyhL/
ie9aYYUv12NTUp1Laaz4AUCIOnr1EOws1PEJTv2XOEXk26jpg4yS9ZI2kxlUsCF1WeLwT0KOs3BP
Iw9+13ShwgLZ+PK7mHinGQgryy66yfe6xLU/eisz+i71HdLvEzX3PIQYMR0rmo04WGjCbZVT0P8b
te/oh6791qWa1nfBDgcVOAPxOkvlu8bWfqGFZ6JAGz+h5+CO6a6uv2XICsnG4fYH/SR5QFwCZgQp
JlebZs22FroxqLeVzejqgTGeAgkrJ6Cn5jnJvWQnRjXehxU+NE3mhXv80DzA6FEyrOBTY0ppyPE9
tmrNXeC39hJZ4Tp5AsBAJMlNi3Cd+S5r92HTd22EXReIYBdXjGNYYaInzM44KHZsr0bNkijuJvUv
AlFM8ITZvtbpKHbGGMorx8nwx0z6H21ZLVwin12cNH3h1oJioHHxfkA+/qpe9fQwhtJGLKQckdr/
SXgb3IV06bEiDMTeNEtpq5UqGDUqzUcr0JbkDK9ff0ofCjpCMJFZGnP2+reSExqZBr4Dy5KDgkwA
GAEYW/djECwFGte856nMQlGPnAaZ5ivGCLLumYNE/uBW9tAeUds6jXoRHw1oaw9+hBJd0UGTKVM5
+OkDpq1BASVs2DYY73mFk00aora9yjXRPDitqvx2JN86qKVvPmFyYD1owpMX3pXrtjqlBLY02CWu
eYTQZ8vTKJGwCwylcaVNjtAqelfUk6R/IKvUA4WxirmhsXO09KdKHoJ7WdA49xzRH+s28o8IEYoV
Dn/DY1Umvaskof3YGdgx5FZ9KlGa35JB7X2/Qr8gLaJzU0v4VCPMsnDVfhZ56cARkRMjyAMwcnm3
JM2IY0vVaI9hmWwQSfA2wHjcdtSatZPrC4NdnzWiLvJk+lhAnrCJuBwM6J4dGEWhPfZSo6wLSbM2
RVW+3b5rrvctrB/axdwpZD08aJeDROEQ5kBRY9fTg9Qt7OoZi1/jYYzy/5z7TwPRIqWuZfBozup0
MN+9Vler2LV8KT3grfoX79hjONnjdUp0Son9cd3EMu32/K4jGvqyNAMhrwCVZfddzq/NvAiPryRz
heX4+JAZP9Uh+KrneJ23jt0cogADxNtDXn+3aUh4ABqsGfKB2QPkwcq2EuzdXcm3zROyP+qpNpbA
UZ/Ni7RxWtOJL2qpl/OSO61NUPkg1gH6sQ3rwabmmoVby0zUVa+qPZ5WbbRwjK8DDZMqKwo50NVI
BueAR8tOfU+MVu6mg9HteYKl5yrXm8cytH87pX6iPY4lqqUNp8yjxLFwHq65AVAPPg4//bwP17yw
Quwgoip3R7lctcmTFz/gLHboWmerdc2GouJXL2kPOnD3rPmT2S3FNLSDyvQLyuY0yr4VxO5RvR+L
U2tJK8rqv+y8PONDkK0b5TlwluQaP9sJ5FuoudG0h0A1/f2HH+zIWHBhP1JQMEaqufYcdWs7WbSw
Lp9tBTou5D88gVyus5OF+R2BViDnyOBE/l0scNtso/RlsJN0NYRNebZGfSkO+GRMpIsmLzcZGDtF
vcuZqcVgVqNpJO7U3jdBv+pG9Yy3wUZowzYsvDXuTkRbfxCXeAzzL4ljP2ettObxPqpdcta1YJ92
S2fi+nYGlzChjdiaAPnmld1+zIYmj5TUDbPue21aGRURGX8tPUFVo8gX0+LrRQCBx+1MOEQPhovt
chFytSwEc27cuNXT71Ec+7uysMcXMahArlScPtaxHnaPUYWvRa07z1jCmd/wTyYastAZLD0wZivH
9LXnBEvtuxCLxt8JRtdfb19In6QqE4Cei5f4CPEkc3ZZZLhoBl2ZoyVO8HKoLNU71Z1mVmvdjH70
Tn3G9nGH7zK6ZYpkpt+K0SjWGfnGwhtw/YFIbHk5iWjBpFGLvFyw0Fb8Lq5AL8ol4qSa1Em7pnKK
fZbjlzwo2ZJS23W9mfEIOiawND3qeWMKxGERZlCyXNH6EXpeRb41ajt8SEp9V9u9cso6dAUwnQg3
Cys+xTOXaS0YFBqiYPCmDoo+O5OqNWqS3VqNGwnZ2Aq8yPftYEhHr4LhkdSd9BT42DlbeY1EGpTe
n4K/BSMhDBdDkmrTJc6SXM4nu5X8ECAUoCg2wXve9OEyirSylxOaNm5Sq+aBSNY7GgZ2C3Tpsp+A
bZ1tG/c/b6/D9QXIWwEmZio8G0hmzV7fevA7rMqxBzN6UlJbiaz1qKB5dnuU6xgGpNI7SQS5U/qP
s0ApLAwpLOOycBHLqMAPJtXeVnL5aQwcsdBv/WxCE38Idi4AAb7x5Q7GoqUYbNvL3V4QN2Bcjv+N
KMeFd/a9JXG5fSbqL/AKLlfWba5gBR+UdCaVvcewogttYlKHRbh2ShPDXKuVKLY5ViL5oPf3LTpy
b7hyQziwyLDjMoK5QRdhK8WTFZIx/u6JjHad6okVFHoNLYEYOejcxHlSavXX//ol2FekJRCGwX5S
M7xcntKsrQEAhffYBg11mgjeXmam+MyWlG9vD/VJ0kcQMgWUMt+eK3/2KaoENV/gMIUL1eN3TZb3
jLEldqaR7+8SYeMLyc190GSJ5r09TlqMdbWw8aYhPn4mTZn6aBg2oJ1AUWE+XRxZMZI16vqReqe0
62zhY6o22C+tHYtDF2Xi0BpV5baBdsraGEPuhSWYH2kNJafphkHfmLOlz1FYYhC4Utmd9dgg+Xzf
2WpxJwp/13uT1JscbnFidxDI00dy8+inaEzvTmqh/9XkG8+51OJXFRfBbgjUH72XdodMKM329m+8
+oksDYkf5XC2MY/ydKA+3DqO78MZGXRxxgjrb9B1BjUXu7yTjShztRLArCbS5sftMa/6byioTjwZ
YlQCTv6YDeqniJ7DKQ/Piab7XzofWx447CjIxLQ87R7uNXKqwUHS1HrdV1J6Qqs8WePkkxurwMiX
EoL5s/f+c9QJKjdFJ2Rbl2vQACUAkmeLcyc5f0K1/pFoxj7GQHSVFlm7sCenuV3syWnuHwabHUFy
ZkG53hJnvRH2vRfVGBumaOXeXuLrKUFcnFq5BLcE5VcvK4bq6tC34qzWTvLVjj1yEL7yGh9i86CQ
US5s9fkVT5lDAbhIGMNJQ5lndsWr1HOElzKrzjf+jIYe3RlRna+DQVp6Jj8daerfkKLycs1v+EyX
yN+aXpxx6cBtL0W7axX3rTauSB7D9e1lvLro3+dF1Auqd3pS5Nm8uggmJ1c87AG8cHMt3Gn21L0S
SAh2fT+u8dx6zvHUQx62goljbTGOO8jJuMuT6GEYB/gVFMVjEhgCmxWyKjtf80+oyRyFHy0E/fNo
avqtE+FcnwB5vOez34qMnuWFpiPOQT6oEEBS+3ms1XSbt+hQZDh9bvBt9bZ63i/lnZ99ExpdBlKO
ZLP0AS8PUBrZZZl2jCwSQ18pTajdi9jzVj5WpP+RdDRNks7wNE+QKDzxl0NJozkYpUCGKxAW5vRY
I6wlp+sWvvv1IZ1OKZA8thlR4ryt6QWRVIetH55zeI00CyLCMJiEu9u767NDytNAesbWQsBk+vsP
d6+JyCEUxU6cPcd7jH2vdUtqssdC6vpHgY7a3f8z3MTTRekCB5XZgwxwB3eRnDMKzQMhUqy2La/Y
OpL9R43Vfnt7sOt3hRWkPk6fDMcBIrHLuSG3quZhL3PN9a2x6sPgrZALpLowYd3HiX0O1er19ojX
m1BDaoGFfK8wg3q9HLEd1Txo9I42uG6CK477EoPPrlm1WtEt3K5XlQ4CNOxxdIodXLATzPpyrKg1
IFThdwZkQ9uplbfrqYJueruCjtzVR6mrpY0d2H+M7Ivqq4dePMT6Oeu/Bcm5KoEc6kcFDLMaUA6N
x52QenVdWuk3ZeKFK129s2MNJals4Wdf5Zn8bOp71ConmT4APtO2/7DhulyYvUN66UY40qzCROs2
6JQTuwahvYkKI/8eohi4MuvaxGK8bY+tgspLaDn1ws7/5FuR5EDLJfXAJX7OtjTKujTDCHHuWtTK
/dSaP/SSgNMKeHth0tOcLt9ba3IQAKbA5UQaMqv2IeNvFE4i9W4a+Cg2oRq46+Uy/X57810f5ctR
Zpsv8/PcLD1/oIxpg03XVAwcbGUfaTS1PD/f3x7tvWM4n9TkdwY13UIs4T32/vAhFQnhHbusBtdP
lZ1UeV9zW/XWuF5PFft0PBbdTyn0T41ySsOz2R3DyTj2ZQhdwzup/atvu0Z4VvEYTIZ1U7Tr3DwD
k3Pj/HcV/anKY9L99Wt/PcoI8OxU9a89/hkbpOzxGHC2lFxWjfezQ158cI6OjZ5Ljfj3jzo/+/1J
OH86B89ss4RxfQixMHWUL5rxJI1fZXlLZit1T7WDXli4N4p/TnvXKS/I5reUIzHfwLv1n+SsMyPB
c+RgTjpDf1L/eydFqzR8pZ8eBVBYqt+WeEvTfwkMedvTCTOOQ3VU1O+582g3IKDUTYqUsAR+28KD
k+LF7fW/ym0IlkGNTSrG1OUpH8zOP2IIog/IpUAPNrQoG0d5QYbfeK2d3r8v1MBHHj5R7qBL6KcM
WN8K3V1rydDlPUye7QLSigktSOSOwvd0yj7sgiTqbchcXufWWCSOQj6G+WEw6t9YSFAoCuI3moAx
tsHGK2bka1n5HQ5U+tJVAxCnwLNOO7ZiPMXVD7v/OypvjnKIbfgc/6PuPLbjxrJ0/Sq1co5qeNOr
qwYwYeiCFCmJ4gSLKQPvD+zT3w/M7G5FhC7jangHWpkUFXGAY/fZ+zfSXa+/SiArqqW+zarrSWzS
yvqsV+qDUbxaE9VjlDE80nYXdoXzAAaIMHdTih0cuWdUXwPrY2s0c+2gJvCvtfhJInPqJZB0Nnpp
lNdo9rua0xgXmj0r52pvZTrwoKsLGyCHk5BcaUokzoxpPvQ6g5RaGABPC+KXuRGKrZ6CyEN7eFCe
Ey3ciqLMH7NeM26TKq9xzh30W9H3oWcCjf3tA5u0DL586I2CaT4DRlYYV+JjGcmHDkHaCvHqjT6U
tkfOzG1WINr7k/p8o8Tkhb2EtJ/mrAjQ49kk20Ukz0lFa0jebua6LyHATpfAEGfFUTqbU5qtf5XQ
hNd/snQs6LmqUqvQ2gtpH7Ijiz1QZjfPH4eiYA4OMaU0A+8hKfLSCHTmovyZhuVXs6pxyG67R7RG
t22We8ME515brPZC5HK+la/MOk518hZcnE5vg0nKr8WMvEFdGyMSX5r0ZDhS4oV4GT1SYtF+vN/v
52chX0jXI2UKEhlY93G/I7zRmKTG5YMqwcwWTtxthqiaAs28FDv/Yn3B0uegMigkrvSW45aWAlN0
KQK2YCF35kcJsEZov70bxstNFG9JqoVfR6P/+P77nakdrSNOzAGKCLA1ALC1w3/aprSiAlsU58th
hB3+qQCkeE3pq0JwX5kPGDKbh7hsRkxvuOPrkvS1Ehikt8lce0KLgFJwz9sOMFL3Jgx4V87bAbuo
MXt5/zHPA1ab85SdgFzIius/iRMS3D3SuTPR7tDCCmJXpzyUTWfe1fqSeGNipIE29Jeqn78Ye5Ig
IJDBXXObOdWWLJFya8NRYUS4MS+TYpPtxg8CKMBwYZadYQQZBZjmICCh3nB9OhVynKUZmJbtgFlR
U9NXBtm8z9vlY15nC4hLR+jf5w6NLqfOH6gAuCa+lF9qx5i2OrqKX9ope9KiAb90oWm/HaHBSzG5
y/F4ZCtOKWRqXrQxbsztgdJGhDaSIbn1VBcXtrdfTcO10vd2tqzjfDIN86YGOGM07SHp8EDW8ni+
thHwcxWog7dCk/RNOjWBrIpkQyBi+ok1IgVetge0IrQAUFa5qXr5C7SzxctXB5Y5m6ZLD3m+Ca8K
WJQB4FiwQk+x4JZQkeY22voQQwP7qBtjfbfY6XMxJc6z0cbZbWpar4pTiA+SNeh3nZX0ADy74QFx
6s94rlOjaOT80tFwJniprcp5pBQoYjJApAuPl7AteqDhZl8dRP+coEN2pYYtfsq5MT6XJUieMnLg
ZoazcbPgEXQvMIUJ5KKOn3t5vBqLS86Tv+olpgvcPPB9cMpOHqcXmN/0HRXVPIrrp6Sr4s1QZkvw
/o7wq1a4u5L3gYoBd1g9fukeDLdogNkfLLuIb/olQfXXnC9ZbqzT7jiIAxm2crMo1K4yLyf7Tp6D
cpCbqoGIz30IMmUTNLax4AEeA7Kf0t8skKwjSVvkogkcNYCsxy81Gna9TLVaHXAXE9dyLxMAjtaF
OuL5tsY+Q5GXuGW1YjldaqqQI27eZo1IRxRBLO8eqknJvzooML4/RL+amKSd1hIW62WVPTt+HVVZ
YiuXnO7AQYaIR6+EO9VKt2bazdsKTYhvdavuEiHml2GaEw+Ya+/1qpahFK09pVZ5SZ/sDC9L/657
LCRh+hkew0l4UwswGCkGrocuHne9brh2WiPThalvCJm5yGSvKkbtMWbF+JUjB7IYHX+R+/4zvosr
81N3Kor11eg6Mbo1Duq7N3zWdrNCDEE6IojL2WgML3aR9i7SkvPTIBx531U4Fcq5aBc31hLgc3mh
/fl+Z6/hwdFMpZpDeLLCuamZMrjHfV3304La5ywf5A74ih4vCVKAlXPVK+iEFIWd7AfQmE+VUif7
RJaWCzm587FmX0QujUK5vhLfTpNydh63zpLmyiGfiuwptJ1dnS7TLsy1DUhL0O5DF26R+3op6zTz
jGowfQs7B3XBLm9exvJCEfBskvM4K2OJMjtWBGcuNpFiCopLhXKgeJ9f5WoU38zQ/16bIrx03zzb
idamqDdCumN+IX9z3PNhH4vZcCqF7EK13EuG1XmTSo38/fE9Cw9pxcallZwMTAmYJMetQC3IY+Tt
5cNKDvZyVRQ7rVJG9Mbm6cDSah8bwxiCBsH1C8feGUeAI4+kLjdY8mrQBE5T14DFm8F2RHfAOhlb
uSLrniVcQvypGNXrRijzzoqNz6UMEDGtIrCTWP0d5j62H2cLS1mKyQPWIVH4mCM2vqsHfHWrtnkB
s37PLV12lcwRV7MzFQcp7jjHScv80POVb4JAorqrkc3aaBOurGMtbWoQEn5eGtIXyibqZsay9cJU
Pos1eV2ysJBV+UOx5CQQz6vEGXCXpvLYtMiikr/yrQW/z3RWMArQnB5dKyu7lDRat/bj9Uura4kG
KCGuQGdumtZiZ8WgdwdU/ragOqzuk0EGUKoHINJBT2zd6JmnVtuifUIXxx3HKwEZQyqfoxRsePEQ
dZ2/brO1rpPrfAhHBCPUetU/20kpXlbOaz2qm0ykfl7diVjCAWGDfHPcU/1Qil0dalhZIrSTCM/W
syBS6f4Y3cNbOOdRZniSqPx4GDeplW5g4u2sfAzg4fqo4RXAE+IWyc8y3k16GXRp7q+BYo4oYs7H
Qoxqp53QIwCfwFXAF9uBZrSb0sZ4mv9Go4zdsr3R88QPpT3o7W1uKV4W/SnzNJO+7VV124XztiBH
goBUO8QpByPU+PfX2Pn1lwQH9TGLe+WaNz4tSZdmJ1OrauVD2C9uLS2Dm2EyiHabcyNpc3SY6a3t
BJrJV828hfvSLQhQZs3VbFo/JK2p9rlRWn5IicLDGDoKJBgHftfa2i3Xt0uiwmeaF6DJkf0i1cWc
Yes/NdpwMjtUpFwlxWSIalfWSXODSqtC0nCUrvUlUu5iOU/cGEi3Mtp6ILciDLpcU67xmP4CxOFQ
WpTIVzGZxluydNyEmlPea8Vy6eQ93yPBGFDiJ81L1YE65PHuZS660LoZrFRNtsCfiynazKrVPLw/
fr9qZSUtUKwh8KR0fdyKU8vGADGwh+pnYyVWIYRryii0vd/KL446ohkQa0gjrSmx06Cw7cs4lLWu
v8cGybqiEvZFxQvBbQv1+yTD59P0At/HYUtezsvaDgEbK10ct4iy5Jr+VfwLz7N23vHWARyMMjmX
NFC6SDccv3ZVtEYbSVl93zql5mlVNh7sEtXuMomMTdLEr3gUD8EIwM8rK0IvDOwtL8nE4/vPcd77
K4yD/kDkGvr5abcYSTSl+L6U94tjvTp6iqNaJFcXjsGzRnSg8LhfIONEjfmsSFI6XYTZRyodFkQ3
b+Ajkv3rpurCbnwWTK2tIGvI5IegxAXguEfThGmqKbN0kPRqCUQ+1EFvVsPOqcFB2HacbvpkNPfS
bFtb8IHShQj9TQvhaETxLAMYusqTk54h73ncvqYupZYao3FnjAli7NizusqEW01TxZHPFU+HoUWe
0HUSMvj2jHpaUnybnUFzkyy/1zqkyjo1mz0EcT6nwwCQKJIG7BVbS72fnNTa2ZSdr7NuGN0Zw/fg
/YlwdoBy+4PThbAXnjOrDvDx01dTUQghjOyQFY3ik30q4VOlJIxGsW2VZG8mvXxpTZ4dnwjOcFav
WrIMGSN33GarTy3dSImnwEXJE9iZ3I8p0iHWVOlfrURL9lNFblpZFuMWPwx8LkOz3ndLYm9n5B29
93vgLPokN8kiWDVLURsjt3P8NA4a+2GdLDVcCxu3FSPRPjcICv+QZkm/sPrPFwSFMxUbXQp1YCVP
V108GXqYScAVGqnMNqQdgCsho3ihlbPok14DpQsLZR1VyirHL9TDb5jJXaSH0OrLTRrjg5ohX7ZB
5jz61BRj8jmrwnjTUva60PJ5WRRBMIxDcd2C57jeIo+bzqYx1HtT1Id+FIY/xXJ/iwNDiv9guqn0
KdtE8DrdNo+rvYXHwYBYo5eW+vDn+0N6viWs4kYcuABoSMKfosVCa9Sp1XTFwTDAiSApIrbCsDwl
nceHOp1nZNAp8FT6iMRy2KkXeuF8SXGpQiIf8OSbyMdJTDqquEQs8lgcoNbEbglhaqv3xuCzAj+k
Q2YHpZJe8lQ7z8kBfmD/sWVuNeRYTjPSyKEuiHzZ6h0Hlx4QoNYBkV5d+CLToy+RJBe7WF4g+FdI
nrqkfWK3mnrk2CMzuy3rTPUqsdQUHzX5xah7Fn1WZ9q1lsvO7663lVmNJAbsagquwMqP50i6lINd
T5N8p0vqR6rkAxknHe2ecLhw/JyNA/gMLkHAW0jTwuleV+NP2XKpAC9RVzS0SAerKL5Y2E6WFdIT
bZt9CovwUi15/b6jg2Btj8rDmoB6yz0et7e0etlS6pfvoJ4KN7amxDOjPL/wVmfb1doKktHcdUg/
k309bqXM8hCxuFG+k6QCHWy84fYqO7ZLmn25kOE6D55oS4fK8sZlYyM52RrrKVGKYunku9hUH7UV
WIu5S+bpIKK+6/00bIdOvg1r9TExO1cFZ9+4WRs526igWlpO9rf3l/WbSvVpD+vgHAgpKC4QOh6/
u9bbbTI5jXxnR/Xsl2YcBkiBpFdKpfVuLofONpXjbLeEcvqjNnHGdOEkxy+Oumgot4vCCTDU6rZt
ZAkX6/FyE1Kq2Jp23uxQmvw2mXm8Az4pbeXM+B5mWe03rTqzTUnatTFmxV2yVPFrY4bzc4t2+y6v
VOO6T3Tz0JRC8djPsV/Vh+aGg8x5Usr+orvOuncf9wBFTMA5xBsw2PCPP+4By6rStFdr2IVKb/rm
CHV8HJSHLFU9pxoNWMn8dTe26PZpduQ1rdRcCBjOa+WkFfBqIuoCGbSmW48fITStVI1KuCBqKV1p
hnTTa1EXNK01XRdo9V11cf46LkN6XcpoCGIwWcM7SDW8NrIiuclzOlSLFmWLM+3wwxS57oddi0Fz
Dv0+raNdS5CzTTmyg4boJxiVSb7p7KK+ahJNeLKE9L63zDAql1kzb8sw0V27KqQbRVMa/BZL9noL
zaakvH9/9v1ii0UYhDz5queDaPvpftJMUp32TQbDZtakjY4SfWhqHUIbidKwXSaivykkp/XbbNnl
4/IomtzPNaxv5aEz9kVKDZYgUISP1D8dn6TGobdH7cLuer7p8ZBwQLhWEWNwEByPjh2Bo2rtTgIr
rjdX3RwjmZjDXEptMCpJm05uN2jyhRPvfOcjU0vRiZSXw8F3qryXYkVUr3yMQxNFyyOaYe2tHKeX
Snzr3D6a+yv5SAOTueqBIIB2cq6i39zwEggoyMx/ddbHoJrGLBBj2gAovehBcL77kVSgeEQYRX4f
SMP61j+dH7bJTmvks3JIsxp977ozyYn0U/dcjboUNGGLM4GW3M2dou5TLTa8rEI3XpWmzlfTfHoE
9nYptDsb3fWREPMitmBjo6By/EhlhwaINaOkg/zcM38KLy/q4mtRAVOJdDn5OIfFhfV+NrZvTYJo
R7yHe86bfu5PvYBB9GTOVagc5sSIPIHsqZ9O1fi7KWBUkKhZriKvFIlIih+/mCwjW51RED3orRJt
7CW3n3uk23eFVGmP76/js+CQyIxmqETRgTDFTlZIWo8pssPI6Mlt1t8l2XXvtBgBOo6Ue4gLabJH
iT1QUXu/giR8ofFzhAwmX2/ikWSDKLecYiKWDD+zxBTFYUT+bov0YrjLDKslIaEoEDext5KDsZGf
ZDuug6HLFVwKqiEoSIq79WiEXhSZ84UhPg/b14cCdky/rJTCU866nQ0SB3tcHBJN7/YktWW/qipn
m0Wt4WYUjfaDrH6IjcnL5BTVpiTbhWp+Ka16jgXjMciOrPI2XCO4SBxPAg1IJQY/Y34oG+V2lpPo
Fq1NLSDKBsikNJWfw+nwnV7O/KnE3DvPygvB1fn6Iqrg6sDlgWzCmU1GsUQZR8sAR7zXH3VdivYi
RTVLimvho+UV5FpzaUn/4q3BaQGQhqMjY5KjrwHfTwssR65TdEWVH+a6bJFhrZ2XNpZwoxMZqcvR
loF3kDlIyZgxSbsm6CaHJMH7i+J8lR8/xElcUZAjytq2zw9SlkibxpTSIK/S6ONvtwK5nxoPBVpI
+KfwsEI4ipQVaXxQxxiMnaxI/lhCYnq/lTc26vFBQRqGkiG0bUQAybke92gyy3oj5jI+RM7oc5i7
RfYp1xIfrtJmMp4d9T41roT2SR9Lz0p1FxCt6+S9P0tYDfd3Vjijx5zgUyi7InlVl+xOK68M/Xsf
6RjGP6rxx3DCVSIDetmPnt0BNWnyHZH5xi7HjxChbuxo+FS3LxUeaUFb/4na8e+PFwRAzkBABBwE
p6xkSD991CdqdMBT5douJBWviO5ixHOWrASkYAMiREpwJQmcxttozE5EKE18yBCu39XGbHkhDL3d
7FSbWLKiAIuO1hvt1PEssHS7MlcVF4BDd2FEfzE7V9YX+Gaws1zmTk6HDlEPp0df5DAOqUZxA7NB
ec2Qvj9vzhc/3DLmzboDIFd7ugvWvTNEiVVGh3Jpn0Z5cR6bzhJPEhsVLiiJxRWHCfzhtxslnAYO
QlwPeOs0oI87QFSxjbTQInf5fsEo4hpgOf4r4bTJM2nwiUQvOZ2evyhXYjqSqyp22pDbj9dHp08x
VWFRoqoCPtAwU+OTbC/Ct8tJ8ZlG0XXSFPn2/Rd9s+E4XpW0CjgJoAl4HFQqjlt1CupozdyWB+Ec
lir0lBh/QyNHcaxwKxgGy7jp4WiXTxMYXHl8yiVuc3oQjvs63NXkqszsTvR7hFtcy34Ykhe9cTxz
nnfZvFM03Gmgf8HNKqqNNsZuqj0qxa0W31kOaeDI6B7MRdnMMpj1LkfjsXMTjlUnKTahKLYdUpmD
InyBXKbVZa8FwOdgzsHM2i2AxVjgFjS24+79LllvSj/3CCkJMnS4zVor8gaA5HGPWAtrWx6T8UPJ
4bBrZHzRGswgd1Ila9Tm0FAQ1mAFRa9f2iLforajptG6RWiFoH31cyCVcNy07RTxwqGUf0AoU3UF
ArSPfW7ct6qI9vi3UEKL6OvQLsJAS1neZj/qu1SAJC/MGbmsoVBx5TWTK/R/dI9NaN40bJkW5q2P
S4Ht1hR+er+zzup9SEtw87dX2UFm0ZnV4zRFWay3pvTA1XuHiEp9VVlScqjjvAuk2mh3Ut/5uSHX
vjQSwMyTbAehLin3qZ04u0ngcNyTUjdnFbvxQdEeZ3tofVFF2X2hpuqF6X4W6K2IHQj5mJOwg1L8
OFlkleQ0vTW02kOoRFwUVL3bQCSonkGYv0hhjwoZIgaerIbVbbTYhtuYTu9lydD7dmdlGyyVBg/3
8PQ3j2Bge1T21mvsyuAgU3w88Fm1SJVTTepDWEVxkJpS5/dRHF7IHJ1u2G+tQJHB3gwOPlXa41am
Oo/LcVmtNOak3mC/x7JrGrF/f0q8qbD8PIsB+AG8AtoNwo+Q/vRcGAolV0QuGQ+p4jQbs9Vnr0bp
FT60/IoywNWYaVmQ2fmTuWp0zF0flENaB/OE6K9jizaoiinbOaWjXCG28rnFxcft48c4TmKkku2P
qSFP/qCV1RV5dpPdgRsQyiqNp0ZKHJS61dw4YWHs4rguPWWRsg3JWcPT5cJCuVOg+oZPtVc2uv5k
Z2bu6ZnVoB9n5xdOrrPlTEfQC1QU2FyJQ98m408xZFKPiyOwCXwg1gmMDXrv3uwN+yQgzX89edVt
7EPxO9Qv4nvyGF44wtYpczIKK7oe4M6ajuSWeDzYCC0LNW6F+gDgcweLU28t39S3CteF98f7jCz2
9pqgLhCkgogO0vu4JawX7YLVrz7UN/bW3GZ306beKxuY1m4UKK68KTxtW38aAuvB2FpXsl9uIz92
pc37z3F6fp4+hnr8GJPZ98kgN+oDKsGugRRcbrxo9bZVTeCbF+b46UoiVgbXssZeRCZIiZy8sq6t
2ZQYtbVJKY1by44+daXjXLh9/7oRsNOk9TiYT3VvCaiaNswLwNMJbopVkiYBBnLJhVdZD/ijeYIu
CRAIav2rdB3Hz3G3GWOMlOtSlwezj3BvhmuNHHQVrcz80Ecs44XSQHHfgJnzpGy5NHnO33HFEv6V
zSGtfcrYIzk8w0Ol9UbOTNiTc7XesC4ZV560AthrRRngv7uW10nhacfvWORkfgqEJw5kcIveXYAd
73Iu1A/vz8BTcORf7ZADRwOEXBhr/rgdNEZCVoNeHCY5nfZxOY1UaiuvqjKL41wRmIuKuvXa0Gh9
O0PTFTD88tQZcrhVBjzpRDFULjOhChStHa7neI7dJYP63bS9uY3qad/Hu2xI/hzx+vOE0l7bdfYI
LTzdVmr9dTbD7EId/SQY+uuNqAtRw1oR0KfyCTOs8VCUWnFonOhh1kn3toyTARHURcUncfUIjcpa
ke3fW8xv7epUiNjBiagozx735AwQ0kLDnIRMpxgf8yJPruqeK53Qi8jNG+tzV1+yg/7FJAGRAkKZ
hBqve4pYyHQOkrFJ8oOw9HgXzovt5RrUqLc58h9fp/+Mvlf3f62s7t//xc9fq3qmeBuLkx//fai/
l4+i/f5d3L7W/7V+9H/+6b+Pf+STf3+z/ypej34ISrij80P/vZ0/fO8wFXprk2dY/+X/6y//8f3t
W57m+vu//vha9aVYvw29sfKPv3+1//avP1aLaI6X//i5hb9/ffda8Ml9l3//R/XjH7evv/rc99dO
/OsPSf8nahiM5loHRZpFXm9y4/e/f8XRsd4/CBkQqUC+8o9/lFUr4n/9Yej/fNPOA5eD1ggTgRna
Vf3fv1ozQqgFQ/ZdEwrKH//9hEfj8L/j8o+yL+6rpBTdv/442QfXoif3PPY3tnQQqKc7UYtEmrqI
SHILKw13InzlwpMDPJBtVwBQebCidGtPThxU8Kb+mhRHc+Lntk/trNbGFRC22po041VOZRhkVXIg
OGgh9lCoVPeAoYYd5JnWK1OT0B/Kg+a2oymuCkRVH6QeHGPSJ8o2l8cOHVkNsWE8K7rCM/Te8Toz
y6/FyF9Sh3/GQI3jNo4b+ZreVf0aCGXvWVl4Tx1x+jqOUjX5oVwBYuvkMCC5KD63CPbPQLsLscMe
U/2WKAN+M1WnDfEmGYbI1WEzV4Gdz1ivZu18A17PeUCLLXkRix5XgGWyGtpNNE6fKN1sTCk3XiW5
JOOSaqKHeog7DrCORl+oRVnVj1koxq1tjM7fIpa/td5uk69t1VU/xPHiOl6k/9+tyjXv839fktvv
FZ4+rz8v4/UDf61F3fwn0lHcbYnTYTBwj/3vpajL/+RWRP4dMhWSfkjJ/s9K1LV/rt7kUCdR6KbK
+9NK1JV/Uiig/oPoEsliUHS/sxL/UrH635jE4ushbkAWlMm+mMQH61r9KXAuYGFbg9a3wQJDBe+B
OZWHzWjV5qfE6HQB4jbEUK2JVhy0qbfTR3XI7VeeeOJyXKWqOywmzs0ZegmSq5oLHuOUHtL8ugN8
/GyEPfNQUHjOPC6hmbEto2wEAbwMw2EiT9a4UaRi4FdEnf2C7Dpl7I58sLFZnCa85ZLbCVajAFKG
haRUeUVmwd3M5HG6EQJ6nYtouOpFljJk5MbCFHtl2bkRZj7fRWpTvepG2vyo6nL0UymWXxdKpivp
wc6+VE7JSkfDCgtzK4/luyTJpi+iGayPVD7GZBsjZVBBHY9Jz5hzlKxWWjo5sJE4UXcnpMdezaxR
vsVloeiutCTFZ1Uw1LicR9rohmJBlHFSBmI7O+6K2FVEmz0bsblcl0lmAsgjpb9NlPyg6q3deP3o
tFdqrBfZtkD9/a6FElW5DvXub3GaSTOeTvp81ZrQElx5EJaJ0+vc5R69qiieoYqR+1WLxYnP9t8h
AYZ2AFGDBPgrSHM0WYOwxBZkY5ZafVvVSTQAGu7VF70DjoN2V94+cI+NEE/u5Oo5FUsXkeKFmOU2
Kj6LbaaZkoeyVbx4WNVNuLvrhawGkqS3n7XKcP5EOifD5FbLItntilF5HcgctljyFXa4uluLK9x4
bHMXyvMIa65Gt9nDS1SAXGj0xnYtNHfvzQ7oqFuOM3GjnerYmEVWVuobaSzV3UDdTfVJGeW2VymL
/bEox6TwpDC1qF/pWZq5Ngj/xC+tMpG2/eRYkk8Vw2qumq6Gnkp2JEvcpqyawqsrbHugiva1uqNS
3WxIOFWTu9pj4KvnxDgBt0kLjdJJW/XRHoX1oZwEBDUa/jCFE2DOREUzCKABcyyKkrnzrK4bPk5Z
uwyeZaWElIrTF+bVEpcpOC9qIK95RF3HC7nrXDd2H7bBbFK891Q7JM6jMmRxfSX5RsptkexbbGxW
uMlo2bOr1qGikH6XTBg8Vrcsu7SZse/Wk9YwdpXdmhHlO6203RhDyCSYdWV6KcXkfKklVWo8Xdjc
bexO70w84ueB/8/HeSPPrfNnuwi+qel7x43nur1dtFIxvERJ5R2Bcp4FIzqbrUuBalRRsYytGLGX
af6RTUryxeoXjH2sQQjNTdPWmPc4lyaG58jsEO4iN+0PJUKGxEsrSc98xcAyx8c9lbfJNanKvT4J
jc9WUZWYEulTmpKO0xs6U9dbLntJ/iMfRuml6ESDGERbh98FEhkcfMgp3RmDukASqKlgo/RVFQDx
27SB+uC0OXTkRIk/E/6ro0ca31Q8JAdkirgi7tdckxIt1D3SnLL2oqeGh/35InuzUlaLm62TxyuN
tLOuSl00AFtErMe4rQ1T7tY6BKwtZO7lHo/IMfEaIy4KX7ZFIbus0b4lRyuVoV9iuS7vzc4e060A
fhB6NWJ11qZaKnXczFLE1mSmi6lRU8iSyK1mwXaoRXqbB+3SlrqXoAZQe0s9Su0mJlYf4JSCFdnI
Q6Y/V0bb6J5tT8knW1TOtyqU+2cCUdxisFHohi1lZ2yJifLEkzPNZuKlEKbNHQbJyDlpc98pm1BK
rXFTzgriIsQlWvqVx5n6fWIWybSRzU5/mRy9H11evP8Am4S8WYGk3LhrK0xbtujOKIKkB7qjOJfN
hnnfT5Aq93Sj9FrKip5txrEb8UfhovsN8Sjh0Xy4SYtVv7xOHlA0n9iEG9x6vLiyCmYm0ZAazQ7u
IrLhUYtiWMmIMHwGbuGRkaIsYxTbBJjRzVKVt+mo6vighnuDobeT8hqfkHswLIETQUVJlNHFG/Eu
izQf2cIPqzKm3shfO9pGnQ6T2pT8V9tvtT6G04EvdWzyAEM2+ppdXps15uApCDMNynNXN3aQRPV1
1xrPlFG/zV35OGUai7TeDIr6qkT3g2hui2zO3WTeaV2870S6ryMngNPFciBRFuWISs5B0cTP7WBL
vjCaZme141Nfrr4qaTLtNDPvvbL8gH8pW1uDanpo35axpnp5g7MTQitW/9UG5OMNQ+WPDq3lcrRN
29EtcG65crT0szFr8Ubk8sCyzH0VQwE0r7BB1XR/yXK/0+YrYL/Zld5p0pVd9E9RpheuoXd+TYiO
quFOrQpW6tzus2jGDrG0d21UbHJ7+NAp/X4w0WxRwJHaaeTp05/LIAuvHK15z+c/h230uUv1zg1L
/THPkqvBiq/tTLvBlguakA3JQJbn7dBMsivJfC0eRw9xPn1F4rMMcG7rHG80lMGiPNl9KuXILYmu
u1YEkq5u4kFniS7XaS1f5aVyPSqS4hWl4taGDutsZNaw48hZuY/CzqzBwTcrZM0v0ux7ZToBcf6u
T9WdjIZj3VmTay5x682FnX1aZN2TYZx2ahIomGm5i13cshdpiNYXZBSntMJ3dcy8uERvphIl+YY1
kMnF16RSP7RNYZNtqByvX2TfkvINlLSnQU2f2U4pNjnxXirVh2GU8XsRFXtAYnBON7qlbQh9Hhur
um6a/FXN489TKGwCbkV5slTJw+0ANj1qMm4RK70r2dMtOMjex6DX641qesCisHVrFlBQwapJWI2q
fl307Vdbp4BeWYNyOypIyIjpWV8RPU5qfqc5H2zUXZxAtPDFYDgUpcKVpKXcpooeaHHYbG3CDV+t
pW+LZPhlPQZLvoRXat3Wj51uEZqoUIuwFJGye1SQwfxqH1K5drvc6RO3UsHPELLoX7ANWW4W5K0y
RBoAHfZuVs4Pqj5uqIkD3YPFVdqMIYjo+6IkodjetdEQ7YFN3JVL5tWS2Ld56dDzyZ9LEt8uhXCX
kGNjiu4k09iL2by3ROoRYCTeVJP/LLRHFR9oDz1KaFBREOtWH8Q1qHOin8idMyDvciNUX69CEkdZ
sRNAf1UJyb02us4y815Vig+lRW3NygKDHTWSnXuVc8Zw2hUa0nl9SAq9YbJBhItmP7YzJAFe4kzd
SG33kSDjOSmJIuKvKITf6PlDMt9Jfct0rh77WbuCPY2L0vBKECh5idPx4WQHQHC876NPOQqultJu
wlZseuebVImb2UwDklkhVDfjGsfVDfKvBbyKkMLz91HRvLzUlaCJs8bt4ql2OWPwD1rUBcmTfkem
J0jLQfaHtakuKV9Cp7rXIb8o21BDIhknHB9nCWczjNnBGDijHXOTdyE7s7p8zRqoz3UGqZy8A0LO
LcGIvIhvZRdjs1cPfrr0hMilvnPMAt+G7rqc2tLPcraTLnkuxrj1ebXKrcbMcTOjeSW0hqpSvf4f
9s5ryW0kW9evcuLcYwLe3IIgWUZFVsmU1LpByMJ7j6ffH0o9rWKSmwjN3J0409MmoqO5kD5zrd+M
qlQuNq2TE7nAg8LPVssA3QazbH3X0vaoDD76pWT5W3sbSrLa4M5kL0IKSVdPN7WZJZ8dOcEQKzax
Bkfi2hm3UdPKoRcWJqp+LSWnXZbEnAVN2UUHvR94xPdRpOeUnjL9W23EGUWTbOrBPpl+uTUtH1an
X2bZiOC+gduNnudR7fVdqtwYZo8lEXZlnIgI1FmujmvsfWlnyAQDgNPueMB0P+jbpL9VTd+KPDPy
h5hJaZtPcZBlP1PKfbPry3X5tpbqmZunXeFYT5kvf5ZTK+zfSCPXK9j1UftoOX0Ywobr9XcltReb
7IWjp144UlR242ksv7O05NkdEUemCtBbc7bp8m5K3NGmYV5ptX66UTganoZBbZqNApH9mELYbLeZ
UjtwFdpsHG44emSb0mHQQSTUYz4QkaI4vZNLU+dYtNXlYumkqnlXgJP5CE1LOnAxmar7ZDKTbdZM
1nelNTlmyhJtBXeU4vnrn6f1/h9NM1A4+t/TDLsf33/UX9of3//PO2x0fzQvWcAl3ZL/aITsA7/z
K/tAlfNfZMeRAF+U6xfNkn9nHxTN+heEVwu1FKQV4Y+S9v07D6iQmCCnju0cQDT+QeFf/Z0HJPmw
ZIgX2Y4Xe1HQe3+QBzwtIy3QJLKA3JEWEQB87UUueqTFReaUefIgo5Cl2C3MXVymZKQAMLYInPev
euvvLOTrzN9p0vnvaDAuFqYTCD+xHj3jXi9RAUkeCqm/qTttq69Z35xFICdDVZW3mwnpBvrRaS5l
7KsKqatMf9B87qphNmQbbPP8lSLgWa+Rr6G4AnplqVRR9zyNktl4Aht22j6URoo/YmfoYM+zbj90
Zbit5gJr6krRV7RSBYQkvUfxiL+gI7NEhjd5GrWN8qgsSMc8NFYH1NzPf5bkTrykwHYRwVZsrxU9
uDVCPfammWS9W4b2uMl7c03A4EUQ/XfG6u8vYfr9EksADH36Jdzq0VZutfoBHwV7eUfxKNZq5ZOE
k+6NP7TBlv1J3+lIrHmzI1m8E61wP9hckyu5V27HEcfwKdWSe8vAoK2PeCbkU1XeBGP/qcj1wuuK
ofHyqrP3Smb0i++V3t+bSu2/9aUwDtGrKNpN5eP4IvuFuVLZEmAe/24fMCGytYs6htDTHF7Lq3Bu
HqrQqXeaMXwsSNaTG1Atr0BKEW2hUnvqisl2M98KDwYzAoR95R/9WIMAQTp5a6nTe7+zgUhX+vTo
Z0nrmaOJHFrRr2EQqBe8Kmoun6uzUwClAogHw1gUIMjyaeoydpgHhITN/WB11m4E+LiptcHZGrW2
JiB0vsgoaVDFZGtCPgic4+nwG6mDPE+iRw9yFG3wfHeDsfWu7xQCVX1p02kMYYlprTlMpaFFD802
O8CrN3bYe3gQ5DfMC1fZaFv1TX1XeMg1rpQnznsTVDYrTUU2g/+LckSlLJnBOBvRQ9TuLBQNopzn
jz3dT/qaxY4glPGrkYhlQctf8P3kf087UsVIoE4mNXpod+Y+ehu/d475GxMdR1f5FL/JXHmfv4Fm
sLd25a75gPPAg/N0KA/FrXpsEaPuNsbPoXf9Y7TS+6fVofPvEtZ3UunYpiRz9KAN99jlbsvc3C4E
Rn+Yd3Fkkd3ijheuOCefzSoy1r9IDuwrC1n7tDP0WapUctXjQ1vlP/Vk2ht+seYpfza2LzEWtU+K
74i9CEgGpWtKOdfS8cGsYlex643Rsf3oj2PyY2X+Lr90skUKkTjAXyf14ziE214TiberV9wZN7H3
jQfxpjmWK4fR2WARCf2JBUNHKe8MMhpM6KaaPpFivdpo/rAbsJJWpi/9/JHs0zaNNbey/kicnAny
EhNJeq4i8M4dofSvpzP+Ynk5Pjg8YWM1cTGg2lrhg+28gy6wMaoVcMiyEMTehEb7T7xlXF+VSGap
1ZxeIV6IDrmcFg94t+4CBeqWf4tY2YO6poF+aTJyMYPUz9Vo+dtpQFntrbEyi/FBGcIRUVubxFeK
FfP1WXI2dA7kD6YiIj1wscFQn0YJ0qJLeaBVB6uvFm9sr4psz5G0TbFoSXfBxi7C27FvVmbMWW++
hOXmx50PW0NRNWxO8yXHW1UHySH7BmKs9dnHLQh0avHZIUMdtGt6HhdauoiUUWpDvRmxMmE5VBbC
Jv7S0ipXQLyRJaRO2hjWbin7+mr21Bn5XePcXu/fs+WOqC8wDlxqUEiE8S7sr1lUO+1QmtMh0n1v
0qetX+8tMpxxmX+7HullQryeoViHLmAbkLQcsvwhDKVdpLUeIi/6oD/Ae7vDhurONDbqe5/DihrL
vtzmWwpTnbzRjJXhXH76PPQSFBfhRe3pdBaNhTapTmNoDzPy+RybnhE77gQlscl0tybi9aZeDMfh
T+V08VoSr6FOj0XzGEjaQwAtJB4ebXxnqWLcR9o2UStqtP+8rx5/teLai+GlW18FE0bQjAAwROVL
sHtb+qys4QbFdQ7ynOvd8r8XJKo4bCqWUFokm9JDNfjdtit4NU+TtGYds2yHpyOEyAQXdv7EfuCs
wqsrqFioWREc8srpdwiRfi7SJL2Jp0jb/Wl/Ae5E2oGbORrpQExO50KBnWY2o+V2aJs4eghxjYA5
rK0ZKojril0fGxxNW8B0ix2PMNkDZZoRMZnyI6Rkc5+GtvZ+7kvlaxSOzp607oqYq7hfEc7ioUrF
ndl9LhCp11SA59Spj/HoeLCnj0OmUeJVvKlR3w0ldI9+ZTlfaCDP1Jfh4l3ODe20G8sqnKu46puj
pqFS3SrDrUEWjBI5JcPeent9zM5mB83jngkaRYPxAZ7uNFhTFHkw+nUDKYFCjDZMbqxbdzjT/REg
GlWGRd4OzNcCM6DiLCqG+UmJyI/WNMcuLe6j7j6Tnf31lpytJiGCMC+mlvIvdkjNsbLgR8uoCiUr
m8+FvsKpmUXLrAO8JvrFlEVvqX2AtByGlxtJvlObWykqvevNEFi3f/fU7yiiqnWm4BvuJETRP5RH
S3Zn1Eo2UuM6T9E3Ctzpj8H3ijV3mrN9dem8V0GFu6k1plORFQSNKEpQOFC2vuaFVAHWzosLy4m1
u7D9yEAttg3CfHOkqrGX+VaMJW9SUs8+lu9xAr0kr7dSq5B37L9f71Lx/F/mHno6IG0WWCW4mdOY
YaCkfuPM9dGeNmrlWgctvmk0F/nLLtw03couePaAX8JBacITEOkNEMvCdcOc/SnBq6VmAI0bjAyo
Me+0+/k+eQj28z651e6cu/mz9H2w3fJH8fF6Wy+tgtfBhc1Dr7MB9AHB5UxFXesxseqVCXppBFHw
RVlnUdaHi33am5lfDLBfiMB54oVGvsXJF0EDihixPh/8Kf9c5NHKJnxhUaDtoi6222B+SX8J85OE
nq32uEiCAle8dO4fTUd90yiNpxT6plcHUof6rk4+j3KyNQsHwUGDuuPKje58/aNDCwWfc4dzlBvI
actRIusnq47Q9VbgTda+145whb9fH8BLTeXEQcYGXBhk3LPbak0xn66fjooK2sN1lI2uueo3+9N4
GNzqa/9cf1il+p8fObTsVUxh1uCuV2H+ENCyPNjU+S7DlCrLSXwYjyutWyb/yW2EVzb4ZhzNLV5U
aEee9iEcKTKaJTLlaLe0eLVVbmZ76nfrc59S3/WaN9qHeU0baPnNazGXcX31gPOhVQbY1OAToCme
PH4sgfZcb9YLNfJaiKWDX4XQlKgPU12ejxqpIu2+esCUedtveC/eS7eSh6CXG+0nBFALN7qt99nP
cO+8x+7k+mesNVQ4ApumDHgkjPPRCaM7dbyxzHLlLSzg7pfTifFbUiT4MCF5IWrbz6qVdNrYzMfp
Tk5dc188h9/7+hYcql27+DG9s98dlK30JH9DulZ6kp7iQ/2cvK88Zwvs6L5buVac5aVfvscB44xP
uwWXUBjbmSyshTarfEyeyTqQmiu3Sup27zTJtf5ae9JdXJswDv6JJgxzUmZqa8lLtJ/9d0MDbrJf
qqgF4HzOMBcV0QlnxZ2/8hARFPf/7vVXcYWB1UJb77SBuNnP6K2xC3e6l9xS6r4P30VvwnsMPOSP
48pSPd/nGWkHxjHWNCTExMQuFK5wCiRiyj91C9DGTXabau84rLWVQC83dnHxoOW0UDFhx6Pgf7p4
uspAyLo2p+P4qd1FX6z38zfnvniLFmZ0L39AJZZCbc1k6zaIYtz8+ZKhHoQFF3UNxFWEETUk33Gi
yZ+Os2pSrdxAdl+5NV64D/AoehVCGDwL63YLMvV0lO8Mr/fG3fSzfJO/QST2Lr+Nb/V9clOBszjk
8W2EVNBK+Et7wuvownE9QTpScUWYj+mcLm4IiBt0qfmfBIGuudwgyXoYQhPtFJIH6IL5KIH3aYDG
NNXH6+N06exFDv2fCEIzpKyvpDJl32nq5xnNknSybqpMXpkNF85BMkVQirjdkGUUyWZR1M04mLKN
d87BmXbd8LHOt8qa29LSG8J8XwTFOAZ5DgHAFub7bCMVEE/+fAgC/TAFuy7+kIft0zS/cSR9e73f
zu++y20JpQRqhabC1eV0bdkzQtCxkxsHFRIzjjgfRudWju4dH0BHNrp1m3tzv5ZyuLBPoq6+KDAx
YpCzxNpCNSUtKMyuO1SdclPO8+3kWDvfln520u1kATlozW2a57u+/tqrtocgAS+dNfm788GkhIYO
OP5A+LHqL5vqqzPZDLXSrhMZA0SfCoo6WTty/9Umqpr38P7XyhZLVfx0VJHoX6x++Cuie+TDTnu6
DJMGt0UUKXyeou7Y6ttikU/BzxnP1H1Ivmry48+yGt7awdu+7ralsyb2e7ZIKB4hQQXHkOMQXrDw
8vD7mHJooDuHCKEo4GIllRMDl2A9CaKVgvDFUAjWL4KL5HENYT1qeTUOEZf1g2/MxjZN48GVG7wF
4qJJ/nQK89Imo7TQqMlPUPw77dh0bOWoC+TpOMyzK1MJGsMf0fgBLt4bOes3tXIM25USw9mqWUIu
73yGc6mQCfuZXmlqDZBgOjZV65IdvhkdxYt07ZEMymZS29upmffz0K3c35ZOO9kYlqz/Ql9eMluo
EQnjV0SllY7OUB97tcIUBiz/vZP683YMQ1A+MRyF0VSAXU5rQsUXJi+RyQAoLFnEOERwBBWvCoh2
hYy8miASbN0YuUEWgGd5YIRfKexsg1jGTMpj4u17H9NPs19T5bjQevqU48Nh3sBME8e5qccptHDV
SWYJzGqaIeyeNrjBUE9uvi9AZrarUnnslXotKyGY8zKHMRxGsxUlboAoyyvzdI4ZICe7JO3qY21I
EWwpWFT7wkqco2EBL4ZjMt1bTjjfT/UEc6BDan9oZ7RCHIWkheWM2MeGHycp1ry5nlBo8Xt9gwYB
hpyICG3muhtvk9ocXavMqv31Hf7sgF8+fdniUJyloCK+qPw5B7mKUtsxGpxuO2Rx5I2S6aysCEGl
6VcPkbjj2UuRgShCD+lVOY/54quAGgbXpFYBIGd0n/B9V+57e4g8fZ6fgjxFDifW7G1s19Uf1miX
MVpI/ot4PBVU8SjDI8QPM9hIR7Mvu9sZIOhuHOw1mZbzpU9CdFkEi8boIlV8OhN0B8iC7WuLtYGJ
CL09Z18GH8gpQivDuyRN4POFXXRj9+lwKCo9fXt9NC8tAtYhrnZsO8hTCDtPrQ9VC2WkOSLSpu9N
5Ni8uOgh9VOMU1Bu25m9RH5Ol/5M/OdlfNnOkRaC3QmUXkQewKceQz8ZzAOmC47bOVq1VxvUiX3m
/UaKEWSpE+fb9caeXYTgisNug6fKgWmy/k77OqOqpYQWgoa18VWSHqIBURxZ9pT0eQgG93qsswNL
iLUso1e3gXHIM6krffWI5M0msfV7Z27uC2utyH+5SUulEW4fFFvhvlXMAYy0RFeP+PWYP7BjAB2t
PHQf/5PG/I4izBLTgWyDl6SK68d4U6DcH/V3YbAmf3s2F+kyLJHwI2NvWVKop13G2yjx5TlRj0O9
M+cbsMpjzcrfKsVju6ZOcHZZI2kJCZ0np8I1ldPvNJbUTimg15EWfcrMjZFux+dAW8nfnS3tJQa2
AxRkQTACiTyNoSQDdEI67hjqzuT6TfIhaWfoIpY7683GVwp4a5N6i67Ayrl+fryeRhbhJSSHOgVA
sMz7qCPrXEQ33JM20vytzqK3hWyBz0Yz05S27fzZ6dDuibUVdYGl/06uFssXoDkB4gcJy7MbDae7
nQRjqRwdK91ZEkB45+M0gCTPntpAW1lr5/f/JdqySwMVXMQZhNGsuZxaYVQp+Csp3mCZ+zJOt02o
etigPOvjJz9VP4XFO8QhvMWPd+7q26lYE4q+NKW4wMHxpuyEtr+wFKFlFkkcqrgqzZLXNJ+1DJZa
811upM311XhpXoHT4AbFhgVfV7i2zaDO47rmHqq9i/tdV3+uovvie+q/raCiWCt9e6lVQGWRtuUo
ROlcaFUkK1OTJIp2REX8rTXL98OYPLR1hhqqtbJeLmyZYDR+hxJGcQQMHjmjqlGrUd8Gprrr2vF+
HNcs0C9NzeXRAkh54UiLKbwqqxGhVmZ25hiyfRA7n/we2kird89aMtxUZrQGfTlPyfA25ZaHNBNK
Whw9y8736jAos7yLEqVqj3KU2Z+QuG3dvs7mO00Npw3g/PqW7fBHKifW1krQCBnybouR5hujxMXI
x2Yo8qPMm4uoepjSOXwok+ZboaTRHtJ0//H67DpP/iGUALhDZrt/gSUKI24kg6r4LRSI2ujhmdn5
X5XTltsCrs4mqNmSda6i973qSDh2t/I2tcp+O1Vz5wZ9DjMoHDQ36zLJLVJH3V3/uPOxs8Epckwg
WMqtwRRK/jXHw1BmKbel3na2ahu/ietQ93pjnHGdle5tH7mp6yFfALCnWxn5LGp5i/kUkHZxXTsh
VOdowbsO/mR9Duwu/D4kbfpuGjoYPWTih89jpjnFZp4RvS+6SDPdNpYS0sLUb96NlR0dbEnPG7cA
TVq7U+jHH5I0lj6XlaxkPHsscMESRJTPWqTMpQvHGM5V4KvqUxy2SGTJoTrfDXFrPOmlKjWbOkgb
23VgbOGN7ST+ezypJH54xBoFxpfRHHKpJJ2pKFHyF9nzKcaqSbI+67E6PCXKlCRuW3bDV0xjqez2
WZy9l0lrg9dNzf4Z8EiGDA3kKTevsuAIBzdYK2CIuwolWQAVHMCLiQJ8AeF2JJdBA3LErI5s3V4w
bicVJlDYbpRhf330xD1FDLT8+1crb5CQ0YCJi0elLXut1EMDOzr+uLJJim8iMYqwZPBwAOmcEwUD
ijeYCm3RrFg508UeI0FA7o4zzgQaz3VZSPfotqS0EOf7Y5rFBzjutxCq8LytYxORArJr17tNbBCl
VpCOrLLF9gB4stBtcQ6ErUwRTYigl20muWw2jQ3e/3qUs4OM9CoJFt5XqKMsKvung9Ob5tgrUgRI
I+y3dQORr4cu21bDrrA0d+pnypF2vpmiNeVjcVbwziIwCqvqIud69vS3B3Ns4eTzuNRNtDAXMnDk
9vZK8y5GoTpPeoPu5Pg8bR7vOUBsWk6SY5EV7Y42XNsCBM/1TjwfKtryKsryFa9meIwa3KRgVHo0
4xQeq+N/pPYw7K4HEdQVOQ+WHlueiETiCSXmkDtjHuTQjnkntr6XxtaxgrPetj+o426SuUTYUL8p
nYG9C09mFBdcTRtRr56HmxIW7PWPOZ823H2oHlN+47soF522eMrSrhh1P3wcURDPHfMuKUoYxkCk
1BbmnL6r2qdGXbNROTt6IL+gSGSirAJknsinUfXJ0SdKR9GjSeHN2UXjnTFvAv02Wzl/z8eTo43U
w4IKXxK8wnjqWY2+fS5Fj0gtSqi0mpTGDXUt9XeWX+GFxfMHATquqi+Yw9PmBGaK9lygcpJqDpao
iaqA8kGfoUdcRB4sRLArTPEGVEeaiRdLVJRrwDqxoXzBS+GDG59MBkyUVENKo+ryXGmPPVDoTTFl
gzu3WbFyqVyLIuwx6F+Dby7k9jg6wRGScbK1YOT84Xa5NAWpwJc+JWf8Yln2ag2OQ5amIzncoxaY
HJuJnJcfpFmRV1bh8q2vbyIvYVDqoW4gc6EUp6DFpcdGLHBZhFa+g3Fde1ko1Z462tGuavBfvr7Q
zvqOK5YKUgMINRsVVZ3TOaKViFTkuHwcA7Nna/5ZGR+uB1jm8kmDXgKAVmYisB+LK5m7uVnIvVEd
UwvGcsQ9hhJR+PzfBRFOTvjAzACFIFE+bOIKEimc9/pPZ4DQEmF3yBNcBuWIG4BSfB6AUUbztLLP
i7sedwwG43dfaaeDgXiDWaIjXR2LajPeZo2rs1BjqtRI/2yHtWLW2sgsU+PVjC78EQWVgE7LtPdK
UsKfvieBsdJp4pYqNmn5iFdBlFKb8ngZ/vIb7ZlvK3SOLF7oK2EuT+PfPSdsATZWQy2UpOo49V81
AIfR2hNhrbOWdr5qhxbBX5VGvTra5PKl7NEy3iv2z/9uFgtrMU2lLIqxmDkGE3hg+4uWPRvdSsZ7
rR3LFHzVjqgwZ2vumWIxqjKdAjQr/ZiulqNXhkMEnA5zEzewyatjb0cbXQ/dSo9WRvxsozxdKyJ8
L8VypyortTpaSnxTWcixgKNWy61Wfr0+KhdnMPQA1V4IH2QST3tMbv0Q8CPLnqfF1qZWYwyfrWmx
0HjrGyslkYuj8yqWsFrsCPplXixPmRqtD+uN0n8ws9C73qC1IMJaqSU5Sgd0449KXyKXdCMjEqH8
J88/uAG/u01YMAgYOnXzEkUNNyX+uo2kIsqCPmL+51MaACXlDRKRFMs1oT2mpNZOI8ls/ma50cvO
5b3s5uNKlAt7M8kk0EQ8aBcPKOFGWnVN7Jd1Ux2xHV1kVkq3zFysGXCbmqSNvfbcvDBIhONGDiaO
pMRZCa7SfOrxA9O7+msmdYXqtgsP9vpMOEuqvjxqX0UR59topCnJoOpYZejSuMWhfEye4smVEVrp
3erb/BA+qWsPz4tNQx5/uZ1S0RDZyEkbqZKKl/sxctJFGumH2fWenuYr6emLYV7lH4Tj2rLJkFOJ
4OIRowaKlpF0SLrv1zvwwiZ0kuMQDmxVV5LWkIgR++lO1p9q5UPTRvs5W/MmuTxSr1ojLCetiYe+
bdju0DzZqJTzkBAaH+pB/VSgNaYVNlW8bk9B+q1hlZsUA7/e0va9Gvz5tnvSYuGMsoqEtOqw7FBx
61UIkmot7HVZ3dvItV/v3LMHqZhyEc4qxU4KBYpKdcQuCM3l3Hfb981b6yb5gPCIlnnUwdC5K3Z+
tnIPu3B8vW6kI6z1BFPxZFgCK4hctanv9tPTStuWnxCuxSchxBtrl5MyWbJjiB04n3BbV76irpO0
cM48J9hlayK1KzNVtJMLFKWYHKAQR200kNB/UKMEeGm+a6X/aOf6PVNF6GWEFp9lRUSK1GqrR3dV
0u+U5Pl6/60s7kXo9PU1Jsu6oG5eRigfb4zuXgubWzle2R4vnPwnYyTsjr7UqHqBASfEh2Gv9LU7
o/akolonJQcs1fbXm3TxgHnVb8sIvrqZKWUdScbSb73C7T9BHarYl3PhOfoHq2XNwxTujLU3zdq0
ELaVfv53UHDsbCvHcPhgjx/nZoVssewK57OdmhnE7oVhLbTNgbiXd0jSHdu82CWG7JKKdk1AzpZT
7sjTHbr54/XevBwRZWbe0fwpzndE25FsTGfOz9Lx/Dh+U6LYleczaCP7beI4m6pdAxudAcd/7Ve/
YwqnQRtEzmCGvKVzXUIc8hOW3J6t9Zt5iHZFgfCCeqs4aKHeaask1rNxxHcEZCI62lSeSC0Jhx0S
h2baqJJxaMu/tLTyWli5hVF4YOu3f9ixQiShkY4T2whVBuahlh/9Sr7VGhqIpioC7B/a0vIoL+yu
R3xJrZzMHiGksNi1yRxMxSekvvfUu+YZZThqZiMqKo0LkMS1boJttqEi82zcTeZbG9rQfeSt1TPO
KnyYlOqLfBEUGkWBMyScCviLz2k/8xnRc/Nl+Ikp6W3ztn4XPFlvy236pbvt3hWPBKeE5q2Wvy8O
8KvgwnkxjcPsmyrBzYeBlDn6IQoakxut2fT3jZc9jvv0Q4E48I81+ZDzWb00e8HeAqzhyinCMhMt
0+zGCc3DiE5Zj+icN7VeLW2jduu3ruGpD+bKFDvbd4WIwrkvp9OkJQURq8l5UvP3yhxtx6D3av95
DteG9ewkOQ0mlhtlJw+rsFnmMywwu97aVuWNjryyua9FEYYvlebcrxOaVDS7IEbUlNJdoXy7vlDO
9jyhKcImMIBM1jJzmaBhtlfbgqeWc6PV47bOEOupateGsHg95MVpCeKciYHoy5n7oF3NNXUx3zik
tu9m6bgxEk9K78I1ktfl/vsdR9gCIiyO+xlLp0MUQHvSDqW8V6uVB8NaW5ZveHUADwWis03hsIcW
79Os8zRLcm0IVrmxsqGdX2xfBup3a5YveRUJL22taKiXHZLalZ+cb+27XHajN+pt+rX7NnxCPMPG
NGntVrvWh8JZPxgYxNfUwQ95sw0RdU2QlFalD9cnxFoQ4X2gVUoQlwYHkS45WzuKkOT90cTq9nqU
/2VT+t2DwhYhycBwHJV51+TbXj9K5cb5Yn/n5WN+lGSvi3YYwV4PeX12qLKw+xcNCG6eAsahKvaa
c59a7xsIB8kajmQtjLBR4JSKCXbAIBlBuVHRIB+mT/noqU690oVn182TOXhW65KhYcXaxECVkRcF
LvvRQgzfo1kiSwhzrrzl1pol3BpaWZKLxKb3Wv2bb+p3ZfWV1/9mqDXv+jCdP5RBMeF1S+oJb4TF
0eB0bWU6Qu1NMxqHEf5e3G+ytyMaZW703ek9032X7teYdMsPCrcTwA3w9+GDUOgW6V76BIy8pjZ8
cLTtVEokbv+DhUuEpU7ICYzkojDZHbDimiQRQQ4rn4xd2uymAlE+KzHWjt4Ly/d1KPGOI2Vmr4eQ
jA6ZGWOyto3VeqNFP6+P0VoQYY7bdipHFRiWg6wWbtLUntmUm8xam+FrYYTjUI3BNWk9bbGsYaNT
eJCjLwXuJ9cbc3nCAXShpLsQDcV0lulgytBWsnFQ3mUH/7kaUYrgNa97xkQZwq0rV21dpHKuh73c
uN9RhX22mCe50EaiFgs06X1rfDLXZPgu3buZDL9jCPNuIUDNVjEbB5BqbwzU6rf5O+sQevU7XHm9
xut/xl+MvbbJdupXGbvfv4qvxc1/1UwR5ar7wCuUajIOE643aud4PE3T4sP1IJdX8D/tNIT5WCiV
n+Q+7Ryk5yn8Mrd//dnvGyxdCM6UWNkkFiXP0y0pqWS/jYKqe2ziOfUgC/6QRnmNZ3jGN1k2hwV3
iBYcMMQzKApeYo2SNkr/mEg5Fov26EufbbvuPyXT3P2lq3kVe7rZ1R9xUyMd2oV6xMPBz3ov6YLx
ORoUoOVTqg6fFbPEZxAIRoArAWzWj1oZVegMk6ye3AyBLcxVpKaVYNtX7codVrz7L60A6ataLCeA
H6KYh9NpZRvoafsYqun8vs8rlOaRPyeTaYWbXMluFxnPlbUk3ptfYiIcwnnhoNknHu1a2mVF5Wjt
I3t5/0MZYqwdRkw98gHRSaPU5r8SGQ8Ozbi9Pi8utNVayhYK+LgFbyIcVbGjtFT75eERQaCnIYzy
XZjFgJs7agpImIV7NbN+/HlIepZZiDojLzphqk8pmMoBB71H30Z1NPT7HxKLCnfT9602P/hd2v/h
wU/fLkP5T0BhE8bts4kqzRoeqZ+E2yGV3juZObjqBB2rafw/fI4QjUahcWqCEpcRPDpdaYpdmnEg
j8Oj44fqJpnq+K3pD89Favnfmxpr2uu9Kd5qlnBoHIHQJh4oCmET5oBRzRS7jUfDWoxGpq71AoTg
NlmR+J5UVPbKHfTs2guNDigdSFVQbZSHRLhZYBhNGUq29phaPyMteGug4ZmU+k0ic3fzVW807Ht1
yB7iqnyjx2sJ+bN1AoqOwhcqIkBh0H4W9jGntvFRgGn3qE3x51FvgttJDtrNkLfPTqlVLmrBlhuX
aypMZ1QHWn0SdxmGV8+lwTeHdBo1Wh0rH8dJ34WGdj/gzx5VpTsXrdsAx60b/zYesB1KRg0yTr6y
R4hnBO7IyD6AzbAh3qOlJQx1jf2tFM2W+WgkqJkXmpG7QzOtlcYuRmHSkLLUub6+9MSrliqMbr3Q
1B5TCYsEnAZSLnlwOK5P2zNxv0VYl6ofbFB0t7FCXTamV2Esu9C6opOipxGx+Q9qZtvxxh98+ejM
fl64VZabX/K4gdyQRkU4umna2sqmtPLyfYBK5pNcR+M+ntrboCmS3RzI1d0cS/Gvo+D/m7/936Vc
8Y9q4OL4eOLHuP9RZ1/y6bX52/If/C2/bqC+zhp0bDRvllwvi+GXD6PxL+Rm4dqCXoTK+AuL+m8b
Rv4jU2GnYlqhIQXs9x/5dd36F9d55CThSS37GFSJ/1h+neIF6X2bYjUm3ahusNWdTqzZ8rNSa2fc
qLCRAu/VmDn+A63uyzFc59GoH1C3Gr8pY96snKWne9NLZHoFjMZyB1pkrk8jW0OTxFIQRpumyTLf
tUJZ/lohp2ptAw2bLo/MvNPednab/GhgLhQr24OAtVzia/B1oCahbgK7TUS8tHpTNhw+xQbOG6Sv
GRyPtrEpceyLZnQ+gN9Nf+jqlKsePrzKJoJ1XOzbRtZXjohlD/79Gn35Dh69yCTIfAzTQ9inerlI
qwrW8CaOZ7w88Jb8pGvdcNeFIyTPV9Py8devvhazPD3+XmIBrNZhtkJ5QbtL6PNywHq4l5p4k2S+
3r+3/cn2jMSPpYdWU+nzvjDWFGROr0x/N49H9iJcw3tLpJQ24zC2nRwnm3ZOcaMpeegnt2nbY6jX
RtK4r8dILg/W3Mhfr7f1Ur+SBmecIbxBpBXOviY3rUktlWSDA1dNFn6M/fhOA51MLjdo1pLS57MZ
zRDkGhcnR1QDzkZxirIOz7cUH+fUuG+y5nusd223gy/tar2S7KRprt0Yo8E1QbILHcwOwspFO2cR
QxfmDw4bmj2R898ko2nc9/GYbINekb00iL9nteLcJsu8ut63p6fey6By00coQAd8DQFNSK2Ns9yZ
qbb45/Gs+WooBTM1ZqdaCXM+hLoM6BpFIHjBlCKFu2+uNSi+lSNZJ4PtgRR8uBhJdfP3OQ+RDrve
JuHSsjSK7iMMfprsvTz/hA0JpYO8UtVi02M5+Gz1JOY3mSJ3exg7XbMdcT9JwBaEFDTiTsOLcYBH
am8ma5S2VZFTI83CfFiTuj/vAyqw7JIq3A8OEDE7lthyULQ+Pt1dWGnTvexnVEVbJxkeoihcu7hd
CgbGBxATJwJ0FvE0mGQ9HBGF3jjlYNyTI4n2RqBh7dnoQ/nX9f4+n0PL4YbEA/U5FowoLWWyA8Ws
kWIzRJ2z1+KBOZSVJUnU63HOV6a1EFAXtgejioT36bC2vjJiURwUm3rI+wd8FVJEOwYDAcGqK1zT
cIJvskRCJvOlfk1R83y/XQRLYIOSpIcZKtIG2rwJ2rGkjSGEia9VtwCQ1dmMgo2pIlr+gO0kR8/1
9l7oV4uKJ+9xE6WEs0VTKXZg5r6ZbeCnjY/SnKbP7Ly2dz3K2a5jyugSLBoJbHvqmURBZ8UzhoXw
2/NakR5tPfYffLgJd0nU+ZtRt8t3Cot35bEoZO5YouytlsVrZlmoRBXeFQXOppLWj2iApU7o3Pta
YN+kGf5WSRPO9o2UzlOw7xM8Lbf5cl0mO2IG36M8y28auZ+d21i2Eu0mwWRwXplmQomIb2OgEVAH
LIEGx/l9RisSp516JBlmoyz2aHX8D2Fnshy5zmTpJ4IZCBIctpxilBShKVO5oUk5gAMIkgAHgE9f
R39vuqrNqje5uDellIKgw/24+/na9dCGXID/yWCuFKmovcxW1SBxiCRz7a5Opl0FXuO9+9tECWh+
3PIJlGd/af5/Ocb/8xIAsh6jRkGdjY8Ohcp/fwlW2+xx6/d7Nntt/EPPa/9rh81HWIRONvcdq2X0
oZEEB/PbmwVLiru2rHBw+oMh4+j/4NGmjmyJ1gizTis7R1G1bUWglwg0PgnPlhw0NYTkDm6o6F62
CzpiSwJ4VIrHGNrcgfDzZ9A4TDDq7Na9dDaeAQpQPRtBdAuQAAajMyalwtIHbILFf9few6SQqcK2
Le0wya0cWYy/xxxUqILRTp4Bh0TjSHy/W5q2AjQ3sLB0mizzs4Xh9Y36lSpZ38DBBrBg+TvypMvo
hsUQjH8C7Z0F+EyqtCGrvQ0wnFnS2vqox0UwqXQdV2REAPiCE9yGLRykqG/n4n9/jf7nc0FURx4P
L4LvNVYPf/7352JlZ+t+HVRGHuVa9irzZRHkA/YH/vd/5/u2wLf6v/JMmLXg+4POgBVOWFPF/3M+
tbWLnhMNYC0LmrD+BA4Wa6+edfAgYLRZAWnVBrt+ymuKnbbjnLezf6saMOoqWq1wdJu1fw2t4I+h
EqPKBSCGt93spezqqw9yW4oyGGtYG0xLMtxp1fPe9fuU+3jx6qLu9xmkll4eoHawNKqqXZfb3Pza
2UoAgd+rMTNbEwL3vsmiAbbvE9X6cbBT+5PqTqAVDmOSlyZYgdFDwhOn3wvTJqtHBlnKeeC/htN0
/w6J2LoZquBYVdF4m3YWr1dQndtsjIdQH9qZYtF0jmvEfrFU/hnxIMprBao1EBKR2jPZdBstqi2O
7tuo+UMn64x1hIblAuScziu4F48H8NbDQ107W8LFWw+pB2+HH75oTmMA+fETDx2WrQYmXflUW2kO
BF7m8MPHzaO/WX3rK+JJklYA5WVm7GDLP7v2jvFuv06xRrS7wptCEh6TPSZnGKoDz8iluWOHb3wG
JLJ7Yazu/wZmMT3mOyYTpZ7kxsvE2NpDtQh4142Tf4AIokd4cpnknx49PeBVIxyb9cq6/7CTYa7o
2yibfeMvqY7scqNNNd09vsoTXJSbq5oqfgb7ogzRhy61b/0LPnz6qFygsxFAyUMTLwZeRx6fdSHU
FMxH+EH8rSv3i7TwjkxnIK1/apyo55pwrKwsy9SlQwP6nwSn8GOmk3fcEoAtlKzeudrYTVPPpOvO
/nitUEULA/4NcxDE27COtroSTF/ArwWc4R8cel6Xvuf8eUy8DdN+iwixxN9i8hr/mP5nXTQAEk2Q
mh7WePG6R1mNv6M6fMG+Vpwumm1gj9p+99MAMEuZxr73Pm6dEodKMFaO7Ujv6ErB15Nym4Oh6Kei
gWHHtiIf4zB1Mit8CcbOX54jOc7oLgP/WCX93uUo34ZDMLRxBvAf3iZELcOzbsEn2BISFoaQ+QxK
2dwXChYrVdY0OnpFL/61ZtUszihaJOyiqF/nvWrMgSUjbws4E8ofxs5YSB86LhExhMA1QgKZWbA8
bj1csw7Sbuioe8H+IJbQnlFmY/ZYNx+rX6t0aPVLBZZiOks4CS9+WdP9Xbf8HcuiFF0vxlNN1MkB
bl1suMfTDYErZTVcOkLSdyWAnR4v9jXhf+AmuE+QTmfvmyOr7NM4mLVK91q4FDTcJhN824tG2ind
O6vR9hfBfbUeeWK6RjU7jwBvCD9bef2m4Mx5ihLxMk7zdF/c1Pyp17A/qUFe29m8giUt8rAH+1Tz
z9Hun/C0lm1qVLf+QrbzJwlwuVmyfmk7BT9bt0c4z0FwsjvrMlhVP39vGhI3qAudAvKjrfYnbtFl
hCneh7f/0ap5i0Xyp948dANjd4ZO+oAghR77shbRbA7T7sG/NpxUYU3wIUSyZpKzJ49gunvmY9mq
/c2PYInTU3sRoX1Q4hu2GA5vgnj+gbvu3+J4PsbsI+HjF62bt4TDoDoMByyLL1OcGWE/AVRYIIiO
7jfyu2fr768x7WhJDPQPhrXJlI+Y2h5UP6WtEdcRZ0zWmHbW3vNUiTircfFeB8AJtDfOKVvB49Aw
H8vr0HuSgcMT2leb1a24Iv2UsJYeIPOMITxZBkce+xl8x6XHuBpMqcDxNpSfQQyjOYu/7SP6IQD+
l2ST8IdH5WHTPZrASZ79MUIt5B+JArpP+e2r2MIDUp0dCQKfCov3ZGkkTeUoXpiPdyhWw1PnaAY2
CqYAWfM3ruvghOyNx7meWGDS1uN/OiQeY9r2xP6ZJZ9/8tlT5wrv2TUYduyNqK70xgY/uiXJERDL
J7TTSLYSZl8CsKIAulRv1K2XPdK60Ml3kSEa9CT5lNpxPyGbeNgNCOjJBLlu98ZcbklQSNZfVs/8
VF11NrBUA19aKXhtLcUcQCyC1JdknFsYJOimLsY1No8ykm+RaDDZHngUD6aPXqcddjPKLG/t7JWE
i7tE/pVCpYA0y2H30Ma/RegwzRM04komPhcjqX8bJpp8ZYiISqFxF4GznClieJ6wTjy04/ib1foM
qivQzrOPgUqp/sVkqbEI3Df/UB7WWSArip2nof4zwxTuoiXvS5h3yJeAz/JtryY8FFYnyG7IXtBR
jQjQXp13AqpwB9rXsBzGjbkUZ+Iv64H+ZB5EjQXrxg9Nr4D5G91z7QVHb1tfQOe9zsv4rIxtf1o7
3RsB4jupIzjsj/Fvz0lRDLX0T/uqGfQs1xbgn3apN+kCuCid1nPzuCM6P+tpfaYcsK1ks4cwdFkA
8JE/TTXOe/CG3sxDFScijSdxAyXgPBF+3e16Z/WEQLesjyzoHrtofK32FRknVItjt63/hn0GY3Z0
V5j/I24odV3ZwtNNwKg6IPRfCF9Bh4fCfKBjoKJztl26wcB8ACy7jMntGhtxmMCkT5FlRKfK2Ds8
L4VfevggU/n9wPv5IxKrySMbHAgCzpQSVXePVGx9CvxkyhKl3pK5/43KBmsX2mwk7diw5BrCH87i
DoCuiNzjZNx51gkMU5bkAwGcZ2Oz/6qApjWpJ3CJ+2GLPIWIK0Au9CGwwD4yiZHheF/uW49DCemi
B8pYurRuqiFVa7Wmep8J0LfoeqiqLdekKSbawYYUBPsAOGYw4p87DCph22ujmR7hckeSCAYBCoR2
MqdQA5IyXuY0DlSd9gFYEFjie1LIo7Ntq17hTHcNJUaJKxYOKTCen2KDCY1IMMlTdcuRi8DLW99M
OXHkxzqGzYPsXZTBgu1xAIOp8CAwyL47Ufla/Qfc6HK3jkUweZeG1g9R3cJ8T+M2xjB6tlWEplM3
Dflc+cUKjDwstX6HUQMAFz7bOtxfOYVthNuD6LRxDfPTXuMreshwmkkv7+oxTqcdRlR1cyCbbEuu
2S32cMroy8SDqrSTOYQ+ea9QtW3tkoFvfEOmUdIEAMCgG3MoGn+YXM+mGS47JQcNK9eULMAYG05K
0WFVP4pvUJXfaF/9AcK65DMvoBwVwdIUMGl72Xj/tBsu073vPiK955O/vQ1YuqwX3LBm8IpgDYJy
Zror/VjeoJ/K0i7rULAeGJ3Jl7BQV02FjBOPA85t+YDGz2PbbkjYQ5OqGvEdXp3HxOIUNMo/1Hx1
qdj0yzSZQhMyljH0tJR/O3nEZHincxymkaVXSegzE9Ej8MdDFlpy8Ya5LWCANJ9D58OaH5NG8A8S
FxI06jDwHR/QTBTMcsLkVwO1p6jQwP2+CkASTtzNufayx+rawVHkcVXD78hxkkUbZvuHGBk5sukf
cT/donhTT8se1kfOGrw1Ma7ufk81I2Bgu4q8NahKXkWcfIXLCLkoOq10eo5D8sorks0GAqENg38N
FshQhvoo3aLoF00wtIv9wj7dogmAHjTLm5ipjOESQIq9fkBe/1zmOEorHcHGUsWv4eaxtPZYOSi5
H+xu23OMTetOxC91TSLIGtMd/Zt7JOyASSisduzD/ivYyFnPI1iv4VLn0o+ercTMUmSqqujFeCNd
IzNTWQmFNDohSTu4lpsysZqj6cFlDtH8qanWKDPYIy3RbrkPU/vV6QUkKFI/DaNEvjVbadPYTP8C
T957A8C0hY6U0nB8N5T12eTGP4O/3T0s8Z7G2PlvsKbBuuM280xWwmWLZ+x53fanOeJzTphYSy7a
vksn10dpXE+fbb9cmRwfGlxg52knVe6j6slxXzU0hRbYPeDc7RfbrB+zgnu46h3iHNKRHSH0GiXN
UOW9F6pjVQ+/ydzZ8zwnM5wym6dprp6Uac7buizYwmyTwzjMuHVcRAoSwCrc0yP2gWOMAGBdrU0p
23XR+mGVt7rzgKjv36fdHKPYIpwhsqR0igrXE3WVvIUfsM/yfVFvQ0/+7nyKb1SY+gEobXceoomV
fYPHbAePFDLcxIO/TiXtqlO9sQMaQ+QDDlksCyU5JH2ENyjeqoOS5NbGqoyNexfr/D4kjcFkpzhF
kT4gmuUUrKTUWP8KYM59WJhM2Thd/b0qEu5mTDLAO5ePSHK6vn5ekuh1aG2Q8V3fMHn206nkCZMz
x6Wn3knH+JhIHNtcLlvRCvMGFOWb10z0MsXDfYNV9OQNz/3isFW6Nx90nQ6+wnu38+C6ysFmg2Fn
zUGU2W0RT+MDxoZRlqCCwVVd1rNFjBqiMlj0YbO2gI5xkvvs4WIx6jHmA/OyMFbuymAuVkxrcsJW
890LgAFZI9hy0K06JWNf+v323kugOoT0CuuhqLVdjErZ+zeP2OlizejBfCwKiwjuY0kqsVU2pLpi
FDUr7Etj1KisA4C33bawJJvWS9bxLXlDwTi/JLSqZTZhVqnPiR2BHyQt9ndlio3U/ZFLJNDPYaNx
Tbs5kebIu7V+mAzp7lYM0z8zrAh+RBukjJOPeXMm9QA1q5kDcq4sNJ9MDJz9gZLD38na2yOh9fY4
+6GYD56N7PsIl7KnsYlplVGvIbJs+MJuFcapcFl7axWeBl/KYuasi3O8UvGUU3ijFuPivQ7f3o7X
hc/RazjO9Q0jISJfxDdQoHpNYnf3oPB/WWsDbGB+It6NWeu+fL0/bZH202Zi7TkUTuKur9sWi6mU
zh8WHxBOmPHTBIRhVLz1euesX8oIehYxKBZAQK2IeLWBl+4KP7e18rlC8Sz35cZEcocQDKMmDQNX
sLyebC0hfbihfWCWdFUmKlN98brtnmr4sw1t1GXtQLNqbwF/n4KvScdR0bNqO0k0iRHbhy3AF+08
owRnFwueuGX0Js6734pCgeP0NCh9WZf1R9dgU8xMdHnVEftQ8fiOBUOIcFJBCsfMyVdrOUHNUXkp
2lT7pYGXXdpG9Y+6g1V56mkK0gRiSSoNf5culi/9KH6yHi8szsbA0w6/U0AGP4/kDL7p2k57Wg1q
jiEceCg8xVQDXbXqLe+FOsKj5UT86blZ/KcZhn15bVl1QXv9C0tnw0E0zr7UI/AC18Uu6hN1mfia
lI5vcuym0jaxfBYjg7Lb2KxxMwFGddueIVDmTsTnegv3GxiZAHRp4Q7DEiKetR4qKSBYr1QJ/oIX
/BPO1rcG2fyTgj8YSCnJ0BWtsuQNhTAU1wqNnRc36/2Ea1HD5Jqo17FHjSf3vb1F0eLO0Z782Kki
Z7ga3oTf/sDE/nIZAjUUdZTs7yTscRCQtJnCmJi+yQEV/VJ3mOKq5/4tgVk6EvCev3hC4FcIvXpP
0ck82RkQJ8vD7TbuSf37m6D1m698fV8k91M5B++TR+NL3fTyqRWw14u5bR+wP7IilUAXPW1amraT
tWni2AUDjEtmR87TeDMFrT008Y393UbmAY8FHbRNf6KzLXPNx/s2DdvnWEN9whtT9jaZoLUF9QXt
EVXoaYSjmpqXE+CW/bFZq/E4jHx98y1c9DOdhD+ZNzPwzgEiRirllUHSexglYEvRJT1MhZKkaCAN
pcHk2NFXYZytFhOD2YK+N1hAL+Ha1NnA/O68U7OWeAG7tOHJmkYciYyOzc/Nbf9aX5Uu9qtCIlfM
5MJY0dS+n8vBmfbgVmBaX4SmPcl7FgJJPu5QrHx/pW8BB7yJsRFTxSJpPyCSOAgqIbUZGvTehTWW
Hr7X7jNC3JLV83JzPjJpyUN5WrtK5TOmy2U6abuWK/zejiBSR7ntNw9sdSbJaXAh2Dp9OJ4bEQDL
MtSwhR9CX2QuFuIloh1/UO1yJeB/5KHP5Yecm/pDmZbb1DMbpkPBJflkwECX3xiHv9+zqmgS+HZN
F9HoT2wP1sG1NVVQoI8ua8x2Gu/3+K00o17CgOpQLUhU8O6IAPOmdYsD6WAlkDrkgkgXrRtDvxz3
ZYWAFEfzIBHSAhLdB9ooBY/pAAfy6LSGUkGgWuP93viSCfhPf+50dSGKk71OkHHHYqzOXt3o4bRW
c62gUkPbPXuz1wR/5xk8sisa7rpKw35X+leL77n99BONuwA7/774Sphq7JXuc9ictn4xoqBoK7yb
fv5PVyJEtFsMXi/ghOORZrgk0It0yPpn5NrUO0xThYFS3BXhgBIoFM0L7YPwS2C18jah4BfH6D/t
BD11pj0hPXUBEgpljgttxvguVyR55yDBln9ZzQampsPczz+GUOJQqS7Ef7Cr9dsZlpHo8kMIiUh7
rpl1Oqvd4vvA1DEb2POmnewf/SmwN+mWFnj4Bcbc9bqGSaZ5XaG+gu4IPVv3jn71U0+zvqfx8Hdm
xATw2wmDvmh5H3C0yjgV+SQ2Yktth2U6QpYHTsHWISUFmpd9kuLmIlB61jHpzj587WDrDlUV+4Qs
R7l98HZyd4GFIhtPX30UHXy2HZJtfLZbt/0cWsjPifebbC2EQvOkuxG8DxNCFx4RbhJvOsLEk993
yK15bGrvgqf9AVOl93pd/sYz3Ysu2vYPI+EtH0ONdCbGBsIO7Q4VF/SGAv7FGxhsWwi/ZAgu30U8
yEjDGKHU/KXrTYsMdFW0jYTxSlTxsB5YffB9hP7TJPFxJZieFjPW/MKVpl1iS7EK7I+HJHiBZN69
+snC36k3tseF2694DnB11zu4M8i2C5RQ9ZLKiUXnAT8r9vOjGI8YMmVhtK+g13VrkshDQOchvG9S
xlHeJjBxERaoo4MJ1rhO1YhRyXIMp96/LhFVXyLYxJR1bbMG58kANQqt4bvdWnoba7dja8AqygLe
6TgHMgZ1AYwZUZ6gblwWqDsyOQxD7AJ4XrZuKKYx5klW67FRBexJwuiiGmJkOiim+hIHJjalv66W
XqLeEP5ULWsUHtnQkKgICEYMKrXz7sFbBQ0v24hFuBMeb7MfvZWxPa/sjJ87iiaMjWFmBF1YTHMI
mEVOM+vuyJiteJ2lk/61s7AYL2Fdjz8dolCcUjokc+6PhgokMNVVB0k1lyAMmBoTo8FIEV1iEcMM
shv8a+/tzn/p/E17l2TmRh5hiwMvw7jn3Til/ydMrHG79L9gYjk1t8D4bf/QTWjr5HRbzNimPjxO
gWIMMRP/kIQja474zhUEDF3LizfHHGqmhp1ToFFhYRXbnYGlwpUYdOYJZ3ifS736M4Fn0Si29yVR
2A7XdmzShNTm2BOUgVJC3rh1dNRHzJFt3z2f92k2XpxWo0lyvaF7KZB3Pu5CNSf04v4l0f4DVyqK
LCTgl0n77gnBe740QXiBwbM89nUSHjCu8D35AXt85fP50LNhL+ode1+G6CDzpgS5kQq2U21Inerv
5ruz6GvBenbx/yxxS0r0zKuflWLG+5bV6p+9aeqtNBuGklDlaw0gprDILVc9u6vScBZVYYOzwGHW
ivU5H0JQLcPksbfOHlkTGxRdSctRhqiqqIbOtTnOMjL33ijz+t1WKRc4cmOrvktwzP1Y/Z5I54pF
86uouu7LCs/dCQbt76tptuawxZ3OIrKL007py8KwY0k4bUqMZ4QQcmCOCM3LVJmbElMSsbBzgxAx
nS0KsgNb5F8pSJt3STW9MM1Q1UCQC/CbuH1D+ad/JXhoLzXaJ7862M7lVCYmn1WgMhlx6aV0IPhM
XTMim3WQt7ApGxx34zdn5VX2FqFShYuYkRmAET8CtbMmQ6eWfWHWNkLjLJpZjg6He+vQaH2vO3+A
rW/0098g7GxeHxe9Xat7VS2jLbrY3XpdUUSGARPDTI0PsdYRxPo5fuqSZasg5eE5USc7dCdNt55A
EpeHOOySr22R82Fct+Hqbco8+hVd0ggKJapv7PyE9Xe0m+p3j1b+JRqXL90xWWDU7xQ1lb06YOVz
3BjzYzJH/hnjRSM6THr8jJquqXJvYq7otPrWSFt/hVfLIvxC8qlqco4R96+F1GLJSKImrzBdjxMG
YIT7nKKuBcO1Igxlf9vcEjTuftaBm39uMsY14dM7wXd68L09fFp8dIaQYKj9TNE5TnKHltnjhlSk
NEStfwI+mTuQJuZG9HJugZGE4VW4RUcIClCtuPYhFHktD+qsG3b/o572OJ1dPBX+4NSjCQQ96ghz
ACl4NtOeeUvbHfqWyiLEoI5A4NnrX3UVxiWpBwqXGvS10YIdR8TVeMEg12ihE8NjGjNn7AKcdXjA
nhCDTNIzrJqMnELd34SHVyWOcyBLoxefKpQDmKg8oCGZoKlXV+xQS4aaPSKSZmJTe7kHdHoQZNVf
Edz9H9tu/btQlUyolfYTahqRRQM2j3K/J/Sk+sGephCJKAdK9uI10LKqnfJDAJNJrPLsVXC3LNo+
RjMyWGasE0xiEsqfldiQeehRFvuu4kcIOHHaDdVx5fsR9VtTGnBu0pHaZ8yEkFcXqvmu0RVD+toM
Jc4/xiMSeLNMgDX/MB7/rtwqgA5BAYJftrVD9Fw1mACIh1aeEr0mx7FdquPSRlDomiRvYzqc8cqe
OlXvH5img6otoD3SNtR3ElQmr5H2o6I1bfcCpKH3c+NMPPKugaEl3Neh44TsidnkvQu/9VWv79sD
nKGanA6YLcA4Xp0lSPBR2xl27JrdP1R1t9z2cZFIMyR8V9Di+OtvlfnTd+qvbOExqUEi+1xbFmEd
OJhMOi6YQI3Mgn8HPT00u21GB0wFxRurkdi08uwiU8bSW+EFzstgIkdbqfXEQ7B8I8vPjG1T5oMN
nyWD+zCsbQsMkrz1ffebzxgzGUifelgOTrmi14EnwPutO+YFK0aQE01h12IwqJ9L0n/nN4TIXDn1
zTky9tqhGof3oq2fIYWri6XyeUXmvMZ9E+aDQTlBFrQjQV1IzoOlOKwc6zlH0RNXX4yemjJZV3HB
nMeMB4GYmGAx6tr10LBgiPGy023IOwTRYsUhzuRmMEpFk0IswWtE268e82IlvKFFjoZggdzLe5u9
7gipvQUV3P0aAd0tsBTq/SUD7qPG35ogC333tsfj5qVjs2FksDe769PGxvWZ7H3yo8LmGgTLyDX4
Cq9FrFx70+ZxhcJg2XCTpRNX5AJLRUja60ZerRnnM1s2dxG4nlNdL90xgZoGEd7CIXeKIShFQA2h
TVxf4i5SWY1BzcdYjtDQITu7IKYHaIooQlB2ZSr2MfmXrBR2o/342lCYs3cIqoWSPS8H3IJlsLO2
cKSP8hHay4OAOWo5ULhgqsYzmWei5DIrjVuQC/5Mq8hdd7gPv3HQkD97KJU/SQi0nSPnwS2U5SCx
DVeo2Bmd9a9m4f1tWXhyCdseYFaPe8dJE/NWxYF30RONr4OYpj8Qj+mlIZO4ADC8ppXfAKEK7hbY
eMDzFIhn6DqgTYamj4Cv/Nz2x9FhiDCJv3PGYW/wgvpd4aRKSgZ/GWyydny+LaEij9juHy4Chf/r
SMb4VmHitJAetDAmdrtnq5PDM2XjZ+wbdTUS12Fp3Doco3EIiyZwbTZbN38lM7r8gE1Bnx5DhOee
XWDdvegHB5n7WWw1OsN7LyYvg4t9ciYrpMbvlBEdoGEtqsnr8opG9gDNxDtH2DDDWht+A6UxgNVu
UDbLThpzDq1NsI3rXHweYEH33eQefjlEGnvEW5286KGTImvH3uZ1ZIxDJ5MMR2c9xIBGzoXDuNqx
j9xcYDYBb1vDtf5RaaSY0D7iBN4odO3gR7N49GI1Cc4Cmgp42csUvQWC0X917JLjrJGTra4O6NvI
Q3PfgoC8qWZhD1pF+rzP+492ivsHixLr7rdcn/sqHJ5J7/oadPHeP8E5adGQ0dneZxuaY7mvVlT2
1LoHSPuy4CgMabpCxh9OMlSI8uEqPOjXQq9BTmahszCc6QJ7oFH9dr6qlyJhe/VWT3P3z++qBD0V
grsgjtFpmGeKY2OStcWRbwaapCPciV/Z6DiMXDWEyLwZJo4c2DOX2ZjugICGnE3yHTNgqBs3jPxG
XmnmHRadaLS/YIYBpuFuGW6kRrXw2m+IfqHDZFxWET9+miDotRig8bQHrEuE0UvXhuIcK7iQoyIP
/SNTEBro2DdzamvwFvLArvADqtfRc5kHGs5fOrdwaGYRxrTAUDwzX3lfvtmm85zsiA/ct+hi+Pt1
TNADFHJVD8NGqh9s379qq2J05NH77jji2NY0166L7CN2rbsyGsk2ojX4XSUHw58g3k4zHat0StqH
IVo+GhxyqIm2YRn2plYMJvG4mGzQobAZxx7WodKoJ46JKVFgCA1RD9n20avIlDasgbK0+O2UCVYN
B0/08KsPXT/gdwpJhBGkOEjXMPoNGa8p9aQOhvOtqBdlHmS7ahi5dhTtK6wofK9jptTDdEurYWNe
O92fGIqGzLfx7yQSGHLAMOWhn7z5R0s8cUqGSphczpM+Qo6a8AJhEALFLtjDkxU3fN6YI8I83qWz
LYBzahvWcsciTtnVDuLxjodE6hkG7ehikEtC9/51HVB75mG/xR7+p3rYsUt+i7EmCFUeDOD9jLiK
Hm2E7jEyKIhe6I8GaAal/X+xd2a7cSPptn6VRt/T4BCcgN3nIpmDUoNlTZbtG0J2yUEyOM/k05+P
LtdpZ0rt3CrgXGxgA3XRbg8hksFgxP+v9S0mn7cZ4zbZNzJnj87v6ZuGRZoGclbpVMyQqHAgkWe9
Y1n12taHfiMRlmwp/2ldkA/idqDNuMVCQX/IFYiwRvtLb9lkKRvsggIFg/mME1b7ac7j4cywypSN
g5eDemm08pPV2TRUy0K4n4juQyvoktB31YZ2cjHoIz8Hmz7snUz9XHZ6v9b65iayKGk26UQNtMuL
eR9TgD0punwhuUSl44AFdwlRxhm9yO1/ce0VRdeKvi5+yulnr57ICMwcB0A0ixzFGLYIrFnLqbN1
w/00eO0TzXqXRnDb1BhkfE7BZ0MYAjSsxhyBK6vh+MGnI8luLBlzUpNaqzPXZdpG2nPWTjRnVEeQ
8p/64TcZ++6LjP/+a/k73xBN1LGM2h/Gs3//6ir+VhOi8b397Z/aPRfvn2DIHP+hg3+5+T8/fls+
F4vb7uAXG2QJ7XTTPdfT7XPDWecv+9vyJ/+7v/nTv3c/lc//+ue3osvb5V9DpJP/6uIzlniw/+z7
u3r640k+Nd+e6hd/6U/vn62/I07CdPDgou+1rcVz8qf3T1jvDKaFYDKbuPtIFvjnP356/zTDeMef
FT5TRujURASq4Ya5Ev3rn5ppv4NOYnCiQAaPfdC03uL+O/QKeEQaLNne/AhkR+JhPfbue2XYUdKO
UMhF6bifvWIJMScN+Jebgk5vkkX+q+vs0CuAuxCZBLBtfmjMjss1H74GnnB0Y2wwN/d2dRHp1cPS
IqKatil8VCy1aE7FGB5fFkMhcycagnuLbtA9UruPVkZ/QI5V0PJ2XkdTGe58PpEnXu8Xo5gGnm7o
A6bN0yW65PCyEiUzllmqs5UeNetJb8wdFSfx4fc371Ahzs0zEQITzAOpBJcXFrqjUTTcDEadN/SR
6R/PtIbaTG4V2lwKMPdjknzrRixtvx/00LeyDIqxw2TmugLrHsrkw0GnmfLT0BBqJJxKro3OafmS
TtrG1szpkqi68sQMOfQdLeNhwyRyFh7jkptynGzjTpMeek5FF9xyP7lh4a4ZrgiEVO2JkV4+NJJf
FiyPwOFFwuDRlYVTXXBSG9sgt6PxHKmQQqvWpX9jFAgRJp5wakGGsTzUXxb+Xg2JgzC6DSDVVeo8
mapFqOJXzXhioBevlmnZOMIJfuVh2RhZDwdKaCewe0M+QNURleWg1M7HxBl4YUxJWSvM74QdZme/
nx2vPK0FBk1aG8F6mB6PPmu6Gzpz0aVd0JqCo7PIaR6wK97mFV3/3w91/LjIV+IFI4bCXiyyYCkO
rw+igdMNlWUFySCTpaxt7bG9n/pQH91FJh8rFHNdZwXUyYM7epNrW0WF19MUUFN4a9utQP7dX5YD
EMNc31NqkCce29H7tQyIXROHHXYhLL/+0Ypo08Utx5E6i95NkHB9m6fmu+ywOAJUKkpPPLDXhjOx
mjMbeblIlz68i/QQhIdsOw0waNjUYdias0uLqvSiT3vNoF+Uum/EL3CJpoOjkk0r/j4La+rhmDRb
kdirWHE24VBcCv9OVXbz5gsDTsvUJ1x+cdEcP7gIAE5jQzQI3HFo9pJ+3J79QrKJOGRuxoG95pum
44+LWpYnHPtY9vlAH16U8JZFn3oKKjIj3nYuJbbUl9rfuCoivjD/AyBi6rMH+XX1yK00nkoDwsOo
KPqEOaWhokZ+QL+woZagjM2br4rvGFOR50XF6PiqXKF1oEqZ/nOYASil2UFVoDwV7nr0KnPveERs
Mvhv2Q0chxr7ZHv29oQ2oiopYrU9FDHVNadCzI/WpmUUivrGUuc0DJz7R0+odfwm9uaJCmYdSXqX
OGkaOSe0daxT6I/XhrJdlt8F0cBcPx7KNKQ7Dy7iwxk1XNSJ8a4xaPj45pQ8/f4JvTYUd84llw01
AObcwxnRzX2Xos1Ig9CR9yUVkIs+5rBYknb45rkAk5hivMc3hbl3vFcLdaONO5Ls+D5KV3F87bRg
jAv3b1zQkp3HV8Qm0PuHF/uXD2RkFe7QNinq/0RrrjCtzMZ7s8PC8J5yeHkCE/rKzGMLxceezz1m
9eNEuyHJK692VRboaaOveLv6K72Q3gmexSujeEB3LR9otiDG7uitpWI/2BOvaDDUJeLFZv4spvRU
/sOrg/AiLSwhHGP20Zcq7o0kChF2BlqXY5PLa3Et22o4kZzxynTDY/vvUTi1/LoAmaWkP5bVWRCH
Q3TmlSkSq7bq8EYM7t1bZ7ZY0nkREYBeQj19ZIC0UR5MVW+pwB7MGduWD46W037ymHqdduIJvbws
AD0scCY+Yg5dL6iMSilzELoKPDsRF4q28GU7yPiJs4Q44QZ++ZygAS3fJpMtCmMd3cGBIn9BVVbR
IJzVxq6nRfVPDfn3N+/ldx2ZkMW6bVH/gHFxNBvyhOKpl6Pbi2Qp+yuzK4pPqVRee9F7QFQom2ip
t33rmBxC4ByxnSAilJXicG4MHK7MoZBpUBqWtQoVjkhN2djpG8gJwqpPJSkeQ7xZ0e1lJcJ3jCGZ
88jRgAVPx4gQ6gSy88MmcK3SlzvHLxs0JP7kfdQGx6eIyXpI2GrfNtNmwrb32USY9qk1vN4JwqST
ZlDmJo1+TKvdtaD3Q2XJUSPSjDJutG0nNOdiFpY8gdF/OeVsThsL+meZCeTWH96tGpOWNCw+R8Oc
lTnCzB5wJt3K8KuWhtg3fv9sXhsNUgbZoMvZhlt2OBp2pXJEtMJoidtO2ww39kMtqpZSo+fb0YnR
Xs4+2yDhG7YWciSd3ezhaGYYJ3GX8f0TFmX0UVBl3eR9qiQ61HyilVcW9c3vL3D5J//tYebTh20W
3L8OUcF0mfPW4ZC6dOZIUw56el/fxp3zPM064BM9WgMWUyshhrvfD/jaNfL2uqD+PLZjVFsOVsJO
F02jVXwOY1xmNKytR3+Mr2iMErCZ2qfwPK88P24mlSIXS9ZCxzgczUp7CNa1QKrMWSVeaW1T3mtT
pfaJiK0TLIXXxlo+hzavD2iK47G80q7RNqa0kLxm3EROoV2g4UvOU/p2m9/fxFeemgsijbtnejab
9aMvYx7l0vHCZjEKlOW6qpT7YHqNvikEpWaOkHhMpkme+Ia9fHLIFV3SZJcXcHn3Du9l4ZndHMc6
74LTNFfNjNuIurOx9+OEbhRErO1bLxIc5bJpXw7GuCOP3nTs9GiOPbZo3TAOO6+n6bLq4rq7TKNB
P09CBYvDrOz170d9+RQpLOumgGUIe0K3j97BRkyCNgaj1sNMd7PiQ4ZDKgvSNj01OT1u2OG7x/pF
xjdsC8iXmH4Pb6gFR5C+S5kFiZl3/WqeRPah8msdvlE+5x/TWaV3Ch0DbsSpA3ny+wt9OYcoNzBf
dS52qRIdXShKBEvEpcrR+dbtFXJgO6jEguKhP5S81+w0uQ/tzD61x3/xHRcUpNCE8P6T+8rKc3jR
Ck3FlCNzCEo/8/ejJ9NL30K59vuLe20U1lBBl4f0XPd4WZsxu096FXM+z+xy7aq6DnzpdSdm6Iu5
QuGLF2G5g9jC+JYeXkvbjnVv2OwdjXqKNsuGDH1Cy+OKhvnvDEVNhbMivkbz+EOE/6BuM7vLuKAB
LaHTjmuhTxkKEIhfb753bLBsvkIwb+DpHq2ZmYG3JzbHDMk5PbdMZ7VZY52nCfc3xlkyvpn+1LyO
tyGD2XRJltPzzJuhREGEW+WLg/l2OvFGv5joy1OidMLHjlWZXdbhU5LaWDfIC7LArzDUrBpU9oTV
lZg0Fc75/VhoZoM7EEHD37g+1j3HhppJHehokVa0rhMnJyyRBmR1XocapGiFzOpvDeNxSudw6TMR
jy6vnpPadXDjcADpbMq8kEcwAuan4P8/Sj8HyxX30dKxGDESzZIX1+Mq2m8zzwvgqvSmjRPJ+zSC
1JHZ6b5AMF3GFG/gTeAq9shh83PzxEvwylv9609wDEnz07FxO8fgQNhpeA48JBiPnZjt27c/uF8u
9BiS5jTxODW8XEFPuPdV5nsPVlb0J0pSr1/LsnyQWLTs/g8fm9n3swZulL3WJLEKACUrAy3TTqau
vDb7KT4AjnKZ/tRVDsfJ67hXXYWf0U4qZzWI0bhthIl43GLHJxA6V+GlEeWnDhmvXp5B68Fw2e1R
cT4cdurswtcLhhVzjNM4Qmz9mMrOOrF9fW0FhkTGwYhSPeHNR6dCp5/o3Vfs70LdXnQZgHEnt6XM
IgYrnN78UeFlNniRlwo6B2vr8JrMuBM9ujpKBeXQAt2NyphggLp4+xvNOGwiOcRbVNFfnOCt0sBv
wIJlzZh6MYgLubPHOj6xn3t57zi5OwZ+TJqeUAWPHpFLuHxpCtkzEyZkEnMzrXtcTyvPwIb/+zdq
mcyHSwdbKpPZRweRKqI4unOQi9Goc5QMoiELt0mhVbsSQcF15BjFmcqz5kR96gjNxErvcnqHVbkg
xJYS39Ham9ilPZlaN4IANVVyXYKQLJ5STkM1Zyu/bm8iu9Qfc7f1i40q3dT86Caom/bsGbTy7vcX
/+I+u/C4KccYuC7ZbR2vWnVuJhEyLTQXbqVtY1fPdjrFDPQSKDt+PxTT5OhOe7xugpMj7W++q+J4
0xxWaITgprtBWuQaK+WUa71/7U5CAOCwSp0wR+UNFQajWSAcHQJOvvN8XfeR1+4En44kSCnD3lcK
+vtTMjV1vo4zWUCrmgsijjhp3dp0Fu1zzAfoQGrkieNmql3rk0hU61yMVeaDT64tZwxM0DHyQeP7
9KM7Eg8t9U+8zZG1MdFxtHIlRrxi3ipzcp1H44+IE9/HBeW+29AfRYs8rhvD8GOGsPysySIxqpVM
EFV/BcDROdmGrxTWz5U+uzG+D7OYrARZmuGW1tfQxIY9Bdi5svxmipTmVkEBOWaxhHp1RgXOr90m
uyiUZBJ0rYGkaTWk0rKumhjVNfgup0EYVpEQ415mmMdkuvH9OiN0LbHtfJaBl8xd8gfGy3A8hwWc
hkGSW9P4zfJkFlPhi6rBXuFI7GMDae4wxuscXVDyCPQpgmsx4jpxbt2+8P19Hda5/aHoBt/dVpNj
NfuWB2wG7VT4xsYpxaRz6SIHXjQUflLtxNRhHFBzOvnB0PRjeRkqqLfXw1yn2oMmMxPpVt/W/T3s
EvABRmzo572MMFFrIyrm58oMp+cEpp95aXUDoDQvih1s6q6VzleAOZN6b9b50O2lLMJ6EycUgj9h
BFA2vpgB458rQ/mHYFNF3tsslVgcizicL6xhlLFcUwyM4kdNoNpeSRblYtULUU/f8gk2llhZRhgl
X3jbwMSH6FTDO0Q5nnNu2KXnbhtljubnbDTiBK1hXjvE10aYXSmBxFmU4Fg2K/RjeUPQjIrqUb9F
W9OBvMOv7FznyqyGDag0nesZcv97bfrmc12kzYBc1snkGQYvvNF+VbpYOZUbiq0sdO264UCKjrsZ
4vHewvmGkrcRdrY2p96unytUhZ9xjcEGSx1+ttVsli0fgirOq22t8uFSnxz8/5Tz9PkRsmLVopuK
wQ/p4eAu+Bw2LyujVvEnzBQpYuamQELY2GFXrTuKjLg8I1nITSpynbk9KxfLrT5a34w+y/KV7c9a
Hvi0x/B++GPiMQ+L5LppE+ObbjYqRuU7Id0elDbe+2Hu1Xtb77CMRqaLQTISTYG1oMltZ52lZWVv
81I3n2VitYiGpen2iHkXAGVjzOOwDQfVfnaTzBJXcvIYeJodJwoQgjjeKpeQnzaYiBC+Dtio14Uo
/OHcLW3OXHWkSnWOcF+ftmLI5beh4JiyMTNEiORXOO0Xd07s9iFmM9wFtdQGTrzY9eotBeDqrskL
fbpylTTboBqiMaL2iqoOilaPJeJ9ib2g2ea2IlsG6zwspR5jYXgVlaFn4aZuveY8qTrMkzJOrPtZ
aXP0OMdI8ldukhDsnGGTHLdJa4gHFv7osYTrccvabapN3iAle9DyktC4xqv0+WxgzfyOa6X9bPdZ
PV5QNEg++5hrsosJB5RahU0FjZE9eAjBoFPZM5w+4yHqaVQjhBXtsLKl2Ws7iugVSVYgRJwvfdHH
+s1YZEbzmEE0uNVrrb02ZoPiEbwYMV+wDuXX/Wx36V7LSr84s4nOI/LRNaq7su1VGkBm8L73U+gX
+6kdu2rnJ50ZX5aRoX/WIt2Wu3JKADCgDJII9w3y7TsyDId95lc2FMY8IacpYsfobeEiABAhw8E3
zsWg248AqmD2aJ0wPyWgEUADSi/SKl720YvPJ4nOz5gwmFyWXZTn68YulLbxBiBWoNmioQ/8cIqc
YTUUjfUBCmwEKaZqsn6lqxlhY+YNQ/c1pJ1fXYHhctuV1UW9tWEtQSAbuhmivkZLZhBPlNS+1Hqj
f/GcUKoHJE/KuEgbzRFneGFZ8ivCJprA73AtB0anNLVjLekBVGCjNiWe2dkx1lKLJztAP5nJT6kx
qq9lX5mPTlp44VYYWoYYwkqxl+sx34B6M3ZDX1GPwWJxG2ppk92nyqr9R6nKWO7clNcV8xNHkVVW
WOatZeIQD8wE+u6FEfqLtzCqszrQoTwka7eya+KCPNWF6xxyWH4t875MH508tcyd8lNvvnQx4nYP
qEeLcDWUJV9JFfVptla0CT0mYgJ7yyeuDpJhn4Cjqydm+WcNFagTJG3fnQtNjsNezDy8je/FeoM5
qSY+18dIoc7ybJyL7zXd/okzUw+TKHLd58p3vPrbqBbnMzOqsjFbgArB9adVbBLKzLE/smykVr3q
wlT3b1itmuYMFJocz0veUWtx7oMAX3Uj0mvsoGmNfrjCJ3inYfkxmOyeM61jffTq3dLn72+VIcoI
8kDYir1RGCVTOvM6zLNe7+YZZLa5wNfWRF7HLJmTuLjCbzqo86as/fRMSuEjrJs9MYEY5TxTP+Za
m7QK7Bl+COTOs2X0X3A0Zc2T3cpG3sY9UuFvaH5HXqE4jIiuy6T3LIqQKONBx/R4DvIIlXGeGNO8
x8muxRjvWJZ3odMqkDqj43GHg7wY4+ojO6OKaVziqHLPRnzG4l6AXTOu64xa4qPTqUbejdxpkDR9
NaTXtZgrY0t7MQJdKyccx57VpY8D7pjpduoxtK65/KT6Sre1lXhwJtHt7dgkVFbXvBlAY965+Mon
fGU2LtXmUxnN1ORMIwHLatONv0j0efDOYOFSPB8NTGRB0vQGnlyVYmCpp9601oYXG+V1A7iCJQgc
42AEjWh5MaGLdLn2BYuNRrxzhG95C8Vjti+FGQ9Qmjyu8UoZcT4GY4sBaVX1emJukaEkBCDJ2Rw/
SIgh5kd0yNr7qu4K9xKVsdN+K329H94LORVUW1wljOYuMtGP4GIZzHbbam5pfHDzJPF2eiv8J63V
9ebjAsHN0ciVPviXsdM6G2gN+vuVpiUFicIqdAj9WrVD5OlPpZwG7VNVyHjxBWXTw4/N9Jskuv89
/e11+ZzftfXzc3v1VP4PEOHSPv3lXLGIfH+KdxcV8b/+efecP8un9FcF7o+/8acCdxHTosJDrIOQ
EQA3URN/SXA1w32HesODPk64ytIp4Dz+U4NrOO8oXPI5oYPwIz2HavhPCa5hvkO95aO6o4mMgIGD
9V8C5J9aWLTLiKSRLv/89X/Wxv6ocjjkufAGQdFHI3tUEihAKo0TtB0n1oxPTm2lD5QfB3ZfYxdb
gWi98WsxuuGbiqZ/jrq0jdEko5RxrKUM84v8wvXkFFe5f8Me11l5UxbfIfGPT9D7D4sqPwehKY2O
aWkUe0eXxo698mTr3SgpxKfJrRtIWtV4qsxxeFj/cxTU1UtnYukMHgt+Oi/kPRbeTdZhtlx5JohR
4cX4C/xBP9Nz900N3Z/D0QdhyiD+RSZ7eOcUXBd37twbQxnVBZvdO4h39mXTQfz4ZRK/MjFeu3uc
jv8a6Pho7OS+2ekDDOKUmOMIMfiKbZc6Uek4LLf9vBrO3UtAEoJEcfSIHNn0WRQ5Nxl4xVv+ENyy
cZixesyltp38JKW568ho/ftL+1H+/3eB5eewhJ74vJEo3I7VEcAM4ilKvZsmQ6E3iDqyV1UrxJov
nrXlo6ruOmxamxyO1CPtSWdrW5n8GkvHDVdW2I2rEdfXhVtTqB6i1AjXKYT3U9WJV+8NaAR47kjI
ySY7fNIdDkBcQoBKugpAgmIvyAlauPBdvfi7ac3+h5Kq25vqrD/uDApU2gyLAougp6MHMnWAUMGS
3Yxs+M9NWAFruAjR219Majy8/DS2WHaOi6y1Rv0Eg+KNT5kgMEP2pfQpvc3vHzIdpYPiznIti751
yT9FuOYisT28gWVEbDbUictx7l17U+N9+kQUfVqc117mFevYw8wJJCxxyZ0xcWhvjHyxoInKMrqz
Sder7wQWhXI9Z3kPRsEV0Bs5Hifurp4bNwMNF4WXDs5vnyLDiCgz5kB4q4YJBCaivfADWHsiDyv4
Z0Rd+nH5wGG6RBCxxNn1Y1V/j/qmhRgiPaLtbM3Cb48Pkk0lDl3rcezrnnh2s03u25Its5cJY78o
NtuN1GFJBzpsTnNNuXzeNG1FTZo3drzkfGjdlKNHtltexOrJNhKoUYIzpBEUSO92XmVZD+Egchg5
mm/d1lZljdsmL6FW10ad3SQar+BO8X+Yq2mosb42gz18cQyOSLBGcl1f2ZCR8B00pZcBxY75IxD2
2mcR5RW7DqPVvgFHGL/XBGzsvbx1kzWoYZseRK1Fd9xHf2+OOQ1Ng40ohAgwpxdOBZFzX0xRe08G
kZlsZd6G+1zHNxGUjQl3rbHZcf3AgEVwYo2+AAHfqO8ojTL4kpphyk1cgde6NIfYAgrFEoYnE69s
TDmp1p6BGE1qXbMmnPm4n93zsBP4jEe6rwvCOR4hiLL1X2O1tkiH8yJVrewWo6cV29UHMDvVezC3
mASgrKT3eYLUc1V4mvfAR0WSI9QDAfVKZ/jsaUN3iT3Zs9aVpeoPiG7Aaui+fIp8N0tWSUIHYefU
o/oEWTtPtrGykQk1YuwWU0WvNmZfQr2N5hISoK5zklpDWB0gMWBjXSeRLthVO46mbV2vrow1nvD8
KTZ6GIaWhpyI+ISh/Jo1obuw6e3iveEs1UFLjSOGLz+yBuKm3JzHOysJamuM45XIS4RcEljFN52K
p8/O04031qjMRxgOTraeo2SEwyO8cA6KarCqdV0YcFQV7MGrahhQcGf2UAxrj5LpXRur9rKyCus7
6jtn+qBsYyDYQA3vi4TI71XemZNYU8yeOQBightWGQLxbJXPvmqhH9rhAuMNDW2b2HNKm12gnAuG
tq5RjsMHhZLddvptBWSZV0yv4bEZ/WCG694v+m4F9gWku9Qj9/vg5fApqt6D+dfovDdNBdOD7wpg
93Va6fjmQ6sbv8UjJQ6g1M2XoeVQ5g5uxvEpcSYnoDZuPQ3VlD4IN7NvlDXHX/0xA/cZCx8dcQJL
bV+MzOa9n0Xje7xyRbyLc1HsCQ7TKO1OovwamxwmVkTSZ191PZSf+QmaR45GrRM4+eye92YGnox+
gv/FT63QRk1WO6RTcECr12Lups9h3hJlYHJv0Z5JX6m1q+n6FTZO/N2cZ40gH7PkeeIxJKsQ+/a9
YSbFN0dp4WcvB8y4KgZTfsE+Lz6OFsozgEMcsZNcwh7SfU41gV0UKgYLzZcwaHjiHzzNNjWgwm78
mRNQdGU2ZkRMhBbaQFuHOXK2YTHXRGlklSVhwVqAGTTp2g+F6Pt7PV3m4Kh3HzFgaVDBGgQCK1AS
M1cwVuAp5SyGj8bohDcgRFMKEnGD13qmOhHvMjSHDfZMSIu6FTsNJAvPngAQ9PDmwZMBHO8raSRb
ZcfG96HubI5oLMvkfdQNRmc+YFh+I9McPrSlTG+AjGPTjW3NuERcSBqA3beWvulss4IYr/kSjG6a
K2zHQ5/eKOa9txqRn4KCa4X9ARSSRs2slfODQXFZnPfJoPbUnVzvamQlL79kXV3MQLDNONS2Pi0F
ViCimZC8Bw4tqvgSyIpsVibLMQW2crCzDvunWw/WnZ3VXh0UemO+b2tBsX/SrAgUJfGr5rmGeq65
alJQ+uu8zXlz7dIs8V3zv8PN8lZgsvUJ9F1DQKI2UduyZtk0h2ntDTON5l5zzQvDit3vELYXyviY
zLvZQkkQiLiiX5GKCrQtzOaUkz8EAC1PzHGlW9L5XNvpdAkMyaMiNTt9HnSWo/3RK635mPahb2+b
cZpbAI56/KXjbPxBz1NSYiPbeGb/LWbwBzGPvqyjaNh3oI0Tkk6bdNxolSduSjOCpWYVNPaMj17c
6PfVVNF3IY1FxmeVN8p2M9sxTuWSiBu8wxEu1lVUZlMKdiu15dZNE+sPiIDGtNbcWo1nmAxsShFu
osxgpms8nlmAFDXYK7X7Pm1GCcfFIxl0M1lwQQPdryhj9KVKiQLIRPWYJK07rs3Wzx5D3ZtIdHCT
rr2geDgxBGJLtQJ0xMzCnQbaCpqD4wIyhOeyLsbeRI9EGuZYk+OwCVEsg4pXTV8hqRm6eFUTMZgG
9kRlZDtCOuYT3zYGmSKOKjUEKiKSsJrpVqwafXRg7kLNpCRDeEeLRznHaV3z7hg1H6ItW4803Ewm
vQF4jqq2Aii4eUusDBi2lZtZE/XUeMC1QeQNiUx+V/QGkRum2a6GWMIPAeTiy42rQky8HFAVgP0s
BeSQUBTVV05NvfZKN8eh3TbG4PW7cOGcgqr1puQsDnNHu9RT4KPnwG1Df1PYKhn3WVNYjygivL0T
UcZct5pTf9LZKgyrVp9kGNhQyqJ1L2NQSrkGEeGesjnfn2siDpCNZVkNkC0z3C/0JfpyFfrVxP4E
lHjgGXC9+QhZWcqOaUBptqqqhiubacMgVjEmsh0owlC5g71V8VAcNg7W0MORa8Je6FtJ6woVgc1+
L6i6PK5WtQtKadVY9GEoeUtjWNdWaHwfO6vrzpDsppxJ6JnuTEjQEDTpmY1bjuz4trUCzc8ZCbLZ
naNZnUf5aHCJJ0ARxF9q/MLsz2s6ydED4ZYguoU9+9mu9g05Bx0fkXybtvXCCOLFEOsSRhuV3Dr2
4m89XagFE4qOu9wMht/ouwosnCgIC8BTS4YXxFu1hRzhquspUZfFqHL6VYXWkzghANv6fpZRvZJL
E0EksnxuuNE0+u0I7DN2ZLsISD8sa5Z60FNAJyb4scRR9iuHnUoXsAfuADGCPQXzS4lzATsATkoM
vq+rLJzTBzX7iU9g0ayxLpMbF+1GjX02vBXQKbbh1BeZ0/ftvkx81a/nNE4+dXHvpvsf+/z/rTv9
czkX/Wfv965+zrF//1p2Wv7Cz6qTQ9UJ3RH9bReQJychDj9/Gr81fosTL6UlVMVURvQlmPivqpNJ
QYpT+KKnJuxbLMWMv6pOeMIpRtk/XLKoY95WdTps8iNIX6wJHFUWsappcow6PJpNRFGx3YTeaREC
zMa3cjaa0QNVHlv3xGHfPDoG/hiLHxeTNJ8Qiys+HAt5RmSQgJSsWau1q7TrNVi3wln7zfTFJNER
4GtKPtRobqcBXDpKT0hIcoIWig6DF0aSVtpWu6GbowtT5WID37PZTlLrdkNWbEnPStYlIJ8VEopy
nXto0edZCJK02O05fKiC1C/mqxxQ8Ak5zytXhmgDLSCKe8pbx7pmF1mzr0KGJ5wo3bZUqCjbNYD6
7briIMAnI+3geswdfKFfptrp4tByTxkZj+AyxThmL8WjX+p3DkfqlpZpsoYRJDf0+vI1XZ1TpbUf
otpf6jTLMDatRGL+CGmzUUcdDlPQYiOb0Y/Xgw2vBGCvXm5UF3Vr3c8pxWQ15Rsz8ZacG0OG31pM
95+ncn6shoSUB0Npzh00v3N3UuYOmEpLDyDlRBINHkHW/tzm5Mywa1wj5GDrl3RdcjF6RvIFeKm7
pqhQUH8HZnthVQqI8GCPj//f1q7+uYZg9PwPSubNP7Zd/sdTCyvif0D1HG/9L3PrRfX8Mv76XMcH
y9iPv/FzHXPfsXa5WGsJJybE8keu7c91jMI6VXCqd/x54uaQjv6/dcx7h1YLXDB1WYvSmbesCT/X
MfEOastiC6Zai1jX8P23VM//ZEf8MkUpz7uUyQhFoH75o+B0OEW9KRV0U+cA8LtbbF2SKNhsoczQ
grCKqfu0pk7Sm0n0p7vSXOKmVhUaqw++7Zf2SkBQcraeRSZb5sB/gXUIc3jV5pIt5jCHjb5WM5mC
a8QN+mUuI+QWDnr728jMSLqb8iaSW7+Tswa4IK53fVjE0bbB3wofS1OFv+49zpArYPHaM8ogUlrK
TiLiQYdKnxJ46TldecCfVuXSRu1SAzSc21B8CDKoiBfI96zH1Gq1x6ytIuNMlMSD8bplz2yr3D0y
h6Wrq+mbbIBPO1rpOG38XBA5xmYhJnQxTO5qQn7uh7ikKuEZ3vC5Val53tMbBpScdPD1C06IX2QM
hQmcz6S6XRg7ggC8KSdLpWwK/3vYWP3D6Gq2fUHhQWy7AaImaCgndqAmmQ2kbJv2AbvLxrtzmyKW
xESNFMDoVde3k9Ktp5yonX3jO4l+bk9T8aSgPtJNVal2CauoJHiRevvjmHYEi8RN6hXBFKN7Wlmu
FITjAaK8kFUNcr/tzO5zYkqSeqo6hxltRN6Mm9gtP1BzQXJTZDO1iJkYrV1SuoNH8crgM2cPtyH0
vQs5u+3nCoAQe+zeM6BRA0UzV6HXetWqimcHcUdpm1e2ksb7yo9dOPeTD7UbM2d97VhzZK8HmnwX
ljLUJ8Cddbq2AbgX5z0Xd9cK4KgU4yzgX920bN4MCtRL5mIJ+6EfmvE65Z+g6WI34tkZfWLlLQwp
UiUt3gYH8jwSrNS5HjAcxOvQoGsyev78R69P4w20FtHtMmCC2UUsy7bcmVDgOFdxYrDKGt2WgHxm
3YZ2nD/nzVT8EWkAY/e9oxN6E/acZ1tnSq41p5Ddpp7MGqZ0IkbzLOXwdRbmaRItwSXOlTWXHSFw
pVabmy6VjkUl0p4e/bjn1O6V8ZQHOqWfRyjj2P7MSqNJakamfGjaqK63ErLIfdb+X/bOrDduJNvW
/+W+s8B5eGXOSqXm0S8BSbY4k8GZwV9/Prq7+tiyYaEOcB4u7u0GGlXtgSkmGbFj77W+NfnVVqIF
tVYSRCs5ayiyV0s7DTek3sgLC8owh/2i4vsGn1ldOoXAxkWMYNFuHBJdvyjUFMGK5zwbN7gM3eGk
jAEiVZl4jRn2maGICqz72l+7DWXEFkN2eVaOYz9s/ZS/eOPVwUwnj8qaLhBlT7ZKzIH8K/JXhR3q
vQeIHl43DR298MTdZOnFu8HQ2NpanqVq8kh77Ykck0JbjUhgYLG3nWeAmnNMUJka2YaVmRUc21TZ
Lwiv0eA5rNubqlEGhLjAexZmN0wooAK2ST2DcbcVQtKbjWq9XRfEDnZMxgvtqiVtuadrtHA17Mhp
MSyWNR1OrTKwy88GCj4au9pLGlv2iqDqbuSvY3hJ3mzunhCxT3ArIZRD48yyRQAVQ7UNa7vfzxg8
ChqvbiW39JaruwDJnrNRdivbMxyb6bvbNuIyRUhsr4paCMXxZcr1m8CM4hc62aw+oTMDWggZZM/e
2jUAL4ZyIObhZugyMli7ypf9VReb9kWtWKevAdUmSCQb5auVx7rik/7Xim03gyYPM6+pdYQTgDlX
td82T5yVmjMXHP33ds14CVVRvyDsA3mLTyOjDAmrTV4h53bPwxS0vK89Xz/fGu1O0oVoO/XuqL/5
CKy9zTipgKwH08zoDC7phjlIxacCeZEMB9EH1W1tZDXtA+Q5Mr0cxw7gcqEBqd7mIwfgNeKyAs1R
6hnzts0JgEVNkAeXaKaQLaysKpLtht5XmVxbWhVxJlSAlNfMJPAJ5e2QgoV0hMrCqW3kSbZL7EDE
S/alrbhXAP3QwZ3ROJQPwJIRQES1I4etxfyBO1NhRiCda+hoSZAYz1nZdBDar+kGoxA32snTDx6N
DHtbNXm7bsEbZgcZZNVzE8T6tchVogP4noDRxm3S8LIK37xTKZDMfcq6dVL0dearkoiCZkerNtsB
6GYUkcqSPU8vsibaAlacbqAvIpgt9cHkXE6uuUBFhQZ8uvS6TqD38KaECMSeucWlMy8NyDgvbdLY
qL+vNL7IfOUOLGlKkuKyjpO273ea8bcv4f+fPv8P6Ko/1W2H5qX+8ez5/bf/q2iz/b9csEBkhwKY
Qb5gUX39q2az/L8WEAKdPF5B8GMcxf598rQo9DhzQhT79y8y1/53xWYGfzFYdyBiUmNRDOJO+6Bv
+JPegZ2Fiuy/KzZcu8itgfkgq8FwwT98mKB7LJ25GEAN1rGWULghgd1H9EMs4oG7AyDDfC8qASk9
8mrUCTiaYRA4c5TG98xgWEr1CQzlNdrCIrujzvS7deXDr97xdFrmKmqJCFkibztJniUpYFuvVFG0
09l7KdbqJHbPkBUTceWC9o5dosOZwH3p6wKNk6ik7FeOlgb5GauDZj+w7bfA8sulkwomujB8oM6x
8axPhcDdn/X6vO0acrJC4Y65OPURQy3SJoEDkxCZT1YIXYpWHlqr9MpvYOmGtA5LsiC7XMs3kWx6
dR8X/KZQIHRmCwmKit+j8i7aBCCM31PXteoN5/m+2lEFdKzRA/VbfXJ6z86uazpRzE2E3RcbVddd
51KiJpWmrz3THsczJxLxkvLBKXJxbjoI4HoFV3QkutvbBUoZd5y4QYbjpiiTtZll/YU2s/VsRM9Z
L7Qmhd+RrEt1CS3xPs8csoiQD6cvvpyGSyNNB7UuaaeVYdY1JNT5ngZoU4ygfFub+Nt0lm61MqwB
SICgSZCs67IaijU2tEHiNksMSubadRxuRpJKyfCssuUuiu1ZQ+0s63sYyDlBlCjPT+gMzfaQpVlG
Yibuu+g9L7zeXCa0S4xB50t/pXpyjjYwWb06JLga0S5KXFKjPREMJ2SfdrZ1OrTd4RRlPE5R1JOm
Ck6aSyMIt+JN3jZ6vZoiAgMODCCj+yaaqFZJq7CKTYSAkmwtMfgeqS2tuIm9hc1ao9AYNvSD/a8i
w16ysVhR0zWt2C4+J32mvIlT0OUrr7bEt8lX6gFpctNt6l7r5n0aBKpeIdY3irWd0Z3foOM2Y37V
f450XaOB3mDEQCTtNmeB5k0e1FaXR8zsBzoMaoBvuy0znwtQco/bxJ3ieV16APYPZKaRkmkJOU9r
QqqJD9TrISB8u8z9GzW63smapCTbFv+TWlkRyQCUrkjtw3JsSQQ3izi/zAnvpJMh6vq5bxBBro1S
VUxB7AxMJVkidbebvM6f2egYjjOwFqZ3UoA4mBYJ/AsHWQzyxdQ9BgMWeRvvPkLzaO042SRX9HPE
o9spWgr+ZMl7CmRisYUjiXPNh24k3BA5SAjYgPlDq2xxso3Id66TRmQxeaMd1Hvpp8gsVQ0ZMywA
8NiLKNV/oddLKJ+wptELKzzZy+vutre6ljfpZhSNHQBR5SHbDmY3K4S1rB6nERU68sxKJNm6kJrD
UcGt7HuUB2a7sXxBpEiL9oQTXGsV1rZpNZ+85xErBVlnMWG7jTO2IRTZ7gpQcPeaGUXwVdo1/g4d
meGp5lHouLsZAX5Si0iacHAAP2apu5gPMpMZWetJ9ewmNRUccmAKCBTK7lWux0zdRwKlOSXMAWle
uiPbNszylDNPKq3eOJT8ZHLlNqlBWHCBWHSba6Nub9OUT8AYV9KKn+Juvkhwb6CZ6EuKe63NdHTN
QTSVa8ckZTRUttsU+6KKJlx3ECrf7LzuiBk0egL/CLIBtB6gv2TiKNuCGx8FZR8OrB4XOY50vjfL
bMQ20ZJiG8Wu+Vo7RTWHnB6tJ6/C50Wid28eOVQQfzZT597YwtO0pT7LVOikUHSB4LMUrhD9k7dU
Ct+4yU3AUUnudzctaU3TKrISiph0yjg701claqmCWbvvBSD6UOl5jbR7YcuRutfnRDPahXgCNI9s
ueSuWaGZWUTv2FbVRhjmbZ45CzPCAZmqxRBhHjZYoS5LdqrEhMmMA4RwyiS+lyqxDsQQhzG48Atm
esM5X1e0UZ1+nTnReBmjt+CQQ4UMjOVmcu1jntb1VeaXN7ndJpc4fehTaseqiW8FaUSsruaxU/JK
jMSYoR8Apu4PV5ZyNiXpFm7mNBGptRL7Jet/RRyIJSWpNsZ6lGTeC8pJu9EPccSZP2gLjt9W+8Ae
hzckFzde6af3mRofZDQlC/vtxtVhJTd9/zXSp51RmA+0ag4iiYnUwVA/RsK9NIRA7e28jvN45zFA
WjWD4hthHLIfXMKXCyM7zXUqtlmr7ZI5fa1c9O6UzYCJurPa5HArjWkL/j4+dR4Z9pMFUHrd60X6
ZEdIPdx4UKtuaKODO8bEJaevjJYcYmCUH0cQW3TyRlXJ806pTyxR3FgX2WgaYWORlq3bR7Y9VrkK
yHoRkRWgBn9rJTRxkNZmDPAG0sKFOfnXQema+3nOXPaVGJSVo794dHNWJMMvZsWq3kZJDjW6Outw
rVB4o8Ro1WWeFNd5l51rA3Fv4Qgh8GvfOKdMK4g0jYrp2ivZUdx6YuJbZVdQjC7SPunv6Ea7a6NQ
2h5a+v3YJOWJr30Ifa9ysTy1pISyFu18YttDxq/lZabb13EZJLvBcRUYwKzZmaUG7NjO7usiz9fC
Y+dN8jhZZ2l/NG1x15hFsK/t7CQCYd+2w1D7TA2Na6M3/dXoWNdTUyMfIVT1i2M2XLsgEZNcjngz
u/oSIcNWXZjNRQcDnTF+gFhn7ZRldzuMsnx3PFWd235l7DJUYlt0Yu6p08j205uWxPfIOtRauSZl
g3VHEdZIGofZki801d8Ir70kBwGGfmnbxZ5ZY3XrStLEMd/l6FnI0VZBn1yBZh0iXqp8uKjqGNh+
jNIDmQW2ej8ZrzKOM2srju+aKX7UZactWn4maq6JryuRjwQUDWE+Rm953n3RrZqShi69fatFenXn
akgIsX1ZXz1D3Kd6Md/nBTlMum5Tv8wmYpdxwFiMQtQAk2wNJM7VcZ7tI2l9ySkl0HHbX3uUlsha
wxo4xCbBwnTL2Y5db8jdtaP8nuwRcS5NPTtMneLze9SsSXWe4aC7yOeSQ5s1nVqDEM4kdoJ052WW
dUA3fgBe04LqJ+K1LBHwa7ICnAQ9fTTzLebk/Kp3I/OrY5HjOM5Pyozfk14brjVOVHcm090vUVcb
oj/ETmqALHdqeP8uzHhzR6pFWx4IcHT6asOCahqkisSleBW6kvoVLNshOyGzgwy18glndd7rqJrR
I5lZYlvrUdQd31Fvt+1N05mufmYWzTggQY6HIH8XdHhyL8xEM3Ybj1JhlusJn1RZIqP346Dg6OyR
GxXSemgr5qdNJ8k77pQxFWtqAqvMLpwZGY8IOXoXxRmE6Z6DZW4WhlOHvj8W2TWdja5G7TVp07ND
SwCU/FhQR1lnrpqHJN3FRVxhYmgKxGbyyifFacrOoyrRy/KKJnTut1dDRlZ6+oIoGO/DmpmzeNeD
2ENzX3kVH6lFIPbFhp2NLrBt5pU5uQRp+IPtTrveku5NGiyheDrdpK0rsf6AjBoY1100WqpZ9ylZ
lk+gL6W+KU3MS48yiW2t3PyvzSX+L9Py0+7/00y1f+m+FS/5T+OI5Y/8exrh+38xyMbQ7uk+ZnD0
8n+fbLXA/Ms0HZftnP/lcLn80t9TVe8vHx6fExggcgmJ+2EaYVh/LeRLjrbQVwwdu+A/Ods6y1T3
h7MtQ/UFjwDum8+20Eg+zlUznmLC5cqMiB722lLyDlZORxVZdgRE+cWmMzDKZ2n07qdGead7jbbt
Bu16Eh7dGcU0LZbt1gb1/l2gdxC0oQ8mCXgkNLce2st4N5bovKi3QGhUhvVqzpRsqNvwy6nxS5Um
tE9husylgwQysRN0rR4WWIvSxB+eSpJ0SJMdXww5kqOQDdG7N/nDBspNvOLI+u5wQNhEqYt3i412
9mS2w/51W9L839o2Xuiw7dW0IRmzIlmUhC6EG52YSfaN5Z74vWjbjfodkjCDUgk/aB77/mMX1Hq3
zpFskfbepFRRnpG9qU5258pQFody9hiTZM5rmUrSdWiELesp25JPa9VdjSjcYCklF540Libu5ckf
23ILD+iMk12ys/zaXKeCmAxQXRQ/o2yPvaMlHmHodbWLrcb5UoveWjd6p59So7mQqXGvC4Kmiywj
Wa3UovfA0dgrZRBcVBEVCM17O1oHqfnsI0lcG9XSnCsyGSZ2ieYkQ8uXReMTzumTzTqytYlTvF9c
PfRlzH096tGJnI7i0Ja++VI1ZU7MoursdUKz8ks+dhXW0tmswzEb2jNnyp/10VVfHa9uzxM7dw+t
4aqnqtbaV7OqX/RZlZxoqKawhbLj6aGJ3nWXET8zcTcDwrTGYvRWKdyFw+hohEvnsRXWTlWfkSil
kYlZ1nfkPyYr6TIJSoJyheMwf5ptURz8zGBrS6vm6Lej+zVq2OAwMWdfkYVDserqoTevY7e0tFM3
1mm371BFh9jjp+JcjJ2WbhyH0I55cGiPDhNmtdXUULowuCMBZIrqcj9UmmDn9lHQ7fvvp+Eoz9PQ
nHCc4nJA0ep43fmMPfK8L/sb7K0TY+2BYMwS/WIzx/5Kb/xHWiwXgU+IsWapVYEvkS54tS6UfGgF
WW5Wo2612rZvmWZkR6+KS6q+OitoS7ZK9CvkqEo9St2y66dBy6uTU1v+Htd5t3HKvn2ctDHZJkbi
vfmA1SVJctp8i8ZZnDFWidZR5KpHzNHtdhqL7jYdu/KcsC9xp1dFsEs1D0p7Mzn+0WxIN+lTf9h6
Tm3eZLRqLydMuE+W4pXN+0o/9/Q5tTbJctCmeh01nofCSrbl6GuPxF9NV3255EQps+5499MBN6UL
eHg3aHq1l0573TTTu04fbaXGiqC7LvBC1wdkPhuGsZ4TqycbD4ZcHBeXBGI9ZfqEltHT99p4WTPC
XE+c3Q9u4yakEBXf+mmcVrikym096NsitSkgy7wnqobaqcRKsEJvOd0ZSOtLondbpi+bEg49h3iN
MLDowkzbr4JQuW/Mf+S2T2A25qFtZ0IbjjYRA9o9B288++cYqPO8vZB2ljhqE43tnKoN4n4nCbau
I8ygWrej7B/AcR2hEltvVpNlX9HsuU9OVbpXoo1JxUTB3DXd1TyTxdxHnU87zZ1CPIj5vgawspcz
lvXQWiYRaeK8dR1zonQKkBILuSspaXCtG0RGR/Hw0MbCuii1G7du0RoLF7q9zfp46uuJKF48f+eB
n8XPaUCIvVXPw0mAmDj1AFjrDfIusY0bzb0oekwAm1aztk41n09jct4J7+gjSCWQqXw1lXUIqETI
+aEM7ukyEv6bHIRobifi1NdtoF8783QUsvQ41jHRtpwarXQ6TVstgyFf1c/1hHjWcoYwIu/jWCrK
+iYXyaaP5XAZpHj5GbimD4VHB0aiVSR/RdSEEBmpTlxc1zik3tMVqHTizjEue8XOMJC5bUQxrudm
fssd+3qSLZNtHckeLRuJh4Gk4/fFv4F/dzFZD+p6WTNXkPBIiCFgyZmNI9+XBVtcrw4JowfcCTWD
LJJ+7lzis73ENS79XCv35aRPX6li8y2NJfcqiJRxNnXJbWsHDIkaVd1ZLkMysBIdx35HR0VMCSjN
JtoXgxZteH4lie64/8Ky02/zRqtuhnZyCRmrnzCg5seuTr2NF0VfWae2E+EyZDPwxlVTg2gR6Ke5
yoBv3nZG8OBElbctS0aGKDfX85A/0n5kGIngaI27Va0mXTVXkTnxPE7kBeTmHDaNOCd0Vn3BwJsA
IYh87Ei5vnXncQcIk2PR1O2EMeabuAjGy0Xp2JjZvZ0P0a4uOVo2dT1t4Wv725a9kpN1dC/suuFr
bv11lXkcweaneRiz26FN67Wwx+Ecanaxt4eWoOqpj7e9Tiw0NYhaOXa0spp0h9+1uoim/qINzGJj
QLg4Bikkfhtn4aEzS3WMfdPY54ztV8JmHyNrYZFYK4uppEdqHRGFLVKOFR9RD5Nau/b1nhzOjiGv
lYrLTBgXmUf5UfVkZGd2SpvOG5qj6YppVUwsTA3aT+ZQ4q6f5m3a208Ld8tKBq2ub+Kpb0krdFug
vvaZNcT2QFM5RtkUmsogYzT2hO49aLRKdqRJDSYtaOguL20ry0sVELVsmFuTEiPLyweWblQbLlSy
jgkZmUOU3l0Tp1tbmPuuHOxHnPXObmzj/RQEJ9OrOWilYGMGdbIqu6G9GbMDuqcqY7VJaFw30ZpD
IllNySFi3kgAlA9bxCi3KZiHKHlkW30hSm+DGnvARJTRbOWx8CcCBRUdwKhzN0rvLtpZSFZGgssD
dYAkspnokrdD89bLKD5FQzDdamN8RSmKyZuGd+wZ7h6FiL6GhAFUw2K3c9f5hHWCZ56VyxfZW13F
BvwEUqzypU4jWxshi3DunVHGa0fUah0hJr8dzYJ7OQbfnKAvT71Bz3aY7LcJ5uUW7yiRiw2RvgwC
O3kps/QcCI2O7WnBQxF1yAQAakkPRsfeoLcn/SCsqjiZTyjlTaag/lRlF+SaWHQ/elp9ZOii9fYO
WtCNYxgnQmkHW8Xp8JgFYxK8MV9EEB3+8wPR/5P5Qwvm6g8aVOQw3346LBnLH/iPdgtvpY0jzcBl
ic/Zh2P1t3bL+QvPsW7hziX3Ql9shn8flsy/XNZuU9c9/M86bdP/DAK9v1Br8f/yn4BYHTyK/+Sw
9N3+999zQFiey9/EgQ1jIJJ9zmc/K7fSbop6ZDInrRmbF1IPy2iFI2j4xphEums9KewrxwAqvc4a
XZCnXYAeOiZsx6+O3xfqkHXt+FlS0QdF5/fPxGwUQRvEX89dvOI/6irB1tS6OeWnWSl5W+Sa8yyx
EwZr1xbZF1A2430w5sGT4/SG8YkV9+ex6L9uByI6rLjw/dFcfrgd+WhqAp/DqZQkNdNNd86Bj8EA
NhP9ijZK/PrDg/IbBenvLsf4xVvY60BrLYbNP/6kVjFxLs7Tk2/nKVF1cVO8pZCBvgi/qteDV3hf
/3y95eN//LZ/vN5ycv5BsYrO2G1IZz0ZJg4qn3TsA+WWDmiDf/3zlTjo/3olkxvo67ZJ5NYHUFyM
6KHCV3fScg6KKR3KQxqr4RN68u8eFHNh6wXed6bxh4tobRr0kBdPlc9UVg2p8U7oanOu0jY/mKKr
X/vaxciQu+YnP90yHf/lPi5UAgd6Dpvkh/vYZkTHIEQ8YSyAHyRLG6FSNkY3/uz4N+XUD8cpR5dR
ZC51eVrVXvg/uLuAgHlEbYf35MMbElCmZY7O9dm7NkjOxh02luafvwvGAmswkSigO3WXu//Dw5I5
PpyUKj5hxXDeep1wb4Pj0vWUZfjfJHX/n38mY3nYP9xUw8ZybSzOJBMZ5M/XY06QOaYTnTg+V0fi
3LWninTHK6Ax4to36UYGqmh3iKaonfpMb6kZScxZ6WOptn/+KL95TXgdl//yWlq/fL1DObBqiujU
oQVddTLHE4/EBs8oPql/fCWg9BS3ukVEAWvOzz9zD0ygLAT8E7OLnqwpSQkYn90t5/t0/+crfX/j
Ptxe67uZ3bDshZzx4fYWNSuZl1rniZ4Yd2QUtl/oK/mvtPnn/mz0IheQSszQsmcO8CK0PphWKpXj
J+SG37w5NvsNP6lvQzz4CN+cnMQppWucE/elGFqgnFrJuLdPcs7kptDnGWlhVDyQHVMcCuZ0n5ju
f7Pg2jrLLcpHXBzIqX++3wX2XW+wLEJ+M39vqqAj5JbZR5qpZotVNDr885sO0QGXBzogqoJl8//x
HcJkGLPxmudElTAfKpqMxmNP5542Uu31T7T2p/MGdNFjovnGXhOl9diklIV//hi/u+k/fooPTxkL
vfB6aZ43E8WnCeX9IkiFtdJS073WnVa/LlM17KAGyh3+ifiTJ+83W4FtkBYAshmoK6iWn++BW2Zx
Ms7GOSyg+SzjZLA3hojk+D//jL95Z0mlQPJI3BAbqv1hK+3GRuhSGuea0LuNcAZz18WFvmqNsvsM
FPq7S4GpIVaECo1O4nK7f1gYvWgeNGcwzoNyTl1CG5VH1mkcEyJuoUcJRRw1JySz4yExFWd3u83O
nRT5R1gWTn3njVV14cBXuJjyEaUvPhX/M8/I8i5/eNdRiZmwZcigsND///wJfSTxmu1M54Zs1PnY
tDZUhyC/gs/k7lQUTzez10TfSPiTnz3wy9/885WXBj5pKDobo2d8jIoL4g6EISkemkqyS4Hdbb2I
2jfu4LY73cnHFc0/dLop4oS0TNQ1n6E4MB3GNeA2JfIS3R8/qRJ+s/KhP8MbQUQUxGtSbn6+GxZs
toopwZEQ2HyLJJRM8SIJbpOls+J6cXTTeF6/DwyFQQ/p8DbpneHhz0/nbzY3A7UdlmbqWQvU7Idv
JKXhEVSld8Sh0J5IuPfOzUiICwckA44er7zRbGnv6HeaZ5NN67YorfLKrTCnfvJBfn14v98JqCPc
DDKSPryNaT9Zg9HbR0Hs+1fhQrqPnOlgZKW7pq2Uy5UqaJ9EXVPvLbTQ79ISYFobzJBGbM2HGPli
yBG/ufBHZX/2Zv3m6VnUiMtJCYgxoRg/f1N0lQpuoHV0zCTSMOoi8++Vsg8gPfpTXbwIncEIRVa5
ZFfj+WXFJZBGVEdRdXGNRGZQHNT+c5S7+teT+yMZ6jcHJMNc/DOkSWH4Y9z880eK7G7SwLUdLYQF
cG+8AotDAu1AdtQekZT5jQJ+sOr79iWmTcUQtQoOYqjUddxEsfVJZfK7Z5mPA3uZpY75lvOBhyPH
NkUiYh0jBBa7hgxIxBggG8J+QsY2V528s21V3cBOhpYgywuNhssnK+2viwt3ZEkdchj2u0Sy/HxH
+s6xPXhsR33ovG2S5Fh3jV7P1h2Yj+deuc1hNNrnDL/c/pPv4rePB9f0oeXoy3n15ysnpd3ruWcc
07Kt97bWoddY+oeek+vXOY7iLwbYwG/AJ1iQMz0RhynID15KALjJ7VkXRdB9srb8ei8ciogA5xMJ
UFTiH+5FXmoTTvT0mFTV/KI3Bo/qjOAidMFtIWTC54GVgxJv7wocdn++Hb/uqw546GU14VYwT/jw
KGjYpTMrSI++IdMb6HYKYIiZvf75Iot/7MOCzlVwnBmsodz3jxWTk3TSJE7kOKNIuVBuOxwY/IME
aQZA5p1nb+lXe7uUDviadBUb+om00PUgsFnnvTU/VyClUpS7QGv+/Ml+c+vZavSAfr3Dph98eBhy
IXNanvGRu2Pup8ooLgo7SLZiMpFWILoMFVg3lHXik6V8ua0/73BLhg6nWi4Ocf0jtS3rLD8uC+0M
b4WfI79AZLGS41CWZMqjbVjno4h44MZo+uzU9/1Y9/HS6E847Rrs6r/8yEiFfHuGbdt4TnVu1Zoe
FgAYoPQbD8RvDqsOFQUMzOk6Gmr3OCKY2jqaarcaxwk0jk121dRFsgIr0916dn0ZwHq6ng2nORX1
MKww1781en/XY606U1A6mZ3XwQptONQI/vWTWuHXWhzWnoWDdqkWKNiWJ+/HMqpJMJr13plZL+9H
3jQ+dB1h7RqnBq6NwDe6/vMT8+ujvFzQ55HhAOK77ocXhselMGfbPZs8aA9R79fbLKvL1Z8v8puf
irdSN/FXotT/JVRWRzw9a6lzhjpGXA0easewJjN+pYxlbAcqRrv98wV/3dA9Cj0MBbygy3q8/PoP
txFQS0PV0Zx1ql6Eh9OwQRkP5ccpzU9+NEqVD88+PSpKXtqFfG/8gNaHd65mGDmlubshJNDutnB0
sZ21kV4+6qXLnALinyNDVxTzoylZuUIAdowovdEayoO7ONpMOBExaojW2utjNpt72tTY3+aphpre
L644Y2REu0bh4+5yD8ryoVgcdH01F9+0SW/rW2WbIGDtXgq5auvcehibPAMg2gVvLbPDeO0ZsXwx
JhtGMBKqbtzYfuwgYmLu/dbI3ivQjcf9yATDSNEgyLnnzNu1wdbsTSRwzVQAxEX2Hq3gs+RvXWTO
54VRjy1yUWsRk1WtLthwA4SQmB2zK6bIPpZUhL9vvPzNe50zQswqD4FcUo3Z4jHt83cmKVO3ji3l
fquASt9wQtXf23IyrxHQQsqIJTOHVWQaxmvZGQy6tWxmouPRvnpJK9ckyk3TxRe7MCC/VGWeW2sx
6umxzPAf9Exz/dDzbO2OJoAZ70Seo0ZJk7KdjnNqV0xKyDhnxGROEEgiEfSgfkTKzaswQ3Syrw5p
jx7BTGsYYRx+7rsKDDtkCxfRdy2VMWw83PvGDs1Y6m7BFT+aTF+HdWAsY740jup6U9sCIohJStXA
KCr1YCi5mBZQtAnn3Yr15kxHvPfUlFk3ri02Sp8c9ZI/UrUzCDQ9UcoJjQ4/BlNkazxWGlEgiLpz
/MSdng8zSnRRw3tyJVMYp4yZfZSKeW5bshWuW8sf921bWAVyCabd6wo1arVyakdcFs2AbgbrTVKv
My0xr9BcaPGuYah/1qXNgHpGIVxfMdaCVZ4BDybES4d7siHtFU5InGVy2joi9b11YrkM8HqEfTuC
8Pw3JzUT3IAg3gqGSMkyo8rL4YGXgUSASXcgxgVO03Ybq7HVwUKv/kxZZSJeyWrxCq9p+WLAo2Mj
TlR26E2veWBpnBBXq8m6K0ojforbemo2WTtZX8FA05OGA2ffNCi8vbXoqqTHxahwvfJwzku/ahEe
95NybpGda89+jPJ30zN3TZm85eMx9+vc2Q2I9/Ww6YYa6eXQBMlZEgcYX2LAcCl6dKJ7QtF5RDqB
WFFvElYX/twiB71kRIhTkxHvcCi9uUBE2EQJdqFqlgAYNITPYcsj1B9tkMzJLko9CvQAGU25gxNo
VaFCn0+UbkNQBNsYg/OVxL2Bd68o+n6R6Qi8LLIKsP0gkXoFyuKB57K9GBK8Y3V8XRZD36AZonMb
dv4umFziDhB6iWcRFBn88TLKL9E/+8zrwaa7C5DcPrfyAMfGSLBuDU7asfZTo9wqxBOT+JtZaUWB
talsjhWgacIf+JKHDRoO0iPcKJUbK9OxGUQNFP71WONX3JsVfkjh+2mHKS8ab5zJNPNVLZIBLT83
MqIt4IuHUmbJSCxcVS8MI0BAKOETlhsx9vDOGgwplA6zP/lhIn0di3Ay9Bm1ll5ZqBVcD7Z/w2AP
8jsjwnwWvrcJpFf45xn+YIzBNaPkMM0NSv45ZeWxhfRfgeXEFEK0xt9mLzPPCr3276zUBsMDlLbR
wwqlKAIEMaPqbWp3wLYPQx9qRC/bW9fF37vOG9oEYUcStkWzDDnVJgcZRFmL4LYJsW3390mfOdnK
GJny0vOGNh72OFMu5kKb7y1EaixrYN32UVrNPqe6UXv3EttRqxH4mxG6zqRdp2LieOUqCu1Vqlh+
SWpth1OvNNRttayqa9eCChR6UzA+6kDunlFVmyfulGMiY0dczxcw3ETC02/NJIdQ5gOsRJ4UlXq1
wYNspxvfTQPMSNbUYr5AGlNuzSjxbgPOtB7RPMwSVvCSzHNsufNz0FOAkW0KuT1En2yQGYEsTw/9
Rur4LZKRZKSBkIEC3R87y2ocBfwtf0xOVlqiwFL8hHLvECRwa9qWfGyT2Xwd9Gp6mxDouyRhacW9
1wsWInw1D9Dpx4vIIo4gjID5ucQK6C4JOzZ2gjAphk6sclU7cvtf7J3ZkpxI1q1f5dh/Txsz+C3E
kFNEjpIydYMppRTz7IDD05+PqD7dUlSa0upc/31VVtUSEUC4b997rW/JdNLv9cTB2IAdlicjPOXg
DGhswdOIyWEIKMu1O6IXsbdIWUwXqbCyL6Y9Gm80ZKO74sTmdOFqPdQRC1rYLovHdI1K+6bIeHIb
u1tSb09xD+sTLQR7JYDRlQGqgwOddGrEC9ZeKKF4ASCGNn7hgg+RPSTRkZey3jQDMQ9XvbPCRqfe
dbbjiXmkr/ij9kRC4nc1yMsZMWd3jdlAe8IzjLylHaxkX2Cnl6S0rmQls6qALBkrbylpsUToJwrT
cCIyZUqXRuiWnj+AhC8zXvoV4ETpQtuejDsADtOssXYjjOucQP7FflJT/aYY3JC5WbPvElFhQ4ry
CFxDbLMCpBZIUuOJKYWxJZ3eHHccLgx2HPR4ul4NqGUsk7Tf1Krb0DZqH2J7nRbIdWKWdCtHwm5r
Zd5uKImWGj2HBXATW9H4kiP0upzMHitCa1lVFarR0B6qomzRkppm/sNnWobmJVFi2PmF7WH5s40O
PphVDg+cuZdsw8ULoHaDU37v3ZHMDdvrxv4wzQ7aprgQ7kXVFjBUma/aFgta4XxPFhK94VY136e0
A+c5YhS8t0tPe60xG+GXWyoblbbWdFD9ibFE3mMXtsTt1LYsOCJ7RIqjjiWrPDMtqnY2hQHBR9BF
MTLGpS30K50zyXIFXGMCk1E7Kt+TzSeGywg3QxuQxkLq7+REmn0wWH+oDGeOFXe2baCdsxABrtZ/
QQ7ERvFGjUhxiDogZUnqJgk9vJqBKrLaIB2D7vk2Ecvw2cUZhsaiTRtaaQyltoXrdM99iykA06oX
Z7vOc5Mvqd65P9xoSokRGSl+0IGl5g978KZ7h2Ehpg2zwOVtO517P0Ye6dB5iW0I7yeI4YBQTTzU
EfhHolQWBII4phDyB6MXG5RFvuU8I1pJbubY9R+XJZ4fZxqvTziabOeSTBDBLsoLv0YiRujefalG
J0Tu1lxLPevSjWfR8bfnfH4jtUI2IDQs50n1CVksEF3TgGYm699irvxIT2+i24TpzbQT5SCjhxZH
0sSy5Mi1zkKKEk7W0q+cV78ZQ+j+wtit5fVBo1ZoQkUCO3tP3Y333jQnX0utlRspFvuAmrvfYuyT
yZ6KnjVlmgiQgBunm0cNt++Cl0PAHsz5N1/Nuu7UJlG6r7aIdhwcsOP4tDh62V5mJPU26G5nfDtO
jT1SV6BEMlS8yxZDE42AyEzsKrBrO3qLEr18aArSdBq7QqsmYz+fNjqkxim0WD6nEMlS6QJumzFk
IexsxG4ppZbs7GIyyKzVwUFT6A7ip9G3WE5V1JeovLHTI4QSpTQOIrfNeNcIO3bDypfwrvQBYTie
/sh5hM9YfIIrQzIMuswKQ6/WQzZIMq3DfeS15bUfxTPeaJnORkhz1PmRzXUGkkihO4OC7Y0wGPz+
lXIX6JTop7jaSeTFfTg2Fs+kmP162Ahpe8+1ltIU0NylfNLb0qFMG6nYkRvRjt7q5JRgYZiMA+Pj
5SvBE/lnW1bWlU9aRxeuAMsHARhzDOuxH/auQooeGM3SUv7M47ymbpfRhTX2T1C4xN7SutIIUywY
9d7qTA2Cd9JasDkxdwxelmaELjr+DfstrpIg1T1K7KSXA7VQNq5KMoYb9QPazfGpwkfqBhynF1Tg
Uy5fS7seX+aimh9KXioQYUIS6qCpoa42oq2ke8HyCrS1nw1i15esaK8ZwyB9FrSbefpzQzR5pmz1
o8PrlwXkC6nDEvNltpgBxxcrHmMtyAzsN+CEc95oZTW7pp0jbjAa90cNkC8h5P2cH5lIFz8hOuvT
RniLDQLEGZOtlhoZ/nOjrpyrFN3mtNGaWU0XnZfjQYzNFmFW3XYkefpNm4+BVqiWZqJQ0t1Y2Nxt
vHOOixYt0eF96vbAGzXiANhFVQRycimicuO0WfxGS8sbsbK5Lqp6vFnkBiC623uTHv0sjNG8dKwZ
nVbFevSyDiWOiUTkdclTmLas7xDDEtNUnwkUA09MYMwtsbbQf7oF9PiN5WvFI+FhnrjwTkwRS4xI
PfMTaSRCII6berY5lAzxa9L1OtSgpjbBuSUIOoL+RC4RK8QE/xmCNXdFmwymDeWkjTnVbDjkTD+X
EwcFRIpG5i14Etw4KyoF+LFxmFd8Sj8Wxh02bknL/8RXad1IPPcDi8Su6VcCy3iisTRuAplliYG0
oFeC15K0DLx304pxyb1Ke2ozP+PenTgv85r4hyi+SNcidGXBCOhyKrSAV+LMzlZeTHlix2ilU105
J6JM5wxUzHjyURCXVKVrzWdTZvdV4oyHrnGyaevWahGhHBLx1SaFDPf2iWOjC62+jTsC28Ku9RGX
Ziv0hvAx+DfEO3CmBFs+v+Caby0MqCstB3Cw/9SdGDrGitM5NWz+l5YBLYOG0X+mK3+jnF3V3Y9v
1e+8DP7AX0I5S/yLMA8fvRCiANfwDGY//+Zl2P9ihXGJ9UaUpZNYa/5HJ2dZAB6Z6hHVjoOY3ZY/
9F9gBv9ibXbQW7ToW/8jndxfU43/9l5XSCRzh/X6wBEwMJ1HX0MHF7I3hzVUaTQuYAUNN9lS47JE
OSxA6XZaISGN6tkl895k2Wmw8Qu6r8iKO1uuxKsJOwndqtJsL6fUV/eYCl4G+KZWo01HdMnzJ630
rCdT6+jD1HgB9s1KWZWLjpKdEBR6BI28oy/cHnqndIEGTQaNTAJu+RSm5pbdTjRY4a+8lCk7eTtW
2QBXoqEBBUbv+gMm0oG8ON+tVuyYb0T5W+GsIZcsKDbSZwsJeBqIOPHxpujJjJkafljP4S8rXbqz
tR0rTpOe3Rchbj9q3cn2rqd2dNtrQvE4PtMaoiedYbiC3E3hondlGW3qOMaQ2U3TpV9Xpo3vJU/p
8izVAa9wV+JatdJhW+WpIVXYyGlxj2lfJ2ao46E199WAeZtQra5BGZzpfn0fR+tCKpUdX1EtGHob
LAkAAX+DDym+7KxGPFn9EOkTtZzb26uAOmmvnZwYJo3orpe2VMq7KVrmY0jB/U0e98uIN2TKOXvK
6ROnSiM72CJDzl0IFp52knTzLacSzjdriDu+A2r34kmnxC9BmJwslYuRgcffYWiMOLgkQ1U2O9qx
AL+2tCMyselMFX0ymAo64GD9qM9CeoCudiVy0dPp05lWRTtU/t732M11M6zrzPEYs/lYok1eIpj7
nQsxevAHWEFkixMcobgoxAyfs/XO6bNh11Sy08OioNT4tgyjkYWdEdEPcNpitt6qgmbbiuOMYULP
Bgek1FmhWnmZOgFlQcHfqC3fpZl180YpZgNhFdn6i5pQ3G9LL085XncFpH9IJtFn6Y+EAtkLILp5
FM4CZzlnca+zhPCQeELF7KxswKBQXq3DKvNIpE/0zOe7NfVw7btq4pFQ0986dkN4GXHU1m0fe6CI
bc2h9WOMbd9utKTEpDH59k/PtgiUAkLsX0eYx6Ea18RyhTbdGqYVmu3daFpjOujn2TkLdhRKjHxa
HsoF1BPHY5ubNStbHGjjZAtnzKK6zDsrbXecrcioLuplfupIX2tDelvDq582BB3ywL0fideTB1B4
Sn/uFjl/sthwI3Dcc12FyZDlNN2YI0eh3dZlfmOi4q9pXySW2EOTJzVLJlFVXcdd3rMJa3X7NkRz
GwHkKrMklIzaNVgLsawuUMcZB3uM+0tYYMW1oTEN3WnNYGcb+ODjslH5POo35GXQRCUClEaEObtN
vVuAvplb247wefccJPxN5QqNk50Plic3y89a5yzNdvFG3rYF1sqTLsGKuvDsji5GFaZ67oL1qqom
a5OlAAroUiQdh1xHH7z7pfFUsVOe1XxGPdK/0S4W+GwWSp+0K/MHv6ZV4XTKMi6EzaA8SAiwjTc+
fxH5pJ6nbp0uw4SGcNHYGLMBHsYc3Cjr9k6EWmy3RKrPd5Z5gxsYlATAyK6Urr+bexIRdEYp/54g
/u9G/D9IA/60Ee9PinUW8b7/Nvy2H69/7t/CdVy562QOMy36c+QGgsHS/xOuu/9CY4WVCME4/7DC
qH5VrrOJr1o3nL6G9avNV/+XQM9tCsSHJ+zVPwBYnQ9hLRd680lPg6QMTdnZ7FC10TwaUXYb62RE
h24vLS3ozErf00Azt3AOu086kU3aB9KHv8kv1uuyCIHkhZ/FnO9s2EZLsW6Jk71d8fRGfRidHugD
BN1uunHT8s0uzG0POysQVv78yxN6T4iyCk3+W4CsQT4+amIGfEhksRO4Z5eeI68FjNfdjqnVXZdZ
047bDAXaTmTsm6w6CJkO/pKyDMQDTjN0OtOEUa3jAPzBJ1mnfGefBE8Ck1TEsbjsz7VMqDtiF7PJ
bYoEmvYMxK9i0xc2wS8TR7kBk/Ri0Dd2K+N1qjuSbzNwhm1oiCJvwMX4EKQzjeak6/ZN+8ETeufF
YI5FZLYB4Zbp/JmCqCK+Ay6zOGLTIZzTLmCSbdBTlZ9mJeGyEsam19eobatm8+e7sv7F5zcFFSez
WApUrNNnShB4FDZchPhW5x14rVm9XhWEnRV/kl4VRml8GUvHu9NEW3/W3Sz+YDS7Pvy/XR230vqN
yTF3zlRKsFjosvbimMVd8hnulHxFNZLsYmnG+z9/z/MhOq+hjX0fKQivIvl7Z0N0iCCqXbToGCWW
/smn8XJhkFnzwUXe+zqQAiCw0+NE7nT28x5rfIExftA4shvmJLH6pGJd30rAap/++dcBnryq3FGm
Qn3nxv4yPS9Gk+6Zld8Ohjs8EaLQ3nokZV/++SLvfR2fPc9EC0w/wDu7Z+t0xIQ5h4kOwBhH36S8
1G2mdxlojg8Ezu89HrG6glgwWILPf5s1YwgDYtYtLfxhO0qkqIxABkLt//yN3r0MarjVGsDrdoqU
/+W2SfAcnsxTbla+PGV04296yoYPfst/E03yrjEAMNG6oFlnvWFz+vXhTA2QT4YDt7BFTI3ivh2r
XQWUkP601xFNj/2bnjgWVSbr4Kn6jEgzJiGmQecxMqD+/eMv7awKUg8JBLaW8y8NtI30msI/9rLq
LvN40S9GLVfbP19k/U5nv2SWVuTiPhkEtneuY24Ime+i1jiaJqEf2cD0id7aF9g4r0p0H+gt33mK
Lg3kVdeIktDWz9YsTzpkCznqOEUALphFzRtmGB9R8t9JoGOLJgSdr+O6Bil+vz/FrEpIOyrMI71K
JpA9bOeywzrJy8VwxNZ7ZqWmvTUJPQNFEGXOs8OBatvZeBWWQYsuOb9GTzAVs0fAR9hWO72jW6Qh
oXAoQT9YedYPc3b7WcN5odlskXet+M9fXzl7MJsW1NkRzJF2u9Rj88r0f50GrF58UqyRrejOw58f
+Ttbx2/XPFuDZKKrIZP2MTP5TJw7aIYlZJRdNz6qhMRq4GmhvKDZaKwZRG7vav9QGMXvDPOZSZ6F
gV4cEdHvX5pZr0hZVI5eJBUhSbQKVJKkH7xsJ+n3+a2lejJcMDDrwfZsUYdL1SLG14/UFZa1HVSN
sRV6D3Eu5iLGZ6fskxeNLvDjIGYqmsWqfKATrl9tbazz8aa0ClcLBji8+Qc/7L+JHNcbwI/OZ3Fe
xU3nm/dCQFgjWk5BvBccqerkwZBp8VonmbmlS5p+bi1cjkbfo1tgH1fPqnKMbZKOKf8kxF0aKQMG
JjDoP78Zp3ry/J4x8gaQx++HVLmzV4NULeanQj9CADGuvIR+U1jk43jVj719wZgtfRyQIry4lcIy
Rc7XF2QeYAlThFAGqY6euXXjzrxUTZVfIVpsnv78+d5bQJDhWqsQePXznH08ZqI9bTP9yMGy2vcV
E+gs94fDny/yzopIfxxlh2+7PKPz3RM+QZwSBH4sGxoem1bayadSz+ANLESC76pMlR9s1+/tO55D
S57xI68D1sLffw/NMk6GbfRHpRN4ZUgCtPo8s7927mTeTV2lmEYayWpC15nZ2KmhLjghj4/RgiHj
g1fznTvMT9LkZ+PjWrLO5ed5ndVW4nfHIkYTsKTDTx1n7Ac1w7vfF0kf1RyWAM6OZ99XVqYF1Kg/
lp3phJMPQJuZQrcf6sR6SAkAZ+tFfkQhQbJCMOCaotk/y2QLGVz/4N6fq3r5JXpr2UKgC7sCTrXf
b30nO2QuWnecEs4KpWm8IM97m3z9NapF6JLI2Xsfaurfu8csbxYbIJYwBHa/XzNvfLd36uZIO5Nx
bUNsTJTZ4JoMgQufuFFCuSa+tnmjiuULQYBHzxrunVnCkaq/xmvN8ecX/t3Psy5EvPIO1cbZtrxA
UhqFrI5iibtLXm9Ga7Pj7f7pRcgKsdl3ThUAzfXfv7RWxTi+6/ZYKjP5hCewfzKS2v3H3wRTI1Ds
1W1CkhI9+N9209rAxtc6E1gWu/tuTS54IgfM65+/yfpJf18juQhuFn6xTI5YIH6/SKWJWnPc6Sj1
yXyE2SIvo2XBx56B7Cg/+Dm+E5rMoQSWE/0NPLFYzX6/2Ozq2WQn3dEr0mqm72rH9wmmxs8WeJJl
OzG7Dc0ms+BalcMlDWr1bTbM5IqZxyHuC9w2mjcKtDxSoaSb5Ixuobf6Ztr8+Z78rVHB7Uasqwve
Hvasv68bDux7QKHkjKrIQnAGc5i8oDG9Jr4BKYTfOylwEPLRrMCd4OUELtPJC7DdTvEP34H1k3BO
ICAGogU552cvWm6pwk/a+ejmAKYoQ8G86Kn+wXM5fwfWEykOBQeQAusY3/vssfh+rMl4OE5Vh4J3
yqYD0gPSQqrs+MGNXbe0X9+205XWcy8VDFOpc3A63GVrYjLI70Z294vmIvUC/+BdpRPN0LSH1KXP
LuHIU3LfVWNyVzmT9gZ7TVw1Xrs8ffBp1h/QHz6NODv3p1B28M7JY2r3/YFNpLprzWm403X4xprt
btt4Tj4VLlqEYV6umrged7OvjAsPwCWMHxNr0weP+7yYPbs/axrbrwU0IZhp1kXdEbEMcxkW2x9R
0Rf30wRyEyY3IDN8Vls85KuEof2nq9p6ddMhB4xOIx5fsT69X86lRBn6Q+r0R680YKC3Ejons7IP
FpzzM8LpIiw12FkdhtUntv4vF4kg6iA55xVopPlQSzfCrz0fzE7hcEQwOU+VuvngOa937fw5Wwat
A/qnNBH8s+cMtwnStGyPfU/XP1CTad6gi18efVHXMXdZDki39TqmPPDThxVAZ2w4NNtOYBm1IT74
tf3dFMdtdgyHnzRHYY+y5PfbjMJROgb8MCKAxPUyljTzUuCdDchg7Zn1DVEnR41LQRZFCO+r3AxI
aHccDKq7umzabx/cnfMKcX0g1C2WcFafMf/7/ePADPZr15JHSfKItjHrpH8x0t4jlIWqMguHSkyH
up37dqtoBaVQtxr3rYln2V5pTYowYLH90Qk0IMf7jGxLGGYFGtMrmyjitw8+63tPkoWZJZHFkDLn
bKVi10ADWpfHERj+gpzYdpOQOBef5zXh/AmKXGo0MeKeERSJl/JucGLvzVqI/w14kqX7wU5xXmys
925tavs8TZ3a6+xRdjg6YndsjoYGxRZdoT7tXYQj4//PK4NLC9cgk0FsJOsz/OVHQww4Wbrp+r0t
wkjBPzCZzIVVUFTllR9GeVlfVm1tLcHoDiivlwRg+6ZpreKYRnFbhlE1IY/589N4Z9sQsHkoUVDy
rGfS3z+UL6ErER976P1Z3MSVXdyDhUq+pkszPf75Su/cZmFzfMfZiv2IbfD3K3lJBIWv0A717KlL
uyzdrcpb7YNl4p3fAV1GeHogQZi92Otu8cs99ijKibD1D0032BcRiupNRbv4HucCYk0xVsXFn7/U
O1UG7BXBoIcCjCTA8/quWqJx5RMf+tTsn5HVSJv4kAllwOQPyPz6ZFH6DmsHjE+RoXhjNZrmH9UY
oY7780dh3eHL/bZEUpMxbyJ0lnOyYEby+5fn9ATkbGgOVmITPp1PI45DgDfyWXULsCCLuT42TqYR
SU719d0GvKWHsNFkf6doXaG7jsn7PmRlhFS1FB6y1eUkYS1FvOR706gX7Yuu9d5yNa+KV2b+iF/F
SQg7oE9ap8mrQBbLkToaS5M/tpnTfmcegJSWgMcSu9JC8nVA6jVyW1tpOAtIQNFeYW3m91gxkOYm
7InfJXquY02A0nfH7WN7W7eroHdKC+8CQ8cq8y1z1R/kSf7brkrg+SQKlieBcH3SCp9kw+IkITYG
Mxp2uhcPc7isKmMy7xEcT6v2uF1GxtfjSZKsU7wQ6lFPL6QQIVlOCYerCVfJCxw3o2V9NU4CZ9gH
DLjiZfFv05MEmosjh67/kkZD5BkCoawBEBzTKhS7WbLmALQu0kGOzWuIr2iEQaDvX+m+8hT1K3O9
IvY3ZhfZJKvUAQPlPFdQdXxtDmvR+eUeqju+BbwNSe4A6z/FC1ecmrXQ+yt3GCKCc4hOocSzUKki
SFAT6k5Uo7+3ojXCWNidHC76Ndm4ylKEg9JaA4/HJUdxICMgOoG+Ls+Eq6FBJ4+uW44luZdsrtJt
c8SzZCBvVhHGmhBS1A5JYbykn2Q2genMIG0+maOD01eQeOIS6odPC5cWB8+gXVyn3Voyxgw09oi6
N4uIocKVFtsmac3mPVhV0wDypjzWwGgkz7l0eqPYLv0wdBcGD/clz3rS3qWZYD9CFFFFhMlIxo9g
IRPyh0VqvPUavdyIofzXejCL5Qr7A+Se2I6676QD9MuxJTauDCEQSLDzsawfZRHXPS4Gn7gOSQwe
kvrUcO5maeYP8dIiQtfnAlXhgMa2Ioca+2RYd6KGpTtCpwxF1PSIuHt/whDgrJIluPRIqgkmJQac
0Dezg0c7YzMbJmMW21hEZQebUbOtG7MYsmHT1Fn8zZaJJJnaqrzH2p3VkzWbbgleOEtWgCtxQ4Ei
ZOJJV73P/qjnaYJfrB/vxmga742awVwwsPWX2xRn3g+XSBNj143CxBCbjteeYzV7C3kHzHoiduvY
SizAzvw1YSsiN5jIbvzkerNRrqlmyRPpQMYN0jPtunXjpAo8jBX42MhXcy9rrZJPCOXTWyUjuEBp
krZT0NIs+ixJdgDCqRJRbIdlIutjids+3jT2qP5Ndflf+cL/sBP/svr/TUf4WA8y+T+Pw5mY8PSn
/i0mdP4l2ARI3hIepAJHsB3/pV0wrX+dxpccSCl7XLo+v0oXYLqQD8zWidKPXvB/xIT8IWE5UOEY
+bOiwIL4J9C9388PHu3SVeBI84USkA7XefWMvi5R2Dpf8G3rT7DFrW2liuKqrma5IVrCpX87tvYH
G6R3gr78d4NcL0v/eNVYstzAszjv8hFXaVtzMX6uO3xaeAH9WO3r2Yme7SZtBADOEZTk3JfFvRg9
4K9lMnhPNDPkq+Uu8x5Hj+VcIoogGkxz6UfvG1AQ5mflZnScTbdXP9AwpleeS2LrDpMHfwVKwMzZ
9gOUwV0zMFvZ98wfDgAzx+dIUpqFGiBPmJbWYrnb3s/n2zjmNmBDZZy917wB5npUYLGseNr5gUYp
VT3iybwOy47PMoS11jQOZNPRQQ0uU71HbT1EFntpltJW7UOPu01+fJsvcMW2FZmV6eXCI4YR5yuY
wc+JIDsRP6OIOLCSdtE5RFn75iC+01iKpk29mE11b6a1/jphX36By9lUe5U0nfPgp7V1sCd/ij/z
nxQpMmtOqLaDQ2epkK6LwktgZM5jbQzqM3BcMwmnGbVfHiQjynaR2B0H4xY0KJoN5INDvC+TTuGL
6CJ/V+u9vxVoU/tNkgw6eSO22288gaEniCf6TvtBaQ0+zLrUDqjdV6+xiWIeYLITmxu9r93beuqm
cmcsXWNcqFhLROjX1C5I66jskPRVGDwDx8wHYEn9YE/3TerL5Cnxylezm+h8iglb2yZlEBFM5eJ+
bSBp50EGcxoGMkIHrIAOBuoQuw+BjQb5rmQhaZT1IUbwuQ7I92mJ+WnK/DmxcUFJT5aQ5Gdj9mlJ
RXm1we9sN1tdY+HFB2Wl7MVqzSAr06XSr3W5wn3bqfmUdqP7EiX+TEQR0Ox+X1e1JDdpkO2aoFsk
ZKKJvmwJ4U2XS4Ha73qxAeyaZAG9DdNUvpVDvni4c5MoDpPeSd56fabkiHXUpl5crXF4/BbDpW7M
i6a2SHRtyhr5GRPKmEg6zKod8OpyAqWVy5l8JpDrAUHHCsNVGqU/dJSlZoiZs3smKd2xAguM9o+4
j7tu4+qg8qtybj/Zjdm2u3HhrB9gNnQGIh+nybucqJ33IOyFDBXdu70Xtbwvi59FVIbYjhD75lFp
b0gJdh5E1vQ/mN+mD2QFmVCmVdkdU9+pP9s6itztovXTjdYhaA39PO8easeYeqZHk0Qg3MblfpRN
jm8bUBVqTLLMjE7GXLhUyw3+2SXamAsWmaCwKEXJk+u9OhQL1yO6wJosfJQcdIiwScc8AJ9W52D8
J7SNJftrxdhS5cNu0YkMDJB6dk9+lzb3GVmhWE60bjm0qhxflNM7X0kdX75YVBF+oMxsuOOQnz5m
+VCdDKQx/OlJ/BzxZ+ITRrdrXRlxwTHRn9r22Y4QlAdT4XpHg9zlp3lW/IjJvBQP8Pvnz/mwFN/s
UST5Nook6sxideIE/ljgFSacar6rbYLKQl/g/dk2mso1yniD6ZKvehvyt1nFxkZHDF2GwhgTc8uA
Otd3OfQIpNtu4eR+WEQOxqdtq5tp85Ou8fRIAJXXvaXWvLRB7C3yINx1pGn5tSk3llNWJGplVUME
Dm5bM+igKlAEcjrAX2r2Ja0IXFLpDgBqajRB43C82OUVX/UQ43VwfpRIM5yrPm7bPt04zUQCfLGg
n5y3eqymPCeYQDS8qrqK7TTe+YAEaIc57eip3Tj02mceckpt0o2+HeYuAYzbpi+o9Pg9mSPRyo6R
exfemi8E1azxuC9k1va+++oOOFr3rosJA0tMk+ZTHnTUhSxFZuxoDgiPBUbRocZCWm16TG2ku9Sj
0V8kRLXYRThYHXmGtmrnyuSvtixpHnPbpw5T84j/d09EvU8gmElvNW82qJiiHS1OwNiTwIN+EWlS
1WTaMqywr9YtymA4t6oYL9psqJmR+aVgjUtAnujdjSfTZTrMPY0GDJpZ37tPcWnYQDtJCjf0dVWt
vH3j0pwmJZUcnPEpGvPEfCGwuyRho8usfGPItou+GOnU/5ydNvo8YbYzGESP+lttqsa8rPT15OAV
YClhJk746qOE8ETWF/2Z1S76ufRTciNxy/3M8si/JHgO612saXa1ilbaKshIXtAD1UTDwZ+Be3MI
spQJmL+qHyAWJF+aOJZXmp7IbwOiWEmKet6+2jORyGGGZ0vgB4oR7EdLA0sgziZyE9yafTzQ0NtS
nOJaJjUygrUxE+F4ZMViis7Li2hv1pL+svMMLDRsQqRhjGNLBw+SsXUNecBIkG9z/A9Sr/K+tSoi
VcTxGpvfPlLfZedM9fKdiJ90xnc00DhKiXr4gcqvexoqpG6keVlsd0uRew+xqgtgcLPJ2cNEpl+G
iyj0751lU5gLgtoeBSlsr2rhnQ5md+KLEgGidBm22tix6aIGSHZNkSROCFdwZrVJMnXvTL7/eclR
h231tiidTZNWo4dB0Ju7veJAPJJM35aEz2Xx1G+Lqh9fJpLqwQVkM7maRGQaLHRtW0ahNBIPI4aT
j7gse7fZCi035EakHBWDsfaKYhf7dfZizRNWdfyzONX4WTtEAQ7Jt9jl9xOUdiVMoishRgR6MQzZ
RoiMoMYmXfjjZC97Rxuncb7RzaWOQ9NfwUlKs7CjsQSTidxatX4tsAGT3NGl1CAsyCPdHJE27qEc
u4JdqEEcFJgayxclzuJSr2nrtTtXb9zLbLS1L/nEYYrYvZm0z6UDHhO4yoYQZKuybi/8OKnxV2M+
ILxqTToNl9xMMHUUrppx+83tvF9SFqbdXFP/0Nint82YIS8u+6ke7S3jc2/Yzwutj1Bacbrzyspz
r5gltquGXRs3oxkJVPcRdnc99llxu8kFG5VkUXRT8X8WhJVqhoEtMCLjytUS3tTR8SLnIkbb2dMv
UdkXTmaMqgS9wzFQpdH/GKTmGTtlLGNFJzyZMfkjj6nhUij7LjNG/34clXaBWd8g5Us5rB9xO2M/
cDXnSNhs9RVC2HSwJQCnMCvy5cirqb7S705MUn9GfHA2sbBX/jh6tzpUCVwMc5y+MVpUd9PiaHKn
mlz7wjeHG4CxbXzSND0nb3P2HBlCfse97qIH/UbYVcUWJaw3VFFkE0Y2aTdhpiQQJpWU8a2qMu2r
n/nd97nLgAQlkOQ7XHhd/KyoFu6iaEoOE2bHLzyt4bIZnRQfsE/+YwALs/lZpQuWcAJlzKeuXQxy
wnBatBtVENe7r2lV7aMWu95mIIxGhWPtZy/TUMgyKIbSUPtx8mNSIzUNExyz/VoPCn3MiTRqiebd
6Jr0HnFdy3hfJy4sLUr8mDc0V8UXbIWTQ6+aJSZISCqiHqTUZwVLNX5JqY7hJmBtzCIIJuNgAotA
WIaBpoVKktbKvaGXuzw4Bd2hMDLssQysRZj9DvhIfpf6vfbTMWONMBsKxmDqDe+54oW/64vMvhdS
+pejR3OEm5/bRpgksVvwKmh9f9kKb3JCjOmWD2GEqL3QtqLk6ORSvBGVYn0tWWvwlyeaq+10GnEw
/CnB88DTZrvaibxsGfgbVn6Dd3TdenzZVruyxuARiHTBg2vnLA6BHCs93WaaUa44GlpgQSvrqN36
OJoejLQAPUrbuhLbSRKvCo5maNJQUNDJ/WAMw13VamW6pZLhHWQC0d0S+JGRNu+m1i5bKpYmr3Kq
Ww+L1zNzppHGarpYNCnnqr2s5ZSRJRr3br1rS0N7q7woLsEvxUN5kxFwmGx6rgdDwyeTFBiMm7iP
MEysautTJiqacuVyy3SzTIIIgt9IJdDGZMFnY+/cpG6XVExyWv9y6rL2rohnrSNKNJYRYe8usSO5
mZPLYCFO+mHA+Hwu+RF8UlYraPzOPfKYxkO2GTZaVL7GvqdeUggmGtF6tfXqLyZuodE2JbnptIe/
Vomgbm1IDg1YAexPnUnsZRhpUX03QjLBj08SQkVcV5q95rbOhzDHSDwY/5e98+qNXEuz7F9pzDsv
6M0A/TARDB/yLlMvRGZKInnovfn1s5hlrpKtUKD0OoOqRgG3cSkGyeO+b++1M1JtuOPcvo8LPAou
GChro1ctPfaY5iOfRS63bEGUpijcSh1Lc2sZaWliBsO4soxzmXNPXUjj0WePnKwcremSlcS0mi5S
qSKlBrSJtlUlsoOZWwuCQzotaFCws+l4gMxpolzsp2mK5A9Ww0CXZH/PZM/zJUhYTVwWYydZyYkv
fWsSe4Bxwi5kxYiK2lVtgRsG/oJvbsGeyuCYBf1qWAuapeGUQkQMo+gCj6Qp3LYbTWlZEXtL6YFO
snWxF6PcjpT8pKD/VnEU+af29v8Xl/6XMnUOTptUt1n60pQ/qj9sMdO/8k9bjK39NYmR0RrY/M8f
6Xe285dmyMQpKEjW6XNNKLZ/BTpYf9G21ekyIboBqD5pjKqpjPXfmGb/QqABxZDxNumvqFX9B8aY
uUAFITsfOzpFdbo/k9v5sw3C1paU3cg01/3QDSttwBxopMaEm7jRpAornkkAtWfKOPPCRVo8kXZr
7glTVXcsmuVKmTAvfH7rRAlv3z3H639Umt6jVH/rlv4uQNGWpYQ2qcXZGNDJ/h9ovHCihtYY2zZj
p3jfYwz11H+SyE9x0WnRBrap368so0p2VjbK8THvHVgNphEGO9mThrsxHKjjaE11T+ukAjKQVZyF
JYUoLqUbr6mEK8eOpBeyTbOxzhcYMfWWs3yi/gxNQfhdk3neK2olp1yJoITM55Gqc5R0vTyjYvut
aZ79VBM06tTglWkuzhWEFdv3JPB7UqkwKN33aVN3axpyLHbMVVszbMK7UJHGnS1F0qaUmvA73Ezq
KfDriH1jaxResJsTV6FnKBvbc+wXmxdPyFa++vylzBWm00uxDAU5Iy+G/5lHUASk9rWyEwYb0bG9
EYmVPFBPXeGANPcgvburthzshz7oyzXHRf1qxA+7EyOQn4idQbOk4djvaoSBB4qE3frM3U1f6x/P
kRv6LcujYz45uacG7ruOpslWISYFzljn8Abusrro3amZveyUmFzsMGof5QGzQ1x4+wpD7NGoOuVM
UxWL1f+8CUq2OkEtjozXbS6+SKvM0c3S19YWq1h8kfa+r+19egErSFrffIFHBRbZsGR3UrqBUek0
9KcF3H8Y2b2TnJIqh6gYMSgAhzhKRrORC7xZGjWNReXD2iBHMTcWmTRszSyO1mZqqNdaaHQbtuv0
5MXzUJXKsiTp9TEzBsydyHkfq6EMl4nVgktS9WUpdfcBxt4LMP8Rwid1bAnLbsL7QOsCyqO+2qYb
ji8/hOErHIQiom5JIwaOZLaskqbXTKraIt5AdzqGEBZtGoQ67rJUV1jqB7/d0fOhOoJqQl6KyrCf
Go9EKTChtcZtGIRcxi2EFqeVV/R77y0r6mEKaapCMVD/1ZlJ/GwrUbENQaMtKmXCbZj+VHEde4ux
jLlt1cUGiZZ5QKFOkmA4FUpkLMOY59vVpccmUkghhKkifJQF1TfPN7vt2CfFs2OW+qWUxMPBz+1h
U6uNt8o9UhgDo8+2kl5Uk8edk3KYHm17BF05tMm+idRsITR6aajeSkCT2WWfRvhl+8I4pnUrNpkZ
m8QgCoQIrZSvBrMNNsGgpEeMRMGrU8fRSkWsuVOk/E4z6tiFMshOVSvXtuV1GxnR1Tcrzkg2gGF0
FRdOicqjBVs0Vo7zXHfedzJ3r8dBbotlC4DlHlwk9Fq7vQ+7Po9dSp3Ovegk+82PcxEceskxLzVi
Y5CGcG6yqE6h1x8TIp0jnv1Qhf2lT3cwXkrkU9+ZQ9669OLMjVHC4CNA7W5IMApHVkFEN+WjBYBw
+M2+09wHAQ51MvCGZjnYbb+Ik0xaOSEvsaerti6UXsGCXYWvSjUYS0dO41XW2d+HMRO4prvvceBI
r1QSOsLIquDa0LLnPmCLQzp4htlYhs8hTG+j684vtsurwuudHQD88sob6p/EpXFednK0dJYmgbnB
IM65amVIgQHXiUi/EeazG/IhJVWvHtpRuqHCc0PlrbqOQBewhW92HOW0JaPRW+uNV79EsUEt0Rs3
XRGg1fK7dRCH9qs0Wr+kFgFCC69noXi2sRYTiI9+Hm9MDTlaZzUaocCj8qFW6gELf/BGqGUFcQYA
C+Vm6kPdWPvocSJzrXhZu+VgD4g3G0vFDXR/2KGthWaWO68s1fBYDAqrfJPdVT5E45qtbH0/AKxe
+NAArwuNhPlhVFaOiFuXrkKSLUJl0I5GUUJUM9JQXrFq9M8JyvOfWlLoHO8D85tkavozrXod2JEe
HgG6y9qyiSP4nqFPioNRjbeZ6oyXvUL3PDY084pS068hH578qhrglTnGscoVf6taHJJJwdYfSwBS
d0Hg7UeP3nEGveEmoh99rJNOow1vcqrmAC+8gQNXiWtiGzliKiQJG5pLngXNG/i/8Bn1hmTTuFGJ
vfR7Hz84FnAIDUTlDWI3wF1zFX8UG6Ar0EUr0edPTSq0nUg6hlus75t4QOpujN0leXHlyhjLdFxR
4ad5DhtBXDtVRdvfVL+JfDiWHrXzoGIaszUq5Wivin1gJi3YBQJIBzril/bom08hgt50WXR9esg8
DOe2Hn6vHGRIpRTcSrldXOq+H2/Hlm46Zex0r1iF7lp259x3KcJl5l3ltlLrjLpNVa1NsIMhZXcP
OplCO8g1/PCKw4G2zqzwiSOBErqK1FY5AKFmvBF6BZbUbyV1oadKuRFjYW4yq4aJqlHFBT+ZLvkm
kiWqRjR9kh+bC1HHN0VYJQjwk2AHhFZ864QSPshRKr8R0ttdOGryMxqdkAa3k+90TwIfJkh9TX1H
3SmdeHPM4q6BeblQnObb+HtHFfh5ug6SpLhAjAD/IKWMkWm5dVFYFBbSsvWuhJncJGP9CDkWCJpi
3rFMBXtN65VVR7V6FzvOWoZ8uTdxPguzurIGQ1t1g3aJnk6BHJoZyygsy52V0xPq9ULZRuFoHcAZ
7r2WwBGQuIvQ7vJFZsLWINORgPmWeuQiMgdvSRJO78qQY9ee8H6meJ8hVHksd4UZb6lzkgzc5k+c
WbMfSlHQGFJFvCJnIsN43ZZu1OjGJrSoho2xDiHX1DGM6YG2NSPHZ4DqKgSmNtjpQWHd6LUduAEQ
uzVc02GhJg3lEbvUr5pEFIA8db5vVr52K6VtdMjY8T0MTnonAtK5elW6AA/20AilXyqDd120bb6C
WCTeBj1pLlLdTC6EZ4VbuzfSJaXgDrVJHxqvaRUCr/Kb7rKgcusinQIVlUD2bZVUvu6Fk1erSJKS
zFUL2R856OXE/VWt11Nq8WumL5rYKl5rv2/tIxj8plxLTVrZhzJsU5hfto/RrmgHGhMRilVlU8Nq
ImOxqfpYuxtgKBHSHHpx6m3GogjcTgqhuhrImUC5IraMNw0wmV/w7+T4omhFZx1MpDDqUrHTkcaT
ZlFiDo2CwjzwZyvbpk5e6pu8T+rojvjU5EhpoGF+cpCDtaZRI8+0tMzcooeQyHYnY8DfyXJfmGuV
/kV30xClmi+kkCzSZW5V5M6iO7tQ9M5/a8rBoXoSBN2dmrG/uuQzbzjAlNTY+yA9GmCvkfz2PA/S
bXhCAx3gjg2YaI/IADiKU3SonnQlVh6akjRtvW3jyzy1mXQHQ3KtMHF+yFGtQQnL6MYLul30Z0fE
YrCI6R2R493w4mQKe1aEmlprAh19Bw0DtDz+kC9LzerJHE36fCnJbU/ItZqN2SoY6PyBFrXICa/r
WjxYkR5L14ne6NCwTP+6CcJo3Q4UHphl5MPYyNoFGgXlGINR+26FcMpWtWrRCGktMiVW2PKYm5xS
VBd+n+sxdN7c20vQBfeRahUyGXlVustTs7vTWr3Yg2guDWqFNAKCUFG3JYTMnzwB9mlNCkBba4V5
mxWZt8fMxt5sTDp2T72y9sa0/ZlXarhvRglOTEmd6FpVPe0py2WkYLYCXDJtx5+SZo0rj96pwwY2
Q6ma1oG1tMJKv7OS7q6cEqFxsD4mRZm5nhM+hTw3iIr9wlTFZSQZT9WUKz3qGhtWtF1YBEidVqPq
ti1agppQAxzHKZu6mUQ2dSpHuETNIr0lOQaUnaBrRqR1B+9tm3utt1QKP3aFFJOhkhpeaCzrzBA0
impw9tSr2+SYx2DQDM8L6q0SNYp0QZWlUm/C0cGAOiLDe+kcnZYs28sXcpKLg2xPtXdFTXZ4i2P0
AuCZpvzufgRwHRpmfi9lOBMJpy72OYqjhY5B4UpqBbBP/EwwhfIOgOE4xYQrJYnhplYY8kL8DhIf
f4eKq2r6o+u66qftVANtcrLHdYsU8ioqh5dYiO991FZ7cmNozwSwc5C1l8GzGWYcgMcy8l15rNUf
wiM1i7BqkstIwNqGXvvgF6XxADl3XFNxvQA3nn+j8R+QAsxuwcXAl/2Qaqq7nKNj+SG1mdaWlRmg
3QhLE0JOagY9YaNqLF6SPLmWY0lcMn6Ti5xeLdJqbp8GL3UNl1KoxvPzDfY2pv2WRNAPEprNbd5u
CCsGEdrLgVg5AGIuIrbIq8Ao6qtCSZIVT8KIXdQpFL28NEZohcgrfwnp6i1y+t3Z5LtMtEyiYWCn
3bNDedWV7fpG83z+lTSyW1cWqfcU6TRXlhKoxw3B2rlr9U1yRftim5Ib7MUWS2pgERibkVdBE7iV
ljCrk6NNdl7v2FjMNV9ZKqUjLfRceo3bpr+KKrGbSttLEn/rt7BX+pryZms728bUa8stpRqlXp/W
2Rbyoy9Wcdw5RIEPUbHxgVxVu1zPqwue+RsV4yFd4uXaalC6gbricpZQRdoJ+GAaEzuQR/WNIyc3
He5TN4rsJzq8sO6rgs2kVv5AR9AtJASVS6PNvXuvj28iESkXPSqOB1sdi4RiTzR880NG5SJ2dDD1
hZOszTjufzKjjJu2itxm6GB+E4S744yVL0VOJd8B1nGoGjvY+UzArhew/3I1n9CkWo8EH79msPEC
f+qgWKEfGOTLEET4Y9wFAr46W0423+0xy5Jgy5YuOugl9eSi7rt7YlN2cV8fS6WI7wZiUhdqnAwr
Lzc5zAm0SA/5mE1A0YmXLxBlmItYl7S7uo/Cpy6Byb/ARpCUi75Uy0OgD0zyaPmfMAkbl73QgT3S
n1xVquZ/Z8UhS1cQ/lXmfb3OwlZ29cy0fshN+UheiIULyRM/kyipDknndCvSvQO2rBXkXHGnS3aE
vKQtjI1Mp3DnlJoA/19VT0Fvd+vQROXDxlY6gIpWjnnSdj+asSqvxqGocM6HLLjcWRTscpAS+qpK
NbYPMOJ+yd3kW1eG3F4npYmRW2Yx2BFeqMCallUEPQqhqkIVr7/LJ/9REff/zcBe9H6flnj9/zpk
qf9fd/+HGuZrSkt12L1Qip3yF/9R56UUhlDQ5D+Ghn8NQf2/FISoA/9CQodIgBrrRCP8u8qrqn9N
Xu2pLGxOsTwTTeSfVV7+X6APTAtNlYo2g3/vP6nyTmWvv8tiEoAbi//AZvizHCb7QdIFZSsffIO+
yLh3UvrokvvuYXxQpz11cZ7F+1pbi/QvLdROPnTw8M2mesyB6U0C2s8vP13mo3tHePnH5a16sKKo
oq9Ny6OQFp58LgLwT+/w30+Fp/7+yracC7VBHncocNTEKnvovmK5JRK2v1ANaRm2r1/7CZO35101
MkXIRgY6f6i0LxTEJch7P7/wqUc/K9qj1B7VkArkoVHZVlDOUyU01vZ4BsFw4tHPPYshge5SV0wP
iPJp/mDlZwxY02D46J3aM6eyJAgel/NcOSiUCnXN3zuEObSJtO44ECChuGqifmGQY6FRBEBacm1B
k7NrhziM/Ng7xhUU7ZUU2wesehcCmbUq702T2mnf5We8Kn+Kbv/9ccz9TVlu2C3wQfnQG+IbGOEF
dTR3jN4cPdkrRrv5/AWeesJTCfndl6HErUINnCespM9aKZCqnxk1J76MeSPBT6FxxBUj3pIfMQuj
4Fgn9hnAwolxY88GPGIcyL4yN5002irXVhZ2D6H8soIruVS3XnbmJ1invpLZyMdjoFpZPMoHQ3s1
++pQ0OGUqnA1kJbDRpzalGTvtcxylQwVtGysgYg9JFG6GiJn6dsVdQUZtRRJzp63adIctup4VZiB
W4YR9XZ/TYeV03/KSbtzbRuUvNeV215GFKXGqzaX1qodL0adTovvcOShrlo+9sMT+uU15u2Dl1+k
7GIlXCwQpC8HOb1qJtJ7Ma4zXLJRAyGnj7iTScGwzzJ1HRcRvft6ZUXlhokHq4y5q2SykKLuUmqe
WwcyePmSqYDiw2FFcRLL4UuPVMMibmEEjWgDfxrxZWvlzecf4KnvZDYHpp0wAhsW9mFI74ryWRdH
JTtHv5u08R8O89m8JwQAtSZmDE0eGGIAJn1MSIXMWo6VwJO0G+pq5evXoR4sG7BjeWrQebTdLgwO
RCosDG1Y2DHRRKW/tetmHznpnhjSxJWmYKymPfOh/WlB/nuoz2bRlIJ2g/VNPkxFmE79FkHdLIdn
JcRBVH7DsLSI9HOZbMb02z9YzqyZj5Nh2Y+KVBMMaXtPg1DWlX1tEgTpyYQbONJuiF8VYTG0jCv0
elT+ZMX1TeughWyvfYoJtY8pW37y4yn7CRG1zwdfKsYhN4uFrRFgGOdby4P8ShBRG0KpVlErCUgC
KA317yAbQcxKR6VSl0b+Rl7Uomy7pUJ2kUD7HkUNIoJso/Zos0xCMuW7TnnMsgtvCkHy7u3oNUMd
dZ5Yc2ICtGYrgSfZTYf8Wz6oDbw/uUf9svz8y1ZPXXrmUM0U4rRIU+O1+gZaHySkFKrkfhUA6oiU
VS9JHNlY91MAs8/2sLVGVJiK7qr43crAWZjjU89BneMCy4tyFOFNalJAVMhYUevgzAp+6iZnC4CZ
Ca2wTGc4sNXc+vqUef/r899/YgGbgzqcEJ1fnqosLQGFLm0l6VAdXxC5AxU8sz84MXlYs4Ug73yB
vJ9FppZYsR8512jS6+d3f+q5zOb+iFNSVA18FxTJi3Y7GGcW3FNPZTbf5XGeilzhuqDnETg1tLPA
15c7rAtbvbz7/OZPPZfZvGdOQlGl4o903nVmXorilynOBIieei6zuYqqt4n0k1zZoMSku60N9/Nb
/g3K+WBemkPqCqewLSqQ8iFHRJ0A18XfgeKWjgCtK/o0Oyv8XsL0VssH7J4VkniR6fddXbsoFJeh
VLmEvywlCOFdGW3bNlw7FUkKOFYJXFoDZcS3UGykZMqywt1ZmruwuabveNNal6pBElvyA+L2Shp2
tQHMO9/BjXbkde4/6f65TPsTD8+cTTYSMvaEngCbolJaa8Wags2Z3eKpK8/mGjOn0x6GyXRIuRXD
UcviM/PDie917jTPA0pz0KbGQ4JFouuitQwWPDBveo/Yvlg+9/Y/XpTmFq+iHkdJ9SKmymAjqbtS
PzMQTt399LjebW+bhFRLBHPyIQpVSnzHUTyNw9vgN4soUc48oVOPfjZTULmrjVB44yH2fzXKwTub
zHnqwvOpQpR5pyas1GWwan3CxM7c8InZwZzNDh3tbcvy1PEAxha2RUenPbiS/DNz8qm7nk0QuIJK
ogR5HEkdEgu01uBffT5FnLjvOYHCj2QvkyNnpAl6RxuVpDh24Xh3P7/6iU/FmI1Nwhh8vRxKNvvg
263ovpevA52WMWu22r18/jdO/YLZKIXQkTRWP/2NkqIrTZVqEdbmmR9w4sEbs5U8zOKyGRpGKpE2
BWP03Bn/1HWnH/NuDAUjmBTUweOh+RGLpX5ue3TqstM/f3fZvLalsAC9f+jkbUBZdXQ/f8anrjsb
jsBG/Z7o0ZECMFxn5a4yz6x8p17ebDhKKn7NZrqw71/RCVY4g2lnIE2n7nk2ImEcoa7peBZpvsN+
EGS3X3sWs7GoOpWQxPTqHM414xbfx5euq8/OEH4CAqDOp/sNNtZt1qy+dtnZEFQdziFFwWWj8CLU
lu24+dp1Z8MuKtgklhXXTfybXnsuutevXXc24uooDz3I1sz81o8+ughE+cXnOxtyct8Vepwxh9q9
q9P4j774IGZjLvZJ1ItRxx10804d7+pzB9jpQX6wd5vzW4KwG1KLRLaDyG/MqL5pUIz0Hc290t71
WHm+9rhnA9AniCIUGX8l+G3+2mcQML525dn4y9uqoGme08cOVlTc+/5ra6E+G38JTXL+q/FBx0BP
l8L52kCZw+KbSexf6Fx34NDQLGv/a7tIbTYAtVEpMHMxX3TJPtXRsJyZOk/Mb3NwQFcnCmgkp6d3
5RrpdpDOfBEnCifabACSZ59hZ+U5jM6PrnzTm3gzNNUSZorrlPe6X6zD+vpLn4g2G5KRMqXRlNbI
OZlSUnOvpD8/v/B0gQ/GjjYbkwn+cKsmZ/Ag58QmyvJGHVgGzsGsTz157c9VNko8fIqwog69ai6V
mOS1589v+9SFZ4NRaLKGWIZH35Yr09oC6vnadWdDsU6RSHi9zeYUV++oXoVfveHZWBym8C42Msx9
+bWW7JrmDIz2xINQZ2thqSG3skA3sRYeJv1dMIgzX/eJL2OOUy11v9KcafaA/rOwONg26nXqn5tN
Z5jzf1cd1dmqKFtq59vTBkwRz8j3r0G/kAe0HnAnKgohzcYD4OtFEVVLX0Kna2HPVW5jZTPoa00i
anWQt2F4Dmw2I3P9fTezoYyxIEMpwN1UrQV/ASl4TtK7sm9qHYMtSe8iXDbWLaKxr835Uzf0/f6z
zUL+wqS8Br9wTVDz1TlI/anXNhvQfVsaQR7zSzCZCgWrLuGnoj5z16cuPhvPdUXrCg0Xu1sNmTma
e1u+CyX1zBf3mxb/wWT0u1/2blMeW6YGQFntD2RlLSXU1E3hr1OzweD57CH2lJx04avSXh2aA0qd
RTIhR7TQ7XR/UecTjkNdZ0p4maUSnmVzEVnyvh7aM7d3aqjN5obRVCoz6RjCgYwCXOx6IB1fmnXU
2eSAIAoyWjnNOsNSged3Du954nVN2YDvPzJ9zLwKYA2rhrLvs2Khm8iXg3Po0t9D9YPXNce/F6Ic
UnOa07oqXoQiXkNFlXsUrLlAYz9ueqG9OeJJbp2VaH+m1r2ubgzINEZqumnxEnf6odXXQ/6kj8kK
h7RrJtiZiOMUI1L5WNvl1aMh3X7+jKeR/NHNzuabEooBUbPJcIAHsojCGwAjqClJAFL+M/b4v+eQ
3xazd18v7Z6mqDR5OGSIk0T8NtRfm+Pn6UmxYeQBwYHDQaa3x8Hki0fr33j/dzc84gVFhEnVrqNP
IiUCdED5ta3+71CDd5cO4xzFl+BpDxkBgkRIn3mLJ8bgb8Lqu+tqCpL2EijzobZMOovQOeIvFtIm
q+H7wQIAwVYIoRsOaPRHgEBPn393p+54NrYdiAIVvJPhQBaweu2Xqy9ddk5uxr0XD4qtDwcCFozL
L192tgV3RFS3ESaTA9HUIUrWuPr1+f2emIrk2fDLjdyvS1AebNi2Qvre2+EKW+/XDg6T7fT9q2sE
EYzk8A4HEnnpGZZf22TOXXTtwNY4S7lsHy4o4BZfvNv5Cu3VPq+Py2JVgTn8tTXkN8bs3cjoZClE
SM4HkeIisqxn2MfnmnTG9K1+MHfK6p/PtzS1f446r8qWSvvdYWkG2YD+eW2OO2kcyE73b0hmX5Bo
sTAyrDU1cfP2awX+oMbHFZFALeXrLDs49g0f7nKgwaHeR+WTWUBSqXFwCrBQGVDAsdgBLERM/qsr
Jbhpw9b2tkZzW3d7097mzs4Tdo1S3VyhwkTSrS8HMFmyuUrqajGO5KjK5cIJlKUUPJTyt8+/3hOD
WJ7NDbVhTTni3XDQLWS+S690P7/u7/nwoyc7mx1AT4YF8Tj9wUdXY1p3fuAvI0VeJ903T7qRw5c4
fpWSu6J7Mtpnn+3P53/3498DA+7PF0oKfe0RgEmFB8tDutWHM+bPU9edTR9R2MGGcCQqDj/abAtF
5mu3O5s8LKePfM+YLvtmZPumPXPY+3hLYE8hju+nDVY8ghamt+qJJ5PNXDzemuYvD4/p1257mgvf
DUktwT1la9x25j1qBK/oZ+oZ08/+nx8NCWl/XtfUMSqo+D9pbae4Kzz+T1vo5Dql31uwNl+7ee3P
P+LEZEO2PUVApd2AL/HOBf99vBAgBv3zugVQvrbUp3eZbEwZOT9QiSle9mt3PRuo0WA3CVplHjkC
jmzX5bvPr6tNP/ujZz4bqF6coymrGzZ33lHxtRt12Psd2bXDvRw8BIixRr1z5dZYx5m4DjGZSsql
4kjrMAgWgrQ/Iyih+wz7lMal5kerIm9cObNuFNhfksQpBUtX+trk2zK8l3Eap0q17GgAkWWC6/hc
Dh3YhY9/x1zTqLeAfsiRohhdme7od6sm112bnnNXvAhPWWbUl/Bp0x4mYFq2V4kB76wP3KjftbGN
0cna9ez2q/ISsgaSNMyDerOW8JdFLOylCT1qRMxDBnasuxrSrVxNj2Z67A2dYGYm7CjG5/zQ6y+a
KtDcfLNy6Q6M1NrA9JhFP+X60WqwfAMTDnwDtIm51tJyRc431MBfeXgMAglFi7mus+sgeIoFdsTi
QpnifXv0YQZQMcbEeDNRsyvoRpkjFhAvwXI9aHnilv2POG6Wrfw9ToknglEUAI/zQe3CsQEUUuEi
noCSD6NxbWUqfHVrY2CdSW3P7WAKyw/eYJPogztMNi5N+9HWjtB8FsPgkDbjrKxuI3k2qCb52hbm
sjfxKqjKIkveZNNYBeJZq6PrSmuWGi6Vzz/NE3Pub/ngu1lm1D3ssGS/HRxtSYeszc5MAL83vh98
8vPMFprKdgxIZzzk+X1mH+2X7IjJzca7M66BYvrRzsvODK8TX+U8rik0/ABFISdJL9638LkqWHnF
2c7kiflyru0A2N1kMGqpcUokLJQ/LLYZw1usYWm6j7Od0+w87QacM6ChX5V/l+XdPq7upGidwJcp
sI1AzcStUcDBvuDQtLXj4k5umm2AU7WzyCHIc5jXt6WfPQblOo7Jja/MdaIqEI2rhQQtFO8cGrQO
eV2zUtMCcVrn6uo+EI+hdZP6m9raSPk53eGJD2Iu86h1q/cGSeaDAB3mSXTBb770pZmzZdiLy7CE
EMTc4SzD4bps7z+/7om3P5dDjwGW32IqrNjVUZT7Xmyl/oxWd9rQfPANz2XMyMMLY0hYKttIRyr4
UuAoB5u6SAOxbpmxB7PYd3bofv5DTmwo5sGb4HOzofOG/hB510Z1X0YXcGdhXp35MacuPz2/dyPd
VkIi1jLWIC/E+iuFq3x4JoJwaXbizPJ5YqTMpc1V0wJkm3YscnrQ02Th2Duv2vPpmtGZ33Di47Rn
2wo1rSVIaizQHNW0Zg294vNHf+q6s22FEoexFuVcNzLWfbBO6jOz4KnrzjYUnabClzCpeJrRrpeX
vnHmEHjqXc72E2melwq8uuFAQdW1yhT5NA5C/ZrEwnPaqRPf/lxqCx6nJZ+FW++Kx7h41qXLMuoW
mlzR5/GB00+C43MbixOPaa5jBZHfkLVDiaqvgf439gah2ddmnXmOYTMUWaoH1XCwB2yHB3Gu23ji
W7dmu38lirUhmLqCYV1dkK+xyzKg9o3C04n3sqS7n3+Yv0MdP5iC5kJUMwvrNlaZ3SztmEr4VLSj
YxHUIl+PWQ08Ndvkzs96uJbQ0tvhVtOBX1ZXRtstugL7K9kB9bD2SmUhj8VkN9+UobPs8/E+Lx5S
vQY2KRZ2+holF/jwMIKXa2yZQNzXn9//iSqvPVe59mafanbJyErrb/EAdLtvl6LhjA0pIg1+Chgg
PYzMjCZDkd/k3lVs3lg2bulyWbDUiQTV8Ri5alQcRupqkuO4rVjXPlyI4EaJHpPBTaxzM/CJpcSa
TS99L9mlU9Nw1CPgN2670cSXirBE884m30ARUjMtUn75syEiRpT/DCb41f9v/zW7/sen8B70dWLs
zNWHAN1NOSimDwRee3Ytdd8/f3OAsz5e/czpn79bMMZaDpqRzOkDzBGUq9nCL2+j7jlRrsqUOtng
P/t0BOL8+YZkEHiXlr6P80fFf9aKAUeCWBYUO6xR3uhqCJHyrQO0IItvcVcscQ0gU/uudJkLnK8q
NgIqjC6JRYdPU62NVWsB6faVBThXf9EPr550jPGhiqOc3Cr5hUFOb3ohjxcxXtnhtS63ub5WpO9m
dBeO1yApQ8An9xW5UwtZGi5sxb+1SpsvvVSwKwOUGPel+X3ornx8tob9XJfH0nT99imNi3BJAM1q
BAWRjG9WfavX5aIOLkazgzbIAUVH8W5AG7dcUHUgt6sLIjSQwt1bwz30ULW7L7rbsWncxr+W07sx
PRbeTpYuo3Tr44MvrobiTugHU9uPoQ0Dw3et4CAKwnq6q0j1qR4/RPoh114qSAOmsg8HbxOK1rWr
F2AuK8K1IMpUTwCRngPzKejgako33LrevHz+5k+999koaH2tKzKZjRrGEkHKnfTFMTBbZPXEdJKs
57qdihnlYjw3Fc9Qd/9qndhzTWiBGSTwg54Ly96atiiwIMcNvBs/kRaB8RArrhZ9E0/fvbUxHiXr
u2T88qJxMdo7x34yw1ejT27zMr4xpK3RRtvAulNEuTY4nWY+BruvCaNsc7Zoe3INVFdBheHlAIas
g+yfGapTfeyDNWKuLSVCTBMCZ8xhjA167W5QbNr+Qev3GLF75vcvfRZzjWlYaFFTVjX794L+ucv5
5GvXnZ0LbDNNdUi1HDjAv1ouNKbPr3ui7kwy55/zVxSb6T8ENi3u1FKkK8f6QayNypKSSjjyldve
/6VZv4phnxOuROKP22X7JB3WZbm1iL4pqmZpaTQnW8Bd489yuKSkARkPgKmMq8nV00upuiRDo1Tg
hQTAK+DhqG+qI7YpMDU73zVpepkDUYuVfdRLADjGNWlLizF/wMEee6u6ubD8K0O7NIw1idRffFOz
nb5jSiTqeJzpi+I2IlCHAsbnj/TEzGBM//zdiiDaXol00PoH5f9ydma7cSNNmH2hIcB9uS2SxdpL
u2zdELJscV+T+9PPKV8M3PVbFkYNdLuNdlMsVjIyMuKL76i++dYnnyQJH132KuBoOB7i/c39ylK7
wmMrpHL1tRu+CjmzndcSNHuaJW9SpJwAwHwiev0gU/g9oPbHkyjh98kjLMi9sKsV9ijc9sMwfcrv
+yC7/L2k/7h8XMaaHBs6R0EJr74YC6eRYapcVqlKdeCaftk0MEPsRKBjaCAgctIVbIaSJj11tcrW
LL1YZfLLkeSvxe5r0eyCdL1gyGHeF2b3U3uONf3nl74h/armH41hpsPIWFCuryzoF5+lch+sKf0q
qkQ2WAgMjhB+k85iNfXra7d7FVMSiXZVmqGPUc3nVt59UZQM5fi/bxZu+WYjVdxuYQKzWfef9j4u
m8tf9gb96pUd5LSv454bxopnZVkY/puPNvzhujxkFiiZ4b2cOVh0XtpIrh7fUsjEzY/J0emutN/i
FNjaODPvq56rlCmU/Fs9D/cjY5RdHnrsMiFQxVIJJltZybixCERvw7dFPS3VTdQEeb7plQBvN1fr
zqP4pkWfocs/+n6vYkaq5rLW4PCz11+0etd85oH60WWvAoaYpxTLbx6XlJ2jIZDFJ+/PBy/0NWEd
7FCqdIpGH18/j8YMvKWiPoL1UaLbMenlz68tz6sUIxq1uWcYj7CklphXdWthPXzpyteq3Uoshlxb
l/dp2vTQkL7Y5bpW7UpVGC2VzXUV+dB/Gz+bd/jgeV+LdidNw+reGlC3tw8ms71lRY/0sY/8Stx/
7YFcRQKtUmtTjnpqg11x7AUl2P6TdO6DveVarWs0s+IYKvduat8bEImqdmjtz2jCHyzwa8WuZpS6
LS4XXwy/n9fi/48J/v9y8N+drz92LLXWo65JyEGN9LvpvMNqXLVW7H/tWV+9lUlYGdCXWSQN09ih
q3920x89jKvynCWTN1sVqocOBMWmrIOv3e7VWzg5cy6bPbdrha+RctCjr/VqrtW6i9S2TqP2xDyY
rrLfN1+732utrr1MVILkjKCneDCtjPxLEwT2tUh3thjsxLGQinMQ3gyPX3q4v32j/1hoSW+08mJy
0eGAofjXFti1nhbrOediWvn7Tin7/PtOf9e9/7L3/i6s/HGrUCo5AyjTtB8NHL8yCG1LYf4YFfh5
utjlhXDLcI9pHPwBDbwDZnYF3c/y4kV8U2OGtAI1AVDkpKW3EmK1sjw2WPrV33I92oxlhBHk4iXR
+IZYzm8wibByrBdCiGmdWEBHqLCqopWRPNp4s0u7qt0aw0lTKaGcK3XAadJwrfY5H5ptoVGeTr+j
EHFLedG2WYwfWGZiBi0zGuNOMkSjqN6Ci94OldjFMe4S01wfRXca1XKH8VsX3k0TBZV9HG1Ergaq
6AX+rBjnGUbkUbj06jC5WUYctyQcnceNyo6C8fq40gugcdW4dZwy0CN815lbLjF/dRLTwJU6MjcV
jl7//kY+eN8vxlN/nl+qaElwiK5oFWVeiOe1/sm56IOIfa2eamRW+WRxGki6g1C/mRbsEfmLooRr
+ZQT9ZAPNd7O2vjZq3hJP/z7YXx001fBT9QZft4AzPbTvB5sxdf7by2L6t8X/+hJX4VAAaB6BibD
NsMcY+ol+ieNj7/fNMZe//0G22Ju60HhScdDQCa+Kor1JYv6903/1tr+7wsLN/3q6knedhgosc9M
0mrRFK/DYFOTn9oYN+0SnhVekkKJvKJQvd5+B2NZo3vNBA7bw3ALmemTG/n70wNA/9/7SG08DFOA
7JhgfpOqp+JrOYt1LVkCEqU4EWqHvVo/Cfus9V/7ttWrZFzB3raAfsYxex09zj/+/W38/SEAUf3v
Q6hkR9ZiJ6EptI6O8yfr55Kd/e83bP+eHfgjJOuidsB+xvPeWhz8y/laOxQykon275Oof/mO/vYT
rla+0YVaMzaMZmihuS6xQZKNycvJ9hPxkM/fvvRsrqX5CbJSfUp54Pm2OX6xR3EtyM+U0NTx8uTZ
TMUjpMjH6Gup8m9uxx8PXRJgf3Xq8PtU7/xCu6sZrvj3c/h7OLCvRfNNP7YTrDcSuHbbTzotJGT5
6WcjCh+swGvlPPo+THl77huHZze+l5lC+9ptX37gHw9EtZYZTgnRMbVeYCHd2vhyY3pVfPJUPrrv
q9exAD82lgmro1nOYj5hXPvv274E2b8s7Wv5vDRXkDpDeqmhHbo1KjWaQm7GFE0RZjgwy/gvJ377
2fz3B+pW+1pSH/XVYkI15U2KA6BOXgfcgEobVPJgzEWgAxjEStKv24aiLF2Z/iYLvX9/0o+e4NVL
rJkVtsAJsSe7o2XzSWT4Pdn5l+d3rbpvgZsVTk3wwSd8H/d+l1Wr3jbOJRV1iF5eM7ebUjf8mtxp
Lipfhk5cSljZojopy2C2bWZOvnMFF2JtZj8V8nmpdlnEvPLwlNr9NmIqJURBGCrDj3F4zcR9Jjby
su2bYT3BcG6dn5L1mbXk70GPv32cq90yLbS51Ix22WsKtZ6djmK8qgt/xAJN7ss9Khw92wKKYXqh
EABDldtEvfv39/NBkL2eB0hjg5HnlNNmER/7CG7EshXqc+7sR0A+//4RHyyB66mA2bDNjnWAJORp
ucu+Vum+ngmAbCryXLOnPQS6VWH5w/zZO6/y119fT+vap1Qf0dzkVUl2awAM7CFq/DDHQyR/s8Xb
iLqw0DbRcAZZ4oIUHWJIGukODQmeoK3bZxYE0k0cHWzwmWb4PFrPtrkblW+sWEDJUgBHzhOYB3fY
rTnyjSIOlrbV+F/A6oEz7I0LZDZYqj6QEPhhOY+/60ZghtbFO4e/YbpMerirnXqvtG8WCMOkzlxc
11fhhNeK/guP+a1qPUitfao6VJT6iRK7bxt2MMl1oCa4QAD/xY/9bplUL6t3XXgzKuBJbdODagU5
MQTIswktjlZmzfy3veq18lg5jRfBH6Xl7DIq77XpXUFholhqd8K9bIjGO5h1a0N6KutftaXQ0OZ3
TgD41s3t3FfD+zLaQdXYh2OynrSbZTkgbHbLxsOuFUTAsap2wwWICKyjG95n6aDGiVspGz2N1q1e
8DTHVVVV0Fd+yePrONlYlaP5VNL3mkdkDr0LkcCX5JNTbOQx9dum2mRKxEBVO61qGW/PWd5Oiwhm
GUtD6ddYTDczUbcp3xt5l3Vio9kv40V5m1SUcNcGvbRUfS7qvTP+SuStSJ5UDLrloqbQGHuzdJrs
IRCp8STCuwwNf9sWd0bB8C8v8AUdCrQFPwRvzEzP6N/HqoYVXjOzqAayceOkMCS0U5MvK4mwtBrn
NRT3dR7JnmG1rkY0ksLW7ZyO+37L0qMOKl2F/Vsz/aBMtWcni6db91TNqBitxGQHwGgwms/BjU4r
Vd23gM6H7JfVJCd9wT6Lac5ROy04INrCgIeCBNp5zacA/TH8QTNYYqA8PRTB5RY1iJC9xvF1KFH3
AJ2E8xBND0N6GPKbYV5P/La7/LshXewk3abBWfKxzk78s+Sfw4MT9P4CJpzNzPHdLPZS6uY4qlM7
D4Ta4jXNzQ0nMO50mP3OPBXtvlG/dXODqoZAXL7b6neRvWnixbZBEn+fw+9K/57z3ywlyLC+S6zC
zXPpmKd+mh/D5SVUN6mBTrhwo+Fmys91flLzLem0K/FAFVgtkYIa0wvHY1Ec28Qf5TsnkVdQMrH0
PYVoKdIYkvsM2VRf452/aezIE8W3IS3ZX5iUIrtoX4p0W/btMcxnjAonQCLlumsQVzD0EkvOxi6n
TQFpDI+cTjoZw3GEbgvbd4RzpBSvtvFQzpVniRw0eP8wYV2mUpPAJe9InuR3yrmIuGGxaxfJLbLn
pdoaHdzraN9XqgcLdpUYu7YcVjqLVMqc1UTUkZRw5Vwas81aJRBZzPqlFkDjDEk2j3wE/9kLh9II
ApMFHLoqvMYOtBCcKe9UnPdHJ7kx9LMl3xQ2umwPQTo9MaWP8U54tdpbRZ0Oka7eTTkqFJg9UvaU
UlddUDqV9HY5p9vlfdYlG6fFh17C0DzxS1gxJSrcvL8r6p8g529M29ileQV8PQ007S60YZVk+NlL
mITQIJmEhtJ8BGJicB7tPWd8AEW5qoXuW813s82YbEV/XkdeF02POcWUvmq9VLnHl3dl6COgk8de
oIHi3bMj3QNBDFz4BDMeldRrYiC8aeAZ1MWGHr8r4fTRM8ysGQcTpX/VPuoKujyRbKZ8azB3bg0e
8wYIrTKv1Z4c8z5Un/qkPalYT4KaQoYM51ur10jr/Vq8RCDK9FJ8a+Xph4Kiz3Kk4yTYBMolv3hn
Ql0oVmHbb1I5h4LZbVtOTEPGDIJcf6+QwOdTA9WILSQHAW1fvJuytS4eZgDbTh9CROw9sOQeZNV1
Om9F3u3rfB1H606iRGwG5XS/wCEeUr/s97n4NsKAaZ5MlQH+W6l8poQq1TuDhIc/MTkgayXgpbcj
K6gJHY5vF8vYYpUiqc+0s8KKUfv7CCR5q0Zrcwji1rerczpSqHpKk3tgAau47GjV70LV2dMcc0sn
9czsZYKrQ7B2mDmTtJgKnYz+WvFr+W5Q1OA3A0171Ky7RSC2zD08+Fdz81yFzHo60OOG7Rgdq7Ly
9UanrBb7ljo9JNpL2e4UiXItpKJCohrHeBkqLRxopfFF1D8NdasJkr56Wxm3dfSmgBd1UDlN4yZt
Nl3+Q+l2KbdURTvEUltz6MgI94OhrsL0YZwDCUjGHD6hIFIqxXN0cNf1WrbQXiVvE0N2znhrCC8S
907zrcUIf4KQsevVZNt1dxR72ELzeXxbdGU1tKmvSlKQL6yi72b5KjhLxUp7ASzvBkJsWmOokG7V
lKnqY1kquCpUJF/tJqogy1TrfD4B7IWjTPQChavcKFkVlLjBNmJZh1a6UqLIT4wbhgG3eXRaqGDn
YjNKvwAEqIh2oPdhhEzhs3UpE3IyMnDoixjwK8vZrQuo2cSbpRJuKLqHnk1e3BbZeo7OuuZN2SFm
zNJKAlkL2IzRjkFCqqGDeLLyKssb8GWGDhnwrOhPSn6j5T3tsdsGtkXMADNgmFA9D7a9VuhB4YOR
sh2O8XMHI6jc0ErC1OEuGR4l9r7Wxkm9q/E/XlqKt/wMRj+cMjpHEVrqVNq33Su8KV5MHZhfu4VA
5qUIyyrZHxwSsmFjVfDmc7Fqu8LVbfKCpTmrbZizoE95QR+CrAV2h4e9sBt1W8Lzyar3PdGpqiFA
wGGKHRFIEJdVayTVwla1HHyV0fi+vnekaJ0Nx3QUgVNKOOT1EJTXzJHdxBSvYkF5lrZvEr/LM0CQ
fVH9wipSUm7yeNf192EB4af53i2hH4mbpCEGT8c6eVqAgQPz9WzN7yhbXxBexXOqrrMRu7l+3TNf
Y2dEsIjtvU/XFl4tFbwLSFhtumFQCVpvwiKyPMEZZiECTM+O85Bbm6U7NUblNYkR5D2Ih+Kk1OMp
i9BpYQw0ScmhwVOsQ28vJewv5mRxMvrF5DKEeXFXN41bh6EHCC6Ih/qtm5rN1PsWHzp0Whc09KEY
R5xxb0kOCQX2GrWNmb+qF9hbknhzJ3nwTNeK+oD6Z1VGmbvAdTJ+qMq2CC/PVbsRIbgh3iHRZfuO
R2BywkikwEwH/KSDUq7XZfa2sL8VZC8LOb1mU4NgEWtk2I0Wr8fM8NT5h8QGZ+IG3LenOXqtSKZl
HCqseLPwlMtGuLGxnHtD9ktdv7wATtxvIuEcOwadNOOn1QoIgrYfSUyFheW2m+WV1jpuw7pJ62qT
Ky9TWXtm3pEIuCCcgGOHhuoDyloriekPYtO2F0g5w4TSxQtjl/XHzOzvU/Pd1G9C8y4rbkhAOyGC
thr9Jds7EfISpQEKuMEkxjV7sAdLT3xnGqU45orh6QDHC9M46lXmgUu5cSp1U9TzSixFUOVsbKAt
RcM4mKHwalSuSnjudJ5arzJWpQeDAfUHrz/QXu5g1c+addKmx3r+Rs6wGWSYMyoJX6rtIyVzmUsh
uI3ot6DpBXJk+Cml2MU8TXCWFJV0vmcxkpbXzXCTQHcBL1SOwrONmhejcyUSqt6cEGmPHAimQLGe
Y5C7S18ehtJYzfGEvVNz2+JWGbfKDQBfUO3w5Ztsr2pQ4mzLj9J90nghtQgnd1wx2G5TYBJm6lSE
obRA/9Rb2xUJKCZ527RkixdAfcFDaYVnZOvFggePRnTuzw00uDoTxwQ4XmHHG2TkroT7hc1FLfQZ
aY1RtLnQ5LM3Wp0dBgy/NR7zAjobuNej0I3vOQG1xV5HISla1HcY8a4ZWiunKrZi3BoTIBQmiCaH
DB8jGtXIfSCWd9kyBiUvpw2RvaHwNJDJT1l8YyvTEYDvZbXJblf+BC92VpN9W70KLfRNG06ZPHrm
LDaWQKUfn0TFjJO9r+GTYkLt46TH2ZY5tyrA2ngVvg9h4oXdU286GxmcO/ble83Z8Tly5Tk2LkzP
tTP5mjb5IbZDgxbMhf0rhXTYO6WfWdBpIq++TEwf+hGszLzurLOlceNM9ZUjQvW+PzW15ZvjnarC
H6UGVMn2Cie+9ZSot21dHJoOQSSgc8nm4Fh7qhnTHHvsOCJG5lMUV26DOJ7MMY1C344qH1oe46rj
drCbdwtv8NXYEdqsXhzr+h73FvBZt32V/Cj0+GYm0jAFWTZBsgCGkw9FgS/ydCiVgeQOO3CFqJ2I
qdwWGMt0WnVy7L3BnBgGO6vRLJnZqlAn25uwvhPtcYxMouO3xPmBMV8N3SnHZyRmS+MElHRI+Ini
eAJrvXIabeo8SxuB3ZrWigwUuNWOIx4DlqJ5vFtBvTyWTEtGbLzGeI+Nol/bWJWH1cNoTA8y/t0Q
K12aPgw2BkIJgL2u6kVaZdN8cKTRH0ZrDSsCoYDbj6HfxP3KTB8UGF+W6rgzMKCKg+SYLiCBI28K
S7BsT5YgJSh0tzDNjZMqbOiOFJSIIAtCZdbhvd9ONw4QNxyaOq8xwicYWm5hxKdFdzxV3spZduM0
73ajr3QGOIU2eQvjyQta82nS3Y7DwmyLkz4/LNq5HMM99C1frXkfjb0T3i4cyuO4C0KHU3DUeGqn
u3BmgjKGZwWTDtLmu44rPS79TXXTARYuT5GywxN65Sjf1eRpiG8BRq0cqEkNn1Rvk2OTUtZoepTQ
axNrfVOeoWCnbhiqblblN7S5yB/g59l1YM7OrZbGm3B2tl0WHfViXBuR+jMjQ4Vgexitp3lo6FaR
McCbLJFiJa22dgrA84zGlhnBw5QCzYl3MlIsMcwcyCkw4NuGObS60jQceAqwX5wlaPKuzVDah3Bp
OWkIi2by+NBbC3wajv3WogWRdhxMBnAvXvYVYFmz9VWnAt9XuxnRTtWVcyLFx5GW8QiuiVEwiUyn
iJhRUj1JBTQwmy+T/e7k8b4R2UpJfnRl8khX5kxVBPMGZVfG7HB5b51svX0QXRggt+O0cGNX1bmO
b9Pp7nIwdQuS4QRccToe85IGs6UezXF2bb0jPVs4F+0jsz3VMETn5RVbRNcqtZUKTXGxX1JqiiNv
EXUj9Lh5TIt8WFY5HeLypcoZW79UcuK7rn1NKdeYuk5mlntN9A79grpW5AreNYFR/ay9TggjVbq+
pvMWWvG9PbCC58Do7Y3Zc1RptEOcaV5tArS5jNKASiuMoADKzZ1Z43tlmRA2rY1Rn6g4ugpfPVbi
QWRv4tJamfngOlKyNim96YPOAZ93AixAZzOjPV0Cz1aLxAa3IqN7Ds2WIPu+EDg7Rj7TMDoV0rCJ
SFpzjfOEkqFATl0VWOVUCxdpOvCB20tZRGEfG/XuPlU3gFNpujEFg7VZ+StpXh0R7hO5CxRQa6oy
3zRx4Vv5u7QERmGs1XCb21owxY4bL20gs2pTjfxzMjYG2QNnY0VbQCcuxDxZ2zaWzbm28tIi2hT5
cFM6L6XSnyqqUYahrfqBXD2STwu31jHeKkAxJNa3YtnJ1vOARCeSflXzDWWN2b43vMwfk5+tah8c
qkKZdZqFs87IqcoxY8r7RTVei3A3UmlvN2NXBkJfQ/WmSnDMyOQG8Q1eakURQ+99Qz6GSbfqkMWO
8Y8SI+U0NkHDLas20dfL8j6RsCycLifMuDVxyJTRbygQg1TlqN0F1NeQbY/nYpSeIYZu+qw8pcTp
JgeeUOTbuGGixVlWSoocrb4th8nLEm1VcS5dJq/gpI32+xBB/7QgmxakcIUZrZzppej6vRye6yRh
Ev9cRbYnNb3XOa+60HHNSo4prQuZ+41kk6c/bEG8nSWjITN+L+zB7cLBHxqyv0p42TB4Q5TA9Qkp
Vz6GS7hx7MCmx2VC9UmsfF8AVitD11nIrSpj39uM1MhUcrvLOdI4NvG8c4TLXIDbWmjTYeVJOdIS
UbgzOnUn0w/1RBB32pUZC7+qJkpNCsMPcKTJCqZGp2KHEBXgSjOwABuFuRcmlcmc2uqX6MsnK7pY
06fnaLZ82SBqmI5nNKFX1CN/tPfitHFjdTyMNgulyA7RfJrU/C5tppt2Kpm0J4il0hrSOnz0kDoA
s/3luMkIVa31YpnZqkH/orNcVJk0REq4GnHDfO6Yy1Ik5bbRnScDVxeqE49M6bp4vR+bxXnMynGr
C+XY6cNxDqdAIKWVqWyr0rbIsd2nAHn546kOnl0pfQvOYj5IUKxddW5BT8MDLqLh2M0/pju70/Yw
476rI1IUlVMoMOl1pIaUdCvIfJl0H/eU2Fr0aArFESNWb+TWJvttFzZ4PBmsIdmMc/smO3VQqIvX
yIzsFfquUCQfQqYUjMXLEup7A7nBbIAugWyewCJXO4b/5cibq++TQBTdzCc1VLwS1h8mHdN3uKer
LHwwom9R6+z6Otvjbfc9Xojczhi0y+waKS+I+WwP4G6U92Z4buBz6LHlLxIQnS704ww+ujqeRZtP
K8uM7ziUoA7whpKDuvMt7uzdGJev04h016yOc2NslazFUUKGzJtaHS0p+lAchEYCUZaigx9ZX7M/
6iCim4OkjAet5RnP99F8sKXzlPKVbURcwBqNHlPLr0zSfKcDUwAjflQr09ONFpjLIrtNe2vg4dZL
aUQSZbhLeLprkuW9hnTb1qBUJKpvgnOG03brkXN/7DzK7Z2VVrdS0/hOpu5KMVO/btYCW59IQw01
3Tukq6JxduBEOZuxwuzBwTCoXpnJyyjuCwoXoaPuZPCS4OWrVdca5ExL5Un6Kc22EaLtS7VuHbXV
RlVv9eUUo8W3x9GrgDT4Wt7kyKnvjIgxlqF8tS+TjVm/jkFCz/x6+T2wmLVGr6rh144mweX3l1nR
sFr8hWRwVOxVzZhal5SXcw9uSVy46BVSxBxPSf2ixwbfq6205tCRMABxvbXg70pGTC3VeJ/CCnch
rGhEYbtmx0yLecM4o5fR1sn2Y0ERpiWVnrT2XlRWMI3taqTrHE7yOuqpPznnKNE8GdFLLzduN/f3
oFxea4f5g7Z0++IlpOU6vRvtgxW+LcB5bclad0YdNDrlYLw+hvqnVT801q5wBvZc4bfjEVbwWvSJ
r/Vn05bWFn+8Xn5xOvYHo971og+Eo3uYvTJDAc52ivZdD0fq2LRpEM0v5byNjX0BkLIoD4751MjC
r0dlFS2yJ1E1SGXflpnVVFQ3MS1G818Fa7+mxKvQY1Md8vCKgvHMLIWC6kuJg0RqvyWD+gSCM+d1
HANKX3eFvZPqTWZF/thtZ2N5lUk726nDaIoByGgbjpuwaTa9hLFnKa9jiPVj369DxVjLvAgzD7uP
f05Z+Qo5nDcs9yRzZKv9ac+TW032E3BKNgoru7dTaKcZYnoJ/dmSqkcMYdZRppBb74Zxz7axZYEH
XStvW4U4kA3vJlGqEvVmUR4i0CUm99/w9Oekp8QIpnu29deuG1DKJbdOZK60gT3aKHHTqiggLUu5
KQe78CxZ9yaY6PKkuNCM/Wma/VJLDri23MKMOYwiO9jmsokTdRtK8kYubU51+iFOylsFIVfXiSDk
TDAU+rqBza3D1xS0LZT8GGmP2fxcpW9O+paOrxFbgIK3SXbotNdqpNTenSPjNJq3A2e2Eq/giEok
BRNJyv1seUsvZNHnrH+fGLcq55M+bKjhIxOU7TUVVC02fDNjTOF4aV+3SsQI5g0NRaUtucJNpN7a
VGUceSt1u2m8zdpjVJ/0/KjEx0Q5yvPbpF78vO9Zht5QZ+tekm4xBS0JTYucunnIYHI2ggBmsFNY
p8E455cd8KGJs7sZ8nTfFH7eDC4P42dVvbXGutaQNwp23MkHRe9PiUsksnFwie9N8l2DInwZ4/EZ
Qbet3QVpCgaBO0vnAMasrLbT8tPleDk7N5l0bnuqR+VRCrW7RWsPBltapNMK3GBLTustEAZjw2T/
y40xbsPiHZNS5BaHXn5TpGijabxQ4zFNfSE9TcljO7mqsqNUUOIalY0XnxqxV42g1hyvqOYdx//c
vnzf+97STlJyEt3Z0LEuodtLMy2ierkfs13Z29r3dFHBCOf7vHpRJ+eg9Xe6mPBiLmXcaJzXvurP
BqRBzxleDfmpi5U1J6115CQQD8FddX7Z/SDm3y6RswEve7zY4+T9rR0/Fz3C9v5RSp4K+kXdvV17
aW3v9Hhnk5pvdOunNN4b38t0K7XCF7MeCPmkFGdG+WlruCKwB+SmkR+FGPYI7WEuFDcnHo9hw7o9
aflwm2QnS8Q+BulBrobfzfg2JiLIBgY/5Ig0DDj42cmqtIJ2y3GmMHW3t+97Kd9KGucfmR9UQ2Z6
QCnpyzDj2e/r6GcRFW9OU/nL4BxkLdqb6nJQa1rPQmhuY6HtxYA1Jw93Ets3CN9JAwr4Bs4TJ/hO
u884kupluh47EDqd3fttjG4p1jx1eIQLiE+woOe8l7s3tR3X6KZWKqWPnEKGAX+5U6T7qf7J+FUj
qGXU/JcyfezH6t7u7xVZ8r8ifrCuPcL0OBJtPyIUzIUnlfTvP/Ee+7uownKulEnpVFTsf1zXFuvG
OdbWl5Tx1rUtmJwkcmXMXDelkdlv5K8KJq80siUIM7W2UYDNLWbSfEWfKKl+S9/+VztjOVcCo6ho
tKkrJDYlzdymycsgDb5iKuyxdGRVPZiyBsKyui6cX3Y43eexWNXUXyOn9SJG3ssfZpZ9ci8ffCfX
nl5M+Rt5evmMjUFrysu+9lVf2/IM2WjaWcVXIhenmVYWDfAvrU37ogl6e71LykgAE/4/9mI6Q1IU
TAwpXp/6yWeCn79LQ61r+51Ea+0sVJlvZrMpjSLQ7BPHdgDmyyfinw8Mqi37omL8484TOeqkIZFG
XEwp1zVw3LsgqsmxaY4PytZK5dUkwSDUtC0nxn1iGL6uPodzThp6Lh16KwNxmMqIElYnuR3OXfHJ
pMaHt3ZZHH/cWj5kixxHKI4Lqt7gYplV3+A9ENX1Iet/0oPeNv2m7B5R++jmscZC3cTFQmosbByy
FaTzFSchqICHsHhQja+N71rXdj98HRXFBAeb2sKj5gwp9WtL6KKg+uPTNnbRCyGjdO1ozc7qr/5r
vuwX3vR/LjxWbWW1CxfWA6lbwfD52v1eRQtrzBRdckwsG1VX1jiGel+67rXHj9XqWTMmLbc7q16E
+tCgDPK1S1+JAyHiqeXSM4lYdns5XyfT1yL9tZ9PDE6gjIZ53itvy3P18983q/1dT2j9j5tPokqW
MVuEYx11FjKPwbi40VI+mZaExnV+TgqNFDC8daRLzxpjkJb+4pgfav07LQhJOujpLiGbqFOwWKq+
pROxziDlNsvPcsBWdpxOl+58IjvBoHyTw9ehuXNUOTClhzgaEETtlMXEfpiXqVDu/v2xLs/6L5uM
dRVvLDWNFZWK/z4f72e8SsZ2gMUgxu9a3bwmNR8xDqevLdFrn585Mwozb1hKVnpe2rVlP/37M3yw
O11b8mil3peKnhDto0OVXs4K/77uB9HeugoBpt7XeG3ybAapIhBDYZRCCks2BPDPDGJ/r8m/Pf+r
aDCksiY3Bu9AqsbuUt6W1UHWH6rhpcsdqowhDeTtoB1EdbDyl1Kc2dar8rmRJIRu2YoqJqXr3K2a
t2J4caT70HpO1O/g1c2Zgi1EDUjo4tK1lLDZiSjtVPm6an5p9EkhYZtqzXb+mGRPRuKhZV7ZtGxS
J1AwX7Ka2O2so9oH1ngjU0eUfyTprfF/OTuv5ca1bMv+Ske9oy68ibhVDwToSRnK6wWhVCo3/IZ3
X9+Deas7zmGnUh35dvJQAiGYbdaac0zt3ZtfqD77fXStjTezfc5iu8lr70qp92NyFUtkB7Kiyfha
Ut+xq/pGFAa6SBQ84gTO0K1nMnbl3WiqQZk/9uGuQp/t7US3/f1d+0QT7jgXI6GNKaxNOphEZzYH
m0GET7RqYGtOI4V+G/Gj51tCI3FDBiU7YZPiuyeiP8LPkSz79+G9GT2pDBi99mN1FOFm+EpK/clD
fslc1KUwIwX9wL774d6XX8zpnw1ql8DFKVak21fI9Yv+ySJeFCko5TEf6pYpcP42lOO6ejUKLdAm
e6GqMwnTdCSEE5TNNkq37PaHdm1lE0VDLjZdDcfSj0LOz2rcXHtmgdrAvnWLKIAsuNYoLo+xvRXz
JheGH+XxYaKenBqHnGyW2PjK2f3ZtTq/0H+Zu1szG4o51VgT7CAQDH9GoXEuMVp9Qze7jjhsfEU3
Lv6KmPJrg4pzydA6hw2kec4TE1q05b5jnNjY9R/Ohbbx90sRN0NXV7Dn9vEMg2GZJ18sVD876Yux
UVNyHNclx41E7ns9lQ7EJMOfZSc6l7QmlbiOXO2AlmvvdEf/bLdxyVZqFL1oshGviPMc3tvffj/a
fPKoXXKVUls0So9M58wmaZKg+cMd1yVJyR4aGQ7nKzA/z1dfkT4+mdCsi21R3sFpN8OctZxXrWsP
PToaJEdFJuG2wZ9dj4tXz0wYUIbMGPfytQuKjz876MUiJYHGrMYuD1v9XDlLqjh/dtjzPf3LMJHX
MZtuyToRFSNtLu/l94f97CpfvHK6JWpl0HW2cEa3cRAA56L0ncZYG9lXAN7PvuLi7Ut12JouSly4
8jQlPnr7NiGo3ku/IBd9stS9JBd1ahIZitYyfk7DYRT9wsuGvUs5c9JvMPP82TL9EmCUZOZgjynk
XD1HZr7xWrH6/Q345J28BBHpldl3U6PhqX8U98qfPdiXECLblDRsVVoElhZuKerjaf/92X4ykl5S
iOxQgN4871bidJMicmJ9JaNi+fuDf3YpLl5H3SNSOMfteK7WDv12Mv7waly8keWUWFTGucRNs5rO
evHF78/3kyfvEkUEwqDS4YdNRMIhCm4B16do5m6rKVmG5vzFl3zy9piXL6iduqJN+BLKomddB/0F
E9WX0fzZRGNevJ2GRV6IaGA62FUTL2xTCyRyw99foM9u6MV+QViulnYuN9QKocFBfvhi1fzZcS8W
zS488XyaOGfdCoZ3JVn//nR/7o5/sb+5ZAKZ7WB5qTeMexVP2AQTMEGTNopDAp1VGb/PokfxiK+o
wasxVYEyqli4tjaaS1Vf2LSzMoma69rWXQTA2DyqaJ2UBk3PfD3MD2YxnTv9+8jVfcSSZzqoUUYP
Xm4u3cley5mqrLHW7D6gYOabIDTC4tvZHaGkKlKF15lNFmkOBxtg3zhne1NtkWreNUi7Y5v+OTTZ
3HmjRb/U2GUJSn02LZcoK9ZzNm71tl628P3cIlBm+5CJaeslfNx9WDRT24dZE6sIZ1Kf3zTw/EPz
5OooE3IdP+oDADvUBd9+f5kt53z/f3WdL2opWIU1jbXpALm7xWv7GI4PFnojBQGldO/kxPUJX4dE
WeuesZ28dtWm9W5qbHoYO6ed6MsPm9w5FiHkcvSpJuTy0aNVXi569/u5KpHKXe1gJtLl+owgGY1l
igxAqDukgmthYtjh02m+rtLvif6G9QGHw31B47AwNzO957FbjSY6llmANwyGKg9idN7x8C7xfYEw
8s2mWWSIhZ1xxAe0MbVkldLdmBElZTTqre+kRtvD3uhe+sxb5+6wtiKKJCi0p29S/5aQVDIO2wRd
hnbdZivFQ3dDz7bS/LrcjvoPyvT+YHcPaVNcl0q7n1KaSj2dSkzKjSH9GklZiMYkNWDADo9Tg1K6
v5mQzIucK5FcOfTkMKihkYKCFoPdV7pTE1VowMxNFpn+OCkn2aL5fNO0adGx2SwjuUrn9HEk/zuL
H+U8LmW9N+yVVOnVw3PstDpw+HDIH2eikAdruFVwkFcmv6zHPQpZRQ0MBOPdpC94DUr7Cg7WYiw3
dtku6uaWAA2/iLulYb5n1cGarCCxC98YtKeiqbApoknnrPrY+GaDcSdqahN7UNeHvlupM8nWeFLy
qDmNVXlWfxlWc5r6NnBxUnS6EqDbWI/xDbppJy+WGYByR9H8Ie63PSp84WQ+sZJzSexENG8VDFbm
FQF7QYYc3bNSgjJcX+MULL66QsnSC6RY5wbjUjfDwAzrrRY2q36wIZ16Ow2rpxeOeKryZeS0m45e
WxtHywyxQlqP68r+0fbhKo69TQFbU4+M90IgncagJWjQurm6tGM9KLK7qTbOiBjfVkD71tlVpn+P
nZsJKwNFUp9yCNJUj/y83HedbttGlj+dfYdziJjoOfPKW3eGyUQHxVoo+BEU5egl7bGk8VuNy9x8
nojfneODA/6u27ARuqFedu3Ow0HzTlr0MQrcmhqShBJluyX90bxXh2HnpWsqSvRFw7WF3oKvXoxi
RZcOBofvoUFHFuQ1RDgcB01FLlYgwqyWQzbfdy6GoArZqGouCu6YWTzV45PKk4g0aqRJEPahn4cS
qVS+aITi1xMMEmJfZs9ZGMMT3OMmjvx0xGKSo0yd89Vg7FRkDnYbIWeja1mi9s0wAbzJ1MBWuK0S
YxE5BjmJYP5ynI31IZ7GFRQo0IPLJL1LcxfhwEdvuAsSarRmpxSY06kTjT03vLd9A16QoZ4sXNcY
d8CH6+CzGuu1kfkqopvhJvf5dGpUBObC87kZaKz2Oo5hr0Bv7/EcU4xs0yclryETGXgx9E02uLfC
8u56Z498K0f2XMa7AaJ5Oa7s2j52DNBO86xkeAJTvKJxE6glsOaEpRXELdomqGezKF1m7fNo8X52
yHRIHOmND4iNvq5iwJrMoLTeKtSt7fjYjsVajR16r7epCzbT3SAO0trU7yKyI8/mxz7dyflaYwrT
4qemQxWfvHm2uSlLG7lhvfEclepcv5BYOTOrXygqLx2Gn2s7v5Upj/FoLVx0/aq3mbxj6BDX1jgQ
o6Xftw+uhnoTjX0g0+hDTbKdiO5y+uu8S+cJcbAQQDlP5lAwRBbLuRVPId2uFllw7uVHW7y6Aik8
D1yLfm4gH2YxIRoqeUVV9zFB6VEQoSPT+cau1IccTfyUYy8eC8blxHvNFUbEaEzrdTbagd2Ofm1R
e7Zq+VL39rZXD4hSI2gxMB6wDkMgtYuVEe/b/ptWH+PsqKsv7jCuEsmsPNKUbM7I3GGvm0z736e2
2jalsU6TE1rD5RQWR3YAvsl9Iw2mTu+sEiYzNsDWQ1/b0jwK843meMdaP/b1t4qOvBj8Fni93cIx
FOVycrdWPS4q56F1X6ktBUncB5X9aOU/DPuuT17IDQtMrCSCRUdXfHPwMcwk7+iNc1snN2VDXIq4
S+rHPF7xRq2HkKNZWXwU6XQzkAkWK7t0cNDSMQKjwYWt6tNxwYhnVYs0afAEu7umUP0hRzyQN8my
S06hbPd9gU8DLY6NzLtCu2mzMmEzZXveSzid1LRAh4uARUT3Yr7jNAIV0ZHq9t+MPjzU6q1iPgzx
uqUmjJVqjIdtpuyckJqwd0xpIZWI2M+4lHxy3jvJjNN/SLx58ZSt8m48tA5WN4/3t3oOPW07RnRZ
G5SdCg9rpqr4ZcKFRZPuHGmrxCNL4YGF2snqviLofcK0cC4ZbxHhiSGGmGHvTVdtowUxY3NT4wyv
fphDsi5YWrUIXeK6IAQKOzv+AdJ/l8JW/CHC+xb/mPX8lIZMbuFdnedBbgnWeXogeT0TSd3R3bZd
j+gKw3vc+nWkbOpOogr38GreeRnK0EKu7BZRFcLg3y+5zJ9E418tuS6qKbKNurSMeiq9PXrFDNc7
8JrqNtK7TaNUQcxgjNN4MxjrqpwPrvZSu9/RwC70zA4c2S+iGe8lRqwSlceYWDiyr0kYWczYIoYZ
A6myrMxuj6wwHm+TMluWIOft9KYrMK0m+r45awlLFqi0+loTV7xT+llxn2q3LeCDuR0CVxpLNZwC
9qrfc0yoXjqvYgGViqbBdEtg+kpi5Iy3Az6xuL2xUDEZExlE6kMPmtHBTJKExyx6R0prlf1usE8J
81QyFEvBXtLtnGOSokijmh+yssLARp9BpsQkDlinmx2kIG2RVzGW8lWN5X6gO10jCmI4mOvXudrD
/GElhF3ZkU+qAvqaUuIZQ9spB6sSp5aBa8IJMDYrrzp61lVdB218q8t5oybbifve4OYKBapiRW4M
XfiI01gX7MJyHWZbfWh8246CmeHMctBzYrZwTcTZWrk03euCQVmtuoXeSkZxJJ8YiYw3szsN+SnC
f0YVVp5L1fFtiVAOYoZXe6s4ZQHqrhUbn5qhHuLsalZemTJQZA6Bwcqp7E9TQp9UrNTwODN51tWd
O7uB0NfKuBhOTnOsxnkRnnst6l7Mt3px72g3VlovCTtemDTJ4+7YOc8NvsxsOzKs2SyXLY0n+ayL
hyeQct/n+NUFNpFi+2/uwuFRVW8j8a2v93HyFOKtjnkWcp4/w7oqxTevxkvFgZN7WcfnxGvWGgy4
LtZ9WlrkK4TCvYlw4YwOumWC0JYdRsQ6V+/H7FbSV3dIHkBou3Rzfevp2sq1wxOh3MvU2xOE4ab1
qiyR3+v6oZXRtmD3EyIRl5mNcorb4020C6pH2bzm4V0TP2i5t8MkBBDQuA/H7llRy33GKy2d99ke
b3uyP0leIOYtKAg+a6g/dfLebBkhVIwMkdyFqD+NmAuAWzpWxB0CL7/BJtqrTALTrcxDosrGRR9e
TaR3lijdqrdQO/W6XNQYMTwHfoH5YAGozWPcsmp6MMuHPlt343OSToHsduDKzkGhLFtRYZkMjJpx
LHgVjfKW1OEFLxkeeHzMRDfwsr9pyaljeaFy970H/F3kjrTDWx3uDbrC+g3lEpb7Sx0hcTsfLfMQ
9+Padb0AAkir7ifmj9x8TXA6jN6j6X5oRPrZsVyKXp4cUzwUmLVjMCMwUFow8EEXIo2PmIFS9p8C
tvea/6llQB2maJ1r72E7Ld2RZQCqcL82N2a0noYKJ/teo4mZ2ex9m6c0kRiiU3RzHaZ2MAx98+Aq
zV6VhMZUUcue2Q43M8tr2TXPEYBs2+vwYEVr0wNkQJfIxoPYt+g883YpcB00ZnVvd94Wpv7VgKvf
mVC1ZkFug0/TMN5pnj8QsZOct+IDSyHc/519Y2H+j8Krs4sGeErortrRozfHMC5wKwMWyOdohaGp
Yg8wnBdzxOp5yriKkPsWYgxcTBNOs4vVgy4fRwpoRjZhFJn9NGRFjpdDs91TOZMTcr6f3rQu+k3T
b8+TkJ5VP2Iz2ySh4WM5990aQ4R5N1FCyKk2KViy5kwEGD5AVmzjDhm0vRnHXZO4146ZY6yNj4YB
JDdDVFi1y0isE6ArbpOfQs1ctzhhRN1dhaaxg5u2niKkUwNhb/W4mU1363Tqvsl4HhmRXEDMg/Wi
YPsJCwao5iQQ+Nf1a1+HKydH33xPZk85hYepcO6ydNhoLspDQDhfTGef1A8uCoU4l7gYeKb3E8ZC
fNFR/fH7A//kzf1qmrwoFQ5abw+mXo17t2sfGMyuQjA9o8061AAMQUbUxPrfzRF9uh/gGliD2D7m
sv2saNfp6G7VZn6M3B+JJ6688MfvT+r83b86p3MV7C+V/3r2KvTzNtiwzFykLILOEuWhlF9UR3/S
3351/IsKo5m6fV9ltPRK1QjaWX0YxK7QiSoafsTKneg0GvNbbUBp3O4G5sRuSq4y56r6Mn73J5Dv
V2dwUYMEUC5tnkH+QuooMw57fcrxg1RLlGS7cPBwXZAyKa9HchRinM4Nc1WuM8sUh7bcI3UdoSq4
uvpntX7jomwZYQSLUxrj+0hZa8PDHH9RX2R2/eRWXhQuHbvAv8F8tcd8v6jI2KUahy9xgzTijs0z
5pBizwKIKI/ML+j6F/F7lQGq1wJ1bu4kM8ocmUGFSY25YGlilR7xLWQF29/bvnwxhLmy7G5lzuYu
KvtlpLyYKMSl4V578nkoe38S8TLPH6vZ8YcUN1y5bZpDOD0WbRVAN/JwxGrtdZ0kfg5UpKbQXIU3
hrtzGU0Z0/zSPuD8q6qnVO0or8G2aTkHDGWM7o3EEJTOvlO+gArJQtxsu7aHyK0GqEC63GHxiE1e
aZ8iBsoRx9Eo83MlwQ+VZnGmDFRdyariLY1YLKYIdQFoZC3O0Mg9tva4VUwU/WdSx9LNDp66xMRq
ztgVq6tIbpsp9C1KhDp1iNHINwkgrpRtgWwx02tbs0wXAN3wqMrpIWllUHfRFmAqpK0Xx2DZHm/T
aldSYiNqKRZv8/ijkGJfYvSpIvTTuBghtOjG2hoOHrhqSa4BLbLDPMdXdRwzG7NuZ1YdtIR3JQ/E
iAN8wM4o1uFKWBq0KYdbjfV1fElM/VjIH4asNpk7BVl3dvfvyug+rueXdGDxY+MbtLUlW06/jJlx
sOk1xX2fHvX0iFAUuFOYrLzpm5Fry0lNTk774UXvph4F5QA8LncofCTstdJFrav+WGyU8tQ6ZTAb
5Y+hKTatMrNne3HMPUJy7K7tITeMJTwTNvKmD1Vp0dv5zYyZfMBvVPfjapAhBaTsgOHtZ8K4iLIX
F2FBlMllVz6nFIi7s70SkKIzJ5SRnH2uXUXzsWX1WE/iwVKepqTee8WHE+GqtfJgNKrlhK+gG7wr
MzJ2rTC+xQYVCIQbnvqh9AbeY2K1GgtsbUnQ+lOCbwu6WFeuPPgaRW7eJI76RR/kk2aOfjGnVGnS
88iEA6uOnqrh3SiiQHGRkES44+avFA6fjOWXXG5orYUORGjYt+lDTsyw1Rw8bK2/nyg+aYtc4rm9
uWCTwkpqL9VNIgjMG6ev9o+/Hrf0iynCEVpsUtkd9mNz7Po7ZoAvDvxJd+uSiWt7hhwKh0p5Bx6i
D2fIYEDkCDsu1K+mt0+aDT8Vwn+ZPi2nyJp0trixODnKtCVD0KZctktAlsTJQ6Sup8JlnIl9z3T9
39+Jz27zxThfzJrqTOc/q47eDOe8MsTTBwLg90f/5KJdwnLdNIryueM+C0sliXw/6i0GVCB0w/ff
f8HPh/4XE/IlOTcJW5S0lsEMaE/nkXob1/FVWprfNEGRnmjemJG11d6dfmR7m13l4bNbsyU5J+Fh
uIOyFHQl4DAxbdKSHa0qv3l2vm3xW9K8W9W9tkySbF+wmv7ijD+7yxdKNtWehBqWI61GHIZ2RFvB
lochu0ujl6F8FmMLZU28zCC5TKAfXgrTx1FAmrULZUDVVWLtbDAjuVKlpfRWKO8JEPjfn9tnr+VF
t6sJEw26nEstEd0hk8hEffD3R7bO79+v7tNFVadiH6x1Jk9CWyQ3uTWtq1wsvXbY6va0ltjSFK1c
NDILANdD+YHGUchHD4OQRlFbFBs3GfzEftUSlJTS2NFtWoQRmtTEl843kTByp3fVGVRCWVPTWGaQ
CariEB5gQYkGnJYK0i1MN43bLo3oJQ3fUqtc4o/blFP6KKdxkyI3zuIbg2Z+Qcxq572Goek33rqI
QT/M4zdzNE+kRlMlML64Kp+9Hhcj+ZR6kahA8u+1TFIEyfwRYDBhb3Ry/6Nf/6+/hVQ2//5v/v0u
y6mORdRe/PPfx/i9lo380f73+df+74/9/Zf+ffXWY3yXlz/zt1/hyP/55uCtffvbP/CVxe10233U
0wk/etb+PDxBmuef/P/98H99/DzK/VR+/Osf77Ir2vPRgGgW//jPR9vvOE7OGN//+uvx//Ph1VvO
720o2b3V0//zGx9vTfuvf+j6P10PFSv1AB3CuX7OBR0+zp9o9j81zeD/2zRg+Y+zerOQdRv96x+m
+0/LtXTLNV1+wHbOA1oju58fWf90DEfTKdTABLHOBoT/c2Y3//MC/M/t+HWkKLEyf38oHJW1uKUh
dHW98ze5l2YbKRPc/p5X+Y2rvGKn16rsLgrnFrJrZlGXywqsr7kKmmYMVNZGvRWpG4caeQAyCsSK
pLGWFtINkjR/CPXJXpEhZC47JwETOkAhCgtpUCGdITfigz2Wht5uSst+M9w4uXFAM+zsmSJ2KyXj
YnbO7LS+986awuhb3egZSDS32wsZzjcwRqud27Pd1+si2utkdS3LuNEoK7mjt9MNR9yMAtSB0Vr6
ek7CbXuGiuiaBQ3Ue00mWCMlxVx2TNjXRyQMequsI5v+WdhpyqpXMDCONhg2VamwY0YF3nAEnbj9
sjBfR2qTnkZbqCP8osTFqCurpdo2IBRyOjJjT9HRsBIEI7Aae9hYdmwAxmRmuC8VHe5aK5X70jUg
rY11VfimTqZn2owl40FI1TX2LANvG41E4TqCXkHVQXYuKVXdd/zE+XKWxIOOVmQsO7U9g8TGGXNk
bkLKAfWi0S7B/QyoqIVoBGuE3np8Xnk35MzRCy3ks0eoQuFIhTLuVL7OKS1MRZsE1TJwCfQ0etzL
pujNcKHIuWuWHTXDHetp4S0V/lBKv2GsHEhFbRZhn+UTS9s4XoYtt86MbRpiTi3CzEcTm2GUoAHm
T52jP/WQlLZJNOXbKq2mzVhm74x/HzI7r4Zne5mR0PMjyzyLEqnSnXlkSXUcCK7QKNiJDcFaLI7B
kNOLQxURpRQTw66DHeBE3fQ8aVGzH03XeaMpstdQf8zl2JIFjWhvBjWUuxNVISGLbdNb71VVrhVF
eRmdGRhx+E2m4jqtZyiV6oai66n2aIwz3nBXxWTfdLqnfTSRbS5qOde72uLu2YI959iCBnFJHtUF
oAW7ov2ZuMz4lEdvzJwu/Jm8ijt0Au0RO91BlEa+djVaC4VVfzNsyHiFob7B7mIPn0S1YI2vA/KL
e7XYmgwAV/Zc0E/JOn16nHTqvgtDTZWVpxfZIbPHeqmm1S1thNJ3h9KFxtnkt6A4bb/oLXcBXlXZ
QCDpr7ya9qZp6cZSANPxCxs8eVpAgx7F2nNqfTsOUiwTPYbWmGTjQ10h7kmsNgaPkjmwitVwazeZ
2Oph5j5jpoBE1Uuoj0nHxkBty4ekqF8cSA8oGxoINy2sLfgxtsMERxOoSltgHMlzOUBQM5Azr73E
cIPcJO8wt+RDP9fVlVoIse30sArSTOCIaAHxjoZFm77q36esG1Gn1JxXmEyR300qQwXNZxeIZwht
ive6jZmBvQyGSSw1NdAzaR+NVghonuV4sBrM7llnEYkXefaLq5t3SqRDHpPJXRwVgAGgjgkNb4jh
sfY12j46DZmlBo5Gadyy7GtZeGsZ8VenLZ7wFEFOe5yNKA6M0bEpjg3VMR+pZ3t3sqYYmph249ch
XUMz/WHBAFjoykCDrNdBT8Mhuw6rs717gBRDZ31rzI5zig20LOdhegd5H6cyIUBLmMHOsWobIkqp
uaWoA6YC1s5A2lAP1kjqRw8VQeUW6yyWjBDoC9zCOFJi3ybN8K6bHtVaz1pNA8gEuphzCGsD57oT
HazyNlJMTPVNvaRlny5FTEVidFP7ENZWYEzaR+UOCp0Eb9dPNTrxYhBBH2XlAwatCtSNDT43h0dQ
zNYqIy99V57jT0fbkN+tkfJvVqbDjZXHACL7ory31HpJrkUQp7SqIqxXSpc/Tib5Zyx/F6ll7Yo+
W86F9jJpKkOF6+zbTAH7L+ManFXjbUcLbQVhovF9lMM5hBuK4quy8t1II9kqEhdGplr69GTDFsCu
SYZt7zyMZ5Rp6hJLZBJFG6RpAq+hayKuf3HUmyH20zQLN6aFPcuYvjdaMqzVrszXvHQoboz5qe87
ndmBnKNhqrony8uD3pA9PvOhoQthef1NUudvlujEapJtuUz6Nl62EE7gf4y7KCwATKGRmDy6ty3Z
idNE68AQyo02NdNNWMUpfY7iOp+xxofRPtUkJ6bSnmviGyUsXwZjjJdli9bI1qv42RISBVKc80cy
+iDvKQGF4ivWOx4eo2n7a1thIX+W5JmzXKZc7Ctbt+HvDcaMHEYbH3tRtZsMFKwLgxktVkIFrVOp
rOhlB41BXWoZCbjdAR6bvUiKc3vrvLaG5O3pi6hqyFZiChaJJEwZVm1CaFXfIHNS2vIub2p3V0wg
myKNeVPUY7gd6rhZyy4PGcPrIcgSzFINXGjNanfCKNa5bLJNXzbqrp1m877Vrno9GYJu7kGUZzPV
eRMOCJ4789AkL7NLu3tSQ3aSiWxPRqtYlEZ4tupWeYoaoN48hNrGqVTvpjuzmVlM0iAzXbReDCHA
dnVvpRYluhr+BHttD1AFfKVW64WlCGjBBuxPA6DGbHVHNefWdLXzYCTx2rBbGruNS05DlaNEuvZE
DvjKCSq4/whLwveMa7EgoxF4Y8nPJuPgq0w0K3uOw+dK6YeTcJn4wkS16MFMhGd69JxatYRZ3NvV
ayRr0ohhz4awJsI5XiYMN8HsxhvUd9huhnIAAMnThFJpxbD+RO9iNbXaGjvQfi6Tw5g+C9rsY/Ls
tdmVbWXX1dQsAe6trSThZYuME2AkvzGeRjndFYl1K9JviC4XhpdBdkA6AipbS48e6jwSAFLZPesd
kyvSoL6V12ZnbKq8D8rURfVZIShSJ4R/qdGeBjgzu6ogZ10bazDo4KwS8UQwTB/Eqn2q+qjdRINH
lbc2bs4guKKXS8paKqqXvlnG5doYvJW0s50ZP08VCjvVq0EoFW8p1HQVbUVW6ncQkJ5LNdpZZgfZ
wryuZXXT8sDMQ0x/uPYArxozRAkHwhtZYAPoJmsLQEf1C20CWNlDlbY0TVxlRJnNJXzBRuEeuT0d
+Lx4dYmPX0Sx+6qA1lg2DY8LmCiVPjmKx4p3DWWp6uQrZjLA/URDgV8X1japbH0zpMR2FOrLDPzT
9ywNItcY3lSOEm9Mu8DNrlDRqUbzrsu4lak6gbI14opsco5lV+ChQde8RhEkbF3PmLHr1NpbnSzW
Xte6sE8B5Ea0lOI6OuaT8hF5zrG26NbZShEYVf19irzjpKMCGKOATIZVCoEYPbO5NGK6Y+SpFrCb
6mcWbBxD9UWJ0sFlxaQgcnzONOD1lP3yZx40FF1K+USr6qpz7feiU+9ytjFXipp9sDord1DI9Gej
Nm5zFQGqneng2s7gpjsz127dvuFR0vvwWmuGUxVppy4s1jWDQQNKmotorDoL+cfEF21UVci3qRcJ
Wg8xbuPko5Omr+fuitiA4jhnrHrqzPY7s5leVcqPR7dPqZuX0IzyDHN6PufViXfqxs2z79Sbl9LU
FODtubrtp3Rc2paDC7zXDTOoXcM+GMhlaeHQ061UsZcN1bBFZhJYoLiRurDSaXpw49L5hnuXVCA5
pIewoiAgBBN8NdFStc+Om6hHitlKGHDaMALjOeeIs54CNJjGiDVt+1qd5mkZpoIlhojI1dPLg5Sp
DmsKmGor05cuDE+2a8cvYR0dHGb6tuy9ZVSyCrejrKJg3JQrZuQaYRXnqMkzthyW9ZshS32TD7ZC
ojLcMwncQQfvpzEcQqZeOAn9YsG+QdFN5n1bM3NqLSj0YpkmS82RICNrq9vJoazvxmhuriG5YhA0
nfxemYAo2Q5dYZSzXI7CEd6W2bLaq7Un0CYgSNImxQOHJZCuIg9/dctYrFqhS79hTF/PA3riPk+g
SDcuAcQDdcXUoy1fZoSwV6b+BgHa+z7xfoANFcmpyMDiJRU9ltFpYUqr0UvkpsZKsYW2JR6k2OWy
owUsnK7e1rXQHkbNnoPOLABhKV79rodwN9OzD7IUtIKKVPMe6o55uPdwziILd3bGTC9AujmtdZdm
mZP3wN44q0cFJa/0h8pyrseIIUkfNGeTOngnO3vI4V1pobIhZgyRTDs9DdOoBcIpaXjYWtZdJ145
bUQ6gmbLM8y0npucWc9TdbQmO7yu0xSaEa1EuseoT9tSmY8pgQeBNpfVempm49UbpL7qbEB3WsJi
AGomI3FW0aXwarCGSopYhR4sfcjirHtrql3jecrO69kV68384Gip+jT0ukbpvBseZ5bb9NEFQt+Z
rgWje77W3CLfOII8BBnF2QnFG4jNSVTqPqy6JtCKYlzWTtgcsylExNAl2nXl6dP5Oap/9EY70HhP
9WNttOtYK06j95QVERkKbf7oOFK+aVGOsMWpFGbyUAfER/9tLqp3738zdx5LkuNYl36VeQG2gQBI
gNtwHVqm2tAiRVNrzaefj909NpVZ9Vdaz2q2ZeXJoDsJXNx7znfKTp8mBsRkFi3EOdRRXJ+MmNVt
unjhzu9c/Zgk3ucmcLy3anTb3byW4CZ5zz4usuZg4/klMsViPoUxWikkZd5dFjevaYsWs520d/EC
U/C0Fp/7gucLyR/ZFSnipRxtkewo5ZdW2Bu5vZFzFnzIkCk/DUoQjtHA46o1jbio+2c5w4GfFPix
ynjzHafz+bEZ3eDQD+Un0ODhadRRfFuPWb8vSallOYqmGyPYt9MpTMdDkXmIOqo1fcORtt7nC6CP
NqbW75x6OrGDrHFAusUo9f3ktvSGB0Zdo9f7h2QMvWNQseWIyZiz4WC4MyZ2Yfsx5fVsf+24m05q
9PvrUSvvEo6Z/6SiYDk3ZgTCvVDtgihevU8SecRT5abymULN+6ps29/PYmBcplc1PTSs6axEsf7u
lO3OV8V4icAEEFoTFk+F/y1uzlFSPzZ0saMJnXdzkc1zjJrE+meFcR2/UHtNmz3eBYRAIY3tYN2a
ZhOQ4ky4DRrPecrlv7CJ2fhBabZap4nKbzyRM40EgnugYEa3DvNXnB7rM+lS0Se++PRmVib7oUPN
IM1pvZPNgvw134Ql3AuaS7G+yr7kuJCH84e4gF1YTj3nlkk2n2eajJeF2I4vrR5gZAehy7KDRIPo
EVNU52Vw91llEAkPTf69ClIehN7TAmbghHGXvMdlEAcnBupxFVq1xp8LhRhT+1F/08cqkgeIdsKF
1dZp8Iqzdp5nilrOdWMbfdI6cjbAcT58juaGGJVYzNVz6ZP/kHGPp7yibMStvmS3i9KTOYAfdx9q
Sr9LogqUYIttipjDeezeyblWH/0kLe7nXCIfD1yAIHBXdNzuQCFPL8NcTusexpwTH6rGvyfqMf/g
1K6+AJtcn4uu42Tqmry+tMpWwX6Om/CVyCJKl6mpzKNeM+9HOIATyCmJ2cQskUFo7nzmTMxib4z2
klMlh6UmNCe2ew6i8quXoxAUc+gcsybiCN3I+uARo7Jf3NVwWKg4MqUBU15T9deiHkyy0cgBqvsZ
KWH4TLzgaxSsjyTWkfeRcbYoIOHfEIZAy4ajFePSJjD7kF6Yv4stWqMEFVSCHGrtTjK07x6T7HEA
+CwGJhG5U0K0pRFwHQ9oz1Ve1YDg0vniDeP1vOkZiWcoY/Xatu5ONxJyctQce44jQ9SFT0No6rOm
9sKyQszE0LWc3FfMQwHixMWup1bf1YXIkGuxQ4byibu4SK//pH2zpUAc0gEh1eA3FwstMa22x+BT
M427lOSfItjCcvydTYACT0RbBe3zYg16es9h2E3OUUL6Tca2XjUq3XlJzhYzJSWC4bgsDu2ICnv+
kGG4r5d1L9E7Jot91aI4JA1Uxmk+T/mPrGNDG9FBwklAnd9Vr5wMx5OA4yyMKq+04HA7Wg8a/KCA
i7tjQxpO7PvXwZD5uyRNj1ZE36Yo/qHcZbnVaOvxnUw75aKKXORCcoTOP9C9yK5qGotXaYiVL7Bg
lOekPHk2uMEXwlkRYqNV3jfbbTXdmMR7UscDKnhUydvRU7MnPGXxChS6FD9A0oqdqZLimR34YGqA
iW5KI9DAW3e8mn4Hgn0Ta3mkiHootgUPYlW2C4N02VvoIFc+NCzAbvYdUj5DSokLqTsUATxXCwdy
bnMECCh05jrcDxkH7ch79koo7bRQCsxMYdJ9l7N5WK2LFBURbR28lSFTHSfV8XPLEfDIA/pOooe6
2p7HyiVKR3jknUQkH41IbjVS3wQSG5wDxhH4fJajnuqI+kVQ9dr5kKvqEPjiRXvVwcabLt27mYPo
i8F1kAy7FcFqboLX1dl6Y/bGnQhGGkg5K6hkwROvdkz3XmzfYJ0/N44LmJTZ4NQ7DwqNxVDN7yLO
7qKUO+7lzFHAP+hl/uInWBdSYq9yYnzi4j5Fch5jkekAak95+0ylep9pmsTIOcnfCe1ngjim/YrE
hu7Y81gOeDmSQF3VIRDTBRtyZUnbmAiWkXrd5w2A9xS1e9ZuGlaOMORMNfrCrv8hDetdSOdxP87d
bSrq53ndAzS7uJz7OSPuK0GuEQe8YKN2IveYV1rcWvE0FkgjzTWtGjDwrdkA6NVj5ZTZuY/6az+o
2M9E6FEtVTvlpKzXyHRsdZ5MeeuL4ryoRzqPlP24E2oC43S4JfVMJJWVfDX0wPrrPON86zOP6zvj
7+BJzOcWWu9Sg9wdZ4CzNP8eJ5sfu6znXfPMJiLG5kGfjUbZZYwgeToTrEbwPY1DSNL7NFkOem3I
Zh58N1V+UimT8zz7UbchDXu99neilOKp7ZYRU1jN0tqA0J5TG30IColRQ8vkXIcYVn0fGD/noPdc
YrLXwAH9yrnzCxa8HHUq4rN9Gx3ClRbbUF7HTbNfAv25bT+4FjlKEDyIQJL+ExxNo+vdOJA6ke9b
t7lS+iVMbqES7qsRqfCETcuvr4PJxbD3sXZ/2MR9pzhHOgNB/OB09jErVXiJYORUZKVd1Q14sHnU
exPiBuvJnQV1e8Ui/7UU8wMnkAtZKx+7ub0Vy8dAds9lE7BXrpU5TB0lQaeyj2mSnmKOKX7Nj1LH
HejN9joZNkjv7Lw58i5xamYauFEEOG3ytGyx7teU4BEQr15xu2TlxUnsuQQ0c9Py/03DRbnzDpsL
8WPHajw57a2mT0URpFFhlYjF3+g7oI57a6Z7iPhXjllfXDnQ6e+PSQB9ukD4YyhB8fTQZCHrnLAf
e8dI5SpGod98ZCm6ouYg9Y2xBsJc06KP9t5mXJSLvxCJoh59780O5I7Jz97yNeveGLdw2OM4yH7Q
se5iDiQWCPR9fSTioRPOrq/xK9DvEFuxgM+0d+i5DdkVvks0/U36cXY6d2er/GYVA/kFSTC/dpqp
8BChwpdMa3Y5gNIRHtaxnOWzNsNy13Qt5xAY97u1/6FnKLwZeVRyeEChS0520mbXumbWQP2yd2AM
3ICheK3r7r5JnUvbMGGmC81PFgcFh0aMS7Gp1lu8fAihIvxigznHgmOoDFn+FvuUrsSv+s4ywVDu
Od8tfnQj3eFL6akE8XmLiUAV/auYyKu3vbfc0s7S+ZPK+x9sQXQ/DJWMjodbn6XxKgVyxr+z2Icw
7ZEDdwHgVBJSfZZfJhqfQqw9JOus3dMk3oxT3sPzvconolm6GLpMsgb+hZk0LdzhRWd0h32ONU3D
1jGv7n4No099r5dbM3lHamvmdeOnemNIe745dlV1KyXRVOy08gS3azl30xyQmwQ/3p3Na7yy1QTq
RqTioa4/QNKiw128Zg6SPqwBst8iHIR7PaX6OBVM2Mr1X01TuUTXyRRNkNVseKQVnp4J1IRJAXLq
TovZv2R9fZcIj2ZuvY9F/FzTyKXNsoEZyuCpWPON2ezNfJZSzKHjLlR9RstPTymYol3FEelKZMw5
uo5KawlSYLwhxClvOOfjEnEOgYgaDBVheIH5lCZRgoaxQTndJsFDacLwOjEZ4UOcLDxTm7ugKS5F
Uj3E8bEhLoat336t+NiVJwnRc8Ys3C3GQ4HPd+yCBITB7AbYPJ0yaM+Vn1AA8RCahGjtaOmvlO98
9qgNs8CJzxQP/cEx0HaZHyA0CFDKNZbiaCK1iMICFfF9RNH8uvilYasmLojT2/MMaraY9MmV4y1U
yeS04pJccueeVsJb5mVnx5vPbm2f1pT4vF4MdKyCke6+d73G9klR1m1iuzAf8Lz1Ckln078VTfFY
SWt2au01zV+8RQU0vDu3I1UEzjeJWuP8z5gSGkizbc9rlX2NEVAzCWC/GjPqqkEk76l9N2vzZDxY
b4PmdSJXK4n0m+Wk6NB+PyWKqinS2j1ylr80OSD1YsYFldbk8LV1g8XDQSZi7JpfI3MtTkEXf8OG
TFIIvQKXnTASL6vFeoGweVcVVMJi4WlLKzD6sM9NWO0FzHHHKGI0y4kZAua++Nof02tabCFSxHE5
jU3oE1rUYXTXCu88USl+y/+zVPhohumSVGSOrDlq5qiwyOknH8OFoLrxiYvdTihjjHu8KxFljcxa
dwnZk0vbPLHTItWqJWqwofFPTTn9qAdaFMMW9xRmyj2uXZTu2sxtDtHitfdZrh6SFMY2f1pMBJrd
ZE51cR01ivWGVIJ9OLQDWC9lAFD2X8J4rVGRu5KozxCJYVccZ8d94eV7bBNaNfSxsBEr6RKjBrF7
XemEhSKbP/kYSnlzlomTWtvcTLlIv/utri52M+StVURhPw6aDt4ij4mbOAQ0CY8EoCE5IuSdLs1M
IK3jIwzFVZ3twENt5V1K6nWaYktbg36vZtImywq1g0i2eIAEMW0bie/ZnOBtpaZDGXxyRzQHUk35
zm9J3uot+ipGRo+S48be0ox6tpjnD7SNiPxo8s2ZPTh3atXMKypySIuUdIAuSF+WoX1dTPg5HwTJ
CejcbykN6yvkDPxh7TpgNC45nAj/ruIAnNi2vXEiByO28tO3aiWzohtq79IO9LNd39BhXsSj3GbJ
a41q2pflKQn66ntvNAB22WK6wL77dZk652OVlfOnRJTrSVcD6vIY45Ipmi+uU/ocddb72o8fllg+
O6PcmrL8AbZaIcE1aqL5ycQiVdR7c9PuAzf4ntWo3oKR/AUJbJQ2NMVPkgVIFCgZCmrxlXBinV90
blENSNxpUaLlvjD1mx9Qz6QSr4nRZGaQH7ueozJYXvu5Tc42K7o36XR3hSuSLwxR2vMclURktfNd
4fMdVhvcMUnqi0lCYiDa9G4oUbKEJhmxHRZHmlAH5nAKp1uJM6NfXHDTU3KpiKCrQiyydL3uqjBv
H6ZpeA+9Lj8gfWBF61ZJjkFM2YA2s9sHdXsdiFtkdu893YPYcY9OF+97RQRqO/H2xJoY46thUKTY
BN5LJwDhV3mOablO1M2/JEf/le7qof5RvvTtjx/93Xv9q67qJyXW/6jQ+v9RfeWiFf2f1VeXbz/y
9xIZ57+lXP/Sa22f+Lf6CmPXP/huXSGE5CWQaJ3+j/yK1vc/PCWFDlw4UXStNybQf/RXvvmH6wmt
YG/zKeNuaOPu3/orX/2DeDFpAj6Dmsvz5X+jv/pZW+1p19dowiQFO0SDABEGMsY/SHGXdvFEOFTj
wTBJbGEUHRb05MzzZ56vZSWiViAD/sP38x8N2P8qB/a2pOwBJv8s+Nqu6XMyl7z+vIdWuL9IJAff
i1mYa5IbTJe8M58uj+7kPpXWjo/jBDz97y/3s+L335fTyjL+QPsm+Rl+vsVe9CFUgoZ4biDkp06z
nrWSF1yktf8bretfXioQrsumruSf0JHhQLA3cMvuELkO4hwTxB4n0YVxn6DBevj7+9r0s/9XYfqf
+wqUp63VxnV//RoJBqvcwq3I1lFtdh+rdjghrVRfGqY7TJJw1La5ZFQr/aG9016gf3P9v/oZN+Ge
EL6vAu735++VvTv059xpMVrb4qYeupWAzra97dch5bwHc+Hv7/cvr8ekTGgZIBf89X4DjvpSFgqt
SBgybVub5s6f1XgjJmtvgv+Sjfbvr9fjMprZuOsp9YtGuCmGYPIi3R5q45h94OTNnn4AZhQetfMU
2Pz839+e73lCBb5rePO32//Dm9gtNQGmJPlgQZ19hlm++yimPLgrZNQ8TFLVv/k6f31WtTDCC3xf
bCuQIlvx5+vlHo1HnaHiKjljPWYdmw9ix5gBd5l8/vtbc3+WgHv612v9YlYI2F3TkunwYSjL7kIk
aAl5HqCTyBLwWVE0UJLLx9mt5icbOsN9Pc36NqzJyvl/uGkeWKEsslPUVL+sBQSeIxqEIXxYgqLc
Lwb38lUAB53m/PT17296ez7++Hpyz1JjKmCtJnvU/5USZj28st4K38eLyc8DO4OyY3Xnl36ptmDP
fvoW8UFYNVETHv/+0r+uDFoEHlvOJt5VAereX7wOtZsFDACj4lB8SA7OvSZi8ZNzGpb9+vJfXoiV
js2Ne/GUxwqy6ev/8MxGukdPwMz6kE0ZPBfeI0LGNvIvSn7KmyAyF6wR6uDkY/ep7vPh9PfX/9N3
7Lo8XCCnJGdH6clfdpIx8RUEWnpVOh+TGxX7AlYUzAobI0pqIvf7FOseXGxpfrP2/ekbdl02S589
WgjLZry9XH+4cZRxpUs6Rn4Y87I9cxF6Nkxer5dmEegZAMkjUBxPzYgURUWcjv/+vv98eUlhELiS
LY1N9FeoOsPQwE1Dgke61VuPkvSpKxUSCq7qHo+azEl5sGqh++njcjhXlBe/M7r8+ZvXxkcOyPZj
eJt+ZaR3eZmIuG/qAznum3I7/Z7oChAXPo+T247ELdNaOE4ucNC/v/W/vrAVwmjXCj/45ZvHexcx
KKgRvKYuDaegCg4Z497TKhRZm+mg3+ZlfEZGkfxmb/+1UtKuNlxQma0iE+zvP//kYgldl3lIdTCp
xQg5L4SgW4KqRSExc5Q8/zWK5d+sV39xt9bVvMMGRIPx0dr/9Jyhr0j7sV2qQ9kAvZtihJSdL8dL
XZBFOXfSfZ5sZ1/KwEt+84T/+crUn5bqMDDSWl7un6+spsnMnZiKg8LEsg8zp/ociexDvehNIq7V
ZXUZ10fC+42B/NddXrtUuy6/q6cEpvFfX2lGqk5esSUw5GNymU7WPYjVUzd2USixA+fy94+T+xfX
0xzd+WlR3/hM63++z6RyyO9KO2fPsXvFMZJsIVlxT7BeMomzncP2NnQMOoh6TOPbaA2SO4NK/2vP
QBmPKqioUS/6Uk919+rodjwnMph+81v86dHjHddSsI24KhAcGX7+G5EPtnEaMjXx65gUtpHeKgyF
6uzrPD0jnIKB1ZFK+5tvBpgn/+5PW5iUmyvjXzUXVWbwyzNgbNj0Ue76+62LWuyEN7brF1dVKv+n
5kDd3BtGJfNtMScOMJI+SRVSwXT1T1g0VE4E2yRTEuDmOQfbgXjdo1+nwUaJIZTJlyEchLgPFH2r
lzAeioC5alfTDWwqD+PTXMbdOdRN6X0Z5VKVZzpQa7ZHoYJfmdaUiMShMHm4XttYFcRsKldAHpIY
yI5OmufFvZqUfe+atfA/hn0XR3c1c3myfCu1oLiNkpFYc6fvv9IiXeS1E0fjh3Xp0L3UTktucsmj
jrdKNutzpOaBBuaseA4KmcGbIkQMqGEIZfmRAHbmuUVFcXgsA3cRr4Od9I+sruZz6ZXYA6IZvYOl
bwxvawyiNw5IgnZc0W9zknqy6LQDp3xcY8WswYmbALR9Xvh0HtbauW1YBHBJ9EX3HuhR1cfYayeG
vZQVlybCA0MjeORkv0IC/ERjjBFQY+hJt6sXflkmpkDXUetA5Bnn1tzPdgYpjMMzYEhpQ68+ZUFY
tyxoscE9ppUDLszmJUP3kf+X2DGZnVq5kPPZJbJ7L9uidQ/aOD2tVOwxuzYtFqQRfYtyLu3S+R0p
9Hg/VHgtj5ND5ugDQJaGptFQx8MxSdAKwIeqhwk1jSUVs0+8W3cLqI/595qdtKm5p7ONGdsTBLXK
1gbeZfGdfthx3/BW1ileo3NoSZAzYbuWt8YV8bIfSEluIHDBPRIFreBT63kggd3VwRpbyqTQ5HIv
5KgjivfvTY7elG5Z3yTk8bpI9gI7tuM+niRp6U0MEfQ4+bPJrhOdomWKnaU7sukTU55S1EUnVRTz
BNU+ZlYiOlqAs46G+OA0KXF4fleUIyaUBg92Tlk7XAKXvvVRLnX4A/HUdO/jwceVEGTtdLDKAWGR
mXV8VXW7hFdJXVOIF5MENpb1TljsQ3+skEIywTvotndLhA9KAyxl4PWqygg0Zdv2YbRburA/qjXp
q2c5pM6GDpBR+iQmchKll83FDZLApCApNO3tQ18x9GW4VXX3yI8JGmsot16QzzsOvsKAqZpA4mxf
6r5sb3EGNuoQMK/hCjQ97b5Px4ERU7FEDD5jwo1O7eKiXC+HtDoNng4fdd52BUFrIkUnR2wbr1PT
kR3sFbUYr0q2vYK3Ku3ZYOidvrldEH5gP8NXs0KmDNEDh8inCf8mRLb3fZxGxL8rRnsSs2saLdVX
+OnsUVSojr4yU7Akx1KkzfiIRCYVTzLOCxzt7ZI/bfoOoq8rAalSCOQOedLCVuMGh+Bxqf0meOTg
Q/u77hJV3yGFml/QOLrZdQBK/jZp3Zh4a4aD32ZmN5Dj5mEM956twkuZzOhsidQCIxkkruE/Z1Ki
+MmFC+vHawbYVKGaq30ZFMNyKPC1If9EtuEwnvaj72kPrOgQrVbeOblGOcOgKT6PCx0bxPpWPPT0
hcMUKX5Mn1ntaCvGe1YTDk/AQ02/E3lJKMVQpG77MQKAwoi+7lDrjdk26bGN6eOHoXZxSgF5rePr
rJjq/lJh9EZKX5nAHBfm5N0ukvk0Hb2lxsCSFyCzhoAF7S0bMz1SgqBUP6U90TbP2ms8EmXIoEvJ
avfsj0KMIQ1hnyPyIfGbUF357UzWVNqNBTS2en3pM8cyayldMJCISDbaqsHUgBYfL01mDV7WrgyA
aNYMr8WFDnj6UC51me/xZUXqYRB6+GBEa8Q5EsP0FJC58RqC6f1UlAUnLCh53RaSiwcucxlso4wJ
mZGCKALj1lEYQo01SjcHH4jgFtbJtGs/Ftjw4F+SLsG+M01Yq5akfMui0FsOSYiF129Tskor4o5p
Nxf0WQ812U4vc2UBoiyL776Ysoy+dcGIXJACkb6Zz6T/R7ZQT14qnzH7JeM9j46grJbstA792F10
kFmmJrFhT++Sge3IJtGPIsoaIn+sSKITKjjzFsxJzORvcjMch3YJQ2Sj4bgi+FqH4arOl9Pc9eW1
j7Z5pcUU9i/1zCCNyBZQKWunyWdZ0pCAPbefo/W0hBJZUVkZ51PbEWRdFooUFzRuvnseVoBeXTdI
Bi9ljK6kWFqGAjSQwBnySLEsRXJN79agnToEd6EDZsrrnzDgLPVlGUNkWcqgSk3dWmD3SlME5bEj
5DXaP438Hp16vlcqtM0xTENejKlT3kyHXbETDWW1bAoj18R7O23iythXJUDVYiQNNUooOng/Fvl1
ivPuVsRd8NWLPcJ347kMQIiOeXNc6nZO9wBMEDdkQbJ+jdyRELGqZlSDgGLCSsks1X9oZLNgdYNd
6x2MyJifRwQpw+IMJ8xJ4Gyv46r6HmnKioMylblXynS0/ovsfYjy+LrzNhTCOlV6U3F55VdvzGvS
r1Fo3rELdoCvxsV8rXTTSTLfGRru5kEyre6DHCrUkhW4zefVZgDg+sbrDunSdnfEVK+vkZmbz/nC
eBG6X2fbl8VMYXCqMc425O+40XdniKx/cgbrwphq1+yBCUg+wUmQK6NbL5fUo/BLvy0YGi+tHw3+
IfRDjH9jFQWvC4+1xvoiPA9hytZ8WbOs3bf+mH0LwxQ/Ceb1OLrqLLqz62qctzpXUfoY7SPPmCjh
bhYzDPml0DMC+2kNMtKMAahM9SLPtc0Y7KUaXd0u5wcv9vVSkiU3oht5i2YzHqVmcTlMDPp+hL2Y
8MFg15n2NNeCx5kxcwwwbHRpQuXCbgxatACAuc2S77cEh2sYk70AtSWiJwTQ/FqdZeqyM+7aune+
60OTz4caK9baqiDCwWAZo+ncLSMg3huLd9ZK1TeO20GbTdYRwZWHHm5XzDOrV+63wKYByDMqC3ih
oauuI4ApOUT1ct1EefBhqqBbhfYr1aRWd8r1thk08ctMyJAkJgTc7by5/ji6c/Kh1AlRRUQ5Rxmd
Q9OlG+xsfnPQER70mNjXck23WVUTLtN1TP39faIQpSHkx/K1dMboFUlRV1Hg58XHta6m+jv6eMyL
uieTPejmuYC37eObGpnSE5uNapP04Spq+ltSm9NbNC9e/UDMWHOdhphLjrUpa1YxvIbTZcV2BTqs
WIrz6pCrdVVhjAX5PKrN6eiNfgmzrKrQ0ZiazoIzNV0EAjjJ22Mc9k5x345ijI8Q32DHTH43AhiY
GqzE2JCy+LxE6aQwEGtdXPLarsUuKqbc3dGAm/AleSHuzxhS+A0lb5+c0zZYxyvP8+y6W6Xt34Ol
YKLH9A2LQ4K4Dq68Et0pi9qCysaG0ZlpiTJ7zJULjqQ5VmdnUhXbOoLSAcCe23111OB+q/topC6K
0EWuideq/TQw5SZ+ShfRjq6S+yqQ5C4AZfDkwhxhZna1omxF6KQjoupmMxRH46HscZCkM7ZuLQ+s
CRoYWJ5e+fNiGQf8g2Ilv4U0bpKaZZ/Z8TCDSBxop9bpU9r0rImyccuz7NgYz7jCawh2MuCa5SLt
9z7RZuHxXOZvTqwR+vCrsfIZPfXJPgYAuNHIsRLt3ThpEnRqxDJcNaOzKdhyQ2D9VEhByL1J1RdV
Jun7mNEMOnVLB7E0H4ISoG4YtIe5Nom6qkaVf0zpsJR7OO68oQk0zoxO1SQvba16yk5NqUs56RIA
RmNi0PiaCoMiwzZNwJjRTuVOphkknjKYm5JCuGzTi11dcxIMkgOkYJnXPyBptelO132CqEF3DlXI
NFFlewlnWMYa9XJYFgdpSoMb5ePI3jXv4xYXyaBn5KCwMnJMzIimAXVn1JnXcy5GfZCUeqj5qV5h
L2fNY1wM5jWaRQeLfm6RCsPeBb8u5ulYac8BkMar3TIJSQZBceb0mlzvuTyooM3PpdNJEJHOMHzI
6IkQN2nqQSKewMt6qly00TvJ18qDaTZ5IlKfmsQxvEXf04nu47UGVipu0qTp1Hdr++WsR7wmhzRP
yq8WMYY+DuFcfEt5SnlT9DCwV5RG1bD8GP0RH8ZOt28qt8yuOm02oJzq15MJekQiiGwjBJBxhJF9
Luf0WMqB8X099dXFWfx8PY+mcL7xnWKogKuDSbKtOftelTlM0qWal2dOsQMb+IohwNU+b5nryDl9
cNZgvLSyCMort4lWklktLsWhUc50dkYDLCFP5+o5G+uesyspDPGVN2zskoJMKKjzAA4fqjbTHauv
mN7GlDqBjyMO4k9CeuBSeHxw/NxrdyOjIqhfrkT/rLFMAu5lx0QG0SgQndFK6RvPYXE70DzALMxs
7S0rBPBlFlmWP/q7wxXnmESCvs05nc28tpCxc4Wmb516Srq4LlXBK1hSsbiYHGbKc98eu54tp+VI
N+xNLsH4Yp6PX7wCkwya00S85bZAjtlElQWh140oD8IOcsTSON11l3hBcLEJCySaYUFWLgLk+djX
cXscohnijph76R1ctYG9vETRcmYSB2DMqMk0iM6y9ZwWftfwXiEyQIxQul/9YY6nY4P688V2Y3mb
6H4pnkQRQ+mK45RcPVMtATRe1/Zyr0zCrqdoi0QPzKP8Vz2sy4TsDYyF7gajWdhkH1xRFAD5ByNB
iJ5T5EuFwG4IofLmTjwdqqVHS1aPfX2PXW9YLnUtp+jIoI2vLunQQeHrkxZhXRMbFAJVvI47LDmV
PhWpH+MBiAL/wDcahi/WS6HGJnVFAOuQFro7evVatw+D73TJjzxJIw/E98BavR+4K+Y8UnHYGooF
WieT0Sy4NKnZ8LC4rZazt24AIsJURHPIwWSsp6iivKbvBlDAbzFdvTZjSBZ5ZYflA6jOSR4J0CGi
vCox+zkzBd1unpL5yypr5zxDPoUNFqXsSSKphx8669bbyBnAcF7hLphuk9WPN4a/RKybZ9VGk6bs
mG8r6RZopEszIBNzOwbflWUZ3ndwP5xLbWVKSEI2Nk+hmIkFrNg9uofSYQe/8hRCd9SVJkbMx0YG
wyiVJjqXKP7xWmZO0BxzauNx71eBSfar0y6CwIysoDTTkTqOAwTXvaPm4p86d8xdHchVHrF+8JOI
VgNJ0GMDQZ0jFnr6iA71TkU0Ka94DLrPhnaYPViMRejDu2kE/gFuCGgG+t0vdjVUaDPRf/7bvBbD
lvBNcvs8rJHdpcyon8wCOBwLnm6XnTcAiti72u2xsFnssbcEwspvVdHC42ApTlukehUckdnd3KN8
hpy53ktSdzdXbOY4YpxAHtmtsIKPfZhyoujr6E1QgZF5UY4tKv2+g5vuZZbwk2WdbHwSnk/0dFJY
oBpR40ztbi2EgyB0CWNzyFAkdxwtWhlhbiV55+BSel4yxUf3aToNd/QSDFqzOYSHWeKlm/cgE1oc
AFYWZNkOCfp8Jn3J+yy74T6mqOVFrRQ5F1s7DeRRz37JQbrdaI/4QT+4RcJZPXTn+RabFaYFvL7m
dtUO4P7Ur8N/Jqy8X4vet2+t0816VwBy5Q70+L+ZO7PlOpVt234RO0iSJOF11qory5L8QliyTF2T
VF9/G2udiLul5WPHuk/3A2wEEzJHjtF760xcFr9uH7ikms8R01VfZRW3ExLFOPwBjBD2dB3MlnOK
OUmyo3QKWElZN/qGCnGZTx6x09Nth/QYGTnFJon1LvQQWLRly9qz+K1mXe6767SLYoz/aC5ftUhW
kAWV2bs15/rV7hs80ktn6FpMPs6BrvTAl+Q5XZeLisZNDBhKKSJ0mDGfesLlkzOYJPbXli3nyR2w
KwDEGrNH/Mv2j0aLybmum5IW2RAnvdzZLv/wbMnH6FjVTeQdcNCkSBYjgOCQNwSCzMV9Y2R4rNlu
CEiJJEwOLLsgGTvJGbZqKeyJoRYEByBmPZvTOfsh8egG7AyWeGX5MM09NXTsnbpw1j4KTQqIHX2G
jPed41i8x1FNNUJraKazyCDqR9RZhH9wakZ4T4fM3qtO0rHp9MIP7S6e9a3jaMiBOcCCedSAnSsy
DfF9blx7wCwQjBRRSA3JG2EjXwgj7DrLPc02JILaJHW6s2U+0U6U7XyAwUKvgd4jnvG6cDRH12wZ
gCEkun8uZGaRnCPZjQ+DGOxXA8Uu3dDCZCymUKI8pDA5/Au8gsgHHbfHWCjSfOSNDThIXnjKtw9R
QybtTvcRdm070tCUW7l+s/jThnM2piI78C4w26tqmN9hKTPg78u0oq57Ak/SqHPCo+MTwXCI08AQ
nOJ6nKIG2sXfWOpw7PE+RNdZFkTvZMzFKFDtLkWXZpUpP1mjzXhEQB8QKxzxOWyNu8A9sZrZqpjf
Q9SguzUEZs9EHbwDP+O2MsgRT6KRnKdQuYX5vhn6AO4FAZU5R+wGrWKRa1KcmqF6sZLUXQ5eOIz3
5WqFRZyzwC7uImLptjqepjPRFy09h8YjUyLr6ONxhY51CHJM/TXCii/OgoFF/4GGTRvsi8UFYYpP
TbqHYTEK+EnUx3Sqgyoj00DEc4JQn3iFHSuFaKlPqwqzsoPjg7BZ03BwwbsrmQgMkLx56fobu+JA
LFQecDRMxOo1XBYwQ2ENh2Be4o7Orb+s7hIrwqtMg7e4jmsT04qK1fKVXg7DM98GlBEvIX0NG1P0
M4xrOg2OFz+ZwAzQJlNvICiXcwj0N7wm5WbOVwNHS9eY8N5hHuhIQu75kbJg0VTS7nzENoTQUSvS
dcasbUgkykWNUSWPgaNilt7oYekvdEUJtOmcUh1ZEDjJDOMymW1d5H4F2n/BkM6Jr0bZWqNv3Vi1
14bMWxxdkdlKbbCdl8aIwyRqOu8l5TMnGj/1J3SZC4oCsRRCb5mADuayz5L5xiKkITjMuVDdgYV+
IIgYv5V/9BcvCE7TYBdUNVHv4+9VSdsfHFE3L/RziVGiE6eA3g9lc5o1r8uKUs6Ho9U4+Zce3k5x
UirCGID8RyDVNP5LRjfXBVJrd3eebFV1keZ2dMWz76cVeGrdhKqSgPDYFMJtncU29UuUlvSfuxB8
+hxGpIMp8F2YjGCf7OlyAaLtteRn8Bm6B5B0i9A95PbqeE+iKLsHsxFzCsn98XsM6UZtkjLUUKdH
OXydEt/CRLLghp4WpkG7uvfbZyuqOG7P9B1CyEeAhHe+ViUJCPMYg4KFi2FOML7zb+3cCo5DQ1eW
V30KkWBTBYvz5gwEQDHRKv03L2ucLy72Azxo9HrNJnQmTM1p5GSHaI7lu+5awFQzbqonD/flEdsV
rcQgtJAD17oAax5TvwF3irFjgoSiakXJND6jbRhep3GkTxKSyIr4eWzyY9EsM9MRfKIudl/+f0gu
Oed/E+S5t6/Kigyc3mLCdYRxkJxnnkavHUQEmJyKblb3xJglZGl0xutuY07KgnZQF93R4F7uVdCl
8R5lepUcZxf1zBXV3xrfQ0MuvHCh2hAOwHyi2+HxtsefDYDGnPCJSXf6kXFLoHb5zCjyWEGrkBfW
PKXxnVNAdLg2E6jVGz9N6+C+ctpMX7qQfvpvKgsIxshESneZKWV3K1QGe57BY01g1+/Hpv+YJzOh
RRPhCQnex4U883FW6xb17HFonHYyJGll6rGN2Gjx9yxy8oCR53/yQ/6V7vZ/VdN+0Nz+Vp37/6Hu
9q/Z//+uu/0Sf08+C2//+id/C28pAP7joaKTlHke89R18P839jDQ/5HoQYVYB+rIZ1GQ/I/q1rH/
43p83Ay9/5bdMvDu/lbd8p8h6nQDwIfAD/kv/5XqdhWp/N/BuvY9VBXK1iqwfZQV8i8k4n/Jh1B0
N2nhp92J+UN/lbIhE5DHIrhJZVzE23/zRv51Md/z+fPxS9uKPtnHNzIprcRBm9yciphhghU6zYmc
nmi39IxRCacwyb/6BP6+IHJbJMUKVaj7WRuUClNh/Se8ivYWQ4DATaxr24HY57F23U4ejcHf3+FH
rcpfFwxchFjCWXW+vv1JhlYJAk/TifwK6uF1dsh6dGHHfnnbDREt5jCODsYx9Q/OpsMfHu76X3/4
JVERopII3MBG4qc+h0IHsRWWwm54pCmW6tSLnANn7j9d5R/vC1fhxniaDqor3/4kUilWp8aiuEoz
QfxPdKO+FpHlHDDUcdL6/cP8KDbhYa7XQjO4Csw0bNBPkqOQo3259GNzGkc44vnUbRhYPRgZckbK
wvuxDP+A9/7VzSEyWhV1vKPBZ6GtHFtrWSJqRziTbGxxHJMhNlrUYOrt97fGtPqjpIW78zX1M3JB
fjEEdMGnVyVJSDnD4DscYUcNV06WWy8m1cRHZnG/3DVFmtNSDMHPVy7VzraOI8bcPgiCAD7lD4vZ
/bdyHtofbbpUK+4vW1YXYqAt/D24HxkfLYYJapHRybFsiTUbKNnwEDtdAoxA5PGyd0UjHqKmm645
5hPxYZpkfh6HcJ4Y4WFc3CyVFHdZw8yS3cqSD9A0XcUZKMcGDTQFxH9VChBfHPnKZqdR4jNyCtwy
hC0ouuiUp3BIOX93i7tJx8W5E3Hk0BdpNR0VYnKyvOfvAl7q4lpNhsKPz5fSscipC/hbyy1jZB+W
R1jRCbQbPR2kpqP95MROtlqY0b3jHoZUMeQ70+ZVD4igW9r4BsoUbXuyslQ9PpnRa5gyLZIYlYsh
TQL80n3ox4DrKNTTHbt6ALuwKZsXny5Xv1+w3tFNl/SXmf+MmclfyjSPUtAFQ90QE1y2BpNTWmh9
OdprL9lOZ3u4rGQQdwdJryA5N45jfWlyAlM2Xl2YBWQWWutDGVd4oXiWjICXKOqp23tOwSqtmYWr
Om2/NaGtTEwFzsiDnKAhd4i66nOXuQCOp+ICtz04BGmnC7odDoNMG1UtuotwZJS+FRkHtE075Sna
Jrv06r1QTuNtmbvZHA/sqLUf7FLqFMcUHfGNCuiKbdLBzgCbTSJ5rIJOm69RSRProGM5cRaowWlu
WhsdyUXcFMq/MoXEvgB8htFVSc/HYngzlpzPvDhqDzqK7PmVnmOzUv5Ky0vO+Y/d24GzXbIrECmS
S1QkAzmlWTwtdwHCBfU4R20NixEmz7CnpM4K4KXLrPe+yUWOSzsYdfBN0EBFcdW0cggu49GWyc7H
wgTHUbmNOXJWjINzOwzWoe0UkOnXFdJnOh1KBf8nnmJgATEm7HKXxmLKOwYmpZNuS1knaQ6Q3Ie0
aTdFnWwda8Bu53lJF4BuoOV32UYYQr6WSnCCtRtsZKYn8gWU5by097kIgu4WjivpXFmkyscWDBSd
kKZAJGWScZT7Pq/Nk8wonIEMOZy03DJr4yc/drOresKjyhA91OUJmZkV3w86IjRq4vMothKNgXvm
EsJwFedxW6ODbOHNJPCM8x0K/bz5wtsePEY9/ftNndn9Y5VEtgDlsjgjBbxC+MbBPAJIukkDn8FI
HtjxD0iZmUH4zoJ43bVa5xehqzEy4t8fFw7IjSrvPI8JHUffmvZkPwkSdewZGALNP1mL6SRp0awd
H53hsZgnYjmcoXDzg2vCwdmBDlhj8rKU3pGTcTBv+xKMlMqElZ5CMYLySxdmINu0KKAmlarQhnCz
bjTXJB8xT1K08t/nPp6OA9N3LOetn+K/Z0iwdSON/Vu1wFSOfO3mtm6jGqI3Q6a3Unrhq50ymt5N
fjWTQOgUnGS0pru26zhPs7ClE2ivjDbcXW2lndqKUFjvCot4fTQyXp7qOIWi5CkLIe3Kvinh+M3J
+ZyNbb2pWJBg+i3p0pE+bPl3fjHFDg7QmeRXBNnmtkOFRkoNRAy9l/ZCRhSAvdonVlih2Mm7UJ4F
0I/JspQWbaLJKngjEhlmzLXYm+SVJiaV43kZh4+26aeHuo1D5xjSwssPZohL67pMUMJulyFob+Kg
96lpkiBYO94T8BUm1cmTNBX+2cpJxJtnovY7dFma7VCZdHtgutA8GEomdzPoGInQghoA2ARbEhiZ
ro/3k1PQX5fWSjDQw9y5GPzd+ixRuW2OaAKCbNfNCxEAtEvkGfJH7qMa+hWigafye2P7ccbrUDox
eeQ2wwjCEzmELjXajG3JaJv8yxFt2uDkyyXnbnr/DD4ncAJp8b6kVf6K6Ikxk9tPLzR/6yN7X/Gs
qm55Rp0F5KQLppQhRZ74628GjWxDUqWaziTQRBeljxk1n6fg16aLHh8GsrGGU9OP1k/Gc/4NtXfU
bRM9JS+qKvyXXLbtl14MPgCECsYngoCEwUWHr1cenWTu38bCCoFkFl5UbzsaT3cJGKaUR1lJgLJO
k747ouyRDfmR4clVXf01CSNFcGnsq4elG+tvsx3tJZo4qCu0ypchZP4gUtm+5onMSFZUB/T0giZr
1RHRUdT+Y1022RcrV+VFMYKKycuXupsOWPChNxYxtNHekS9F0lhPdht4T/2iLr2iNldWnRK/6o5Z
d8nwHcmln04742R4XdqSqAMm4nF82cPk2reWKe6ZDiwXjNKuHKcyu6JzqiuGdGCoAyxqt0nj9bj6
lxwHthWQwJ3qQ6As+UQfZD9KjPx+rW/pDwc+MLxJ/WxmJ73pQ1Gc25WY1LYIcuRfeunBmIKMlZpc
WOhCj7wU8F0gcPlfZC70zp7VHfQgc+6KwSULwCovINJccAsR06dkXXEX/WIR1XzF5IP/sy9K95zE
7pgeRBWTEdTmpn0Hxem8WVbmvjsGXt1Bz4PPfjY9JaP+mVbDcO4Gi7ztyhzStR7KncsO8q5mjvm7
EcxlsIUqTYijo1va1rUBNaNKD8UCFtkAXUsvnuqwtq9Js4x3qgXcShwMwajJuDAXML2wTjlUsP0i
FSa/RNnzF9kPSwxh3UTvSW6qbGV7eXea53JdYVG8t6f4rVg9vLTvIW4V+YRMmOnNctvWbXDpVgud
qtwH0ZQ0vcPMKJ/lddNSjbMfRQn+2wxSSiLC8jT6oxSbxsDQPczCoX3XNg4gwtT0JOe55OIZxto0
2o/9mOaUH7XCIpz7MfqF2Dj7cSkXzO4JH2oONV3AfPdQoy/9TOcVTJg3kO/hRO02q3qSMUOJN5TY
DH2j2oT4MUos9Vxj81xJNNVw6ZaTea7JlfVfKILaJ3+V+z1kRSYYXdRVe+oy+j6HHtUIc0ERVVs/
QwF7F8GbIdprgQpxoxumFKAQkFOdWe5ghhfRSuH+gL3XybO5ltMzXZaiemZmaYj8QnWxZQYLD19n
dswwJOgXEqoga3ogq+P+wGSsf8AvSyi6lSZkGkkn00dkWVRdo10kz76oB1grDt37rZKEsO/Cnpva
OlNSvIS1bJfNSHGyKwa6y9sG5NLPAoXHVUpf65xap76XBgHBvaVQ9W8S6eY/p0jYDl29WCLrYZFk
/lylxS2i3eDZof8d7WRd1k9A6Kp9h4FFgmV0zWOrOIuv7UEOPp0dFNY2I9aU2nvsITx6IfpD+rML
I05UrrSehzBN3lwhzF2D9PIUZOvmMlc9mYRNUVyEmOs2kjPetgzDjM8f7/7XzE3nt2709RrwrPNL
2zIhgehOxgroBvzUwq/D6aLwQ0pCYZIw/e4FTt3vULLQCgxmka7tLotRKSJz0oxj1sRpzpryhryA
rIelAeKOL5Zqty168zRBGN3FqMS+N6urgYCoNrytQsG6Yi8PCnEvdWxi5GUTDACoUjQvELOmLthk
OqwfZ980YtOXQ3nIQtfAP2mDrWCCAfIuG8fTXKH/TWQ8nRVIXe8WTu180l50TrAS4Q0WmVFJ4oUX
XpY+ZZifAc6n89cmGYihrU12aRIKTRwZ62hzPYmNceE8WuiYmZ5QXWi9IMAQhgJ7iiElDfgKv0IH
vyvYzmBfOExjdNv8RG7v8Rw4/5wMaAReybrZGFg4TwXq10e55McyKJuzhShqW5Cy2bnlzRpOmtIh
VZMuWMdRY1hBf1lzOCRwObuIQuH+zDP7TCS01WkuHEOYdEmOoMLy06OKxE25IPaB5LCO06OnrMQV
AEaeCQgSCkRTNvFgTIvR214TZXAIJ+0i3plTZiPRdpmYvHtO8ZVK3d0NljhGtowPkT+jygXrAhTm
djEsQFhSK4qgMf3eBMBphC4uVOZ+EUbHj/GACBDbIUpAV+THKKD6p+hqzhLHvyUQWCMFWkMuFuZC
iEHK4CuRRYoUTKrrcKlv4ja7YJ/oNk3STafGQXAdUd5flTTR9gwS5o0ZZb/FIZpto2Ea77NeIGIn
Wr4NtToDnTgiTSSfhrJrUwAI8duY38XQXB7G0Tm5NJc3tWy+ytJhVM6/DfOwA93XlugqmGPNmXzo
Yj7s1FDlbZpCLC+Bbq5RIXF0Y+L4xn8/QwYHtUJXGgR5W78LG4BjF5rbBTxNvxU6A1oRHApJXnPj
VBPFYRecZwHXpHcbEp4Uv66DyTNUXXTx7VUzno8hSmg/2cu5Ujss73d2OT5EsJAPk9ZXsy/6qz6P
5UOfrzwOK6gs8uuccG/azP6S09WAXZQrN+U9rkZ3bxl5ZhvUl9BArZjgXY4jfOO2Wx+ZoY5PCfEl
aJP9Ln4qUKezwuRRtAkDeZ2NfY6kH7XASFmE3aReXn2RvdtQjWk1dF10VmIZg/HLEMrqvY0Pf6Ub
XA6Lnd98M4HKriaO1bslGbqDkRlcWwCfeU/A0jazZpxDX7OFQVQ5GAjuU7B3E5CKvZ45xOEX3hZt
c4OszYKvYvtXOreKy1A4zq6lw7BnPG+9SzaHzeiN9fWii598apcMVu+ZSfVbarorwhD2k2jOGGqd
0Rx84PT9pbFzfRlUxWNmUmaUsh4OWZ8Em8gowRGErmBtPeHRYbiNDAsOfJXCLQahkQMSCWUtn1IT
ZltWs59RDmW98qF0zyCfzeQHN6HVVA9idHKE7UGFcpnvJDI5U4tyyBgyttlGZu2916DzYoUK0UAV
Y/WDBr53q81AJRdZT4Mbhxf50DdfGGbYSHyiExJWFsamHXKypd2SyOueqQgHVqRW0UPWVQ9NnMmv
VhA/Bh7Qs3IQ8lwTVaoMmzWjFZ9M8c6/AyxYvtAxKt/KLD6L0KZd5w1JgJbgratCvFNWdA8U8lu1
ZMjdRUXMRB+y5WojvgGwD54rB8DjBolI/o1rnLVlhm6pM/Zbh3kLIXmHz79FAXLijUUlmSyIBWBX
HdiRoScOdjg+Zgm81VKY8hUGTSGvvN5g/uZ1JTO1wOWhd3lM/J30FnHIaGA5mxzB4j5DQLFyI8cb
0WfdnRsGxAwzKwS95/vFNwVE9WoyjTohzczuzJAWV9T9azZ0/oBCk0F6LKr+VcCMuRZB7/FQ0/JL
XgXkhAB/zo9htDaJ4f7Km5ogRCIu6Y3HnCqQnm9IlJ739OQFWPixQ6wgpzc9zgNFdcQvTU4duagt
DtxaVscktxEudcgjzud8sIlx7NLxaWhamHzUaeq2UX3JKNvExW22zA8RTbjNOHsozzIKia3niGg5
jLklBqTHBeMpQ+JgPJdBsuXzJHdlJnsAU0xbtbumLOLVaWPf9dX0t+ioeKTPpl4K0eNnLxYkY3YV
zz/FDDWVfFTzQItlBLnvlYzmRKDMgZ2tKdFkNr7ZAlpozCnCCjJcuHXTf0c+Xr0Udj9jJsYfCm1u
6gXv7wIpqM94vzeVE6bWboHmdKmryLQY1zKoOMPc2PcD0uwQ5WWllnO1tl23xiNEdW+nBW68MgLC
Z7TsNJvbBNzUWrwaOtfqGWDB9l3YY64IaKBRvNaAt6IcvV5WIgNdQkcj+qKrD7yuQ+HEQQxiEYOA
9JIwII8ADTfug92c9WVwoZWbr99EUZwhqHCHg1K6izdunbQ/p54QI6JKx847lojo4YshQOUMO6EE
ISMdUO1UqmYzVwNq03wKumena+NvGLupJ4FOgmp2QkhXcCGLOuIU4xT3STWAb3SGMRupLokB2PQ+
jSqyYhi+bhq7scgir0N0i15Ju32nkKu+VEXaKt73cXqyQs/kJ7dPlruu5rViww3yatOpAYKfcRSw
o6FUCFxjK429Q+YjoziYkar/IBMIpztvYJqJRj2nSulMXN1Kt1je1kkj89k69vOzZKxd+2CrODvm
epqRSftZejVnYSj2fROrb4RhjNY2avWSn9HGRRmSxC1MfcC1NlLIebTzrcInN+x9ewDuk2Dde50R
eyMKnNpqG/Gk9XapY9YYWYcA7vKu7l+zJKQX5WcqeVxwPAU71zNUN5ONdYanoUBAhwtdnE0eslZs
phpiDbriagG0LcK52fZoOO5UUfjwuKuGHg1/REq67JjrmwpNfbF6hDqqSvqt1CCSviHQwry9G1Fi
E5eR0bHm1U3q+UAiKXoMmug1PWAaEBsGquapGVpv4oVGWbmWH9VyQM0CEj0pmr/Y42gMkQaO1qM3
l0nJ4ScjTqLqiuWZYfAE+B4D7Xhms4C/Lf6EPT9ve+emph/wzkfnWkRy13lDg93BA2Xadt7pyOUO
/MLFi9mPbf/FCl33vHIGcVloMvQ29NjIvl2W2n9q2lZfQBRXYPa7ajyrvaL6FtD/24Z19zTOSYdu
usGTuB3pi8B7dOr5xRtVfYq8npnQ4LlEZLUhJFSsl/ZQg1vV9JvwxZlrNBW9dQ0tZ6lxRq0tKfSD
niIITNOiVXmVuDgyE8/ZCc9fXqV04iv6YeGPuqsdjxqumgwK8wjFzZqiwFqF/hzFxZDPL8qXwyua
KgRyYip9tvFuafhRl3WukC1TQiBtNfjtpo9TxHKDbeG9G9ha7QN0HiH2dZDrNypEj4SQXhd3EEyy
Gv95g002K4Px3rMrLG2F2wweS62H80zqAfg1Uz9eyrEGr+lHQUp1igHYu/XWNesYZth0tzHBzuGm
iYs03EqknCiLgglvZidQDG/U5GX+Hpxl+mTa1CnOsUCnzzlt3fvGc1FluY1ybhQ95mETRvXAZ2MH
SU1bd4GGieQdUWYCqjmhBNPA/6e5794COdlnVZiu10VwidcbdSmBybPGKoqkKKmgDKaEGgdyWMgU
CL3kki2dKtKYJnM5YLO/AMYvlvdO6d7sWkfknA8TwASncUjFao53fuq6d8uNI0Zj3jVgZrho8aSm
8xCV5Ylsj2DZ8dYrjvLpZH62edeYAzFFU7yd5oXlK5d2c9u2jf1MJ9i88mWH7cafM/WjT6GksH63
ZtWVzUl0w7EquUonv4m2ARsQy1Ymyi9+aVXPMeuIAEBSkIgS4c36QTs7ROyZ1XQRuKvsIiNvBaWu
ySiU6L2QoxyVmhdkMCR8V7kv852DaYQ/1KxgxdKup1dPT4qk7KRGeN4zaa+h/onlvqS2SAm/mkhG
aBaJDlqENmZkwaH0ZybT/mscRu1jRshAwmocK/qHTux9qZKQTTHhM39q00RUpEx4xBRHjoXWiDAs
X20A0UUvuaPZ5xBK0ULAbeI6Rwyu6kYBs/Q2NeR9VrICeh00tsV/gazgvlmNLNNdIMtl3FbkTnHM
4Nipke/NMf6MYCClTc+I2g5YVkcOaW70PScfoIWHaYtLj6lZeNRp7Z9xQ5KrKDm8w9prHqIMCyeS
/sR6p6Yb7K0z5+CQq9nHd84Z5NL7Cwpcl+h+d2qYZnsT+MouTxQiEU39Oipy3JmrPtgfxVGPPuXP
KCxJlEZRYYluKtt6wncbEdzS56uyep3/QOlVnCZKFGdMElAPC7ZIP0t2SOUKubN6w4eblHXXbXBO
MZGTvoULpJdVmT8uo9s+Y21Rb7xdAAVn0bdPJWeZ+zJs2GlGjPp8fH6No9lOpnYXa2aKe6yJk3eu
GkkpVhCIcANWkQUHj4dY6En6NJymCO8FEuDCzm8Tf1r7KkMfveFAbZ6HsV8L82mNLvBEw6G5java
osUzITlNtU3fQnDou42YBo/fs7qJvtIW5EF4iLpmlGdu8BahxkofOjI9UnZWDJibsXXscT8E5Evs
0k60zqEqUecdI7wt8UF3mIUP6McbzFHYcuFcuwMba1WCmkU+2bkvHA8na1dm8+BdxQ3ZEiBRkwmy
d8t4sz4UmcZBWIp8ptLw6FBSdKfcZJs3Y34xz+kgAZxzOrrB59e94lzLyVLQ5BwyTmiqQ9sD/yJD
Rw4NrSf2sjM2iVnznueOd865uFR0Y7gshwX2EKYdcin2PW/HNywC9bLrC7meWbqIEWXjdJRPSeOM
VxqBYbSjJI7QbcY0WymXlVPdzpCV4KePIuz3hFbkX8ZG6Gdcq6N3GHGOmnUezHSCp9mUJ+P6/RNK
0rG6zJzR+PvSqdC/zXVVktmo2gH6J+o2tdKRw+CMk6gT7hZX+QIJWytWsLk/ESSHF+hHLweknIWH
reTQ6YHEdvzu1ovnxP50cB2XUo2eK7BVGjezdcDNN70SVO4+AXnBBt1VeBXvGQDwnXcpjuQvGqEA
Vf7kUCeAmlluCnseaGYThhmzcEgMvkWPym+L6Notdm6PhnPrIZc/w1aUECXdinnj8Hafh3GAF9Rx
kC4zHFGPrd+k9aHEt0qCfNrSGuJwaOcb0wdlumnUiAWH6avNdhSp+KKFIZ3e8HiV2EIsX25xYelg
A5hEfCuIKchwDUz0I6qpld8pPgHP4BNeH3VkYam2pyG9bUZFhzAkh2DZTGaOmGn7LjEHKVnvLCjM
Wc+oAbqFzAUKRETCHcB0GZFptKUiclZ1owWqU8z1ZZlbjc/LmGYPUGwZtqTFSGOGabEgHIpGuTi0
gUD7G6ZwLlG9evcyqCN/jyK3fRzAzYe7Zumctyim+cJpfykPv1dZfFTAIbFAVsExSGp4UNLx5Sex
ihKW8kxdcVozo3rxbDM/ZU0/PQFyYMCZkOX5Bw3OiiH5oMEJoCDx+DlQO9plCv5R4FQwsGphsvQn
NxTmOwHIfczsGuNUvbNaVFGXgz9M0GMFR59jUkq6NKXJC+sP9/0PHQt/hmvDrPFsjlNoAD/+GXJN
92XYbk52LYYvvOX4tIxPQKuMy6vfP+J/qI4CKaC2cSkEhljj1z/lv/RjRSu9meqiP2m3BNkcYbW4
o/f375B06y8pBQ2CgP44xzJtf5ICeU1VWKOw+9PgsEfBFcw3UYURbErCeiWcxn9g//zzCXI95JOI
9Sh00ep8vC2W2Z5BagKyvC9BXISO89gh7t7AE3C//v4JfkLS/X1vDsUV94jSyfl8b1AZtE6cuYca
nakjmF/7OE74hxsEXVxxDMI9HbTyQs9qpg1Plrsjhu68dWr98Ps/5Z/fixSOC4tO8vdQ/X76MZFf
q4kpsDkVRXpGZMF7XI0vYU6iVW3/P7w3ku9TOxJxF3HQHx8wc9Ml0pHfn5woTE8TSQ8nq1Di8vc3
9Ku3k8RozxUeFDrwcB+v0oLaUH3a9jSjkE/xpZkLXYr2D/fyq8em/1LeKe0gNPz02GIIyTNm9f40
T6EMjy3Il+52JnBwuohozyFlViPT3t/f2uc3FNUmJCZc1oEH8I539eOtebWNW7Se7CNnmv6nVp6H
eL+ckEPXsxW+/P5iQvK//ffCtl4NxanNkqbxPn/mL/kmylqf2OsjU7/iO3wLAMIIUNJ9Dx/tLMA/
D4fIdh6drlNvdYSdfi48eQpLMtZKOdWXDvXj/R/+qPWj/8cfRZnKYgtOVQWffl3fRu9IP2Y6RrPv
bbu8bR/kkNHmdxZ8SgVKmTp2hxsYzj6uS2brfQng0MzJnz7hX/wWkkWQpZYVl6njp/VWLUsKEr1b
jmrq8PejXv9ZYAi7syHF3P7+pj+/0fwQgHsxFiECcQW3/vFnn2ZdjmjclqPPiGNbdcY5gxrtnP/+
Kr+6IX5oaG8sgDZEso9XGXtGNGj8p2Pi2bQjBxgB1F6wTaLjzPkg/oPQ81eXWy/G8q5d5JefLpc5
C3pEAbidSG2EenOEkE0uV36km+Pvb+wXj8/zNL4JibgU5fP6Kf/XdkUeU0kkht1jSBoQtEjCr4Qo
psPvr/KL+wEszEfJXhUg/P60uIHCJU4Vl+vR7fPxZ+ul/imI7OmHVzE//P2lfnVDgWbZkawCWn+O
rJfjyJQMBNrRdm1oLNXyLIuq2v/ri2g4g+BZV8Km+izEBc5UUsIE3bFZ6vc0KYP9DG/z3/80gKf5
z3nhcCzYnxBvqgdpFGOtOOIHop/uuvF5mQft6d/fiiO0plJBos33+vEF8GkRhdq4WHriJSVJNivP
Bc2Rf/8C+OgbNCn1BEoyS/94lZz9GwN0PEM9qJy7RBRYizvHsy5TxAPDH16B9U/+tAz60ocl63jw
EQEHfryYLIG0yKSdjlTzpOU2iBAJ/YblMJ1HZh4eIPmU4x+2vF+8dhxe2HX4iFzNq/7xmrzdWYv2
ZDqmqTdfE3C1Jvu5fvGHW/vVZRQsC4/Nm+rI+XRrC+4mOr/McgdU780d+ZOFdxg6u7T/pfKbZZWm
O0RuxfvNXvl/2DuPJblxbV2/y51zB70Z3Ek6VpVK3mvC6G5J9J6ge/rzsXsftRJl8ibGN0LRg5aC
SILAwsJav5EiUF0GVC/QdQ49dx6/TbozfDe4Hv6Voj/wjzw9BJf4R/3mnw/zu+b4w+BgOI5tId1p
WDpyx9I7UeGmEkhFNCx9xwotCwb2WA0NDFZKVNcudm4ivk9MtVHFhYd6/pXaIJpHOmJBiGUJ4iwo
BH8rgqT+8fwoD1/I1MmtDISp0enkwDgfBaWyvmo93G4ioWdhiQ4j9H3X3ed22X9WGYogQchDEVSX
AitKZ2veRA7GOlojDkFa0iSeckymLFhfzw+1bdHzXcVboXXqw8vBH0LfMqLfTgqqF8j42ZkR1gHF
XzEaYj4EaDf80SUA0Y9jPaCaA3ghollxIXo8XPVcAtjNaIBxyhPZz4cGQO9mkRkZYWdlxXuEyBbq
V7p5dSQEY8lBGGz3Nopl0jqk7ak7sxF7YUkl6KZavQhToO4S5eeRd9kCOjSjv8eRR0E7BehEkTCK
E2FSk+eIGsAkuDor4vgDq2WTCJKh6tL2BV/K55p1jxlLobHrk2ssCOsg8XNhVTxc6xbio+DZSB04
EnVprQPqLXrasnqI7ld26BY7P9hYdsJHyaurvw8HB4ULjBWs7ViUQyxONl5lL87W+40PnZ1WJ13o
y9UR1gZvC8eGAOHhviDtKNrvjRMYOI3aW2sSDyOQHYllXpi2h6sAOhQaioGJTjRHhvR9DL0EbhcM
TiiMbMJtrfkeJZl+eH7HPvw2VFx0iHYQWDeCmXToajmd8TiAZAxqdXgdW5V/byF/w02kwErr+bEe
eSGbtjMXIsIeW1T6ONWcNnRkPDvUNxjo3iVzSQ+dZY1XL2zbQUKdNW1QGuCUPw8FOOJCiC1wgzLL
ZdmtngOQC6Dphc+zPeU81pHYgTGhkuPRrnOlc8KKSyRrjYa3WXznRW9rMbVqbCpp6FU3tT7rF8Z7
ZPYcgqqpu1s6yc3t/K2srrMhquh2iGcJVqcVpjZ08aML3+jhW+Fp4kBSozxFziNfYghrnH9BBqiz
q+r0dkKUsNqDwIn0PXD7ZTwCPR3yCzen7aefTyXlNpTgWWPECHKK81crTTH6dOCd0JyF0b1D9EVQ
yBfCQ3w0A2+y8+Our8MisuC0+RTV7TflWo+XjE22Lyb/DBI004bWudERpS8qCgRtPdE4Yel2/R14
LeO1o9XRCQv4+a1tjPPr1mqvP7coRMA6YZPjCENF6/zd29ynr5oXTphBQ9w74NH3RjWJ4/Nbz7Qe
vJvvWoREqnNU6BBlPh9mrXoNBQ8k2NJuArjZeU4zY145bxSfyo9e+X2d+3stxUV5k9Sp1xCQAzqE
na8Zt643gqFxq8Zs9ug2jh3enHW7QJP3ZvQ/ynn4NAzpPGPGh3Hg0bE20kwQI0+6R9EMwsborO54
a1CAvaSw/vCbwQjk8OIP9VRuwufvlQ9962SjPUAI7PH+1YoXuJOVAI8W/Zart78X8ZJeSEYf7hHG
dBD15gSAsGpL4X9J59ZtYHKGQbnZULsLEgj6Evxh4E/93e+EdeHe8Mh4JIl8NuokVOQejIcteIKb
eh8K7vwHAT3sNCJrdFzQgbzzwVC+f36xPDwTOAh4Q16OyhwN0vM5TWe7zPGN7sO+y0rMoOnEFOCT
wVVGlwpyD18NmjHnD6k9Hji+bO5DSg9NVCtYlm03/CyqGKGxoYpfReRHhxSRiKvzA2riZFUcdIZr
U884fzXhYWdsRXoXprXu3sF5cUPXieNLtZmHsTpA5t0irccaiqaGtKnxni7WNJ260Bnm4vMMqQaF
2Di7EDYfjOKaXB9wDqKKhrw7nPazbLtoEMc1AW6Hel/HSC+gJxN0hnt75WpgFFJeygwuHGk6JOej
wMjZmr/9GNJFLW4gySU3gZ+CpClGN3x+qMdeiHYFcYDLqwv/4XyoYo0710jMMZwjx/yYl55+q7Vl
fbh+FBcLRtsO/C2Xl9dAD0wWlucYRjoYL1+M9qe5Lbv/Kjs8eWV97GVo71DcNLgpEJvOXwZEi/Aa
zRchMCAE53GnAwMXVVcW67kkWB5XbypVm0iAIa2Bsc6xdUfLJ3Tjmlpt1I4HfwDlcP2UeVwSbMYx
kcWQPwzwcESPAgFovo7fA9ePcShfsj+vH4VljDkmcXxrxZ3P2GIvoCXBj1MMTvC2X7vefB2nc3G6
epjthHe2DMfBMm37cL9dUqNVI6vbTM/x2Jnru6oq3fk+Tr2yuX4gVCKIAdxIqTDJndR6iFYDZCLS
/pYfv9QA8Jyy2ZsvZLtbhn6WtVDFp+1GdQ6IKZFA3p+oJgq/rEWokXFnp9hKkPpKyqqpXs5xbb7B
5GP0Xk79qLt7M3ea+PpNu932qTNBB3FsV5rOaoSNNEEjDwWuC69MXNOpsM+Xqql/l7Pl1wR6hmcP
C3E7d8+/GhzqeXYXXrMuLGxLYzv9lFeaIU5r0iVvE3Omuen4yZca9YhjhyPD0cnT4MJcb3Mp/Qhq
94gQUD+zyO6lPT2OeEeUbjqFTrTWr5K+r08A56JblHs3OpHfTm88SC/T/vkV++BAplNMSYqclPoN
h6S0MXjviJ0ZjGFVjfE9Is3NQXdG7eUAdUlhKHRNuN7yUcGCSLcMpwx8SEX6GCYO/SuQLlP/1wKP
9b4v4+JS7vvYdFKlxApxWzm+LU1nteQNLSYDoyXMl25WDuL7qlsQKTAHA7njtOVD93rx/fnZfCQw
s4wohW1lIoPz83wl+eA6aZ2PI2XL0nibRWI6VsgxXx+Yt0s1zi9k91SmpIn08ni2nC6ewiGfwB01
ev8igSR94XNtX15ekGwHjhgyxC1snr8Le0GkmPYR/ud2uSFT8BG6AzWBgigOAvGh0qr05/XTB3pH
pyCB0gi7/nzI2VpauETrGOptlH+kY2keYBq4X1RGIctmAO7WsgjNQLsBvQMO6QWu8W2w2u0hLor4
wrXosaVAs+nXKFJQScsO/3qDxkaDwQOkfwA/YjKDw7XvYukIGTlb6KLpIC+FGUgSGMxUhHRb6+Pa
WKBZDWFeGOVhkKCJylIg2UCNlEL5+XcpOB3MrrXGsAti5MUb/7BUKBnkcX51HYc2IJ6D3CTRsyFZ
2n7JbwdogwJ+iyg/32ZI8FcvxHCLyaRz8/ysbXN/vrTRX2f3mJyhOntVCg5Ftzi9F+VIvcyrawPx
7KheQ4hF6g+KY/XFj/Q3UTlGEDSKero64bFIQcmsfKI8eZX0in5Z2kaUkCN4PezpGMeonVim5sLy
e4Bi2TzYfh9GCuzZgjtR48Rj6EOlphGZLZDKqO6IEgXTOM6cI1Y4HThJfKuTdU1g0AAsXlHP+Pr8
ZD/cCFyLuH4TsIAmkR2df9K0i1m8aSTCPELeFd65/TbQavfj86M8jPeMAu2MexHJJM2P81H8Zg46
PV9ESD1nyl+ZtYbCwdL601dOl/lFtmijf+wcwMsXzu1HXo/uP25o22VzW1PnA/ddhVmTJYZwnHDj
dIcIvzAr9y6s2G2SpBW7mf0GvB2YJOLx+SioAkalXvdbJjTjtJLAyynmsgrBt3YXVs5jQ9HRAKNH
5YwGkjTUUKz2NObEfRSs4CtoQ0mBGOx/Nxr+tdUO6kb0K0EbMYXg86R9iOr8KKi5jeGABVeaA7TX
ZuNHTaqJ9Jh54b0e+VAU78EakOrYoJy2v/8ttExAJindmCKc87o5FRHilVDyk/7T8wvxkdhCv5JM
artnUCaW9h1kriwubO5my2qiBJAl2CtNsD3tUbM/J0vMtbDxxjtNVOmFnukjL+i4vu9TMaa4Qpv2
/AWptLuYjE3cCbK6OY5ltXy1sgxZp+df8JH1wZ0Q8CbTSKtNvkoVxQoODiW3EI7/kt6aGojqownz
uj3U8Hq+PT/aNl3SwqfXBy5t88ne9vb5SzllF4xYL4xhH6PjjvwxRmCe1y5YjvyNlJ/HFMOIa8ek
CL714YhZ9INlLFxl9pkW0NAMESuddhR7uhAr0+/13E939pwbFxKth9+NfBgABDpuoP2Ajpy/YoIJ
Rte21BkTp6FatXr1XU3t6vD8Sz1yy3G4R9Mqs8n0aXVLw6SZNne6xy0n8PMQtbM/9BnvKEQOfsSx
e7Sn9E87GKEjcuXbqOhXX+W20amkbisHDI40uqNp8USOQnyGA/mzC8z+HhWm5fPzL/nYVNKMNtFq
ZDYxHz2fSsScoFyMbIGMhu3eHbL5iDDwcLx+FHfrYZAPUfSWW9FVP9R9h1RR6Gs4oyEqEdwUk3Eh
Nm4Tcr7w2czkQcjsUcGkbXL+KlMXpNlQlV0IYiDZt1ntfO8zZKYRXs3ePv8+D/fYNhS3FvJHPo9c
TkoHvXC8THRhtXZpjyjuXH7w/Ea3bhxz9N6Vbdf88fyIj75cQJwkZbWoPEurIe31uaYl3IVx42Xv
gxS1DsgFYmkOkCD64cLSf2Q0wgd9LZ8qPtVZaTQDCi+68X0fdraDz4m+dAc3qxc8Gq3s6nOari1Z
He1b/pDwnH+1BsEKH/G5DjM0YYPWM7KPYELnWxz42gtv9TDjAczGCe3RXWVfyT1c0XZRhctBH460
UJp9V1ZD98bITZGeYBy1WKTNpv590qNivQDGfiSUUBakCaqT97NubGlC29bI2tgm2TK8pnuj6624
n7KDo31KxxzrHGt0D2g1NfsWxyt4yPHV91+G95lght4Sy+0I/u0kNxPDRJEf1SvkRJMjxoZ6mCbZ
hYPn4aLZBnF9yCREeLL180EGevNJ7wqkNxK6hAOEmqPIAjjV7aW+6MOgxUjURVB+5b9oyZ6PZPgT
FHV3RcQLuaxT3FNrbxsYKNduOSoTFEO4vgGheeBmC63SKnPcEcPFxGFtDDaaYtYH+yAbswuh65EX
AgFML4Sysc8Fe/v7375PZ2m92XqcnwCr8m9pKpzbcSrK498v9P/ljf/P37eXp+WNb6vvKfH2RzWk
w3L7/f/+8+//0TZGwZjLD71e4g/AWiC8/6tt7Pr/Af9qBD4bVycQbqHpv+LGlvcfnQrv1puA87CB
XH6JG7v/2Sq/VgDYlFIz+sdXiRufLwyNSi7gRDJTKV700RzVVEzdG0jOgfO6H6/qVv37XGmhBWY6
un0xe/DiUGKEir0snxPTnS/Eu6d+tnQEZ56WL9OMQzzWml33bnJXPcZLaq1/Pr81z8/ff3++nLCX
a+6LPHKPAaJWCHwZoB4RN8zg/bKREX62rXaITs8P9tTLSCdTz7fPprhysWW3fGvHuRx38FFd/0Lc
PD+W/n0Z6S6H7ZneZMHiHgXAlZeGMdnl+wltIvd+wb5lDoF54+KA2U/zTumF5HJy4+vN6G0Djii7
zXdozUU4+qGrcMnvfLti/JuJ/XojX4rLPlJK+iAs54hmnzfduYtFTtnkvZncQ7bNzJeGyDFAbHvI
sh7i+6j3nvQqGa+DSP8aX8bAFlC5DCTsAdEhChjGg4GFZky75/vz8yed5r+eLyfLaP/3uYMm/xE8
G14SAKhDXA5+NviQ4ILaxtOI+yb2OPc1ZNL8KEwEoqqdhshNedWB/u8v2DbGbwdFES/lCGGZGeZC
u7e6Gt7MlN48/35PLHi57lQTCCYf2hg2cr33BZXNGjNQkV116f73p2+j/v7T/Sx1e/wljrmVpj8o
zdT3qKmj36r246XQQ/XKadD7cI7F4I2fjKm1d3O0emqBTb7gdsWUYfTVOsehRmD7qM8auBu3wfZE
8edLwcZEWM9Hu4pgU9sCH2CUZGB34O12qf79ROiUs7MyGCcnExtYFm2E6J1Xlq34ZLXog9wNGlZm
b5cYH6dbtY8hhTaE6LQKHSXc9pBqdd/0aZ8Mn8ph0H4qPd+Tahy9D450mh0/XGujPC6xrXUQKXOU
QZ9//nlK+2utelIgw+bGLoQJwr1GFLM8TchBjbhhLkZ6aNPEDhSHkS7f2ObA9240LxwGYQ43lVtX
+nGFIj8fG5TNZrV9Ldef2nrEQ3rGPgYxxPVD3i3Ja8Segg9qcyWlKlM++wZ0gyA0tTk9Fmg1WPdc
der2c47H1Hxhqp6ITXKGnPhxk/te44cdQuK3GopQr4PYQDzy+Zd46vHWeXCqo3TRmRw3FGh1oB2f
zfZXF0GdfzLw/0cYyr/rScpbxIj1MVBsNxwRuf8wFHF5tMUmlqL266XgIVKrQpsi80O7H3O+weLj
3dgjxrcqDiDtZ+igThtgI0j1HPWg28ZwKlQ3M2+d3ii9gVy09MzF6g1tdkO0bNJPnt/3WBjH7XVY
8V/zL8ODaVeB94RdQgUWNaobPH9nRKeQm9fVtpgrnctzuiAvbHYgdfu4sW/70hx9ZLLs7tLZvEWe
R1IruRqIBXCslxOfGIfjpjtkMbW2N6W2ju4djPUyB9NkLtWXovStb6IC7Xkhkj+V88iIEjR8I69e
J0Jh4RfNXaL1m2jEmgdkjT7iu/awq/BZGnGOc5vyRH8wRgfNxj/4/Qh7VChOsLRBl8gFKJRrcI6Q
Sj9YiCCHPiYOF9a31AP8d4FIG9QZhxkxEHhGSJ1vbWEjGocjuJK1ANdtecvruC/rn41mT6CgV79y
Xs00FaqXdE/87IuPxq5z4ac8EYnkzrFfZQ4QntQOG49q2x51px/NPE/XEat+vagMXAfR7aIzFtvU
EWf/q8Px8wpBqP9WGq6NczJrsLXiKtM0LwidgpvMXhh+ue5E2i39hWXwxDaQ+WB92i6OiW10OCyo
jCJP0nX6n4irsSWwjsYApEpFgzs0Cnyo5ZRoc6idPzIa0pqqgq/cuaHrR5h2NgjI4A0hbE0xxMoF
3tVe81a4WFKKFhlPdxkxFYJte1CKr8622n5LvlFY1qusndewF/EQYs2a7dyuyS4EiSfWrCNtTqpo
iTaTS4aZibAjeKHsEEEbVTs8HWlvci2pfWMDwZvcG3d6YnxGcfFSpvfUT5eOTsNtKnsuYrxyvWV4
CZwbWccC+8xMcd1IJ2eSiaHB5XINNaRHb81xc5WH7xEqfVZbyoOtZnSaIefpQ2Ta+8ny+l1f4vCr
9vRtE/62aPzKXP3R47NqAxYIuQUPxM2xW1B7upT8ZiCj9ClCcqA10uLUBxUu8ZjAn55/+hMZvC0d
yFXkANEwtCmcNOcH98J8PNlD3lToxXvXAXJ/xVK5qA97aqxwcJ5Ci437Dk2qDD/dOle7L8skkaEi
V5lWdwpr0IG3PhKnKEVViuHGlrYshqBF5K8ZgOi+sF+kRenh4VIo/nRpx3KSRnluWEPY1llk4BRu
4mwOPj5Ri2YytsOJ4h6vB+owTZXOdzm2o/ciigrFTSVtWeqjGlzZbDh1gg7se2vS/QJfAN+9jpjw
a91Y0q7NjRSb9NGcydkEZlmN83UJlkvKUU8ENBma62RYRiDsNR4RDkdJFnmNXRvguvr8tnrq6dKm
tZrMRgzLh3lWaV87kwSswhdU7bNa0p7Nm7XTtN7970+3zRbJytFV/enSPRWJg0j4iTEeg4misbk9
vVefmG3CfouVOQqkOOLy9DkLkr3wc4H3kpkpTru0WxOwwbVu6jzdNn+0Kf5EcRorlp5krQ9614WP
2xITs4oSFV0wbknuzmq5gdzfxbTTi4olH4/OEKFBbYzoMTbRoHZEyXgoLAjMqrZ0cazGFdeLJP2B
2L2hNuuydgM+bKDpE+h/ZZ7YOzrYX7WxNxUfLh2ueuR01pJow9Fr9QoMSfpHL9ZLJMontqmssdNu
xkJkwuKYuUiMuRliraLD604pCMgKJJ5FgzrF0OHoBcJ42dMeeRN5caHWopLBPbOwzcrmyeFqdHW/
WysEQ9Dh1Pxebc3IlBOznYNSNOA8F7tEnkyDPx42kzn8pTY70l5FO8ns6rnkZI364g4+qXHAQGxR
S4ZN8zzOiA7flnhxRDgE1jcjM9/2tvVW7YdLqfDcLxkUbW0AGqC9Ijx+XUxPsb4mA2YCFHM9o/KG
MJsS/yAS50ONQ5TaB5UVGqq8xzXSB3iAMivq8pl375l40SvNiizARlt4wq7K145VMX9PF+Oz6ZRX
df9/5QEyxdlPp1jjvF5CHtvj6Gb2CWLWvRWrhV4ZWDnG2DDmdgc1FtLHF3sgDuz6FEsCtZmRDlSB
7qpeRMDjyrpbkez0/kzS5jqox79zI52nkZ+23piCfnOWbtmXOBru+vxS5/WJ8ChDn4PKtdNGK4cQ
+nzw0u9j42WhRc1ntXmRtqg5mEM3gIpHoClKdlY5ffH8VPGTSnt0tesgi5JchJ2zyeX689ei9dVq
sH9XAH9LYezJRjHc4tmgXD7YYnnp2P0F8vQTEy6TLuopiuLBwixUx0R9r2XRfbrqivUBWTUD2YfG
WzVTO4IZel0u3lcfFxi10CLzbdFcHInmzEmRVG/ruD7hWKcWyWUhFruZFmum6H2s1/Gmm8wXtqN2
gsq41WZxBsTTudu5ZXzv13NYdZFaH1R2h06LYU4E/gPHpvy4jmKfeZ+UNo2MEC0CxIPXnI+I7eqf
3Ry89VdXLU7JAjGiHfN5mdwhXPrM+LAugxlmwuoPaj9c2pFWFc0VdnFD2Gv0+s0qvwmi4Ivas6Wb
aF6kSOIbunZ0UrJbTXf/AK6sdrDBVT3PJFjYbVvoHMlJ6s47B82UA3zWS3JDj+94yN3nT/f70Rts
aJHH1n3f1QcfJIbKnACQPn9wEiet3SYLvA4ftMVk9c3OaN0Pag+XbqATDfJlqaL+aCSYDxQ031tk
9pVWCsZ857+8E0LPsdvsj9icvLFE81dqX8QsPjXd2///LXbDTFn01g/QWi+tNw7PnsV4CQ/51LPl
hHZKkdyZDcrG8MLuxSad0KKKpTgr0mmZ4GNTkM+yUJAl2a169rFwE6UEC+7F+azMgcA9NGDnw5Mc
sr1uR259MMmAUqXQAuHvfIBmKrH9zthDsd38oU3jZ5oPH5WWogzWwopG71yLeREidg6tyNMdCiGe
Uh5BQej8h3fJ6FGPnvnh8/xG1PrdPELyV/vl0g7FVByWT2L12INaLwsAh0cf+U+1GZflpDABBnMp
kHvRm+KtrRX7rEuUkhRI5dKcOFq1QJnpQ9N0zD2moRhL2dlPtUmRNuhCR6FHyh7seeF+jfv5LvWc
92qPlvbn3A1R7ptaFy6bz3hRe+2pKjM16AKE9/NZgVFfBSP4mpAW0nqoYNp7Vq/Wl3/AnBON2eeJ
gTRLDT4FP2TRaS803Mbeqc2MtD0nDWnK1hZ80XH53pPBzb3/p9KjZQTSwMGTNG6NPxxeC3PT3Opl
qbYOZfDRGPk5WpdQqNaxTY6QJM2DVlR/qf1uaXOmqx31HTbnIM0b9C2XV2h4Xkg7t33yEKLwQJdk
gumOTJ3XhUk5OgJVKzd7uWkz7abMFMte7fdLm9TJq7nKa6cLsZv+ViT2Z63JP6g9WtqiM5DEwsVx
iv0/9jdj3xm7zcE5VHu6tEtjM3HSzjL54bbxuRzR3UQB9JPas6U9mswtYraQL0LHTO0Jy2ax2LvK
L7AvVxtAOkjtJI594RcsyVl7m5bmh7RVu4vDzjmPL0Xq4AU98OhoCd4Oevo6slylNhSCdtKj/SUq
2xFqkRWVZqj55vDWiKdUCYpry4BK0xuR/cA7GOWiFc+Qrg0tWxHRBbf4/KeXc6QNc59AMEOsYodm
zKmdsKJV+poyWGnobCHsgCknPL4YF/NF4cxqe0iGKcH5KQRMpy70orjaeevyIuhStb7ZA3Eb7Ag6
fTbzLjTq8Y1ltPedPij+bml3dindCXfS2rB3/c+p0b0t8lbpEgfP8vxTRpuAW9xkXegyM7sAlPiu
XUpfLR7KcKHByjBhrIOWvk3S7jsT21AtUEtBZTg9LDX8Oh29DePUKrPdRKHiKHTtOnWR/y3x2TIU
KcsCYGPZwr4J8NXyheu+K1J9VfuiMhRpzBw3AgzXhmvQmXujt19xkqp1z6HVnX9ToVV+7cw1y6WG
85cTa5ccJ04/GC+pcdo86ZHDVMYbgZ/Vg3iumPs4QbAOl60BvS+7Vesj2DLcaMmF8LsS6xlf63P8
Eaam/CkCb1K8NMqAI6NEin+CEh6iId8fytjNdsyQo3YLkAFHnjfjpzjqTSgK19zrLsBv1HsV46MM
OBoKWCS9VTUhzp/xsDNWLN7zZa4u6QI89W2l03ROO7ebZuamTjL8x4fy41wYameeIx+nZj2Vm25q
2FV+c7P0eo8Jb53cKJ0cMt5otEZraYqpCbPIWT/rdRTfoK3f5GoHk0xTtYiTjrnwWQP88/qTJ6C0
7pyoxoBe7fdL+3YTd91M7Zh5q59uu87/iLadWm0eAd3zoODlJcpLQ9eEnj28T+P+7ZQP79V+t5T1
xtEyWQgutaFXBd+qejJ2CX5hipOyLdPfakctJXNfE2UTWl3mf0N1Yb4ReTkqLhnpZB0wW1tWy0Ew
GIX1nQv0ZactmndUmxjpcO0WjR59wdOdccFC12ju8uoSiunvFPSRGCzDjNp0Bl7nm3U4unkc7egW
ZwQbL53zfVwGcX5TNsv0XpR9cWv1luYiypK0zgcobmjmUP/ru/eBV7o3OX3J+ibD8dndeUVKMT6e
W19HO8jO2u7j1Joa3pNLW+V/1EmiYb1HYok3rUOt/QgreMZZ06BKtnfpUs+3otX8LDS9ObFvozrD
qcjQqSZ80UD2LifDyjCitryZZ05FOqynuA2SHraduYpTaZozihVjaVXfZvRYojeD7WrZn73htG3o
r2aAZNXM+yInvDrHTB8df19B4M/3uKTFeGobdYwXp19B3NLb1XyPyA/m0Kbb3TYpYiOhXgf+gkFi
MdqHscMb8zh6k00Ju0hGex8XTVmTzwbBsve7FN35sk4748VUYbF3W1jGYIcrsz3Bic/H23XVyldd
Ner2wdZH3FGzqIvW94WBraFaeiajX9oqHcC3B3UYUGzbOWZ2n6yxGmsFVYrzraXzaoiLNHW41E1U
ItQ8ZeHc6qli9idr9pWzLdxcYNfuoj9CyUrbmbEVqMUFGaZm2dFCFlw0YeKWPyI7fx95qeKk++fz
gj7NPBcmv9sRUdgHxR2OGGqVTVnnEz1sa0HoswnRspt3kRbkmGUateKcSDG+02PLzek4hrGZZbsZ
H14369QyVtmELYObO1aeXodiEc0r6F/pTW0NpVoctqQon7ipLip8V8O4y+17m+QbXoEYvirFYVnG
tyvjcRybsUb5OxafcAVd6URUWH6rPV7KaowqNVbN4qO6MdKjR7OvxLrzNCe/JBHyREomQ72Gsp0i
LRlqtN+Kn1Nj3zlar0a5QLvrfLE3YurGdvHqMNEDcGRD783F3goy86fS5Mhgr9FBRXsUZhMWbbD6
O69uLXrsvmmqYTEQEDl/gampCkOfYxIE5Nxwyp6yI6r0igmCjPdqvGlzUuQIp0fT7UGUuftGm3S1
spsM9pp0uMxOWtUwUYvizrVGZ8ACE0Mztfv331L/vyVPfVbFAJlqIlklvLuksvRv3GkXtVKwjPby
5rJdy558lVLWfBvZaAJ6+nBJ6OqpRS+dTqZVCISECPBZWsb7fmrjnRjK6xywfl3vZciX0Rkzath+
HWpLZf1IQJv/WEtRqiE/kUo8X5TIkVUZHshN6LjeqN3mQWXsdbxGnAu9wyeIb7YM/IIPGkVu4Vfh
WhhW96HJ07HeR15lNoepr7UPMMJeaVpQZAeyuDzYxwGX0VOiOU6t9vVlfBhEWlcXGfnntOCNjOVH
hgBFmVTNdSLcvz6RDBDD4WDlzrJFpmgwohdlitc3QtzLcJ1dyr8DSPcWFIc6KKlmhUmYkeJXPWWT
vctye1TMUWSJQrdfUY01GWARJrDlVXwGvf+XUlyVUWLFUC5DINYqbLqq38+x9XMdHNUfLl1c4nY1
+j73ypDc9lSY+Z1p9molgL85jr+FpFLT9HhCQSQc7LHf55pNq2Fa36lNinQSD0mBOuk0Vlildf5R
JIjPl/ioq0VTGSc2eWmNAnxXYYwya3+W2WT9hYV9pnZZlIFifWZXtV0ZZUi68sob1xdFG1/Qcnki
lMo4sXimz+h2dRX2s5ncGUXn7+K0ntQOMRkqNuVu6o+5VYZW7qNOmaFtfpd4okoUp13apnYw15Zb
6WXoOVW2R//7JrfxGVFaMTJkrGuqOI6CFOVVO5nu+660996QjW+ff/r2Ex+5o8u4sWDKl3EyON8R
YW3JmvU+Do6FbuAg6nIxqpRyLJQuz08b5Dki5E+7Ilw7708u6i9LL/n8/Bs8vnQeOK7bo05rEDoW
DME6ynZtL8Yfk4WwstrjrfNfnpIrV0lUFWHQ+BHVnd6/LV3nkqXRUz9eCmO1mYl5xVIujOKEO75h
Njs0H9TCAZqm5789cFccw3uKHcY0GMuhSmn+7rOqykalyyIaAOcD+OMUNaQRRWgk7nLwY11/U0Oe
UoqVFKDPn77gTYDne6sdYmPztsiQKX5lmo0jlH79Ay9Jf3EjfKbiOsQ9dWh2rKJsi/d6cJ1Jy6/j
W/Z1L7W0bzGbImA65nsx6O9iI1KMxdLMI0mC73bHb6fk6xzSjv7SKoxKcdFLM18RIbUcqOrR8Lro
3bhozfsqcdQodki9nX/XIq0MoZt9sSUG/tumtJxwSB3/oLZhpRp1Q8lLj8ptwyaUyurWf6vZcao4
MdJVTixDtWAfXgBbQVdsDyO2/boWQX3J0ffvYsXDeGzJwDJsnszZdQXRzBVO+bo1jErcpPnYdicu
YsI8oaXn9ofWKeb6Xlu4FdwjaNqWX03Dsk/CNddbz9YWZ4dpqED+YNHy/HVZObO5L9t2SfdrnETr
n3W0pOJUNZy5e+Fk819WadsvxiYb7pY0GU8WRhI8ApGKZKeXqb1+SAz4LW/zTUjiQ5X6TX/gwmav
/G037RMd5OerrEm09cC/7tOXlhnVo1Ii+UBjF1wjJg0Qko9xZGSvxiAP7s3UjNUO2AcOi7WWOzXV
0Tw0Z/2Ha7ZvAyN+o7QWZUgcd82l1NwpD60VnG1h2rdm3V9SutjW3GNLZTtTfstThdDKeO3nPGwb
xDRuu34tpkOA51B3mLghxLcoChfJV7U3kY5Bo0Vb1x6dPNQaDe3mfCpOa1PEH9WeLh2DyRIJ7ohW
Ho61nRy0aP08ZGiZP//wx1McxFXP58nQ41TknchDtxDpe1DV9ms/iec/5szQLhQHnxpCisZ6FHix
2bT5sZ+t3D0kQ9u16W7EuWe9TScYbRcu1U98chk1BzwhFqOLc0icDnl+Etj3gg7TimNarr65B9Gt
VlVCev180uKE2knUFUxaZWoA3dzPBCLFnEr2Q9EQHKEQUOWhQTtusKbTYBnvlD62rNXlWWA5Vzi4
hzxuveE2KHrnVPsBfX83Hgv9AlTvibRN9vh0eLabpp6GTAdKf3Dd4y9B66lRW3EvOp/7fgnaNF26
LPQ8ZziBufZ3UWKoXVYwVzl/+phSirSEkYQpJkanZlzKgx+kSvc4PFfPH667jVEUXhEdjDG907Gh
sWtXcc6lbbxYetHXA49eV/sYBe2pTE2l+6ElY+gWlMrSPsijQ56aL7BwfNG6alW8B17vwAo3Idw0
OjTZ1N5lPYYaWJu9f36xP7EMZQhd5HjJuFgai92I+2PTdPZuwe3kpPZ0KZHSg7yLHF1LQy/tmxeg
Xj+38aImDotl8/lCiV0v1kaUwzFiNIuTCIbqRm8LNSgqDgTnT9eWmb5h2aVhmmXtoUn8e83r+qPa
vEjbc8bbVvRWHRyG0k7nk2lOH5suz9WKig9cPZM6GNrCroJDNbav/oezL1uSE1e7faGfCEBougUy
K7Nml13l4Ybw1EwSCCQQ4unPyn3Xubu3T9StI0yRQvr0DWvoFbxX5vF9l/g1lC4021brGomUckub
D8sQF7uif4i8/7YZr87nCnT+DoYfDpFdxxyoscIwKAq/b82vLtgdIj0W3nwtWEs6FENtximv5kG+
D5AGQeq/bxipAzgXPZUgWo17mgtVzXfj1rfv40FCK+Pvz1/YUMEIiMhS+x1jzw9AAfxhZf7Tqv2H
NPAaS5exHda+Q93cJCEi613cagqCUQ2xzU9QShpvWip3kvNp1fTA0F3zxeR6ukLC0rBwnBYZT7Dx
Sur0u+ZwX7ipBGn5uzrw0M//+89W0hHYRVJ7aDn8ImnlIPob9e+bq/2XDTSsX8iuYJp8IF43QFm4
T6BUbn9Y13/ZztcCP4ufIJPDgz0Enux5H/dzwft3xqdrE2TaLywi02oPu4ZEg3fhr3hu3scfItew
m2g3eqrgpXeogZgvpW+aIk5B33rXSbyGTOyAPlftimDKTfrDavJRN+n7KJVwavr7dmk0KvbRZMuh
jec430xaHaoK0Jl3vfk1JHSLpgQiMO7STppdfW5h27QcGtvboXzfH7ja7UPbOiaShpfb3DDclqFb
hqKh8Ez7+b4/cHXzwKt+2dfKLAe4UJiDFpkvjczeNfaAm+TfFx/1AyWG6OWQXEToPJ0gG5Dxd4H9
yTUkFP5Tma0cHr4uUPpWNpvyUaXvA5z+l+181iyQZliG5ZB2iSlID7sJdGx/vG/Rr64eOMnDy5TA
0mdNG52LKAKbcMvi9yVZ14jQGsDnOIuIO4yAeeVjP9ePihP39q53vwaEZt4YePZN7hBJjOCyfq8P
baDvW5jsKj9sZ5+MQAW4AxRN0+dBb/0PFu/8fTn5NRp0p42f3IIQOQxMFdA5hzxR9kfjrcuR/IdL
81rlSyX9lPYjEUdWKbo+N4tu9TGwVM1HWNDjFnzX+l+DqaqVVFnSIaDRVETlmtK6gMHx+8BU5Frv
yzQVd47h6XU9tKUAkqqQY/j1vle/CmZ9hy8APON8MJsJRaunrrS6el+suQZTSZPFTlNYI639sh51
I9IcCsP7+4LNNZgqaJQb++zng2t2dUxs/7onHX3nJ02vwmSjs31Er+dgRMMLrbauACT1fbB/TPX/
/vSBB+64qMwh0rBC7HYz5MSE9yk3gQH996dXGSyWkw4+8a2bmmKnWhUC0vLvu/6uMWBLEtBynmtx
7Lph/7THZnvr4uFPWu+XO+4fTuw1Cqwi3icLwMoHOifgo1xivEmTP/UI/+3pV7EMDjdoVwcpj1mE
1vka/RzV8OldB+ka/dUnaVLB4IIfofNVqXzdAfBzzWa/vO/xV+c0USMZ93iWR2r0AAxrt7HmniVq
EO87q9cIMGPFgsTJSNjwJnkn01sVv/PyuwZ/QYhrciHFo3WGVPiChxjeB0gk18gvGCi0VcMnedwv
0ke9T7Iia4R/X3GQXh3TLlaN28OYlVDhOg2zeY7Z+9QE/8saD+5/KJng2FsywB+6IbrPhvbDu7bK
f0G+ICPUzGTIypQtOrnJjALvuvF6eX3f86+K3MEkU6eWkR+zMdmgcZ7Z7PZC1fuTnuDlMP5DCLjG
c7VRbzLhK3bUJrInV62rfrQ8rusDeKq8Otd6982D26v/j+L6P9XBP/3Rq0YVD2k1rN2kUClsftiK
RLUqNYe+x6lTx6baepVPo4afTD6QCXf7BjO+gZ9HZVijjyisu17nau/XcG6qEFXfCfGA3Q0xIK19
Trqwe5+j4DHTfc8SYR5WW/mEnbco4xNMcHdVR20Ox9KW1PnsuEFRNDJ8upzKaay/m7nRS5JnPW/1
mew95J7LgIKe12WYVj8XcLntNlgetn5tc9rDgwcy36Hd7JAncolYlssA7fb+lJieQZteo2cJi2bw
CtSCF7R8HF5NqpE7drwTf2mj8c/zMmVryQD3hZk0Vqgv1tWn7Q3caDc2o14mdvg+omnLl3ybkzjx
ORWsbr4ObdbLn7pe4MQDIuc+zjqH2lcXvlxAeiez67DlA0SjbOF9a5O+5CBOVocdI5v0EKXVZotK
YKfJYmU+UF2m607ju0SsTB5buuwavLBpDCfI+A8FZ2ZlD128tKKMW+JJ0XA2IQsTWpRCQwA336aa
TQPwm93Y1KWTKLF4gQ7JVo94s2mYeS7g6g7eyNreVBlH2ohYwvRyi681Nm0+C2R2uUwipctFD+m3
yWlW+rBv/OfS7oEczTzS/nGfU8HemgnWrI/EVYTc71UjlrpUOzgq2VH6JYEiws74oh7A0BD4XqZt
DV6ujndZL8cYqsbIxmDMvPenwMjmf0xCt2NdjCuawWcOBpL8lGwcYoSFGjI4idUiushAqkUNPgKL
ZQdoCwo6fFmXQ8C3HMdzStFIS8+sH0ST96yXR9Y3QzGyzesZBWyI7HrJLFd7Fy+2P/gZMeqRjfXS
fdq2tB4EtsOYLseOULsVY91kKVRim6BK9Dga8VU4Mox3ctvRBGpovGxwATcOzfxcwiU0RQblHCGk
kJSQ7kPSi5kdIbDSb3cwfU/Q1Y4dtNV2jJndWoO7FQfLHJCcDCJrsVp+pCoCZ2ZeeWY+cqoTUTaV
pd0P9EGEwqHR2biWsDoc7WO/xDX7BHjWpI9d4KAJyTEe6e1Oo7S/Txrf77/aQY0LGDNzNGaPEw5t
cxhME9Kz0bCh/NxEWsQpwltfM5pznUnzGDvXJz+yrqoEXD5rqesb79eV3sZzm41fOs8CLaB5H4ON
XnsYi0PamTL1s3K+7uu8n3rxgxI2mc9gl+9NgekS7i5QJcbwAFSfFfjPY5T9HLt53c86NSF86vc4
SQrT4CT97DJs81Pdp/ujk3F9jNNJdE9iXjg7xKI1zcvUN9v+7MGRSCNMoqEbIOCUiUNztt4Nw189
JjfNXccmEm7GsVPVzZTKZL5bJsnTostIln4VLM3kr8T31SMo5NEtxkj7T7BDdN55Wpc1BIKicmt3
AddiSJ/vJ4gHkS9KtpksjQLT8QMPjRoek7pqk7Mf2yUcoqnptpMMc8xuONv6+HPMqr56aSZZm8IE
F0ETsYulBQ9FMxj5rbul84ONdxefiWFGvcJZoxqfFjhQNse46Udeuq1bETs9FXNzBH46mR8mubKf
CpoAQ1GhS+Ofmi2eEUqacfMHRkc312WMadV613cQOD5W9QLz+C3ia/2pEVZmZ22MYTns1mf2o2lk
Z4p6sL3rcjEkMAQ1aUa2s1UabrLOp3FUOjukST6o3ZuvxEm8QUnjOoGc4Ya3aKPaznkHP9XhMFwk
eXII2u394+RBTDtQM/tvaRw8g/9ZDWPGAlYQ7AHpUv27whHmRaeaVBdMezp+DhP8GSFwpDUkz3LS
73t79g4s2U8B/nRzlTeT4xvi/W78OOadwzXtc3S8V/vTLyuhb/DImHEh9FCrkS8KT7l8SOOW+QAT
R0w6D4NPNc3B/RzojZKJ7A/rWhMV8jpxYr/zm63Rwdxg/SRPcRWQI4LJ1jRnCxu0KIfNbxt9ZLSf
07LJ2BKVNl4TWfKw793bHO/wxV3d7uXNoseoKiefVuGewF3rOU5s135EFzkNfd4q5eQRqvG1u5U9
KpjHgC6EOGZ9i/vOVRWdgPPOmu1e13HXF+M+J67IzMwj8BZmW7Ue7LndJi8u7jXIGEPm3HO7xTw9
jRgZd48jlO7aKV9DBocb6IrnE4yRk3NCpHVP1E7R8D1tN6HumSIWe2xotGp+ESV27AQNyTZ7GGvR
rkf8sq07UN1n9pX1a1Pd2rrtyBkkWqYeljmFKdYB4UjBqX2JSPV7h1QyNM1t09GTHdu6BrYZJCbs
EQEdpdumc8GcTKcJMMMpMMTxwRq4HuarC0P6EX9TvK1J47ZvCqLx4KTLtBmzYoL8Yl1EiE9VsVVm
+9ilzJGTkAZcFzoMAKvqdRZRATdkB8+3efQbCCQrTwoMFETzjNel9GnzoW5P0ZBmmBy1VR8tn7Te
x+EW0N1mR1Y07NtP3Bp26KGRCmP1D5dJDYkL0kx8f9hjmWmLSLyH6iw6fHoIzTI4gt17BOTpCe4X
dj7HrpHutDkm6eXm3hpoAtRYRmtzJ3HKY+jV1ftSF1PrQ/hA5KZkDqcxwY4804hveU98Nz/FLhHT
9322Juty5daNnkNG4u0xw+5vvnR2g0cMfiQZq6cerXH/Inos4u2edvNWDmSh7oT7PzI1FjfV68Hv
nPsayZMbd3zMuV6Pq+8j/cqT4PTzijVbb6cOCLynbm2btsi6ZrRfNgPv9a865UHoHAph8WCwUkTV
vwZopsbPUK3P5PcRyiv9t0lNfYr6CoKIpNBd2vGT5s4G5G8NXIPHfIqWgKtQbbg+kO1BMpZFdOWl
hUgDrKVFz6MfUJUPWRHjUu/O+zL1n/iC/X3oY69Y0W475i+aD9lnmgIXUZAgqq5ALZpxWBaOfLlJ
FadszckW6+nRNFMDynEC+c6jkZ0aH4g2PlI5AwPrezdObjvSpM3Wp2SIZ+jvYs4qP2Vi8M1xVXDK
eZ7ShnwRFi4vJUzR0QoQbeTYYxhMxY/x3Pn0CfMnMryontv9LumGaUTAzHA2AIsHUE3c9BBRnR8q
raTZCpFl9XMA8iUqNtbq9cXufgIhGrzX1BeQMaz6gsukNU+9RY8pb3StpgMJ4NWqIyhqyUFUZBjK
Oa5SfIm2UclDtpiLkyuzl+RHAO3b1IUUK01LvUxxsuT9voXPnVBQTcp3DeLfJwNyG3mrLRvv52FB
xlU0dRcVSQdVuFAguq8594y4z+kC2YNTzbzBfc+3GGk6AYHXuDyQLHLnFq8Qf1jGwfEipWwq+9As
w02/4ah/pfHs12PKe5XAmWSG5FmStUSURAGJmVuS7EeJy8i7fKZVZx8XQKfkUGimubrvbRWeRLgY
oO7zTu6sEH18EHCw2XCNIuUo5z1D2PdqjepzzwbqPi2qStaXYV6SAm3pKf0WVOXXovJNdkK6BlvL
HiyaEVO3fN665tQ4A2GNDLxqXLak2HcnTT7CDImVbo7TU4184LPXnNzVkFLSOZPdZAtYabMamq0m
zccx69it8HX4lYH90z2kODr6Zu/sLh+mKIXRt4fEK0og4u5rJtIduVOSzc9rZIAkdxsvGGjkD2ih
g6wNd1ECNXIweR/CLNLX0Uf1oU871udab+5u7ZV8qj0U9Mse27ig2+KLtKnaU5Zl8n5hdbitk019
C/UKh3ii5qKN2QdFZ/1KOznIvI6NBexkUX0/5VvcSm/zGtluOAbYu4UTW9P6jSWbuXVdELLEdmaF
3pd9Ow5zR28D4IvZq48E/1grD9RCmbqBR6dKc7hV5xV2rgBNPjTxr9ZVwb1SyljI11ZvAlDOZPWh
bC96AGcVth2yKWJOgoGz7jTZFHVMS8aurNmaRLdrkoHQDPq0j2/nJqnko402644reP7x285UygoZ
stXdLZmh9Tdkrno6UJdG6cm0ps3uu21VcGOth1XlPjGzeCOLMvHTRBZiDpBpCAMkCSxrzmMEb++v
UQMv4a6goaVtGduucflCW6Si0i28LWaFHMXnFYkIUXmgYWl/boKS6X7dxnX/AVMqj3SocYJidyuc
LWryDoSh7gAVnSq9mYVquw9bgtr/MA4Z0UfHEXdKVDQ1P08X+N1h4jolTyDVdPQO+FmSlIncqDwn
oE1tf7XgB+inxTph4iLIem1u7WRJzHIIighMpPYuVeEDSmOeogoGZHO/s1ZZxIVm4D55MBpH8mOP
YtV/7Wkvz9mIqQSx2vOviSV99E1jpoUyeRspXArRhG4K7A4kS3m1rIjudl62ctX1LD4zcPrdm/CI
7V+snWQKN3s+RbivqoFG60fm926r8yhNOcmdq2ZdyIqo9NHuYgt/ZaD7q19zCzbbQXSw+nsJqtkk
BAfoOD/D45n222FYoe56I9soHZ8ZThkiYkzmSSA8NRtHs7AZQN8/dSRu/In0TR/rMttnpAC5YozV
kIEfUX8g4+umIqzmkovAxsX5D52b59rfyL7u5zdlo3E9jl3k5NlauVB8sV36uZxSta3feknBRWJN
L+035/tpPZo61lEh+yW5a6e6YsWE2aO7D12X1fgkvAUZ0KLLXsxmnZCUTgxyMm/LDpVcCAFM1f1Y
p9ONrzbxMpE0OGQHdN/NU1BK5TP8NHOQwuqFwF9MdOMxeEFDUcOCdDnvxKJAa+TCc+v8GJncLc7b
DzzxvPlrhbWJOOx9HDcl85d7Na8tPCZOFdLs+xbSXNh1JNHkturgaXpn6jB+lgKLUBLnskTlcYsp
85tVexchSw1xdLPt2Nc3yAMSfutwBXTfvSftDUqARH4dIXHOm4LKOm5fzEqbBpLQiWbtkmOTUVII
RNWAai4CcW7nTdI+is7HezHjwL/2CdUHVbVswFGrltsxRgfjAf0KQp/FsLH+1q+z/IFOzBekHi5l
sFRhgICP8IhJX4a0rr5Bz6Jry1ojKLbd3D84FyMz2yEw4s+Ki6Ywe4DhCBD08anlM1EPkyNWPczV
Yu8WY8buOxyc3e9o6q0ttyXCZ8w2/tYv2WW40wvc7Vvm3xhyCVfW+4RcHbgmt+XKc30EWVmyvDO+
Rm4A2MIKszuxoV+LSGjR33HdowegHxaJ4tLpAfF7fuuRjOUpBQL9jFa6tPdkElP0TDhAfAAF8aFe
zyura6fwUZYQWzC6q649bDERHT90grUf6gne8IcERIHpr21N+7WIGnSuvkHuAA6yMxU2OwxNGlJs
zTb9OLeoR27C0Nk87RBATb4uM1zs6nRpfgqqbfpG/NKsRdA2QbXDM7VuebcKFX1t26T6IS6pyUls
YJm/BmZ+u165DOmunBIkszrrl5OEJ4goJJv175HiyOYClh0FbEHi7KBkJv7T/OvJjkUI4gB9yypD
KQNT9eOWcs+/mDqS4B+3skJnMJIaykjWQIqjRFKi/S1l4/hTqY0kiHNZ0w1vUGqTXZHOjSenzmXh
F0rner+bVVr91o3aJYVBd1jTe934bHqNqpjR3wksM+gvlJYNOiNdTe/lOPeIHXETirROJv88y4ob
UI0wW8pqVsfPbcQYutlIPeI76iEoepTrzNJyc3tMDitb7ZorvWwfoYmcZJ/NLNcPUZTZz6LiySvG
7W6/GSvwLU7RiMJ4U3pbDywTEPTdu9V8xpr3d0PSA9bGOjhkQ+MkG89jI+VUUDNon5uo6r+Aqbvl
EwVPxpjMs7t5M9EzZ357YHJvxHGsIDFyUDRsNxNsJW4So+JzBh9jxLyB2LdG1jQ8mXoEe3hdofeT
02mp3Ee/QOL1GzQ4UJzZ4LPmC1rDhOdsDViH1HcdwoIkCRmRcXDwj0XsXpuNIUkkaCXUNbKMjkaQ
h+V7VM6AwdMDFTX6Jh7+5/Ap4fPe3qQmNm+QX+/6l1SMIIFvcGB4afEiOWnXxCwFwnZwPp/RGyNP
pm94VhCD13kdx8qPx26quqZIM278jwvW9TwOSuu7jfNd4W/0kX3pk8yrJ1Jzj4QttOQohInGEyCU
3H9AK3o4IEwMw3GmtLNl2qwqAVwOzq2H0ccIItCBucW3QDuiMnQ0KLc9QMtrCO7FRk23FgNdEnUb
RavebyA/tv+KKGyTcgVryLt6Hzccn0pgOXofH3qZLcU0OX9LxgQJZ9MOd8E09AXo5QkMAeg7os8B
oQaS8epLtANOfhRgyIRX9Jm2FReRjZNfTsx1yuGB0+9oD1i1mOE8YELRfmv2yeoCXwqEd9E3yMwR
MdWqi2aqDPTLIV4kHyCRJnghPTPLeRuzCXb18M2Gd2m1MtHmEYXs4dFLcjmEUbfWNdwVJ1RMCD59
2e1W+rMDKUPm6bg5hWOMedfvBXdndTazi+tyhaJ2DCSmTrPkbcyQoZWrl3NT8Gxl4Po4Fvq3lkHp
pYyhN99+UWhoZLkelqZ5jbcd0aOOIpbcMp5oWmiZqrQc0Q1bi3FY0drKwcvb6rIDjyt+ysw0iw8w
BGnXPEAF2hyWUNExD+meIYORJnE/oxmuCjkF1UN+gJfNym+aYDz/yfCj/GeLBJXdU5soXmSK9+mz
qn0M0WSDoqBprdYvAQT+/ph2NtYhpyDbr2hgNsNeo1B3aDlgU29ICuFrXk0wo5a2emjGuN3PSRZv
w4M06NPmzBAPvXTTzL9jStrmMd2rAVCQKu6H0yLWKH0GRY0znKmZ7B7znyGYI/wb/XwEuMjoAlMV
uvwYvLYRDBJ3J86RQjvlS6z05QsxFD5lMkvTgfeHAkw/Lugf9gX4Fc4uOTSHkvQuZilFcUldNJxa
4CzWHz4N0pYVY5W78YjXvpypMf1BESKmMoUjjevzadahOaIaVPKuyiC/BvClutiDwS1tLLumldtt
5WIuCvBEaklLKDHEOFBtpTHPxih0rG/ZupEdOYsz2QlNghHT+gm5XY4+bNLn4ObtXTlhG6hjti3J
9Ju3tFcRaockcySvCURM/jK9VuBz9ZiQOVymGnliVkRqljcsNWnYzn0iiHiDZrR29x6l/Wbww9us
y5CDbGR8orxV2+cIv0ZGeZM4Mi7Hi5o1CtJV7Gv2uFwq6LsqGvsNyRfwshCYClVdPwWdWBQr80IY
DnjWo2fFC8xaKKrV2Go5/GwDqmvAqQLX8e/ZrdGEZIBTFEyjA912hVvNON9aOS7iiSJ41EgVRbf/
6htMI751nR/7Y1ZnQ+SxuoYMMEtmc/shQ7qPs5xKntGjQWo0/W5MRr3IXSKh1ux5tohPCfpzLexf
0P93P+ScLf2biZYxeh5rDHw+rJdCFYoFQai04OsEXWPQ5syszo3G3AubJDPkOHMUPuwAH8VlugMp
taa+2DFDGlHptjNveRlT5sSdN5gk3SO7FuweaVFmPw6q6+dbXhM/nqMFZubfSBxXccEuOdtxGXW0
5IqnProfYwg8fYgWu7SIcZChLyQy4+EQFi3mx9Y6EF00jfn6aVdAkRUithjytEQNkJiZ68j9FMya
6hPxFsF/gL9Bt+630Q5/baSs0DVUZ29qEpBPwYO6SPjmllMYB0lOM7rs/kb1bI/f0FWk9LbtMQks
TKwBADiAuhnPosTe3NHbunTUouM0p+lSEKa7KMeZe2DGhgyzRgp5jGOcAFo9HdsowbyHDRjxhFzB
Yk3kYdoMLeeG0+zktkXuJ5NtUTxA0i31i0RPr4ZX2rjIpLunyWztG7VQVf/N62zR90hsW35UtFnk
R+8xmilVLboa7ESAU5/bYVDsrqrV0H/0AgtzF1LR29t4gaXOw4p3TWE5Hnb63C1c17dbN8v+FYVe
W61FvCBbnspuFBpt6wwabW1cLDjMJiqg/cGCKTEH5EIee0CDLxLG/CsUDGObFFJCAFMfNEZBdjkj
AZuxsI53Zn7GPT2g8QwwDkZpyN1k+Eiw7CBXSdr0+yumJ9V2XHGSj3Lf+T2KaBbdpVElkdixGOp1
6WWMJ9KbuGPM3PQdn+j9rkaQXJM0jO6rbxcJ0Yp+gXTI0dVmC02eeEY5ZpwpQFfxZMVaMDQ27De9
QrL+eYTsgk2PF6nXBD2NjcJ9Xcy7XLtCau/7Muj54ijnLHukc5UN5wzkcn+aBrOQsl6DGe5TC50a
tEhjzFvHMPPl2KKJn+SRTZLoiBmla0slaomy00zWIEMiuiXfNw6b97tqr7vtBZIMmUPvvanm/RcZ
KKl/mH6M1TkmoDqeY3R9pwcQtGf3SUGSGrnNQLPtPskiG/4KE+3MfQh1ZNHg21JR7BLpSI7+8oLZ
SmstwH6Tyx6WWFtfuADj0POMV+jKZU/TvgA2nmFmnmUXROMqjhJg0ke1whn4NfZ9bR9mtyfDLYft
3X752rwC10G6AOt2y7PuB9p8ESk7KiJjIdaKeqawA3a7PiCz7nFBIpBeynw/G/8ko3klRYiiZMZh
EdMMuoShlxWUBu0qZBIzlU+WryoCs7vl7a/lcj/+4guY6pA3oPV5GmVI8hjxTn0k85w6nL2a6snl
RlgQ/dFiglEUb+I2LklKI8BrSD1Vj2nDnT8ijEILcVVDu/523Wa2+3Hnmn6et4VlKF6mbrkNge/b
Z8G1WZ8uGo7kZPVS5RpiN1OObLS+NMvNtuLOxQDzWYQg+a1twDR4xKBEQ4MBufGO1tbUo2tFYVyZ
UfcdxNVJ5CAWpf6wMdOjazdPzQtgEgkyohWmzC8dkI24F+GxAe1GuYpKvnETS4B7hxjzrPVmqOZp
dHkLvl+WjwI4AlJg9j0vv9FIqtG8RcMmdt/RrdjbKGcO6WuXU0RZhx6iGsH2yCFSj7rzuIEeCnOg
YctY8xUM67DM+eJhYjPd6NXRtiv8BP1w5KEx22hSzqQBlKP8Pzs7yPNGVNxgUkVcEQMRZPNIuKkq
IJRMXgn+d3S3+qY2Z9lcer81yu/NXGJmVj2NqZ0P6BbsC3CtURWd/69atngLNlMnCHVvWxmzblzy
PTT0CQOrYSlZBfL3+xBMyRVsjIVs0ONg1SGWX7rsE1vfh2e+FhSiiqwY1+C5pH0RaFq09J0Umms5
oRGCh7JqOT/imozRRJJr/GARre3pf6OX/kWwCiODv6Mj0QpLHRBpmExEOH9TM7buTvtohIygnQ0a
TunawRaAyyl93ixatyiwuiguxmjDd/rfL3FBFf0T2ugKWFZjRLO10cyPI9xMVdmCR/AA8OBUIF/D
+BGzOHH+33/p38BUV1jQebLYasAUHyEIMPGPLozVUpoaeW7pcTNBnRSKJApZ6RaGP6zwv4Asr9WJ
OuDDcJuk9MgEPDkcZGcOE3rNf/hB//b0K/SZgaOf5Y2kQI7oH/2cvHlhqvdRR+IreCjS9EmbuqLH
ANuPvJnDuV0UeefDrxBmLkncMC6MHtGDPmCQ2uZVgs7j//7M/7YqV+f8/zF3JttxI9mW/ZVcMUc8
mAEGA2q9yAEc7s5GpCiSEiVNsCiJQt/3+Praroh6IbpY9Ioc1crIgUTR4QCsu/ees284j0mvvMTZ
RabRsaePoS9idv//7NMPV/0JQSCz2kIdxHORawGbt/foMrlWd69/+P9lhB6jiZxWFFM9pwyXWHvy
W0dOadqYziLpK+TKovbrYY2LM3wlqv6P2vNZx63uYjeaNBghtaMdqnqwm7a7TgXp1ddv6Mfi+sLs
PubB6HSxSAtF9q5wvZgMtFcuE8UV/ve0iN75YHPy5m9KW5TOPqnT+3RN7gUjTZ2FXTLExCpRvKU7
47d5tGjd7PeaI9mf3+6/vs7/K3qqbv78Ht2//5s/f61qgv0o7o/++O/7quC//z78zv/8m+e/8e/9
U3X9WDx1x//o2e/wuX9dN3jsH5/9Ycu5vF/eDU/tcvvUDXn/4/P5hod/+f/6w389/fiU+6V++uO3
r1Rb+sOnQQYrf/vrR+ff/vhNHMB8//Xz5//1w8MN/PHbefv46z9/euz6P35zrN8tJLhKe0pi82HD
+u1f09PhJ7b9u2lpbZL0RMPoiIPTvaTdafzHb5b3u3alrTypPPPw69Zv/+qq4fAjqX430ctIz7bN
P3/tt//ztZ69mL9f1L/KobipkrLv/vjt+cQgi08x3pSukNIxhWd5RwtHuaZ6SRsp6a891OHFSE3g
Mk47EZ7N7mh5nxVmOn0mywiI+IkhfFg2/h7Bf14aArctlGlblNSPdo+yWZMks0NzixwkDQxKHffT
gZY3jGZ8aroc3yYlAFuQaxHK8TzpKJ70z4vMSE5dZeSxgngqpl3XWd+SqZ136GKdB9H09TXV9+mE
deTFawquZTmSrnzH7iNlZPNcFRqmlb1gnrXm5sno4+jQLcm4zpr61mld+8Q1n+/5wCi5T6mFsKWN
ms79RZ499NrsbG8J7DqKMz/sU+st2l0pfYPU5F0B7emEEPylK9qo+FDw2UILefQWp6Vb2zyuFmKS
Jru0zCa9dPQqdyal2g/sF8P+p3n11wD+ecC+cD3PhmlElyKGq3vMWehyeritoiExZEWXMZphd4zj
69aJknPW4unEpvTCO/SUEKYplW0rdYwrbDuvS5JZLoGZNQhk5+UtCt2rpABTjt7hzHLjExvV8z32
xwuEguPZZCo9j5s8OrwtZFrdfMko0kvnfTem3oVal+LEM3zpIg5yNNNzhTg0nn4+G6QxHwBQ7RKs
oSjJaU8V4P4V6tqJY9SvT08zJrTJgxM2TViObqbJ6sZ0LKhx0dSu/Z661Ji8tZxKRjs65GhvW1Ns
zC8RaxSzCl4fJ8fXZlm1XVLW9MXEdKqP7WGySIuyiVE4jaDHNmNU9+9FPKLJ7KheRUm5XqwlD/rE
mnb8ZA9X9ZTH2ozMntd3dIBcs5VabBSvQTKXwOZtJ3RQP7siWnev394vF2IlY+3WknqW4EaPHm1v
QN0i27UGJIQiH392+U4WZvOP/Dra0of1UlmOa0nHYvQfJuNPZzPtGlNuqNgMMGAsn7PU69xARTF4
6Nfv5peXJbgTxb1IZvThQs+vM9KiLkqrcA0ULP1vNmvq1lSieGuikL8s2cQ2qRv1J3EHh3H+8w5E
WRkbsanZR11lOseID3cI86hLMzwIcl+j8XGzre5mUtskKQx1NqXeFqf03rRODZNf7pdWZbw/3Ark
uA5z5Pn90ti7MwxyhkGjrejNRHYy6F0EeLVbjvY2sqtkDHqOczevP+bjHVfbnhQeEDdOFVAJj62k
NC7BX8FqF4Ruu0Dgou4RDtQ6yZ6i9K+M5B8hGxg+XE/ZioqgZzL7j3cjetJPZhMaZhC1jQhyysdn
oZelJ6bC8Y5ATldLV1NoMDWYimMPsR4Fc9rN3aDGl3w5J3q5IT267g1i8G2MlPzEjvfLU+R6FuOG
1cXk0HSM1zNaG6km5d7AikmGr61HpK/jCWFL0rNd/NMVhatxNCQVfDioieMGYIM9F31ieWg0tZmd
tz3qrjWe2xMwsJfuyZE8O9ZKy0NR/3xA1kkaK2N1daDDWn8tTQr9dtqVeD6kYZxYmV++FqBP5pzW
VG2eXwvJHbl6ujwGoxnm22aC9KccmVys47ycGPC/rJKHh4e6CfWdKzhMH91WpLM1dVYenozSmhqt
3W1IUP4zyDPD/HAVJpXg7MUud9yeVXYK102auQEavOp+LOv0oojS8sQremmY/3yVo3txCuTNFn7q
oHCkcUmqe7lZrCEOMDVZQWbE+fvXF4sfybBnq+OP29IstodAQ7lH76k1bErUNP8OWuRa7+saBf0U
VdZlliwZpUk8X/xU7iiFoA+0jCHIRhL5qxymIM3UzoxONmL7Zdk8fCPOYbggDkNHHG16cVZrvRSM
HE33nJ0hRPumqITedRMY5tYcvplTKz+8/hgOW88vT0EhzSficuG7HkbzT1sgXixUBYUAyGGRfqdy
v+693Cjo9TcYHyKruo3AXF71+azPXr/wi9OEzjQczrWUbBjPLxy34aKNQtFHqBktfHX5uk2GccUp
bp4iahCBvnCPf1/q8POf7tEt1zyZVu5xiKf5TRyLW6haGYpF9JPCKs5cnDJ3DYKiHUbh6h+x2P6a
PQr3G/Gugxbi6OIVVa55MnipaLmT/eSt1n4hq/GfLDp/X8U9OvJCHXPiadQ6oE/HfGkPcepjW6hR
99jticPMi4vOYclmRfBcgpTnTxOrjtFwcuLFSTo5lVpXn3U1nAoUXhyXjiJOIGznKR7NBWNIIhWl
PLZZOeWFZ636Ygyn6GGmbP1YCVVeEM+rvdvY8sSjfPnKmOoc4bD0uUcLUeyW5lRgZgzyKYNQjk9S
nKFAMXYKpMzF3Nht4DjJupvaMfv6+px46dFy5OWQyJTw1PFbXBOTtiT4SoIcvtTdiqjhIoELfmLl
e2nm/XyVo0e76G7CerrqwKhFukOagANGdO0OOc/wj5KEfw7+ny91lJfoC69AIcnMK/XYnVMwC3dd
P5wq0Ly0dWgyEGQiPMdxj0F5moJXVUtuiP5mXiCkPW46ZIOB0GNCZdCtuhND5MUn+NMFj7YOFMKm
6hOpg8bJ868lVpEgC/PkQzfBE/7nQ4L0FUod0yF2OLbRNy4V/NljW4SUan3VLRZpGjv2JwKhl26I
bIomG8cubx/DOpvOjptIMaczQP0bwt3wEuZAscNgG29fv6EXLyWxb9oE5lJYR0OijSmaoIl1g4bu
kX5SGBUFW1WcDWHcnzjJvjSdXFI3gnBVE90dxs1P635up2tLUIDXEQLYxqwbgFA0dDoxGF6+imLL
tm2BWOfohlwvcyzMOC61x1rRG8+lwl5Nw/nrj+3UVY5WpSXriGMM3hDQU1b5aDS2eBmK/+gqriZw
EzYh8eHl/fTE8AKbdCRk7asaFMTdMiNszhAG//N78VD2KJfUIUXEox0kG8PVXmkhitXTxVkvo4K1
3TqVnXlhoJF0Zdf1yE5TNj66SifVMKRTLQKPNsA1fhyBdTBc1AGyh+bkxDz99WqHJJBJsGspQk/v
aElYFQLljBZz5ESkmexg1zkNp8jJNM7xTnfliUTor8NB2R5Je5MJqxSv6vmLgj/m4h+NZWC0hdhx
lKIiH7mn2nW+cFNKYFgGF8YjZCd+fhWwJtIDkYNeEt4mNk9dI0RQWPvoIeFmWfaPx4VDqpw8Bck0
xQpxNF/HAquCl0kRVImpvpHgwqi3lPN0Kh3z43s/P/Q6FqcKj7KAiyLsmPmFcBFTkHJVsI5LNn0J
MSE1eiu0YS50eVr6pfGRt1vZg71oW+/N0YIRMSIIQ8YlQ2IJYgF+ckvSWyawk3MXxbbITM+vwoNi
nJ+JstiFpo7lNuzGNQf9IFpr//o8+vX1ONpyTc1BgY3vl9g5atMMT7ZFvDAwZ3egkMdoM1h2k+zm
rKxuX7/a8S6Lg1Y7JFU1y6nN9D0a4byxlbhHhUGpyF359J3IPg1IAPIg4vc8NLUzVsnXr3l8h1zT
k66lkGzSKdQ7zmAN2IGhDGGN9/C7uZf1ZGFY6l3LSANoZ8WpMsrxrHJJp+IkBShLNocc0tFSThF4
brxsCknoxJpEhOnYn1qMICdW2V+fpEsfDvsw+DzScscqCsPF6naQcAZGrmGGASrRTwt+Vj9SYf0Z
8qWYgtef46835nru4T/2eHIS3tFEJhM8kSuWIRN5as/qrkzP66lz/devcpg+rAg/zyzCOT4eFpRL
OZB18GgKdzjUSqpA1XaS6Akfc3R5zRmUjra9TeTaTXSKNWfkvtDsP8YpMP54kNnbvC3ct9FozYOP
ycRKfL14JRDKKu7vmjQLH9eCRiGb1oC5wmpYfVyz6NKLxH0ZVfaZkDp0fex5lsWo9AAvFJzMHfxI
Nxx0c+33ZF4+oGbvt3WypncSCeitIb2m9FcRt9Flaq51fTnhvA9mzlbxGYCWQ1srIZbrUrcK+gpW
2nvVD9PeChNcKTnLH8DWVD2Mkdfu87BZrg3ZPNXSSGhPM6ym38Ij/1akzUL1uks/C1TRl3Wn85vJ
EGyrRtXG99YAUk9b6JZCvgnGsRC5pFq+ZDQCT/zBXvq72UOCCm4L/3owp1AU/LEx9OxXk40raYlc
eiZG2YRf1FwLt/PrdVTAK9waYE5vr2fOVLiXTW/Qcy+3dL6JDVvi8ejX66Kr0q1WQ7sxkHnJgzbT
xCgJdOeKXo94wmw7Ez6e+GL1Lbsw063d5a6fGGF3tUSFhe4xK81POhyBmNlkRDIpFVCYDgt6nXrD
zohj68mWoxw3s4H3ERU5aIG2qqtgjGR/lsacdz/gkDUw39McmCdFHyd9HafThOFrMtZig6YR4wne
Mlqhukms9APeyEn5ldeYH6bK1h+neMINWRnCK4LaFdVjjqeUl9eV0fe8F+UlzR6i4d6AAtZ7+IBd
2lttqooSY+Q7bucItJRDPT0VB+/YTRcdWKdWK523ehFeeMHH0uu4WzObhMGMKnxH/YryWDr1OKNx
espxu+RtfYaAFj9Xk/d17FsVnTdkEQrnEh9fOl6IKh7rQ6cSpfYoCBPz2whOsd6VXqMfMis2LtAm
rsl2cKPiQc7prYgXEEXV0H3EYaULvzMmKEFFldbWNupXO9/MY+V9XUWf3UAlWHfjkMdiIwVe3+lA
APJ12sLzMnMEBm0He4vVrHamgKQnPRgRckV0IEb7j6WkT1CEnuECnlRH5y+nUXgVEy1iDPWZvdTn
do2IZFcmXn4dQdUx/ayakYdOSFSv+46LbSanShSMJzfJg9SRPVQJ9t3lKq0Teord0mEmItdCh6ts
fm8Ns2AeTTX4ojR3Xfy/RbPEt2yQQ7qTcqIptAYdkt46asXt4uNNdCPMMzjGqrdek9KvGbW+kQwb
HofE56OibgjW3q0hDCEzPiAr2u5DM7kN7rAO19jnElOEdaajMkMbl+IHuajcvntrOItnBIJ1qQOS
EC1mTMmzLkIMNjhK9iOO+xH4jaa7gKH7kQ9GyBjutNvhkkOhtRiBxRrPVMsgl/gJzJudzVwdgsks
sVWWi1vfuCMzaRfP+XoT0Ty1xBsxltSZ5oVQywKs9I0uEp21MbTjxUHJMibAPfZ0AHfpGDv6OCiT
cmshx64D1zSkewDyrh8MHFiVb1jeYm11ksL8mfI5foskplwRMZX1o52Z8q2awykJBrMxlqASne34
raYsH4s1sQIX3fK5lpE2LtxERN8itIL4NTq5usG64JnlPBPBj0jLdAJEQquOL1MKtwqfgjt+GleZ
6b2dCoosRtVFj06HDS4oqsik3Bqjc/CbNEn5viKLH5zWaEzfahCgbynxG8kOg/+8n5Q2gC8npkXb
2rmiqUC7muhzI6tZLpd+HctNG1Gl8j1Nt+5tbXYWzVsjC6saChl3ToPEmVN9jvl4cvCpYb0OGAOF
uDAr4WY7OvPoN9mSLN7G641h2g6enqfAtmf5ENO2PNn3FtQHVLZh6uCCGuFMI5aIz0e3ztCYx5Hz
xsvwRfujqk25tdxZ3MimxiMq2hX4RtLH+vsgMu+ao5Nln8XJoD45Ds69C6tvV4peM42Qz+wa5PsG
Gw3rSJXa4qmeknHd2oWqP+VF6XBT01JV2FMi9JuzFv3D6vU4qNxkzeqznq3jXVYndAaFvj54G3AN
eMVVqL1wg57WfRNSt/lmQPZx/EJMhx6YTY/TDzVzUu9hJFndJh+085VB1kf0IQPcsBV0iIz92lrG
Fsp92qET7u083cdja72LqxRhWYxI2dw0UzV/g5jBGuTiNI6DIddtv7PtMk6DMponrCsFlk6fAhFt
1+lcBcLYtfGkbDpGw2eLT5ToC8J82lh6huUbt53xyWxt6zMd5MkCj0VhobItMsUT7bJD35MQ4ZrC
UOuLBlMwYAnITL5ZS++NUGmE8rNuwyf84HPmazVV2semAtumcRBz7TISHdI/2ITfuiJ3GhyukFq2
ZO66amsvdu5uQjKzdJ4HmmYFnbFk7/tkzc2gLSz6xmhraoadsqf5yxqyWF87Mh7eh2tGTygvi6fP
tl6zN1mfm9LHZ8j46MuoeDIG1sZN3fex9646GNQPPI8ywkfTFbk/FBiqN1Y3xy4UiJj9DVMPL9Ar
vMkKlhE+yb5aQmgq+J0aOo5Wa1LtBh622tTZwi1OIgKPlc65ufo0fne+KpfGRpc0WNW4NssS/3pp
uat3EZtLbG/oQeRiANNGAktmNnCSANkT7SZHGwc0An9NGkgIWtfxGGK+z8gweBwhksgjmvDUctYu
lbmr2qoQG41fffhIz6pEnY81cNFg6SYlH8NhScV2tWWXXVflSsHer+K4XrZJOU5lEEe51bxbG7Vm
w9bqqjj9omWSVN/62XBC0o8anegeu+m4du+JKfO1woLUD0a2KwdzjQDWNJGdlu86ZPIyBM/Qt6HY
hsAQMHu0mAPIvGQSBsWB72dUw9as18ZBc+wYTpcH/Yq+81sCCSr7CA1B5ibtsdXEUsSBzWam0VJz
VxfOsuzQlbZhoPoMe1sSFX39NpR5emHxBQAgZMBr/BDt+RPrdR9tddPiKa3jeFX+XJCG8kevqaD0
JlP81KURINNKzs2dSdswa2erVe1LKg0AESlwJn4/8DcBE1heYX2RbKojL9S3WPggINcchK5aW6be
bgGG8IlmVY2xdePa2FtNP057DGl9Fbgth1K/GFTmYvCbp3e42Wzncga883EU7JIYwLSooOeVWACn
As2vt2tSNbfUk6L+rrKKFMD7VKQQ8wwX0DC2/OgC3JAoz4eqntf3bTvGXcCeUbsPeWW0uV9jDn0c
0QLihsp6dj9MMCsGn6ForQ2sIqvdTOvi3s15X6LKzlNVb+JhzsJdNMdDvKHvmTvgyS1FunXl6N1G
zdJcy9o5ICkSY7xENePMPjXH+NOSWdYnYLlVfJ/WZdbs7XhN4ZJ1rFj0j+ov2mWaBl97rmVvD52S
OTJS7Pqk8xnylyRfEe1aIaqU5+3a5c60W/emXLr8u8iKBThx1w2mP+pVcXS25ISHKdXzba7r8gsr
orwvSvBFGyXDNtpD4Eq1j+rCoeC6OtOmLPv4+0FlYe+LTA7fMIxUJiGMS3ozrHE7L2mPYxodXP7d
q9j3fRI1ZgqAoR9vZjtzc19VInz6wZvi1OxwdMenkT3NLtvZFkZj+wYT8FJuBtB7E9Fb3hHDhaK9
oOMmx8Kxs3S9w/HKaTsjXxRYIrVSP/Os2t5mhDwTpKls/Fit6iFcl3pj5tGjApWz7YrDjdtO33mB
vQzf+6YGBhdOfHKYgyvSc/K2dYdvNYLlgGRTejVHJTeQdC0wBzaeqruJmev3eCKT72Gi5HAObLAM
XD00O6eI25b1yBXlhq2w2y/k/3cUVYwdXDLQIRZNx78M+dg8pIZ9NxMIxfR44HQEsZh/5i9lZu/H
sSkDfJ9rACIQP0zsyOWQ53LMgPM4scyYOIGI0/C2mFxzYV9txBsXn8iaujFwyVnc22Y0v1mztt60
/eJewaNudhhUvQ8eBchLjzPCptPlvGCBmoz7OimNT6AGyrupHjBkyda+b+U0vqNziwQ7Qg8oWGZk
gdRK000wpkSvh9fWBpDC1ouY8/0eiypELkbRQ+R2013hqXUTynW8tg8s6bJpOVQZGJodVdyvc3km
hrpAsNKvbyRG/810sJrSZXpZN6NZDRuOPgNW0tR+oI16ciaqIv0IoWPeGj0Nwe0J8KWC8nHlwEbA
RcvcUj7ybLGpsuWuwy2KW3uwL6Yl6c9jMtj+3JtvcFxfwrja93pZfDSqwCMAArAVkuqjIR5ApwlH
PsoF+UDblOpM41uFeDjLT6vtOGQA8/QDvcnw50Mv0G/XeB137exezktYvl8Mp+S7ZwmoJqfF3utd
GFRjvsPGbM7hq370gM9dW6ZRbGrb7DZ1kk/+nCvjITZh3SytKu9dZffYpPsFyKUd5kSskzTP4Cj1
W5OhaK2jtbMy/Wkk3MT+Y55TZqoe2oG07nowdtLCAtMkZJRLgtBkoexqep+SJoV+aM9hsok7mBp0
P3LPMNVhaIOzeI5gz7nMu2L9TmdP6yxrco7UmUwCjzB6nczPTu0Ytzk9sM5k1BuXKSSms6QmHeHH
Bh4oMUc3Va+6GzsXyX2SOF2zGYfsio5Cxjl5ifkM2gFr2bg8DSg1dkVIZzqVOsNH8lHFth6y3g/d
Lvsawpi4qCg7vslV9Vhy9iKyAJeQ1rYddOOSXE5FmTwaUVHdI/uVF6VBr5EmJOOAZ93hGbtmjkIW
jEzKkTLfhLYBglaRddqlBPU++DwIc+X4DjOjd2nDsZMb2ynhYK2QC5Mym+Q2dkYnqKnwXZhlaVzU
GOjHfArPbafKLmHnfLDhFN2sroBE29n1pTJjk/G4ztWDE9f6Gt3KLQuGfipSm73BiawbnYXfe6AV
eC6XR8KPqt0UKq8+Q6gDi2i7qbNVWdrdYZToL/I1ac8sc7rJy8Fi3rCo4oINU9TGjnWDHINjl91P
n3Apg3UCILWbhzBZNpZFJMK+ZMFVKGqU0D6BfhUyyovwo7DgcxFEkSfbLENXjxspe8c7uAnWs7ym
JYyfzFnPCZ3m4O2+NbtxBkJZDrdxWTkBwai4HaPKnLd8fUUrgZKsQjCEMMx8u8kNg3Wr6W7nCcs9
MVguL52KxK0PZML6WKuiWiFVOvILiuxiF9sY+3eZXWljsw5Oej1HXonTjUxFCK8qmqKg4W2lm5ol
AiNVDjKXCV+7XwVLbMbUc9R+8QaZ70GphIi0MtCUQdhlJgvIUDqWn9glKdkJ2901/vQCqxljqPEz
Y6IjPDRAEsWqTXHLF3kLqzOprUGcg7idBsj3PDyfLmEGO3E8ugBYzXisAmCi+sbANQ5udTW08jPX
Wj4ZqVziTZo6ofRzI7IeKiMSFSxD4SQEgbLvfddU0xWACPBv4Hu8b21ldF+cvu9vQEpACQsB6ESg
HZb5a2kkbhawtxXWrm+9hoGJ1i7awKaR9ElyKvt9ia2w2aCpTLIAWljLxsTZsr4aSKMsmwyIUr0b
CYm8oFvyJt3iCsNUPlaJA2iEcMVn9+0ZCtTtHnO5YFpLilaDkZr6OUQ/2ysSYlOZkYcSkave9Ysd
XvUdxAK/pOgUQhJLp2tP1cJgTY8GEk6Qad/rHmaDX65d+GCDl2K/bZckCmyOYt+HNlPppirG+rGi
WW1xPksT7XA7hVJfGdYhaF40nNBNCWcFNTH8wsKX5cKRcuDoPwRL2DSf6tHlHoqFrKlHv/YYjlPG
05NRbcPmqyStv+Rc103QiMy9GuGG3K7N6LW7IgUQQ3anXWb4OMTigbYTwzxvoO2vCA7aaZdCJ8g3
S9un6U4MI0tkUiLrDxB7zHrvla7TXtD+gybuldkZZ4AxPlkKj/FW5RC8txNpWOAcIxizzbIA4T0b
igi0Ys66/cFpwHdGKTvPZnGa8tZNki5+IznUpQFBrJDkfHL3W01pctxGujcZgtANbytsxnoD42td
Sfqh1tkaiRWuG5tw6z3OYzLZDEDgW6SYnHiL0gusikGiuPHBBoMYsnu7ZXbKxcp2mGTHK3DaBGTe
iFtoU7uFbiCLl0gpJQkkd9PVpkv0WOhB3leuMUTf0zTL+u2QF7I7FyTdrsolqoc7c63seo/1MT2E
IQ1q2G1p8zB2bmJOUHnLaiwCT5lsIKY1HhpQrzUwjrn0YBhZ4WRcaqKVb2DCrGmjQUiBnm1TaG0L
8pBrUDLpo5i9tATkGS9vJQZ1wCB422M/XMuy2YLN6K+HWNPWJLZygxEZF+J+HHSk9zCdRjtA0ndg
e9YodOEMhTGYvJaQ7KIpBS8+aOKp7h1fhCACtnVfz/b7ngpQ9g7fY9lcpQh7HHsTyzxfOb7lVIFd
awq/N0tO8INvvMKEV9Sg4aKiHvJDQntY3rt9TqvVkrWOfK2jARARTaU31QAQwTca4Eo+ILepCfpo
sKetB2QkvGoWpYVPWlQhtwkdr9uXddYhXkdKL1Fm1d00NBwB1j7xl3Twqhvds476EFhWF3pgkdU3
SyZacWUuZWHybnvQvSsgCpPcuJUNewfxNaEojdJD+HpRoc/n0StrRBWcFB4W0oNjMEycDncK4vJY
+iGmIfPDnBqxUrt5piBw6S06nS9IZI79Tdchxt2y5Mvxju7xxFXbQcLtm8hlJqmzrxLM1/dpTodF
Ro4xTe8wQJvR97YC63ZB/8KuvnCxSusdC0vT3k0gp1Gm1Wnsfaliq3bo1Ya3ZSggcNJuY6+oDJXn
HadcL2cBcg49T1SRNNfQR2JoGl4dj6KCakoVSfhzPUyVuaHXYL2IDb3Dne99Z89fMkWktiEcm0nT
HQDhuX0x1vkMtGPEqv0+x7+NhDQrjNXARu6FDrQxYkGDVHneic55782ZNWO1NrR3C+Of5I9IkpET
0WDHS0Rt2LaIAxZPZWo7E0gXH8mf59PWiO3OKPxGpJD5/NRYQb07Baqqek+50lr3AmpFdobhOzLB
9TQ0dpnURF94YstldjjnlVSbfJLXHbBLfaDt7eu40svW1K2hLyBVGIDqrMWqQy/gCBgVH4pmnoa9
buaR07bBVm7cQt+PDXprxfiR3yM8TuMmMNOiB7XXLh7NJDpYP95NAVt0uQwrL4kuHYL8xI+G0c4C
i0pBEjT12KZA9MjZZGewYvr6lupUCIqozNR4nTuyohDvDU3tXmQhgtrVHyCnlm/BuevmEdB24d4t
udkUiu0Ogm79Z1n4H7kTr5KvbdVV3/tj7+Ezu+Lb+qm869unp/7qsT7+l/8fuhQPItHXTIpP+WP5
7Wdb4+EX/rQpGup3bCuYqryDNQFum02t+U+foiHM37GzaIqylsPmje3qf4yKSv1uQVa0yG8Izv/u
QRn1l1FRid9tjIv8Lf3Qkefzo39gVHxeE0bBgfLXwb6Ap0Y7lMsPhdWflDci0iABFuJUzIqfHKEg
19aV3KboZPaq1MWJgvAPC8bfhdo/r8c3VxSFTe9Q139+vUy6BJ8x14NGDZSLfuKEYzKSu9GT5a53
xn7vhRzhsLO0QRw76mOqGpLKPeA46sfLRT/Nt7OqswuYjyLgPJ5B3KOwfKKm/FwB8ON7Iqw5uEks
8hfQXJ9/T8+rCErSnMOpbj831RRfxFbjbUCqNSeEur++AeRvSAxMXjTFBHl0JTF0wqQFPUIPL4Zk
MM/OXqau3o6pi8J19k71UTroJZ6/AY3FiYEjGF302j164wn9BWDmEASR2ZGbJV3ZbLMygQaeLVfD
RDiWWIZ74r2/cJMIDriaQDyEdfNICJCnsPdzO2k3pUXYQTcOLOJk28FQLc2ZVRnff5qAN3/ezc9u
xh89hI5vkiGCMhMBh4d77Pnr67sWAD6pUyLDMsb5TjLqPeUgi4qtWXYf2a2cmMYbwrgjkQXsPlxb
567JXfVNmxWVpwl+xOhHSwsIwYFtp7exQdOBDfewzjRnsJ37XIzW13gqzc9NokpQhlSv7lKE883Z
6zfz0rNjgFia8YgoyjwM1Z+mKCkoAUOpbii9mu6bsm2zfdHNKxj9rNqWg3S2r1/v16HvgkhCls8A
wSBzLBNRKdZk88CrVmbSXBpVqM9JpsLebMgsvH6pw2t4/prQlyq0L6i8+P+xm9AT+ex2RVVvpiW1
fPQj6Znr0hrm9av8MDA8uwxLrGDN5OCJhRB/5vMniGHMIH7gMuiZ5m1ae6kv0tD9Mo+W2GYE3bCR
QoA5sVqJKQiChpqQuZehc0KX/MvcoxLL0LKZfAi81bEIFcFSayA6rZE+0IDdHRmgFE/UZT63ddAl
FIQAaokTsp/DhD66e4nbAcUc1jTk3UcafcB7Y5O0Bnm2HPGExez3Q85WhDIkVDuQ3/vR7GFzwfv4
Dx48/kMWUaU9FGPHwiZBvz9lJNxvjFXdR97rEazHkqC7kG9aYvXN5El5TXQoL4exmgNC7ch3Qzmf
WH9eevCMsYNoES0z3s7nI0AMIXlLyvYcMpNuYyTVm4I8mh93wNeiyDMuVtNtT8zbX587BlKUhSy3
psnmbj2/JiA10yItE220yus9uNZms/amuihT0oWhRobgVpAE4zEqT7zxFwa8gnnGbo5ET4pfBJSw
53UzxYR9laMPnLD/zd6Z9NaNRFn6rxRqXUxwHrYk36TJkizbkjeEZcucGQyOQf76+ujM7rYkt4Ts
XQOVCydgyeB7ZDCGe8/5TteeD6ORHSz0PZ/V0EENK6smHLQyo67RdTtORQQkdWb6957wGbDi94n4
1VxCxdRECGvhakAI9jJDVRV+Sd2aXiDoTNJ+GgIsHMqjUTGDpnv7LX81l3ApWiA6V7Gw8L40u1az
nMzB8UREIak8yqpKdvAhlncmx9dXYRTxOtko2th+vVS0LUaWIYyfOR7rencw8zq/pajhvjNcX982
VK9I1VEh4njGT/586AzGrPx07UH6UZiIpqwuD5lNsU+fGvOdL/T6zWBNcQJYrLbp45p98WZw4OR0
AYc60pDIj7u5tbX9kPvuri5oCwTrCG0PO2/5jof19cvBgoal2zbAa6PJebHryWVHuI6JNKH36Lgu
jmadqyppLiaD4JF+oC9Zw+0I3eG92RDx4cv50GNZY7vN7ge3G4bT5zd3Bf1oAQosI46T/VmCQ7qh
7mmO1zk+mCwujT4/iFGHH9+PKj25VmXdTxRUzwUFN56BjQbtyl4IooCCX8AEIldjK+lqbn6mFalL
B9pz2XRIGDJPVi2dezohWn1K7TS7zPo67YmZN+2ek2RXnpV9Wli7bjGaz7x/YIIzx8/UIfN9v4pS
4AmXTcmRa+dBCT/b+oo3BdUkRPKemzeR7Wc08wQ5lkybiyhu1bi2H9p+0r9Jf7HZlRgVFLsl6HIV
5hjAbofVYQxZQ7OsO1MMlOmnjchHYXKQnwNoJ91OtGU6Ey5CUo5kPSGBo2sDQkSKRDpHe2y170mu
nM/s2FsCi0xD3lft2l8DNXREBCPeO3pSt2/WQp+L3TTDJ+/ZZzgXuaqrByEGRH8Uq+RjUnX+J7uD
rhzXWRrEqGyVFtZeMtjwyh34cvOc6N9nS5oPNriv6ldqiRdnS68QAtNp0iJy/3r0FsmKhiWt821O
d3HJ0LoCGrdJFbZ+piwM8E2EpkC8bOfs0ms881NXt94SajmlXyp89E4ip7HKhbiVGfzwUjn+pWZi
Bw3XCWQzmdjE+BzHqcU/ANE173YoP4sF5Yk3fprNlsNBpjKKAeOQ2w9YnShdTy3Vjmih4E9CB63j
r7VuZH2Up6Ln+EKVbZdNEND3q2frKHoAPAKTzWR7RQez506YDcBXZnJUA2mzoubqrQE+YAEHNyef
DQL5jlazk8Ua9e46kuxWP89kCaKzKYqipmgebEzAmXZ77Np68wVO5YrQKui0h4pgqyxkgANgRQm6
zlHgldYFQeAjYhu9UF9gIdpBJPxA0jVf9PlhnlZGURcU6pvXOh6ww2aQ15nTw00Pg6H1qTj4VE/R
58j1aqExQ8LZkHGYKEZVHbLRlUMkkxEEMpUytHPukiZHd1lpt2GZgOvaOtIjE4pswWuzCtJ8V05D
QUQDRcR0N2b5fJnPVflzWlvECpYxVV8q15mvAaFSslLTSvxfsZTpFSLgsYywkfgofxOBCNXBSfCh
JYMCYCRb+d3imwRs1lZdkiNACbwG7jztA3L1ingePGLEdIIiSqiIHAO6kZ7E4jT5D28iV41crX54
KOEc9HFWKTHsrQ7UN8lwTu5GOtIa8iQIdDmNUPUD3kvlNDsEabQ0UHjpP7nlbLWGoYUzsS4zLcoy
A1/aWZM27IaxWigleWsnaEtZ7kj0nqGdk75hNDEx22kdq0Zf16jOcgd89dTwlmcOsSBEeE3U5Ufw
qrFmu6qKhrqyZTTCFxvieoFqHRFgMae7RqscOvRDuzwWFm155Cwyv6Z3Cfx/GHtIwPCiYUe7vnDv
TW0qCboqq66JGwEY0quktKN8ksGP0Rj5sEmWa3fNUC43UME8/TC1pElGc1sfW7COt9v7bB9cWlSI
zfppetDsNvjSU4uDikr32KDP0Mx55DGvNeHS1sFT4JMPzeFQn8+lMpw0zPzFJDSIzhGjbqZTh74r
FR/zYZxowYwCsr+1mP0F8H5noSpAdBc9yc696ZuZ2cBVTdmTzJCJTzRqCP0sdJweqJGHrwNnYXGY
p94ZTgmvdGykeuZEgwVqOBy8RVkRdofx1m1yIqLSgZDw/TwVDQ0n30NnNs8gD09ZL8mrsnO756Uv
AgPtU6ZLmu3b9Ex0Ido2L7GGWFU0qcy58+/aJdGHg7OY49dgBVx7sgZIPztj1uz7JROmG2ZlDRG2
Ng0YmGk2yssBsClE8rUvnzJwepe8ie3XbFrEd7dA+RY7vTBHZnxvruKKbKxzNc3ack4NKPug+7Iq
dzrdVjNkSnZ+rI7WFTQZW/PrWHYkK9Gbbj8Ug7TGcGpStB8GBaxLY/SrKcw4vpf7yXXQiwJZVf5P
Hufc3MLUxnqU2K49xGS20dXvh9T8UaDeRCfGuMFGW3ufoHJUX9fM09c4Q4UOz7VCr3OGy88eCJjM
gjIc6mK+5+xHFBqhZGA1my6zmK29GrjFhMKVbskyVRF/i9BbBp26aEt/plCNHff75BOChcmKlwHZ
Ft1ARHrm5EezrziZ1+S6eCefXp7DIqYR6qj0RaMDJcgznaVaXSrEWLCh32poRJJibS4Kd+71HeWx
vOIDZTaTuYfeIOxlo2kH0xblB1mqBNRIl0P3DpYkIT7C8WBTk5RFE8Kxqi8sWgMz7+y0u5YSCJ3K
FikrYZ49HaPKXT7WCGS5G3XH8r0YU5vuV1cAeZeClJR4HKqg46cuONWpLglyKkkvlVBKvfxUJ727
hl5deo8+eZwWa8CMlIboCaZ17AX0rXi25oVwM6h8fbV9BWoi3WdpS5HFOYh4MvsIyRVRoC28lOk0
gOLuxYouYG15n+wKCjhOJOtnPSV1TyAThC3qJ5giwlGrmgfAYFoRlZWgNRykWXaxzl77dTJGWeMU
XOxbe+UrhHA2igv2Vp2KzGQyvnvS059crbFiT2cDBXV8Sn6mk4/McPDNcdxVtUi+dJyks9C2LADU
CMiSi9wfrR8Q5WnswQ74Wo+L8yEhWIfQDDi111WpmZeagBLNUlc9eK6mrtFAkubo5AnkYoIEhx0T
TElHsmNh0a0MNnQqTrnAARN4opgjaTVkPaZCG58Elo0Hx8nsO03Y87npyZw4ELPvCBz1xv5h7heo
/pJ8X9rzdDoubaux+2OxOvMXPP+cNLlx+qVQnrkQP+aPXyY2Sd8UqSjGKZNreZcIonTZPnV+Hs16
tdBZqwZ5IR2vuN/Q9G2EUwTxkiyJeRqasqIdMHHuR4iU82LpZTWeda3X4ioYqT3F/vY75LAGy89k
rGs2RYbVGlsAGEaKoZiMjysaTyuW9bJ+kagURdwrZ7kqhKTj2pWkREZovUtk14MKultlzw3q40R4
dxJQehOairhBPDKZA/O+N9I+2BdNMqiYmljyjT5U9wNBe3nnYo9sw8oYzTYk9qb/VBP4UYBJ7Jx7
Bq13l7UzOVzQ1ZHO1vSEY4PIXxQEVScRhSGB90JZkRgTe7M/GKFuyiHbJ/Q7kx2JHSlq+6zKszMd
jelJ9rrKD1qh4d4hYcG81zDBsXLVWmtFUltLNF2tSccXkU+HXrc0HykQtGNooO0KdjlpLI/SV71D
T36x2EO5DijjvJb5ub3oqtp1VRXcgvZ2g6Pdm4J8R93pPw4J/zAKgmz+ZKxOcRz1aSnC3i7qh0U4
5i0nnuAHrPLlzqA3Dy2ryHUUK3q+6dxb2q4cPvTkAckb6n4WgkoSP0e/60hyGZLTnNiFuPJqGlGF
nlkfZNbjJE7IBNRhZaTM7/6Uzp/yxt1SrbOFfdpQjBgsTDYCMhJOoF13RcoWzZVmc5pEypRkwUb6
gTifDR/JRe3NYqAA4DmZ01lLZpgeYufzy5AdQR4cYH9v27R6TuSuBIkXxA2xlNeFlqDEBKrd/tBd
A/mMMEx0TUneb4rzdDJOtMPdoyuq/qBK39zhbmgIoDYW9ygoQfBkxhEN4pKxO0/w/1CQVT09Lt3s
F3wR80RSj0lB5sZ2DAvdK8mbSPOn1Xiy2SI+9ZnWeWEL9mLAOCGpmquahAkUJ3PZw8oTxGWJcla7
3h5ytcMmT6sB2cr40HXeYkXEhnBPEybTJxr3yL9tIhrCtihp0wLTzgkwqw2QrO5EiztOGxITqA02
RD0OZtkwlrpEfJvYDCUYrUqOxoHFzBw1nYFTs8K9d0k+QWntvUkp5gF2hKidQUdjNOpUSZl5K8Fp
i67f2Dme4NDLpSCfzx9pYKAyWyD8SjlcetayjhEWL5bRkhCe0mK9Z1fOb4dJ58x0kzVrenJTG9Vl
WjvIHcm+4hGqbu2OSsxdFWcdnrHQQWWF0NSd1F3hk5TlkzlqhdAsSjImWnrdEwflk2xoVvICtvbt
OKn5LKAn8mUydMkJgVeTtuIg1dfENDdliE9O0CrZD9I8aM1978ih4wDHUr1rUcXfJJ6GGGVwS+8O
WZg2hUrgj6LYNZIVbtBK6SNQ6IEbaewLaB4Xk7q1F7yCwNRt4xqrj/M0GAPbepnAE+msuv4ZWENP
hmnqqysiCNsHpynAOWRA2ihqJfnQRQjX2vpmJFngfkT84pFImdlaiE8fGnROTiwbKiIYcI0KfSx3
GWsurher0CXSpXb90g+drc7NTtGL6gtlXYH7BZCtW5TDo8rDTrh2C6c5xbB3w77y7GTXs+fFqpbX
9X72Ozj15GgXKgSo3n3WFpNQYR6+gc3QWErqXt0UV2NfrDFuEueMdh86B7OYEEisTZBdBH0qjDhD
vs+u0mdCRnUvmjvSk1zoRBhzviMNDC5x4w0XQytmMtpl566bG6l6mL1O3cxpoj0VPu6XkKyXpDyz
phKLxFxPpggFO9fLNd3mlJmMNGPHPmk7qJSohKGNtNDSpdc/BF5T9UcEDflpQO/5I8Dosxz8pRtd
8kw1VEVra1BSCCwnfbRHS+eBiQa5LbsjK1LSr4aIGJIZ5luyckOloXkclSUBhEifEGbzmVJrz4oY
6DGFQ63YDyBJjpktMTPg0S6/rbzFTrxoREgg6uJuZyhur8Br2D+LbrGf0Id25z688enI5o0TnJqD
/DMgDucTRFXmCzepkwSJfFOQfdKsAbIgwgIRTDUZqK9ckLYGZ+knwWjFGNveoNKHZYsriH0TigcK
sE4/ozbhEJ4u0hXpr1GzdVRlsZyEVBi90t7VoVkXkuRTkfdFdWBlrRD9z+WELHMl8HdXohA4Jwtq
4FulWcHck0+ckzVymVa2cO33AR2DjB2RzleIRdavClHaRZ8v2lepau0r6WLU/mwlTFZ1fKnWWSql
xa6AlXOItLnt5FlZjAvQRwKuvnXNkCAvw/lj4gMRaRUh8E39Kxzh+scmh0e7m/wZkyD1fx0ThG9j
L0X4h2XOQu9U9WTbRBXpQahwO6P45Ayzfd/zEqtTPUj7aQFldCtJpCCDtSKljNNU6rYMPsMZyBJI
fOovkhNIWFGWOS+ZhPnrUvifYGDVwSEHYiFiS+Dc5jRBVH1Iu5CootlepvI0W5N/ETRlzh2HO3ra
jJBGZEMHYUuKEPPRcwvaFqaw++YEvtGZYq/tirO+bEYUI51I+rARqOcpLxAYHTcDvoi9N1NyIwyh
oKFTBW4djahea4w2uryi+ZVptPPqxTlIlOKfE6/vPsgcGlikl22WUAFyG3DQkgpNRApU9yNHIW+F
K5s90qRxBt3Ua6plsZuW5T0dH06mZAwF1qnjZWaNEaZO+WNsS0k+dM9WMrQ7zpehAzMXoRqLzRzz
U3/4QDKN85gbtGnCdlg0FkOia7+Y2dCQGrnanRe7NQ6mMMX4h7hREOpzMCj0/aRr5hMvgsgl5LWu
H1ni1EVPSCEKQ0qSaAb12UHSA//Giel4ObsU3kIT24NAlMm0lHgRVPnkWnZklFCcMH15Rv2kOOdA
sSDDHDlQRlBa3PVCy9eZVIyJmgKWkbYfoqANcrb3KJqM8qPiuzX7edTsyMC/GHYDISyxtPzRjlIE
LPPOXczpkfV3HPaBZ2aXGDNS54S11GtOhagcdkCkRjm7LN0GZeFW6YdKFOr+vxy8EETJIA3CKOxc
t5Ncb2e4lVf/1SQlObr1TJu3wmETo1Lzjl1FjWT/dm/hVZHco1hsWe5WLoY6/JIH4EIbT9ZZIGov
NZtiwdhcaJo1xvgxSYVHhfMRF98/tO//a+/kdReHq+LjdIAUGqABvBc18snN0z4dc4ltarZE6CwG
otqiQiBsIy3VtSo5GSSP7StKwXHeKHNvVQ4qUuHY/7YfwSehZanTx7LpFbzEfmikLgoCTNpoJSfx
LJejcVhIg/zo6kh8377Vrxos26Vw8Qcb4ZY+y4terTl2LihI5jmbat65XW5uYIzS73TI/ngVoM40
ITbZxUtkZ+9k8Go9dvpWaqy7ahDax0aU3TvSjtdXYSMacJ6woWVw+N/aPL917qkdUoXdOq+jXHHl
Wlu09dZ0eA8d9qpd5NH72u4YaFDX9F9iuJusSizU1qg8+aWj3L6ISG1KhMOSvzMS/vAmsGWxQA+D
H0ZV96JdtJRYqRO59a11Nz1bsTBHWloV54ZXU09dh2A3ep33Th/5Tx0biwI1SLat52a/EA1Z9Zy1
pCYjtu04xI3Yb/ZzId0Dlo1HmSBmxnCC3aD0qneaY396BbmpHhxKk7UfncLzJ6hryVZWROZrTeZM
TEw1b4HkOL7PjVa3LjS01JeGS1Jd13bjuaApg2l19dt41dL2nbtg/Ok2AL6DEEKD0/8bgvHbcHL6
mnZNx23QvbK9LXtFBshETQ1s6tM4zdNFreG27cGlhASzErVqd9UxsHtFTv12gJtw/rdpa8a4NuU1
GhzzlKSg5oTVuO9MmK9Gvs+btb1XAOXouL+kLBrVrCPKHkXkmUrdVYHKYoSo5fFfzhVcBRo0b5cP
QYxW4vOngwGpb922FhECaP+yEd49ytn2X9G8UIJtF4HYzLdAqGV6L9r4E+GDhj5WHGCskrR1Q1bX
E1Dv90baq3f412VgzWzwYqAzL77LaKluqpukoSE62lfWPFFvZXK5YIuthT2dgNAIOn3vgky7GXWC
2tZ+JOvcdAozznAqHmuHjAHSpbRPgoywb2/f6V/hQM9FJKCLYKuYYFxs3XxJ4DYnlZsJZyH81s5P
PU/lw9jKW5zG4twK2IlV/SIwb+DJDYm8HS+hHzWQjcb5ivD2LCRAk6opXKovb3+uV68Edw2gu8to
I1AXoPzzEUDy2WJTahd4box6n4qcohYG1DioiVjGgPBEvFy9N5bgx9vX/cPTImBhmxQcxMlMuc+v
ywHEJ/2BQVG6bD0nwM8fZELJddbr97QAL0KPfg1ArrVJPR2McjTNnl+L4u6krTKntVrW9FMJv43r
CvoCEZLWjqw0HQx7HlyJvvGunGAFuBKs2jvvs7mN8hfPH7w1Uo5NOrjthp5/CPJR2WkPdAUm20wi
VJfmrkLeE5KL0HGqXYqTsajgjJKO+tZqg/nVCtTPbnANZD5UjKSpZR9Kv292mZQeOvZ+VZBKpPsx
WyhhpS2Gavo9rSLWeSkcShi57lO8Ivb87Qf3hwHjoHcFsuTrW+DBiwdHLXXRW2NEv2HY45NDUOgt
9sp65wxOc7t6ifYFLEd5qSzONm9feXtML+4gdoJtM4AAcsOMPb+Dma0PeDzqJqq58uPsJ/pBR/h6
i1hHv5VL8N6r8Ycp2EV6hXjEQTeIAOz59RqarSakthqyrYQ8m7jjB+LN3uNE/uFFgA9iAu52QN4Z
L+cFdBx5YQR0Xxse7Ee9wUlpU6D+4Jet8Q4s8gU5+deLwHpi8fBQDCKkfjEG1eDYzDBdjacWlx2e
nIozyDKeGxMkH+gS9Otm3aCgr/Ou5GZ76Ob6s5EnF+xSAEti+n37ib6+w57BlMPG4Nemy36xMrSV
TMsRgERka0ZxsHvEXC3yjndevdfjBmUOYhX2j0wDiIKeP0cwhUtl8Q5FaaXyL03HUW7qgvnYINMF
fEDR5O1v9fqJcj3we0w0FsLzl8kjtlbqaLq4nm02+Z5I035PFT7ZZ6LX33kl/ngpIPasd+YWmPPi
q+WUQysSRqvIG8fu5GwqpLX01cnJ/feIbn94VpsQDTn9JoVEEvfiLuLb1r2KETNVoC2c2rWhjWCi
e/ve/fFZgbRmmCKlou35/Cq+kemlmvlCCc1FHpPTnTfUgqIB21+YuOX0zgbojzfwt+ttP/9tR+gp
qed+J/lW3YhhyfUJ5zX0AupP/Z5U90+Xgrm4LbQWBiH3xXTSYRrFIspXY66GekbEStQThniOVc1+
53D2p0ux0IHEQmRHYXa7y799q9ScW2VMNLOKdrBPEyiw0IIVfiX04T1ovvH6iaGB50QBd5mSEiDN
59eqnYau8YCegDhQ41G6AjWsXfjXrWtaxV6Izo3G2h4/leZKi5twl/223b92ySLfHE2yDhsoOPGA
wJy+yIABEjeF8c4r+Xrwbh+SQWUgXAuIEnj+IfUBjTt+/BodQ9nGykhAWlBe3r89eF/fdt9kI+2a
vxJyCHR6fhUK9gi0J1htJhqMQ5bU1UlKd41hrMl3LvXqFOnjdjHZVrMOb0fWF4MJr5tbYT+o6M0S
AB/TTvE+K5/W42IMqiFD1yM+ffKX93axf3jaNv051kUfirgevLhuEqA1stlMR9Myuxhm0xQ6kWcM
R8Iuzrnx4paH358x1Ncrc7Kn84Vg5UOW9emu9RCGRwVo50/KKK91Git3Bt7Adx7164eA4Nl1+ZTU
Jqg2v/iExCmrVh8QHXSmP37U9FRcjjoVhCzV3pPFv74ZRHaxeOE5YQLmXP38ecu61DnM52VUaUHw
lZhdP4QuaqkYZIW4Bo22xG8PsNfDGGo7tgIHMiIY95eb9aKlQyNbBMlC2v0nf7aWW79bSfJ5+zLb
536+0WJjZ0EL1UFCmlBXnn+v1sFM55cKqTul1rNV1cjXRiqe6Mp8tenU6CBOsz+fNCq0YVDRHn/7
A/zhe1KNYadse+QpEDLw/AOU/WoEZk2xjm10sCMnvYCJotKPb1/lDyOFnSSVn+0MAqd7+/lvsyRz
ZIceYSgoeVvTLVnHN/gf6nunYql5+0p/+j7wfsGBE9fAuHwxRy4y1XLw8Eg99AByUltPj54etHdv
X+VF9OK2vUMfjk0BlT5VHtN7cZbDNYohpxqLSGnduNvM+yIsQa3F3gJ/IS+DdAdYiQw2c6DRBA0R
eNr8HfKFf2hRN+1pjyMVLMDmGLhJ/h8GFcNqO4D59nZ4eH63EbIkbLp6mrd51n/oUUxFTUlHY+0V
rTXeZo7ibgLRya1Q3GGIeOf6r54B94VRw6zswt59NS8wOXbJ6FhJCMij/JRpQXnp9Un9zlVeH/PZ
WrM/ogqx+TXYcD7/mhAaMNy62ICBR5sL8ussOxQzXJewqajqu2XpH4PCRyRjIE/b1dn6zSb/61Ci
xNuBRhx2HXDZTxn9l/jX8Pgfd+l/GptJ8g17ad99e6p+d5f++gd/20st5y+XpQyLKU8MMf32wP52
l1r2XxSsGKoA5ygX8lT/t7nUsv4yKZexELIXppmx7eX+MZeawV82Q4DlmYtQ7+I89y/MpUbwfJLa
Ihj4O4bslmjBQdR98drYWd3Tp93a80oVRbw61XrfJXV34ytzvU/EmADUoWjwxMLTfm5Mban26WzO
3o2XZR1lV0G7fbeUNdYocmzzvcy0voxo8DpXxoaI0sugvtvUNS1NWWdtdwoO62e97A4ecNomHia8
qLFDHmYVTogI4GILTYo91DGJk99biNUZLKH0C2T48xqnaPWLWJW5ZuxzJPjntC37U+UV5iWSxLE5
OhBptXi26yKLJiK+wGxpQj5x+uuH0KlV25wjd9Uy1NudHRw0ZjETKEZti48mDYD0hEalrZCDB8Ml
/apEnBJiWQxowsPY7S1WqiWinDOiMm4Mf4iGBk7txjsCISBK1xiPFrC58qTGwkcWQB38Ubljhbpf
NfQYHVEZgABTeLrxRBzUWYmlFsjQ0lOzz2090UPEx72IktqHv2DUW2XRaqvpRnbILaJU5fOB5hvJ
k2uTBGOkxrHPcW3plY30qDEuZdI3nxHuePWhXYLlK5web45gGsKLyldc56ZfOxfWgElmH+g0ri4T
a/wGdHeYj3pSZBAj0LVCNrV9j+5pkQc0RfQGfHnRWUTBzx7OzZuBft6PQPPW29qCDRfCF02OaSpN
TBdW7l8IjiKQgQWcjmhUyCHQ/yb+OTyBxkVMmoLNapM86MBNIBhB5k/7MRT0qUf6+FO9xubMuItM
r+N7GeBSwMN0fFXgYaMAjIM47IkqL9qPpUtNWilFKn5Mk3D8reSmfYVdBEK78sRy8IieRb3j+eVl
jRwI0FxjaN+DISNFPoN21h0D0FP2AcWzf99Odns2F1OBqHaZUyssvKJprse0La56DBOMzDEfkghd
RCNDPTG0n8tii4txUMZysGWGZHUYhw7I6WIFU3e0cQFMx9pHlEe/VFrOpbGKYD5HDQTlAsAWoW33
pS5HH82YJZMzSOMrM7nTBPqhpeLlHgAvjQp+boYfELUxdEHwx+psghdc3BaWYgODwLXReGmGbDkb
9abKjqYJBqGncmc3xdHQSnRNHV1ZxbuD74ezUR7cAtZv6uPcmMtKD2w12+bCKv20/0HwUU6TPneO
Ofo0yHBSpLEOKc2M3VYaa1Ti2LgTDIKrJlf5hSSwGN0AVsYDeboB8iPLjIIpqN8pMb2ergjWczl1
4hnGMGq/mK5qQfdFmyxEHUHf79S8WYc5M4S8fMbfuWP/s579J6Wct9azj3iI/mM39sO3IR/739e1
X//wH2yCa/5FhS8gZICWCy0Hi0LuP9gEkp/pQ2OXp0zl0L/d7Lz/5Dsb3l/UVilT+5zlcdRv69E/
Kxs/YrtMB9vgN4AuBMa/WdnMF4cnIiZdVknKZBQjsRL9qpf/tvtGKbiUYNGNGHqXh5ojQanzLVXp
cMRXQw6Qw471bLG6/Es1IxSuNPej6aSxCdA8LgqF0HS2743ZJwhp9R7TKq0PXdVfG1h9aJtpiBFZ
LxJLP1jFfCPmFX0nrMx/v6V6E8XxHNoxPXUsQU//AbOj/4/92PzgAYrm/wN8Bymobw3Iy29V/vsw
/PXrfw/DbQ/lcpbxdWImCD7Z2t3/jELD/Asvvsn2CiHq1pxhgP4zCrcocf6jk+fiz9N/NUv+1yjU
/9pQG+BA6N/yB2b+f7G/8n+Fyfyfsy59T85j0CMoy/F/XpNtmP42DH1DA2hUglvtle4cISdDka+U
ng/31swng+WgdT7moxoCeJQHioQH/A9SngeBNgYHB3jYdGupFhQY9BmvOOlpMkw/M2mK/twDA75D
od2Op55yTX8yi9FqiFJwK3WySQDAaLDqWbInd7IZP3ulBiBAIdFHg4B9iSAsNWbBPY5AASIwASc+
f/Ql6MAf/qxc1MqW8jIXtVNd9z+KrMw/1FaPEZ5sjzn/ga+Pw23ndl1wKhZ7tj9kOcL9NStRu456
YXs3ebaqLFTk7BUxkg4judM9jMaHUbCeIaS7G+bgO4vh5eSRGmx15Q1Iwgu8Wta2wFa07dFVDP6h
HgfD5MyDJau/9EXgf8bc+3UMWiM9KYCDemS6ZRauuvfJzrMvthwCmosB3azWURjqtGL16wM8Pn+J
1taajF0DVwUgK53lz7boExz3lqbsfdW2Q3o+B2jCPGIF+s82yvX1AMCcBE0SkObPMENJTw/5Bl1z
KpWwPgjUtBcj0W39XpSaOgHDTfExGm196k0XWSO0VuOu77cELYSSqK0xpvnJaRVawDZP2satxe4z
AOmEEBdepMjUIzykXO1FglruoBbbSq9XjToCTt+gfzTJqb+ysMF4N91MDmYdpajgw7pczAdTjsu3
sve7mxnlWIip5XJOHKShJdAQeJHSvQ206dOKW/W05Ib1xHkyWw9FtnJ4hknuZtkepZJlf7exeKaR
DVS+ODj2gji1LVRRh9oQTPe565PShXuyPpRZ1VVfCyJSlkMijWSIYZeBmV2GWSa3WV34H9RA0duK
jSktvSc46JXxVK6eqz6WyyDn09L1QXdVqVrHtUX/1ELDqIMQrocD+X6WtELRG2j7sKmipcVUYwKb
P7UYC8zvrpd4eA2RbONlRbtWZ1/awVm9B09f9PwaXWgyPuWaVoA08y1sN8DOJtFMh94PEoHSdJC+
LWKzstJLdkCJ1+0xHmjdjmAN/J+lQHf5GCTzmJ6cSUnvY4s9P/9kpX2vw/cv8grBpL+KfoZHAVn9
ukfAXl0NfoUNL850vTKOcHl9Y0fZwIG2mY9GMBmRhTTaJ6A7s2rPPLliFudl4foHUFHY1klLufJl
wCrUW5eZM+EwK8di+TisqfcVxWJ6nhSGuU8RWn4tG7ePINeUj/XM5jOX7ODCAWFjZKy4Rvlk7MfK
rDlqZVkfiiBpUE0jh8IxWcKdj1BkmFGCRoUOnM85xcMQcEffCbtPAQwTSd04fl5oAJFybxdHsL0u
iASBWD6YgeDZ6ZVqkzvEiv6tKFcg0ZXHfRep7PnM9EY2OxuqSDdwP9Stsu78aguuyJvOPujMhGez
j4A/HJE87xdtWvapodxPutOtNzQP+7OKE9pFBzYQn27nxmnga4ehsjIVUSKZsHDZ7bSbJHvtMA+Y
TPfz2ukHac4g5noUaro/Yria5NIcitKfjmu7iAcTkFw0mbm989nv773Mtydw7aYWthbdAmNY5ohu
cI23pdegq+Ta5Tix+g/YlYqx1/dpA7B9lStGZvCJLrpewJdUGtWd57Qj0WLDeK46FewIiwQ5Z9R6
5E7L5YbNfHQmbT46juxuh17lR6C/yIhtQwc6Yqq9aWOx0+hYnlMOHc6WbM7uU8rckSZmL050t9t7
IE1PWGA+ImFO9q6Lnmj2wYSsjuqQQI3FVV474qLQOtJ1tDY/IchaHpAVA/R1cZncyax9pIu7RTvO
430KmvkGj4DCuSQ2qj5nfIKdD2ZpZ+fkVZg7v4bhChNkOrlF9S1dJ5DCBr+8DXnjMl1rfsU319Bx
+zxWSBD3IFaXyMbLsNOoOR8z051PI16ry/9m70ya40a2LP1XympdKAPgGBfVC8QcwSlEUhS1gZEa
MA/ucIy/vj5Ir6szWV2Z/fZt9kxmT0lFMAKA+/V7z/kOFmzniw3Y+uIEQ3saVIbVKC4vg6267eJp
vW5Z7g5oYH10urDbSncYb3s4sedpcONbsn/igzBc+zi1jXqb40HtrE7Ik8cBdNvZVX8MF/3OzGDe
uZltf5LjsK+qMr1BNgtV2ZvFxVni4JUIIux4ZhX6e6eAgbIBd4zVjqTth7Yu86fRs51XgPRTiZFU
JgcOQ/Wp8bV4WDNYENWRiYeZRvRWNCdj/dkp3Wtj5OyIhml/4vCM469LQV6bLYZXuyqvg28+MnL0
j8DVva/KtGDwZaPYZyYdE4DmwXl0avECT9DdYjubiX2avhlosVlnhLJ5PR3n8cYLyZDDjEKaZRvn
4tEsPJMzPZ4G/jT7T5onF3Q7nG2WrmCjaqsHApxIbqDWuNUJjHWpzIUICNXou5S+Bsp/0yVK2Mix
eO3rRfhXyPbyxqZJ/3NcEtHd9Gaa46rnJgDJbQ2kJvTQCtR+Hlsr1f1hJLRJEDLgBWw7yRfyapSV
PGRq7Ic2kl0XewbCYSOXxC6FLv64MWfSq+JygYuQ+n5MP0UEeSrgT7ICpuYj3BS7M6fT2HsxnQso
s/1d4Bld9QOVgxe/2V6PtCaCu4hHuLNwmi3kiFgkfe6ndRJUVPpriZduQz5BfkTgnT3g2U83NE9L
PBsAUA9IpoW5Z0rhFTgPIcLX9ZijQseJ+knDsN3WRWzd5qFH11S5rRe11TTvXd0tx2LpS3gIq7/Y
b2fOFwWk4qGDYk8KmTpZWT+cDGPObpbUrT7X/YQLgjiv5htRBRRWNAPSzZQ1zTamO7MHd/FcI4vB
JgW0UGTMQhTI41vDT/I3ZpjiGbgV+Shau/1eodw/l+MC5htaQMCjH84vXRc2x6opqv00Ys/J6Uls
CBc3Dsniv41xSxUH8P8aDGV4DipPf/L7hmWDF+S2yXu/P4XwdgxQGX5NeYaXuyu8x7ajheXS0Q4R
NxvBN3vKOgY0o/8s3epLHM/6EchzmOBTzf1rZ0PfluuiZRKhANoCAv6+1KOrL2T6qHA7Jcp+xCLP
7DvHn5oDzq/FLdrb9Os0hY9WlTLXpfrde2kfRtac5g+k+ow4O4aOBKwqRtGxshCIRlNe9XUanOoW
qqZ9XBq3vRVz0oPykdmhTP3ySLKSbUc+rPonyLjTTQY8dpMaCw0qy3CHU5D3zbZyJVLVZXk3wtQl
D8yywWE79Rftk+NCglUIO5LgDmzJdjPRrMkssi90lwUpDshQXL0lML/0AlYuc/22H1hBB++FgCHn
21KZ3TM7I0E1eloA+s99cZdC59/Gk7BOuZdbTykNldvV8f8ZR23+XqiZ/kzSN9PzYJvko03VupWj
rt3VM+7ZOSm7WyIQzNvKqmI6hyh70La05s1SLd5TbWmJKVJka9xKARPcWqhjWndOn5niJ7cOAKtl
vwhDPw7WaB+0q3DuF8tE2gm1Rtx9TbwBV2eBjWP8MVV18Inf9EWBjY8gKo+F2Kg2s+z3AAucewtu
TM33uOSn5EUWhmXf5701BJBKPBiCUWiKsX+ywMG2t9jIYrjcIhAAGYAi4/mmr9Q4eByaghissJLs
572aDLpjKGa7HTliZrGpSoQGZycZ/RrHXrgOQO2gSI6BO5Q7hH30Da2SyKsui4/KqiD+SjZkzgWb
vJMvfK52l4wktqmWJwpnohlH1GvtqRKjvDFW7/3Yu++rZPp2Xtzw2kknv1QF2TcVwR2olUYMmr3r
wzxxptV8Q01hGcnWbfNL6s4jXtuSDJ40q06en3gn161AkpbXHi3TFu+KiRl/eKWpDEORp5rWW2kc
HDcJT15vp995QMVjwtIN6mu0XyEnps8W7b9zOFrxIfOld8tiSvSR4VrL3hBm9tZ5srxM8SDezBZj
1N1oNtM3fL/+cnSUMacclabROg1woLst+TYqv6OK9766CKWW8zhYlbFxcnzM95bu8/KlyubpR2Jh
ONlgwA7KI2TuQZ5WwfpjgrvfPsph9L+iGKvImnJi5otOlfXmiQC9VTNMj+g0olnOSehoOMIuldWq
nTnOTCPLIjdMCjuvkUeT/Cyxo2mS9Zy9Um5hv6IyO/U5VcbZntyxu5+DWU5vTuLEYOb7Pv6WeUro
aJINBJhOsPXQGver4KavZz9983XlGLdxii30avgDX12QJLheil6wnLteOp0XMJFGBMBpSjcYxmN/
60ytkJEr+sS/lnFsoWEZuza5Wm7px7fOoHCzY3dPaSgv2ejuDD7UD7gKdXMXcPTzNkEBpHZPIH0X
HwtiyhyU5AZX24BBcANyFxujxdyHw2pnS3WUVjZrgljm/mjk/Wc368pzDFZqJ+Y+3md5aN7Dq2Vs
ssTO0Y5z9c1cdPq1J4cn8pfSezF0vuzaxaoPsRG3B3rRbJi+DbVC2n5YR2k1le/zACWJgB9RHh0T
ujxUhXAnTe9LqdyBO9/0q3OqOuPM6GaCWsJEvTAKf5vX/LMEHsL7YBO2FpEeJL5V2OAYlsJ32VVz
VTLjRdR+NFylv8+E8JzN0Y3fWzoorIFuK8JtYS7Ofrbauo3orMgZRDFew13icAjMTQEM21zmvUcf
xIAa3FgHVJX6SgpefJmtZDj4Rmg/zGa97MZmsfZ+oj/Ttp/3fulZOyQQ6jI0HU/eUts3wVzYt0lB
Uz7qWhV8QRra7Rbb1O9AKvtLaap0P9k+Swfm5u9Gq9UlpUfzCTmOxXxEwpshFDeHqc1uE/VuXzLO
TmvIB47g/M4Dv2rP+FIW5K3Sjq9iRh3LdCu+jA7uX47XJKOlzJJ2ceGEN1rPcMpRNDw2c1I86yQp
TjXdc+LOqGlOLgGQUdPb1mme13FEP8WXdGzGLRTC4qhXbLybaOgTQ8a0idC7+BjHkjSITBcQ/o2h
7sN7sytrfdaGASzcoEk5nQ1XtP59K9PQPcC3dkLOxGUT/iP9+/+3wBnp0g38i5GufivnP7Uc15//
3XK0AiaweFzoH8Jk+z2c/d1y9P4d/i4yHR8NODG4kE3/q+Po+P+OLoygN+4ylLioY/+r782EmLMA
GksImyAg0br9Mx3HVerxf/qNOH+YJdPUXGUQpmv7H/UBDcZtPD6BHaWZHi+5b755bCYwXGxxXOyc
07xrpX+DirMsscoO/vi2q+0AdqwD0JU71/6IbKNrXijH0iYzParj55a+eX1ihNv62zAm83M7DF3u
3TTx3LZ3OeBcwmHGmFgrypRaXvKa5eXM9JXjhxhUIAhH9hmTUgpky8mJR8oYvtvvVgJIbUtSEOrX
RqVhs89LfzZfg7IxxbENlWzPZpdVzdYVJAgQxTVMW7LDYnFpCybdEX749iWBEvcduYyA99hhq0+Q
zcgIf+nwZSjydNiPOIDtjQ08Qj3kyNEfPVj/MVDultaHxXEAXFXHDnkql9D54hr9khyMwEOPlaMu
XYdxgeOLXcewatrUOSUTgZkeOyLCTYOFPZwLjj/Tmj5IjaYy/5IOgwcSQPulYsSnlDOeNLld1acu
zIDlNMkQHiqr7685WUL3dpIEbDAYsl6ryrw35EQSl7Ek4y2T43qfEk2Mg1qM/peqrgjvc5vOaR7i
0W+qfVk2k/HYCZDoOz2Kvrwxl9gE+ObR3DtYMHhfR6v2XiZGajsAKFjg3bZqX4MWC4VJBMh738H/
ilyixeJtnNGf2zXjOiO2/Nmu3s2mq8adI9GYESybMniF7WqhsIUoah3NtU6EGJCG296oyOXMpAkB
ZOEEnZCGJB7ppvjuXkBCbTexl+gd80u9W/qRsLiIKCsJBXCeh+GxqwLeM/Yq+Wpymtp4csb8IDqB
uiqZ/OXMEtrcFV1nOOegqbIn32msbJ8n3Vgz3I/zbya2aYrVTLrQZozS9g7kDwKskMvioFaYK7h+
h2WwywXoW7CI+F7lxjB+53w3WQIEg1wTNR12ivY8wzdr9trp0ID2Msu7h8ps2lcTfyHcPcPh2g8O
ojrIjaWdrawizn73vDW7wl7FcU2fhMRG9VB0ligeYDzp4hDPq1phY8Pjzg9aC+4vC3VDd50kaNY2
auamRh0x2rYYHxgg1/kzlrG0vHG57bkLvWL9aYBAHRSA6B9/GSxWNhynkBYq3cmQV4YC4PuQnovA
gx5VIk3AJ2PRNB6WbRbWCbtYEfveVycxkplk4crr9i0AReNFSfo6hyUduJsFMRavA6WD2BlyxAs+
c/TPwUl3/MekbYNr3dbQ/2ijye51didnDTylJuZJaSAIBbj8d5jlw3pTc65TeJuVNg+Nj5jzmU4B
j4rZTjOtir4hZcrXsBkfRs9pqyemYBQBqspYN3QXcEPmYZhlDMzz7gncipGd8KzkuJ1nFK/f0MTk
OLYn2niH2pf1D01m7E/6l7AX7aZ1X9MaUB6nQ0vvKZvPBTvs3kiW4LMgzjjcj27nPCUy8++a3jIJ
qSiPtOAjlN5gq2x7bfcTnki4a5Rb/gEUyykfbP2192d1sLx+vyTus5iRmrsJl0rXQ8TxP9noofcf
wqQBouiaBqLmIDMjj6HDRRRW/HmAQaJ2BTnS/tWz66daVD8lhzJM/LAeD+T5WqeeVFRCi7Kebz8T
dymLMXCs0Bkfa4uFsMzs5rtN3RUVk+ldy6Y6Ii+lnZi4L0MOdoLsOGfbL9bnNmh+VFznW19qmtiO
dTSmkbA22cYnv+7fa13dgw0IdrYe060ZG49GDo1t7Px5S4Ba8RDOMgJXJ88K/JwkVGHM9KHVZrrv
0iwl+3L0bznTa26H4dCrmEChzNqBXiL/rG/u/LpmYUVT2a49yewuzNPPQSV2mQNXr6R63BG9S3ZT
nrVfrMSCu1V8rp35EsAbZ3KQnPslOHhmKs+aDDblFQ7ZE3JPv+lmsTmhOhyF0ZwuF0CP5b5y0a/0
uIz2JvCISAp9EZpwCoA2n9jBAAI1PLKJU53haT4wdiF42hbuy+LPT6L0ICBUtXlM6T1GBLqpk2OK
U0IiX8SJ6CaOh6/tgkBY1Ry2AfNpdIge7dNiDOja06VLenHoMzJmw2DlL2wTW3yHBHviaIuHxBYR
npX5lTJYpxtIflGdjmSmDCZaRssgKSd5EiFKeJeiXoXY+5YJfTCJYZV0tnPG2I7UxbTfm4MIrtIM
DTcSWt46iXdOijq862P3arbDuEmBoRFl178Mg381c5pBCItuYH8ch6Cm7bNiGzNSNPqJuQRBdoek
nfOdKOyZ4rZ8cEny3lrotxi6iuQcGqjS2SbZqAzo9SejDd9zzGcjwTsZ6TXO4CFFMlkfI56t8RqS
nwttMADwPZZXInSNfJtoUwIq6DRB4cFcvxEE+Iua5lfGtp1oAWSLSzRXLge5Q9c5HgardpGzePnz
bMYjwOQpAXthqTEDAktbEqkIHLcMZyaNgz5jkmn3xVnFUwse0bfeQlklX0Ojbb2N55N5vLPm9oaV
Y75XCKq2QBCCL35Q05JYivothZi1RjKDj+qrnCygGSpbP6lky1ymOCYeEemRykWb73ppB08d2YF5
lOaYpeEmOcaOyUyzi9kvblH24FsGR4nKhmbX65Rq66jMlGGPZ8sdYW3ZlfBGDrZGMQx7b5q9e+ZI
b6Yry12QGA7xOVlTgp2wksZ7d4tQWzchbmRygvskAdZLsQBAipb7oYWdFI269zbJgulPWsn0M8SO
RaB1gwatmY3sxQ1aND6cR72NpIkP6s5ywfoVsbSzHQNXb9h2XpymwLZKRiVcxuDFpK1wV2UJIWG1
nZrBnvQc80pcKrHKhlnzoe0xNrZJ3hl31ZJyxoxReh9I1SHAhZbvfWVY3SFGW/gemkNxXMzRPAcF
k4/QT8ROdVpvS0At5cabaOuShj5BMaOfw9LrkejNnXoFe9qBqOwXsfU6o5C3lh2ScAvFVSLO6zjc
qUI+SrI0jzZ/ywwJ6ezJzCZ721pdwa6fJMM3jJ7zQXS59UW2lihZEsk62tTOlEpktn16hNYFe6Un
kapgNM0cbjBCEB8yMz8z3z7I0EUQV0l9jB1VnczKnMAkGaw5jJrdjZuMzq2VS/+c2FXzGEz+S0Z6
1rbDGVtG5tAd0VDVdxm2atSF3oEpiEXSD5bOrRKG9QTrwiazVeGRjEFeLuTZHOBBiWtG+sHRYQE9
amnnJ5L0EF1TuLMcwrkiRxXJABE6B4AtAMREOZw0YxYSVwvvOlBrX3vV0+REP3DRrvtzAq92ItaN
RVgGA8K8sod5mld+E0Zhk9AZL4BEel1PipydldXWoIds7pK4qr7JoOsq0tWG+hQA9btbpnDfNyo+
+IViAp4ufcejLXTh02lXVFiJl8cHy8DEEzS58T6XXfrFVJ3iwBK25QnjZhgf/YEoCPxoQURqXYkI
0GsuHY2kzQQ1+Ad7amdFgdYj2tJJMTrjUIEGJNyIkdxrSDLjlaUHNC+bkHtIGcxQ96aqPy6Qag+Y
ePsAg2CmtprpbFTQLj3HYAv3Od6iZy2EMaB7M2aGCWZ+wc6o95U9iteQg07zwyHHFR2C9sL+MniL
vi+6cPzcmvgg1hhhT0Ulrdo16TXWj8Egg1uh8Gg5hJ1+4kQJX5jYvPFgxvQr02BiuNaVPYv17Czw
r0uzm54wT0JTDfog/elVJrd0Tt7bV/r67obRaFJszDkEqueodtwDgISYPIxmeGjrdebjTfTyYQ0W
GymG+b0FiZzvwyJFD6k8e7r3iMsT5wKIsmLG667Zm0gq/QuqyGtJQ2flK4UNbJNB+SSaiuoJQQ7R
JJBHzz3pT+cav3PExCnfocb91kptye2ireGG6CTDoC+XyivkrfGc4+kik1sAR840g22zSIyoTEZr
vzhdXIByWCOSDZCfkZ3NqKpAnCfObqDcSYj4bZFfjC3j1jnnmB65dlrAwpRVdrB7397G3JlH4btv
5KrPnzJPl8V+HJn/bCnFYBfrtkQRURsnzUp906/BwwArPscQwS+s6tYlqBb3bsiURZQTLsQQ9Pge
yADdQVbxe3es/Z0NuJIaIMmeUUbWG58Jxq6ZYeYMHLGBzqCeCOB8v6C37m4mhXjXiM3iUENbyslr
PJmEzt3QLK6f1SS7/dJO2Q76b3cwnBqcqm0zi2INarfgkyTtJ0aVK1NvvC20zUY9k0+7a7KMQn/h
bu6R99aOnD4tA9k0bm1SaGSNTMnnKeOuv7gcKHfpLIetIP4FChJb/mGy5XAyayTXNyiEjP3a7TgH
taeRpwCFO0qo1GCT6wnVBG/Pm2ZUiC3hQyTR9I372esCZxPXnLvzhKe2d7XNJk7rnlMlyZFxyQcu
NEPAePK8fYX+/baUtf85ieflZ45yWEXaNJf7ylT3HCC7cCP5bXdhOTgbE0AZUD1pwF7V6KBQO1Ar
Gp5uzEsQ1DkbTuBwtaA0q0wtn7TK3S1iVC88lKNRPHh+w8iK4Eh6aLi6WcASN0TL65P+ee5LQus3
yp/gq8tcb8a4zL7LZpl3VY8WYE4zR+3Hykj1HiKyGKA12usNyTHzMvqjj0aAo+WNgfD7hP4ljpBb
MYpteORX19i7N/fu4zzOC8wF+FyR2XdxNGS9QyjZnDOTSjhgZFGqQETu8sYstshtkheRFPKVwEQy
d8HrfLJEL3cu/O2THfjZuW5NwQ3ZldVTP3aMfbx6chAzFU3402UpekLR8aNKJnbdIaEITu1uEBuu
fOgSrhPbL3MSkDBs5634pvArbgXwOCp2XXL+nFLMWNg420u62MWpU4DlSRvAO1mUQbKTEjA1SbYZ
hKtOw8mZnHRTZFa1tTVcXEf1jKbdvnthc0PzNCpx1y+TPgKtbsDxc8/YG8Tm5WOYJ8VtiXr8iVj1
AkT/JKOh1QvffnDxuSxnGuDFXgoSmne4cVF7e6zxbBRmkX8vQcTth7LPxLeZFv9bWRkVF3b23zM9
T+fWbX+1x5uTqcLM3flQLyymmEU2sxcn45V4eHQnzAYrwN+D5T4u/mgPx9bW9YseuOgbZPviZixM
g2yAvs44BFJMXYpZEs6+lBoeXl9kxcGWYK43sy6yK/GmsqUTbHtfSwvlxYaeTZVu7aUlNYBMQl0e
fbugqV3qzn8no5W5U+GOC/TDeZkEWOq0fivrWb6ZRrU8T2a/QMtDGKZ4jKhL+fYYW92iC5jxW6Lf
cS5FMY8gcoP0JfV+zUM1/fejouL8SXHWcaP6KTRBAtOzWwboSb8VLo/YJCrrle6UyUDRHZOLj8bu
RVb+E/s3kzZz7JrvY0+u0KatQ6ZoSzF3b3S47fOY1hzH41/9LZdMVsV61Nbf2BeG9DQahn/FrDK0
YNs89ZwhU6KDlQrcF5KWyxFc/gKcM2uHsxEscpda5viUMV1H8+iiWDBDK33p26A856VVWRvs88kb
dgEaCy6ibk5K8WDQa8C1LcpTL4L6ZfDsyt2ni0V3zdA+nYFixr4HzaTD4hFqUabbKQv4U7Ko06ZI
MYLDWreyr5NTssGovllzCHB1sP9XqU33X7lWe8booSHmjan6xr+m6GfMGHBSK9tXKPnxpe5ahGCR
kRctEyYiG9KoBeqCvCOR5oB40Heo7EEZ7pyucp4Dq1s27Ez8GM8k44UhHBaeIeQf1bpj8feMwdcP
uvZO7KwSJwDb5ySB7h2FzLXLUxa75spzGxW79YpN7M12Q/DGGkvc2bhgNrQG2+a+SnK+DPgtC3Hn
6eIt1aUMGdzZUTuPtJ2E3xrLHlb3CoieSLgAyR/SnpnDqX2tHZfvikkOLwH2gj+tvLIrUtDZZ56F
XXd2wPFXlM8KoojiRNYGmqlnzy5k5CUzIgCPUhS3HVpx+V7V6MV3VbwaEn+3cuhf8SWhM6EV1Fcq
K2/S3MiQV0g/bhCwCgQa5miY08Zz+3y6ArBqX5lx8ALgc/iafvd2REu9fDGI3uz2Y2dyDbw24cN5
YuJniGkEz965ieUdZneRtLxGqKKEzYJLnDZowXh9zXWi89q2dXMPPZ3rT6PNqi5Syap7xWnM3yQw
wJtn08azc2W5TPIDkj6nuDUcxbVifM0nrebJyd3NjIiguLNYeqobIr37Fwr/Tn+uvSlWzxZjoHY/
Nn6zbmjIdg89xEi5UUHLq1WYUAFkjY1bEhe8flSga713og1oyE0NGWzDlo4MMFcdK8rA7zAx10ub
kL6WoG0HUiR2NqOBH2ZH9DEfcSohMDG460fIpK1KDlnvIrzrnOrG8JhCKjU5n7MpQOXWB/mxcq09
yNylenLiYfSifzPttKbd5rhRo2OG3rU5xwubXd6197CmkdgETee+/mGw8vB7RvAvdV89NNgKuv/4
1z/r9KFXBEToBGApMXuDe3NWX+W3t09ZnfDD1r/lY2KHZia4a20h7+tJZMzdq8FbBQS+yvbC6iv9
Ny7KD+YA3pR/u9q4XYtCEBMxw50/vinFNNk1FE+R5xvtK927wdzE3A0/FMe7rd0v7tmZOymjYDCY
t5Y9TPn9TKsFSUAhrzgG4IeHAzq13Caau57Maj+jPfgqAWLD+Uezx3B0adnsZy3qmoOLJkkF1u6j
L610H1rSOsO0s9Q29HL1d0lL66//h2nM+vHCAB4bnD7TRpT54TtdDLu12D6wh9LZ5N5u1ClJC8gH
wp0e1OiMt8InISlHo/n0T15NkpaFKaDA0eRaR1F//mIlj9qQkVwTDdiDb0Cgeye6xumP1CWjLwqZ
QP0dN+QDdGa9lhStQYiTmxLVQmX/57dUddbBeKGNpKoyvlucAVuWa4TnCdQ70rM4DG6gSfv3aH7a
cx2oMKJ/D0rd7JGD7Q0SgS34tcTT/s1N9tGqxCWwaCcz82NaGNgf4ZC1hDcs2dCjkrS0h6Cqpoc8
VZSLysypDf76e1+v6J+v+Ep/hDlHKCkMleDDFSfdwGvQSJMMEcIoA+DaCnJJpn+S/MH0Etc3zm+L
JqkJpSVgjPnHB2celjznmWp4ODu67aQ0ZBDYkVr1G1oZ7A1//bE+3si8HYRhzDtMSJkDhOu08w+L
Qz1bWc161ETtr40Hpxmzh3mmCXQI4oJFH6rZ2oRiY6CzvFBjbf/6FwAE+eGbZdYJj8K3HZeRKqal
D0tFRjQw2caaacuiZf+SduVi7HLH0R4TSCO5p+Zwhp3RJS3TArTyrzBz8Ce6+FRp6PkILbc9oocw
0gwV77okbWCD1z7KJIDlHhaLIM/yTayFAyUPYQ9NNs36sZHJmHHGWOzlOGExIt/IWGWnMUt0Gc0m
jvYjshvwtm6vWft/j2WIoGajZZCw1qCOYMRk05tWjAQcskQqY+q+BuQ+ZBcIrpl9xyTCa7cGQRcz
VFZt6odynLiIYTdZzTNnCzZUJjdMB2U+senqweSFca7yzXd9DLgN/fa69Y4xfzYD3FsE87F7kTAb
r0k487cS6iaM9VHALXZY8azDaLrrTpynVAP2UPHLNzCfD1rgZWdyKpK3pEU3hzjGCs4VqpV862i/
vyGqLvxJKgRbJd9xRg0ALkSee+3F8Quh1CWVSZqmnxell6tvzJrN1MYOErllzFTKpv9e3mSqZUMv
oYSUNzowpuWIjmsGNFaSx3xswrQ3HqdcxPo0N+D9Dh10QZoTrcitLVKgrNo3IuB1REYnaWcvsiZD
PqSkwoaaUkWh4uWLok+THQzMEmuSo8sLx11i6JOuJjboagbJdfhdj7iyCLPz1DjGtM/Eqjrv6mky
UYaMZnWZ/LHCoJBJ2td9OLdyN/x6hT5zeJOeAU2+Rd4vwUonWRYeme39+hJ8PrTPGFxx0wCavlmo
8SHTVkPaPRAd0b6CoNQMb9opptOMPYCgIv/FFoq7JjeZc8zGKO9iretqF7fQfdrYCN5WlVwH25xt
pc7nO8tzOECWXT4b599V2oRttuHCDk5kSELuHTqbP62msK9IY1DfoDN33C1pAEt55thU/92290H7
AOWLpYISKly5NaTZ4pr/42oRAj9ohYWFJANAPm0SZopXPiPrVODAcNtYMr0Da84l+OtF4uPia3k+
ADDT5/1xSNofqwl75HwYByPz7hIVZZSQZZpuG063D3/9Puvi+sdFHmUBDS0L0yS4SxCPH1ZD+qoO
aVuNihxh+J/T0Kp+IK9S8pjmobuC/30OruUCEO0SL1bzBTx1/POvf4X/9hWvIAPwWYxwVofcr834
Dwsyoeu2UVfk2pgk9zw0M2U8rSb/ijEPUYRw5+9VMvMd/PW7fqwR+cSoY1bmsOC7Dj5+cGZwKSZU
OkC1E+QXYXG+YdVax91lrV6BKw7/gFn8j2jnj5u3xedEPwGEYUVqQlb586008uyi2GYMvKRZeD/N
8dhuk0n8CGfFUvLXn+7j7bNiHjhq/KJ5wFT/WDPViFaACuUySkKOIsTjkeJzbXS71O9//Ub/t4vn
8k2uvEHwX77484dK+6SGcO4v0bQ0xbvrxpmMnLTkL8KhQbungun7b0HHX78vT/6HO9c215hMH6iT
oDYlSvbP78ymh0cpJlyE1lN5b5pdd54dUyEtBP/f7khr8r5nfjH9dLPG+u7CxgVylQfdW5eKTO8M
hKHf7SZX9g6tinspmCDO2zYOy6tfDeJ5ZR3chBPdTQT0Q/45ZBj9VmWoArdNHAQcs+nusdUOM43M
LGuR3yXDgOs0WCU7uC7PxKG7mMDGcH4T7oBLEtufzG9YnRkxAR17H6FAysNi2dMJbUYdPEwWAAxm
iSrJvmBIrDTickdiSYo8w6/Ewf91vu4pDAzy02NO/OaAJPCk6Yn1P0IbQ2PUxcECbKBZHJ9xWj0Y
RwQ3rNqpg30oUj2SWkbVa58gVC1/X/9qLhmCcwUKcObQD84w8wpJ2Wb1namb+BOJSRZj3GXUZnXG
OZEHuy7QLeohIoc489qkOUdOnTY2G2e4PCRAEZGVBA5ilaXlnUrmi7dyUFWwzxaHhQxLhHHfoQ94
RCe5/nIJHjpiH5bvua7XDluGhrVzK80HQaZDz3mmSIBBMx3cYo23EzW6HqsefpalcGtUKUPCxj8H
Jihkn+f+Bi82HWu3IKOMnJveOTZtPdPhJCHjJUtXf8Rc9eFxwojypWuz8bMbUFlsA8Nz27PRCPdS
K4IENvgFgmxXh0F3UPm6MmnUeEfG1YG3weHKFjjnjnY2wTQO6tLhQNyG7ehefu8JLt1BxboWG8XN
76ZQ7mR199qm43qpwoCaoE0y6rHfP88kKEguZgai5YZ8k8C5AdVQfJnchtyswJvQhc9L6MFO64xX
g/nMk4PMhu4RjI/lK7KY4gKGoqnogBqSrjllLmlzobsfQY3qPUjmuNqYCzroW8LscFKoSndyhwqk
wvUwdjOxr5PnWFsXgQ+ibuFyM/+Wvyxq5leua520B68K6FiDo8WIB8IlNSPFM4Im+NfFzVW2QjE9
1ZCeOk/T4deT/08JSJ+aiv99dKH/ybl+m31TTdf81B9/an2jb01LQZSkuvtfv/5z8qPZvum3P/2f
HSgKPV/7H2r+9KMjXuN/e7bXn/x//Y//8uPXqzzN7Y//+NdvTU+SKq9GvmH9RyWo7bFs/s/K0a9v
1Xv29t/+wW/pKFyf/6TuTJYjN7Is+i+9hwyzA4vuBYAYGSSD87CBkcwk5hlwDF/fB1JVdSZVldXa
dctMZpJSSWQgAHd/7917rlCBElCguXjCKWv+7lbX9dWRbrDHsTyKFVvwD+mo4vyGjnOlbq3/A2RH
ixJk7U/E//kfCmJUnJqQ8nBDEcqAGvWviEdhFq4Ajf85Y1g2oeeQ6o214NGYKIgvgA0SJxUiIoaM
vLGwd4O4KMrkCCwNbbjeJeWalehYiCg05o2fyB+mpwahImO4MdGiUQkQ9ozfKFjmfpc6TJKxdqjq
pKFuSpzvVjmYCF3aIiriqzyGb+crjGqqx8QNnS4PssidDlSYtvaqu3glzgVbQbvVUo3Tm5PM6s1C
7kV0cJUyk4SOLnF5GSWK0QZmgyGL+c34bJLXPm8XZZidLQd15LAo+TL0Aq2eaq30yh50cBDVrtpe
6DkDPgb/Y0dcLQcXpbkhR68kfzBRFKXYqI0dORvCKwd7L2JRZjuCTLEPGU30Wi0643wmTpdJL+P7
RdEklhC1I2gDKJBZJ9Nz0+UoA93S4Q/WDXctuUjbJKxe0KytloDyGxbhLNBnbbwYubke6VLM0RTR
vBHEGHl0PJYDMWY5DBa4KtZUpZeqOlwrick8WCfpWBQkt2tu3K34OnNfynG46IhcCRLVeJl7Ek/D
msMgGlBx1guVdDZTfS9tWlwhcsF9OQlib2PjiYBfeUEzRx6BIJef8WT1R1qwxi4DY+PX7kgoXQfB
B8MOwmISYJ+tAvlV3c/AftCgNSRgMFc1pEfAl9lf97md6fSXoG1yKlSc1MgeJrvG25sJll22tlqt
2hulWxb3ZYydrLtws47fwpqVInBn6xPuBCvOLTivMFM3SJPyiVaW1ymMfBrw0QXHN33ct1nR5FcW
OMSyUcNo49gDIXSlnbW+ZJrDdNglUc4D2mvBPSob3X7Qa1gH3dTfY9uFL5Cq0lOdVgFqZ86UTe2C
wgGWQNg2bCWy6RkCmfwOszSlsnFa6bi3SaLnRJAp7kBBpMhgQrRys5jsVOSvOI1xBxqLljnuAvki
29Ax90bdJ+Fxwd+YXnZRUyVHvvBMnEjYeY/VWDUPihEiRbJqFZ3MaLSvDLuGu8ouLQFKdBqjHfHG
er0Pi6Xe5055g9CMuVhc998Xq7cOGarwx8wEHJTWs3YuVxLdMJd7skJqWpUlPe7CUbAoq60gh41E
AQxKYzJvh0gRxBEYU9l90NJBxGhkMRi9fEKOMYp0wYQglsYb83lNpZ8y2z04yLh1EKuMATzEzXJ9
D5aTKaNbQ6+vGuQyO04w342OwZ8k6JtcoMZ4Iv9SVM8dQ6DqogYqIAI68NlRmeewfI8ammPekJsc
zsRs5jZeqdJqLohOgV+eiJxs3pDBVfoh8wznozqIK6WqGBC3o7SYdw0DHU2zlKQvkFH1CqM8ToJq
Fh9JpR8QhtQnFigNJ9fS8Z3GcBCwT6Li7A6apVpP5lQcORo3ROQganmXc0myr8c5IVF4L43pG2tB
Lbx2ETmcJnaOCLSC6djbqJiSguBHfSw2ymJIgqPdBKvHhDstiMcybt9lLgl6C41SoYCXIXkALrmH
lkcPlUMnO0bo7imY4xSXqbJORAdqZde2Tj38mhteXiw7c1FdClsMO44g6a4kvvVlNtuZtgm6DV8w
HghUI/qGtcv1B2MY/K4x1QNBygVi43FBD5dfK1WLJtGoO5zd+MnmIf+Ow2u+YANWtnqoiAsn7Y0L
EArmkVOngoYhsVg4ofZ7HSQS9QAYfW62rbaYJOg1nbUV7vA9izI30BizvjZMUjtFWtukEPMxb6pq
23SuuNBoQUGY4nNnVo8k2Po2TkwnZc90bRnLZsOjYT6NakuFhzrvaCdxi8BJ4maX1RShUDJldrIx
uQXQHLp9Xqrf3aSKb1lvwxOig99jpZCLRDMhUi1Ql52wC+x4RdV7fW0vr2kfVVtFFcsr9MwkD9Iw
TE9pXuYH07KzG6c1yyMV3zVsos8JjUyPVC50jjbysBMycZxzE7FItLb02wwh7jMlwbhjpXUOCcfZ
I7K68MEgO3hjsQwiSIsR8GtzN14ji7IxL4wa2Yalbr1l0nJfjBl7lqsn41k2aXozm83OdMJiK7TG
2E95Uu7hgSmnGmCDR0gaHevR5iZKPGX8SYR9mmR/kZAQeyXG7r4MC8UKDHAn5gb++qcTT7cWLtZD
WquSk3B4imcZoKHhXlQVh2v9rdYGX7O7s1IMNobXmRQtQsj0ttyEZXpTTM1F5BAkLLppS8lPuiqn
xG1a12BujX6ftkOzteY+Qgw39T5H4C3CaZgofG3b1pxvwYkNwCXsgBykYXWfHUyg/Rvuv/mIGpkf
NTJnZTDp7uJERJcTVvotuz6rBYqVI/K+HoGpQnwdlgcybBadk3GGXp2or0sNoAZGBssvXBAPuTV/
RERt3jjjcmAge992s+mVCkKdOtrPpPDdDwkafnZ0ewTcB+oE2t1nJaubrGZY29Gg743Xrm0RJsZk
/tVeFg+Tl05OMC3xU9SM9FPVa+RAR7AjbNK2s6X5F13id9cw0qe3sWhObjoeY2eBQNJGGsri6lEf
rX1sV76FAQEwQpMebZFdpI07H2BEMxjCqTHv9Gp5QMSMaq2ai60l1LM9OnyWaetWWOGt2WbnbdsX
2+jIxJ6kHVg0CckjnK2YqV+csS6Z6m2che495gjG9jKZn3OliR6dpkwUxs/dvGw1GuQIw2Vqdghn
RWtsXTQs8WFJpIK+KI8NeMadnb/pxnJdl8Qh2/gKAwP/JVA6RHg9Fhd257SNP/Qxgjvda8C+L7XM
ACYwEG/rSeL1kBDP2TZBi8hinamoScLiyRkdROGYTMjmXED9Lo0oEnvHG1ST+7HOvOeehmE6FNfd
MsT4Fcx6OOputby0pa6i2JzdPGgRb22B5Cg3Ssnq4nUaIb5IidPC3kFhmt7kPDuF4o26wkFyAY6C
x5xE84jw4cS4jAxdiicZ2Y270XrSwTeJ7KKzqvf99dLp9r6PEuN6aC0MeU2EK9EbZyw7XlzL9DC6
Jv/ZhCV46Gg+nV1oR1d13EyBzFDkLhOqWcg2gAsHvnTAwi6eSsLVujA3kXEkWDyjXr3UY1S6OeHG
wWjK4ZF5aX4zztlNW+vKdRapiz8bPLsLp/2d1Ov5wpJWezlbw22iTC8NNPYbhyO4v0ZbcwScyHFo
nJyArMwitrwv0R8Ud1GX8kD3BGc5afuo2lMb0Mk76eoS75DtFJuuMlVqehFdc2pRiXQrr5ilj9cR
L7RfVeqeYSx3P1y+R7byxkQ8PsYCoVIskv3cKofOTsc3y1mDEbvM3YzYVQ9T1cxBqLNxeiNCn3u+
VvlSxEN3UiL3YzKXZiubOtszPX6qKYWvKIGMA9ZrZCp2eaepPKhiFnO8yWqYjHSDKlKr6h718mKS
/cFbG58ci/3El1iv9/kkjTNU/eVutBZCNGPDCGYChgg8sUBmTdFBGuwlFk6h+4KuxZMW1uFutAWQ
j1SrA1knQCLS2YL6oLC5uj3SF+Sz1VQ/FwwtfSSlr0aPa8mmDX8ThkoNiHOKPtxUd0+Vs6jPVtwj
Bag4+9lN9Zwsi+oj23Bul6m8U5OyeIat902Z1EMO1MJHijS/qJ3cpnJM9rDkzHfUyNXRUmp4HYPW
boiNiN7rXoh3+hnDNZIV88HN2g75SShSTio4TMuRVywibPxuUJf8QpmmJAU64Q6fwBngUsBnwQ2q
oiLsBXsa5Jod4nHxOuvJcJ03Iyn1NgBLDCONgpc7v0cmQV2FIexOleMhTwZ9h6tc+8hVB/ImOoEX
M5/KV8ikq7wRhFGGreha4v31Oyx/17mD945wVR31YN4G+qrNMSYNaTEyVTSxO6Q0oLyTaN6kWNEP
gwmvtBbkZZIsEfqVWNDIqQDcF4wfu0Yy30MtpzPgIlc9xOauSUwjQ3HjDsiCITn4GARp0thknJ8z
G3HZbA7JEalTxrQqln4S2daOF/WWJHRajKoF46gOb+JZNYIKSX0wpVUFwDS2LiYO8kEll41MFASZ
ItukQ1o/J2BZUIpV94ZaNBcTUCj8TqOX2UzzHGrNvdE72XWlGNaGXhX6IyNy36wu5n1zhhcHifi5
0CL7Ase2fgeXJj6ZbB1+RlJbQFxgu8EC+RBW7hG4/rhPq9i4TTkibSNFJddbIzHMLtvam/K2jFfR
YkISaTjfS5nG5iYbtA7ERDmbW82k4JvZaL6l5OJtONom5wqKwi1lOtVlKNzuys6aDwyJOrGaRj14
lhNHFw3aslPJNISQwA7rhTsUjOWRLY2zUrOCmMs5kbO8UCzGj4PW3EpD1f1+1Kh9IsylngLYN8Ov
dOnQVCXKcMjYH0l7CU2ij2FPuPtm7rgbIzaIRO+7LWIp67Zczz/JCIrb1OsPlT4oqFNtZYZjXEB5
YXghr+dhRDrKNLdRt0bbPaYQxTygp9Sh/Ugna6mr/YzEnY0omVwfC9n3JiqfCeDWHxZk3CQ9mISj
knP0zvdlHZX+90I5ee4o+p95nA9og8F6EMi5TQvT3ilS1g0f3y4OZp3mm4JGQRukLhQOykGY5nmL
NsU3kIt4VkzWuBtOxtHMUnyLRuR4qp2eIogXOwzgl2g/b3UkIn6KfvBqiJ2HKpGBplbuoXYRe8/M
yKcGAN2YZdyp0r1xQwvo2yDDDelRb/RJCnb9vN+hjTTJzIn3OPrQIDYL0L/8VRbmmHoQxrprqbqP
Cm4uf9FisSbo5heAGcDQaItDAN5HTMouc82elC8C73A66MNrKGCBJTmh8lOx7JTZvaiHtr5T4Pu+
I/0nD9rAf6fU2V0XzafcFvUJtm22jUxR3Dciu6dx1D12gzteD+wDwTxI4xv1wZtTk3KjlR/lKmUc
p6495TPEAI+htbqvIqw0mlpaHtnmXWDoi3MUdb1RgBg9xYDWdmga7LdUs63naTTVHeCYUy6BgbDI
EHusL0a08vPb/QicZU8R/mpUyBwGs3+2zekbj0jIa2FU13WnK7spHNVTUlYngQVpUxlVurX63Pw0
Q3O8t2nqIKuTjj+4knn6HLXeMpAOFiXZtO8V40MWpN2gCARipTcq+jRNFg+TzHrW7bg9o4PqD5Rs
dsDGiwNpSFuvrnXLN/EtHXO6KMCumNG7Vt5vbeRVQNpVBbZ1Az/GxJlVo/t5aCStEQbPppeX43Kj
m2Z+rDOdClj9xIm5ioPUaFupvA9BnSrdXT3Tag/11nNmByxPqbaXpVKwVzoIdKdKLzetYoFtQ2G4
q9SmDZxZkuu8uOouahbmtM5pnMUTxyMO5WbRXdXEPBz6vDVPuWNUfkWyNyQT0olfy4QC2K3jz2lm
L88dgWZI2uWpx2pDXLQrThUfzndqpMyx9ZjHYeMNuDe8usBC5w6uYNM1QAIyxX7DkThddU2V760K
rXBTLM8DxLQt5AtxSpaUWMBKN78D0lJ8tVDMm3xoJt4eIwy0qC8uq7izA4Py90jfVodaq1bbjpkO
LYW1rgNjCTLGoSZsajwtcIdM6mrWeEGdsYFjdNNgCgmqFvkCvIxij5itOTQFyn8N+j3Ccf2TDpRD
CZHedYh0vXy0VkSEHoJ1KacbiZgpoLv5qTP8uEApb+8LXfR7VJYqB/8m2hRue7b1VNBp0VV/tJE0
6k5XHEfOT1eug1bfm7uUib9NuwNMCnBPk44mYtueDAJpYNuYyuFGsbNqmxc4XzFEubRH8w5GqMPp
KBzdMFiMWaD/m6RPiOYDGzTwMWVeNmXYC88Ma+B/dqn6bay8suMpjPVHVPIiqg4R7hSkwha5YsWh
jpmd4vUidasi0TwMCZIxWB+o7XsnDWYUfhsnc5J9Sm6FR8qCtjOaDvs8YrJNHzKiKKzuoYqmx5mB
K/LnBOtJ3r7nlX2NqZSE+cUaH/ve7dZnCxYpDKwdTfDracHblNnmdyTqmd9XcbYZsWRua0Xg/8xn
tPj22Bz1sE9OoWGzsZapOGfQwwfErbsumsbDEk0zCnWgIDDp3iYZhsaRmr0nNWyOo8mTTRdXu8wu
MnnCgjPdNXFpWdtsyIblHOKoxP6ThmoZCKnjA+h0OE7XjL7SU4IsVMKrN9QZc0/ThfTNXBk/ImHB
AhSGMYZBl/jG5wkgFhW0OhkTVqrCeR6XjsBh/FH5E3Hq9X0ied68pqwV9OWAJJugjepq8FJ0WBR4
CJ+nDoxNh+EmZH5GXemMs0SUW7PkdWpOlUJe9F2tdpH2Xelp190IexyVY9pWTN1XvAsWTy7f6zco
cSi4U3ziS6C54QD9ComwfmzAB1E24v6LL+oZWenG0tpszfXWtOWooCmWwUheWXs0R94lxtt2MZ0K
Wx0IzlZC/bpPxfwpbRsa/yjVpgymrqf7mdBaPtP5d/foSua9XUb3xTKkWyaqHNOKy3AQD7kWLn6X
04CLxry9LSPrCNv0PdSRyGS51iNeyTpPncQ32WvLIw/C+ED/NsWoO2HEshlTPGndjNo5pdVRKO60
7aZFNzd6VuBeK5360sV5FZUkui/leix3mh4dAANfBMNtf6N3Q8nz0E5ijwou1X28VOVtQgMp3USy
zIu7sh3rC5WGkJ91tC27NiqeMlh1o1eM9XAJ34GxRKztdUVr/C7OGLHpyL3YOqvHSconLNP3BaLl
t9bJzNshUaxblGlY9OP5NOkcEe3GLl96M+Vs0Vt3U1RTFrBIxixKerFrsPWdiz6uD9nv/peBlvkj
ICFxMGrH2jZp0j7rSzx/GmHZ7ITOlNszarv0rSp8zlOIhlE/xcyxI3gyVgx5SQvTT5dB8YwPC38X
MwNUgJfO1NYQGgBBfZt0W2cJWWprfsN0Ueh78D65vuEo3lh7YzDjaMdD76aPCRYcsJx9NXWHJC60
FkBg3bTGxaTDit+gpQ2J8SZPcI1TYfBDiWyTDR6UaGPCEuFhunETFgSm1LKrtlklihT0DXO2+8y0
2omeWpawq84b0iKGiVklLsyl2UdxUXYciyIxjienGd8YBYWoWfhutv3ixn6yhAsEiOUJ8fOZ1vQx
mhG5YzEQoEqrdo8cZMCSkDqHkpESJTscomWc1SMzisQEhIIF2LTKcWeXNmiJiDa2xWqHGzVb/CFy
LhHyplfMO7yRcuUlatvrHNiJD0ShgMRqRltGuPYe0JaCI2CogpqmpC9TB8seqzvmO1sDmRWilCOd
oCv0i5JR+utSxOI5kqE4NZqZbLTFGF/jxomPEy3SNTObriwwGLq8BdnT0eA6e6eZsK5DhB22Y923
Nd9PAuNs0NntayzCCgChGrM7/qBiI+I1ZFYvVc2zwuxWOO7rEoXaHYOBU6Fph3GO62Froe/6XFB+
77SWY7mKn9HnCF5uELeFft4hmQRCOZPqmTj1tcSamnuLo5heTadqi2zZoB9vzgk9fFo+T0vnIqqN
FNq4JIDKF7vpvncVPea87e1TbUBV5WkC9lxyhklrvbqEfde/y9q57kcKrpTshC0ndIjR6jQdQSzX
uRcV+k1cGVe22yq7tp93jkyumqzbt7XtXmjgH5E8qWlz7eKYuoTClPsj3kq/zVxMenlUa34FTIA5
8Jx4Clv0PUTmK6YdbIoU0zcNVBXUF3p+a5jppU0gu0TgnTDOa3GVFow0y5dGqfD2zuLNwnoSmCZT
phi70i0QQntPFyC+wdSIV0Ga+s6edLq3MX9o8GKbWXez93pJD50r38o6WvcLOpSoo+G+TmzS0U1R
q9MH623xhHdy5G1soLaq87Wp4EqMRO8UvkKHAHdvRhfJULVxP9StdWfYyMHImCjSgz5qxt5IsVLP
S6bf05X9TnzKQ2GpjL94704WloS9iEhImZ0FF0zhXtmhiM5RzXfoJetZIbcIcZRx4RyaabW9g70O
8qZfcNgUUKp64iqxebcBHkG0h0ozbmKT9ZkX2lHucqdq7qTMbpOCQ2xYmXLrMNv0AMZogVLryyHK
8fNoeEwO5SCeyhQDhjo7ta+MY3FZKDpFYNjuct3s3qO2p2Ydoiux3tRWawXYcKgZamHMAfDlXV0o
zy264D22Y45vafUYw+/xM0dLqZLHtzElg8JROLkHq+oDRWLHnJMwi8uoh3UJ3OCjFLjnOBWr96XD
XmBk8tK2YmotrVgORhRu+YC0owkLXFtlV5jV6R2X88aeRtJDzBKbH4vWCp0FazAsRRk0WRzfS1BH
3UU2StlezR3HJJQr0E0vCrr94WvbytDa9Pk0DRdNmM+elJrJvkvsdziO0YQo1LhQAeYhsq057Tbm
aB+x9ejJA4OPmAQvUNP2HotX1QdUhHHzHgrVvmhDO7TptOpdffzrEo1/qb/4UX7xX79MIvg/qNTQ
1ly3f63UOL4Vb8nHT1KN33/HH1INRdi/oXrCI+LiLTBtqs2/azUU4fz2u0ACKdvvlK81Kfjv+RYO
+RbgwTDfCBvbzqpB/ZtWg3wL1VhjoIT9t4CLvyTVMFa13g9KDeJ81+QogmdNkMQaPfWfNXV6n/Ur
AD/dLpraSM9GqP7mJFDsvNFk/fLqqmRtxZKl3VbMWQdP60oswEsGYxs7+dygUlDlZPjA/THIqgot
JW+gZX9Z4pE89agWi6Dg/Vg2k4GkgURIZc/sDGAAZJ/5oXRdugZhzUMJmVtmT3Qvo5LzJu7wMC5u
Z9Kvmcv1wqaJEzlw9kYrnziHL1S8fh5Oc+nRnUyizYLkEzBnZBmPBQ0XIyiJGzlhm6iem7x2PVx3
2IGQ04TXNCvh5aD+MK2dYg9uumusTjt3tGmBTBvF9Gg7Cqnfsdszs24ysEx+wXuuMG6ZBYhvxbnC
H57Rute1FXyJ/w0GVTE9aOzne1hD+Sq60rID/8o2zNlVe8KYq78LhEK0lFWRvA263Y5eo2eRhs4f
A+CmH6BRsMUP6uOMfOYJdECR7FdE77tICHMwx9HC8ChKhS0Y06ZJtyUlEwFMjXKvMdNUEKghHnMR
3o4H1NVaSGsi5suBYJ4+16JTkLHEnBYYD6gdenwiRtF/sCVH8KA15dWdUql5IX5Bcwuf29m0Rive
KoWerFcoxE3ohRF/hCHPp1fZdXitj+CwMCvqjHjixe1fmT0aFAE23navFqa5nOSYpc9wzej22tKR
QaJlyDDiqrcIb5BK8toCNMjWjmBn+kjIje+yGabERytNow8HfbrtwC4/S3JSwLWii4ZrjhDNW/US
5dbsswIWmIJ7wIe4CbgxHKR5Y5NURbppH494sMyRKSPO2OnfhX3/LPC1eHtgsPG3xZuKtcP9YutI
q85W+bnJFnwAwyC+REACpr4FIvLvHEo/y7a5FK+nKgSx4gBakC9/kVRhWM6jVhPptraaM4FZayoV
M3vHaiHAxO56EE7kqeYfz3QWxj/gfH9Jgve/XN///+bH6Cyzv1rp67efNHwACv9Bc7SM33gSDMED
8gfFkV/8bQ1ZVBHAIcbW+YW/Le6mxeLO6UuQvocc78fYGF39jb0Ch5IKmclQQRz9lcXdWC/yw+LO
9Msgd9cla5PwJAfb0RfBdMmCOswyK888W+BcwSd7EAjBqycqqSAThx8xgc4Y+vHBcccr5tLhvGtf
THhquWUfkpFAMtCPsHFUMXyvGUx6bsxuQNxckWwxsy9Xk8Fkp+c3JjeuHu5pESKLXodfy6QUAXUM
JGrVokZIBGqogumRsNI3SlsFMK2SbMYI3yKeKY3mH9P4DksOiQwxBDk/jJL8eZnjJaAK/xbNc+GH
Tkv+RnTdRSgX0uqjpym0LWaFasMQEZS/O11tOn+Iodr3rWsE7qg/MRT/MPXC3LuZiK+UPM4ZX8r8
CRdKcWlgd0OK0O+yc3omfHHfuxEc7FNk0gElHsRdLmQW3So5KDAxUt2VrZYTRzgpmyWKnhtVW9CG
TI5XfLgVwq/xaOTU3IfZdH3X2Kb0MRaXnqv5MWRlDeZpbQ5248RuSMVvlSUttE1EXCDe0EARzARG
5NrTaAdVo/i2/pG6fkpnSVONkkKAbhJGMuq+rtL2pZYzOCdL4JPWZXsdLYS/gTc2n5VWeSvALPuF
yFBzdCoRAdGS7lyj+JZC0fe6CPZP3xpMEEyok/qqrcS+2+K0rkGSLNWHHJAuLDjONiuH8NjNTb4O
KRGLmdYY1Nj4PRUH12UxdiPAXTB8rtYSAILq/Z7GXXqNL1Lslsmk9afI+JTIdg3EyJ6RQnT0MXL0
TARjwD4GeMi67dMeBWoXypyOvEuyTq8VV3Qh9Iuhbl5zORPjPJdpoDX9fDLGSWANr94JytT8YRYv
ZR5B+wbT5VuNq29SAxav6Id4q+fWHV9e4pddFB37FaEoGpsaxxU3M5QnSIV5uGnMSmUoPFd3gCOj
HYiaBwty+NYsIFojtdLAq5Vm4Ixjd1zGJDyrfegAoZvNi9Icoxdj3Zj7cpmCBrFVD3bfXShDBnZ5
OxKbWa4POUJCwEnkFqo5iiWjVGlNRnN1JMxJHCCAYFaQne0rDVK3DoSYP4yzeULz73jhRKxGrMOT
TMDhe6i+cRISyQ70TMhNkjaMRtq2kZ/g5+RlQdGIxGQR+iYj1HWjMZmH9rxNtO1WjqOERbCEga5P
8fXKG92Qo7Dq4MmfzPAy+NlSQR6ktbTtFMH7qpkdsYf0j2ioxKgnpLHPQyDdvTlnHn3B5jmPNQZg
2oJoTO3RhVEpX2jd1G7s1LEQzcwDzCm2YpQBgDm4D6pX2ku+YUJD1vaKDXA4ER5iXe98xl4TEghU
mIitjMPkAqhSJMX5bBQhBkV6sJlMo0BE8qHEgu8n0ni0FXqmvebOR6w9iddO9hOMG0bIlSb8RCSf
woy6oKf9yPGRj4Ou95oBKXp3ir+N2xbmVSx4k82ShmpE9wJ8J50oTFR4QQgp2s2VAvaorZrLvMqN
Q4t4A8skPK5Em4qNLkNtg0N98GIoMMeywjxMiQ62LYqWzVyMmTeQkciJkyP2HFFQ2kXyNiqW6wEm
q44RH9fLFFLnHbUtAXjD1CqG5YWzB/pXkhECVS5xoEwtzsh1JIr+moK37sSefoRNy0+PvR/2tvMf
FcCPhvovhtXftw5Xw6Rls3tBKvti0VVItmkQkJZnfHIXBehdizdBrR2GI8XDilT1Ky08/Pqav1vr
/qcYYb/ilGNwTRfDgaEbXy+ajXWmNtOknc0KAGGzGlrXPu63fuTO4Pspujt1xb/fGLxPBpliv74+
tdjP2yXZGCvhTFWxglN5rb/+gy0tq9V64ESsnukce0hgeRB/fYE/7cc2NMu1dMPipzI7+lJszVAZ
eOoEqpMsfQWF89wYjJqn3vjDMEEdjW3hn3x5X5xumPZVW+W9BG0puNxKnf7xgzTIg4Ta5Na5hBWK
am881EgC4nj/64/zp/u1uunwmplrdCOX/PKMhFoZVo1o3LMkEWF2P9T4r+V0rp/jxwt8tRHMhVvp
jc4FOuMy7a5S8yYtKMX/cYb7J7dqPQL99MhRk+tUwGtpjkPvK3Ia6q2t9DDyzsMo/FgS6gOxzLxR
zc86/vj1pf7J7XLR8jpoQ2m2GILT44/fCrcrV6tEc8+NcVxDc/U/okb/5bf+558PtwBIACIQPgw2
jp9/PokwbdGljXJWiPFG42r+m6f3z7dKE6BXVu8dzhLL/HKarGkjQNbLqhtDC4p+68ZbNd5RnI/a
5tc36s+vyWrVtExH49NYf2IxpLw/Cwko6Y3j9lvJ7NpN5pd2dN5/fZk/vyVYYXlPbLZyyirri5ER
0XECLCdObvT+1lgeSX3wtOEjbsq/eN9M3LwQfm2+Es0C5bB+3B+WlcjgPAVGIz/H9WWeX8uB5C1v
Dv1O+TcE9a/3jQvhunEFvAMKRHstT3680GwpnTYjLzoL2g96/qYkdyBrf33TtJ+tPQLLJ95PYCc8
wzS2MJr+fBFpthEwDDM6l2QbqwNiANZLF2jkqVTlsRADJSkZz+Hjr6/79eGGkb9WSyygvDomHIWf
LxuXY41pwEzPjLzD7yXB27/++V8aYevn4lyJe5YPR4ac/tX2nTjwWWmdpucJowQZPrK6pJGucZYQ
ta+rIb6guUQ4ISt1M2K19aWtGq/6wALeK9Wzro7kC0qr8qHBWTcQ0+VhVu3vU0RiVFLBuhVuL3Yl
BvCNhvyQtjNHiA78FCVZM5LGkXBAXmzA7XWG15wJCX0qqfWeNLsFHUhI7qdujVe//th/fmTWT81s
TQfkYFpfzbxZSB5TTfvsjGTTxWZVXWnZ+deX+CffHJfgncXoLXRc5z9/cwRKtAjPo/RcniwqGun/
+sd/fYv53kgowLVGPioPhvFlE2LAVLiWxk3G1xQbn8rw2U8YaPq/aM/n+cDr7BAFa5q2banqlwew
K9IpdsdmOGO09Zx7QSLMrz/In+/Tzxf4snzDNoK1uV5gwlw5e3Uf/Prns7itC8CPmx2fQecN0vlL
A4Zifzl/QHxK1UhpxLXIANXkZan5hJwk+15Ppz2yVQQjnOmf9bSL/Z49ZkeYp0YqXOyGa/4ZLCcN
9B5ldSQbuaFXSH9RArzG8fthdYZ9dgE/H+McX8SWTvKLqqaJP0wctgLgE+ahrWR4EtSqtBZG/UpN
0snvhtVVB9EuiDrLucDBs+o5hg6/DVOpcVNyU65k1Rf3sZvUu3nEH4F/IMJgQYNvKWs086sjddNa
khIfw/C2HQdYrqORBZHSPgCyloxY/5u08+qN3Oqy6C8iQN7L+FoMlVSl2GqpX4hWaOac+etn0fMw
X8sD9xhjoA3DsFUqhnvPPWfvtYsO6TkJhrh4EYVPpwznaoAeHt/4GPeeadev9UwQylgLYpbYA91Z
zM41UeFRkxQBIm02EbwgjSGQEh/3dxlDLEPl1+xprseXbuvHwnmsbm2GXg9WBtasZJ70YwMQEh+H
X+yGRKvmGzyu5hLrhXmyTJScxFiRfYMoN0iQdr8l3NWTjcXRM6cx2xuopz4gnE+kU1kqhsNJ9ck/
gxNia5EvzS080OZAokRyClp7eS+SDHxqOb5acaV7ejb0sDCF6eZL3OzbZLB3IoofVFG/wI+EeNrN
JhNWWJhkbcznCJ85jcQRLbiQ8xhUTc6VCvX6gjm49HtCnWBog5blbAZSpIidS5Xr65XWYxmAwgKA
XiDTidqlOTQRJMUhsXrOp5syNIKQW41Z7Gu1hD6KrRjRP2mUoPZU69LoGX6AXNBHsHP7HkspH5Ai
GjiQMfus9SqJChDzgk6CGxCKCuegsfujViCq0vJBv9FaRHtIgAgDyY31RElH7jGg88Acc+jGs2pz
NneUNFC62tY/08G4cLTEA8HMn0FGVj1gpNJ5ZAb90+LAqvux3Q6fHXqz0s7D42y30wktjH6zhh0w
6NFZHyrpNOehKKdf0WC/AaFpXZV0p6BzWO9lXM8BF1q5Jd1nvc8mcg/tyIwPWgkS3K5meWubs8Y9
teQt7RXzmFqdDOKKSNWUMFrGHQ1DDBIyXKeInpH/jMFCC92tUG8ANLOKX2BuQPNhZ3ML6K1+DCP1
zPHJPq5am58yNdbdqFjqY1kxE5zSFXkMBvGgS/VxUznkDzOJggnEgU7et+MI9H6wV1dTjAIp0xi6
NCFqP8cZGDCrwv6ddVgmsBK4JKj8bHWt9EvZJzQC6u4wqEvLv1c2W1pa7On0RZ/WyMhcVmSVGDaz
YSsbEJEkzU+8GrZfGup9Za4lNsKoPwLEq67KjAICadaISngxDhlDtSOn0OWmXTVOuVC0jxqiIf5j
U/W0ql89uJ7JzlwGNK36uuTMfFDns+FNZ6cBDbtoqIu0qFV3FflLU1XTv6gJcUtNGJEWg/5T0+kI
McPlBFO8BPdgfqNjcuVIQJBImFQ3JgXVTSZrWlVAdYOIO4jbs3PT8smeDM8pTD+aYVUOzZT4o8w+
KI8ee2n2eBGcSv8hIrwTVjd+m8yFOOcy1I46wddB3Nnp7ZrE4SEp0ByjWOpORmYpvjml8bGlb0sO
I0ldORO2y7DAUc8nWXkT4U4q6oSIHkYPEBjQwfsCktKbwt7GzDDSpILO4dUSOGvSmfKyACE5SpC3
8F6G9DDkCnaLHC60GhIvZpft6OWm4ZCvnaDOZP5vPMwb37FYBpICVfPY9qxkWq+oPxXT6M6rPXd+
vXEZ2hj9IdWt5abxwns6OvGxMpvCz/OiDkSBVw7pfEnaWlbdaRNtuSIhWqxEQHMZR2MN4qb5WNPa
wfekKORVqnQYEifbVRrK9gGx0mA4P5ZcfZ3KtXLNpMbGkCcMW0acNeVcvotRHVy0Xas7oaffQBHZ
27wU3WEui+pea6bxk+DyLAY1rKPjMofxaayb9Myy2Bx7INFXq9bq26jirMSUKtkvTvKgDRZJWms+
uxRHj8akjYcyiqygGozkSL9IZZpG63YAl7OP12H2lZLktUEu6XVt8XlOZLiR3qI4r8lSotRPo4LY
iKUGqT5Hr9rcW75ZkeYbiiG9m0zF9pMaTdRGq92tRjRclwmwwlzrEGcbESvEnkB1YeZnPU21Gbl5
FXYHqJ1sgyHrnWvYTL5ypehftCUzcITZysRyz/4ANXB+lyZXjEAzpEcgJx+dKiX0zciXhHZgqJJv
PqvXPr8DLUZSaDFZ03tXWOpTttLzadNG39P0fWjUCsWtQGeoxfjQtHj6LCuUKRMJG6d20+DOdKgv
+jASPEFJBvzZogOfxp+1k/KIE3CJvIh4CyUuhQdxFxOioSR3syXfqqSLPsSI6192YXdrI9N4S8HC
knFgKglRZXN9tVKMDzQ5832BN/a4xEJzcXum59lWuXTQPl2CSN+HWSfeo+00aXibWvae0DYiRGCP
RPtsXBKxYydvPLUfkn2ByP5uQYnDIBjEZoCXr79WlAq+VeJjQ83K5NdprX3eof+GWPZOLw9K19yI
U8pwdmor7VJV0RtSROlhzaebvdDNLndp2KKRdsqOHTKU1aOO8RthVM4eXtZoPY3Q7O9LC51f2xvq
VUv6/GyrUeyrwLrtXbcWzk7VB+x8VtEj+4ityOtmS7kDDY+ibVSJ7oGhv4sQm127kn3dxvtOvgpi
qW6AhyJliLCrGpOXiVPGsdhaueRc8aMN8UPFcXlWTSJ9G0YOPiQBDTTCsmlM4slrRuJhCNn6leph
+zM2tM9p+zOh5+HB6U9x12O+aRXbuSDy+pmajIRwD4AntEV+QPKbfzLcwrtI5OuOTts7nref1SSV
nyOn5GDQ7YHsCVU8LWaIgh7TKGufsrbXlEBErwzHySMQNTqgj0mZbNiYDZwYUXSCPjmxFwVDsqj8
DrI3Tp6ScqMbl7shV39GVZVOG1XmTZPrJ0I95UgzD/uWDizeJbU2Oc95iQCxYMoxmeObJPJrN6oT
iwdUXs7L/cCWSTLT1cwjwk0WNt9FjHOJLKmy985o3iJ5vUrmSL2q+63+3EYvduT4iWZjU8IKh9RV
n2+x/5seUtpfzIU/W0Xp6e520Q5zCiEYIiZNDcNagCIC48cATWWppsHrMhX2t2l1BGgRUa47PdRu
K1UuMOB58JemPFAXZ5eKlefKOK3czQv9WARo+YYUD9FyL2bzykxBpbQytJY0nIggEydMPA4EkYds
GZO+I6KjlDgKjEz9UaJSOCyQZ11iY5qTxIS5V+rCOTW9qbJzRlw23FvkOsDAyGdj3RN4DVaawIsg
yc13CV3IlWpJNkg6mGcADsZeM5r4m+LQPq3lZpjvs+GYYbqEtB43ULjxEMaKdW0dgjCqclWeIwKo
/YExznNCBCuvKvPMhq2W3nla4qQdGLwzrlhQwtYo/SJUYy7pN/bDYtPGF1KZaanMkQsv4r1EvXcz
Dat+SXL9p6lRfqEy25wYK0UCiKXqkNg5rg9rqry11muvHzBsoZ03Dtiz+rcFnd11FnaD1bmeXFHU
2gPe43Snsfaz6cbHdK7ueeJ0T4Xkc5vaY3aXd9Sx5lx9m+OWx6ZrxQ7UUXssW/kdsoHuo2KZ/TYs
P4AB9L7pwD+PaT3tbciYsAa7ePCqQl+w1pnMpnTQ22qdjERvh8tRq8hkI3ikEc+djnkaIR9nGWY8
Ld2jihBIAbKD92zogozEOw/SQHhn5kSdj5ERXVjolsPYoLgJjbQN9GaEvNIycdPqZOD5xavHqh/2
F/S4gK0QSh7BlOPxxWtT4groneah66TxTohZ6he1DpmwrIenYlF1ds1m3BdWbT9VPCu+TfhF5OoG
FrHSFsax6lTdVTgynSCeG/uu4zVEwtqfNNX+KEVk+k3JwLeCuckWE8PaHmUUUCUYfjkbyi4E5kme
feIgVRSHcCWrL0kqHWt8hYIbVZErzMEfl+6ai95dQnx7RoMoE7fXW0YnZ5eCsCBiJfqEMrJenI5n
H7G4cyS0I74us5EhRwceaLXUkpABlAAFMcL4TESuqDsSIFacbjuGf+vjnCTNLRFMTLlWsEpY1XT1
MDRO9C4h1AcSsOee8AbmuUSpH/JFG9+SUq4XE3k9unN1ODTQ2e9sGS/PKWFMp2YdF09XNrdLtDQX
JVSMY4uBH7X96LzkZpN+U0DBJCyBaDVjXE97weFrz9gdAZAjH6A0VREDWYKQ1tDIHqRWH1pK9JqO
lUEPYMcxrEIFq8ZAyWTxnKoNJV5Xhi8jo7CA9bPcG9CjvLILJWythB7XpMALXwcit+IlDGp1feQ4
ZjLwhs/ClSPKOqTEwwDDpHJNkE+WXWn6g4y627XcrDTaQlqMxnmZ7Kz3qHEeme4quxknFBaUzDzk
MjUuo9WkDybP0tEkwnyvd+xfFKrpFX3NfG1WlEeanF+TjsFhSXVJhq9Y9o7Z1v660g8YtTh2i4lJ
LwfrYkfEiHmakqHzEpPCVF0seWl77ReCzALxco1eW1ltD65QEbSsmR6H9XsYHtMxtknByvOpPeMc
yIKR8HePtU3cWMgBXE7C8RXeXHtfilyetLIEcmMOiPQrU/MIESjRFXP/QJriO48TortLk/R5fOkJ
IJTKea3j5FMBqrUjDM44EO5C0pji/OiLBj+Apn83kS3gciy1nZo53VlIYGTR4Dxz3GK+P1JJjX3s
+KIDhOms2ByxIVTuGkqsDCtVu6mPxjEVaMF0MbBI2DhKNFTqhHgkUEaBTaKU0FTGPibShPVJSQR1
mcFeDXptuqTOSBMSYd9pLAzzm55MI+lA0tgn8JWBhlfTIRwA3aUE0Oxngv4Im8LAbBMm823uC+GR
bEBsPeYAJAcZeB9HvylSQoRDA3lwBldMruF82zfIVdVs+hyswbkSbdV4KUMG1shqPkYFoU1xy2If
K2l5rqTlYI5qJz/ifXaR2tUAelPOU7Fun8bB0l+mRVpQ+YXxKpzBPi5kYz1w4SIu+Zy9NzMJaWZW
/NAxELNeySvvCXmhucgCVVF7X/SGQZ6krHdDZUoS2TifxnWlu0MpyPmquj4YbA5yDaIAzqVAA8mz
CN1oHHJmxiwxYuIQTZgIk2Nr7dwZrdnOHPvPsGppE9WD6XUqz4NuQ3zC5Ticw2mIDo5WgmQim+hU
RVMW2AksWsYMSqV1R9wxAkm2ga9VP6IRMG6RbxdPpByYbt3Xz6jTQ19HEQ4+dTXR3yRp0AjMCYOW
04A3qsm3lE4/1qn2gg2DjgElXOCokGHWOiNOoIhNQkJRhNV0NtmpxEvWohlT06Jj3CynPV1+EdC/
pqduVWLe0w5zgOyWBOJg6a2Ok5ptC6xS7klkwTjcox0Z0bu5Gm6zHU2GbCtUG1+u2IohzhrXpOtZ
wIEL0x4sqfxFpBytavglu81K3WL2bXOr8ztthVNsF9DtRj17wAaC0rrpyn0MNuGoTEu376qpPBQ4
uA5mM9rBqBNpUThjf+ErlH5DEMNFjyftZg7n/meaaq8oBXrQfH3qG6RdeNFUwAQBceA2saXv0ybn
6B5Gy4EuFqf3hGBRHmOwj11cP1VRWt0yG/6FzQk2WZMNrglKZNdP6FmgNwBU4RcgE1pQqNBC9cep
aq+iRstq4JS+S9ouI995eLP4i+WNDgoxndkt5xjSrEc7uibI7imIlEU/Nvh3g1KZnAO0guoc9XT+
px4lVRxyufMO1IclCuvFiVTxs8e957fIwXdrhzuha6R1qHF879O4JsCpJ4/rJozCyK1ng64aC/NO
r8dv6NyFWzYpMWttLw5RtxRHi6t0y7CC9wDB+h5DhHZf9zZKmbVTKTDDBMQBcnqoSmCJwsEJgM53
O7jafJtGJxwFmODBjPIxwOzx2uii35f0xe6aJZnx7jQymAXP7oz65hbLz7ivQsz8kbZtVZztAgsn
u4+cwuG0a2JfbcyXsW2rg0B/sys4u7hFucT3kU5SgESfckFh03mhnJrjig8JqciYB3Y/I1uKkT2E
dZId8aPQhQDt7A2L0FFwJOYhAp27q4oB6ALx9qSJF1qAmW0NsIC1HxN2qkfSg0rP5EHdMcpmI022
JjLHRbARwE1gXbTxtI8VoK0N+W8dqTVE9Mnd1G10SZmLm2zMSVmwNJoAsBWo5qKyPOOmIMtt0F6I
qsK4lYb2jibOsEumFdNTpgBWB6JKtg6+BxO9B1gNMZ9IAy8IZ1/B/FhVfSPsnrDEXC/3VddkO0M3
q8uaq5PXWybuGDPT7mLkTocpYl9flfJzjTIy4rJpCKqShh2MlOVE0Cg93R5sFGnoRJP1BIODGOGs
aHSOV6+G8kJ8m+0VlkJRKs35hMCpOiWdIp6wPm5mvggRlB2rwVR0bzTPVTowq7KLrIkjQlHDlwPG
bwQ2vTF3UDJtP+Brx+iPH7QVORSvBHwIjF1v4TzlL3NKRidD7GNETMjDtLQQWPBQAQ0AjkAFtdN0
/OeF7Swux8ieHh/Hd+A89vdiFTPOIOXJtGgPdlYIUS6aVPYHtEWRauFhtjsaU2vzrmPF3TE2tsCK
NBq4mbW923r8rtPZbNPCwvQS9wXtJ5URpgQ/7CZDFh3wk+VeQ9Drd/Bo5o1o6U0mWU7JwOF+J2dV
D1p6dQ9pdqeW5yzVlTe7IOlT0TvHb5OMa6vV5pVGJhRzjZurS2W54GzJAmW0yf9wBus4F9bwhIEE
aWKiDuc5UfV9J6M+CGfsilnbtHzzfBs+QMiWNuGSjhSAYcin24fmkJxJAlG8sZD4NnWzfUkyNGht
rrWPQ1PaBQdiG9d7ng0X8qYUT2SZxOdbiWfGMOMusSgEd2XVRIwXSqzpskj8sECB5EDR7fP8bla6
7+24TQGmtXGzuBq5w1N7Qw5S45Hb3H5ktTPehgQP3gq8l2erENPeXpPndA3786bA3lV5CROPbjRm
KDhjlmfRxCUFmlJHH6LqG2HdAjO9ih2gn5wIIbeCLsum7dYblXotZ+fngh1v36STRmMqpyxUW3Bz
82KfAfasZMBYzT4VKRnbHOxd2q7qrlOABpHrk93MqXiPTQKi6HeQCLLgVUIjt+YYfE0nqm8JK4xe
h6zCp2RQZWEtkzjawNHy4oR3BBzNnJRz7Z6o8ZpUO4t+GU0E4jhjuOS2PhvnPjGnK7KpLgBIun6H
bLLe9mpdxBwSbRt5Yv29GUtkWlpbP+kM8yBQvYcIKJhXsNlII8l/ggwURy2Mp1uTgmsnQ6J8w3jF
6N8l2g8b4OUvjomvhCZPV+ZvKtr8NX1OzWrAhUCv9YQbgiQuYcUPDb24vTKpT7qWEA4rOSPUlh1o
TievPHjPsqvsydOmoXhSh7qG1lzne/IW14LadC32ecOMFcpdXtv+WtcLpQ7PSpFWtLVby7jllPnB
gjjchjLR3HLuH5ghxoecnYDmLmUDLAIdxhrtMVNiE1uM1PScvlWILdVTzsQFDvjVzPAniw91SvIz
x0umO0043rZqwpm0IZYohilMMIEOEbKZ3pCfmH5sFPF+kNpIbl2uKTcLwwewefXsdTwpd+lEG2Hs
jJGzND0A/JHUVGkrbwp1GX/ioyAVUI+MN8sMsXrCeJ4BcJmKX8tYnMifoMGRK0hjFXrWHY3R1i1i
1n18hTAUCvLu4YXnDwIP+WNCWNc3Uzf6i8wAX1BVAOUg5+m1Z1YvrMTPfygaMQBK2o/HWG1kAcMI
o3aShjG7UzK89VquH+kxT3dwcXgs7Uk6J1ak3M2sNv7uJFl9kuvQnyf2R7dJ18pLY1u5wHm+mzsN
YAApzp7NvMvnMIbdYlHSlEz2cnFhsZFMP0Lkq0HvubVUc+r/zNoT2kBUUiSW2XPyafk2aHjYGJzR
oG0t/MNIx1Ev2722ByOFo2OQvbdWrf2pLCPsiSrc9mjOXGL7W5lUyh5eHt9XMjers/pHCN3ooIkU
VGu2npgQvszO+gzS5QN6Aq1q8CUEiMxNjn+d7kj1zR6cx6qa1X7Po5rvFQVl8jT33eyqtAueG9xD
H2kjlsTrI2HfhFksKR/oX1WJWbDpZ9FNl1fyfsnXgvlWYxHMuUWEXxKolnu1XpULv9O6awhfyPei
aDIXHxYqpQy5dLeGE2cinhc0F2kk4Vtn87LvuUV7M4zG1ziV6Q2RAg2B74xoSg0ZZ1KYOfgIrL10
Odbaz8wRe5LNFNIjx7JgZgeCpALW7dJwJuSeJpYroqoNEkbIwaiVzBFj0jv0sI99W4njc4gI8KTG
EWyVkA7KMNgNJxqYBkTIMHYpM55I5iH3Oonoh7pZOMhgFnzgQIbotcEwOTvmdDA0qmg9FA40Vt0K
CiL0gqogaz0ClAQPYa09XIXM5pZqPUA3DxEvC6r+CNfUGNmZa2X4dIYsNL1xorOEOatzrY+wuE+V
VzBbCzt5TO9NQtSEkdf+ShRnrTeKKXzVVIA5aLd6TcKQ3HE3fupNq37Q5AaWPrKvP44twNphAIED
xaUPYtg7nBwKlXDzuL30Yc4AapmEp9hI4azOMs7WbM2ubvaC+o8u+dwlH5y1hTetKarXrUjDWQ7E
M6J1IZnRuGrN1Entl5+2FnPMxt5D1cEKn9i7DOWq2w/L26QJIn1a1aTZEz2y7+nP4WYkoP+afeeq
a+9Os2F0281Lm8mE81oKXQK+xo6l/R2ATXYnmTL5xZyb2Cq1/GEZHOMlI4TjGd8tuebjTA/WiXIB
5KSrd0U9dvB1aCFbmflidBV5kSWnZ8eMSJITozivpZKROKykjG5AEBL5wSHS6i2q9LROVFdloPNT
WYjeDNJKIYu0V4Hxztn8Ywp5wXdrWvVHpzPHglI1k7uZIuQ6YOdn8k1VJLb0X81sA2FP/UEJsfFa
5TAeCC+MTkjrdUIfLfGy5Jqh7uBBUaw41nQ7NDX4R3OJz2Yk1R9KrlMxGV1YBUYJ/IlnTnoz+UZH
oneVJyKgDTeOCvu8DAaKAxtXt9PyJKfkoHiLqaOBD1UQLCrT7IGMlhNpf8QN50jvV8a1LqAcK+h1
qfkKJtU9v828BxptB6Yaqt/bsqE9rob6CUhejWtY05+gPVPtp0PPYDyKOC73b+HcDbhRysLdtLvY
DAfoyXVXBik5Eqjrk/ikrDr3IxUUTRaT64rY0tboPate8icFc+EHk0H7LQ51Ij7DefxV1wnUgXqY
9mSkZI/pAlUVZ2TyNmcAnUENjXsabhOHyKInRqDOniwmpaATwbhRdGIkIEJOExkidfUWfgf7gAqt
Dc5MstzTD2dUq3aYkYeQNJa/cgBp5mJ+GayCKnGx94ZRN4EzSNW36X0MvqbI5UxrcPXG2GJoN+gw
2mR+lYiUb2elNjC6yI/CKlUqRfrXkywJnl8xe69b2qlDbYD4RjHeMTHS3qwtlbag8bZkior5f1qB
DxXqZ0zdv8G7IleKyoImUu1WFVs2ge5jYpi7sSAaqVQAC6F2o/lTRWH6GPPgPGT5lH7QmRugBNRr
csdQEZk+r8t+HECrIUOOPKC/5OM6msAfLlug3Qz1aMOv6jHPaZNrVe5spsnuHmupKIgmFnewpxlQ
1ubtSNlzb3BwI1N8zsd9OPCqrgKhCEWw6gtVNscqy1tfawFuGOcowWOUTWTq7eKiXjxTqp1P7CZU
x9oiu2UHHr2E7iRYsZu4OMkhrD50izb6vCjybAIhfiXSG8p/lANiyLfqjSIFIin/b2tFqs+A2Dn1
Wq97I6Om2GyVzdyxAHFpWU7IKaUpGMVuiU4xiXjV9UqKW2YT4hWLo2N4LTQq0NE0UJhzIB3IjYTU
UNOelue67rsDcQM0HUw1CfdFLGnZt5pyzRJQShR7ra/0ncEEC59NVRlci1BCSTfaPv+FSTx8CTux
3qdpYj47GXmzQK4V+o41kweAdpNM9c6l9Oz+IF77X2ShGAHIuOKN1RlcfBUSNqoeqT1xVXeJJS4W
U2EsnL4xFGejgVAgy299FP4AZEXFOfr/LGz7u3BukzyTIiYcB+mm+UWZNzqNupIXH93F7trunelf
qtyRVGPzwKyH1pUpnf5FNBcnGrN8YwxvNZafgSbwf1vn/8+ybX4+cjyVlD2iC4X5N33kXKrTkIvw
lpz0S+aMXq+MwT9fIbH9jv8p/NtEs38ZATRUjNtg6XcNZjYsixGZbXMVIP7oKylEhtWoys4AN/Dd
mBsUYdVXH0wbRBOm/tdQJVG4LjkvK2mXfw6jvXJkHWP1NEYDxEuokYdZh8suyIa9q5Cq/KAgYApg
VVQwf3i6Ng3n3359/POYATC/yq85OrlQgSRaRXNljLgby9tu2iekx/X2s8qLWglep7j7g1zyvy/K
75+6SZ1pRGBIUS1pbM/df+i2VSWKDDq9/TUCHo6/yaJhCnQE+Wdir9MbbnpyTnS9dsuUyZdI4+0K
IT7bUXTQdlup4NfamZ/oPBmHhNb8tn9Oz6G08KzVWJ0GsfWRMWs8xjRQAoXo34NqGAZTjbQvjqhJ
zEAjKuQGqAPTrZ76jfno4K2FxnwJQlbOKdkrheK4TJ6fRzGUHi7Q2uO7KqgvWutQKdDbodtrOMVo
9Zdt+S2E10+NhuOyimKhg51Df0QhyAKIN3AfltiZzboM/XyIewJ+iWpOrCK79rwgj8swtOCieUrL
tXnK5rC/TWCFAs1AbGUftZqEEUJ0G6D7qXKo61nxiNx9p5pwANA03bM1KWjPorn3AGxTLqiZfRR2
e6JIpm6Pk2o6KXr+ybNq38cjZHjdHNeLZRfN0dKc6SVhHkEPejSJc1kI2x1JefMWnXp9N26pzwBs
fi05dDmU/4o3CZkHXUknCYN/91htvtcZcO81R+lxX9dAbwMSmtbj0nLGLLF2+XI2i5MDvLFmIKol
TxgkDV8fFFiODL0FaKbjuomcFpy8p4Jo4X43l+SxMuyQu4z/5kJ0DesrpxiKgGQ2uLZ5foS1lj7A
hR68ydJGX1Y1SsWiCz9tM48hmd1qje4TDLeTUXxeEsHgJSmwXEJavVvoMH4Ks6QfPTNagy1t0gSG
Q4ccvYN3iVRnuYmEaAIYjuWuJvfZdRRHd9mwacHYFOlnxxw+cDvIeye16mNnrZT2mpJetbXKj6sU
FpYOp9hzaqcaWbIOC2KoKu4kuvw+7SpIfV3DSNxuFrQxoxHqwWLTet1pRjGcSTUCINaH+PrwVpo5
wbALcwRzfR/JqdmVPH8QlaaMyYglaj0YoLizPdfgcTDODy/ow9k9rTXb99lSnY2y/8HwJPkWVSN9
ngyRE96K6NqATfPStE0ujWXQ/VdG1SOiCDdNXJErYWysGBuPzX2tvC7d995NhFj3yEkxApLp982W
9Z3SVjcJx5+xgDeWrAPSwDj3UPJVz2XcyR8t4eKPUdOR0uRE8bHWiuk0aEN8dabavqF2oLnHbwBl
OczBJbaVZZ6Tpa99nXn49wpN4rdSUv+s3aHVJkj5VVpqfoKngGGRNd+rFuO8qAxf22V+DztZvymt
HbrwhBkm0qq0r+QBEUyQGZKpX0TjhFkxsHs1P9Irnk6qFS8MrqC3kvE3rHuE6va+bYYQ4mnnpcKH
oGumo/huj2hLC526YEeZgi+BOHPm245ChMXqhDJgrCMu8bgQFW0qHzX5unucqJ8RAiOvyxG28CuE
vxDS1MGsRCO6thZy7oI/e7GaX8vI0dOMLRrc0aZJBcB7yOva8UZDTCfBDsOtTkzEcZp4sgUH8cmc
fwJhaj60NhKnKLMSLMOlflFipz2TLFz6q9Sbm7CaRr/uJgjJXc7h3mlAkRg4KMmMy2j+Y+gs9Jp+
cb+m0c0/75NfKglH1yX+PJAoBpNGnF9fKgmtqwxgqTiceJoay+e+/P9+/leJv6irjkZPdZ/n9w7N
rvoPvr/NSvEfO9YWMofJf7MXsktQiX3Z5sm/gZpFIXNnrOG5h8lm6MMpH61tdFHuWmaaJcv8P3+n
/+0zdVslx1Xgo6L++n2XXNspbCOz1+5EHBMxgR5tvVXDMnmM9Np6622z+9baiDpLNP7JHz57ux//
832xh1HKbO4PnREl2UZfE/1UJSRcb0al35T7ZPLVPAAI9c9fb/v1f/8I4pTEZg8SJsaqv2xD/1EE
EEkdaks/Oldc/PNHu3ph5w9/qs/+9CFfKo21yCs9lHyIvjBjg5DiycQ10j9UNH/6lC9PN/2jPM2K
ybly9Fmnayhc8gOy4V+5EP+y7OGi1LliYIukUL88gwjW1kUf44TNNhkCqJvNNV3G6A9P+tfvQioy
WYCW1HGIUp59vfNdpnW1qjbrHUPmCADOku2zpC0DFXnEieTM7A9P2u8VqK2hpAcfBEnjr3eLMvT3
p1ybIsNm3FHcV/F3VOjr9OJ09B7vRPcSJiXyzz/50X7/gmR3qVggTVsztr8buEV//8CsX2NtWUrB
oDv2kaD1JLNA8RbKv1uS/vY5X9xZEy4heg+VuOjraN8mq7345O+GP/7NW/T3b/Pl8g0AlxBO822I
1YJjsOveFVTsZE/988d8Xb+FDZGHAwLuVN5W/vx+0eZEQnpq4+4xMXLc8o2rtfYfHu8v94UzpsWP
13CU4VCH7CJ+/wisOKGMCWp9ZM5OZ5jm6GLRQv7DqvP7wradpFlOBT501h7DABz2+6eUeqyQrVVV
D73wNiWK5S1/MtluD9D/LGzbR0iNJdM2TWS43OUvqwG+al0yomseQqqyRNZeGJ/a+ZDyT5Nh/csb
w4fpwGjwiuM13Lz9v38f2RDJZNdD9SB+MFxvv/27285PZxHAkMoJQLV048uSo0ySDMpQLR4K9cgR
Sf13DQCuFH5XFbgPnhq8p19T0Q1j1mFSGMrDODm75B4Pxx+uzt/vNuRoMAtQs0xzo8H9fnWaZMpH
PdSMh2DJntWYTAu1/HdOembEBAoDCHJYULYq4ctrHjM/kbB+2ntrXBC1+CP+No4h//I+CB4pvCJy
+yZ0S748Ug00fH0kUvve3pupT9f+//fjv7wUnZPpIbz67l6CO97HIvjnH//1zQY4QR+Ge00BKFly
v1yiuSnCRBVTfa8ak9+jARtV3AbPBZr7f/6gv6zEv716IMB4wRlhYj7nen3Z7su6FF22ZvLezDvy
DIR2ag1Mj0aPJrUiwGaTGTJGIIQP7986U3pMhLLF/67vxCNhoRrR/ouz89qRW8m27RcRoAm610ym
L5dlVOaFKKOiJ4NBz68/g7vPRW+VBBXO7afegCRmJhnBFWvNOSY72rJXel+bKpkUdtHUY38b7UNt
V2r/11Wz/PPsXizHBUvwtSFoaHWMbsrubwmNebWl/QQJ6e+/49fdfvkCxKKyz1P5ATz4suxzo6mj
3vS628wd988ak4W///vLDf/lNv2z3nlD8iyLpdb8dVmOpIs5CA8ZP8g60NrsxPAswE60BrxzaLJq
E2mM2v5+zS991N8Kja/ICxTDJNqbcKl9U4EIEOmF8kF2TvFHNkDsG5fQRwRrBNY2p0J2528uv/xm
//3O/+/y+OA9FoHpfnU5k7zRIoCMmALW6sjbAdY+In90Nn2SJAGxcw69F4xskwQ42qX3GoOlbz7C
n0ottnEqe3ZcSDBfaoUkU5bRMsQ6m5p1NWrtZZ+naETM+dOr5ieqFVCFwNtHdVmNdmAr0msYv6KG
SV9TzdmrdBGpGuux8NaGqU4Igr/Zh/74AWHxsWFQ5upfqWpdH+EbxUlwzguW8AzCuvb9VStQVJWY
mAiUCZTTvuPX+Kb2+OPDwYCOrAX63Q6b1K9PZCMbIyObrzhn2LcWxrki1Y1O7KawH1hhVv/iEZY0
frNRfNmv/vNQ/PuyXzbeidlOrCQPRShGekr7un8bh5cpOtuxH5BQSgreKm+uUergQ42/WeX/MBS/
PpL/vvqXtyPIlAqLW1GctYxZKvZY0hyJwogLnFRO8dY7mHbbqKRLEOOdQJvwznD3Z947d3bursmi
3NazeyGXEA9pHwTozdVoSPwS9fsQk9jZxfqNTXdua3QlEXtcg4CxG2+RcNDN3AGjW/NG9bYkr3xW
BUYpuyQkGingQCvWKLEGac4mLXGgLz6meFzi8+YnTC8nL0Ny5A3EoCFgLKp4O7VlYFk8MBG7yGCO
+y4k2xK72UMeRvfEL9yEmVzjVCeKYCyRL5GpLcujVxsbMdV3g+MT7YKqZCzJlB8KJ9vInswgjONb
gY14HdoFzTsjDerK3AE+/tnX4hWvF9bXod2owlor2msJulSEL4iuo+ie6MpunTYmzPzo5Ho/M4b8
NGt/OGIR83YkJ80s9wHhJTx+A71VfzFV4n7UhosyrclzooPc4/GWTXT7zUbw6wv5fx875jnUXxSq
5td1xj5Ab5Ju4ll3vBtGyCDN4KyiY9KOY2Tu4gmPVIG/yZl3VjqfjDF8iJNhTSYDvUvztey0Mw6X
73bIZdf/9XFE6sq06Z9qDVrIl+3JqhhIJ6KS56z+sDkAcp8E+hXNeKjTrY+cQpte2/7eIvx4Urtv
fpJfX0nLT4LsieEa2c8wQPl/v24AOmq6nlwfapReK08zYrCtpZlqk7RiRqg66p8KKdQbIFbMH66S
ZOjOb4gr4uNs6PpGyy3n2A1+e63qCdNaErVHwexhqw9Z9/H3z2r9Cor5388qKJcB0VCUf4VNePgx
UGja1Vn5h6T/SKpHbwYe4YPz928ESpW0u4z0F7Srq6q+slz9TUE/tOfyQo3XIUQUDDeB5b2WGQq/
8nMEsZtrirWLjTpntghaIrIuRpKVRj0jTe//REb5z8dnIu3Zy72m+fNlr03SSDJSmySJvO0pnLIb
YgcSKAZkxf79h/rDrk6dZFBgMGYEzvG1EIP3aCgTzeC5zBFpM6yJP1Du5GQJuR9jORbXiS/Gy9RB
B4AkHZtBMopvat8/PFceexgHNCop2lxfSinHTYoh7Bp5Tuof00DQVjGjwqlXyMz9/F3o+Tcv+d9f
oXxl3p80bmwGa96XRaTpUaXbGT9uVPrOO1meOZobgICR28bk/IzmQ5EpAltHA8dDi7Th7z/5H7+u
Rd3ruzqzuK9EJk3vUA0SscJJQsfJzWxzFVVkfLRFseon/SCiMuh855vV+2u9+s8T5UH1tmnQsiIs
88uXbvSYCMB5+ZFj4KbkS2ru+H+vEPhh/3uNfxblv9qViRtKbe5beSZggLz1VTuJtbR/IGPGUAeu
2t+URnKYuvKbB2hZDV92RbqkFq04YdG4+lo3SotcCCP0+EUN/773DNRm/cOMBu/vN874/TqU4w5t
eoak9Ju/9v3qBHW1Wbrq3Bj2dROWD1rVo5XOyf9gvIcGC8DTPbyNQyvUthpIkhEK1CoOXb+QtwMh
A3//QMuG++v3/vXzLE/av37vfJDFNHueoiK7tht2J54c5NYrrVFEQN///WK/vxCXi7mMMGkU4FP7
siWNUIlmfHFY0pLkoFfo27v2MHvFHr39N+eQP1zKAPBD43FpQ+pf297JxP43oWQ7d0l659iVf84M
6W+j1PyMQoKk/v7F/nBXuZrr8z/LWmC/v/6KMIM7I+3b5WoUW7LZ6m65IWTm71f5fdVzFKVvB1RO
R2nxm5CDoN+ujcfmLG21aYru1QUgYFseuwCxjW1zgUXlm2Xx+5JfLgloaVn09Kq/LHltUm4+Glwy
mwcTkoahnfRaGx7//sX+eBXwhRyadN377dBm+aCWsQzTGJHluezFnWXF3/x2/4yOvjzodNxp8CBO
FjY2wV9vEaJygQ1sprdTfCqzWtfEB0f1x+hxBJToHMZAlOcZy1jqx988HX/6ev++9Jc1ZmHViTxv
uW+N3NdGi9qQ1M1vHvg/PIJLJ4S3HwgfkyP/r9+vlPiokLjbN27f1wCYLOcSt3pxmhMg13+/Xb+v
LSo3OHbQFGko/na7tLT3m4nAxHNnk/WXtsi6Ywtq0sQYO5B1Nn+zaX7Zo1DACZ+7hjhKN2mVfN02
yBdwjK7qp3NvgJPVykLu5k6HDZxPcuMj3+FQ0VjfjFJ/uyjqYsZmGLFhBCxovV9/zzA3yYTpOvfs
hU23DQ2fA088ZafeHtztyO9LdKmWffeULv/qv55SoKo63cellwoaiGH8lx3Sqmmd5KOunU203gdd
Gdm2bUFBdJUBWIhEtGvNTYZHDpRwkyiVj17UZGS991n2NLsZtkwzntO13w35OZGAMgjRM2/mKKFS
Gav4WCEl+PvD8OXhNlHM0WGiTDZ4pPj0X36nMU18RSIq/z6IISfe9ebd3y/w5Wn7cgGq/F9vhMB8
7BG+yAUcuTJJtoLuTsyqgtT1HSD0yxr6z6WQl9H0o3XGPfj1UrxqUezURnWuZgwM72m+Koji/f/4
Ov+9xtemX99k4FlQG58x7QjxCIoB3UxoWd9dhvne12dpuTP/vdLXGtXVR2cKC6s66wZhRD7Ah6s8
LbpgrBkDEL+HvZzH7SrDGH9qhPlKZ1rbGC6CH5s890DC3KIpxV8An+cdVG0gMS6aRRGc08XeC4tM
CiGFtsKtKmD1RKX3mRils68G9xn6A3NgOf/MNM09p4j3gnSqazvoYpemcGLZLbgR09+XRQ6SUEXZ
JsZ7tFUDaCK2kEWUHxsrYzRc8n+HdqWwh2E5fMgRcUxg/QIct3KHUPnda1WMb9So1lGdvCDM+Rjw
FmzIRG03RdKAwGoEzrF5cH4igeOwRmJJMNLc3hFhNK1tjjSQe9L4PI/TsZyL/dC0+toDUKBhQYAd
4DSmt67iUqyHupP3HTG05iU4ggSGlUIehD0FDEMi2lViQgMxM8df+Qahga4NlYH92gcHA6UmM8dw
79ipvDGr/N0qIrHBAuA+uxhS4dBm1a6s4+6aDGSUwCaSLGYqWOX0dggarzA3TcKuo2cZhJSE+YTm
tPZtY/UNUX4YOMuOCgBSDql6QPBXZlKLvWGE1bPbRs3OHrp645q4Jv0K2bwXW+SJGp0fzHmubRRG
1MC1sKaHqn9pyI1al3ZnfIYC6ISp7OFhqh0TI/REoNPsgZCahOKtOS+aciVDTDQeEfBJ3yXBXBPz
OIppIBNVG23CVwEb+X7ZPlStI4KsKENgesC6LvIhNi/MqPisiXpFYF55h74jEw61tbNVcwpGscTL
jneFfJSJ1T8k3viS9D7oIIzQG90Lnc1UJtZeCryACM/VZZJ53rEYVLu3fZJ1UOWR0xo7ximO6jee
C3ebm5P1HM0OVhgTwlHfRe6hRt26itop36Rq+jCH0wDPvC+ne0IOoUjFNM1kHPdX4RKgbqdhSsTD
bO/HbvpAQq7hoPW4H15ZE25toHqLcyhrEjnjzjWMdOORvHxoHERWA5EzRnLRZ+ROr6DCYyLpCneF
G9bcIaOO9mUziH1YdfC8gFqgsM8t/FeDyEju6j4VmVz1ZHPkU264C11lXjWioOvXyJh9cXKfYMlM
zqrJyelyEmbV2ajmXZMrF9l4Y+CbjcAyJLF2Uw6Vd0LP025bOx1XJTlAWHmS8TQAuEE/CSSvjevo
snHJpvV15O5ea6+NGn9Wn2O+Fpn7MpIWtKbRXK5L1N/bnJnvKiTu9mAkxcjr0kouFXnkhyY0wtsw
mpNDIyvA/2NdXfsTVlp/ho6JbREgYwlQXjOx1wsBgSXDr7gp8sTAX2t5VwlhkasEV83Oi+13B3Im
Hj1EcFntvcFOXADyQqy9zMTDQgbruaykOmE356WnR5cDiItDSUwmfdBB0QKJbzy9H4O48sofUeG4
K4v/3Fqis0mFrsJtn84uxrFqpj2p4dVLQ3xU2mBu5eK1tUlWDOqOaNDEx5KdmItdccQeVOQLx66g
MYXKNrpw+M910sBEirsqAbWm5Huk4cQF/AVeUbgazYmuntat7aLCd8ilJ4dwhwEzJj0iIpa2JbWo
Jboc+T/h675HyJrWR1UQt7qD96ZtTs4S7YgGsF8PUd3dRTTItu3ivO3kXB1jDz15X4J9cKq5xnU/
09nP6nDFnwhvjBmSjx7LZ9IISVOcIgASTUKEUUO2pWYB04JV0QKRQzcex6BkUp+oDyIE/E2VoOGb
IYxtCy2rabOW4q0IR31d459aJ7X7ojCBEpOZfQxl81Ni8GG2kH70tvZIBjv8xdF6L8MiBDvHF+0Z
H664P++2Tc/GNUNJHngHstVK02CGco22U8Z3nCozIt2hypStdq8y0pW02snRHsbIDAt9Rq4KuovQ
ZNZNofBxeqW15KUDJqgpHHohImYuMI/KfkLRBcageeAPshLzZMTbmyjOBewYD4nb4B2y6/yHWxQP
DmrNx67TitOAZe84zVV0igC/Ew8MrnrbLTpXd+EsYEvT3kXk+UFRYmHEaojw04/Qd/oadiaO+4ER
+86xjNyfwkOLNePivWhcH/LY0GgrimCdHngz4jHniBepnumqI9OdOQix6dMCXgbrZAspwblNO2PY
ITBqLoGftVdSivSoCvbepaC9oFLOgozUS2yt9iebkAx6kjzY7ki16Z0WgXPmkcXU+9MOtMu4jRkU
8WgPHc0jnGJL8vkRTQQ57U06H82+I7Cxacw7mcZOj1S56yBng63cJQiz8QgRnSrChre6WdnluyaB
mqwAfWHqEoofUx+iczouWF6zx7HnM+TyK+/VT8t2BRcTBog/I9rPqwysEWEdKxMvJWhQkV1A739y
G/vZ7rofkw0VRll5cgvbMsPLQA1o95QMjjP5Kxg76pR3WnRjJzAHfAy+67axOJKPGd6XIRwXJI8q
sCIlhrD2YZ5yE6bIVsdSLjHryHMwgEXRtcldY9YAIt7NSrJuKHG3bY71qFzoPXDw8xXnrHCVM1Va
u24HASUu81VOhMpxdMW4NZW1RGHWxVWfCUaNkYBIG4qfRc20q8GUeNTbtt0MRu49hZCn4OsV1T63
mYbgE7AIlSTUl+G7+dQAU4N8hJYMz81s388EW2KTFyn+mcjobwv4RDzzenlpCIwLg5Z/ypkNMk6R
Kza6o+Ctasn1XCG5Luw+2zMZma9JZGaVNFYTXQhnQKyNBfREPvaM23WKAt544V1DZvwushuxa3UQ
YDkGddxInfxR1jSsuqL21nxUY6shdNu1JQ7KdaW1Cjhz71/jRec5nmr/3VNYHTylGQGcNv8Gjq63
EfqAYHpsWa05xRPQ5hijq/xhllr76uA+xJuVTQXMxZnQ41Gf2ezNrINgIAb9bNR1eB92EayRrh53
GYmaQeQvoZURQzW/nNmVQ48wF1srut3cTtG9DsfkVo0oBwdLeqxKZkhxQeSwJJuWWF1d3ovFogm6
3Nu0GjsQYCamgqOVbpEje7vE09MgrXv8vj797bTz7kjbhDoVUkPGgzdU5EHVPy1cRFA48wF9LL77
3HB+6oIRWF1S0jaKKR+J8RFBsX1WvUFptbdMskgI1RCkJ+lM4tQ0q2u97dEfpz5fGHV3VZzSxGjv
iaJ9dRq9oQTqPqYRPto0WuqyVybB4johxyR9BvFIf82RJva5wSPjBsQFQI8p3o8jkx4GUjgpPPZ2
WcfGVcxAZqWV7Khem8xbqWwmBPhkt2IyxjuyCYktjVmRcZ4/DGjgQW6kbVDWhrMxUawW23epx/c6
cllQx5zN8aNMu6EmBGiAQ7HSx6HbocTGaZNOGSMcx9gCahs3oOByTAJhvkE6hnWsiSDSeBS/p8k2
ODekeXtMkry+tesi3dejY60BUQ2XsKvbV37saWf2GXa2AeT9JnX/OSXXDV97zE/EJ6W4nLPwHms5
TncARruSIywMRQ8wLbUHKeRWrE5manSPbeWBdUXTHPhEa1+iZY+29kzNZEmnvYGQxSFAB2//0qQc
OLaZmoazBF6hqFL7+pmgoItxtF+sdBisj1RYg3Fv121iMde3qnyfgGgLt7auqhdctsvDmPWQCRrL
wttu95vaaZdAndL213k3AisV3tiPPxqwSJfOwGu5d4S7KrD2H+wW02jh+vFNVgpn43uy2mdz4qxs
Q3vOmzZbFXXib+e6sF6z2uDc4hVxgh0SF+06SsrFH5jqVFG+nqyw57SrMIfZv85bKzvQK5g2fZHG
N4YknAhzgHLv4sQHbqnEXT/gY4kIAl5MON6Nk2DACV0YobWqcV5BDnfbZ6SG6CGZdXhHSeV3sIhG
3NaQJQ5pzthdo6QOcquRZCYOH8BI7PUUk+rsNxlALwF8lKZWAe6Zmkd3Mh+Hq7QOqXQffdQ/W91T
fPtB4a9lN1uVcfich225FpkwgcWaaZANyz6In3QlnTTmxOQBkBqn+LJoyYhem25YXBUwqtLABzhH
VU8y8lEaOTUMwBK2SzudLkHAgG0zUnu+9Ax5k9X5cwfDbT84eDFXnYXLUst9BT8B+o476iqI4RBs
UA8WWzCWvBog7WKI5OnERhv/oAygcQSY9MOJo/HdJYr9ZmJWv+cfGKHltPEVbEYkbdFsG4Cf3T5k
QzCqp7bAqWqWngXviCB34tCtlRZC+6Lk6A9m0rnXWahY5OUCXOyJXQDtVReBaiYAPF7oX9O3gp1m
N8+R6/7UchqOJieQ40hQ26NvekRMT1r16k8hkAemWAHeArmOW/AXWhG3WCBDjbGnhXGUDWFta7W2
xyBH74th30oHRh/UYaQunAFrhG4R+eWhVFlJDvXmKq2o8cAXajsiP4nlckC63ejN6K1g9pgbItR1
IkPTeVVkEA8JWqPNZbnzGlKPEfhx+dOPAInICnS4UUZiVVK5BYnAr5LGyRTEWH0wRGkiqPxuvjHt
yTzMCcBHcH3TZWRlDmcMX9I6U2onbBldqMbGdF/YHuC/pLvOCrvbITDrXgCleydnTLWrAR8jdyrp
twWY/6eYbeYEniAL0jEDEsvjZN5Q1ELfqGK4d37V3UF6+9kPSh3itvdXTMTmCzO+6/ItMX8pudyY
XaWZGc8Urz37CzWPXCLDh65hRtxKdxNzvcCMTHtltJIjH0bZLEjiOAuIjPafBGGoIDJgK7zNofuK
q2p4iMyyOrS2RhiAXkxVcmCkAafIrg1o9V7cOp9xZo+HTI1WEI5pvsl1JsxShuglDByuGxKaq6um
NT8cy9KOYPbGVT73JhYLHH2sqwRWQc+6nwlwgC/hvJSO2+6tvKJB4pLDjUttibW3mDCWKcM5nMk/
fH16dDEjUVdNwP4aSXWn5drO7cjwy4oRXF5JtYoOCyRSVuHlIamAdQdcBeNvAyJhPtO66FGoIRVh
1OxcWz2Ou8Rl0JfWZAYkhR7vExFGpMOX6jY2PfeOL2WtHJfHMvFQDTXDC0gy/HoCm7ZOAbWihwso
pO27zZAV4rFLZLKZ2tx6aWPTvPLTjLjTuom8z7nNSVdjNz31As1N3jagg/TwEfMY6ohYI2WPbTRo
Bcy1MlfmnpDzKMBu+zarrN+AvsHN7Vnsm0gdt6nvhjji5NsIF+yB1hIoGzLTtjToobUJbvE0TeK2
dOOHOR3Il9R0GE2WV+FKnwgbRgaOa7D7OZBDt5ZGJvdxpwQbD3dPjzvzUE12c2v3pXaCSeKe4CjH
V67I522Redlmhn5Mv1byNYzlxK89+5VVXSMypEptS0VTT9C2iEKWpf3OW+UnUS3QrxBBrMWEab7V
Rgxng+0HziIVipLE5eUJVb52huraTTSsjCVUhhJ+CJ/PicnPMOtNpPuvDI7rrdaVIwdDu3mde7qP
qEUpq5pha4qquKIi7B/HEnKWpcJ4xYGxgmVoq11YdNmCJ+FAMEsneyY+LdqWZW8E5mQXG44yhBbo
E5Z22ebpvq1grEeu+QnqA3WdnOe1rG1AdsL7lBKoduLn2ZG91r5EO1QGoh0QREWRpW7rohs5u+ct
Dj5FlrCFsWTrYQteawC8txJX48pKizfUrzHLVn3EI7QZEAeGdXRKnv5uNt4XW/8q1iW9OUDSlNLk
P/zMQnxqVWMb1wW2/g0IbRpxoreCrl1goql3Qe5tfLQQYR59j02BjlZH2lHmwacAbMH0G6CXFms/
8qnRz71lxGfVWOWln3nuEzZJOlOcSIkytqG+z4AOQMbYe+E20+KZtTYw4YuNcCA76iaVmhZ1Jlys
qime29YJT9AI1T4m7HAfGk18A6yxCUpiD3cjt2XdpYN5snpuTeREbOJ6bW+qAbBWEabzrkoJ/DLB
H8DxM/CWWiDgSaOrdv9kiaio2c7l/KrFnUvDVY7OoR1EvMVyAn2Kim1rNBAaGqkNe6ZwcLW8mNuR
DySXJMI5DKPYezK5rx1gDXHVdJtctBzG9Dg9MBavr3xw6EeT1uxpBnzKK0UZ4rPPXfnseO1TKPP4
ZEAD22UNRKQxST+iZhz4+DR8xbxkF4Zth1c2aUIYMs4YMPSkRVVLYNVupl8Dnmd929AOpsjXN0Vl
tXsWp7Ul7ERgAjTlUVNjeWeGqfs0zt6bW448Lzr7DS7SdlsRCb4atdI7CLuu2Evq8r7RvCYwBQWF
XpK3ZGRa8tybbntBIGm+thMNSDJF31qbyd1MZY4fsdDkw5y0RC7QkQAe77RheMfNMDjxkQFOCCh0
BteQAJkdpH9G49jP02z3R5sNA2bhaMKDVvrwwKtOLB1d84DYQr+OJU0JSqB+P/XugnHkFQlbmmmn
gABTSOp+m177R4qyxVzRj6O4jiPwK2WXF5+0XBGEeYodeepG59IjzemWClwFlp05P0aBSjoFY0LK
Y0hKCTG1W5xtgB8ET/a1GrU8iNyxom/RqrUXToRj88a0LzuHLtxsgjQkKPUJVyqqgLH+idly2JPz
A2VlHFrkETp2wS2DCfA/gyy3lmHFl6aqBnixLmRkH9S6wg7y6EziieGZTqEmX+wsbkAS1Jz5Ydi0
B1Ej9NQIrjXDsPuwCt+I6OLigmWCKduj5wOmKvE44FRqFTnhJmQcVTRBjxfbLJ8WpN/Q3JmV4NXQ
lvanx6Z/4RbDM4pNeSTLBww/PSZal89Jgeh4jIj3oWXQrsnv4SRJVMwGJjL7L3Xvc+pCyjIL3M1d
66Z3vVEpRgM1bQVVutswLeP9IA2TsQNaEAJaimPjMGBlydkx4sfOqUCndf5J+oZ8tmepQsjrjbmd
RPLQ+THHE2t4juVCARf8fmveAOLOo0sAQ7nLkwA5/gz9uigE+OfCCld6Gt7KeBguY7JL0w196Lp5
SFBSd9u0Ve2DZYpurTeJD1GpIf2gji39CMPUO4ygYB9DpTcBy5YJpNOEh2iiWWz68Q8mCPq69CLC
UMiW24UQA/YcbMIDHgEjsNOI5OaKdCDy8tq1FjX5Lu0GOnd+Xy3YWzuoPflW6OVbVhXGGgQphnzb
pbN26jlIqk0edje5B42y8+Bek+OSclqKzU0N9om2bvbWGWyLvSzyJaWZIYreueFjrU8VRfTo13vi
LTZ++kLfrAovyrJzrUsY1gPa0b5Nkp1iBHw14+5F8CSSHZI64p3B7hCFqmhwFQbJAY7mfMwZEOAS
Iw/u/+o9zKOlG/lDPRbpyam3xt3yBVA8B1W1dZyTAJ8G+x/KlhjhJPAWWaWzfVfXICyqkBgYw6qN
nWPAxm0ZIoGgAtpdlBKmgWCbmGTXHl2k7HPUa6spzR4wACyNNmVs09yzb4mteptM4zRl2f3Mgt/p
iBlJOaEXn4OXJ83tUgyTQTRRQxqInvwE1Ixlwz25/U2B99AGcEmT0ywcSvYiD59mqrFLs2C+s3Yn
Lf6UYujuU8drXgyAdIE/AVfA/W3MvN+9VGzSou3Prm7NR89MXjyr+RFJHU58DnKiNXq6X64G/X2s
FDe4TNY+tNd7q4I+sRLw6q47qQ8nUUFtoyU8rKpEw0Sm0YguE9oRXVlFdH1bRTw1h1JQTIxHLFie
Vg8PHyjEsMpL8oRyg44+faKcyQa78MSvtRYDjKlemj2xCF2yBdCFRrkpyGOZyhh8Kx0akkd4qwm3
u29G5ih1ErunPJ2e2c/NncuoY822p1+DZU+DEHHMukSD7LDwMYdzvmbGFHMmfxWY+RgQmkvfh3fP
Ki/65meB0WRlZV61qRpqNfALZFEN0c/RHeMNiVxzuWG88VSz/6wZrEC0CsdXAhqgENIZYgijU5IA
ht6amuBImMhR/zC0pjnJFiBGSgLPKqJ3s1I9yb80nmC90yg4W1PV3qZJjNq71w3r1jWLktJ4lvV6
KocXi20qyCGOr2EjvZKzzrzVdOqJHm0nAG+n4tWMPOOSeU11abOV8EHst4qj8CmNnAnSrC0YmPhI
shsjxqRtMJEtwoyTef6sR1ENxD/1j7Sc39q4o9nrecuEMsQhkhpNOAV527d3NdBnEDWZgnMGzTLJ
iZC23Si+72XUXZeFegWEb25E7SM9THlVU8cRrwvVtofb66qJ4Uv3KArCEoBxFpdapwp5KsysuNSZ
ILkoy9sRzG+fbrOeRC8NWgGv9ri86MMxPEt6+MD8SmpFvWsfBtz0gZVqI7x6uaRImD8qQUtvMvH3
d7adHmfXz46OvpTbinvBIJWzsxnV2zrK4kD5bbtVvav2DGpI06rLeEvNAUmj8k12vlJf+bTVgzC1
n0hW/UE4n8eibuLNnITmnpQve++PJvVb2I7elhHldNtbKLxad7AOADTGzdA0xUU1KvCfjTcHiGgm
KKXQ3DIr8glLcxDACme81GbfO7kRf4Oc5Jeqgbs4ZgZzAN0kc75RxMOQ3L7m3MueCUH3HBsqVoEe
OspfKT2LLhWIdWYyrrlijA6Tuwlv2EwEKVmhcXSMPNv3rUj2CwOYww2ZkEbqc0AgiWSTjRCs0cKT
szrRwQImhYzTRmCAUl8xASQYy47rZ2EY5SpZMqZGurjbNqIn3qew4n3qlFWfyeJoUhgx3Yiy9WjU
zWnE4XLS7cR8zUjD4o8gVx8UVDPArNXew8l3NqjPdlHanTPSWHepU5N+IXLjsk0X0baw+gDO6nxC
Pi2OjmPLg9BwOlReSKCZStRLnCRyQ3cuXwsq0fXsFyavF94DRGFkhOPo/Z3VM5ABKNOcSDlQ4Hzb
ZmOXM3tJbCDrNmxi4OTc8k0nsqP8bJ73vh85m74X8W7IB0bM8+Nc92pPTkm1cXvR3bJZT4yL8Dem
GE/3lhEmF9JU8gQwBp6k1ddnaaceU62po8ibmcbWUXrdqOFOUHjutdGiKdZqgnjBZTot9FfbV83l
JLBWlG7rHJrJnO5k39FtosBYuxQ1JVQ0K06LaxU7LAt/+EgAlzxFQ+nEq2nBWzgZ+4Icoo+in5xt
5iUhp+chY6it8xf6BYZYDuLMgSJ6bW2r3BFwR+pSmzHUjQjDzlK3v0I7DNxfr3XeZ2GNhivyj0Ra
+UdeyeYhylKJ3reA0yMzwhB4Lc9NNu2IoVMBNX5N8rQcLkujyPZsIt1SJmprkoIolTtt2huaLJE0
ONTHUwVRe5jilZPaD7ns/B0jHnWUTrMky9U6p98eE4bTwg0NfYgyVbjWkmG8kmNUAf5eyOOWXxFV
5H8SbPmuOJMwn363LQKcHE/LHwdLZOd+moa1rqJuY/ESviZUVmyyntGuaUflMfUz+whwLtmlRfaQ
CjfnIGrop8Y2R36AFhZNmQGVYWLDuAlNmzMgqWN6NR1MO4wes2j6KNv6GUtNvDaoANZF1dAx6ykF
mAly9NOUTRavrVC0uPp1FCJZ9t2s2Vb2bK6IwzGDhJ3ossybeJVNEwNyZ3zoq7zZaX5M9g6z06vB
CQto3Ib2gyyrA0rMq6kyki2TgCvSNb3t3NsvvdnGgT3xpvUMHnGQd/GFz13dcU4zrnxIhme0q9la
jFCkiCb2t2GXex8UbAZcU7diXpSBUNI8dZgaaDvWZL/ASJJ79KXISfwQyHQ3WquSs/E2JhGVpWC9
eFhymQKqGpTtcjar9adZDMmFX4bdkUMNjgaG4ckKO8mAAo3uQILmfm2IksdFptaZuLjs0pCAROcY
g9Acx/XGSCSZkZUyrs1ldOCXnA4F6riV7ZC0iJW5ODuR48FiGB5rSvYALKVCFLCEMRmNvZ9Dn/G7
o4nPEH/sshAQmrj/Q9J5LTeqbGH4iagiNnArhLJsyUG254ZyJGeaBp7+fNrnbteuqRnZgu61/pjd
SGQdg8XVfhyhu8RqNh/+RMJNoqQ855zcu0zjp4ktAKCmt2/oCJK7J2nZLZT1BmIpr55ahjfBJ1sD
TvGF62Z01CiBXOdD8oGChzBo23kxx9RdG3GiXrzadfkhSDB2crAlwqiGfTO4y6YnusgbxlsdwSVm
inooo5MpQTq+v4b2iAKvG8vQT4xhb8piuEg9GrZ9nlYvRKRZa9p1zMCIHVoXiQ2sgqhV4p9j6v1u
9GbrPSZR5FVrvJioz5pKRVgTDztY4TDbIpXqWa1CLwErnNv7RNQJsukbIa+dVS1P4zjiLwKLonjh
nqpr5GdLtP0n7WjVCVjKhuJ3oxcyo3h1W0VsZlwFipUBbhMWjOWz07/z3mPjwTn1tQxR+14Y3rKb
kszdWIkFugjzWGt2UPuIs4hWYV7/HWr1lmjxCxVkdHTc9TlTARxIdpGHBk2omxfzLxDQWIdtD4HI
eiTXNtbdRydT3Zc+tOPN0Nl8MrbdVVFPhETqBEwZA7ds72n6A8tiTE2AdAOZK8JxiSpZ+640wthH
fDBFVUxgmTBfDGn96o6fIe+nUHkyrSwwjDa6+rieVr1TG5TEY4scBAQGPRIU+ZhMPWhPiXeGrtgZ
VgOZr43ZoxUpHriM6aQvu0yuRhLf35FBmZt0dF+9XphPlt2YOzYv1DkibzngG24Wz4lOUdYum1mV
GZ0x0XNKaukRqrB8HRxkFdXsFSdDHFBF0auUa9kb/SBu0NQu9aY124/tISaDoNCfrPwfSlngnCtR
aowDQcfLqgM+p6Qz5ZD+6paVGwM5Efzhua2+RyN7iJaZMOQLnds4+nXzCExD9zRzS/xDGD1XJdBv
QVLendP3znJ+Rci4cUS3s8ULDTe0lfFSOs+NcXSck1s9xsnBS3eESKdQSDohu763c1qmvBMVGhGl
Jn5Zsf7YqzJ9tymCsjR+vbul2Inyx3evrF2rVGdz6E8AkcbCKqQfB6DPSoZpx6VCxhPf1mflXmv9
1WKnqh6TdNu7DLHOfq6pByp+S7UrAKF6LTB7CKr6NIMqpXtjugyATBKGsRgHSBHwOK62bvgjRIwZ
4bfX1sSFd/I0lT8SD6QZPSzxt1F21GJRqOOjVkm6TVy/xPa71p6MJts7ENXCvrqtv+HWO9XRXV1T
hw2/eRKi15SSHnW5mfqfGfzCyZExslfp6jaDTPVxqEbkBSxGRN5VINuF2hnZwZ6PXgLXahdrx97p
xbVqXipenY5F++wNAP0EhI5DsW4sitK9wBu8dT3+3L81kfyxZNI+irN5oYEjdLzHunvTOS/jJj/k
5lYZR1qB9mVBVCpLNCeD1L+zhK5JRKgGuc0zCYDqOYqxLkkCgqcfTqBVSdKjBIuzm0OnuHeI388x
rOvVrRZ7ARJBc+YqjdSqtQ4JSiOeGO6RNZ86TzatcdHo07U/4vpSGPsh+blny2MuCpTDL/CsmRRL
nf3yzn59gLEo9+oTU9M7VMB/28bLPN2wQK2gOXr7HHnbBhoLebuGGGfYZuhnSiccjJ8ClWLJrUrQ
ebpoNJud6+ghtenQQquVnz3ucUGHld3r7aZm3SV/H+1XWWsdDO5ovyajU+1Bdz/N3MwfyNgM3YXt
Kj8r+qI9yvkYvoZuQgplXzzqx0uL9uaCCl8OHdLUxSky22NCyqVR7Aq3WimK2cilo8mBXh/ChBDn
Qi6V+dqdzhZ1UzZHnv86tpy8PrxaAZAarezxlaTyNYlEQcs0mOXbFF5Z4SpDxbqb4xQb4/NE/1d5
FlTrTCz4Tv+ekRtO5Ar8rmedcxKS/JxMt+HRmV51/6mNthkCzKX5A5/cat1NX55M/zXutkvxp2ig
gMCqW+NuO9/pY4YabXvvNjEdUuvnj7R9TWl5HPVdFE97ofQgR7rR1jhmfUL6Ae0ZFmAQ9jOqGxv5
m093QVc998attxgvtR2z7b4274UalIekv7b0YexLSgJw5dEV2ozVqhRfE+mHZXZa+LZkihYESGeO
AqcqwJO0C6KiNYGXk1Ouff+Hsj6u34srfhD/BXFC+r5LfiCA+2JuJclXGcftDCe/v6sg4SbL5OzP
BhMJByLPAEvTWiuqMO2124j8jBjflRddc+cyJfkut/6ZiNrnihhiwNe4+VePMfqsF6IV71fhdIcA
bGtdaCgBmpVPEU1WMJGWBtKUF7ppdTZFWiyq+WzTK2lhjZiiN8dHmZFEh4hwZTdaDemPq1GoYoVa
dmypD/PuWZ3jxSChcOxgwiGMGFk599s1NfHHjiatmWrExFnH1q2qKUTnNzKx8CAIqAW5QRtIT76w
FxH3uB0fCCm2se7G3r/BvMtQp4d8HtalFn31Y7POE0iG6izmvVa+SfXt6Lu53BoZuZNEe/qftXPB
CBykZArnFvGo4tCxJ1bOtqIpStHWlRu4f6/cqylJi05QKC2Y3O+FM1e1313+4jon1ouV03zE8gMp
WeigGkDBgOTyYcnQsO+UdvamHc7yweN9uEi6ucp3rf4AtVo3Njuu+6n1zzFvypBuynJrZrd+/Har
ZjsjsUVsgL7t2SZBp0VfWGmSzuOMI5twuvLTji9uT5pqvYefwc3/3Ddvs3csqXb4z61Muw/rH38x
Ksbxq3Eu9xZFX9s54qmY/iA/6v4Hfe2OzHL253Klmz/lTGWkv53bU9ZyeXKKD0Riu8gUrWy7lC8S
HCVdHoVz4XbbME8HZBtEfy2QyR+BxnQO/w5ko8S3bLzq83uJSsQYjhpDVuz6w+4uLEaekXIiCZKY
M4RLIY1Xw6GguWnLtz+QrlrTA2+J5NhaxUXhjuKLTzbML4FQ11GhHJRghOWD4YNAZnjRbqmiENT5
dqffHgFKRq64MxEFvcT3zqiQhyGYs18N3sGj2GlAW60Se42CdHa0LeAiPSVvSMpCES0PdA9tl0k8
RrR0w2uHRo5HHZVTIeTHbFibPt6X3jt8Aat0sSmdtyT6FQ8D2YR6ues/vX07PIqG/3FkV16N5XaA
kVvGeK+SvaBGoSHQOVlOdz3POL9anKp5yZlxPyDsn5J7ikZygqUubok3jLq5+smjtqPJ+ZI/OMR8
GgcJu6vyYi2ob+Zs8QzcN8tH7Dz38pT5v9QsFOMhnk5UF67EcL6/aTDSvER7n4nbfEibp8iEkHfc
kAo2/rbfughnpjywEtV/+SBikChcPV3QxSRhp59Zfm7QHhB7sIhQem+a82Caj7Ox73pWWX1nT+5m
5NqwvIOhwUf0Gzt7EHAkarkiTkWX/jB3T7P6dA2emI8i/acllM57COopDGq0s2zXsP8hSaKBPn4o
97jUFxI2a4jBJjmplOLNT7AfrZp2ZK+W7Ytuobr81N2jsJ8i9UqFUR3vF2fTJceSUKtlSyxAYJcP
PsBsrR6L7GKjtE2Hf0U68BAcHe91dLYTt1gaY1R5dcyXOLvI8aTHNNajkhreM3EgEkIuHvNKmGJQ
5QklRvbJNyk8Je5yI0aH9/F9MR59GbLIrZ3hm/sIrpssQmrjot9J0K9TnTwakp2CogW9CDsCY9nz
7eGa5IScmuQfZ/bK0DeixSKDLirictbvhWTnkjKuuN5L9ynT1Wk0/8Uy2hamD1RNa1n3wEYTCLdj
76lWIwzGpG8xFdLU2ISM6QzMYNdsAJrQ6WJmLUke6DZZuVzAXvWE4xnx6SsV3Jx22WEiLL/ov1NU
02VFkHu1L43fZHRXrfmWcQCYeob/MwvApEsG+Ak2MVa/ck7WWjpj4Z0fs74kBQQUF1Ct5Mc3+hsZ
b32j9tK/YKhgJIg3Cz1tMxPH5IYuSbiNeDZFsUlV/yRjSgMWm1MmXnfRx+Qg2levUXMuIifQWlrA
gKoW52/sy/WSPKvmM0pIKEHSmXEe1ECYnbZO9cfedy6Ln5+GhmZUmxsrLldEYGHfMANFEbFvoksU
nHjSfG0Lnua6IM8+/rYtGKvstx0ruAgk+8hpuBHpoZeHEVMb1DZnLlH/AM4Vf2WFtiWiB9gFPMq6
53F8p+ZNDI8E4yO+4MSONl31Y0GwkyEL5flXe6GQ9taIItKkMzbxdp+4cjMaP23bEf1MO+E9p0eW
3b4BAtXx5ZAqjp5Xe9eyaV9Xco/UBHR1iv+6aOt5OwN1m0af0TxxkSUvs0mecN2FAH+nAfvx1l0c
5PR/jUeVZ3cbhHUz8/Zz0cWqoPDatn7a8i9x3KNDU0ZM9EZZvKsuZUNH7wYLCNe8jFQIXhqNize5
pf5rYhqh7ND0Ll8TupDopZr//JYaMtw2xockKlfyiZOdvezvTd4zW2Ih/sWUunbrbNF3ozuepHhR
7UakzCrEz2TayoASZuPRux/qLGX76VjXlkZw6LZkOrb1pjAepUsw8t5xDaot1rgwQtQTwcCMKKp0
K+nkVKj6TP06dEdpHztocZH8lJYTTEDIg7Y3YUobgNzMeHXd86gZW4SfK51dioQJQqP55nGroAwI
0vtGBnAjb5NFaYakobW4Tt4PlWNfC/0admkTpftQWy8IVVdpPYH7/HLG29FDpx0Nd19mW5nTGcpn
gzZ3liff+ZOUPsMCFN2mTN6UG5EkymmEDemg8RTBGFB7coJ/tpzfKm5Qir5Al6To3DCuENSSFX/6
dNbbFwetanUyMh5OfIKx/iAaZF+77l6e4h2bnt3HOY3lnyXEOqbkpAOvSl+EhG2iX6JpL5F4zZUT
jPPD0EbQ/YxlbwbKr5lcEBegnaWPB6CPzi4p03X1XI43rX32uic1b8fuSi9lAPoLhn5wCv5Ac+n6
D5MNxvaPfarva9CMfGYCwmdYFjcKeh+n9KHRjjgCqWh/KtxjKd4z4ueXeQhcQf0rVV4JAc306S0G
vDz2OwtwtWSlTpjr9OxvpF6jkbu4OWcUZ6Y1ay63d1X9+NRsUKC+TY0ttYqWSV08ydzxvG4zyh3j
ZifT20iZBs42yOvvVH36Az8hqgPNeq/Mr7Ybt4k1ry19T2MEmi6e48WTV6nRPEwKq6gRbBAzPnQV
NsFxs1AlJFr8FzaFWbn6shH2zXpOwpI84eo6ADdEK6x8NypHgoWTGi11foh8sH3Ne8AwGCx5dSrq
Gb4clyN4D2Uw6RyaY3/oie7i9+EibvDyewFXd7EIe5GGhh2uDcsIZ39rB3ms/3kdkiRzCskI//Bj
zENgsRX18mNZbRFWHNxh3g300+h3XRMFY2jjBxLqc1NHJL18G5H52KFDJxedFczfWv1AGfu9SWRc
t5W9a2dedndWe6+O3+VUv9u2tvOXMfSEfqprelibJQAOW4m5uIBnhtY4HcD4PxwGROGPB2VlVxoU
10rNm7ShwNx0a4KdBMHQ+n7wtFOZx8fE0jYV7P8KNuO308RGltNTPOsQ+RBWygwWp9/3vDWpj26+
tD5QvjBL0HTDbdyt0lwLSOt5tl0UYInYV1b7b8o9BOI1iQF+4R9o/KZatQh0aa1azQoXot0DArGx
9/3N5XXon4U9MiIv1cr079tc8Q49dFFpvjEmrALufFiWeIca7lL4WpBa/rbqDJhKqnOM/lyV0HsV
JL3sdlMUXcx0JHOFxDW59A9yKY+VNtL6Xa0jnS4mwGVqk48eB/QqXqILisLzRJBPFTtvZjOsRi7N
ITdx+qHLMeMj9qS1nLNXg1isyVxe+6UPff6MjjpSznHgT1loc3C09Dku84JAh56e2EdfsWw1xzj1
dbmzet5TJJWKItvOc0Ooy49W83Z5rc6dMQU1/sqefjxYTSqc6ee+oebfiW56Ao58U6M82Hm0pluN
ekmKgslHYe2577WqZrbrgeWpBfLmGgmv/ajLHxk5ZKdou5T7JNGd0IFypgwPrEjfoGi/ag5XsODt
HeblmBRM7zkeuEEYF0sfQ/FfjxORfXa/Rl0WJEm3a/uB3qphK/WJ3iLK7GD46Ljdu2a9Ftj/rPz+
/vDZuZjRM//6lOApwz30xrImqelB1Exso6meR0CkwW02sQYmp4P8TM60LgDhgaZ+9dl/SkksCpyR
OnVmuN+u5vv2yrBxuKKQ2LYmojOLEZImZzq97WgOCTdFXIP2Qw3ZPlfF2u+Kva5XuDuzbTtVH7DK
BV3oScxPo226Dirmrjk0KyoH6OxZu2oiCTDaQBvbocR1n2Qxkf81rWkRt4FgLzVFesw9RSFRvI3G
ieZzX0NU1IbF1BzrmLPcW15tlK/jwEDcUl9Azx3013jvO/ZBA3W9O6Iv2ucz8a5Y+SI/YSGh7r5e
9iiHJGsdPbzCeqZJb01d1SNVUQUx/cu27OK3loeXrgiSb+S1slxi+uyyoW0je7aGWz6y5fVY4g2B
M5BfJ0dG2zw7Q/6RzQItIK31TrWbypjODCYr2TDWYQhFAFkhOivXE6RSZBSnDjasGTiSmX54PDLu
j1Y2jzOqyT7hpTCqwEMFgYAV0zYS8IVTPkopO+NNaFoGDBYcp0sOVTSssqhZVzXcNu4GmumQRDZB
V3MREW2G7BpwvgmTztuZAKzENYbZOIX54K7M3NpSlbE2neqBMfOAy5dNi6F40IKY3CzPxLreCbxC
OC1dTJBpBR5mUzIKQYDYIKsDp8CQNbQHn2rU+r6zJVQhl0a/s5l6O1n+0aNBS521vBsKum2czyOb
4QIs29Asbniky6I09gZCuStOTIF3qJI5yJ6Jy4+I+LPpe+hsW9CV+tizEPZ1ERia2nAy7O/K87nv
1ibaPF8Vt0ZmBzlleoBe9nFJIjrd7PKpdpApoqJgM8S5ltnVe2/YqEIw0EQWmtjM0M/tCFju8UHp
juGPDNCzjGT3ku1kiy0rVBnM78K3CDCKNWkdRVNA9NjGityVFB5qAnoZC4GFjPJfhTTcBZLPGwvM
BD8q3+eMxClVmVoh9OLLuVe5L1HYEM9VLKoMhOaAa2TlWuBMbjqdaxfTUOKtUWwF8XTf19vAqqqT
7uEyNjhZ6r5CrGRS8C1+LKwlwZzbQWIjANA9lNNcpTrNgIXArN/3vzWDeMPn1RbFF9ocJ9GF0aKH
FvBeY1hnA+i/pUR9FY+khsadeazs5cXKrB3q7i3lM8/keV5hhWkFx5E8ia3UwsmvwUQztUvop44H
scUotcZHFkZ+dtUHRlV4SA9nICEcV7fUPhqFRtSD+TP0hYUDG4ZIYI79NVW8gc0Ml0jtybdY31S1
H5jY6cOki9KZaCWgwb7vsDqb7tafvmxur5G21R5zZI9Gl/bwsVwPArMD/9eg0isdGIXteEH7bn/P
hHQhuP/k2eOAxTtsoz4e3OG9QOloFdmjAqAbJtpb5wpvV3xMu3aLjx+KZwjElD/adr03JHa4etya
InvC+w0eCjsLcb/Xhbk3bP+vFSm9vznmm6R6rskWvVPslu6DyfBSTP6wl9DlZWRfamNYY5/nU/Yl
haWoDS0OJMd9nzWA+KF3H5g9PhRSQipGR0AeRFn5/S+sTIgl/y1votMicaapAVVlEr/41XQeColz
EPG/09DeIGd+RdZYb4GYoTVSbIIU2KYZFAOXg40xEeH1nVDRwnTE4Tipmj7Z+cPMqMb2RkQ9jkt8
Hs5tM0gLyQg96AcqT6ACooYkBgc9dwfDGibDRKcYwrWIJdX0l91dujm7/ZnC6i3hRUdXznIHxfbj
TdbGSbPTBMpY2mbYxOJNj8eNjDr7Qaka+NAjxKL22Wm8tQunHAm6j0YSMd3WW8f31bGc2eXxpOqs
E6LrH9oiYgM3TlaT/tWW9+t7y7kj4bOhFc+2e+bC6qA60i48K5jM5ODQmXRXwzDzrmcPQdodBAJT
EgAxhtmBmUzLynJiSksB4GuNG9sDyAWgjO+XoYbbJmVdtbsZ8RGV222eMMopucoESRllG4eIGjaT
Sf93Q/EktP1mLCBee8zk1dTVezuxA5M0hXZyGLpt4BXiEhYLTHwYt25RobGUSM6zyi5DSQLMkzbj
zc9w0z3UjSBNlL4R1iT96vOCNkXZ0YHr3Wmi0bwaXt14G7pOh22ZJtg5x8L7znrvS+90/0F3WjgI
gwiy22JBY5nOqe8zt3ut0X28kZVTbNXMbaAciTRaoBaySDXdRS59PKu2zj8zSlIfa4EMjPwC0ma3
URJXJ1sSBYiTQWPbcd7laLdH2nO+l7yXWyyGKYbxSuCG63K6DZPokfRkrJ3xkky8QYmJIA8gzySp
QvduTdOZ78YcexfTnss8kFNnbm0w7UDzaF01KhCHfIyyw2g6h8YnDcPuMFMvpjL+a8jc4XMpzy05
INt+sfG4YbvcwcQOYZu7aJZ6RHuTwFI8YIlEPISHCXNafy7NX7LiUdlm9ORYnmt+UjuKamtEEx83
A1xfFkeHPmWpL3M5YUP1TagnTNRPKNOSfdbhMQAjSVvQ2DZ7kbnsrmXvIOZHXjs9pj74MfH6RLiY
2HWuGTEcHvElsbqoJnW/RemQUjJLYE+Putp8pEXZcOyISqZeQ4ut5meo/00c07npzi4RDz2dTQP1
I6BSoyq/PWNZNjLj29ML4jtwJ33KSVMx2qgecGckbAAb5TqjgwhacZp7js85ubrLUP/ly8COm9YV
W6htCh8htkvQCH5hc37JEUuESurP5aR+Gr3LDpVjnEunIJgjcZkHsyon6P5+3w4eJmOHcJWLnzbu
1jEG7JGdMt6hn/0XFMrTjZQXcsvpi+ClmMdj13fjJqbh6aj7Qr4OvQkV7JfLnj0SXw+yrCvPin2p
SCEIa91sf3QEk9t2mcZdBXVKLKJIeVeyCHqniy1GdGVpP66oir2RY8KVKXsFtoL/HvuKPAqOtTxr
MS23Ov9eo75znSwUfyKl2Jqt59RrTbJbUJAwuzS5dkCsogNO9wDWTlxySBmAwuCBxQ0P7V38uVTO
BslcekIWY67pMZKHpiI8BVp0mPajWSL7EFK+jtOIM8P3wAB1v36l2ZDxdNQ4o3OsLfqqyGy8cxmm
d5SMvY0kxBm29Z3maZTvfvlpV4R3AxhZAGOLIzEn+1T0jGVF40wAGTETdZp4AYH7CsCW46citeqZ
f4LjyYQBr/VSPpiE6XCATncuWsS47AAWtv2Y/hI+nSJvVsBCVe5jVmjhv5K25L+WhjLJoubTGFbv
kf9Kc2pRzly5PUkPc4Lq1gMOzTI5P2qUvaUA6AeZKoreunt6FHnbmctk4frNrqnzbytaXsp8wsdy
HlNx8RJC4LBkEsfhTzNKP6Q1u7irOcrN5jljjqK6KeEoLT1bPTqRU13zyfK4kMjFZyO1oz21qfdM
CcN51SYJqkmZ6caJ+E3nkY83pBfzZXBLWszq0UO0C8Swnkxai31WWMn8+57PRo3R0hz36pX0gGTc
8NG7fdovLa8/+CsToazXJVVoVNQW8Y/lx/+YT5azMVX1ewEwZM+vcdEAeEerhFCNiDwDnOVxgOWU
A66Mor+OatMnXXrR7zALI4YUj9K9G3mPEXfgs1J2d7Q1ZIWlRqMaAW8+58n9vCgWI5ycNOij7Wwx
0toeDtSi68e9g4hzJWMqy9dMPZkT6InyDfKWpZBh3xXkGGB2bXYWhqKALFwg1jmeYUiyVu9w4AK1
ZpOJ1hHgiv7BONnwtcZ7jfJyirO4mK3M4AFcNMM5KuIckD2xKZyK7r3s3jf4R9YqqpJza6MlNpnP
Fi+CoB0JXiZcX1/lg8bQLNrlXVugu22lWTwTzr954mkZzDQciVBCGcvSQlhzBJSvgaGpiUGPNG7o
4roP2s6Otr3W2QA/WbuRc09wSOtFjBvKKBm70VwNqYFzpSwY6/BPMKDj7SNZXCevKokEPlzUPrz1
er5BH8v7I0ucRPDcq85MuYho1kUVTXG0jHV2mJIJOdbczwXXw7rQJV3iOT0LTHCMqblvgxYOUR80
6Uw+kY69IvIx36Kza4M+6WKEC+Ia4xqJg6RBLyG7AatIXmU1dVNR1K3HpTk3avjVieUdnwQTGRKE
KLt0yir2fWdDEuFUskHRkwcEbjb7hGaqv5JrnKQvy/yi0vEHCMsPG1WyWjHp54Efwfr58XgY3S8a
y9AWlK3ZEHNgaihriSDmNi/fqtYxr/gb5DuOIz1QJCWgOjD/DUOdWWFaKIOhbyBwLCbLbA9hMOy9
BbWNTTjrpb2LHjMTgMplrwndIS83RcwNjDELg7Ld+5e2MBEw9saxyKf+EZdAg7QybQFshIbHpine
vaUgk8drPtlaJZqkOG947ZlKXHJD7MAvek5jL0vyMzkFzB96gcTBsefHZhF/kUzvc60zfaPt/Wlm
xE9T6z76QpvOURJh6DV8tiRXb8chJMfOjoljED3Pxr3fyc8A9adJ3NlyX9N3Vp0Zn+jQqYQUMcHR
s19e8FA6p1KS17BSvkrgP83JuZVoYEPHuANglCBrZzNB9+gpmrdJEoIexi0RZDpxBadaiMy/prEP
V23TADnHAoBfgyMR5LHEk//RDsg1yaZAhO2kjzGodiuNIDbfo4E1ApAlqhOogck3f2kGfSIK7Km1
JeBgM14spZ2qLm9vUeRkSB5aAAE5Wi8WimsYkH78Kc1ehzO2X9VA93XlljfaBZKzncTy1WH/YIef
AGotzOn0VF/nhsKgynkpPPxTNp5Jrm9O0dXStm9DNomHMmPys4VGjFFKok5u1+qjtVClfmPHeVmw
CJaPelPc2vhuE5td6KxKaYaL7p2iIyKSyqCVC8SAx03hgUysynH4K6qSkI6sAoxCHiQcKOiWACre
lSyWY9BYGhkMOo9ptDVSGnQpqrUR9NM+tFID9umReTRoW63ailT+c0gr2ZKf4R/nIb5XKfiIF+yM
wLYuATic2Y4CUrqITOstcyetGvl+Ovq1sZ6y0jLgWG2DyPys/6NhvAyLfCSjYUFwXSzudwoSt6nq
9KNpKhwlM4tPU2jLKiObJZCz2wIeLHAdHokXYTUn5XdT6uUn+Wh3EXcOKhnaHYyZG7vI8IXdcF6b
M+yjJd3myTAzg61eT9qFcLXsBTiDjZPbCzlCT+NuWidju9OU78wb2eU29afeZOxpiFS8/ZGByrCb
I4J0YgTiN3YPse+ahmCJwUAzONVTFRpiTLboaXUyHCnsvRixkt8Fr3Yeap72pmbxVeYwvYTGVRvS
tImKckfnd7QKWQeVqR7V2I83x/BRPYsefVSa3FMESFhlPexfoG9fdDySlE5pLoYkc9i0BTQ+I3eC
yUG/WQlVJDuEIzYFqN7v6HE5sOi44ViyOW9awpj2lrPgAC68uXzsZ7C31vV7/pDD5mTBi9NNmJ2T
vL8uHfY+ZjiTgSxv7WtJRCB066zDkzIzrfJKEgCAIQP6ie+EqspynfaDC37Svs5CeVeN+pHNmIzl
MRLSDBloWnBOouM9h5D8lWsn/qaN/O43v4eyITthUBxd7SLJk/ohGGs6DbY9Hi2z7/aTdEGDI6/6
EvZir7VSH1hBdHni7aqDwuYxIw5L7QR6pPPoi3afeqm3LzpKZz07w7iqhhq0zLDhN6bqsVOcKuUI
rgZCad2xYuxGHUkkoHgaus77mUG80/hOfo0Iclc6D3Vlth+53veHtvPzaz9l0dm0xuxNd+nuNZUm
A5Wn82acc+gmoqwOLjQG86C0E9wn3XywHf17QZymkfq20muC08vM1/YjVvOdHZsydADFgsy1mh3I
CDoFU+ck9/hoUWKZB1Wl4lPqrRHMTqrWJjEHa13LXvP/K7pQBmJawLdH2YUMp1QDWvONaGOMxu8i
h3cxY7jXM33+54HYHK0J5zYEfH0g3D5/XnSkdHoxTScU3GIIcKJAN/fly+KkA6cJ0KStoR7TRPbV
2B2DEbPWqvcH+88dHF5HpueAPvT5CQOXGUzwUytMZsYKDh9otTyk/nxPDNKaYMppTs7QVnLuLyoJ
e8mRSzNHR1MtvqE+boyNN/nGWtdhVGU/N2QjAF05yFlKZwh58Qn5iBr32LmG+adMzM39JFmHhlRb
Nilj909OBtNl9nWEaknL1E9qz0lOxqXQ7V9CyvpVlwwQU4y2PvNCLohYu2fZTG5swz602nPj5s46
FxPumMiqaJlSpvA+hWySGzOG/4658F9KHj76amWpt660s22NgQaXHzZi8J+2fkvaoYegy/OgJ4d0
I0dD/KXiya7zXSQcdW0LgiI3ZQwp2Pgxt4Q5d4fW0jJCAXQNwyUzNklqxbutWkIiarwSwIpz+kY7
z8zagRGSdmtJo/0CenNPSz0KrQJDSVA1MWWzYoOTHCqt+iBYL19TF/xS9Nqb4dOlgoh6PJFP1b2i
ee4fIKAtrIcxiJWRR0cfKx+GwTb+BrKh0F7HkuI1UffdzmSImBRSryTL4kddLzqAlQJXWTrnxOPV
EGlh/RZt5wTMauUu+R9pZ7IbN5Kt4Ve56PUlwGAEyeDibnKWlJKVkiXZ3hCybHOeZz79/ViLhpUW
JFRVoVFo2N2MJBmMOPGff8jUbF3ZVlC0P0bXcKJtEevm2LmBAF23oqsawtYlLiDDPuudAQ5TnH/O
WkSkbkosbx1P4EvmZPXUuMiW/LXH0VoecnxzEXhnCewNUJU+3dUZ6+vWVqO+CZp4AIgW8qpSSB6n
zJ8OMwz4e0WHFKJ9k+7INyKkBZnBUSQzTczYKTaWZwjyDTxcTtMo3KZzaWxm1x1c8CQTkns9lXLl
agdXpsS0oddO+qmNQN4TSwbJJpfzo5wlDSM8oyTwqB/A85ygH5V+mRxaIZ6TkI1pKic6DU01zTQ6
47L+MidRB33eKqAKZGNI8mfZYdnkCnmrRd0DslvqJiQ/+eSbmC+NPZSYsaP3hoHXvM3Cpt7HQ7CM
4D24bdp+twT4WtMgA7DgmG1oEGTrtlPeNpuT9Af5wvUxKWMfvzg/HZx1I+n71a4jPs2q1Ii5a3tX
trHephzXLrMybOn00YBqnJzKIBT2DQk53qky7W7jOS0u9wb43AA5b4owPR3ndH7AZbc4zMUgboU0
nLWn4/YWbXa+K605W0+NIMyQw+e6dJT/Pe2pNsAlqRVmae7RvkLWaFjiozjCbSuHH+fjXLhPdSHw
NgdJRzMOP4vYNEJ6bAq2Znge4qb8FOeZ/YJxAGZtNtB9hqnjzE+mszePlbEPGzdcO5QLG3T7/cYZ
RXY9lxNEBZkwnfAvJL67x1ImwaZ+l08iQrwe+JvWdYIHGdN9Y9Mw5KNZGxnC9dY4ak3lP7A17IHo
iv3YmNkuGnNxy1ewdJtAMbMQBBSjM/IH+szDKaj71lW+XhkozfbAt+lWmFH4NLqTeZmZXf0565gh
MCwy6JQOseKGQU80VaYBWzMsMTzF3Vhja4KrLA2wJK+/iTCqfgxTNt6DvXfE2ZOHVgVZeZP344vp
OMENVUTGvILB7NVVhShqzg+eUw63c5k7VyiBMcij5bhxWhtrGRnkqAURxPWaZb2s6W8UfUXmdUAv
zovAuKKW9Ou0aFDjVBj+QuGbB/jHeCPjO0z6cz6tJqwcdkHDxyaA6DeiNikpk2CZwCxk0wR20SKq
mb8kQacempBCjcgnd533rYO7o/Z2qa2ygwlQtYqj6YmyE/ybgzBeHI4JTkEmysZVVvkwjgk7E2UK
zR+cXxDQj3uFSeKvENoYcpbBP5gZylE7g3PX4+sB6M95RkTY5CsnGQC7vWhHJ0zuuyGkwORVflrW
rZWLxnKVs91uc+IREB4XWFN19bfJhIkb2f6N7yBj96c83tQYS8FUCX9FlKorR4xfph4ycV378hAO
6QNVUrvWpnGfSgq2VTao6qlzUig+YhDHLql/KpI18EhAXn/tWghk9WRkN5ZE9NmScPnJxZn+S1Wm
oNJKQoorBa2tMPqZzZqGMNFwjyU7yMYi9uLCnJRxEfiKozPd1m1tKozyXDe7xJ8P0kg4B9ayr7Fh
2aM2v3N0BT2SBsyUsZXW1mB+rEOHgq1SwtnrggPwIEX/GMS5f6Obrj4WUd5vORDB4huy6J5GBsrx
GjZwhElxuJpRQa3mOvruZVFx1Rd1egUNg5+OdRJH/gBadNG14pgmJbCKbnGOkgF2hZQEKr3HcUwe
ujkXJzo/8LmbHPZZjzABhs7yHgIRU33Mrd0Ar1bymz2Y+Q1zDquFMPyJdwZEtUhi5+NLqBBRQTxd
FLVy00igUkAOzPVahDR2aVgrrXIqc7yjfZ3J7YgAe99XZEYFVU1f1S0A0628ojO0xIN1jcSH0bKu
ZhNGjQzhGsPXhPrVFkgsoCOtRsyz9tbc3qXAJ6Ah2f3Yqdu0C8qtWQTDHlNP89ldCOTYe3nL10Pd
qOwaQq5tXju98V2kQ72LGjVWmLqW9TaORX+J7ciA8338jMDaX2eZCXPX0qh2g8rceV41XYWzAlbo
8SrCW67fVZ1lctrCCtftwmdcbbJdAJ0Cc7NkPBZ5wcGi9SAwGZT+m1CV1PEmzAnPsbJ9NDfuNpjS
ut1BQ6MZPXvjWjoGh0YLvpauR1qXY3vloYidjnrKMfLylRcuS39yG4Lxfw/s+QGACrlXQ+V0VRaF
RTBe2mJbTrsUMj+OgM3BwsTsp2ja8BQ5Wt/6IczhmgClT6SgLZZUaOjZj5IYVDyeigKaOhxd1Eao
aMKFSN7C7fhBl9i+8fMx/CQ0CsAc/BgTEyy4rDL9aYZ0VAGrkfDRx6YlHiCqzGb1WBHmdghxLNkj
hEXV7wQmfiMErw4l1qdOMHOGojLfGxbqn0YA1cKVdTZKBs8DZ/SD6svhFGKPtIlrdBBGV0XrgVV5
nYyec9XnpEC5Y/4UECK6CzxkvclUDCiDQr1txSQ/1wWZ5e1AcSWMNt1Z07BQL3mtmSq+xoGGBKwN
5nPPJyVF84PTLE3U2UJDE8/ISXEoubf61uPbNhcRArx7vg98ioamR7NB2WMrwOLUx9w0a2WLlYfd
eBc2GDos0czFyymgD/JZoonvt80cTV/QcTRrr0HWjI9iv/KdxaVcTNR6tYZDIUuKnCFNqB3bIb70
5DitVd7d5xWAU5dSsbqDQecXn6iD5fb6OCg0ACtVVPTeqqJh0sSBNdLQrk1nusoiC4vYfow/+2X2
gwUY9/LcWdpARXzXTf54b2ddwaoUI9fULoxwJ7S+TBiuHdU4JRT2cHs8qnU8JsPoIa9i/PdnuBu+
O4a70AS8V45vwumYZbGHe0Blr72fgZs9t5wueSgi2s8EIlyVY0VI4eBS55U1RrIhrndsfRFkADBG
8yHAiAKqGpReE6NsoNI52MjREXoV01PYBNUcgSEbsgVArTKxNiWPrJ1d6x4hp7iTWQzRQ3KdOPoG
VuBxis76TTr4VATYC8FeLfzDjIQAji+MubEEsTN8+htxTwvX9Fmw08g4ZF0dfksNhy4B6NjBMsb6
0kvdYgO/At50jonjZZqJlm3VaEdeDSUthoXJkZhOGCl9Y+94SOQc2t5PslMhfleBd5XKmjM23wyO
4eXMkTsyAG29tGbb9/ECD3yEqSDX/XSV9hXW+VER7AUHr9009cCVY7B4gIyEO/lOXOHFHTRbJZti
H+vYvh+kk95PUYCZglvGi0eFXNkNwspgoLPTUaG4Fif7sLa+9iThfZqwj8U2W6Aw9hX7llS7QV34
1s8BlHpj9p2D254TiPtgDJtHoRMYmAh4wMqbFsio4a4aA8qD2Xb1Za2M+LPS1MhWKx0Qkq7b1jl0
MkPG6U/fiJNT0QZYdbJ/P+sIgWrSczTEHXxcg4wjy1KNhX3uhJe1htaX947cg/1TGNe4RmLqM9Lr
i8cTVtHi0nDs9tmvbHuxFBvr217gBWLopFmLtPwBtCB/9p1gOafbtnWsmDOzxqhhNhLoGmgFUL4o
Z+VXHI5FF2bPTprIbTeM7Ze841CBAQk19qBfBM6OxGL6ckcJAaNF2zWwfDN2p7Byo6uiAyUVUNNG
2S8SFjmErDoi+app4HNgh5vQTpVxW4U6+5RqpzpZAFggqAsCLBSKHmeGdTlODmT4JCJsAad8ZB+D
m++05PBHq60jqGJwN6FpzTeeTSmBOhB8J8DepFCsVl2FNwMGV50FuhePP2GT5wdttO4O8fC0x3iw
PvQV2QEmbKzn1BqGGaK1ag4FK8ZGzQ3rqRqT4zTA+ZhMQdRujA+9X5GqlaZglxI2xzWnZVzqBxQ3
OFKx+hXiJ6UPRZqdLttwXV82BgXFTHjcFptI8jEFLhR3cR5wtnPL8FYgK8eDH5u2i07Get+5Q4Zc
3an2fjW32G2403NNCsQOTTzrBT6ALP9IV+kOtI9pOGGdpTIH9H/RklAeHARtpc9jC1XcHMz5eqxa
4j/JO91j8ooFsMn2OwjLuLG06nccvazDULfh99Kfm4Mtumw9F+P33iZWry2y6FeOzx78xrHZiXgo
dwPxsjsbhAv/qkDuxAw5N1MUuBnG/ztF9gYsVDhoYSEatU8n4MU4svYjDtyrSaLG7gMbi4XYb7ez
bFz4pIRjFG3vfKnLAWhuWWwnNHwXvTT8Sz2Cea+isf6WGEp/U1NN57BwyuICr99641g27wOngCD4
mnWLeXLl5FvaDv7BjdHY+MShbHPyknGDcI1DEgbxNgo6g8U1yLdygoZcWfpXqwwMoBbrL9Ad7HrC
BNcSEbOzzxUYIe4a/FegBTqbjXEXmIW6WtJ976wqC7c4ricrhCbwEjpbXPgJ/brBsfSJTg4JOtr5
SmVhHfH9N64crAQpUvCUWkuMlDcIg3/SjVvoUo7rriPTxWupKUjpSJIOz8fEiy9SG7Z2imea411B
tETYlsbpFzc3sF4s/JIwL5Q2ISYvV0ZSlk92h82Mg8Bs2zGdPklKoMsYzf+6dmCgpHEcXLt0oI4D
U59Nqh3gOcD+z5N5k/UFVoGh/Z1+kLxFZP4CuQ88jvjifT847aYKpLP3OP5dkjYhrrQ1NTv233Kf
zix+cZ176DuzAZKyinZR0nhf6b6NK86R5qrKoPl6DgEV+RQ366gGMmECrnErAy/J4E6W+IOsaLnE
3wFb8UCC9H9NiZisOY2jMiPNej0WBRxLowfI17laKjn3M0YAKCHwCcJqDsdDRCzhIkKfwn3oDGQ1
xnmxjh3jhU0+UtiJsTAN8ax2se8GR1it8P5msFFWY4i0olA7y8yeALyCbQWQuJ56y6DgNKIrkLtw
OxkuBVNWmr/m0Huokbg8OKnBJ+VjMH1yu9G8Rktc77w0oqZC2oZwXpK6i0nxanbh7xEupjf1DIkm
zEb7EFhQSQKME2qcPFz6rTcSu4QnEeATzamkv7JMZsdczOUmjGdcvELUgbkZ3OE7cphJxUOhVdGf
IwOUGmxKAb/QK1pGnu6TDCU1pQGagMYwt02K+2/omsO6MHPzAoAXE4o0Kq9Ml3Vo7S25OnKY3E+G
CQOoBRHC+AvBTlK4+2FsxA3GlnoVZOHPrEzx/aFvd8Rve15HApzAc6Li4NHCOMCvxdBAUNfsMguH
gDHKH5uc/jgrb3gh8U90YfZPVM8ljparUbfuZiCTZivzKnpS+UTyB6ghRE0w/Ett2PIJXpO9a5by
ou/7ct9aoM9AYupqRj9+iDHi2mUj5Nko6vHZGGAMjyorHpPIze8MG6EtZ+cJohbod5KWn71ptHYs
F3jA0Xk5tInpntLQKHbQN9xHmJwYeKSaThSMBFqdhUCvSoNmTDtc5LFd3pkJDh6rkT7pRi9dIWf2
5IyJawJnORcV1I7GA3TWLZsEDNIlr9A0HlSSYVKRhvWDkY1YY9EjvMEgmmfdltkJ+3bMOBT2kc1c
NhvfHkoMwE3w96ROj35azp8LKrEjedO3AyYVmzjvfrK6cFb2go7CEFt4nyQTjEQod23oPSuHipGE
DGBmvNcAJ0jKaNP+osQh8OhnwDd1BTjJw4RpPEoBfbg191hqfwk1+8Mq70KMjiF++WlfmhvXTn5h
+Fkco1J31ENJvW8aWLvYcYjTGAzPqEm+NdhaXAxzOD22gOUb+rH9bgowrovy1qM0CJ1rOmrFvvF7
zijIo3FSIB8nIPXoLyYWsmgM2TzAizVeMt4qSWgqZqVTrGXjVHgMsxfVxLa/EJudHSsd0TvsKWxN
cw6vOdxVHFMgu92VOsn2uvfUxp/AiQaBx0fZy/geet+wHljfqJph+fSFHrHlBM9s8ggKeOG7x9Eq
Ecgmx7k6NSY2Jzj2m1/tsrO/R9bineWiBXLwWVnHWJ1eC39w106XTLt89p2dNr36KR4aMAWXIzJB
zPjB2+F4hGEuXlgFEJk25kiPMB+/YpqurjFuZEO1ggZpDu3nNPeyI3zRjOqqoAKpSuOFpZiqC+sR
VBmmtyeT272iwZdsrVHillQH+EX5ICpx4kc7UUU9sYuL0WXSw4CG7IabtQTS6svuMYLO9WRSuMG7
RVzq9qBWK88nfCguu/CBXrBPaZ4mdwMpIicPC3qY9VP7BVq3tcNujYOJo6DZ8K/4cXClOtgwIi6q
DtBynYDYQH1PU/ivUVpXxyrJK3CTKrtgyZofLFkalxZ9+31adawzVCyio3yCCMMRMXYR2vnmM940
T3ACTh3e7Vj4AzKl3kM5PBQu4J4AyflUja6+CiCYr7sW8hxd15CpUhQvsRjTbRIkBVHI7qIYJ9jv
zpsL88LKOrITAGz30kqiz9YiATNdER4BzZKfmaQJbUIauzELyKW16Mat147pFQeO4nYeM7UzSDfb
YchCHoGTPEaGrIp1c4gLglzwifPAajUQOykoGzvAOfmQ6a2E4KguwuwavSpGJJ1Pa6RsLTQdMWCE
xuFnsURpH6N+sdXQWJvWQwabBG4nrQCoe6OMZlz162LLShJt2xz6JDoNe8dcIAuSVM1dXssabn3h
zy9+kSqmwELoyKPqMmiCGGqrgTO7yZ/hjKxO9jxLmrJjsfFU6+215HU5NQ4Epo+VF74+j2DM5jMp
RvbBiYs7f5zrnaGE/IsvhzibOPGVGD1CjZLxqx50eY2uKXxhixuvoYJA1MEMNAOrRELVkQywIcUm
uwUYnp76grWA7mtxGFL3oarGelW7XKQX/ouchVWRcMMZD79pyANqepo4i69sOUYng77MfpYWtgVp
y2zhQ7uKOx4DdvAkrCA86fg8FCaGS6QKUFR5FcCfX0UOdZbXhtsOR+IcrSxFe7j8AQ47XjisW/e2
T8LqoVDY7+DFGwZX3pioS8h75caZJtqeppyuqzjTbOCtvhE5WBl5fek+6DwmTO96sIDou9MLJGdj
8upjBfJ8S1Mjwg42/45OJdjiFR3cOmElDmOPX1xM9xAqkZVd6iBAb5tZxb6XuMn5XR18GivnBUf6
/FIUPWJeOWiM9f15NXF0uyFOimUZ/jjrBSd2MRb+neNAiQzcEmQlx8wxoY0JFlLTPeLcczu66Aki
Af4gB0yH2rjUN3XfsH16aqnT0HnEo5mAHPLWJhPBUpIQncBkN7YkQkaHSMOm4vhmLRbP+aHjc8Te
lsVqaD0ySSOUJ3hlNHf2pEmaYrO8NgKyluAuGkhvcMnk4Bqxk+rye7BU0HlV9T+11XcvmdMFu5R4
L8zkcF8JDb/fA2Dm92Y/BaS/qJYGF16zcQw1x5XmBGSN1aAPueSqddFYExhKjoSFmYCauEmrbq8a
F22A7anpsXErC4DRV5fQcNCCO+Krxj8ijoGcMDhsbezayBHHRdPb21AlbrDsihBhweEgy27YENrV
wboogdNSuMMG6mnhIyjTaUmQQu6P+Dzh2tN6qUkMolCXJQz8nSN776LK5nJvCMgz3WzUBz48quoG
sL2N3WgTWJm+SiHAbijvWI3a7ksJi/DQQJi5q/TcMLfIRsQ1Id6BRw8XeHzyuboNdftk6gdfmHdu
ag+buJjUcXbtL1Zv4yCfsqu2OU0KCJb6rkNAd0zaDO52y/yobNjYqdGFB7orMSYNJGNMHvHXdVXi
75ZVfCSgptRchsSylr7TNelW4WZIJGobPLY526DAbqZmYr1viivhoQyQHfpQjDQ77B7y/ICHlgnT
u4tpi9rVM4UrVQ7kU/xfkrRjCVRme4GnFhMXPyADqhJn2Oy7UjU91T7rd6VXlzfMK3lBINuMcdTs
IhwMG7L4ivwHJRCKWLctv7pJj1K4Nzp3JTihwlC0kJbUUD/A9Tilu1KwVkIxGpMa/VGCUMaAb34n
+bhYAoXaODMqlV7VyKoiv3mq67o5mQ0ZjkGlk30wjYSTh8reQMh9pvNPWxCfzWPBvrN12gCj9bLB
bQFF9ho+j3tIY4wDZOex2E/Wt250q2ND6x5RES2gRsBUTmFwr3rCiTaDGJ7JRzP3qOv1Tmeq+0kw
kXMpvJjukWe+uL3MdjVWq3fe4D2HrobMVoMg0ED7AZ9XbOnecFCNUiKwDTzddDnABVEdkVm9A/Zn
Fntb4Rwl0H1jTGP7O3dCAahI6tqowEAn75G+VYxWwRdfyuzQGTK4tew2u1OcGyGJtyPAPRD1JZPq
pWrpU5RZwQFCh2xEfm9uB8uEQdoIc+W6Rr4ZEe2u1JTjR0j5th5nRJgwAYttF7DztT4dJ9L4QuRw
0bgfjdBC9AMgA5oztURjYXro2W57GRNzseFVcBQPzWmr0/yXRVziBk+n9Hs7AXTbbmc8VwR6ATbI
FsWhuqsoLG9osOE5ZfrjN6q9r7DLHEBXJDAkm46bugM4Gnq4CnFc/ODm+KSLEVnHkjFSxHSjdBk2
l2Oq1Kqpq/oUsuwcwhJTTHh+dCjoq1o5knUoOKSo0MiwkL8ldnxjE/y8ERmCWRVxgnJHklJWlj/5
FxaBJhRY7gSLmD3NnLGa6Uj6gCQFk6lx6/nS83r8jUOdPLU+yLW2aDo0CVuDbQ6ksGKYuE6jGGYz
MDAOunUDL2f4SrYk0HKSupiJmFj3oxoZx+JAm8ZYJwlyx17IaQt1WiMfQThhDuQLzTlKSY+Ep03b
t3JvJQ1q9HoiEIFe4xVak09xkugHaEDxusordw+3BSsnXDzWwP0hMoGOrR9ePQIZE36xazRHu3Uq
mg4QbGgTKM4X3VQGW927vwKv6wM6pOO4HPcNbKtQR6GYsTfFMCnAXx9mMja4eMzFztRdOvDSAwpA
u2tr8qwCVrm1o6knaY+KJ+hGT9WRmEhwKUloT4MdOLQFz+5ptdp4LhoL4hd5TfJ16FosQR0Df3MM
C+GqBfZlUwYgKhA2fjjD2P0KHFwKFd6+Rlr+1ACze7g3RF1Pelp+XfarEZna9JJmfmjxdWMKgXPg
4lNqsgCvI41pdxbi8WN+rjDKXBU1HUqdqmFTOWayr6HhXiiKKtIQqdpWDdstGjc3OdREO2FhiqFZ
pNGodJ6FIXDi1EeaWPOjQxbCPf9bwgra0NhmXWRsVRdOyPYgIMFANH8YHcxLALnqR+LIiFNCQobA
WPFo5OJ1oHpU+47U7POKbiDa+eSpIZc2ZlsPFrZwg3jlgpNpj7Ygbi6SDrwHK3m9tejfYRYiXZxB
YvvSEklEFui4kxUa5JJWKX71fW9Yj/Sz0UQqC4TScZ1L5VNZsl0gaKI83JbZVF/jHm5v6zmrcIYg
HsCtI/RsrHnZKLEEsrmIXzcVEZ+L8QdoNRy0KFqrusOzxrHhcQa2sdeij/ZQaegooHGn8yP7r41S
3WcLfy7cVIGZTpWEYVYQNrSeSx/LZclcrKMJukBUP2q64jvX/+QhYqDGWyJJzBmKa2VAp8EHmd4d
gS/bAFkYrM+lbZp36ltArfClyumOzX1qHocwt2/DDGTWgGt/Z5Yl6rTR85DWQ2mFDFkDzts0eGmC
o7mC8O3aQlw5A1JJTMq/zt1Cl7TwoTUjZOQcJLtt20ZfFdviKu0BK8DY1Z7JDzKnBoUDDYS1CB/w
PUZ2sCVMvNgWP1bDoAaJTY++q0BvRC3nXdtEkMCNGetHTsFi36MJRwWtff+yEoLvJiZtzhfxeLDY
wGDCGuONC8xtHsYKDjIRY4lbnooR+a4Pp4r1CLDMskB3dJri+lBqXltGcE/k2Rjg23n2BJ/80W0d
lpw+I8Y4IkLY8SALYNIL84nTb4N7rJNs5mzCSowA4pVXoYidQlZzY8SfrOWHruPKsO9mCFKQ8qL6
iWgYa6/LdLhPQtthV2HaNRYNVTppMz1lLGR0ZKkry4LNzt4tYK3IjtYqkJZazBCiJi/2cyv1SxG3
RGvi2bsKfJhT7+eJv5m/LrVWCE2Vyz//+Z/y5fkuosz9v/+I/4X7RlxyhE8xrmj4EzpPf/fytrSk
Z9mSLpBtmeL15Ts+WE7cU3FC/vw5mMt1IaZv7w/xZ8A7Q9getbq0HFuZZ6nr4GxuF1d9cRLzcdKP
aOOcBG0ykse/OQ6PyNSeUtoCr4ar9fpWSjO16EcVBk5ez8m0ISKcFlQyXf27UazXo6jKnpNFvnUa
PH3Pl1ncOyEgLzw640gpL3fvD/fW6+fFY1RsaU8qJV8Pl5ic9WXkVic2Hrbwyf8gR/6j6y9//9v0
wikgE5XpVafqG50aAn3+3c+3X1++BKZEh83PV9PWTfeFv3n/+mK5/wJzzSK/+PF//9GWafO6f3s+
y+T77fejJnZRmPkV7rq3+tETp6DHwQwOIZLVNSZm2GI08HafZuPu/ZE/enBn32ULy5KdRFUnw8YD
dlN2H9zZR9fXr2+sLLMhdEybFwPXEmF5+C9f/NlXOWFmYpgzbyaf0X7fIYP5V8/HNl//ftejICpa
rh/QbRYKre7+/QGWqfPnm3cJ6cI4QwBtvh6gofVcdo5RnbS+r6AdYvfVvLw/xPIO3xlCnN0DSDsB
VEWAGZMat3AwVl1HSaWfDAiPOSeY90f74IbE2fqloSZBwudTRBwDHX5oLmr1waT6aAjr9TMrZOrJ
afnaIVTkyMIh3c0fDPH2vP3va/nrg/3tg8QwKxAQBasTrMmiX9GUeP8pfXT95e9/u76Pa3kOtak6
DRS2KNbv37/8R09o+fvfLi8MjkzJzCvH0Cjq6EpCk/uXd3C2ZBFVmDpRqqtTTVXJ6vTBC1j+739M
Wq1s16PA07Y6u3zJZk+7s6lPY0YGAJV5HK97zi7+dHr/Ub35Jn4b6GwF1I2RweGr65NH2450ezyc
3h/gzXehySWHt684bJztfZlLs1Y0MQ7ii78x+mCn+pS51/9ukLP5pH10Zw6h4Scnwo53tlEwu/QA
88v3h3lzKfGU1lDWLenYZx93l8092YuS1WoPZRHG+a2csNC8fX+UN9+9pxlB4AFiirNXYveNockv
YrvFvc+/kgRfbpwv74/x1muXliVd5XHitr2zMchNa1tf9vXJwN1P70qkjv9ugLOdz6HVWs8OA3jN
uqu+RVX9wQBvPSVlCmVa0hLcwvkd0LPiCc7lKXtuiBAc9yDFZXF8/y7emrxKaFtbAo2NPn9Mftr6
+NC25cnpjkb6ZaxvWvFBKbo8iPMvXVm2QnYttXDk2VqlvVQHfZbAwhgJjfCqo2HqGxsz6yQILpFv
zGRtjfkHD++t1//7oGfLC8h0XwHkleBhLyvL+/7+U3vz1fx2S2evZqKvNmR9Wp4A1Z3gwo9A5zZt
9+kfjKIoG5RJhpByzxaWPNAxlWlQnUCrok86fFHJl9n6YCd580E5NIY8wselo8++eMsEXS8hqJ+c
5BKdvvPBy39zfv12eev1RjXrpkchZfLyacDH1onNCpOm95/TmxPMcZxlFoMNqLMSa87KIrbUWJ4C
2ot044BHcFpcmtYJQN7Blv/okf13vPOaEeqpk04J46WUJdl8P0G1eP+O/irZ/vhmPN6666hljTz7
Ztw2w/S684tT7UIz2YfQgfUOBzfa1og5s+/4JL0/4pvv6bcBz76XKCwyJ6sZEENMIj1CDJaKw/tD
vPnRePRGPZv9RZ4ffG27Jpk7ZwiSMcWIDWz1o7LdlXvx/jBvzobfhjmbcXz29uxmDIMHAzlwe6z+
KwuLiHjT0ykLGPj98ZZv/fxV2aYwlW3znlzrbPZV+DEg6wzLU5PfJj4kg23iHisc8vsPnt9bX+pv
A8mzMp+2HZoczUD6V1Qcpbp5/z7emgG2CSwhbNBX01ue628lpQm/TJA4yOUlAXFwmIkI+uAO/nxU
4DeCig8IRJpSni2bUVjP9pR5+amMP0HZUGWwYR8glORrhavS+7ezPPbXr+X1WGe3U+PlEqHuy0/T
+DUPfnkEpXkQ/wXMwzRDcneFOO79Ef+c3zb58q4QlkfGliWX9/fbA1QdKH6FouyEdLmFiVDc0BhE
Z/L+KMvvPrsvZQIbUTp5HoLts02hExDf7cjIT0pe2nQ28Ob9MnmH1DpUw4/3h3oDtQAH+22sszsK
WjsF62OsYsBkEs+Dbj5hHoaM8yfq6HVnQLiD5jn88Lz7MYFf1nxws39OeX6Adj3pmZbgnHC2KhH2
nXnIJ0EVL11aavkH8/GNN/bq8mfz0YNMX8spWcLBj1EFn2RvBJel80G1++eH9fomzmai9rTQemCU
KrsMws2sLjr1/P6beuNGbEsw+RQ1FqzjszUoHeEWod3IT9/T4lsfQCHwaBht3h9EWH9OPYxsLEqR
5ahDQszrCR7DQFMNVjun5Nld/aSdG7m3Or1kVe2MS9XdoDIJvcf3B31jyfh9zPO9FmWLzPCYzk8u
0XaoeJPS2wawXNLi3vf+dq1ivxrrrBSKfc+aJQm0Jw0vbMDFSmETK6Yv/+COII4q5G/KM+2z6ZDP
Ltwwm4/K8h4X3/phY/TkkdhIZ+bv7w/1V5lwtljYrEaeYzM3PGDt128MgbY7mC13RNeP8NgTyQM7
55dNyOr6c6U+29Lf9t1DaF+MqECjEQakwu/mk1dc0+OIfDgYn1Jc/MeLKtq9/9P++LJdy3RNphFn
QHv5z+tfNqZVaxihZ91xGPxSWw8o93/9uxHOFq/2vyPI4pR7t//y6mdPFm6ZhxMev78WaKOSjUHb
6/3f75x/bWdPaPn737aT2ndg2JmM4MKTLFao4VL7Kvnom35zFNR2lrMsr3Q/X4/SC9xRiIGXd7BC
UGlh0Wv5mC/36Pa74cWw0D0Gzcka028CovNoV/ewwm6DON07GlJCn9Hsplm9f//e/5wdDs5S2HFo
NjrPOj+VJoU/CtMsw/vOe3Kch/gDlOOjy5/dtCJxIhlgsN7XxLtku+7v7louD3PZrqRp0VGyztaR
KolKhEk2vLP50I37ePxgZrzx87k+Z3XluSYf9dm2FeVQXXxD+HeQ//KVo//Bz7ccx2VDIViQvsXr
KYGEVpSu2bh3dXNdE7r0wSr71q9XQinsiSygDfPsy0mUxPZ1Gn3SPS6nXT3+/XdLFc6aB6SoWPnO
NilRFnYZG2lw7xAwYPHh/O0PnypfWxqFlWTxkmfXl6FCQme4xl1ECgFxeJXxAdL31vP5bQB1Vubj
1CemvNZoaGDGBPu8+KBMXZ7vqz2B2ekIbDuFcB3nD/ANFSDYX1sE917HqQjLjdVk/4MJilDKMakV
WOH1cou/LV2lWcbEQSIDaoIf3rWFW9/7y8OfixYHFOkwNym3LfO8G2wbbWtMkHzvWYGmYIe0UBJn
bP39ifpqlLPvQBhT3dZSRvcRjtLYl/9tiIqz/e93cbYF0j3ElaHn+m190UYXENbef0pvTKRX1z97
C/xyStvo/0k7sx45jpxr/6IEcl9ua+tFrdaSasnyTWJky7nve/7670kN3lFVVH4V6LaBAcZoOFmM
IBkMBnmOGfvzVwcKhVoSozc2gePCcykbmh5ptBBEYwuOaUYiMr8sDjr8Me+4YSmxpBBylf5hooZH
Z69tUgVF0KUltXWTMZuAELXvdgGdncUTI2INJfBEslobboFHmHiGo2pMjwthKY8hvWQervVz95l7
IkMbpiep560/VvC8CxHrip65RV1GCVG9bv2U2dvTVNCj7II7CSv8on700t5vWwtuFjCo6ZDLabW7
bQ9b4rkfqPRPaLbpiskgXesR8CB6Q48wcxDNAveVrYTWc6U73Yeksvo7dYkTBpRU66El65ZUmjfM
kaaH3+IF7YtIXVRT0Rr/VE9/pMoft5VbrU1cW5N/uH57KmVxwZksYKNnZocbf9K+NotfQymlMWE8
PHhuf1TCh9vStozFhNgbkFudhhHxycdleovRD7fxe4izdNrHa+unUcleWjeMn6cYizN+TYNs0fiz
rgA3p7QaHxSgYIgPU/5zHOsdxGJ0y91WaGtzLIvxCx5laIAR23eYhahrd5waH1CVz40dPo6WITnX
ttbMsqlicyrgZuKaNUU8LW7SND6DlsNnqCf0j6nWQWCRQFp8W5stY3B0HXUYT6EyJyRgIV2damKU
nc98bElf/B/M6N+PNuDOHTOUmaN9gAb5eFumtrWEvPHr5H2/AqIQqgDi6ZmRRWjOCAQdhPYpomM5
+weCilOI/KEfvo1J/3EEtGHwwOOP73PPPNWd8/n2L9la6LMfIrYDdPXYRPTsdX4HZr49fJp53y7r
b7eFbAWTcyHCEkPJ0QJM1XR+3x0W5UM6P1oODf0A4Kl+EjHPLfHvzdU1Vn/zuKto5qr0WeyMU8Bm
qxmlVOaAmu5TEgSSo0YmQYhPThEMmglSlN/UdMsuFuC2UyBxs+u6vmOv4AAMDVEC9zhsLtXwHE8d
TWtu/Vb5yIROyVhRrH306u+aUdybwT1Q6juNSeo3bNaZ1NVfzhYvcNq8KOal9bOJuevhoTC/BjBs
LRDV0DHcZ7uaYZXbIn+1gYgB2bEMh8TAsHj0EwJywAQ2lDNR5xcZBD7aQz5+j4KPVXAHFUAePQwx
03TKT+a4JbpubuOZ3PXvZ7qGMRQ1VRgjNzI/0Mb9LShkpeVNB6OpyVUdF5N0BU+Pyq4dlSpofYP7
i/0+hwpFP0mWb12eq+VbF891eJYFAv9SDfAzgXQgosALO9BiDVeG98luP+r9k+Y5e639p3R+aOEH
ZXiJquf81f1wmCkNDYyw0tBAJ7fgbSEgpEtt4AuwjKiA2dRv2KTz7wu+5ibzCNII32fulIkas5dc
ArcOgPPvC27G7EuapSBP+f1M5TqAGuJQmyFsDY7W7fN1nDPK5shXFhqNb2/clvmdSxZczYygOchc
NCuh2F2sYZeXktxjXRvRMtgY7j1UxV1e0y4tQ5tB2MlhO/Khjvfsr25LigO/59+v1cNRVW5wjmmR
fTtiXYhmaVqwErP1tZNiAIEDcudtAddOtArwLE397yEtmNgCfiez6wMCJqY77nSQ18l73yBjLWox
6Ue6ZgqxwByzKdWjsPVHWLDSY7YywEtOjevdQA0uKSSd3Ks98VzywikYgKdv/ZJOgO6ghpyGxzSV
5E7XVnUpRfCXnBnmpjeVxs/NPxLjg5cfby/U9WnO9z0IPNT/rpSwGf1kkD5XFgdE/QevdGQvd8w+
Mc3/lLf3c/3sarJ0aWv718zMoSOEWCPGUJ5DeOHW3dafmeFXDKg86LEfJJsjEeIJpRRtMKZ2zpzW
j6oPsL97IOhrn2+v3HWk4bqIAWiUtFSXytOlNwZJUjNygb+D86t0MPXsBzr3Exj+YOyRRLVtdX7L
EmKLOrkRMMk5GUp35+g8JJ0SV+KV68+9DC6X6gjBJUkYuwcDhdMTbpkEgvfe4SHJ0nd6B1xPI7uS
bmQJF/JsYYcmUPBCINA6Pwo/B0TLWHlUq3DXaofOvXewRCV7V0+PkyZxqC23Pds2sRchCeqJf0gn
De1pSD/o4cH07jpZc7RMin5pHIPVNwyfIoVsb0q+h8lT1HzmLLptghKzsIVUoYIyovcA7fUjeFk8
6EL37qt7QdeiyG8rt4VAOtk1CCEzZuEC/QJXmy5RYf3vb5idWJpo+qlbgrZGhenbFIBUIXmC3fz+
2nig00tjXLWelKVZqqC7dz58p/uofF7av2/vwaYA3XQohPEwoYoPFkoCyN9YG1SPkm/RKam+vuHz
BpGSA9Ph9iBscTOpST+MWusD82/Ue10SxDZ//dnn17+f5cwmz57uMvF5VYf17EHp89Pt37/pCIwY
89LNaXl1IWf+2ZjBMGh8BxTzYvnaUHui2nDsgTK7LWkzgK0Veo8CgH51T+xdtVZADiKtGJnmssOT
ZoN52+iwPXc9c/PZcn9b4MaVDt/wUIvhNZ2MTAiZaQeSdmKb8H1n1sNsjvtkHiCWuzOcx9R5P+Yr
jxyAi4pE7uaS8rxB7XW9ilx1iDFqCkUL1bwxhYMJhENzeC7y7671cFu/reiyPg1ShLV4yxItO4SC
ZgZNmqJlyk3fDI5xqj+kkykRs2WCukNLJVceXsbFNzPFtXqm3Y3Ot4EwhS1rvMvixXuDcZwLEeJx
ZSpDp2QrLQ9FwR5cRAAH2vp7yVh9I0k9rntnCJnnskSXdWqwKhIHWcXHKPgCKiLz6KdZhSla9VXn
ifJPx79nKswWwSHOJQfc9np6NFqtFb2rN0KgUJn0423atxiIXNr+PahJ329bxpYI8B0ZZrPoGuMx
/zJqgByppUab9z5lvd3HAHSz29/fsvDz769/P4tK0RiDimzyfceI9pm9gPPz7PTHwri7LWfLwulF
45JAAuxeFXOz2nEZVy97n1bce7h1ASnkVtqPp9tiNtWxuISsj54eF7hLddS5hf1FAYWVe8QutE+w
Qer6rqVGd1vORkZKHOJdBuJZmrrFwsswTkYYgqPul2a1t8GuW7SHsX5w4me9OdSynHTDCJgU4H5I
oVonjRein5JMY1Ll3ezb4d/dvin+c1uZjUXTaJXRLZuDgzKS6EVMvw/w6U0EbniDT0v+0C3gtUmW
7FfZTcg/EEPRQwcRjW5rITCA5e5kyrCwZlB7GuELfdfgoX1W0k+m86yHJ6uMViqPXZU4+xKGayCm
9iZTwLAxmAeDoeA3aG2aa7WcjMURn4BLUy3tuotnv8/vGOtPYWoOHpM/bwvZ3LkzIaI9puagjWoy
E6Dy3Uu5vOHyrTEJ+j8lhDUFFzpJrbCYfUbpR6Dp852RSTx30zrORAjWAZpCZ4EEggrJX+AyuE8K
zMSD7LVZtlDr38/iUDIp8wKF7exH7f1Evbb9dHsjZFoIcdTsJi3s6Cj3k/6R0elgeL94T55z/HdS
1l9xpgUga4aTxOnsx9Y7O1L21gC0jPdoyt5etlcLbyVlsBi3F7Qp9SGY1aicQVQ+aM5ef33jGO0J
5u/vC3rQ06DF7ohZactpMu6TTHJV2DgNLr6/Jphn6wRjdE7TQTP74XIMNDBeQHg43d6KTREW/SPM
LPAa4AhLZLhhnkU9sNnQ1hrVkTlgWzveFrG5C2cihFUC+4Gxujyc/bx5tsEmrz//u+8LqxQ1RmpF
Iyp4/d4ZDvjd7e9vLRF9rAazL5rBkSx8X514Kxw6ffEt+3Oi/jVXAxhXkv6O9Rti0LcwJpoYOCVp
pLrc6RnEn2KKK9WnqRUCYz9kXiBJ7h3nMR4myZZv7Ye1AiOYpOxoJEQqra2ivBw7lWvJu1ZV9kzF
SM6MrXsIF0SHticeIR1DnENogKAtQ+4ofmgCv4+XF6mm7qzOgKcKlqNkASC//QEk3OOSyBrqtnIO
9AI9AfRd66p5orOsLqzpbvC9du3SdpNHndEu8+QBh/NqKADHwclVMkMGLlaohstty6ECWai46n5v
qoeeXkU4W24b37rxomGcSxAMo126Ac4qJIzwjTwnp+mfMH+DffOmzwMZloedC/YwzkUOTKCp+Wp+
cIJ9kd4nsrHULZNzuZDyBMcj1fUIURCYE5DDi1+CU5rDCwPj2+112pSALfPczXTf1eSLkihVtOTl
4ndwfkRdsvv79ve3ggCvTxaFA9IgtLjcaZCnjQ48tNm3uuQI/0+QKEfl1VM1mNO5kFXJs3gfgxVn
al01+wsEcMZO198Qic+/L5hrl81LUnsoYYR3YNZN1uH2Im0Z6/n3BWPNZh3Wy4LzyuN6pFUMvemf
Ois/VoYkXG7tNk8E1Oq5VLjUuS4XytCDoB7TYfbTBKgHvcWzX68KxTn6BjWNZ62rSgo51uQAozhS
hkpPWqm+N6CuzSbrSGuK5Hq8dT1nQgegEuZo1rlBYVvyPDIADa9Hfwra4qB6oHKW5QgqVOHCWaXn
8R7i+HbvKDCr1Gblferbqf6i2xBiT9TDgbxWp0ESwje28uI3CVs5Wyq9MB2/qS7ifZf/PSifa/3Z
VSV3qq2T4kKOcLjGk5LXqtaMvgEG0ZR+UhOIM+LdVH2s3U+Dchy7FxMevdt2ej094jhMY9P1QD8o
qaGYGFoatdcmhdI5hXbc8XhSbOAFOgBRVE13TpjtlgT4r+ILbJyNUUmkb5z1Os+AVCDBYuFHCKFE
8bLRU1yn9zXvPwncs3TdAf9WlO8CS/JIs7mJTHbwNEteQXpx6SYtGNJMOxSDv+j/ZIBCrj0xFcCG
SfXqfjqHhkh17SHlsOLKfykoydoFLP0eimzgZ/NdtEgC1+oBwilIgy3Hk0vH4HVZxDFqxS2nafT7
BvZTw7xbtGbfGLLn7C0xFtZA9kD55Sp1UI05L2uznvw4P+QxKH2fNdm8rkyE4FdNE6dMDyFi8gAT
3ivaoyOrIMhECC5lJMD8TwsiDOU0x+8YhNNkJrwRfymDEBXXgq/BG8PlfkOFVIJf3k4+aEEqmOqv
P8zPP/8raJydg5HuFJVq8Pnxq2s+d+nrr1UXnxdOD9Pu8ikghnKWHxPlXQGwy/j6iviFCP1ygeDs
Ghj4ZA9CiD9/gUn3u0I2MCPZBdG9l6UrPPjMJ78HkT+B3Sr5eTtOygSsfz/bh1iL2sFZ/cGc/lR+
gO/5hs+vTfOU7OjvEX9/1FWm2wLt6UNok/WMcoLU9+8kCAroZh2qbYGEuNrrD0Z6fMvn13sGV5y1
6Hi5PvmsmwWUYqNfLfVejfO97K1q66igE/b/BDiCn9VuNrhmwOnoOs/AAkPOcwiX/KBMu9KVNIT/
Wm0xxq4gcIwJARBFX/alMsALLoAQz72fNb5mHcPhwUhevOpu0J8AZTx2+l0Y18xIH0eGbxPn6+2l
3Li1rQkQwRcMFpr0BE2r0CjKBmYVX4ep0BsAF8/6/RomI9BsodRaZHu3sbRUNIlgsKtRNRa7H20w
GPmDV/laDvBncG9G75UG8gDYVEHslNjh+uuFtb0Qtmp/5ki1awTAdLiVb3KvL4vHoT8p7acw+zuN
XpwUvpjJkITQrfU8V09Yz4wUpwftu/KDIvuj7UCzj/RT186PhmmDrDnv9GX0b2/hRrSgfrR28wMu
x0VSMKC49WpvUrXKL/Td/Hcp+fpGLnPxdcHXDCBNi97h6wOw8F9n50FL77zi5bYKWz0gF1KMy41q
Rw9KKwMp83w/Qnlixt/aMD703j8NPdRwSCrTXdA+thC635YsWzwhUlnN5OYQy1b+CrVKqe8NR+qF
YmvScGaBSgupw8IwnU/TQQfCquylZ/3vRQt3mYuhCZDMCbSmy+8HUT50vKqXvuV+j+sn3X1s0h+v
XyKmAMmc1XUyRsScyKCkj40oq/zsCf48a5J4zNYOnH9eMF/VSRhSmvPKB3x/GP4YIAd7w++3GGng
UYfpE1tI/foRfCVFMUp/Np+99mPQ2BIBWyENxEuQSbnTgJslaFDMrTFYXGX8uCzfTTF49Em7W6mu
wxbc4GqUXMK3PHLtNQDfxKRhQ4yg1KaLrouY0xjcz0oJn1qZgafjO5K7xYZlWbQCAp1FbwMTLoJl
wWFYhVVb1H78D2AC7V+Mdt3el41QydQ3B4Ft0jXBYXBpulTYFqVbstrPgNXeNYr5WI4p2IWQ5oDm
3ICGniqvBpOgQ+NcpuDuqWt5HsyxtV/nUAoqh5WA+LZWG+Z8IUFYtlyDT0Uf0aoCANXNT6krmxnc
MLcLCYI95yMEv0mNDikUgVF86sG8h2OIIRf7221dtkyA6uo6EcRxDTzU5Q61ruJMYxDWvjX5bve+
Bt/furstYqsQAebu/2SI4A4Qe9djYnJgNu1D10IBpbxkYLF79kcz+JAPMHN/tHTZKb25SVycKQeA
dnVVZVLLwU5h/CQvcCESvgMj/7ZWku+LTadxpxPQGr6fue9NOJOmn7e/vxECQLb53+/3hIgTDXGj
2aFZ+VG3PlDp7iFNn1isfydFv9z+MBrKMYwNpOT7FsB2SEO7fWBLiiWytRLCQKordda76DIM3R+1
UT4FVXJ/WxGZiPXvZ4cwr7f1f5erio4tz8Od5AiTbYfg87Fit2ZpsFBLy7vRUYFUSNktMm+UaSH4
fRAEnVqrSHHCuxw2y+rw71ZpjTtnq9SXcFAX4ZoKcfVkwjDsnyZOsq+3pWxGrzPTFVLypq0ATMzR
Iq33g/qkM0SvnpLkYyJr6dE2o9eZJCF6lfSTGEaOE3q8DsVhcjcusMq7wKbpRmweUzeojkuq3wVq
+uAqPQiB7bcsVu9hUIT1EZ7UIXK+31b+tqHQJXq5xJCegpNRsMRlfoyKfdc+pd8Zf7wtZKvKehYd
NLFKv9R5rGYpHhX0mnYg+cl2QRX2h7SNx11UZQuEktbnlM0+grzY7NwYnLzeg/Q0ZBZZEuC3rZZn
TxPEL2YjBKvSIturx5r7XtCc0vKkyPqrt+7PaPtbgGBQHsCFCzl85SdG89kBsj02IUcAFqNutaOp
Q9Jkeqdhsh5HtNQj70QN866p1U+3V317a3//DMHaFjVdeE3mHCv7J2eA5rWC+bADnh8ModuStj3o
f5LEfvkiMkbbapAEL/oSvSvVj0V0X4bvpBNa2w70W5BwynhO0PT9wMoO+gF8BaAHcYrbumwf/793
zxbOmDRIxyIouKHXJUSM2otdPtf5c6y+Nyv42O7G8McczcfbQmV6CcdBqLtdRYGH0997Mtrn3OVy
/qaj8/fSrT/hLJY6XW3rzSpCgWNJa/pPFhChc9memtE53dbm/+Puv2WtlnkmawlnWiVqi2M6eu70
v3PzxXG+rnTlagfeXfXXoL9485+ZdQeUjMQUJUZvC84N18uQDQYW0mp3bXdSvZcC6MNeouHmfln0
SwIAR1VObNJQMqNaim5hvxwIcT9xQ9hLjr7VOYVbNK/wvyUIeriBpSd5yFFhNQ9ef2+We6v6kiqn
OjqG2ru5lbw8bsbEM3FCyAKR2IMbZuQMhDUMhq7XDyCuTQW/1RFiETjHYRXbLFid3n3rZBFdslhi
PYDmi1SdNRYr0g4UtZqPcfgziHdO+RTu39Lpca6KIcSgDAoVzVhVsfSIWbRwF0nitsS4DCEA1Zlm
tjakTL6SnfqQVukP0/Bw20Ml2y32MKTZMEVA8nM0QEH5eUgmiRduq2BSQQQ6xL6aE670PJlgqat8
o7kPBtBh3bsQ6pe3KPFbiBA0ran0jKxbc9zmfk4+jtZbcnTr9/eFiDloedsXJd+frZMVP8CCc/v3
b4aqs+8LUbJl2pAzmkXS2k+p8uhE3/XwzskXyTLJ9kKIJI7HW4GbrssUHhMofmxyKomIzfPfcgiE
NA3RW6tfxntI8DogQCjZu9NRGf9JizsrYR7I+RPePYmo7UX7LUq4mw28zMajRQEgTO5n81s3/NEz
rN86kivg9qL9FiPYVgG/7AhcL8dI+AcUxor9Lk0lZ4hs0QTz0nvoawubNHTsoEM+0toPT8lj0Lp7
23tTRPmtjWBpc10AufWragI5HFzM+V4K67S5L7YJRZHGP1cDOflYKRPXGwJ8nR5C48kt3pf1e7uX
YKhsBS4GHgAcpsNAuxrImZwc3phkIvjCDTvdqbJ938z+zgUIpux4i5clAQdh3zyl+Y++vMucHoDr
z53zyWr/cobsUA4SpbbW7lymYNO1aehTDAOWb1snWByD9KQ7x7z5djvcbNnbuRTBpHnliVKtRzNd
+VbPkNnS032K4XCVoUTI1BEMO+/spGmzllu7F/h5B8dl3ZwyLTJ3aTFLsto1LxHTpHOlBMt2nN7K
yw6l4IaNYFBPH5cJbu3DqH509ZfbCyjTa13gs6xWm0KaKQb00vTDHNPAfL9M79PpDUXuc42ETKzo
1daYMyyc0SynOhgzRdQ3HDwmwzh06Kw8DuJsoFark5e6nAi9bT9ZVfVZc8e7mMwSbKk3dI9ZZ7LE
umPZB+GkrdlS8xDeq3Q0JzsZqdh2TPifOmLpUQFDBo5wShhufqd1z675hjzgXAUhJPRhnC1wqZAs
AfKj1v9pIf67bVkyDYQAsEwdbJUREhzfWHba93/3dcHxe7qk6Hwgn8zLO7s9Fm85ks/XR/D3Pg/T
0A5Xc1Lvlf6rnX5sqh9xJOlKWL9y7em/d1nwdCuye7jX1coPy495+lWNPyvD8d8tlODg8ew4tKzi
etN8Co297FV8s/x3vlCCa1tqkA5ewDb3aXqoExil068RLY5F9U7JP5pTfqLteOc6P8zpcdDfR95P
wzjlkBH8OzWFu1jZAn/hwFbo93RUdOFJbfzbArYD5f9tFU1hl4EyrKreCNcLjK59msz7OD9N0Qct
+Xpbym2noV/9UkpAeraUOVIMbnrGvTFLUkDZ9wW31+x4zJqKO5JeMxjxkMk6JTcN2qCzmD5Gx7XF
JgkmlWwoyRuueflAs6uxc6fmR1DJiCA21TgTI6hRxpo+2wanVtt8bOJvAej8b9iHMwFC8IpnPalB
ACGPhXPW6X7a5R//ToAQvxa3G7thQoN8OmgLqO6S6LtprkCfwQDC07UqNl0PWkIzFIAv9P/skwai
5ztNOWajJAeXSVn/fpY96FCxx2O7HoSMJUzacbS+l6T8mSN7SZQJEqKYNxTxEAUsVxhOuzb8YhZf
BlA75/HrG7aF9AGGEcKSIc7YzmOXOktC2F8U+ohN7Jf2qdsiNl3kfyJolrhcszJVszhYiPmqR2ln
twTfGlmxftM9zkQIUSR3hgDkRbzc+msBjOHnbQVkXxecL3AUd5pmrvhd+JlWuVQSaGWfF1yvURqz
1gu2QHHuCgOMdMn6b5rS2eIInhd0ht7EDjZb2Hfuqfz+yZC9DMl2eP37mVeE1ZDX9vosbWX7OXnm
NbeUnUbbiwTipgMw80pZdilCnTtaiCyU4GU6Hfep9MFgUwccAPZc2tKJ5ZcCahLQPEtr6kR5soNq
ZWeP72L7eYy0kxZ7OyMeDlr52el+LNZjGjxVzPUl3hO9j5Ldkv0O4Vw3xq7O2qHidwQf5+5kw8Ai
M4ittXQBEl0R8HX9atqmSIKusIYxp9FHu/ey4mC2P297zJYS5xIEjymDJZ+goc/9xfgnLJ/N+sEA
nOKVMlyKeqB66A7MQuDvCG5jZYE+DnNbvqSVEt9HZWi/o9rjPFSz7UnOFm3d/Iu09Zcsy6MuRvfu
VSvklAJxlpVL+ZK3+j5JGOqZ9uCWHPr8vm+f+szYlVBktzPc0V36GVqLOKvutbh4MtNqFzj6vo1T
utNVyRJcFQP4WTZZB91FxgowISxBA0fYrFRD/RK2zs6wu6OSfClp7NWSn50rudFeRRFBlhBFsqFx
ayef6hfX/RZ56S4zyn2U6LuVXf31G3uu1WpcZ9FkVu20rnnbfbHD4DhHyQ5TPY7SoaHNxXOZAOQ+
TAeiOPNASM+tvqzrF7X4qU7VPtc+xGG4gxP4UJQyfpsrl2P1GMfGTG3+31Uzdu0ESQxOUfUCPPdX
q4vfDWkkMVKZCMHngCy2TYXHn5egK3+kinvfB4GkTrMhAtAXKLz4HzOyv65GZztjzkNtKXlRvXSp
uq++uUUr0WHDyC4ErH8/E8CDg64pSVm96EmwS8dHosZpGr2jJTtzrx83AUs5V0XIr0IeHZjcSdmQ
5YOlRSCfdjvwRnZZ0x6W8gEaiVPSdQcji+56L9mlzWuf6gA1ceGoga5uRSgUJ6xqq3SGMhrLF2Mp
HiKU7VXJzWfDvteGdxfwQPpHrxgenbzSrLmJqpdpCu6GRJ92wbjsBphxdnlrBbuyTSUSN8xjHXbX
TGpSdHqIQN+u4oZREiCxUHRO6B+TLPveEgDxgwFq7Tp8LI75OYNhmYlllS999+cc1cfBkyFSbRig
B+QVsCguJTVbjKhdOnQlw83li8V1V/20O2jx19vRbT2/haMECR5j5pCfXcOVZRYQ/FOpli8x7HRm
Pe7s+K/Cat912bTXIMXV3OMko4Xa1uq3TCE0pFNnZAx+cVRODH+anzv1S6wVe2u6u63bppwVeQKL
c0il1r+fuW8+VD3ICj1GTevTCFvmMUxojRsrZ9jngFm+/qDwmK5du5WZ+2TO5VJc1PZZBnJg+rKM
Nc8t2XGkI6lWXw1QCGgYOSe+CkqhykPopRilTwvFC7xk5bKaD6VsSHHLqM8/L2yOHkZLD0h/8lJl
TfGhsczq0bGl5b2rjAy8epquoZZZm/mvEKKaOdcVuv2jl26MTkpUHGFAOTaaDBX1OlFiXNRmDtcE
5x/kOmFLGmMqIf+Zuhfmvw6JcT+nfzrRo2W9U71Tkf24bW7XK0cwsGi2XaEvgKUQYnhr5/1ih2SA
8xzue3quX80Q4kIVBcg/dRGXbnKxVX1wyr4fF6Wiz8U8WePXMntKTLCGlj+d8bXlXUGU4DrTGFdd
UznVS27vvHxXy+Y5NtZKoy8Raj16roHuElLF0MjAU6Mb9iXJg3HnKna2a5vi1cc3VgOkCqHZJUEQ
4cEwq2Tu1K5/gTtHrU52wzz73pXB322owpjCmvUy2UtWI9yQWloLtXhcopcgGPXnZiryo+XGlaRS
fS3FoZREMzTJDoABYjecxSVsaYI6+BI2nXWAU6FpzcNr7fdShBBYXDVSRg2wni9W9Dmf/Pb+331e
CCyBks51B47jl+qX1Wbpq2ecuD8yLuKtL7jri7Hg7GZh5cPU1e6XYKiP83PYmsdXa3AhQHAK2wCZ
tAkb98viYq4uFIKvfbMVNBAiSAPfpcltw/0yle2Bbp3dX15OnrS8GkaXXE9f7xowyGg2I+mXR0ic
jupcVG7+Uszv5iJKd8ZMvVt/vc1eihEMap7GcgbvKH/R7+poOpiqDBDk2inokmNshwIrF04qJZd6
GLOuLs3opS8M/+7c+0EdX32krwLWSiQeTqIn7rgVBKnRK+mLlX1gaCvR/ox7/7ZRrZ+4TMA4L4DU
BrlyHdIQj/Oi1co8dYeUvegYf92X5r6LjpWXSoLhxlpdyBHcL9GCbIaNJn0JLG9X/SdOZIijMgHC
Zrip01btjIBq4p48mXstlkyEXUkAStKk5rEyVxmkw8JupGFtzNpgj19AEuOqfHAXGZbYVVqCBEtd
Z8XXA+OKhih3vXJys3H6YvaHLjyEznFsJEnplhJnIkTf46aVFHaCCI2HuQ+eDHzgypwuNbAEn0u6
wAndkc8H2mP/T5AwCVA9lq+eoVilEGHJRME4viLWy6w0tyG2mL7Ej4oKgSzT9a/0CgSs11BeNolU
V1N5k7q0bWwsw5f502A/DMFLMH/rZfSM1+O4nBSEKOZK15HPq/moAvGB7Y46AAScGKP1Lh/qPZS1
H5e+O9rgGytKcDJn85+SUS1VkR2412+3v+Rb1MvAHVlxpS7jV1EvYeLWuQ5aR7arLO1gGPfZPO95
wtuP5mMVvR/mp7gLYea9C8DknOJ7u/vcy+L0tc2sy8BqW7+YEcSLS1ZHXACTQfedMtx3QDq3UXZw
mLcrptfmAKvCGhdOmHpZbrFFtGYmQY3qWfetb+pwr1qvrWIIn1997+zCt4waPBgVnzfG6UhbfdTJ
mAC3TQZ7AR1KpdwrYkRbtdK6bm2hwcgFbyx3JWPcQXw0PWYTjrQKV/apGJ1dJZ2HuI5NrN2Z5PWu
c6ZcsIypkS2m7rfqY7O8H8N3bvzpttddxyZEcE9GPX2F7hPskWHLui8jXffjdjc4+3Q53P7+hqHp
Ki7NaQcIIffYSxUALQnCipSdR41jV99n79oa5gPJQbexTuA0U9tEhRU0T1DCDBQjio3C9JVmfIiV
4Sk2pvd1vZxu63JVOFkR9pmzdrlbwI0kpv1pE6mdpjYmTWLfe/PBMv7pGIcJvA+tfspqGpJU2SDx
xu7QX6Uxp4ybMmUkKFZ3S1F4hWH5ZRztG/3TVEvqqRvbQy1LJxRwz+QFQ7CwpXGaqQ4i22+jT+Ow
7Mo/G1o6K+vL7ZXb0IN4uyIdm6Aoaqagh2UsjlNmiuUP3klX9oZEC9nnBS1S3asp2vL5Vv1kUX1J
F8nTw5YAKMbXfn1woK8oWZvaixs1CCzfbsrd304q633YMOC14qfCmL4+poj7nHrB0BR9Zvvp9NLE
AXgN2sFzXp1LQRygYcLwHjPRf0Xmky+8U5WT7at00nvlPgv/fvUuO2QHGJQK9zFYnZe+PutFrE1j
7fimduqjgykDRN7YBWogrL7qrdQA4ntJoaujEVHK83NmcXhWPCbH1yoA0jezQgQRhLAblwrYvVdn
EwigvhEc2mJfZ68+rC6+f5UIBhxUGeUEX9XedT+zUhKfrp0ZziyaT1Y/hk/WENa/8MbW6Wwt8Mc8
3tXe8uxN7bMz/OnIiG2uzfVS0Pr3s3PJbNxoAJ098JPwWD4q01FGV7ulyQrurgP2alwjrk66Ew1h
ndF04hV7Lflumy/hsNNaVXJwXFsUpShkcMUA3OIKsqdjeFpLzCr8spj7IngXmf6rDYrv8+Kmw8oC
rqSwUFk16XXbd+EXCoPpcJ/IQMG2fj9ZFUUc6iA4tmCw7sgilUYcflHG4rPVTY8pwJKSvFwiQzTa
AoycsIXQ7svMPO2onjxHZrfXEuhM5z7vOhZeTVp8aU5ennhK4Wmu3x3ove5k1rpG/4vrNlWC88+v
xnZmrYYeFxFFEdef0+OoT3sjV/dG/9wZzj4wtH34+use8shG4FAn370C3+zCuKoHPfaAXHZPdued
JHH82vsuvy/oY3tL1hZVgD4LdDmHoH+vvv68uxQhntdzlhtaigjdPindrtIfbvvF+t+LW7LCUq9A
ZIZ9dZ4Gy9SGi5Mqvr5MUA6Qd5b3bng/Bs9eEL46w6VOdCZLqIJMcZo104wst/1MVdgrZN0CG+ZL
B4vOMz6XR54dhft34AyOVylW4LtfE+D51ejV2Igrs/R6W6OVcwPeUw1N+E6cLvDbx9L0josxHm9v
x4aHXAhYNTzzkIamirYJ2sDXkvQu7J1HOGOs/NDoB1vv7gPDPd2Wt2HBF/IEh7eVKcvsFIUyS/07
Svv7OMrv5yz7eVvM1saY9BxoKzE3+HOCo/RTXTRxjlpJ9gn0DVtSut38PDwk3Guw5CuA6CQ3Y3oF
qgDmhO8Fw/fFq5/92Heai0BegqyUrEowrDHW2tp2i8BvBhqlTrX+6qwWRnGINnnHAHbnqvQVm/3c
261n+UZzGLR9lh1ur//WNnNTWgvOYN1f1TmHkr6DsLJNPwuL59TMnnSjvwtr77WP/uuV7EyM6OBR
U44910Nwdg7qX6psKHG1EiFWXXxeKHJagIyDcOiZfgEkYx2n+8VJ9qHFQSUDENxcLxADiFYuD6Ti
Y18HWlRSJonFTOLyQ0299y2DQV2S3N3eli275a2PSzc3WboyhOA+VF3vgHVt+9rQ7dvyNGbOWzbe
o8K1PsysjVSX8QTcirgCXgnDWhZIeWqwRI+zLIhsqnEmRFDDVPPMHAeEgMfM08ynPH7t+9tqV2cC
hFtllRRuGoYI6OecaYpk94ZE4UKAkL2pbcnwxrpMIIkdvPeO9/r7zIo/Bi71+jpN1VaIs2qZJWYU
OIZvlMvDGCvHpZLcvDdM9kKCsNO6OfTBSqDkB8q3uT022f3rTYngahClgOnTaCMSTKnMKl3tYtsP
g+lBgUygnOqdPpxe7RKwLZgMUdDHCMKAYEt6G6+Y3v+PtPfqkVvngkV/EQElUtKrpA4T5WnPHocX
wd62JVKJyuHX39J895zdzRZaGB8/GRhAq5lXqFUVsc8yebRCaM19/PPIgELSAYxcqDYoxbecNdHY
GwX7PIg3JyTml7/4PCCEyOMs4GH1nUhKvSyGDvsI6WLzO59+3v78ygVo64B2ugtcyL3CeMamm2ez
JOQz+85o7+sZ8yWd/NLdKqtfN80CJGboeK4XCn7gt5R5KnU7m2fakc8an3fasCuKB6165uOB66lv
m4GGhLhTbjwfK1v4nTUdSWoXAiK2YnQ2ao1U6ex+HuIvFaM7S8pjFn84EARgDL7b/zGiPOWxqUF6
bTFS0LDcZx+GxoIrGBMHROTCyX61fydTI8kMtt3PdgotvK5+ShNt1/T5EwhdN0Lm5SgozyGwD4Dy
AGJjo01bOSrpUKcz7yL384x+edv9ydgpyu7MN6FvAeJXFmbZzmBW0imqc2qpRGO8rfG4wHHvp0ON
OEqv0cbWGIfb2/v6HUHqTYe6NZApQA6qWaWRUDqXfd6+Fuav/EDlvx///KINiusXMtpgpb68wDqo
1oxj4TSv7vjJSXy9/H/8vnJBRnIuzbrB92PHt//5sDSryyDkAv3D5fcjtlHu98Gdx3mM3PifSbur
6b758BMLTnxMPcLzBSiqzr2bR0Ac2bx+7Y82y3duvUWIdL247+4zvGhLR9ZTLbUTY4qQjs6rVyDg
3WSnRR/O6F1+X/E9Wy1mkUWzCpQ66VPu8aLaMHB9CDDzIDxAOg3ZZ0MtnzmpHs9O0crX0pU/2m7y
3X7B8lvfb+/S6zseF+5ygaAGixKHijpNgPLXij5rXpvhW2qZ/gSMboSCfl5tFYSuV+T9amc22Ntc
ILSWv5/Fmm5dJwOVbfua9IfK9aotxsKt7y8TevZ93vSEmy2+b8bBaHv81+2J2vq8ciBG6kBMcWja
V4IaLf0OlS3vwwYAKLQQjVGk0q+0tNjQyCpytPY1B7F3fadDOf7jBvC4ovHm/USo/a5l0Vt8nprs
VeRf213xYd1UeAg4bSiVosdgkdW9nP+ZORPLpRSvnRM0UEPYuK1XzsPF55X55zGB/RKfDzL6vbor
um8fnp2L7yvPW5Y3ZkQGfN8AUcsP6ST7299f+/3UhSPAFtEqJIcvp2eadGOeSSpes2RnTQc92o3G
Rn7wOpsDTJkObOKCfkWcp7wInZs78awJAUjZq8NLv60TvxXgIXZsgHQKb9hqfF05E8B1AgaNWwqK
LWrcavVlVs9OIl61QfOK5K7uX29P2rUBF2QwqOwilEDxUEV1Dk2E7lFC0YCavkSe1X44iLn8/GL+
7MqYeCqQiMHnZzHu6Th5pd5CSoVtLP3WKJSTgRPflAj8i9fKK0UAcaDbk7Ts/EvH7HIUysmYwTeI
QAOfz6zJo9Yb2U3dV2BxP3x9IMuJCjhiGXjLqFVeThaweaCY4Nn4WpfSszPu1RtP0co0LTU4tFgi
Y3eNAyozqAB2xti9Mt/qXjLjw574ojCDEiWUZ+HxqzFxQ6AG3+fa8KrzxzJ3/SQuPr7Oi7MPRIW2
CBaqfiuqDfU0Ne70yvl9fEjcD2ftFmf/v88rDmUixjiJe3zeYF+6/JXtbm+j6wsKfhgIMNBDAdE7
eMSX61vLqSKUldoryOXJfanpuYdUlAOUUFtv8nCqa40iKzSJEfExisvwSvXHyhAX5ZU5v1b63adM
P94einoi3r8O9w4C3siqwbu5HArTp2EWsppfnXxyQhDLy5NOsubAKg0iy1kaVf5tg9fDwVAc8KAs
9W/AapS56xx7Rh8FH07J19LZxdVGpHo9nsvPK29HAmS7EDU+b06Qemq/GhYagvfJVnFmaxTKtKVa
UusxhZne8qXjze7GDtv6/vL3s+sWAUfsNhzfL1yUqaeHJtuIKtQtDM8S0FqcPaCE0d2mVkX1CNFv
Pw79Sa9edTdwNBzylw+v9LkJNVMRmwlJa6QfT7rh1ZWfbHg5K1O0qDqgHcZdjqHaKyFcs6tSM+9P
nXZwikd3qyS69n3gDFBUWAr5QF1eLkFHar1sedKfkIEEk5vwPj49QFC89+CZOA264oIYoDpyTJD4
n5amP45e3fzf2/O/uGHnjx2WGGUXBOt4+C0ApJQ92vK+4RTwhhOVdyRCl6YXOXd461LyetvQykyh
y2/hiYM3u+gJXc4UgLsZTnTUnjjzojjQN1yPrc8vfz87C6ntQPVM4vND9oUM362Pkha8z9PZz1+O
yvn3J94Xw4Dva9o3vT6J0+3ZWbmRAD9AzhQZ6qW7WPGWCaONM6VFdwKxyvdKNnt7IB7p7D00Ajb8
jpVDfWFKefZyMzeR7M+7E6/2ev8ry3ZlF2/Y2BqOsm1L2peMjRiOngSRCEi2cyuP8I3Drfrn72vy
36SpdwdUNHiNRvbuNNaDx0vigVXHm2njC/5Hr+5avjWstcMCR29ZKHQdXHXeTUxCTDGuxUnGdvRd
d0YINiYyte6SLJoeRlFN95k+ZFv0CFdYZwx0obMAaO5/DHHKdBIpgI+QtjjVdWqFUB1nEV6Twgax
xQDdFdv9M7RJt48yVj1KTH3iFaSdGm902LAndQedu0jMBYRGmnxfUzveeCeulxt7FuBke2lJREvJ
8vfzw9GbnLcV5sWtjs24a/snRkVQl1sqOtcLDjvIyqKlZLlF1PClbmeHpo0QJ9Y+ijG5K4gMBlBb
cvAk5Cdgcze28ao9NMCiVRR1UfQSX46r6dHBOZpcnKo88YBlv7fTL8b4ibBdJO+MIdkwd32HYZEN
xH+4j5FDUocnpjSn45xgmcU+8rQtieHrg4/bBWKgyH6h/IPMyOVoYl3r87HPxAnCI0HhPDTFy7wV
FKztBBfPrIZyOKIDNahpGmnVCaplJ2m3vgQvX9S/4nLz05QEH7oxEXYAwggfEUVeYIOukJ4M5SsX
tN/90zC/wJXzWvuhsL7o5NdtM8oWeDcDwR9zASIhuaomVidBMme0I+zoEiinGC2j+ZR/tcf0XzAF
t97g5m9zZ23RuijT+G4V5BLo03FRwMb7f7lUSTaYLhH9/NQmkT/E4Uy/x6jczPkWLvrK0HvEgGQA
OtkQN6spDrctXQZ+DhGC594qwDfxtUj3uf3t9iSuWVng5OiTRx37qnyqR1Nup4zypQ9sTAdoEelw
MyC/YGy1+a5aAkp+EbtDml1dLpFKSyZWxENBzXsdjA/IqXhdVt5nzDneHpRyWuGMWcB7LIqM4N9B
MVJZo66n88AqJsIpf7D3cv5Yvvr982gnoBBTQ7P3FafJZEgjyombhDUp9pWdvqLte8eaeePqfo/d
zhzA/9lZxNmRKgAZkwpmHl1NNtZY89A188CUe6v4E5ufefoUwUNgB9F+luhgJ0UGTo1TCS/09iwq
T+r/bx7pCSTLkc57/3lnT4fTlmmOPmMeVoMNw9DEGsl3UK4GIpL3sxA/bptT7sArc8uinpmbRyGz
hDY8TA3qZ0Xq6/RrMh9uG1nbGQBW/98xKb6iZo1DTqeeh8XQeLZ57zYb52llFNh1qK+jTm3iFlT8
gThBb6g1YBQVt3wXPOi59ZZ/kMxgmSoYwbOO1BGYulQoPUntpDOJw0M9+xaxty2nZmXhQe2Hcgjq
4O8pksuVwL7TqjbPRCi1yt4RwJcfCuDzfriSsUBkcHZcZ9iSjl+dOEALgdbRl9KrsjLDktAddFwP
k6v5hlP5k3uXJJl/e/1XLiGA2SzE3wx9AkghXw6NodFJjvGM9TcTr7NeivFNNJNn6ne37Vy9TXj8
YAWWcG6BtFdGY+WJkXFqp2Gb6mI/OaO2b2XkBtpg/YN4GEKtiMR8S8hNRbZlBMqlgdoWLlgDOIzl
J1yOkFRVz/JeZKEJkmKdWAdk2vakdL6PRnPXl/J3TelTyubAqopHo/tze9zXqwj6DgB+wBYCuOYV
lEWbzMzpNF6G2ksz+lnrxWJ/28L1Cb6woEIZ0CCRW5LBggQvzamtquLHmBr91kZZHQiIRi0IH2Ep
1deqFnFkJnpchuO4L36N3W/mfCx/gEMMxoPldULMAqId9XrtOzer5rqQoSVcxEWDVYPNYZC729Ol
dvb9z8ySxAYvBRxY1e0zR0OktV7LUMuy50gzgtFIdqX7BpniQliPaDYOEp0FU+EGQ5sHt61fLZah
Lwke/IPWMy4tZTNOA3PmSuhz2DS9e9cI0uzdgjUbOcPlTr3Y8oqV5VecvRygsor13JnnsIgOfBoC
ZEQDZEN3VX5XZgdrbj08nrcHdnWPwCSaKZjLoOCwQiw1xw3NjUIL7X6MHguzmEOoo4vAQN00cM1a
bGyWVXvoLlz8mUUUTZlI1y2aWdTRHI51zv1B0p1d5I+uFP92+Rb9wNXWX8Z2ZkuZTrcsTDNyEy0k
cg4dszn09XhiH21KR/54MYMnElVU4LrUJDz0SWuT4yIKwS5keHPd+tkItc2qHn58eK3AAYZKJEVY
shyCy+2BJmh9nqKJhKbxOMsvaf1stj8akWzsdZXsbBmQg5ICQHZAg6IPcFnDs21oVm1adUNLQq00
TrY5enM679z5oQDfvpXXvuj1IqjrkT4mJGqOPYQTd05PtpJIV0/P8jPw8pjwTzGr6hNHxqm0sjwn
4dzpnhbv4nLX88gj0eci7T1ZbZyEld0Cc3AVgCqz4XQrDk9KGUGqGqPm2b1w7o0ItGEbjuiGCZWV
1K04oVbUEfgjzyT9arBDY2281ysX1fkoroSKuryjVj2QMMv2A7IxWzQVW0MwLvcGStQ4szVmqU9L
MJpCIbXNPGOLZnht6eHUgE4FkDIdauKXViytzElOnChszX8TJ/N199PQ3unkwUUbjRPTjXVZmzSA
9qFejQcfmQUlzCpEYpixa0ThMH/jro6ju0V09Z6eUq52wMn+M7GM+OxMTQRkZ4aACdAIOI8sN9+g
OHc/CJqEJJP5sZlG10vbsq49NOB+Mtw49cZu+mGONCASaYHIPJWcNd7sdFtsEWtrqmPsAL4B94a8
1+Vvq00hrRi6nmE2P5T24zzmwApuJZ5WLn4H9/3yxgDkDM/q0khao9LdTJoTTkg13L1GD2a9AdyF
S4NvqJN8ZkPVneiTklsNUquhMTp6OGVT6he9NvlycGOgzo3My0f5rxQ2lBgdc/hasqrcNaNp3/WM
yQDR1jd9kXXjIv7VwC0M9EbXfC0umU8rVwR9Tnt09TTmPXTa5LHSjO4uLnri92lfg1bfsPsDAVIc
mUKccJC5aJ3naB3zrCxO7ijHu1qZNfemvK+9FFRixzaT0EyyOEoilH+3e6bvxq4vAmCxWNBUGojJ
zSFoOocEFrc8I/Yr3Ssj7TQw5jlTX6Ijbkw8Obt+rmX1cyog+TrFpe21dYED2oPyCiqjzEsNvfGk
bkov78b6cRB6/mgM9nDURq4dhMtKEFm4uV92LnkiBf9aFTZYYktnzL82oG3SQG6RlUEW61PrNVNN
DtUs211vCrpr00R+AgUm+PgRKnzJ48Q8uIDHBVPH2/uhjvh9UbLsSe9Ie08cqIFoOUcp0daaMEls
3dd7GftTR8WBExvqCJl5Hw02WGoMu7i35kYcU5fWhy7X5M5NquY5QXYnaEzO9mWOiuTE3cjnEeik
4UVjPnPWBgXBQwztBXNXM7PYD7RA5GKTMYBK5xyMYzw8lm1i3XOTST/u9PQ4GlBiHdPOuJsTpnkg
JnTv8myE7otrJf4kxzEY6456yWhPj3ICK3mDZ/IxctBhPloDO2iz1r06hEiPCTsKa1tE+wF5qbAB
bNJDkZZ7mZSVh5WEZJ1GnL1Fo2czarNdE6W1V6OHwdcTTfvntt9wFQYjj42MOZLMS00B/sPl0csg
fdpwp2bhyKmfRFBpjqYD4PmPfQTAWpbqWy/3yoUCgzjjSALjIVUrorrextAcbVkouONlZH61iPaE
Xu0/t8e1agbZS+BaLOgmqBGBJieBuCRioWFVqGTpxtfOMNtDaVB5vG1p9fJaWKyAuUQpVnVFMivh
fQsqmhCdWb6dpLE/6Hmg9wi6O+PLbVtrb9/SA4dSODJlV/Bw7lAJTy+OQhdIZA9X6YOVpU/EADde
4ZSHdEoDPfsgTuXd5bOA2l6QHSicqq6lzHiX9lkbhcZ3R3rF7vaQVu/ls68rTkNtunNJSnydlRCM
FiKg3UYmc2WLY74AhFk4clGLV7Y4er4yd6ZjFOp5do+C/wF18qBw6acogdNKONvYEGsjQiy64K0p
fAY1jHHsQcx90WGR5vx3B9LSWvC/GBKF64N6OV7Nq7bbCemqrjeHKCzAMdFa2qNdpp6t/6pou0uI
u/F4rpwlB9AbNBbC50JGWHGBxqiIRF7qbgjIY0Dm9jmlYg8JpI2dsGVGcYOEGPps6mc3nO2QG6jX
DgACbJXU1jbD+VgUV6PNzcHpJhjR87Ac7nLpmeOjHAKj+Rh48/3UnBlylG4UiNLNY+/AEFolB/tl
KE8sj70yMb1Z/mnoRhp9Y+7U625mLal5M8Fa7/5jEnFo2fQQ4TG7fVhXzaD3CSByFEJNNZ3TxBn8
GDBrhNPsl+JTbgaEbAQpa9cp+LSWflbgya5gicnQScuZDYwkjqC+HnmyvHdK4Rv66fZYlpVWHUJU
aWywTr73Ni5jPfO6I1r1hbRjNyTGYzv84fCzTH5fRzuXwxfUdilawP/fLC5DP7NoRJXoogQW3aba
y1L6tnwZ6fcOfOFDeUwMFJP1rfrG2otxPkrl7LIBvmw9wWZl5X5aAAOYvzHgeDqZ75us8gf0Btwe
5eoCIhkGgtiF9ZQpWZyJCUuLkyQK4YHNOrQfaeIN0TfB//0LOy7KX0sSFnROynUx9W2cokDlhkbD
gnGmXiW/A4+2j9qNk7x2ny+vB3YjdLAACLxcNp30KTE1sEPJWvMMZ8e7Lbjhdf5yARniaUJfHiIg
ZBguTQB8mpl1P7KwtsywqKxD7rDXaoDkvaSnRkw7QL8yr2iSCnoiycEV5q/bk7lysFHwWFCJjKFr
WX3jSTrEVOc5C/XJbry8j0t/msUQOBWZd7dNrdzAMAVo6sLbB4dT2ZFp2mhdiZxYyMiXeTzGIFwr
U3bkxs/OmDf24uqwcFGh5d4A4RNVlm7QqrQpJ4OFjWg9OzL37mTvh+pvfFoTrF4oleoYlXotArjR
yNJJWOh2TdhoRu+ZZmzteyuJD7cnD0Ru2ArKtbXgCW3kvZANuNoqptulGqcDDWsnKl8mYne+MUa6
x+Par51n2ve+HCGFl/lJVe8qxlHbcsvMI7X8nWt9+YWn6dJ529b6sXAb06toXgu/1q2XKo2HBziV
455UJQ+YyAc/zgY5e/ANW59aJQ3wq35PqT48NTrIDOK+HIN0Soq7oerkHU8y5jVuzQ7Mit3HpIqQ
FKR944N9OUo8TorqGX0f5icjSjq/iPPJZ9xOkbab6SEy2iSMIHoCNsc23hkyqeELlv0uzufej4Ht
O+V1xO7ABQFFb83qA1kmscdoWfiz1c1PsRh+Fjl+gcPt+H4AZNJv8CSeOkOLjoM1pvcm0mM+etpn
b4hr9yArzXxq+8Z55FX/Gg/aeBhLvGkxFc6DU9TJIYmjcmmdGh/iLG3h/MaD8UXEx9naC8AISr16
oMjOgH/X6YodN0mP4NSx7yUKYkcgNvqD0MDTq8tZCyfbml5yUN6+ouJiPDQx1XaEQMtGGKnmWaOp
3edstH8XEQaU1uZ8nxSQzs1kk91XA6bKTl33Na1bJH8mgJ+zIpJ7MFAWvt1L/Q7/A4tM2oG+XPIu
yMy28NLGjD0Ec7FnOk3l2bHJPNFWk99brRFkNsIFO5o7H4cH7EylaCGnVvV/utEmhyLizNdM7tzn
iaRPkOuw7qs6G57ZCL0R0Lnaj1VdZ35kCXJM+0F/A1gXuHLDHIEU7R39nyKro42reOU1Q8URfdfo
I0XbqlpxHKgjrbxhNIySeVdk/5Dudz/KIEpTTw4/ZbNVJFYbmRcv7sKg8mSbCbUIQQtF2NdhnX8b
zZ9F9MyTIzVfkO70Gm32+y2dwbVL63yQygUJry12OjSzhvl8jPugph79YAfL+7BARgIVIpQMwBep
mOCiA9sKjWz4Pm3QI0CO5MZFtTYIEOmg0xySCstqXb5oaWyY84jtHPbmLz0ydzbE1Ca2RUWvr7zN
i0gfan4YzULqd2lmNDo8quhtDtOCkn3Uy/KIxocE0NXy59h11oMbmeYXKFYIH1pOhk8HrQ6yWhT7
OYWYLkbQvIi8dT7ujuNnofcPsD20I6slQTqkRjZGmF/qeKXW+xVuabQZ3n4L1qYY1B8AuYFXYeE0
vRw76TIiYmAEw7j604PwuA3c6vdtE2vTe25CybVLmbXm6MIEfWzAm87HLfzXsg2uXjOAFBBLgCz4
quNsEFGXcZZRFG7Lb2yIZj8q0bcVce2N1g08crEln7Q2axR6Q2i8QVfSFa5JpjQrxnTZMZX9Bxi4
GGQ2TOzMtNzCgllrtxXaFoBiWWhzr2EyyCWnyTw7YeyIKkiGedh3ffVF6zLD17j9q5lKaG4bub1z
qsH0nQqkTW0hOq/nRgmArRU/sw7ynKhyCH/mJd/X+kweORxF1LyMcddPqbvP81S7Iw70Qu2qRpJe
sBIpTBd0XDzX70ppCQ/ZSvYQs4YdXD7GuxGP0hufE7ljhHR7CzrMeUtnL0aWN+igWHXUEHEhLZqO
L60Y8zskUxcK+NHa4VXR9r1mA1mROATPQI+3uBlBKFebW5fvxvSp8Go2GtC9jnQntAcaiCH6MvRV
wJkRewAMHeoJDBYFl39xqNDNqS80R2A1UlFHpVmydogtGAV98yTLN0DsXmPh2ht21k7WuR0lenFj
rRqLmTrhgKzABM1fa94idV8JxEBx+d9QlFSH4WYOB022EzbyzQBfL8Uutz4ncMduXxKrJ+o/O4Zy
D9ntFBdWjaHE1VvHdHgn/5T9RnvFuwutXhRng1EDlMrSpwy+pxNKtFxSjuZIRjzDap67hv9KwciC
0UJQs7KOqcmfhNA8WrbBROWGB7I+WLwLKOyDqkqN1EhTTIg3GyfsSeYTCeibaAJwP+9uz+mq4wHc
LwKlpfcJqd7Ly52OSZFmZHBCLY2CqKjus5J6vW4drcn8VlPrVyumYzkPd/bMNzIwa0OEVwDvYIFl
XrUdt1ph9jLLlvX0ieZb2JsbqZd1C0tnPIg0DAA/Lwdn1OWcgwbBCVnxrA055vBUNB/rPn13ceB7
oHkMTshCCHRpQ4tarYdza4d15CX9vo03ZkltirgyoJxgSlxZO+2EXGX1LMi33Om8ZjxS+1FLn51o
1yHTN7jHAVTsHX3q5NOYtl43bMTtq/vkfJjKIa9yQvg4Y5ha/qyNwhOJ4xNrl5Y/WOf4RfJbh2Jb
8uf27ly7vM6MWsqJT0cDYCu8AqGdl+GQsbcm22KnWR8YANtw3xDvXiHH0PFg9UYi7FCMaVihu9CR
ACxYpQxpHX2lPPuBsPtzW0f/CsPZmNV3PId62yyVIzSpLxl89ZQnthY1VC/hH3dmpfmtnYG2aI6a
O6ezuiOrJPeZExf/ZHyKwiZBzNrNLYSwtBaJyiguPCLJv00PJhfAUfqAx1Fy1HvD3jvzOATZZOdQ
CTF+TFPNUEd23V3nMuEllaa99YwCzgLY/z4FotKLCrPOvcEA+Pr2Gr7zN1yPcSGqXnQ5rnrxwWQD
zFJi26GR4qLs/rCGFI/9wIyjbUh9X4o89Tv08vgVVNW9qa2dvcyNErH25GI/k/zFRmLskCdd/zJU
EUMBc7bJNy3ldCeajjT+FOWuh0JFdIzhHuEiYdo9FATrg45sgw9gJfGBZ6juEaRbj26OxjyBzqdP
UdSVO0kq87GiKKRmbKre3K3m9PcHQx0+eD4BS4R2CzJDysGJ25amXdYgGVsgH1G5P+tJ/zqj3T5v
F23eFPXJ6EVz2hCpjxed1AClmc+uPseekc1Ig5hfcyjTtabovcqqHhPnT9JD6peYWydh9bAhnQo/
HH7+VYfkKNpmruGAhHwudybtdsw83t4Kq9fxmYXlF5zlpXlrFRPVEa1oHQ/ytAlInnl28bF29//d
lxAOxKSDA+IK5EGThADrbdihI6tXIy/vwca4YWL90vjPhhoSyUE3QL9O7bDsyH3WQZmsYPNvR7bo
RUv70NLFbhzJfdEXuznh325P45q/xc6MK8GS1VogQMYhD0cr9mLzq81eSmTWingDCbplR0lqzhVw
fnqGQVaOD9kCu32Gno6xxcq4Fpkt9XPE7ohhrhQR7SYhGakKJ+zeyhn4F9S2K8+kRbDVerq6v88M
LcM9231Ah7O+AzI+BHW3ufQMblx0W99XHIGkZk3PW3z/azeVC/7Fu73sa99HJwHIu1GLBYpC8dQi
Z0Z3U1o66IuMOi932+eWpH/hdaJtCbgYILBQg1W2lm6NiRmnOKEFmFHzU/y1LTZcstVRQEIWF8xS
UFapX4hM4oT1po1MueEx0Kh5BNTXfzNVqG9o4LcDyYwK3QMkpsFjr8NIXxxns927LPiLxUAXI5pk
ASJGwfpyMxlpwo0cLBehjMu92fyIYmdjDGvnYvEnF9jMEtor74ZWaeAGKxM3jLWja/yEH70T6b1V
z8c03rjO1u7lM1Pvt93ZyUgmk6SocqHaGj/pduE1ndean/9iwhYZ5kWHYWEevJywytVKpyhTN7S1
6RNKrhCKt1/+woSNFgMUthbmH2VN3IZNsU57J0w0JOZqb97si17dvGcWjMtBpGK2szpGsCRzUKp5
f4H+BWUmanPgtQcIUoUnQlR1SPMIeRwkWsb+d82PxpY20equAlEm2j7QG3SFUYmkPugsj2Ci0oSf
Zi7ejSHTAj0vNb+uO+NgG+kWrcrq/nLABAqsChA46s3V0zYuzAwxdTr1Xk8fyv5hdDZChfeEyZmf
hYIYyqZI2APRD2WDKyAW+j/QZJXk6alqZXWwIbPLPdbq7F4WgwkUH6oWrWPV0N0Zu2PlQMk40/V4
r9vRN8DPtd99NqcHF/70UwE2NU9kbgqBm3wr06nMxdXPVLaQDkXFqIKa36mZkufOKn4TywiM3r77
0FlYzKByh4Qtum50QHcUM0K0ozsZIHAwXmx9V32UwGv5PDxa7CKEZ5BfU47azFvKxtqoT+2eRK+u
PH3814NwGjIMKN2iMWSZxPMLydDzymqq+pT1Ps0COvgf/z7IpvE4oDgH7IfyVOdDb2tVnzYniz+I
Y5f/xeSff16J2CPR0NJs8PmJvtL8S7XxSCu30LK2aOxDHeJdVhxQwMvZmXJOWg6I76k2A0fsYnsD
9LXxfbUprEJ8xpMI3x/SAB3fw8Y1vXICzn++reydouWyHPoJk980d1lHd7HbAgRgbwQbivf6PktL
0InkO+hCmfqoiaqe2lKj9amgx5lT9MScOK19V/y8vZfeCfiUiwc1EQB8wLxjXlegCjNiVazDUcKv
QXK9dUzki1nqoxhu7BPCXV/as9zh/rMeEreoA5aNPe4mNxO/IBBWf7aT8ZsJiO6feeJoUDfE8FpW
CT/oiOvDStjjvhEg+9DiMTc8RId4oW8PYWVFkB9bxMJxHMCvpbzNA8mBpHGK7AT/+M7KJuNYZXwO
6sj8+nFDkJMFsAtACfOK18LKy9x2eZOdGln0nyBVpj3YqTa9zChc72+bWll+rDokYuDFwn1SHTTT
GTOeS1Kc0vHYpXexfOz5yyQ3QqSVo7JgugAxXnTk8HZfHkUQrcp4yO3iJPmj7uzTLT3ktZU5/75y
k1Q9wfYu8X1RvRjuUyWenXTjOG4NQblNzKobIewLE5p+mEJWB7fXQXE4cAwRsaB4uFCLUDCULut0
dpW7eWckLTPH09I5YH0DKTP4PuLk5/zrtp3rYSyCfho6I8FhsRA/XtppZ57bVIzDqRRHvkvrjdtk
5fNo/kKqGrogIP2gykI0RsWdxmrm09j9SY71R4XQMEuLy4KHFPJSS2x/+evHnqJPI3b7U5MBQ/Gl
+LDkzP8MUKSn0YSOdnrVH+h7uE00G05D88uwf201+K5MD9YYU4NEPghR1M/X0wzKZDKBxw5gyvSA
AsrGi319EIAHWjoHQIOCVO07WulsGw12GkM1pxpPNKVeXJ8c7fOS9PvwHgJMc5EngDoW3lUl3ZwB
BSrsiqMR2oF6ZlC3G6WC6zsJNQgNvWQ4CKDtUAHbc5clkDTM2QlVbu3Nkdkudcsd1b/cHoaanVrO
HGod8BAWqonFw7ncTXNkRW1ScftUJyf9Xyc/EGtf/+mnX6nx84gu7NvmVtYe1kD1TZdo9aq5eygS
8EtOsNYlk2efyuIvlgWDAaU4cA54ZFVuuDl2nVIbi/aU6cx7civ748uO7yMjoYFsadEruJyunhpJ
nSRte0JG0Td2LjQjbs/QcjlceggLvzE2lYOO8aXUcGlgLDUbSDGnPbFkgCBMCBaQpnxw/iFvEk2t
t22trMaFLeUeLHKSuF0EW6T06or7pNpKTKzsYiBd0BsCmR6wdalhtjUSi03N3J6ohqKoeXTQCDva
utfU3f7jYwEg1oRoACqbeGGVeauzHCFMDdLBHy07xPbhLz6/UEpAHRJOgoq3jcElRmKRdiBv8zob
nDMf9tOBsz37vrIUpZ5AmiIS3amYH4jwM3ujXWJtW8G9hRjhwvBxFVZLaRJTR9ffSVi/y+lbk/yS
9c9M+56Pf6hebRySd9kBdRMjLUGXNnMA5lUEFO3JMKOO251cNIkW1k4Tx+ZlAqyw1b6wzHezuyK7
lz+rypeTD0ITkX+GAjHiNwjR3l43FcW83G+4pv/7Kcq+KEvX7QxidqfJll5FnnvyfeLfBXlOs31R
eLQ9/X+kfVeT3LjS7C9iBL15JdlmjGaGPZJG0gtj5GgAegfy19+EvnuOukFGI1onNnZfJpbVcIVC
VVbmkj7r2cfrZjeuIBxgJLB4mRd06EIIkBg1KmQkhRv60n0DUbwUZ7W1ngACoSUBmwaBuDAsVquG
YubcDzn9rsmOrdfejUuL1sxj4WX7yv36DwMCRAnH+I8+sXDdqW6T0U7zulMMDGCrxCGr50+jJ+vW
3vJIeF4gGwGqN+4FL0/xxPKy0Ws8v9CordQHRaZZxP9/cWOiyQ+R2f9xiAkBrLlAdF1J4vakto9d
aofT/DKgu7l+7pte4pC2tgCawT2wVABqtSJxKms0zie6jod92hi7xax0P52nZgeMnyfZ5HyxhVGB
ZwHZZXRfgQtghcuIrcrO2DScJoMSkJWxbqelb1U8GaHeJNWX61thYw4BSUYQisoYipRihs4Gf71T
2GCYVBoowWQ+qlqufgT2dbr9xYS5w3bAYwnP8pW6CQrtqLcvnMsy2dG+D0b3xkZ67h3cP0zgwOHj
5SG24XWgPSrS2elPcRXjYgpTNDtfny2+o8S1gTQI9gHv81unGnOas0opp1OfFPuZoiMuZ0/qmB9H
NEYRp/pgG00D5Jx6+/bDUxYUOniEoH9dFU6Sribzgp7W8cRigPCGLxNEYpNZk4xu47zyNwhSh8AD
IR3AD8FZqN2yPh6NGrm97LP2fXm/PnXrj4PUEgq9cKPANmEklx/ngq5uDRrn0ziSBwRFD0hkSa7F
9SG9NCFEW0PVuXEHh3nq1SlYKvfoKs4Hb5F1q/6Bm13uAtjBawGnBu/NVa1saBggUrTLTjTuquNs
stFf4hh4g2V4crzqztS+JE0XdnqyQ99z8tjEZH5Psrz87tZtvfeIPfls0sxDiyYGH5QMo19VpQlg
pJvsPbT7SnbP+noxAMXG4UaSHASZ4gWegE3HnJckO2V5cUjMNnC1Q7nMd6PL7myEvRBwub7WInIJ
JxEW4SV5exZPxAk7CRhU6jEgF06EqlpgasSv9Ec/7GsvzMHOtHNoMvk6+jTC3LUhopAYP9oGXSEl
wCy7qc8GiU/dCBzwgxCCaw60RgC3Fa6KBWQGmg01xlOef5opOG3VXUMeqvjenT6kveFTTd317XfP
ljXurP0rRIrhLDgvJFIhIpFduujTAm5DcrIsMNrW7I2AuNZPJxcUDL0RlUYXSuZ+Y7WR+kLyC10M
G+Gartd1kZdafnKJ4c/dw1KTIPWOY2qFJnsb0PavfEg6Fho6KCMLv9S+eF4T2FYIlt9sBn2B5IbZ
OPgo/aDihPcVRB5FmBwpoGa/xCM5OWTfJcdE9kjcOPUX3+fzcea1mjIH1R0ZCEjMIoL+jG5ofNLI
uhxloxA2EEDdHkm6iZwSgI/q5l0DJ8X1hZOMQ4S8sWK2E2vuyGl2g7a6YyjIyXQ/NgfhojwEfkBe
BhR8cGLgtVa0MzmNP3N372mSZ8/mCM4+L/jfDsGmRxfMEd6EI8RjPL+WoflFdijuWZBNBGIVYQTy
DmJxfLJsmtiKSU7ZfD95td9b+2J8xH8d81gWJCRoVhoic/nCYlk4u3GUUe/ngqu8nwXH63KjlZbO
rBYYwZPuPVpkny1F4CBUUp8heibx2Jum+BXMnwPIZQumTH1EMcBssFB1mMThQPw4PhJ0Ko83V3xA
O3RmiAejZ4dn0K2mNGsYMrXIrT90d9f39NaGA2CF09YhueaIBSU2tWOj9/TP2R/IfpJsuM1pAv0B
4kl8f9UC1E49ZGWtlpwUI6DWQXky3kHvUtqS22NrX+PthyQn2tTWRLV2ZjY1NXF5zCx0PNRsfYhe
X5+ozZH8NbGqWVVaoYMFKD8l5Q6rXelo/grGeEelISxfUSF4QfPCfwfz56Y8W/E8nuMptT2Qj2p+
D5KFcT+nu2GQhGKbC39mRXAFbd01bjm6+anP/GnyK1nhanMUeCbhQcGxu47gjonqTopqp+SEfh4D
GSjml8WdVZ2ur8rmwkOtAGkWYHXBQHp5OtCCXqG+aGFVcubbyWeH3bXTPxwRIJJQTUdmBRqW4lHX
yGCgiaAE1V2gZftRJqGyNVPn3xfGULa6ZS5aV54W75M192GGpF2CBijiKZILTOyg4L4ZLVbIziAv
Ba58cbrqoogzx02qU05T0AJP5leaup8A/QvUGlJWQ4WGVcUn4Ecp697vG9PvjHzXObcqLfLfgbQh
oj1kX0HiKgw5oyZxwYFUnvR41wIRnd/uD8AKgFcskkKA64gMhehuHhr0NBcnndZPdRz/IF5/V7Ds
9jPEhf3Qhq3ziqn4NNeLDvI6eQcz6Y93S1a93jihF1/nfz/zA9nStpDrbItTqr8Q5yTThpJ9XtjW
BgNUoUXa7OQtb97Opp9uPpkXegzCr58yZ0nmvstPFnrZyo+K9fFWOVO+idB981/FB2EAC/T89K7h
FsxdYe6mt1sHgKoZpOKAU0COB2iay+kfzdZDSAnXopP2oJefBh0Essnv60bWi3BphN86Z2s8221f
MtBlnCBVElDjo1nJUgZ8Fi5vk0sLQvAds1jpTAYLdJz8eXr2vMAG7cj1YciMCM7e7rrSLhPcv0Z7
TOu7pXpQbyQhhOvCOFAexb9o8V3R+2pzskBiHcvhKPtl0fwJ8tGefvNL6NKIcCmyxKuR8YORKX/L
0p9tfBua8/8PAjEq19cAa7owT0tuWo3KME+KToK2aCCAjVIQuvSvL8fGY5qP4792xLZJxIwgPFgQ
QvRf0EpqkrBsDqzfu/vJCbo3dBqigVJikmekV/vszKTwcrH0cckgDpyfsrLzc7Rf0+ZuLB6V3AtQ
Haq0PZ0qPKhfr5vlh/CaVWHBDDYt/cRgFW2h8RDW89Ghvnl7sQsgCbSYAx5roSFGhJLMbe8kfaVg
OqfEZ/GTlv64PowtN/CHTdxCiYETG1y6AcVsqyHNFIowOfW1GKxk4T8YAC+wgTtRAyZGWJ0lnjzX
zJvipNT3saeEbjkcrltYx8cQu7BxYWkcEo3WyMshMGfWFyu16WnoQ2rSwM0f6x7qCVngZbcPhucn
wcTLEVFw0JemigLyRnY9JadEQzdM+uAstmQwG+txYUEYjJcsM+0VWKieWmNXO/vrc7XxeWTywVOO
kjyq52IaV8mbfK5HNUXH410V1OTmgBUtTejeROsGWmyAzbicn9JcMk1NaX1qpne6V/rv13/9hrO/
+LxwMca9Uaddjc+TLIhxvHN7Cm1ZQ/H6YENqCs9SD4E9MOOiGBmSpGPsdmP1qpphVdagbU9DKz/2
+s0h3KUd4XoEI0xdKAPsOO3rVOOC/Hl9stZLjWQESkQeEtLAlYgVNs8uKGBWJHvtf9j2Ayrz1z+/
MU3YqMBe4DCAlVrMFw25M6kjxPMArXK/2uq8z1+UtD2gyPH1uqH1onN0OCcwh4dCmU3wUElD3Dkr
hvjUKS/lsE+WPeg0rpvYmCp0GiFuBwQK/lYci14ZHqtR9n9N2K7+XskEN2WfF64KszSbSvfweaV5
c7/XvQRqs/Z/KJAAZAOsJqBoK0rqsu1KvdU7+urlnwzjNS2+ePTVzsL4ducBURe8ajjkDWfDFMZh
AcEMMoS+eEX7JVhhFN9xdjcvBNQaEFjjwkBO3hIO+GiC62Ew3fL1uaIKWvllpCUbK3HxfT6VZ0Fv
7Y0mOK3j8tVcduZ0LCfJUsi+L5xpILwnpN/x+3V2JGwvaybbOAqoZuPaMaA5DPocIYhrNLRnNEVF
X3P3vUEvi5UDUJyZ4c2LcG5FTMx1JSvbQqvpq+L51Q/77X/7unDBEbNzq8Iu6SuE3Re2u5VmHoGu
i2ICP84clYF+h8slHpsJ6wsSxdcFrTh5ON9IQrn6vrDEhhb3hFopfXXMXTviQRCgU/n6FG0u89kQ
hGVmi4Iyl5fTV93ce2mYuQdNxg6z4b3PZ0nkB81HyioHwMNX4jrjzzk3jZPZzHNgdXW8Q4i1HK8P
ic/KZbSMVQFfKmCOKI2u+ukZdNeVBc0zrxb4uaApGCbsUFm/Oov4pfGlXWr/ur31QURBE+lxYKBw
daxQUATqYXmMUOG1Vd6zbpKLvcsM8L+feZJhSKmh1w22WRvZzV0z7f+3AfA9cvZ9y2JJNTMc9Xg5
LuWdFOa23mOXEyR42irJm2XwMEFJEdZGOHpPdLjZj3jw4TxGsAzE5rpwEsvYmowZHQYnJGEBwKoK
yTHZWAKI9iLLi2cLHkhiY5yTJlWRFIl90tun+mjL5J/5z7vcsvj5fz8vxvpLXbdmSRTrVLX1k2sq
vzwnv0eLbIiUxsEdc8lsrU8kJzfmHYpcIhD+/XLBKaRKmDbE84mG6fc63Y8l5LkkNjZmDN0ovKeD
Ezii7H9po8jQ2tdZo3oi9QtjO0MGT5J9XwjVmjZzdKrg+6lxqvsX3ZCsOJ8DYUnwEEbaFvgBpGP+
qCycH4qcP8moPZ7KKjLUpL1jWfvUedYvdIz9blh7P5h9eu+lr9fP4mpp0JkC8Q3goLDVwK0tLE2q
jcq8pPpwAsGGX5m+BUUF1fmcjD//wQ6wcMjO/J++5+XytMbAFFeFbnAGveBuDIsmrM3aj65bWZ18
jAI90DoPdsHkKb7RYjY4TZFXw4mUB5QQUyeUSjet9gFMcBlnUJiATHkN59K1IdVY052I4i4B+CDn
1Jsle2HTBlL5IEgEcxtEai8nKx9diFpOJoCX8aHoj5+vT9LG19FhaKBpBIAkns6//Lrb1XWuzMV8
gqbxuE+a3f/0eVFuRxnHsaMLPj+5j9phyG8NQ9EMePbrRah/XsaG3Y74fK/sk51l7v/l13PIuoU+
Saz15eRQWgNLbuvzaXzUquMo4zba2KD49X8/L0SIVLfjMXbw+ZnsXPeDmX/Ibu5URRAC2C4CBLwn
1ww7tpKhqa5q1FPWxX5xP3syNPLGGGAAOCecZhwEEajZV0yvpzlV0WcY+4li+KxognGS5So2tqkO
K4h1eTJn1T9veUgg4Dyrp8IOaxZCVPb6Sm8N4/z73P6Zw2Wj6tUQFVFPnfpcZC9ltV8ySWTo8Uvn
wqljLVB15uuAUtaqF6zKcxeNpcZyIsmw3ClqXe/1TqdhDAajFL62i9LOPZju8AV3y/Sz0ZccwcQE
cmWfQDvmlClZGZgm0cxdlTgpOr1d4ntdl9/laUIDYBbLp7RLs594tXrMJ6Y6KXt98pZwcCb7HgQa
435M9fKA3B4LjLmi39DETJ+zcqoZkLxQHHCY1/ma4iQBcSfrRAy96+8Lqw49pwl7Y26swFYntwid
cgYFeKfOu3xOlAhvZWM/UC09WFZFw1qd0tQ3AEXZp0mWfNdZOkUxONiVbmS+BeCbn6vjsOzqzgHI
FpI6qsbocfHaJfcNPdce0Veo+H279HXQKqbzllYp3UECJH1oSd4HbUq7qK7m5WdiGuNDlaJXlxSg
2HUzLQ1cpVP3bdzWATCQzWvh5knQ0qrz3UIb93lhdn6P1oof6uQ4+6KyzRMz6mXytcSKg3muwJnt
LdoP4rosD2o6NxF8v5oA9mCNFliUY0hh5SyHXG/yvTdjVwawXW9GXProMUBWDhsej4nLzdgu1Ozr
MTNPhgmJ93hvZrvY/nF9w68P1KUNccNPQ9O2AHWctCz0nlIZl8Pm53mSCUmODeVQ16iNqmKOcbLB
A9QFFXCG//D7gYHiTceQtxGpwxSzass+wdIlCBxc/TTItEHXsRAm6MwA//uZRxjR6JNozDJPi/WL
uoYPFU+/Iej3kKWCNg0hd4l2XTwXV4iq0dS6hsaNeSLu68QORvxpnr+4en6zh8OLFBUWgMPhRleF
dHuk+jTh/YsOtc5P2/scgM+8/XR9VVZPCbx+0EOGVQeJFpwd39lnk9aQlAxQJTROCzPCxSn8ij01
5p02fMrJr+umtnYYIHwAdwJPyQVqL011lTr16jBpJ6P5yJSX8XD98yJxGe4YcIDhu8j7wmOvClJU
Z5mmxaN2Gijzvfk3aaYDakhBSu4996fe3efN46QmgdI5u7p+YP0ntCr4jd3ulvKklU9T/1Q2P4zl
0KSSoGfLPfz9ZbaIg1+6wYVUHkae5S/NAiUzMJNLQuetyeUNjWjSxHW7khymNsuLfGp1dEUf1flh
ebk+uX/eeJdXIQIfoGEhpWmjL1AUJ1DVQdVxpWHPG2rgVK5f6jRgzUfQuVPaBfpMw0b54Lj7VE/C
cdrT2t1r2a8YbAJJ9a0qj3p7VGTh2HrQOsfJgKcF+LZ1F4hjL67d4TEWqXkb+MRtJYH8+qBffp/b
PzsctTZmeZfj+3PzezKcnan3u5neub1M6VA2EOEU0iY2zHqCIQNX06gHBEz81xdwcyiYJ8DBAN8A
A+TlUFIOIkjQpBaZZvWSN/NrX9fQJui/tUyGe9gyxdvN4B0dNE6IkjsDHl9xBoJEsNGAFL9PDl2L
Am7nQcVKTz5dH9b6ZOmQxP1ri0dwZyvUVknvUQpbg/Jm4DRPyUMjK6dvLQ4ytly5hSNrxFcp8abJ
jCGUFzXOCOXO3r8ZQg2Sdqh2o4qOA4TKmxA9lGleULQqWlFqMl+Fl6/jaYfDc32qNofBRafBxoKg
VoR/KZCGXQiIliKvTQPVh/iFZIttrQXyUujD0XAYkfy6XAvI23Sx1S8YxgBtvlENSd59HBQmOZRr
HAefrjM7wiPM0UdIUMBRRZkbBwWHMxfazmheB3Qg0t04DsGsQoGg+GK4n2+eQt6/iu2G3AG6jYSF
8rQ8RdeLrUYNeAwV39P217+/MYMX3xf8TZr0zG4Yvq8MgeGFJgmyt+sWNs7mhQX+C87Oi5MRL0t6
WJjaveZ+zQCq/JHLAPUbOw3ECkh/6EhK4XwKCzTGdqW6w6RG4FCl6fPNXWXI1xpoT0fBFVcSotXL
MSiJ3aSDMaqRZzRBM+7y2AU/6u76RK2qAoIRIcsST7XSqzHGkC0grY2/07kKHPtFa/Z5duwaybJs
LfzZkMSj07bOqKkVw7JkzbNT2u/u1Ny7bSoZ1NrMH6Ix3joOa6tLAD02SQPa7AXw5l023SXQuCkk
yPxNE6in4KYBNs0VS/upVaam1iwLEE8HvBJHcsxk2hbrPYzKCZrYIB0AztRVl1aC/vvaINYCiKMd
aO2eKE+WHpVMJjy93saXdvjvODsrkNSpFgKJ8pMGCqSfSydxlxufN3FMwAEHvjNAnYVTklW5kWVK
CwKKJlhoiJ6m6ztY9n3hamyY2yND0jknUuxAoOkzKhM0E/WZEXHzcBBlawttaByBeDlDrE/1lNh5
fGKg/33vSBxHheu8U/S6vxVjSgJiVDo4NgAWhYKusux5J63v5fpDDGWkUVcDSKz8ai3lVZ/dj9eH
zwOay4D1wkt4wvSCQBpg+xkHeBkfjPiQdSc1+6BDodmtZKmuTVNAwqEZGQisFY/joitaYvREjWzy
ey7eFr0IJzYesuRU1lSSk1pvfgzLBlYSzQOc/1vYlGiHg3RTWqoR+vLDUn2PeQiO6Ep7vz5923Y4
+yzwazhmgpN1CjBFqXavRjQ5aE4GUcNdar4a+c/rZtbugg/nrxnBzc7mrA9636nRkKRBoWSdD7ka
f9ISyXC27HAono0AC4/PVXlGN3M7aTItctxjoof14nuS/SazIJwFC520GnJ5WtRDttgrj10M4KVk
FOsjjc6As1EIi1+W3lIWC2wQ03fmsJARgGyOAYcaBRJkO1cv9GRGRlWLqRYt5rtJHxGxe6Nk/24O
AUSG3Ochz/SHtePMqRbJVHljWmpRTUGteXSR2bu+o2QGhB2llyqxir7Tosl6G/a9TD1h3UWNwABN
L/8ZgCjqYVK7bfShwTp35UOD+nE/4J4znOmL04xH20VP6lIeYta/FYMT5koaIvTfqSAVqW2yIyY6
i0jpBWnOwtRAirbLQkpqCaR6cxKQDuBkGZhjsf48T0vWWrWnRWO6c5OwkHVKS74vxitJybm2ocUe
Zdohz+4amUfd/D4wMgZe96AAE2tcqErQZIx1/H77k9t//HR9i2z5Nq7niBcdj4TEa8tePDq3ZaLz
APJuYR4UsA7DlO6maQyvW9qKItHS/IetBz3cYspLB62zkXQqvPWc3zlesdNK62423WDSlMGfGRpy
XVNyADZHd2ZTuPiswu2ymcAmCmS+4t0tJaQLoXHX/ro+tk1ncWZHiC/y2C5m2ixqNJefwYlgWd+S
5B+yFiCH+jt/woNr1DqI8sWwgezTh2GaPwwaimI1ai6xDD+9bgPjB/vMFt+T556JDE48j7MaqSwL
S+u5Io9Os8tsL3TnerdUtZ+AbLBsv1Tsc63iDfB6fT631g0CfogfkIZB9lK4caEusxhgacF8WgiW
niFFq7r+mB+uW9nakRbkRZHN+8PbI1gxq85CVQqjnNIPJH9u+w/K+LFLP4IgZKd2kmfNmuMYc3pu
TXDGeWPEjE2whi7Ce2vxdhkIR5jZBIhhdppa3zXWeKyyOnTbNlDd5RtjNOwb6GwZWjgUy9ekdYO+
aSTucU04d/m7RCc+10mfGnytHVL5nvfLiO+Igyzf4Kv0mBLPVyGIEMv6fjdX+O/ci90AqatnWdzg
ZOrmHNap+dmelLDOOqiayLQxZKaEw9kDEGtTgoPTz/tyeoGOd9UcDVnr5OZleLa+IonlVM5LY7h4
iscK+ZBrbB9DWaIuqkdQ/kNRAB2uiYVk5nyySrrvafnSMft+bsCokBf7PGmPUIAP8pSERkL9PGdt
0BTJ8fqO38oXQYYVz1EwNKMJX2T0nLLa63KPb3l6X1VHx1b2mnk3tI9zi67rIoYcK2LPsvEZSqDX
bW/dY+em+cvhzKe4ZMhsbH81arsduc+V3fXPbx5mHW9g/gwDakZw9TbqtQqeA3BZ9LeHIL0oBj+D
3h3rvxnsPU1l2JANe8D44kriTS3AJvBddzYcQkavU7wcSZEYQkp79XfNDrOxtzRoxO6vD417BuH5
hscU5+zjyg7gr7o0lVKienZaYObs+XfrLn4OjpPSzU5urKJTayxCQDX3TJkldjduNdjF8OAhUMcV
BSXQQZO2cZGq0ZgcbAiqpYFBJKu2sSkuTAhnE4nT0RpMDE2ZIC7bvAFZd/u2u7AgXJuZOrYOKbBO
DlhqwDICnp7xfzQh3Ja0VKZJn2EiJq9dd5/djJLVdLQOcGgmugJ5N+vl+utJktAip3hT53o4Ljtg
YsLrO2xrpf8IsSMIBD+rWI/uRysdiGcsEWTFv5GJhkAH/iqlCL1NMxqe66hSoD4p5ozzNs37gjhL
pHj3nn1olMxf0PR3fSwb7h6sXn+NCKsB+WgDjwCMxXVqX6l66IT6THskmWTrygbD/37mAGg5lblH
TAzG3KVd4BXoYZSY2EimcJES1LyBkOZ170sTDAWYqje9JUq0u5ndI+QaP0/WzVlKsBcDrok6BQds
rLKUbW+nzqgu0awd2vbQlgdAe64vyVY8CXpkEG07gDKCFVSYq1w1OlxH8xzlun6M1cTPyPA8AK0z
5s5urIA31/RD0Q2/e6N7cHIzGNsi6A3Zkm14G/wM4BSQlwIbsQhNUb1Rcc3GmCM7yCHWZi5VcH2g
G3vvwoCw91LNHAE5dubIBAaZ7mrze0dVv2hvZS7H9gZ2kCszo0S2yvrGXVKPqMSBex0cfL5HJN5g
K0oAWzPenKCBAMOq2B2MQnIPkjllRigzgvo0PzZGEVTOAzGUPVpd/Vl7smPqt9aL6vy4fQbR4wpU
DAAYuFeFLT/E0Dkn4LqPOnvfuz+cOkVefm9ISvgbBwtVMy68zInHQUR0ebBGIBeXhmhGlNPHom/D
ds5AQPK7rLwAVdN/GBGnzYJ4jo0sjxD36+DBNebBMCN3el5iKC4+Uw3osFwGkdnae0B5AvcDVMlG
nqDVzZRSBjt5tzOt+67yjcFHM4dkj28dojM7Iii2m3XqjGigiib3yckaf7iZ1B67+9yAcN2h2AR8
lAEDKrlHhy2VQfjXBFTcAEjtOGrYBJZIWP1sgspyU6lmVOlUPXTW0Pq1NmQ+Kt7Fo5EgTxQvXXNo
7Opd7ybNxwuyDjpgCXwvHWUVnI1rBMcY+mlgCEFW5I8+9Nk1UlixUaXKZEVV/9hAvKF81HrJE2/b
BO5cXrRHa7fglYa+T4A6qK3I7up3aiaPrgcFdM+S3FabGwNY2v+YEZz8RJJ06VWYyUzwnbpTyP4h
n4m5+muBH4HzucrcPrPtyopo/pHtmP56/aRuhPSg3OPcYChsrx9HmQa5v7LWzMjuQyt+MDMEKfuc
PLhqIIXTbK7JmS1hD84dw1WBSyoqB92H1LdbA+cqSxltrsiZEeHhMAztnHd/jPTBL/V2dDaOkYe+
LbCbITgVAwc7R3F7zFI4HKy1USmPujPfXV+RTZ92ZkIYgDPpaqk0GU5qWrkP6K3tAlsBFXFXKrVf
myXb327PQcrfBsQZt58q3D7Aa3X2oJaw15uh2xW+YQ4BKYewux37jwnTIBDHC/cQLhCcnDPXDNrA
tRkpzbHOj8fr49haeFxtuAnw9gFDtHAUiWHTotASuFDqK++FjD5ka/Oef144h2U12HPGl2U0dxYJ
+vbRNSUwwY03L4LFvyMQzoebFDEEvDCCpDwAL1+VqBAcS2WHxuzKZ7bkzSAbkLDPoOtQJHULa0bt
IgP+NGkagH2H64vCPyI84wECUw2HlyvRCSMEAqChMvvSyM0oI6+jQvwCrcGJ9V03PtfuC4EbuG5u
6+xw6Am6yBB5oG556SzR7996IO0ygTzRAcH/bI9KmE25XDuTf2g9rr+GhMmLwe9NGx2GZvTi3Xc5
ex5SMJORlH4ukM0I3caQxTqb+xsUAGCq1Pg/wjmtvG6qCSNmxNiLm+6yQRKzbX8fsuaox6JxRkTt
VBCvNg1rMSMrPdTU96bd9bXZ2m+gvoMH0PkeF88niueNS+taj4xpP5R7lCQIlTzrtpb/3IRwRmk6
TRQtQHqUgsZ/CZl+X6Xoi5Bssq2JAuODBk4DF+ss4gGHJQE9sq7rEemb1s80Ywm8vpGBArd2GCdq
A28M4ja83y63sprVhsG6DIyKmrHLFvvOo15ozAreiGm7N5wmuL48m6MCeBhtiiDNWLEwTXGi2JWG
ohiEBtO3Ufa+2lwaAxKRJqrvAAcJJ1NvW2+ZNQJ1vzmJPzsFM3Zt1RaZb82mEnjWZP3DdYAnPrKH
oN+B/gHfjmdx07QolWYanY5a9qNTP1my47i5nTnYEczj6Iu1+Hyefb9F+1HZF6oeUa0ImxTsRL+0
XOajN2cNXhOPKBXAUzEZ0jqQjSgnG7NWW7662KERq3uTPBudJFzeMoSUJ1eGRf4R4dHlaLrR9mY3
w+oPo0YDYpFP+qR3vq4BW2cQrZdstq3NfW5OWJzesuy8gDJBNFhfwbVIi30MJYzxk+F9ub6rt1aJ
szfznAEPc4WQQ8MjgBiegkLy8MWZvsXLvpXxHW5P3V8T+uXUNTqAVcsIE057l3m7erkzuzstO1wf
yFZscD4QwR1oZefmRYUZA6B+YfvkIa39yTlksW/8juPwH4xhU0PPEtVxpF8vh1TXit5DYlePiqaf
71SbWq+52jl4IBTancU81EqaZrIhie7kKjh+IVpw/QdszilIMhA5oCAKwpXLH9C4LolTt9AjLRk+
NC35zroY9Rlk7fwxlm3GzT1yZoz/mLOTnDSAZs8Khedrd+3PMj9KaV/56RGjBd48zYs0qGhYwnAK
iy6Vx33raJ2y7MmuJE+G7RH8/b4wAkqgGl+ouR4hreV3+s+2PM7/gG9C2P7XhrAnijlfOm+EjS5e
WMCs5Q07X/ezany7vvaywQih1TgkQ67ZOE8A4RyQpvVNZQwzRbLDZEsiBKZNynJWm7AC/575becc
49L9F6cKUi48R/CfFdy2GGejHtEPhY0VJh8U6BV/YDImi83ZOrMhzJaDnklFgYAlkDLfUrbvteMw
/v6HBQFbCQBh/B+xJEa9MiFahanS6X0Zf63MzFenWBJUbY7jzIjgRetep1pvxBiH9ay2np+znZnJ
GLE3F/3MiOBE86HJCsOCEV154YwZt2cHDA7ggFwFT2pB3ufSk6C7doSio4VEboVM8fukyoKO9QBA
7geyReiQ4C4Dw/OlgUXVUdZXkMNl0Eew/bK/mW6MM7cDGgVq1z88ecKxiLWZtQqx8AjI1Z3LIMGw
SB65a9eOei66AMGuAv4VCANfDqFhbGl7hkSkUc/JYzJpn9AMD+wVrU4eBMSvb13ulC4dL1KeKI+D
P403B4r4hCSeiE2GwoyaPlzIV2gkol9fTb6BKuW6oa2FwUmGDaAnkazj2/vsDula0EhkbW9G8Qcg
HOJS4uC3Pw9QJhciwstD2Lis17vRyvE2U8nDWPhZ9/oPP5+X3ZCgweqL3IttOcaWkqH/rJsDOh56
Pbr+/fXpxrygpIfCCm+SFlnsUocyN/dSK2ocVKGOmQ0MpMSBbEwRuI+5VAmSmcA2CTvXqoB2b4Cz
j7SCaR/rzJu+KSw1JRvqz7NL2FGIjsFTybu1EJgIZrwSaMu+n7VIgapcjyw6qJ7eGXMQl3xuLNN3
WXFos/uOPc9g+Vrqn3SQHKCtgQIYyetFaBmDZsrlVgPjS51YpqJG+9hUD1WmH66v1cYB5dLA//m+
WAhbqiUZVB0g41mb90nX7ViZ+nqr7OL45owDspdAzAN3Bwg4sguXI7HqpVWqEneX2c27J+gT7a6P
ZGOmdAhr4fo1QAqIQPby+5pZ5lU2ESNS3K9jNMgAe5ufx6HHlkZxfQVSBbdFoZmAr0QusL3TZ/P2
iAsl27/fXxWdElo6dusagOr9nqtHIPR8j0kWe2sMuFC4xBm4DUHydDlFrQXldEubjIjgTGbfOlP2
gl2ffJQaUX4G2ht+Bcf/0oDaM6Pv63yMFLovAETJ/CwJb11mmEA+HpIGEEkCQ+OliSSN6Vib4Kug
+ac4zYOulwRA6xMBA5ghMFNxYSjROzqDhcZMRxkjg1Z7XFJBU4Wdsqeu5DzI7PC/n10iNXDrGmGw
kyCMb5XQAPtRbB0LaQvl5qKgCQKgAOT6VswCvaYXINnTRzSRlGHbqz/GwfENW0bgLDPDN9/ZeHRk
K2cr18ao7M290ZI7WlffXYO+X1//rWlDNxuK52haUJEouTSjlXj7L/UwRHkeOUYGsFPh59Ycdu3t
cG48BREcIZyHu1o1t6G5tbd7x+gjyz6U1svoHe2k913ycUre5/zL9WFtzR7QI3gtInNurAAPndUT
JAeVPmqWY+pElByNTnKVbJpAvpwnFtDBJQIP0Omq06EhQ5Tmpl+r0CtWfLfe/cM4HHSJOR5nqxeZ
3bohqwiI0/oIiSWThabmW67EA2yNA8TRBkJvPFFX6kpqqoypYmI/0/pjj1JZqT6bsuLV1i5zAeXh
lBwG50G73GV5O2gU4k4TvDG5d2rzyausfT22YW25d9dnbB21IoLkerEOzxescqUZcWqkZiiL3GXw
neJuynYg1w2N6WPeypLZW1N3bkt8srRePwFnySJzguTJZzTU+41MiHZ76vgmQ+J3TWnVpkRncYOp
S9g3aMWw/L5eAleWMJdZ4X8/8zaWlvw/zq6sOVKdyf4iIoTYX4Gq8tp2lXe/KHozq4QEiO3Xz+HO
xFwbM2b8PXR0R1S0hLZUKvPkOVCPa9GLbQwHM+n+Ka/x6A/SbABpPt+ZWB7sMxDUIRf8iQqjT3SQ
1lYzHBH1h4KiCstx41ZeXZR3PSwWxRlkUORBPRxr6/dQXbAcOPktXMGKJwtxcnhG4Geej6W7mC/B
2tovR4FOhqd0fOT0YircnR2UAG7noebPLX9OKhEZ9KKmV7VWG4NcQVzhA2ZkA17k8NuXCSc/8dO8
82gP2JN87jzrAvJ/d4VUN5Nv7azJjUZlXTpzhNEFsnxy65evj9n/8QGgGpz1tP1PwWEJDoOup9gx
fn0S9M3surjme2WcE/3k5zstz1rzyra+HRWah/1vrwuvVIzt2HAXvUI+KVRwjFQ8Zr8SZ8OIrB2H
990sPDuVl9rJR7c/Kv/ZFS+y2ktAi77Nuw22nfe9LK/4sXJSMvcCBtIwlVmYvn69SGu2EMgo0CAh
jwyE+/z7u1Nd8wl8sGOPTVLnMiJDEydTeTACf5eR5AW8Z09f9zcfrY/vOwwIj7v5HvmH6vtjfxbs
1JiyCeRnIHGj6tzkVaiHc7OnMUVdSFlt3I5rxgTlYbCLM28oyto/9hdwKwc3UDIc5XPOHuwt0rD5
Vvo0nHfNL3ZBmTHqdxWaJxIM9WnsJWDVpCFSSuBqC3nQxcT4dhJ2rl7Cg2smYvr86rLqNEP4NqmO
dvUQ9DS0812WWJHMHr9eqc8zN4dDIOkAPQcQxlqLrQd6QaFBxSWOVeiCjT3YZGT/vPXQOHJhSOXC
s/jEYwNaVTHk0yiO6T4wd+5bMCIftisPXw/js62fe/mn3pYg0rX0K1DpmE5Zh14KULeGloJGzMaC
rEzU+x6WD/qq6ErHn3sw/f3M4+dEX49gtX3wcSAcgjQlFKw/buG0sRotUZkML/LEIyvZiB2tLgPu
WRuYB9QmL2NHE3emPrV6NO+NIc/MsOheDCM2g7jCG+nroawthuUjnwt0OGAWyzDe0JdgNEoLgdKM
Ow+vCbEDDufrLj4bGAfOIwrRAbZDem1Z2lp3jlekXV8dSVbEpr5opmcHoH2UCu0ysTdItf+6v7Xp
e9ffMoqQu3qQQ9lUR0W70CzBm+9kdzaHjCKR/CwRfMuxWJtDsL4gGDdbAZT3f9wOrZsHjrCJOOYk
e6JDDjcpj8Yy2BjX2q6bI2AzghR0I0vFBzsXPteZh+MPgpZzUCJsrNPqMPCegBeOTChIgz8Ow+hG
7vPeEEef+gDDeH9NAXLPgfVbxTorjhiiiaDlMkHfjH8sQUvWQGEC0rzCFVeGrTw31DlkrkPiggbb
OHPd84bfT9rER1QhHW5Ksfv+Dnnf/9LbtDOtxYT+3UL+rG3zirO8DQF92Ce1uLVFsIHkX5tZZJaB
dkdW3jSXVWQ0Z7nfjAnIU8tIeDWcrPFMbZFBrm2P953Mx+Kd3zDpQjfZgE4EiQ0VstPXc7bSPPYE
ZM8QQ4HFW9q8ZrQ0EtG8PjphhkzVlh1abR6N0zmoBQmbeQrffX0alPXExCiBZUzCpnuqNlzf1fbn
siekEgAx+of49l37tcHAhlqjfSYf+YHkD1/PzsoKIyyK699CvZONQp6Pn8+Y6SWa5/IY6HTvknpX
uDfdlmFbGwMuBODZEbuA77SwM2UvG4VgmTzmyc+2y8J2+P69Od84/9vB/AHvJol0jdPBe5JH6j4p
+y0w776epc8e+pyV+rf9xSzlTZdCsqaXx5GzsHMOA4sDBxqBz193s3IBAC4IlBLq3BB/XWKIqp53
FVjZqiMnUOUdaluFVKRHpBefWOc/G8mW/NLq6vvARkIhEiZtecOhHqQqW9+sjk5XofxwQKpHJd6l
EdRbstprWwAZVwSuwOmN4qaF5RorqXIxUHWcedzvRb9xBaw1D6oPoBVnEmikez5ugIAVJfddnJJE
mvJiGPlwgiLd98tBkQh918u8Td5tM5GOEPXKsM0qYlwUvX0t9RY+ZGUgwNUjFQIvFjjvJf+o7TIz
7RLaHsnr0FwM4tsBkVng7t/mF8swKRiYNEPz2o3T24kcvt7Aq1+PTAj4KmYc5DLpDQlihHUUmk9e
bf1iGVtF2iv7FXc4XDHU6QFptzSGufQNlY6lPhKAkwly9mUVe1v4rbVBzFziMxBtrmhepL29jBid
6rk+gps7KnYs26JMWbEmyN8ilo/IwhybXixCVWU81Q5rj6N7OciLbLgcgVLfEmBamyvgbhDNNU2Y
96XeRNA2KskNzNUIIq9E/G3oXwpY9/cX/F0n/sKydwC0VG6HuWqcZxVpsXH5rYwB9QczQZ0PBvxg
yQU1oPao1sRsjgY75DSqp40Hy1b78+/vDrQpic8rB+1D6tEI7nsrmuSG+7Fi0/Goh4QUEHLg014u
A03hvw9+0R4brHBtjrFNn6GVPYhTop++vRgBtCx8oE9RLPsp2kma2tSDkPXx2QyO5bgxV5+PBcAG
Lp51AeTbkMBZ5G50EzgtzYh9BKS5OWPthqu50jzcM1xBKBC0ZrzJYikm6shUDBYseBLWoHv4tl70
HM+eadigiYVX1jKDoonhDcg1AWCS/L3o0j/fnfv/LsoBhAVZZiSZP35+2anWNPPOOY7XZfODyQ0H
ZGV2ZpwS6k7x1MUbarFRbav0egWI8TEo6d4S0yMojDYyTJ+tEiQL8dqFXMlMl74M3+XCaTJbmEAN
1mHqRHUQs/rM0Rue2ucTN1ftIvMLfCJgJsvixjFLW8J1bx79NtmV7i73yF643+dUQS+4QGfWKJin
Je5f2WrwmaEoQCx9WHnnxriT45HYGxHPtSkD6wGMONRd4NkurF+VuN4IrVV6rExxRhy8BKek/IEY
K4qq/e9XhyOyCo0aQOFh0AHH+LjDfD9JS4M1xtELRf2UssevN/DKwqDgI4Aq4Jw7x2A+No+qU1+Z
SvrHrGsfdMHQiQXaXOPh625WNvKHbuiim9KxR+4p/8hpFZpT2A0ba7LSgYssCWKASFV8Lo7QbgvZ
PhMH0a5/03tabHz/PMsfo7SzKAKAMHMUDW+ZeRrf3RjMyqkrKuocefk7affymVRXA92TaZ8Nb9+e
Kqz3TEVBkD3+lFVGNWGTFQpc02pHkou8P/t+82BugM1FieRc+fVxJJNjpVNHDPcoaJgjf7IVLV1b
iPftLzaUn5F8JGbmHc27mhWhn2yVJq+cPrg1CF4BQwZUjLVYChDcBMKrEvMowAzVg0mjSPNQSR4Z
W0yeK0MBeAs+LQjqESdfclDlhcGbUSpyhDBBd8vGjTTTVvOLmeqoyjOjALNmEXoMuhHRtxf6w9cv
jpy0sprwAc1nTpynUfZ9KkrUCsGXRaHeDL5Z8tWrXDtTnuTTkeuTdm/t4nXIv2+ccHXPlXQ4dLC3
i6UeDQn22aoG5Dj3wwYFVd54YQ8byzA3sjja8DLhf+ACBwxq6amlNikmt8xBFwl1+WI4Do0Vet39
14ux2gk4RnD/ASyCpMjHUyctXxt5zchR8huInzAI9DlbsMP1PqA8jWWxZsjexz503iBE6AAW6NKL
pGhDZ7rp6Rbl8srpm+MUcKmQCsHBWAwESlQsZwVYhYh4q+gVS8+ZAcTVw9fTtXI0PvQyf8U7c0tG
D7IgKgUrnfO3IrcF23/d/oo5h1yLCV5kSEfNQf6P7adlDnB4CY5eJz/Z+aPRnAf83BqnsHVUKLbq
j9ZGAzpgBEBmkOOnNHqfFIFXaDAlsc7ZeX3wNOqtTbySKUc57VwLBBajmbZ14YiyDuldxWtypGT8
Vfd0p7mTAvsgz0oksVNHnfmDvXMrd0dRnVbjNtt4Eq7sPhQxAN8H2Dj8ySVWQEEHhxgzK1BtPDjj
tZWel93516u2No/IJiDcj0Kxee0+rlqbMWmAFHQC45R3ZXXtDxZ0G2+pte0NEPQcT4In+QlmbTLT
Tepy7kL9ohw6D4EIe9A9/gdgJRcDQTIRwRF43kur02IVHKl6GH9STaEUnh2ScYjdzMoiKYfHr2du
bXGQmp91KBEXADPIx5nzM4FXhnJxk1VZ5HQIoGR3LEvjr3v5/OadqZT+7WVx4/hVZjg1dCeO3HCu
eaXDVmj09tPI2oNLNkzE5yH943oD9QmpKoRp583yzkS0dZ3U2ZBOx1xLZMrNyLT5jhrPXw9ptRcK
QOns7EMnb3msUhdJrBLUSSYzEhCtTLdTL0DaWiUbt9AK4SXG829Pn3LAJBslqvXQk0lDzu+Y9xTw
Nye7b0D4QDTq+dL/R5ji835HmYcFEDRM+sytNI//3SzqwiB2CZo4MC+CMmcHek2wmk5b+ee1WZxr
F2ZTizfG8pHPqDug9m3AqcpqYLFGPPRvg/z310v12TpgKO86WVgHR6tG1nwE85kmF1PdXzlWs7HB
V8cxX64I6My6GYvdAJ4CPbmNMx694MCnG2O80VsaWSujQC6AoPpmJjD5JGg4FaiyavKmOt34tR3i
IbJhptfax8MCUSngvWFIF7MEdkjgjYO0OjlMhL5ZhN+vT0JSGXplCHQi/ghN3Y87itZOzvEKFtD4
ikexTx++vcrvm19GaQumYE09NJ/Sh2Tau+n9f9A+ipuB+JlvgSVUORvqzMx9k5+mtg8pcrrVBoR8
bQEAUP6nfgvhNG85Pwkv6zHh/FSEDXuuqm+/gwHwAG9egNgjAnbLpPhEhPT8gagTqC8i1IdDETj+
eoY++07oAfqnPkJGeGsvb2FhD2ZrVqY6OTpKSVgFl7kZEn4lcsBgN4JTnycLfQH3N6d2TO/TvWV1
WS8r0tbAPV/J8VJN9bePA6oGwDCOXBhEr/D3YremgPqlk6NO6VjEHAof6RaC+/OlOPcAvBV4O0CI
utxQujXERPikTnET/AiCWOvIDc3hPxkHTvQssYbQwRKhwImXNUkfyBNYS2M2BREuja+XfW0pEKb9
3x7mbfHuphj8ElmeAT2UWkR9RuJ+C276+S7CTKHAZaaJgw9J5y9410PAPaeoQA5zUsUFrwBJO2v0
RbtFcrIyDqQVECJEvBkhNTJ/xbtekhFY1gnH/NS0EgJLULPYelys9YCqINhYQFOw8AsT66V5OgSJ
r05W9iCq2+b82wsBklIYaUi7IHC+tOAGqyazzDJ+GtkttFTF9w0UqFOQgwTjFGol0cnHCZKoBvKC
kpWnNlUxc6ywNc6+HsHKQkOQBnEVVIPMK7E4dKYDspSxdcuTtvfSuHbrC5BFllt0KSu9zNgVB+du
xokFi3Ew1yxLv+/ECaQ/9d+/RfB7y3is9gB6GYQnQBkAa/hxplwtoQItB6yEdSH9n2l2jxp/lBxu
TNeKwZ3jHzNC8B/yycW5KBCFHpwWV57hFFd578RGb8eqDfYDQRF2qJrnr5dnZf9+6G8xcWWqWAfW
b3Hq0nHn2u2ObBUCzC18DLkAwYeDjsgaopCoOv04cR3Jp6EYPHFiau+zNLT9UNmH749iLsT1TID5
ZuP7sY+kMlMhmFmd9PhK6V+IIH/d/toYgMwJYK5A7IuYy8f2zdLzdOlTcfLurDYM6susPP4HPcAU
ItIJlwZMQx97KPN+GhpbwdVB7Y+fZVHgVOGUb+Vy13bxbHH/pxtrMVGqQDVV7aCbiu9scWvkdygA
MqOvx7K2p5C7R3YdeXwEnhedgEZc+rwtxEkFf/md3qrEWm0e6TG80XDmcUt9nKq67DxgHAg2VACP
pC93ZV5urPfKAw0IBB9lCNaMAYYL97EPQpXhN7kpTj4xQlOfOT6LE/k3z/MdN8YwRfanlySUm2qd
azttrpGFDVjjSfLLVNTN5PCTnP5awYOpHun49vXyrDgpsPdw5gAbAMpxWb0OEXCd8B5er8uDyKys
Vy8pDpMj/viKhkHyfT6XmfMTREZkVr+Bo/1xKu0WD5ymYfzUoZrVAnWeoaAPGWzsubV5m8vB/pFT
hAr0IuhR5WkHnXH0oror3zt0Q0y36qPXzg448FHoDZQe9sWiiyEpjdxTuGM0vwSyY5cpHjb9j6bf
AqesLBDiRHijQxoLl769mLGe2gJoxzE9tXx47oQZw1ELCRQu3bbbDb339O39gDAigJ9wMfBqX6ri
BKq1xqYQ5SngR4L9lj9IaoUj/hB2/3VXK0cXGGRI08E2gFF+idMsBg4HuXPgDHhPbtjR719mKBUB
BxhqiOAFLDcBGydWt1iWU3mf6UgnW1ZhXuHFVYb8OVJRaH0uYl9YhaSasDI13OLc/ZV4ER/yg9/y
qOj2LTkkwZ41+a4SPxjd8vhXtt6Hjuff3/mxtes1k2cxeRqM/rp1+9gbrKuKs3NQtGwcpBVqYoRD
EZXAA2wWl/AWDhup0hIUTPDMLfCMJfkPn17b3XUuX7gOdq7/0w3uLUjEMLeN9NYRW/F+EIol2Buw
6wTW6eM4UdGZmLXry5O0/7T1ZWBdoQxj540Hps6Sftoa6sp2hL+A0C9Q5UjULOOytQoGmQw9njnT
LZIQkfQh+DvKKCl4VDp/3eTMVrsGdQ4U9F5S3QbWrgpevj4S/2AuFpsKcVQY/DmYbn2OM0nlFTbt
61M3GTcmw65FhipmabaniXVvcbrXjfWM1BjqT3nILbLrjGaf4EHAx5Yj7CpiMwNzX21VP7/+tE92
CE/kueJ5Xg1UJS/1TBLud+nEiLrrhxsgY8LR3Nf1zk4PJPl2pAod4E4KZpqeGUU1r9S7DW4Nsofu
vZZ3FufRQSZbjOFrQ8EbZ05jIa77iTPAHY2Rpn6L9s0QGpjxIOq4+d2on2n16+tJ+7Sn5qkieK9B
whtAUm9hvMsib61B2PWdG03Djqf7r5v/dELwXIPSLpYFBnvO/X2cKEfQ0Zxqt7tzrLdC3GXDgdSH
3jgxB/xD9sbNsDIWEEQ6KMcEXQSe0POsvlsVqo2+ttyqvhNQiycX5u3XY1lrHg9nGxSqHmAcyyxS
wwvW2WVa39XWW7KzxNv3m0fqCJgq5KkCxHE/fv0cu/cLl9Z3KNb+3W45HGsf/771xdxIzV3tZVZ9
p/jPyLU2Inuf3BnEE963vvBx7bxNOtvHt7/m48l47fXj9+cG0R0YHBuML58yu0bTlx0SVequFC+t
aCJt2t/eqHMZM14BCKwiSLy0rRXoZAwzw+KmwfUwwG12r3r7j+VdjtOZ0Xz7XQMvCZcy8GB4ZSJM
sjgWho2L0a/y+q5PEXDjLQSk9o73wLaqKT+vOvoBdA5ACKgSfZKPAdYlqLpE13dmtquy3ZYk2Vbz
8+/vDtxASNmIEs3r5iqTD+W3CbjmaXJRKw/aDMhrLMO50g7yNGFon7R+PFTJjVI8Mk0eEV9AHXhL
9PfzLgZoBx4EwtPoFFGTj8Mpg6b1kmno74BrDM3+b+JBY+3Hd3fyzPAGsDgcBjwzlpDGfkoKuJX5
cNd7fexUdUy/bQTRAZxxTBna/1Q/kbCmTN1M99jIYZNep8b320daGGSUQL7MdK8LQ4KpU6MPwZG7
dt8EEni5b2OoKEp+gKjBaYfI8qeKk4kX5Ui91LkLilcnv8ugZUL2WzUNK0uNs4eDjjc5KqSWnhug
7iP8m8y+a04gSoaOKt+l3+YLxEDe97GIK3St12K3oY8so+ARf4QkzIaH//l2RQ8AFCIrN8d0l088
u9IaJa3oQaYxt37gYtmX4i8ZzyGwVJAtiMPKnOG1hYImVJbNPHXz7+9OO9FdBViKRe/8iZwVJAZD
mdEmh6/PB5y1Fasyg8PmcgoQ1n1ijFS1nljPXOuuGVr7TiQQVRwyO0+ARKMnFBdWNyyH9hllnnWo
6Qg+1B6FXGEw8YFHwUBGGuWBqw6Dw8sr1ba/Gt/7RQrg2KRTBu3O5In3czLT7GFyKxRteCnSXpFt
MXZu99Zv10aJC7BE1rkqxKzGHAx5nNeG3PVaGIegdodTOujhZIyB+9PG4xGKLqVn7FtTmqgASd6k
Svfay0FWlQHOoJQB4STLrKMu8RAkCwbzPGP5r9wo0r1s3ToM7KLcW2aq/haDqa8G0AFeCr9F4LGm
2WsqUHAQpuNIsUdb2MIysfdTjcLmSKXOa81bB6khL3uuVesWIWrn7yAl8lj2TRVP3lQ88cCrYp2Z
3R7Dt/aSiyHqTDadZZDJC31tFjvJDFxzbfEA4pDkqhkNsrO08WuC2Gwddu1E09BLfP5mjEMaamhY
7OxCuj/kaD6wnhQPNUh/z0xZQ5XD0V4ZJeXkmnGKgh5rp8N8lqkr2uC5Rxar2fnQljuYUv8sVPdk
BmIIzWqkl36ASQ9FQJKobuXwksvKw+JUzoQCTM4fRlnhvUONgJ2PltVEnOb2rZf1dhX6teBlLITl
H21Ne2QFUh4xxYFMKMw6ufWsavydke4vFAuavZLNq5gQCwtTy0jM0CYpMgll5z/2snwcGv+JTtOY
hijZItDjLmQIBB5orY0xickkfBnyLgF/nxsMVR1pwxB/XB84nDJhSdQ1TJwyxGXO7KC+B7b81TEH
SDLkKY37ZthlDfnbmn0dssodboJm6tu48bVTXTdGpQ99Ld7K3vbYHuB9lPQ3nXPvZp3SEZOo/I7N
1gJ5atL5jR/5w5jdAR/xLNxW4C4x3AFhkP5U1NmrqbzjmLeyCY1cPPem/D2kyghVkdoRCwZU8gnd
R8zOvDCTqb9vpFufB4Z2wRafSbErZZ7ymKC27LKFxosKpaXAL5FYMiQZ63aum2eHKp+SsHNaGZso
/n2DvoA8Lwr+UI5DEpKqsHeiSp50Y1iPrqDV+Tg2f5TbNl3oykRcyHI0It06rzqxJi82PKvxz3g2
mX86B8zUQJ8OEexbu6Pg8a2PpC3AnaZA0MR73YMcsajg02QQwE7wAEXO5hH6HRM9A/9pkqKku9D2
DSNAEUxNPYXKaat4YFYRDV3gxl6Zvbm5ErHX5LrdVb5Thk6rq3LvD92EreTQkPbkKh8tIkJ7tJU6
b0YO4XTtmJGb9yoSiQJLWFmBIN4EvRZBkUiEMFIbk7E40hQEIK09/AJlrDpAWySJemY7UUCVRfd9
itxW1Iz+H2syGn7VF/V1AT7761khj2Jr1A+U86sxN46lV0njMHVScAgqEaies+yeDeWL6ecwPH3m
2FPsZP2zBBNTf1H7WX7ldDXMmhZFZ4aGtB6bgWLqEI+xb6RFUFFUBEX/IAjk1M9bx0jOekcmdyMY
EgyUA2kJV8sRYWEk1sGfWHKuWi6yXW54mh2wU2+KmhxalmWhpsWzR1DTjmuwjl18QNR4sorSwtA6
TBKaXVN/SG/rgRVx33Wd2o1Of9kThcMnMklkLIbB/01xUe6HlJHfrN7rct8Bnb0jrMf+RxX2zZDb
lAGX4ybgrCX+jzqjPIuLyqmf/Noa75EM/AXWZ3LJ2+5WlFgMw7TJM4BJfh+aWZNGQeGpBPI3qPVN
00aEU18OUQnsz1Xi+OW+dMjwU7c1O1idzx+IMTxMIn9B8Yw896lyrmjpWle+wvbAaTaizulYCERW
G+YGyWJERxkKucW4nwCSujIKZohLy+26ISz59AtMQblxsBDEpn9U4/kgzmttGhf90Mcaxj4sU9uN
kSi0Y+0qBQhS60wkKt0qCPveDkLLL393yuqj0uhgWwUqPM4HmZr8upg5Na40BxxnRI66iesSSmCg
IHfSYFdx0Bq0FIKnGXV73NUDyOAgtclYc2bp8aUaSz92OYqfJZ34ZTLVV02ftmHblQDhmeWvwE9h
I2V603oTjZuutnaOA8J90sOwOn1nh40tjRfcG2+jnWUkaqtKxz6FPHo4dXDyQqGJlBg6g9K7h+uv
iCcIrhWHcRQc2zRNqtCeWiuNWp2VYSoC1B861QMZlZSh5yOYZrVsiIEZOcs9I5pK1LiaQoAFEp9I
LI5dVfbWoTIsustS6keZ9vNrayh4WOryIB0WMhPr0nb4MNzU+g5AZHJL60REKM7FGbU7Bf6MHLzM
oSpb8QhC0XIvR0J3TlYwbFrW3LnDAKJDJtWxR+r7zAL79xUwksmhHKY09Nv+bcRURrhwZeQjCXbr
osD/MEcOYx5Y/S7pcobzaLQvSpYFVoP1L6oElxl0om+BVmE7YeTtC+xh/1IW4xjDVFcXlZ82Jx9y
yDASHkSvmdcXP1rKzB1o3HQTgRBRtNVZlpaVdW1os38FVTENp7q2ImAqcQpbk73UNf9tNq6zd2Ep
QlJkNOoGyiJp6OLcbTBJgaf/2FZ7Ir35SKWtgAUx/Dtf5tbe16lbR9mA/LeFZAUiNi47M626iZlM
qwhEk1lkQ83makzdHALnojmHbRahyP1qV2S1d48LTv3orUJfOAWYNgqKM6Np5eURxzvs0Be2PkDA
sL8MApaEfjr4FJ5rO0GsV6hrVB7bL1aXP7XUTx/7Nq9CZ/DVZQnLEtI8R51WA29KegrnaYCLd+tP
KpA7oxusMMkt8adpiQex7Aq3fNOUPBwZ+ZOUSPbFnST3djs0w5nhdkV709lm+ruh8G86q76oA3ps
bZ5dqWks+bmt86IITSg11NFU1Vck806F2xfY4GYZuk79kvjtrcxVdWYEPItokR7gxPnOAILMYZ+n
7FA3ujsvXMOOTWNwz8Gd1kZAJauwJh3t9lkF2rLanGagEu5xa+RNRAUKx7XDfySTleyYnda7wTA7
/I8mDpKfdePxSCuj3mG/gP/FteJMSsgVBf50wB38Zo3mr172e/ApCIDIkQEogoOd+7Fizp/EEiSc
CgYsPir5Qq/OUOqRcwTqsjQM8h6DcGUbIcqGWQZ1aWSbBUxon/5FJWS5H2QBLVLaPFmFyqKSui/T
6GQXRevc9BYFVZQv33gl/B95QvQflKqQq8xn+n7yGTuYpUB9v9HnDyJpqx1nZDxLpNsHu9EuSX4N
Dn8VGjxILokKJlCloirZ9/oqiGmtnTaEdBq8sgKVALugHwFB9XHTOUJXr8hyZk7o2Jw/yxHXYEiU
ld7ZIJIdIyNT1k/de/ULLZpXMLL+7BOXRXxKG3h0OaRE+ns2VsNJ1S0cwhSm54o0bSfjsnBLEuV5
D4lxH5fVn8Gf/ANIqbuf8CbqGNEcJ+R2hkRK3tZqlyaG2jmsHHdBQfNL1LfXN5T35LZp3WyvXOlg
KdyiiPKk4UEos5E9FK0Eoo/RpvSuWu1VNEzsbprixDPo3qDkjaVtd1NS8VC7Lt/BJOMtQTJ1Zgoo
iwJqA7xQZ/DkZ9aIFs5r7daYnSZIDxVMVdQDFPBqG3V1ifcEOLwmIx36K2FzRe9L6QpxBjbPTO5d
OL0g8Wb5vihVERdZeo+E25+qgPtXOXlkOXqELdR4aATTWxB0Lcy7A4vj4esLLP+OF37xBECWfzVJ
mu+GHDjoEWf6rnUnuPaVal8z6rT3hm3cqLoDyinwIMqajDoijsZRyBmePlKk5j1W028P5phnOYOg
WZcYl3TkIgU9fgdRO3ityCa0Win4kpPYJz1BeYw23JcOC/TCysBJrp0WoWYPALQzkg2VfS478wcy
mR14CTurirityVmZO5bepX6NuE8yIoECALf9Q7mZj+qk8jfNHfi5oN77YQZZD4bLPr3oEgBsQhMB
qkdDV8l5ZrGkjyUFZ4UhXPAkoRiguggUh9GB0U+fBjfxQ8MrMQ8A5oBKS1aoQjCtaofyn5+uMxUE
eHT4xvbg38q2kWFTpwowySmLiiS/J+YIsfta3HHSPlSI6l/YgYTrl0wt7n7I/LGU85uKcBENyCs+
CVfcTjKFk0a0F0GjD6c6rdJzk4JwMjOlfwClA8VhtvwY4GRxATpDUp9Q20JD32ZKXCd9qvgPcFac
Wpe8Qj+o0VcsaW3/yAgB2dBEdBkyVf7mjr4nVvlAVe1gv9rdU0oc+eCXjQk9aTpOT9LWw49OQfWO
J26MS7TArg/81y6bnmz/l0gFpOelQc4S1zFec5GTELwzgHtnnqLpPvN6fmJghXlyE3y9XVXer27S
uAZt6wjSZmc3jvKxynUWiRzngvvN36bzE5yy6snuBwilT3gmpoOqQk8ZDoRKSxE1Fkpe9BCQe/jE
D6lvZ09gLvd+gsMrvZgcU+EabbwyLAdW/WAVHXRUlXjclijE2JXI319pcC+RvTkl7FT5IhAxxAmE
PJtsfWqEW/RXWTGzUpYu3ntpgBIu3bO/Zjf+LVp92SmIkjcu/zl6013lUvBbd47s+LVO/d8WE3bI
FeCUO5VqXEo9MTWo6nxAbHxPgOfNB/MT0rdthQUH6zo9D9rKQ/GMrc6divwig/PLDnQeVQIG0uHk
F21Qk0hhisIpw2Qg+8SRBx5SzJli7eMEiEo0+ibDCSq7N2VPRlg6XhKNtTeVCEWkyVUrOn0hLUNb
YdHLKzYlBmr3HKBMcto5Zlz8F2nn1RwpzG3tX0QVIJJuCZ2c2u62J9xQEzxCiCCSBPz6s5j3q3PG
uMtdfr+buZkZ1AjFvdd6NvO+jBIyeotPx7Hw/Bi3ftwCNc+xsNBza6ZfDMmN0HcLZzvzQkbTTIrd
rINsU+fpgJ/Gm0dPVwrXe7mYDdK8/Q4Teh/zGafvSkgs2NlU348BwTtoeO/EXKizoefih0BRra/w
/lVqhzBR+5BDbRza2HpUpH3nNIMc9dyAVLDzdcvzyM5McQu0mPssBeOY4V7bQ7GGgkUhzpLkm4Sp
dz/box7itDb8ZlPVpbdVQ7NxZWV+wV1ZxyU0UPcKtMykK+sOynti/Sjqfph2isGwjHsVFH4MKwV2
QRrS3myiLqDzVo7BV3R9GuJUAvtEgEPsNJvnunD0TnAEBny1wyVxQ3lPD2braxQ+SPlw3/eidW5p
PczJ4HL7wDvUWUWquY0d3b8gakp2nmF/o1kzhmNNnzOFFyPCDb3MvU1z86TTHodzwX75nfyGg5mf
zBmhe93ibkiRqR99oU+SZX2ftK1ZRK2p2yIyTLOKG5LyuA1w1+mn9KcPhFXkGgWYfU6xKwt7Zzfe
rjamso1wfG5QA3hOGhyvqFfsSPs1ILve60Jrcl/tkbWbrpHWDckyqBIRjX11ERT5kfk9ruaVyYbY
KxaUbFE94Br6YndMJEKpEufOLt9o6nehGLri1tGIrk6N+W0yuLwpS98vY53KH7TqycEqVJe02ezd
p46jH3XLUlw3QZkx/fxc9vOvnNXuVgFbPYUdyXBvNhHmUZlEKcaic8dzUNDnyjCLDJIqD9G4gqsY
5euNSPQW3TeFUcY5KEV1mGJj+ZViF3mGFENZuznPf0kcEW7YSMw7zrwmHvWoQhOLzM0cSPuht0oH
cZzSMEPlpGDUBsZXauujM8+oKV85Oqnznt9qGzDdFDaskA/VnyAzXlu3RlHlID/5AnAviQNzDFvz
zzStgBdNoSNKZ+7vmYs6kocR8K4XZ0YszBoM+nUcWk/EirVBELnM6h+cNp+BB3AlzgHUyBBRLf1w
sJQEKzyXz7xiS/1m/4uitopVEVhPWhP5yocGVURSrJzwys/zV4ntYNsTXHc3I66Hj61n407peVL+
6ogALrRrnlqrtwHhBbA36vNM95FlV+dKeOMBuywSehMtxltVcH8zKvlzZAKLkaf08Dh0dvMV1JgZ
jMO2TFhr0PusakysNTBx5DAW+mGbliPCh/Q7ggN5xPqy+zJD2fXgjTZjURCkM14LR5WDZzfcRPGQ
1N/odNKROeRAy9vBy9S1/JUiEnoETukLlEfebrYnEiEyPGPxyCYnmVPvi4VQXjFjUfVAcgdSLxO/
htbu8evzrkB4QeU8Zt1Avlt16r1ME4JIPNVYACkj33tcQm+MOWh+p8PyxU3niN/dxWObTn3UIHAW
23RQCWRBzTmluOBaij7ZKksj5dR+aJMaE7EqdVg43IlGLDib3qnZjxyahycADPonq+vmjT33d8rT
5AglWz6E2ubL9cIQDkYSGUcssbgdN6q1thWfEQuBahcqA4lA1WEm3rh1zHI6wi4X3DkahbOm0q22
y0Lx1LeaznFuVgFqpBsqzExUyAmtfjZwwxCOFzUWEVfSspdyDiCMWEt2A46OtdhLSsfCuWoiJ199
mf1EkV2tP5/QAr0E0gRwLGAccVZpGuEHOFmUgiAjF1v5jl1zJV9KZ0Ao8leGZb3XrLuIZRHEnMip
NJLOjSx2RRZ04flLChkiDuj5UU1yJfYthZlS0dHg1Ls/sYRiIH6ckbnwCf59/loQ6XW+RgAOzy+k
Quxo51R7hkjcx41ceQmyUlIhSD8FCP8ESFTfYhsxrmSVLj0eigog5CG3gwFs+ft/Ulc2oj4oJeL5
kA8fXtk14v77pwN3BzU3hC6oTgo21NunBxMlBuEDOUEDZuyDcvdx3yzCjzeKK/iL/n38qm9wfXPs
LsPjTXlL/b2a93ra+ohHfNzMtbdYzQNEKpH+MHpyquZf83jmP///Hr9KrtuykwzJYnKS/Q6BbnLl
C1/sJKQnYYBEKhQOtrffAMCvyuPSxa83N4EIJxk6r/U19uilLoJAHJVoKK6I7xg+qbQyIXPkvssR
O+NUhyhl+fleWogVC/4SWuc13ZTnXVVyIHBPDmKT3EnK+rOuNQymfxvwV/2U13Muwc06DUSFOohT
85qA+lInQUmP0hMEnl209bYFo1EEsSbbOb1I1Eb00mvmhkvPB9djKTG1aN3XSW9NA8GJHLyTxn6I
E7uvjSsfYemD1YRb9Bn4+dBavi9gOggH6VSn909K388sBn5Bb9snWn1+RrxpZiWaMspcMBqgGYkU
QsyKK/vChRlhQ5+ICtOLaP5dWZOmRrgjy2ofB2T3ToyxW24dZI5bBGE+HrPvNwgwsyBThD4arl0Y
Ed5+8N6ziColxd3Cmfnt5FYn5CrcBzko50pLF14J7i/YjWA6WThEq5ZYhty1LQLzZFmvyGlFekyR
zuPwOAyfbwl6s0VYvAin35HHNAeRAoNvOvWTjetAo1t1A8GB/V1ojihkFqSfFhcioAFwBIS9GHYA
0r/tROTZJqjfeueUdUmnkv4aV/uvVWY1qCEktSF8hXd4Eda8baAlPm4pNY4hFkWQjhluEZW8CCAZ
bru7uZzZCGe/RDVqJH1YbIyWhhrC8cN+tpqb2QrEHilI/mRBZRAy3J+3CDL59zi6TreknExjO3ne
8GAhS3tPxu+oOAZol7cTlttvCpPppGrhEuKm9KswdfPuwZx9loyuafzsCmE95TmOnh+PywujBYZT
GG9QMRyC6TUGmaIUg+nNLTkFWEtpcZ5sOxznLcJ4H7fzXoK+OFvRFDJ+OANg3Lzt2lHAizVwh5yQ
tw6JPg7AMSCqNXUIUCETzsbbYdja5R7XQMSZryxW770/0KxhkHrYmGDAwOL+tnWyBJ6qwExP1kPn
u6DzMnTwL+k8U15HhsTdD6G2K0SI92swhirUOTCwoGF7bTBLB68O/FGmp4yxbWoYm8ePu/TC82Gr
hndhKckFvNyqR/3J1IWXSn5uan1fWeWBWFegf9daWAbPPyfCuuxpB7wjPw9It/aJ4X3WSo9OWSy8
i8YMaMpg9VWEi7JIAxH8nOc4JURXLX4Xfz947x5GHPRya9MaHeRgFmDinSwbIplyC8Dtf/EJ/mlg
tSB16ejIqUED0tx0Z9O+ssC+//24sCB5BL0tLOjvOIWm6lNSIzp2grNPSICFP33OwfPxBYDMXa6O
azOAsJjR1zo1TqV/U1lbHVyZdu83PQhS/067hQULbs3b8WMbPWpAWK44B/O+oufc21TT4bNf4G0T
q/NBNTauCXmMOLtGDHdTeQ3rcuET/LWgwuaGM+27ScYALhZuhfpzjrkvDzX79AyglgepKHSuMFG9
23CUzgpdzkZ+rn5lEDirzw8g2MwhfMQCgbXPX/WOaEq7bCYqzgTBcTusv3y+8/99/OpWbavW632F
x5fVTTDctf6Vn7+Mj7fb8eKS/9+fvy5k7CCLKJSD51tDJH3IFewQ4XnkzCMeXGMFXhiriJxA/w1N
JRzNa13zmHteVtCyOvvecz2ocESFs2vmpPeb7UKZ/b82lsH2z3ralB24KjienY1Eah6qxFoil8mn
P8qbRlbbQuBV8P6naKQmqJ2W38zVp/c1vAUwVPDqwjKHo+bqLRo3Hbu8qs5Y0JPZmQ5pMWz/i3f4
p4nVuqq71KvStKjOL910N+af3tZQeAoEIABuXGw+62VJFKodGRK8p1L87OuI2FfOOhfWDDjQIM+m
6ChY2FefuaihDRoR3DyNZsz3UMl8unPePH71gYUBMysU/95J8XEDDlgtpivz7uILgJYKEgnOLTjf
v/3Chc29Wc0aHdRC+uijno2+0sLyG1czG0oi7GsoLIVw4vp+mqedhYBs4J90u4HgzRObVG0+7qYL
kw11PXDHRtjv76x++xI1pDx2jQTnCVzbyMnva+NGsjYqPl3CAERIRCxRyBPgxsVc+bYdiQsCBx0y
OLFc3qSH8uop6cIq+KaB1SKe2VnWTkjWn8QfiIoyunF55Bewi16ZdOtDMiwXEIMAXYX40HL5WRvk
leWknRx949z7OI/ZSV3YB2N48eFeGIb9TKcYui8kJbLdx1/qr5Hgn9GweElwh8TlADgs3FrXHtyq
58Ri6UjO0whpCZyZwgkZ9A/PdJ7IlqPGNNIX9QvvXf2alvbwqmuP3lRSp39K6pWHKjVfJGpibEo7
paFBZhvZXAVlGjFwteibDoiKqciCp6xvUMZssLMHQHo1qryDth+VB0UiGE10wyBDGJ+NoII8QXYJ
ys3TLUQQcmsNBNo0CBL3HbQqqO4hRijXSyqKWyhPsydN3TOcnWb8cceshvB/+oUgYAqbI3gua041
s6kqM1+RM3dvvm7r6lZ8/biB1UT/TwMOWKMoWHHh+FF0XU9NcyBnU7EYuvtW2Vde4VoLq82iQ71l
28nwCqgrYWzT/+IFbCBsEa7D+XXBrL+dfFmFMFrdWXi8Y2x5nu2unM/IhU8A2x68mQ68kuY76yfR
HHG0oCFnlPEC+zMV4p75lny2+podTRekI8OdUbmmTvM4BTkocoV075CQZm6otN9tfDK4B2kL76ns
6n6LkIH9x9P6LoVkbmfaOkBwxsjjJjfkns6dtc1dAzYBf8Bx0OqgpAs6uVE9RFUKLoSt5WRjNHE4
4yIk+7tQisH83QBEHA4p7BXzNJIbKJOu4UkvfEYsD+gEC+FEDJX1npPDSpp5o3Mm9h/6g5GXj8fh
ajtYxiE+oGk5ME2BYr/eDmSfBrQMUnJGTDF0IDsYxwME4h838pe0vlpmFlMOHD7AUyFTtnqJcvb7
UVDmnP3Jj+tim3Zf6VYheuN8hxgPanBSx+J1Eb57cTn99qxHz/+uECg31JUjlLUEkt79FBCUwILw
cSJc37xs2qXAKNbO2R7qu7YpEu1kRws1exVDfaJsvicplE4AHpDaSuy6vjIrL4zqBcj2v82vZiWU
RcOQczSvOkgpBYwOR0PeMGe+cgF8954IPS+OShtl1xZc0Bq4OHcDdVPM3nvECh8MwEI8icVcS7Eh
RZMnOhcPTcC/jkZideJoOvzKi9pLSuPfjgae9T+8DYQMEalcLxBCE9zREVt7sAekfOuBWpFtmFAM
1vJcNmZxh7pH9T7LhbOE8+w9xk4PpSZmoEBE2zV3Q1CwiCn6Z+5zcLhLJiEYHEFNaJXeQfJ+7ez1
d1Ff/2IHydbl61xAG5utEiMostlD1xtuwkereeLtOMUK5Yo3CvHD+0laFUqvV36YZx6yE0RvJGSv
plS/eTWIK124HisUdQWQy0ff4WpkvSNfk9ws2qIs+KNmdrWXWvR3vsXdqBggRp65dy1/dLE95HbQ
IoKw72DL1Owg1Wd1/phlMbxirfdIoGAn+48Xg/WC9vet/mllNQNyW05zPaAVy/pNZ/Cfrhkb10va
uoHVFaZVxdhVHA20KXwP/rOlnlqVfPwS76cXvg0uGAtXA4smkj1vtz/sfFkLbxh75Hq6Eby+dwyy
9Q1IeuUwPIxw0VhuGqc8PfoWjAhV8PzxD7j0kkgm+jaiqstKtnrJvg84dEYmeyyyIWacbDv/QU5X
DimXBsS/jSyf8p9bsw8PILFgW3q0pwpeFxRBnpD2Mx6NTzLe8QLoTagDQBR3MfPWrt3B1RQKWZo9
QuL6M+P1b8+DE4qqK/vQcl5/M8GXZlBNDcIiVFKBCPXt+1jVqGtekewxBwQwHDIFTCI0dNw6yUIj
CUX+NNa1dfBSm/B0Ib6PcvdLJP5tm/g8NerX5dkj9X5Sd5fzc8kPTkvDhnah9q8VXLs0LhbX7SJK
AWl3fZPoarjUmG6yRw0tbXvO2xccSz4eepcmsLMEIXB4CGBDX127hKUbBP8C9gg3VGCdqvxzuaZl
MPi4AKO7KJA5uN+97bHKyuaJQrR6bGCqtZaN+nNRgr8NILK71GWHKAWai7cNFFU1GHbn0GOpE3Pj
X1sbLvQPAFBINgJwh1u8u4yIf2aNFUh/sphLj4W6v1Xuf/HjQSuB4gKFn+x32OnRJJVl1j49olRc
7X7R5ZU5cmHOB2AFgQaNDQBH+9V4zT0jJ1Om2WPnhmn+i3iRTcOWfS54vHyCN62sVhYGj2elmcLy
VVRb+CV++K34XKzp/zUBiAXCr0jFr4uPKzPFFa7HCulN0xay0JsWhsiPZ8Llvvq/JlZ9VTKAUOcR
TTD7QIw4cKOs2vbXslkXpvTCdIXsAiwuUH2WE+0/44kSJRsFrMyxaN1wIiA/7pvTxy9yYcgi24HV
F5cBzAhvNeWsIO3nFuiaY99HTruDAPHj51/oKNRAg/gI4TPEw9cSpNLkgZh6EzOufjUNDXX3QSo7
0p+kY+KbY1SBMQiKLxAZqPv1tqvGInAZ3HP0OP/qxUPxMqhPzz404KIQALZefJN1BR3YMavWZUFw
rNgt3zfep8fsEgJa9DXQgyIgsxpQltEh51fYwREXyunOza8cvd6NJPBckM76m3NGTmt9JB9dI0gL
3tjHob5xXm19YwXJxx/63UBCC8B6gD4EbOyCSHj7AVpjTFtj6pyjbLPY6SDBnj+XOSMYR/jEAHCA
hQ/F3PrgAzdckLW55RzLIlTlvgyuDNX3twB8YUwzAlUb8rs4lrx9BVcx1VWpnI9ZMcQl8qN5tsXt
NTT4oWom2Lru+XTS5jfmJm26S5srQ+D9yXJpHxxOxMhxULHXSggFoEALa998tNwnp7XjLHXBvrqZ
YapATOyhbWPciNiVkXHhuyEQBc8rKoRAT7u+FWvLQJQVpL2jV8HteSP6KwvMhZGHp0Lug0F9QcU6
FLnhlIOcjiZgbMOd0x2M7LPHBkwdbIq406MmA+71q++WVpqS1DHHY2H/tgiHj/H147G9FlIsQw8t
uIjOLzMfmdu3I8NmEISzRo8Y3G3Iew2FSoQLjO4fjPkIMsc3N/cSd4SNs2O7j9u+2H8LQxD1ljyo
RVYLA1LstVlzOR7JQF/UVH0Vk3ci7bWw56VhYOPQBUA9bu/YCt6+YTlBQQia/HTsGlPhQ/F2X4ji
mmp6ecqbYzj6EUMbyoC/JPz1GZXT0uhUbkzHvyaZHmuR+YrSZ5FrllEzPX3ccxdf6Z/GVlubx2Ba
qSTDdO5gHChjCJKvrRjvIh3L+yCTv2w9yNus38dqceWghovBTU9BAcOSV2yH5pu0dNjaWVROLCy7
jXmtitjFbsThA4RmDMp3oTsF76xAaG86ZkOH4p/KO4+QowivjlJ32HaFeW1lQgxg/eX85eCGQzlE
BdjM1zIwJeE6gFN6PhpzzzddKiZY60ufQXFvtTC9iDZKA/QxPNn3s6ia2MiLIq5d2kcC8nawGAcV
jbIbw95L50QqCjgDg2VkruDLhrejzMJCds1OQdYTFqQaTmwgcDUMRbvjpR0kTHfOvTNp65GMA4l7
cFHu6jFQu8JiL0R2+kvpkPG3cEu6cxk3XsTk/DZ8cI2RM8+fvEyUSTc2TuxjlY8sV+PbBNVPOVhw
LhBzlmU81EPFUc6sTHczleUGRcTrfcNHb8ecVoX94M1x7+nyhvJpShoTRAC/A8HCaXIHNn+iHkk5
uiFBESQY9Cd4AjIp74a5ptsZ4bpNVwz+IVXwHll1JeFnd50IKDETpDVTJ36z6MFUD1utnRqImVls
evJ5zp80Spw/UBSDDB2H/akDEyYmty0eCiDOIyB7vSg1DR4yUSOBBKPkXUnAOEFlHBqPxNVxA4tS
MrT9j5zAKeu4pQW71GTFWFPrsM7K9NZnnnlf2pX51JXOLUPoR8LINVUjzJxpmXAqPFAQWrb3WD/B
NSXuEIG0NszzEfbIg9+uW84xz1GJHUAoFhc5N5PcdNGlOjcSOnTiK5K/KP/oViaCFsjfhY43+tZt
z/nTgtMFVWJMH/Oc/iS10LtJKKnQ9R2FOQnxgZ3hDBnwE9k3OrVYZgEb/WrNPNBAOzhsiNp2/ja1
udtFlRWUD0Zg6BhcavsnCuh0TqwDm37nATO/2X3fJcAxGnlkTL7/bE929TP1S+sMq2p9i3qrKOtu
09fWrPovMwFGAV1zwsCYkrTsX0tjNE6pSOfbkk3iOyoiO8GecNgAXX8YvdhxOSzCnbbBP6jzP5ma
vSfdwVbEGYUpL5jYrqo8FQGd420RxsmeKjMPwIiCO/CFGl33k0uuItPIEHdpbf0j7UATRlLDiFPc
7VmU+xkwH2Ph35FGn3xjzG5arubqQToD28KqOqNzOg7ukmL7sSzbey57J7F6rLLZMkgmF9ClUU9H
6dQK/cx/CTLl3ysWDA8ZmYE/QWc85wgte/u0LsoNnFXeaUrR96FnZ+zRB3zh3rAqdi4a+d32Zfml
k/Y3kXq4o2hQX5Uzw6WkAVeFF/PrbIzuBh9pfEDf0i9k6u0I2h4rhtezj6HQrDeQzARxLcxv7my4
Log5HWQzfJARzsT4o0XSEGgE+uLA5QzHW1nFJiNd4o9m951hZsqI+iW7c5p+wIsGRdgH8AtOP/38
p8IqzFC0R5FXVrgzfI9CxBYKluMjS/xDF05hr/PzrVXmXRRoquLZS+vY7Wm+6WH6jyp4zCJcY6wN
UW2zJzV1YPHK/OfOyc2D4kArFWxiUdURJ5ow5kI9p/BcsdGM5qZrwpL7wDYM2oBT0oNLFnZlyMM5
aNeOIM2XTjnGT9i2VDg7cGmVvlSRzQvjxsu43s5FUEYlfHcgJCkz4qgTFNndAOFew53u5BfgTdkp
D7YghdVRO/jjH1AizJsWl5ifQ82LPZgHLvydNRgJtgDQcYKjZYeFx4xQ9lDHhamsFwApujqihR5u
S95kP10De0/IcZ2KSN7OC1pMHUjeuFupDT/RqBn7xR4E0mVjIK3YUDDbs0kHO+lmqLJQ58CqAngS
5qIVZ7vs+bblSPUoT2U3CjnwxzEdJJZxAyZMOJSi3BrM+0Hk7qYwjO4JFsHpMS+6IR76AKLeavbi
IRD1URm9dzCsgO76wZgTJj3xFQb6cpdPkwXjGeBAfWECjcnr+uB1MLOlooeJcmjm+rUDKyIEWiaP
DbN/BC6nivKUPjLDSmP4cH5DvwMgja660CmKL4jxlmHNDIiPQWiOFSAKG1TFxqpBq/le6B6MuQD0
DtE02Bjghb/rGnjdcS9SoV2M0G/0YJi1TlolQDGB1p7BjnxoGxu/CT/qVuX9sOG9GO5mG/Zcsw7a
hEBvlQD2MkXOZNRx5k7OjjHT2qQVo8mItGvUMGv4jt23SKYs58k84i7kGxKuO27kiRQY06p2vH3r
uEhyeg4y7AbILtlo0btGDUXktRXq3FDnT0G9+dQGrH2SuSy3HUGz/tC6qC0BsBRlYnyp+sKPGw3o
yULzuQfnAcifITf3gqb9VhqdTDKsegfac50UpfI2LeyZmw4L/74VgGQZrfD2DvL2pwF1rCOjs0A8
MFkT+xJjpxO+nfiZ8uK5RJbVmJCQj7REYnYkHYtZD5QZMCDObTEFxg7yemPnpj684Blc27RGsZ5S
Y9GYDNEegDyzEmCzxFMHUNyWwMT71NaF3JftPDw37UhiawqcxxbO/wQbWQH4s+p/iGHBqQVTE1IL
Aujc7fW2GmzWxjk6K7QpqxIXKNFQoKbhvrBTEgPZ1tzIxehOJsp3LQYxpjTvT87o8F+5N+SxamGS
tjnVoGYYZZjPw+/aJV0IiUce2haG2Shq6wZTNo0QMLQ3C0Ft68MRHE59MO+QS8YkSwMW57ALR6DP
zSGZC2ffV4a6xyHecw7IAU06zHLwMEjnnUTO5GGEBRzGexNj1puzuEjrOoEa1ztIRtSmKV0/DJRd
3sFNySKvk0Cb1W4JTQdOV5mP5Cfw0ThCsuqbqMw5TJ3ZAZVhQb7BFLTRgTOAIlgE4VR5Hbjeg4Sb
yaWJHIGVqBrvVzCrX60/+t+UAk49dTmWvME2t62qc+SUoGuauEx3fSudm3zKGMhyGd+CwVO/iNlI
I9sd+q0oKhKVHeAlDeN5bEKMsXHNut1WyN7f4lSAMTipOhwHEA7aWtEEid3HgWXUDS3fBvIFsIct
T2tIUWoP1KBp2WzyXuGbLpBAXOidp9GpAU9DHb82sih8047iRdTYSgPHLsYkRTXpXQVr23GGu31X
d0N3X87IVBtt791jHk2ghzD2UHfCvG+rOouhWDE2uWXoba2RN5wgLfDDEsiYGOEMuclFn/bxMPjD
abLZa+HWUUHch2aBzFhDpr94AVdTVM9G+534U3e0mkH8dmQvvtLZY4mbw+CqzeyXsARYLIYG9S+d
CQAJlESdwlHWRkWHXe0qugEtzEwg0crgpe382J2DMQHFaozSEtRxBdbYJje8Ppwb7eyoBchcYVgY
dLiywdhbf5tqamHBoOVD4Mx5TKoMCh1nnoBRkkE4In6SMKc2kgzcj8RzWWaC4SJtd+tU06w2rQZ2
vlJjGjoZ+8JmJwtZ37ew9MvMTRykGY+Zk6tbFwKK4pDTfAFquVCSIMk5xLnTkoPb0u6eMv+3boUO
ZY1B74DrtAHbEodSzYJdSjW2nRLbIC9QnXXKVb+HgmKA9crKNj6rq2/EBq8GqYz+7PdGcei6ej56
BuMe+H1zV9+0bHZNpOfSJsrhTraiDMnxh27EgpDZMwB/CItgS0HCvJgEQHyFK44dJFUoelYBcJPK
YpMhoHpbjSp4BmwplVGu5XAY4RHPwz41NZiRVspfC1UNR8fwy1MBzthN3yhUW8kV46EOxBj1mSej
Bie8bVr3S1XgCcuDy2FangFAmW1L7wpU9d3VVHexI/zvPcbCXSplf5frtHwZGy+/VRnM/qJc4kWT
4s9ZPkwb2EpB15wDEpKmMc+BLfnRZgagLS7PcB1qhi2ZqiCxmaqfVdHgFj4D2UGlWA49QLMwhJ4P
WT9XSc3kF6Nru6TKvaVm3SBvIFfs73DjYdjzSfPgFu148r2G7c02x1CBv37fuPkf/K88zjQZoG3D
3HSzSW0pfCF7XLeaYyMbnOxbK4A8wdFpkgmmjsVUG6Gh/Twhdl+AXoQrRpkx/UxSYGS91jUfKCb2
uTe9OsmytIyrXGcxN0sV1mOjblCautpMnpqeuFP2T44AD5bMDqBveug2rUijIA/2AHS9iNQx4iGH
PoHZGtCjslL39oi7UoflMDKdqtvYduFsFmdSRDpTbzNXWTFIFa+paEHf8FRzqFH88L62YfAvgL8a
PROUnlkrKEmC/hbw1P5HUcH7DCISuQMeBx51H6VIhG5QuKMexSEDkBJsgEzGYja3mWWEAa2Ap5nt
+aCR8Ev6NG8OoAqxDXGBa2Mz65+QGrAjGIxAF+vb8oYEKd0AjQmoAJAltxa8oLHMKd0oj2Nbb+vu
7FjV75z3wYNJsMx5FJ7pXoO8yQ1S7CfGgx92a5VIaKdDbPdt/+CVlXNjVbQ/+IP56vk1FuihtQ75
SMawg/M6RECu2MwuVKQZMi0R2BZO6Lb1lHgDgDdpFniJMY7WFjg2UHSKIP/j2ANi/4QBsOSJ/MDr
odwI0JEi5AOzpNOgKWAJhx29xcbA3Q4GfxPEeUKhioRLrQWUzgUPFvTXEIbXIDa5APSCZsUeDif3
Zly4gKmWWehyJr/1TT4lpgY+d7ZVGc1mMR+oPYkfEPt4m6C1xtu5BSMvF8WzQwz0pSteNKp9buoh
/TWghuypJbk89kUKgeRo28fa9lWI4yhLFIpBb3EQZxE8JHaM+IgGkqkmIVCfbD9w8NNsrzEOA+NA
ACNyYt6DrZ9GQw+uamFV95mlrX0KmnHC6GQ8OD2CEl7u1DeIQNd3ysn1Y8nBewR/5DT3JdSh0izp
KaXOA1Gm8WxQDjiCKGoeNjnNjpnQoKtk411NaB3lTvqHVmK48V13PNiqqfYOtqyIA64V1tDRoCxu
oIvHygbOrUbnGGh+MP29t9CiRJ6DxFDlMqq4GYS6a1mUclfekMYyt6oyg6iRgdqUWSqihrgvKHoR
7IDNqf4IBeDsPIHlokhWJMJlClextnkAlwLgUZvOblhLa37yoFHae4OVRzjxmlsAUv60haA7ZYPu
NTIP5zLekZvGnv1NaVi3mdRlFDBpHhtUsUYX+tO+pwaNORE/ylLw/yHtvHrcxpYt/IsIMIdXhVYn
d1PO9gvhcWDOmb/+frvPvWckihAhXwzGg4EBlnaqXbtq1VqHhMfXXVQlLUkF6FQhihTUuzCUAQWp
jEcwDcOnfDCHO2+SeVEOUfo1lqTqizeE5iO0sc2Bml65yUune5WIpzbwLPo7uyxJb3WpAsGDN71w
pZabLkzNYxmCX+Ll6j3F9KTt02KQ7unNhTWnpyue6MIK7mS/gvQpSRpIpFJnn5H83Pht+duGqmST
cMRh5SvgTIM8ZGMNlbSfiqI4EjBPGwlE0qaU2VG+Y6CqWg3KO7sdkucgrcLPN2ZKRXKPJk9KiUIr
ad6+Wg09NF+Q87mt8mCqz1O+kiddSh4iXkBvAo1ngC9miNGs9msTyMzkNu3LED0E6kqNYeX7F0JP
oDBtJeT7zmtC4+2NwHlqi/xD3Qm1HoDzF70Lg2Vzxw3e5NLYTabwEdr3MSpWYHtLYzg1Mitg1kZq
9GaHkTiA0Xmz1o259vnZEjiAxmAt5/MWKcf8WPrfbt9Cjijw0F6ISMEcrDpa5QjVMtWQtP7u1tqP
m78uBGFBtiDmQde4GN1JIdyr+kaqOlN2pUr9rpIeIgN2a3XRct4QXRRZqCVj5dwEXQt9XNSF4Xpy
+koJiLz6qP25PoyLWs6bDTAJ1Fd4i8yRmVQQHA20oOEqzqtSu1VGpuLjdRPmZZ5edL/S924IeNic
p6HVcx3ccG64LXdkrVofjKQjR598tzJ1jYBFbMmzao4YDmAUDMI8gbnzKRtJNJZTkRlckMN9nHaP
k9ceYaj4CC3WT3lsSUfeionmIGLS1GkXFyQO5sykXEiQW+ql4eZ0cSWPgf/r+vSJYzAfEuVxzjgw
IeAKs12QqDHxDDRMrpr9mppDGo4bcqkwlhHAKWSBgpVTf9H/IQZEQRvEDWZpmZ0ZNArHSTLawd2s
s6DUUz2DAkn1aHikh/MArloYq8bs46BJ+z6DY+76cBe8AlAiXu9MKviPedGerG4jpM1NF4jGduwf
I/PGxinhO88szCqnHXd60Eeq6fqgllK2pPUXG140c3K9mEIDaebYcoJlm2wSO4JeAWosvU4FB7JZ
v5VunSyBoUDkVQf6adA8Ko7eiRMaFeL+3mo1tyaFFkCnSR73+nIsIRCEzA89foKxwplvv2hSK7lB
XMGdKJn57SHN3KzqN1bxOBWw+8EfJjXpV9nTD7WTHQLyefrw+/pvuNgSoqQJElqheRh9m3ksEMul
wTPWGV2LBGkcpM+TVq+UExdNvMli04ROT8BsIgveYuQStNHt6+KPXHmPVmofro/iwg2KUZyYmJWz
QRpFflKpoxs3P5RM2aTZ65BB5G3cXbezNpTZrc37w7ZzDzsZRPpOARGqvuIhliwQPuPswBSqbPPz
XRcAfIggZMSCSAX6eroZSNOuGLl0QwCPNDpB6DyiNwKNk3Mr8JojJJCqvVvVcDKDNaM9ohwg6s0i
p643WRCUkNHmydM4qOGnHALaO61f451ZKGvTi4JAEEl/mbL67EekEmoUcHwCdSAHYpnRxkYyQ4Ue
TlPqbRevNUosmsOKgkSo4DaZuaaoJrcpuDJdxOD2Wg4NYb1JyOHX7Rc9X0E9XtwrYn4Bj9mGhRTu
xcG2kH+zlHzo3WGQP6uGfwdXcrUxKFQRZowRpPXZLjSTn8pkr/iURcsOsQZ9VLDuzCEKva4Vlaco
vdvSc9K3FkIl6ERkD572rHTHGr0aD07o66fiIjBgtGgLCEARQjkX7QRBh4BSp9i9SzcomhVj+mKm
xTbIy11uN+ZmxJntU1Vd48ZZMgvZGR2uHBWxjc43sV7XsElWzuAa3AEwogYQ20aSyrtW2fG/ebGy
qAtHUxfAHOIFgIcXsVaCzApJbY39ShNjSlZwDVMnduBZNMI8gvIXJHrAG6monw+IghXc4V3O2edR
bTsBKhMkjpubowBhhjqb6DVTdeiDzs1wBIBbqPXgTrq1GybjVYmrh+s7YnGqYKARoHGeCHOIVjBK
1DiqbnDjIm+PI8LWlF0H/8N1K0sbAG4LapsqwHvQUucDSR2vMgwpH1y2JCXQewNizjJ5LFpEbI37
oft23dzCJSOoNP5rbub8m3bsxtArB1cJgHAMv231I8pLd1P087odMf/zbWChzIYxAXucx9mtXDiB
b2SDS2rrveEVOOERFSL9s1UrG1VonHfWSwqmesV1LN4KnCd6MQGPiobM8/nM4ZKmgzca3TCHataT
yARBH29ABNX/Kp1PObGpr/2jr/UJLW17OgEItWgHuMRBSpJjNHWoAEmcPsEKTk7xTyH9uj6nS6HW
W6u6AtKSLT9HxJpySP0SsXjXl18NPLBah1speW09E8p46ICno5ndQ5IbqH+k/uH2XihcMV6ZP1Gs
ZYziwJwEk3qfV4kWyqpbZuMmJenrh6st3pfb5szE7H6zm1LkrSfVtdN6M6QHST1en8OFC/TMwCyO
q3QtaY2AMSgRpSPtLmgferSGouhbq/5z3dSC/xCQX5PbUzRNK7OdKE+0U0dUBl3L/Gl6P9ZwiSuf
f+toPFkNOlQne8wSPo/kTLSZ4Li9/vsXtrQlE2Powv/xjJg988JOp4wVKmSoKqDD5dgqn0pQQo9x
rxgrt5IivjVzFxAKiBhepXVQffv7k8GMeZ1NSi5PQPodVIa+6drzJIV3Qf5ZD36hQ0LNrLy3Abbp
KymUBfd7Zlg939OREWv+YLSTW0X+B2DF+0D74vVuo9ZI8t23ycozYsk9YY/2BTYGiPB5J14hZRpx
aj25her/Y8byP4Va7KlkUXoI/E0YZQfkUH5OXvmsdeBdrq/owpaxKPcB/KSTSLPn787WKQw7bcFg
qnTLoPmxcresfN4RyNOTReyyOBwDlc+TNSAlvW/sP3/x+wn5eW+CyOWxeW7Ar8M6svt2dFNf+twO
iDEhpLcmRy0+Mt+KNEz8n5E5RW/TyZHs9CVAVQ8DAJnfZzEME5Lzawgod8jyN8Q64L2w13g1ls4b
Ao3k8UzWCLDa+eiqiuKB4kVA6euvSEyZiIHYu+sTuHD7W6cmxAqerJBem+bQ1enkhtZO/1Ep+7S6
r42VPb64DSA7w3GQmifKPDdSK6mq1ZAguhqKGuM2W5un5UH8+/3ZkfUQVCwMn5aHHsID5+Ard31z
r65l7ZZX418rs9WoG3tE+wArWrlHCSX8qq2NY9HCWwDLMxZ2i9luzs2xiZvg7b0PfD2xg++JWr8o
lbG/vugrduZsvjYibfqEEppr8I4b1ObFp469MYJ6paVh2Q5vNqDWUOnM42Uvq8H3tcDx0V9Ec2Ko
XQAq14eyuLVQPv8/E7Po1fEryy8TTMBXvxESHEZ0uG5hcXMRNto6T17BXHW+eSWAD3kdmSRhCB8z
uNCExoFXPPZq9RdjwRGLVKMh1OnFLzk5izE90eMo6RRPSJ8CvVv5/NJqnH5+9q5IeLQ6KbBW8PbW
Tv3dAcjV/8KbEO/irGi95DoTP+FkBCNalOEY5bIblIhlbf0HICjm2rt8aclFaYBEpk4sNY/nrU6a
orymTmZPYJTkBn052/h0+6KTeaPzknQs6YbZXNmJ54W+4ssuulh7J6ruIw+RCEfZ29HddUtLo+Hm
J4onb+XwPDqfMtCzJCCkkZJWZXcHJVFTNH4seYU2ZMmKDkuTTkKKrTyP3GRLMkwpJJrq6ztpDwDp
+iCWzghroRh0VFN7nfOjmCngCG8yJneE9lr1y21iWfs2vzeblbBwaQ+/Ub0I+kebStP5bKl1ZuhB
7w0uJf1NF//IQPhka4zwK0bm7hH8ca21hTCS+9ui/II+xMZeS1csGuHZJLqxoHqd7zBidQS3bGNg
RaptKv3B1qZsPlxfl8VlJ8Aj8Urq9aLtSiVfF9GpN7g2IOHHeirUg+e3f64bWXhAWazGf43MdrBX
WmjImzx0UzTrkvJbBuig0L6xMk7+N6aonwoyHrJv823c613qTBaw/wi6r40qV0+OpBy7fHpXROan
Cgz09aEtzh8kbeStwDwjb3C+3Yqk0qu41OmMMoqNrfAw1Fac8uLJ+deCNYuQY7KANc34o+tYh0hC
v/OdAAauBWDK4m4jt6fgBIi1tdk16XVZUTQ6E5cFY01k8a43EUZN6i9+lTRPXluCpKFgQuY4tb+i
UzzSLCBIUZGPPbRoAudBhxpMusbWuPTWgrRN4BHIzcDIcD6/KJ4raNlSFijS6p9UCd8ZRRtsJasJ
tw3lsI2Tyt2hzNLb3+HWqdnZjh39ogdlE4xuBT0hsMT9atfeXGVd9Fr+p8GafUNJ7+3Vd3ITWk7Y
OgF9NowMFZesAaiWjUiCEWybT/Ko1E9SFzovIN9ptQjBxwyZlO6jNKY53ikL1OPyciu1evTt+o5e
2giiS5aqunjHzwsxxuTlQaYz41H/FHxty50c7P/CAswOkJRYMMvMizAIpnZ2CKuMqwBCjRE496RP
eb2GZlk6NzANIkUBX71Mr/P5ziltkOSdg49OBmWXTc0jyd66od/CWsl5rBma7RXfzrIGgVnSliPA
DTlH27p8HdIBQhlH/3J96paOAxQDhMpkPADSzZxBH/oT/pqSYiZJ79R+3OeOdNBDgC4KdaOkj77I
cvj9us2l8Yl1gkSdzoSLtLlfooBkV7REJt5rrh/tRN709IesZmHFG2z+iD6xM79UZWeM1GokaotR
+81pRKpBpDkDEqLxZyt50nIyLBz46LFL5IeiWWMTXJraU/OzKD4dS88DRDe5oFbrcVtNX/L6UTF2
qbqRrfvrU7p0a3AfMpnc7fS2zvZmGA9laLYqD8UK7pECTV5ejuHKxbE4ICpxqDUA9AGvdH4A7Ci0
csdn3Xh7dQdNkqZnrfS9rac1pI/ixNpHeh9/qJHz210f3qJlAhdCPajR7HmQryV02SEeQoKsvq/g
PKuoG0zqx1DR7xzTVayV0HUhvCDSt6hvUg4Tz4rzgSK53jutB+bLkI487tPxrqiemFfzZvINuK5h
KaT2RjWEdNjs9OmNiegXqscuXQ/bqfpFG0QTfL4+dwtbgzZrtgVUAmAGdHEaT66FWlbGeASJ7ObT
R2+6M/qHv/g+/e8i1OclOW/xL3I/VbqhVNza2Q4jyocr3nDx9598f/b7ZeRNslZLFFd1om2sDJvy
ZgShWAUTkgIyoihAzuNimfxHmoya7MpBvFF3k3OjFpa4mW344WDGgJ5TFE3Ol6CwoW9NoUx17Xdj
pG0kOp+ur4H4wMzTsVXFp7n7QVuKK/hkjRu5S2pP71RXT2Jr16Jv4yGhKvXtkzYY95XRxFsh9UYv
5Bqn6YIvh/cIVJmosFGyng2tzWI5kwQ8EpHWvt+anyVn32Xvrw9v2Qi4MjTRqDjNkzpa7CmRNQSy
m8htuIGL8gG9PW8bONMnU0sPf2EMGR+dSpouzub5XOq9A+ciyDK3rc33ME9+EJ2EG7R9Xkd7jWlh
wa9RBP/Xlvj7k3WTajpb1SHmzd99T5LvSnU0wx04ERgrUrjOrg9sIQ5D0IeENaxEgqJ3dkdoVmZb
lQXStBO8wqoKlSgP2iBYuSWWziulOdCsEMZpMJ6dj0mlN8TyJooLmdZsHYfG8ttTuyQVkH0DDiL8
2WyzI+RML3xhkj+mV8B4ioZ2ZaKWR/CvgZnH0cwJWEGjTa5e3pn9Y/P79nXgYYenYYos+MLOJ2io
egu5VUpa0bdRfrQ116v/ZglgBVTYw5Sg58lvx+qDKXKoJ9npryLbGOiKXh/C5QUJmYvGPiLDzn/n
Pl9RkUaFUsh6NUJaBfxH3/ka0sqtBcNuuJnbDpARxtC70uHbufDOqB0XBurD5muuPIZPoXfzbjr/
/OwIhj0sG1PG57Nnm1butZhpoVwORgqvL4CWFNvm7sQpRpOu78Z4pb0nqOCPmF5bH93o8kExHgpV
3pnNL0X0TktPCo2lyvDx+lJdnvpz+7PxORD30j6HepfkfCrpba7CxzZVVvbDohEQN6KuB35pDrTo
nD4rp5hBKuH7sqU9M93E1vH6QN4wnOeXnEBV0psFHotIY47xzCfAFhEh8Cu5+fKu6lKzB9enGR+C
Noy+MMu0v+bpe2esm89toWoEokUYbKRE8bYTUpePGgpBT4NqVS8Aa6k+Ih8dfmml1j40+tA+6WHg
u03Wpg9T5KcHw6/iQ6EBcZNHEAc0iqvNPaFIDbN8Ng6PA7HjvU+iYVODh3gYuyb50ZWhf6TyNFDL
t5Uv8TRIX/zRgDFxDAq3Qz/lXVuhve2ZCc0K/hRvskiJt1YKx3Mft0p24OLpaG+bipeIXkegzLr2
aYicD03e/Al7Sd1IgZzQMTeFzXRHHix4qMbR/5aP9vRUjXb7YJslKlFJV5p/BrBkvxN1lHbXV2Jp
tcVN/MaliCbC7M63Mrqt5NRgtcvXhK5RmrlvJoTk0J+YmD/dtNqrsqDAhHPXxrRL3V0fwZL/Ih9h
Q0jl0HwxDyjynJkcWt98leUeJd37qfxdpM1G9x59uhCv27q8TcRQ/rU1O4BD2eiJX2Fr7OyDD22T
eaPyEv4XSD/dQXhJrl36os8vFCX3M63k5n9Vurtib6wRaV1GX4LnXCRv3oht56yQll+QLvQV+1UZ
PrQ8gUpDoHzu9bUszsJEwaElsp6IqQhmxfNh1FHol5LS2a+h/L17yuyv19dhaRiMg+5jImUwlrO4
Dg5dqQh8x3xV4Hs9DvYEfYdRSh+nROtfjE5OVjhfVZXfe+6vdFihBSsd+FHgnLNj4rWt301JlYGS
KstjX4wPik2H9L4K4wn2IhuZdCX7ZstFvO+nuH6xGjiUkKoJNl4DTZkcki6o7dr5kOOi7L1tJuXd
WOkZk29bWw2a/h8GgL6joD7Y5lLe3nxzCI8OTRYoBFFlmf1+P1GaTkqn9BXSANnoNpQoNtXNxRXd
JDcMuFfQC1+UawNibZ2GzujVkpFUAyhXmwNsEisO63JnCSvkYoiHFsKVrApyNWqt6FXqnhQn2PbT
7S4RC0SMQhwADZr5BYho3jjocha/aqm8MSwa/2WEuoc/17fw0jhQHOAhpPDQ5j15fkKGfDQo3uXJ
6xhu8+O4xrssFnS2YTkg/35emD95jURK0we9wec949sU7qXmGTKNY9kcouag3KiLy7lA7pN8BH20
ZKwuVp5qCpqAA7tLzZJ3Fs3dELHdOltw2FrkmynbalQgZ24Rqk0rspu8fi3UXS0d8vz++veFPzqf
rje5Wo43yqU0gc7OR6jLQehoCF8qah2962Q7+ChLXfCIUmD1rHtd/6BJsrUZgn6tf+xyHwjLolxv
IsN2wTkY6IVaJyjFvDa/umQTfbo+rrWvz/ywPMawc0RV/YpQx9ZsHrq/yIdQCqHPhAIhUof8eb7R
UKKBwwKX9zrAVzBuItTqbx8CLotVIVvITM0OiuYreqboLP1YvUjes6ytroB4xc4WXzVJhdLQJDSq
5xkXBVme2Ld99bXB1t7PemPrVbAxbeUktZx7f2rDj7zz8i39u/q2kHhlbJ2mK3l1e2Oo4hsM6Ufu
OdW2kb1qy8n+xI5RNglcqjJtI2Z7J1FHPcadau+CPLDvSieRIIMYkx0VB0RHNPWD3zfGi+0Z0n0U
ZCD34GqfPg2I3JobJVf9+5q+kAImOZRd5Dyannq17D+lDXd4b4Y90JJasqRtXcnjLqsK6+aXlXC6
Jl6dWxC1pNn5UzkLZpYG6mug7koN7vibF/n8++L+PXFXYVX0dW2KJRg/pPoX3fhxfRNdBonn359t
oqZToizVJeW1T0LZ7aumfqeAmIB0Ue5Qq+sDNUTJVC5vdltsKIODQaobSvS525LLQG3R4C3ddnqw
oo92uXLlXh7v8+/Ppq20q9YrWr7f0a6r4D6GFb+4AC/FAseaGEZkm+bZgTrwh36AgRt48/sEdIYx
QJwHjQPaJIn0rgwS1Ku+jVm6u75eswBPR1MJrWpeXcA0hNLsLPGUwKyhBVIUH31ZUjbG1L5X0nGr
xckPPVyLKGZPoP+1ZajcXcB1LtQXbDgZW1nK4iN5/XfWqH+EMQWGq+zX9SHNtuCFmZkrjmHYSs06
j4+G6W0CX936gu/Vl/ZxnKHodXfd2tqgZheaQiZ3MHQGVZjKLmiCTRGUm9Bcqf5dt4IU9/mxbRPL
T5M8jZHEeLL9O7l6zdc8z5qJmefhUvhfE1Z1r/aH+hcSa9enanb3zxaGvvTzQRRVWjVWysIkWvs8
BMq31C53VWocNcV7tfz+Q62qK/O2vL0hjKPJEOzxPO2J4GdhR84QHysKfMEhziGPIVw+XB/YzDv8
Z2BgXVSuNpG1mjk9ara9ZJdyfHSkr7Frr4mwLg5CQNzIfIpO8dnKeLXROnC7xkd4X2I6Y7oHX6bB
qEVuoMoerg9lzdZsjYassVNzrOOjpW3V4V7vN72xL6fbaoX/O2H/jmg2YWVgF4ijMSLLc6JNSQa0
qfTnbrIfoJV66kb4v/5iWDzK0D0USK452XpqN8UoV35yDLrHJD6mBaVlWE6T4bZ74j8Dg6+BDQdI
8KKm5Gt5Y6plmhzt4UEJ79dQtItnFMJ7IdFG5cgSG/Hk9rZicyrpkRLb+YcsvdeKn130+S9mCpQu
jZTkqi56c6H6qtskZAQNHEbGQyTY7++nbHvdyuKJccjnC0Aa7w0x0JOB5L5GzCbWo0n932ku73PJ
+HndxOJOFtprvMK5cd4yDScmJC90wtiKkiPiqbmx9aeNKZjmVjbWgk/jpU9jEjArUPPzazvJVMiQ
Wy86KiSnGa0KqWJTbcreeF8P9jsrkz6P0bRWSpg9OsU2O7Mqxn4ytjxPEtPy/fioG91L7oWPHLWt
brQfaMb5ow7SD6lo7/KgX8nOLGw/oQ9IPogXlE7q7NxsVhh9l9hxfLTtp6qIN7X/ZPbxyowuGqFE
ooHmE6+1mQfyIbY0UluNj6V2mKYXyXkJw9v9NUB3UWFg95ECnLmfommTrKhMLqJkS6/3msDbwuY+
+/zslIJEKmIVascjVHCj/1hatzsZXQgp0qRBBsiSRQB0svpNF4xJpqfRkR79ijaN254gb5vr9POz
+KktaqkeTD7vp/sk+jRYa9CBhZOp05omAM5ChGT+kvVtFCCcSA+PVK82NnjaGsHZEaWsAerRm50A
pQ9xNQNAZ2SzlQ7ToShVawqPFsyQZebvavWPPPDoU9dSM0uOgEZfzgWhrXyBdvfiCBJviirH1siP
WmLey820jUcK0noh7dUoPER9veKrl44KJ5uhkSwFvjg7jyRhO0BqRXhUo8QdHPUJjPKnfly7PJf2
M08rXDWGIGiZTaKi5oWNZGd4nMqjj3Dl9voaLXwebQFSjECHRHPqLLzpplAt6Agfjio6X9/CZn/9
8/MORbGfz74/cyip3ZdWKU3DUTIeYsO4K/SXQeUBTxcpwsDOR7/6OqGwoa01WSy8Q0S/NlSosO1z
Wc+mLc2cAvVLDWY98k1G/zPRnlLpoc/uC38laFvYe7wZefjSso2o4rzIZ6Wdlsm+3x+n/Ci1T1AM
borpu1q55fhFBp96fUIXdh3WKAPhoYmm5r18GkqRYychP5A6wTspMmGoMT6FzY3VLLFs7Gke9bxN
BavhbNmG0pgMWJM7nHS3GYPPTrsShC7suzMDs/VxnEYdy67tjrDmtfmdPu1unqez7wv7J266hmnQ
0MX37fQfX+Ixv7fWCKQWFv7MxMwBRIhg+Bb0nwzho9yHuyJpcDUvppzs7Qze6DXdloUtfWZvFndA
K0yum0ZEHjrQK6vZJhFMvdZ0FzdutdbyuLQ+BitvEXMAT56nJkKn7ZNcKbpjVH0wDsqaFuTS3J1+
fuZ22lbWPcF/fxyhfY1J1++c9qU2tnVwKNOvt28FtOMRJkYu95IWBU7FtLbLHMWO/kVp0l05ffbV
aeVcLlyrov/UEWlDFKXmABZkQFDCqdT26Jm7Li+23MGb1vY2o93fHj9RDQRZxguEQtTcA0h2HKly
4bcIuGabUP85rdxrSyt/8v35yhcQj+uDn7THBhLkXbymjbzgwE5/vjZbebih09hv+Pma8RBGT9Pw
WK/lCxfWAmCF6Oah8w2xu1mIVteD3FjISBxD5ZG7JUGcZXqB/PT6tnoruZ8k1IWPxAwwdFBLMlf9
zIWNcZIqNO02R1vvNlE/bLzya+b946mf++RTXG0+ByjcbCw3+C3Z28C8q5XtrZVufgPvOFFZg6oM
ziFl5hOocwewmgfNUec3QBsfBfup+ZHnN0elglOIWEfXkEBC3fvcm/Ib8kTyIV8faR0oc3JszUqs
eLnrzi3MtsWgFrlTCgvQ+kYNbLe766u1+H0olwkJgF1flIalzCpzOVLrY/g5l34P+Y/rn7/c1fx8
5uZtL1wGAWqZVF0hRw3B4L1OqTPZpt2t555Hp0KemKozBUhwiudrgIrEiORTKbnmwYGNJe1urE4Q
72MAgkdA3dSIYAo4N1B4PpT/euy5yTMtfdwvN07R7POzrVrSoTR2Bp/3k50C/1Yk/fKNlVjsYpVn
NmZzVLehAf1+5Lleq8ElAwvWjciVt0mCBohDD5GLoDg6nyQHuQpJ81vHzccfnr1Pg7U63cVOYgin
BsTNeRK4mDkCN6rTOK5X5age1H6+QQhPfy4o/azM1pIpvCSts7wFIbaanblMk4aoVHPH1ZV3ipxv
SyXZInR9fdmXloSSNn3C8LniqWbLPvpJoPtlIcGd0AZ71L/ypySTspXDsTQU0rNgVkAUsYtnvrhL
47jth9I/wpsML6n/ZPXaQamTFS+yZAbZPN79cBwLJevzxQkd0uh9qKL3HZuu0/UvkdxvnMxYuVou
LjD2AAaQ9xDUSBdPS7hNLCnVJM/VhopYst8aTfii6uZ2irL725cHUDIUsrQkqzjG8xGhPU/dP3b8
Y5Zl8odE9vVPhuesMdMtbYJTKyKldrKptUkZ0x7g9hG50J9a/fMvxvDmfXFhEHXMvq73EBKXSuUf
Uf2w9zBkITPjZ97+upWlRQECImr0YNeIvM7H4IDojRvL8I+O+qcef4zF90L+PqwRIy5YIWkKrQVH
UtFJkJ1bSUajjdC1Co62lVNt2DaNutGNfNdEa9kZsbJn4YvIJp5YEmt2siZtOMUD8NTgWAeIwlVI
j6mCnbBr/smM8C5SrQ9pof66eQ5hBYcbnDyN6E6eec8+hHV29NhtSKNsQ9LbsXGQx3ehtQpiFg/U
i9GdWJrt6wKwXK1Ce3FEBEbdAbZJtpFmFvtal4wPoQTbZD0W0TZUsmkb0bj8lBcIwCVJqe3JwFdr
Xn1xWQ3UzuGvRd1zngpzohhcgVz7x9wxtmX2XpqyjaZ/05w/1yd4wUFRyNZoEwaXSKvwbIKVZlQV
lAL9owK7/1YLU+WgIiexzYqwubtuSpyqixk+MTWb4SaxTacrRv+IDokrjWOGpg1kWmrjbZJq2k6p
s5kmVMe6agVusLhxbQJ73luCEGp2RNKoGNVelyQYQFJ/M4XFH7LmIp356gXGZ8iov9tetcbNujix
kCZSrId3hBLQ+WkZSpAVvV74x1ArD2lf7OW03CEmeLuTgZOVhBwvCjIwc5hvkWupXppI7yXDSAlo
rJWXeFTKfQsRzTZOUX+7fRFFYZOaAm0dhjqby1zROs+ccGoI3dePKc/OO9Mf85eufScNqGztMwRG
NmU5dPfXDS/NJ1eOIkijdTLps/nM0DFUA+Q8j1rmHYIRwtLSnPZoXq5M6LIdwcAnzFwAtzw77gmb
8TiqcUe5pmr/adaGsnS2Ccz/a0L8/YkjJS6j0oZO4LFErrL0f9bWO8d4jp2P12ds4Q5lvv41Mzva
DVkHaSgkliqQIPlL4h9dvNYwvjhbgEPeVsSAoPd8KIkt91pn23hNu9lP1rtqMvYpZAN/MZITK7Pk
YlkmbTsqrImWVzAGTVXykNn6mstdG8tsa9f0KxXd6DEW34mhOZb3yOWhhEN14G+GA1sh3l0w4c62
st51PulSsf6Dc+xlsmVBveLylsaC7DC8FKpJhnked5aUUqcaDSjXJjbcKHWW7oN+fLUG9UauO/G+
QcKbMP1tLGSYz3eAaRV2EFoZj0A/AKNmuqOvrvicxcGAZ6cRjjrgRRAdtPgbqck9N61GZ1fr469e
G/0nB/DDSq1u6WTyHLBELxMA/fltGHulnqlF4Ll1DVWgpqIWlyv+lli02JqJvaYqvzQwIgk4pm2q
DgAdzueuGpJOayucdzXcNXCFmeZ9RzXg+m5bMzIL2yZdarQRedgjnBix+RJX7+Ju5WZfMkEjAIQR
Qh78otdEG/LYHJUQn+ntzR9efGf8vn0MpwZmocPI24pmVt8/tnGmblMPqll9AEZvtIiU/f9MzQ6n
hWSk4eWMRcZZWslBN37L+cNf2OBcwj2IrjpN/+frnvaZAREJAUnAbZ08qfWx/ovEhoh3/mtidscU
nYbqcmFKrufIKC2SYfJXCjJLZ+XUwux6Mf1KUf2BQUzx3dAr23Aq9pmXbbU1sKWY8XnceGpotviT
PU2qWrL4qbPN48eie3HQ7NM2tKUhFX0r992bQ6PjlhAQYCcI+tnMZZpNuVliXGi8ltkuGtZyAkv3
MtQqvJ2FT7ugJkW/u4ImsMZA/kspfq7Vf5cOI17foYJBxukiIuxbo9O5hskFFAhDT+pL0nzKwzX2
TjHp80UR2ttC3ZW37RxJ07LiyHNnxNRZgbiel8jmwbdQHIZrr2Y/BOMhCbu+2hQ9mtvXj8/iBAoo
gsBe074zc5tGLCeNYiaSi3zfFjpb2AlXbujFOeTlLpgJBRHIzAnEEcltBCYlt7DM9DjksveIwoF2
n9ZesuI7l44RDZ8AHk3Rjm3MTJlNWAj6SwnWSAMZz6+62e3C+Bvnd+UeWJw1yEW4aHgqXMD56yaf
7DJi22nB3upQEN79xaqcfH92bupuCqrUbyTX8Z+temOVn/5/35/5G60wiAEscWx6JFUjBGO+XTeg
LO7pkxHMHE2FnnpTCwuhvVVS6JE30Wfpp3aUfipv/3bSTtI31R8Ncdtw42n33ofrv2Bx24kmREIB
qHHn7MxSaI9a6HU47XYfJNvB2SrZynZbMEG6U5DtkzC8JI1VJ2WgFTKw3bFVd9I0bpGKfc37X9cH
ItZi5h3OrMwCdoSyB3lE19TNAw2ah/QuH3w3dKhy+Gn/Ww/7lb29aI+4A5SliUeVZ4eolC36Cc3c
dj3Du3OgSDQ6+o7JVW2HSntQG2qr1we4cJh4AEMTRH+XYNGYbUbDktC+DSrbtaL+x+ikO1RSvlw3
sbRSQERA7vFIEISZ50FCiR+n6zG3XMt7pwYftPG1K1eKUEvTxk0kgmqgKBd4q9rrpzFCxQXxW1SY
s0R5kYJ62LR6+sWwvI6EU/RwfVBv9cX5zjg1KSb25O1bq1rplWHouH3bH6SkRgAUpdbUfumBXSqB
T0uQfQii5nPb1a/yNOz7InlvjsFzpCYPRlA9jMXa63LezCFufLocqMNDh0Sf23z31EMwaY7P+0Lr
/Q+FFB77NN5HXfoI6cuOLo/fQrcTPFq/0wJt5aQs+Bwh+AYczKaJj4fU+XwMmPLAVDiu1ibNQTe9
ZtuoSXEIKr/Yt2mZPxdB9E+UON3KDr4EWolR82V4TLBuzi+eKEGeyPQkx1WyVn+eSGLew9QkvwtL
yXjuEOg9oEAbPLfVULxPh0reN2DbHpR0jSvksiwufohNKom0EuJqcwjpYFphEyK965qhZmyruNbR
sS365zgalfvQirvvaYlOvdl77WtVB9VzVkXOLisr/aNXq/nOzyOEaoqhPNCk5Q+boJLKd1npr/EA
LS7Vye+cHchWKTStDz3HBc8RbIOiGDeQGJifmrH3tkVjBoe+lo2dE+Rra7XkCk5naHZolLInY9CG
ntuM2s4OHhNz3ElrBe+FQORsGcSPODmZ9HBC2TBgJE0Q2t3Tjpd322mNd2zJcQIIgCbEguECGbFz
K7FltFJPj7pbaRCbddXdEK6lRJdn678m5ngUZCbajNjXdmk5/5wC6VYA9/b9agi8ZIeOaHIfsLZQ
gp1NWNbbkmk2geN2/nu/Juk56Hd++/u6w1yaL/w/tARv8JF57jpSWz2ZFPxlFlEAiOEfc95ft7C0
7qcWZpvLnGpZ9WIs5NN9Yd+X/0Pad/VGrmPd/iIByuFVqugk2W53ehHc4YjKmaL06++iv7lzqlhC
EeV56IMBPNAukpubO65l/yp/G4bE2qzdHSAfcEo3PJYXXaOOV1VWV3hupNZO0NVo2fB+auOfRS+3
uC+Bk26vL2r1bJAqwtgSBpcvBjMzz4zjbFK9qACo3tYuaANnp/OOBCMGwXVRH0cgPmnogP+vLP1c
pUtkp5pOm7yIme5fi3gPbW8/mt78WJcN+mus56lP3+0YA7G1ChYAbzMDxYw5usSzWz1HDn3sahgI
Rj7p/GdQ0itzP8/QlNGoOt8sDOt33gHQF7NI5e9FyxrJWy4TKPhAWdaZiwdu4Kh+WzB9XJvvKZAz
Dtd398PNudhdIAWj3ABMRnSanC+rStIhz9Lci/rRmY6Y2/gKvGUtmGNWPAKQsd6qfT5vuta23uy4
MI4F4Bw2DsBwAorZhCgltALDiEsPZAHQrtm03Q441KBgr7wJ48qWuZtyEm9qzC0/4HGpfdQfiGQR
a34Wb/MDcAI4Vy5wObJBmYduceIoN7K9YR8s62Cp7bbDNEZBN9c3bO1UTmXxm3hixrUpbTET4KFr
pnaaF1cr4sM4JyB3IYC+b2gbS272moECiwaSf4hf0dcuGHSlxgxxqpdxxKad9rPJb+8G+ehZRKSP
lgNL9I8spSkqEAUgkZ3fAwYzj67vlsYvp6heaFLTXd6Zj0q9UMBwe6bRpjTjSEmT+dWuh/xhdkDw
O8F1CoyOvNMlth+V2XIAWl+5v0CKoSZ+qYIfzykz5zObCdAIHZ3oHJBEUPYhiaul5Wl7g2xUC1zP
EuVYM8Nw9jGTxqeuLzoQF7fOBqslSDwq9c82nr5WTbUdaub3DmYVu7L5J41ljfWrMlFbtjHJx50Y
QUEcqgOneYBCTsoD6Taj+a1pwSlPERe+tyqRZPDXDL/DBzvgzYNTXGyrbVDlSJwYVw3Ydov+O0Oi
ANNJkm1c1fkTIYLFV2ug/veWG0fqkAPEG0hgn9ADgJ/gSiErxJutzi9xlU2DMabwxeatZhxdGePk
2u8//Tz/+4mNGLWxgU+ES0WY8Y+bOiEqapItWjuHUxH87yci2mnK4jKBiFkLPesumfbmKLm7slUI
D57j5WRpNGxS/6TS145IPi9bgfC8JaORZo6TwLCp6l3Sxz+XSn0C55QkmSkTI9hrAjoXa04gJq32
sbGJx4DdSDD2Ed+C85IXUDh4ndgj4PWVUSXU8aLZ3bjKgbqooUl8gdWzOBEhrKLCFOXQ9xBBEAUZ
6JKRXIi1V42jwABlynCB+CSY6TK3M8YohRFRwbWA7P+uW362MtawVSkcs0VFhMI9qXOlNbLSq4DS
hMdgDEhYmn7/Wsr4YlbjbnRP/leIYA9H2EJg1DcxKN6rJ+DcALHWeKSMvcJ3HvzWhY8/LuXfcWGb
ZOyDotFerr95a97IyQ8QHxnGE6lDhx9QVkj6JO09q6yHqTJei4RtMJ37ibo6QCsAJ48SMWB0xWpX
lvcs5xDp0ZD6mIJXlsBQJOqxqn6Gh2QG4F+B0Mz/fmJtcg8DG3WC0Lwjzq4AkNdsy6Bl154xTAsi
QYTnBW1EggYueopmCrRqRR24eJGRyIw31HX1neoM2l0y5sMB2cJsQ4E//Hz9vLhCiC4Kdg5vGuKn
S6huA1A4JXFh5yqafUfV7dnMjE3DMC+W11tvLnVQOywAuskklmn1NgAty8TTzYnsBGekBzys4YwL
Kvv5TA+FYsBNgF+9Z7aiBkiWd7vr61yVh9E7YAWjIR615PND1Ab4YlmKNFxqfEnSf4j3VCRfuubt
upQ17QceIqog8BAwCS5cPwfualFMuhuh620L2mVEZeFUv2UtEv6axHmVyBIzERSwtZmSGUhLj7+K
5A0sVw0yRYT4AIe5vqq1C3CyKlE79USdbAr6jYjqGw0IqJIYV/Z5/fxo8qmzlQFhfZS571P7/eaZ
UmQAOZ88uksxrICUyvnnlbxAljK2kbHJ/ST36bT9zO78+33hzOmgGIuu4Pta9T2uStA/yopfa6/4
vytAOuh8BYCOTKapcd3Irp8Me2/FWzU+Xl/E6sNxKkOwQB1zDMSRPIeiJsc614CiPdwhbHrra+XF
9aZ7zSxftJzam3rQv6uVDDyB75Joh07lC0rQ9QbKrng5Izo0oLR5K5e91zk+pU9NS3wyPU/zn+tL
/njWL0QiI48pPKSHkQE739YY1iAdqsKNFLVN6R5s5TbSvUv6Mnax+cdD2BlqGUVyuElj8jg487Lv
uzhDvSQf/aQh3+k85QeMALShjTz2ljbZEpYkZhtSkG+A9bf2Cni6kamZmGQCasWaocZqAUAadBJ4
MQSdLt3RtGfghEfuhIRX+bSt8R9H1n+3cjFROOYzGXxk+SKvpgJrX6NEc6IpUJPvbvHz+gGsqDWy
8qhFgkoLTayi57h04E5sZlQLm6R5tdL0fbbU3u9VGTfYyjLAAvjvOfO/n7zfXV9jBm/J3Mga76bG
H2PJ07JqiDGszsctOekF//vJ92nrdW0CDlN8v92hNrmfYsNf6r1Z1hvAWn3CG/FOpAlHjxAaLR40
d6O8vMvyI3Csrp/K6m4BD0PjY/44F35qJ6shtdFqtKjcqPWMY9z1b9Rwf18XsaK9KBH/K4L//URE
r89d1zqpG5ngr1WL30hsBWZ8P9wI3f0RmnjIu2DQzgZagVh6S8asJlaLpaBYDMhn21L2XVaxbeMp
hcR+ruoABgk83EaM3onp+szAM4DCkRvpTf/YjOUOyRDQ4pCXZS6OlN2MMsXfNKBywmfj/GBiCJ8o
ilEQG28Oc45ddpCGEdz0XZhGpAcAjIJqPmzM+QlZSqda6dDBHx3n/O+Mcm1QO6VX+EydlL02ePrd
gjIICDESKGCL+dZDlaPPxG8zbfZJ34BW3ChUicezYjDQNYXOBThw+GmWcJELpe5taqOivOjmLh7Y
zm42nfJyXTlX9d9z+NAbTCzIMs6XrjhJ1md94UWOO/pPAwjWbv4+XnDeJIO0FcZkBXehNAFiqXZw
ptSfGXp+ZEgDaw85gK041yKKBkgLC69aU1d6ry0engaNhVZG/hhA1rOLbOOmyhdSoLHZKfut7tCX
tjIe6kUGpbBW8EbrlsXbTDDsjAn08w3UKbiUmtpGe4bt+o7xaABuvR9e85K3PdNdaw0BqZxAleLb
X+rsmVz9XO6is6RRChdynfmXV8/fG809MBNgT4ORyaZTBROGBl5A6fPjQ/SC+y5WzqpsbhM6eGZo
GXTeDEZrYCIunfcAsa0eCBuB13mT2vyfQNx10F6gp/uiLW3xUmVpkcII9WKDQHhj5sr2dgnohMTA
B8SgiUe48zlmTZJkATd7Q4xnbR5eFkUG9SUq58cqTE6ApYFPiXdGnJ8RXewhbgfLCEljgR1NNdnv
uqys/ZRVY6DRwbq38ik9ENLqP3IzJxsrnuINODdlwCVi5Qe/BMxUgOfh7RFA4hevYZyjG6rwOtAb
U8WvMV5sgx6ujbMtYd+6+H5J9lr8ndo/YwycqMlhcrNAy15d+rYA11FzyqDonWAy/2EFO5a8E7F9
NKkkSSg8Kny30DWCrj0UdXhuTTAVJDedokksLZxrwNwSv/PGTZ1se29jqrcfPkTBS8J+YJJUNPh9
Z4LtG01joWEfC/tZk/VQie1v/JOIh+EMA+gNjY+igKwcAFtYdVrYqXBc1AzUMNZIKQAqBm1L7cKY
/bEv084H2CkKmXSy77LZBeVcnWDkECWSBxQDh12XaQYYGOduW1sk+ZKgvWPXtMMsG0cUnhpRPTwh
5ELChw72OPRR02/R6Vo7hyGXbLlMhGAnSWGUDSdyj8biW51GRpvB9327fqdlMoT75gDunnQGlmFV
z3r9s0QOkMqa/oTc1X+2CsUzwJCbmNMXHFLM2mV0RO9npJZkeppLVQnREg68Ym/ClONSG+hyUt7m
sugOty4O2OSYQMJgMsolF0NwcT/3RhcbRmhau6W5m5fdnEpce8EZ4FoLEUj6oREY5ceLECXFlSl6
2whBJVKTDdgxry9BrBByAagjARcKNwIdz6IZaotp7hrNoSGJ437XGXH7hkAYY/xe3eQvRk70L+gC
+j3Pcb2jJdP2pKHDU2aXJayWB/hPye/hSnfi+PHfA7YF+FcYkseiRe8fSCXK1LfKFGZmPm6aEehB
lUvBCNrVzAVVCpCuda8j6BPyxldVdxR/GnrLT2KQL0j25lJ3z3+KECVYeVLqAFJlqB8dFW+XGA+G
bBxj5XhhWzEgYyAzhOdAMLDZ3JMZndgsnKsnA123Cv11fT9X3IRTAWKWMwcRDlCBIcB69WLwhR2c
JfAmyT2QrOLC4eJNTyyHEMXzs86/dcbnQydOdskRjIg944j1vGKhq/4s0witaFX9cn2f+EaLasfP
Af4ivwniRBmJh8XTJnUIu2KeTD9vynLyy1Gt/rS2l/y2+zTxu8ZbAubU+uLD05LVgC61DUlwzoyJ
0UyAyoixorFMhKSoi4Zs0sfAS5JQ65ynGNy7N6v1maAP9/kk+J2XZQHsiD6GirbRms1c7JgdXN/N
S78BHqADuAYwtXCyXSEhYZklMyc3H0JwA9AcZOvB1OwG83mUweSs+HPnkgTb30wLGv+NdAg9/au2
bC1y37M3vdpZZO/m/aa198giFuWNORBo5LlY4d4qsz2WPQLUMDOs5VgS27qby3GUGMPLe4XGE0hC
MQ2FEbwz586qqpHUpBrouGKQyS/ZtzLZXD+nS+twLkCwcGXSMdTG+zGcc6UN8kahQUqr8k0p82mX
xwiWrsu7vGVw75EE5+CKvAYpeByuq2h5ng9Y0Fv8ppWBO+/zwMRQVbXvJkmGcmXzeAWEo20DyANI
R+ebl7IOAYuT62E9PGTtnni37x0GdIDli2ACT6g4ptNMeVk7ZqOHU/+QZTvPCbR+N0vM94pRQIZS
R/slpnQArSnqGcYzlwrvZDirhza7L/WNI2Pnk4gQX4g+Uese4PRamBeIMwIwW2g3ggXw23K6CvF9
mPtyqLwSIgx2n/+k2bGTtaysLAIo1DoazQGvCm9GyDm4gNBB2rBawlztzU1V5MdKB2iFbXVv1zV4
VRDICZA8BIPlRa9brhcKwCvmJXS75rjo+j1NSgzSzLbM+VgxoWBfQNEL6S+wBYnx/WiB+gPJT6wo
ZVt3eetBl6qn1aMJQDDmba+vilvJ89cPQRd6sjAPBiKnC0eWxKSfasOrIzvLkDf7x4qf2fDdHo+o
UASOlBD4chPPxInwaRRYK3XZQty4/LSLY42OcrACX1+STIZgapa5YoWlK3VUKY9FdTCnV2J8uy7i
0sKcL0M/tzCMWeBsIXEdAct1cme/Z5LbLxMgaHVma+2ga+AdnGm274ddrN6IsI+bCQvGkw8mbAwG
woWHetGRzUSVII0cNqn+bJFDkhgTakvOLjaL21/Nc2nCY20OMetp16Jt1Z62aEN8IkCikJz7iipz
Rg9MnX+ArYspCzrSNE1Sh0RzucHEFO2frSwY0bkLsL7k7boCrOgYqAeRSzKQpEYhSdi9ser7sSVO
GgEX23fsu65JfEdm2laUAKO6YKiCK4DmARGVzKRk7M2OptFgHF+t+PCJJZx8XdBhVevzPtPwdVfV
nkGP/KTVyhOomW9EpP5QNNTA+AyMZWoX3RZVOvc1hmrTSCN7lt0nxRGTWX6ugPJy08mmMNZ04FSY
cPdJC9wBp1cRKZg/wJuqoiygFynoOlHlsf7GvWzEalUPThYnbCKgGqdasbE4Xp2O48TPkJ5LZRPp
64oArxrZdVT6RG0reydLAK6SRoXd5W9N1nZ3jjJqEp1ek4LyAJqNUBC9nKNNG/BimVacYmD3dWSB
53y/rnCy7wsu52LEQ1mlaRaVuvqslz+GQv96XcLaaZyuQLiVam0wTMNhBUl5VLNDo+5TGf4n/4Tw
XnK8DhAfIFTjIATnlt+hactKigPvhi9DdR/nuV+aum+njW/2stas9R37Vxj/+0m85loKIvgU2qza
02au3WD+fX3D1q7L6Wr4hp4IAA21MyWpnkax8oop7SRjvueBnajJNohA/FSRVNHWFoTCLipocKQw
nCfI0+NZqxB/kii+m38UMksj+7qgYLo61GleUBIZmGZG74bMmV07+9NfL6jXsJTzpHn49ekIX2nc
IquZq+80CWVd0mt6fCqIH9vJsSxmVboNFxROym93pxTv149dtlFCbJEBAzbNTHy/MvyWBvb2+ufX
fj5SeOiIdEGcceHAOnVlzQaQ+6KldzBZCoK63vEXTIhcF7N2HAhikWfg9C0XYCPohweJH6AU0bu1
97w7TX0xNIze6gYajf9cF7VyT1A3ACMaNNcATbWwYXUG3IcY0DwRuEd8Ek+7edDvVNa/aU11cAz1
WObdjc3N/N00OY6GgYQor1gJd0WLK7VtPS+JlGSj/HJ7kFofrq9qRQ0wt4AFoWLKnQzhscxBR6Sk
yAJEmpW8lcZRUxdJFWlFAgcHxcMFCk8gjwg30jCUSUnNOonADZPcebJWpEtFg18EiHGQXaFTCM2r
5/dEZykmFU1ljND17ysJawPXpV8SvZSYLf4zz40+73fgXKeAarwkIzJL0JXrTkejOneNp5JVdIM8
duvHrHb2nU5lBDdiHRtnzwVCAfiYPFCoBLfCWlSqdiyhgIp1gceAUTdt6w6/U+dhaMIuYeB3XYJB
292qDwgAVQ41gK5E84KkvRjxgJrWRKPKWQ5dXYWEyEZYV7J2XAZGZhB5YDhT7FJ19dlJ55TRqKio
nyh+2teB1hzquvaLagjGqvbTxPVZ6vhmqQTXF/iRfRQPkg8gmTxtc0kri4HXoTWRa43cwX5kKdnk
oAvQ7GqX0uzOJiMQhjEo1xrGdq5U5icd0pZ2qWzNPPWdpvnbpCb+7+qmbanEwqypsoVJMECloFSJ
WPxclZV+LuvFaocoUQ0lKK3MuifEBT993HmSXVjTZl56RoYMcf8FwWrmGkXvOU4fodu6Jrk/LrtC
29D5+/XNvrz7YM2ACUN7PCruFwh6xMXgvQKc8ai02bEutBdNKSRITWubxgeVUU5HGzfQKM83jTi0
U21SDgjDt5qT+bTH3GG9vX0dp0IEK+kSp0MOqxgir3ig+uMoOY3LxCgvI+IcMAWBC39x8OqgoTit
j0D4cMGz+pcVBEie77Xp7Fv1WStAaCELlNdO5lSk4F6Ui+PNjaqNAFLSviEW+FIa4ydMyakI4cEc
wJ9XpwVWpS6PmnVX3di3/WEgT74vjno08WjGdobvJ9Xf0vjdyGaOV7cIWVfcRg6a5wnXccAl7U01
pxFFlysQJTbVjbwy/7cCnDfSu/CHVbFXqihUq7VnZ4yy7tkL4loy43DpsQCaG0IMzsGBYXF+dU5c
SK3vQDXVGiPyeumhNFV/6EZE4PShLOI3YmTvuWZsrl+U1VeLj5xyPi00f4mVtDQxbdKXHmTme499
L8gT+LD8PDH9KU226fAjb7uD2e2vi107Kozew9nkHGRY9PlKJ9shmpqpY2QVIXln8/P/9nku/mQj
yWxp2egtuJ8gbx7e8xsBLT/0gM+wcTguuBZiz9+ApkMXqOBjpHdf0xEExRbzm1kyPLp6NKdSBIfC
dY1RmzVsUuzOxXuhmOaxjBPrS9t2ylO9aFVg2yz204X8SL2ehLoxyyAo187JBb4tnjh40Zh3O99I
s7KbZVjsMcqBPVrsLEXW57P2GpwIEPtmXOrU4DrBNGZtbzJ9o7v7T+naqQjhLUCDZqoyhltlDulW
75VN8/d2bTsVIJwTkn0pyVusYXB+Wb9i4zOfB2Q7Xks0mCJwOj+DLksHZbEYzOZBw1z06MryvGu+
BfdeOCcXWhRFwhnHylNN8WZcRvIjmZNt6eZ7Wz8anaR/f1WZ0MUKkFHeoya6kfZka1Y7wnqq8VN6
pzafsJ68SfY/nxfnmwx9+Y/1VIHECv6nfa97oZ3rW7WZnxILtOijzCtbXxHa0zBaAe9LHLTxigod
ahWMp3dI+xJOmezV50+W4PtiBE0DUw8Q2Hh/8fnZq0sdd4XtNVHuqAG4urLuOLbtUR1jf6k+08MG
mimUyhAvYTnC+9k3y6RQoJlGXm0C6YruVZ09VI0sI7Nm13hH9n8bwASjoqOd3gLSYB8BsyBozYPZ
PHnVAIw53c/MyBl2eRMt5HbPFvDTcD9c7nVeZLFI0XaVZkGoWaEx8l5r/lw3AiuXCCiaDkfPdRER
iL3mE8WTo496E2VFH6Ttz96wfabsaPo/yhE0YsBw15RoRhOZ5k61/dJ+SL29lkqCZ/4VUe+QxgD8
IPrN4B0INrMxrLhs26lBP38wNMdi2cbt9vqGrTg7yDCg6QRDSYDtFFt7Fd00uj6GagM/yre0F7cO
c7ph3VdSH1NZz+HKRT0TJvgbcaYW6uJCmDn7jRbkMl6dtXt6uhgu/8ThMIEAn6Qjvq81z175Y24P
Sf8H1KQoYEjCpzU9Q/eCiTlYhP1wE88leR16GICi2wOU491J+6BCvQwDhEb3+/rxrO0Yn+ZAoIPu
7gt91hvG3In1fRQPiu+PeSIJoVa+z8cOwNiEfBliQWHH8lI1l9rL5oh+17X7VAZqvPp5ZP0APQtC
VWDZnW9TDsWbKruewQZF7J+O+e3m3eHzdEiJo80aM0+CqUwH+LUNyOGjJP3Wppk/L58RgGcSsCvo
k7jARmHIxLgaRhQiahaBomwZcOiuL0FbCWIB+KsiggWdCQrLghkGGI/NSgzIRPXoabvU7F7buP9m
kPaJUQcgWNTvx+4hnhUfBcd7tXL/AIvGdxkiA4BzZUAG0Av7Li27Pw2A1uuM3u7En/4+U0wUJKqm
UGLQyEQuTW0aX9YStKYjqDrzhxU27oL00Bwcm7EG9B8OGClz9KwOueQUuRoIZhTV7Q//GW1NF+mU
rMUo59gpNLKXBShRVvvqjuWhbQffITl6+Xq2uX6oK9YBAkEiBQRNdCKLPlCv6xXAGdMJ9FujvenH
5dfktk4AQMMj66d/rgtb27+P3CoffuK4/ud3LAE2fT7ayOQ6fjc/eLXE0q28QVgHJ0QCo4OLyf/z
zxux1WRm744Rh/LOdpOyMWUZj7Xt0gHlheQiWjlx0QQRRgPUfq2g0QxgGIeUz2M2BWwpXlgtS6Ku
ikJ2GK3hmB7GdTsXBahjt7eXkkaZmX1vlxSUSMUXl7mHYTQOnzgXvNvoQQOJMJKG56ISpCXjWV1o
1DeFv23wn+vfX3PggAGINnQUIhD9imkQz4QBiMdpivLa1Hx1nB6Z2j5qRnJoib4cMZGxo1r+ZGXG
fi7KT5gFjnKL5xY9lng7zleX18UEWp2RRab+bFsvmeRdWtM61AFQyYMHDHJKwbID3kIFSdo8Rb3S
AU3pnfPyZDf3OgIYhLOKA6EDpyTWcGjXVzNieBolg735pUjZb9d07fT7wuPXLMhdeSq+r3fZcRnK
qBry9ymnXzzUiq/rwpoNAOCkBmo8zCSgg/j8NOpmLJJlyabIUkDoctDJ/vr3V48DiWheMcLghvhI
pbHGVLf3cEPHB727N9Jw7D+hUDzX/R8R4jujkK7z5hwiKi/zTeBnuRKVWjsOdJ0CCYb3V0OnhD2a
FU1hgz1HgIN2y6dZf5rGgyq59Gsb9YFphigUHtXFpc/tkbFhnKNRf9bb5z7dd7Lmo7WzhpUHegC2
C2BmwoOsdXML6P5+BjrdmxKM7PX6Ua+VmThIDcc7Qnyoi+lPZvQqXYpWjRYHLMoTWlA3BXg29kna
Gr46LNUWee/5blhyezPRqtmUVdeCrcTTNtd/ycpCwbOKBi7OjosWLsEGVI0xA7ZOXyINtGC2N/hl
t70uYcX3OpMgGDE29pNrM0jgAJBdkCivsfaQw8UZwSf9MMm4t1em6dBpe7IiQQWJgn64OLMWoMP2
wQBm99LYOdaTm8e+RXYxIUE9vyTDvBurJACJXEr6ILFjH3RACWX7qohqVdZxsHItEMXAfwY6Hh+Z
EnbZcavaTNUGL6JeP5ROfRjs721coS+z+Hp9t9fOE146gEjx9gKCVZAEvVItoCoiQdcBarPcmqls
SHvl9mEpABBG5hd0F+LrTjwDg5cYAI8SkCW3+mOhPKmdjHt6ZRkAneQ3AxHNJXnrZPRwlnrUN1j2
DoRT+v3mXTr7vKCTGauczAFNBvqKkqDf1xjDvl0AnC2wDHOX+6L3o2OUWWntgZh7DrKdNv+Pn+f6
dhKDOxnoCtoGn0/I7KshtW6E2edZf+v09wtqVDR26jRFPETp4vrzjyWTFchWtAiFbmRGOcIM5vEF
AaqJFNUE6GuMTAXM9bMKEBeSosKqCGBNIXR18J6KCcWZGfU05wj6uibdV7Cry7StP5GxRrUe/qEJ
ugD03QsPxZyCEdNKExa1VkD8SjYVvnYPTj8veO3JYBbz4ilTpCWbGryNm9vVFLVjEF/wJo4Lru2C
OqM66TkczKHZaPgn8TfWjgCJdtCuW9xUiBkch4D6pPEsBgS1YEj8HkSJtw//o2KDrBr4YtDOdTGJ
RAmLc2dakJ6wNH8LhIzbvT4bgTNA07kpQtvL+VWjbmKO1B5YpLNgVPxMhpvKTY0QN2PoDfUmQBUB
WcDhGnBylRESAmGxwAnHyeNigE/d6MAG+ujW9xmGqnIm4adbeYnOxPETOxGHfPHC+jiecLGDX+p7
T/3G/syO6SqIwXDs6H0TdBY0olS1FogYit1S7snbdZ1d8Scw4cZZU3lXBTzA8xUMtMLga9XiwJmm
3CNx6Bxy4vZ/9aUxA4A3KMRX5jK5T5ba3i55S26OaJBmQzwD6UBOu8gW5p5ixIznaqb0r6r5zLq9
TfRcgHBE5TgMVqzoSAaBfPeesOP1/bs0Kfg8KIt59h6Pkwi8XGkavM8cYYwzobJiftOtm+3uuQAh
ThppaU2xi8SMCZIBuu2ykMmICdfXYMND5/2BFznJKSWtO3QujfL2KVHCG0Hl8PqBnhyXHngiMFuY
PT9XMcW0hqmkNY1KM31gFKPtcNdT5M3YzXkf5BQ+CIAx4AIzI1yVrkODqtX1Y1Sq9dYp072Kf+CT
3d585DrvKePpT5gaR3AXvLlPK5NoQzSENia0dFWWXFo5jzMBwms+ZLpaAfceAiZnM7mxTwyJUn0E
ded2EuPPwFrD0C6ghy4cBpoMpBs9iABw1Xa2nhvrS9H/Y03fy/mgmgCdG1p/HvKg6QuAnXabOe62
xe1tN/BY0K2iIVvLuyGExwAJqEqZ3cYNlXbyXbcNbEtS2eWXW1gmIloL3Y0f9k10WnRn7Nk4Dk6o
N4ZvjN22qvUXq6g2N2sE0lrofYbfgrlEcSHqNHpmU7ROWFoWKLfaoGDDzc8AYnOk2lFZQ+Mgcqbn
l8iMXdCVe5kblnbj16URSDGvVrQOrjWyShCD2UBLkGCk3qQqoOjgs9x8LITebunPvi8YMkepwUdM
My8052AoNv2328/g9OcLypSqDp3mAZ8HxykrqyB1ZVXu1Q1yDICAGOjbhLU/P4I2GUDiBGyYsCvL
oCzRvyebBZVJEN6qDjQXU6tDAqmel68Is69v0aVzhDcWwNPAQ0L5DGGCsAAgxlVuTPD5LnsErxm4
p1MQMtmK/Tt1x0PnKUfN/MyaToUKu4YeY8wdd7kXgko8KAC5W8kmA9Yu+akEYdeGXAefrgUJS7FL
QG3fH6W43WsHgwcF038ISjiDw/nOMQL05x4l/BB0yr6lonH45kQDzgXG2IKbZ8GhEN8Uo4Z3NMZO
OAU1+zIkr9dP/tJPPf+88KI01rRYOsXnK2CPZOxALGAZHXP3diOFyT+M/HN0DTCxCVc8TQyjmEyg
mao1ZpifrOr9+jJWjuHs+4IC14Cu10Zk98LFCLx2Z9weHyKiQYcxUj1I7Fx055nVgpdo6WIQTL+A
mTF7vv7zVxT17PPC9mQJshgVxeeB0DKOvrtsjNu90TMJwgYV1CrMBaCyIWYjxm1x+8gA9gduA3IN
UFbMi51fA4pMWVY5Q4x3TvWPZq5K9GdFTVFOhZfIR+4AVSRcM+AGqnHFOgX2D9Q/VWJtyrqKgODt
ozokcRZXZaGHgL+mqEWKDYqanRZAIpvg7nq/+vGHZbxS/Ycia4dZ01g82v9fipjQ0DPFmfoSUhYX
2IjUQzn6E0eO9wiXDrYdkYhgXxnmJlJjnOJwY5dj4A4yhM71Ffz7fcG6gqfQUolLYyCgED+5N5ZP
PBAmhm0QQ6GJGOolRKAYJ1JyiimJsFLeXfKebm6/dCefd4Xow+xN8EPmMN0auy+sX4n1S1ck3vTa
FqGqgbwk+qHREiFsUV8MTW/QJg4LUu+0RX1Mau3L9VVwAy04sqhcArMBHeTYKpv/hJNEg144rV4R
zwvbHFNBi5MEpa1trdrbO3qyA7pgGVwXuHY98Awhp4iYH/+EU2HWaCVUw5o0xQx6AJq7Rg74lqgl
koax1ZX9K0isDS0lK0bKIEhJX/TpmdT9xgAwtzJ5oQIa7s+sCqDGHNEDE2TCqnQQhM6mBmU2hq29
BRvAcj87f67LWNMG+NAoMHOuA08Md9s4GQEYByduKTJkbPwGCI/XJaxsGQeBB1wQ0qSX4wpjbGSq
UtR2aLgA/D+0QGgj5HumpL5VS0StLAaigDbMIekcIByf61095m7SVdQOx0dXf7XGH9dXsqJlqJ5y
2j50pQEMS7w5raskWZc5ADfVNmn5u6zqO3eKPNpIXpYPNRIukM3NC0c0/ZhFO1+I7gxG4TaTHTJa
z361ZPc5qe5G296QnP1i06Qesa9vujVtJrva3r5MDHUihweyYmB/Ce9aUhUzQO6JE1JW3RHzQJ68
epeU3u12CAQkSD9z9+syP4weabMba4gZtX2yHUeJLqzu4en3BWWwJoYMS4zT6vRqm7O91R8nNVLn
u7pt/KRsfDoeYhlyCVcB8eBOhfLLcGL5lt6usxh8KKES2t5XtJFNX68fzsptOts1walBPowp1IAA
Ns6BmqNtFckp0qQ+2hvxv79cl7ZyocDNi7Y5wMSjEifG8ZndxUQDtjTMXWgrP9tUlu9cWw6wI0wU
CgygR4gpj6pibo15SgVAaTZ4Ot6sZPIti+20otrlebu7vpy10zmVJqgEyLfcAUGlEia6NvpFgvHy
JL8HfKxk29bkwCNES6kLq3eR2isrEqtFbClh0y1HEAM+pBg0zwtZdX1t84CFgfE8vLGY0RGcBQDR
g7+5w3L0tPBB1jeESINMg48BEIlBWtEDdHsjxQWHAfG42Aml2FNe9KYC+BqzRbYtyD2JaV3ZMSCi
AbIGA9nolRZx4kevcNLaLL0wKTaW51egYJv31w9/bQ2nIoTDd6pWt9KmQkbnmdhAVpbo1srnOTA8
enFRJ7rEQVGXVjHH2nVDIP8dQba6LUsiyQ/y914wLpw4Gj233HW76Edb4HoyShDQeKYSeOZbYz/X
9s7wMP71M+6feulYxtqaTgXyv59Ys7RemGcaEDh87xNOI+9J9Grl2MEMANOEkjP41sXrnyDQb9Sh
AkwCIEqUg5f7ivF687Gj8x5ZfZTXXPS5CU4UnbKpmgwDY/53i4O+j8P1z6/cQSDgwc+Fx4HpdLEj
AlFfuSSDlkSsq4xgHFy/JezQ0D+K0fCBueXLdXlrR8Kz+Hz6B1P4YtWg1VjP0DJEosm9Z0GmHz/x
eYAh8EkfWEoREw9F4ZSZI2j9HOcvGzLfk/z8tQPHd//7ff1co+a4LBMaNyTKGzoH9txs0phu1cHs
/x9pX7YcK850+0REgJhvgRo8Vtnb3tMNsUchMYkZ6en/hfuc7iqKKML+ojv6xh1kSUqlclxrxXde
E2SeCyoL4EdUORaCwmCbhXkWNv2KiAWQYowPIcsGxgWg7VxUI4lyQOPYAOSjHOm2ccV9nlb7bjSj
3CP3WeFmAcphEUaRqqBA8SIxfGRiJYb4r5/ZWyZ0bhdOfsc8KOGUdqbqY3q0XK05NGZqlxthkiff
j4FVnNnpBkUHcWeNcMK91v6aUae9U0CvDUQtyW+9WsMPXjJUpz9o5kFWKVWpW2Jj8HhtdfAUtdkL
sJMpPYIzK7TQ6j+olcBsoc1/muVCydwAabd9gRlXwpssXAcXw8fJA/3iO9qLAteoPo0Y9g8s0Tc7
dyhFaHgV3XapLwJSMjdUXdcHVZ2Pkd6IKmK0YxECWivinGV3KCzVW99aG9K6PDGASQOlDxgqU3cK
2qnOtbOOfWpqtYwPcStq9EUYxlOcuH+sUit2jaz9LauzOogNWka6W//tteIbBtboXrnSPpRmMr5e
V6Hp7bvQIITrU5+xd1kSajnH1D2Qfo+lNzzZ2fCcKXagdhr5vljJZC1ezBNRszfF6KmTai1PjpVr
wv36kaBDL05XruaSlZyKBugRQHsOmhjP9xeUVDodGhUfmoKEdrYvi7WXa03CzJvQ4tGOwdUQH/ru
2MsN9z5fP5G170/vzsnT29YpTzIH39f/5Dyy+5Vna+3zszBC6g7AT2t8voiRvw8tsRLcLSnU6QHM
FNxpuK7nnhEfBueuyeSuteIw5U+gWVlRp6X3FyP9yO6iiRVFj2mhJ/tUxFzkxIvjgx0/aP7NYIDQ
pTNA7wl04jU4jEVZ0CgMuiDvi07Tc1nMHHUkxC0Ni0oe/ASDQ+JJtBKY9AaIY1YKkIs7OIESTn2j
gFqe7aCoMt2H7dYOAHjaCJ5vhBV/SUrt90Cr3XVdWxSF8A7Qx8DEvcgIsr7qCmbpSJQ3LDTpPWnk
htD7jK31a60Jmv5+clgDyMyoqSCIZLcM3CJZe1OC9mZ0Vx6DJRvjowUWzfTowLwIW4XVDpbfI8us
tORG5PyBSnvfSLpyRAud3GiEPZEzU4ihQ8wU+91UgfFfkpT9GBjGqzrib8xcPWiMgB2q2ZYgzm11
fdea+dfrB7ekkDg3F5RXOD10kZ3vJ7U1EJI5NgKCtA8KMQSaSINBe82QKyw+XZf1lnqevxGnwmaL
LZ2xLYl04gMtnG6bWRaFb+H+Ftzrbs24Z7tKtE5oVkwPNdPAHFsBMKi9X0/mCxoVkL4tgwE9NxtX
kvI3S9wvmpHfebEDF0E197FD8sCXGbm3DVTcwWDBt22m2UGvA7eyxMRRqMFxCWzV+lEOhwZw+AV9
dtI0vhFN7d/lsnBCPwd2Eyg5/LBIm3hf63EHL8yKH5OCA8pEGv6dT/MfIh3rO4Vuqwi4D3w3jJYX
pmM63FSFVT5Kp282cdGS0Mud+KFOs79jx7Yd67o8sIe8DnXu9I9a24iwTqUbYAQ/DmTRtDekQ9UE
veaWHIM8u+PK78PEl2ZYxihjUofTTWnRfJ/27KvU2iRydQM/2FE/4bvVQc6kdoiBq7hVyvKDvhmS
naVyzPKa4/DXZt4QXT/Wi4dg6naCAUVVCe7+BQKqIIlN/TxPj1kfmPZTYR3f/33MnYE5AFE9nuPZ
SwzgqKRQqZ8erR0Q41W60iRwYVHw86fcteNiEBBu2dxKNknlj5QAicj+YZXhsPXJ1olfrq/h8p5P
UqZhEAybYdRsDqqepUNMKgkpU/qj/jTyyOF3GYXLGGmaEQytCqQWtuYaasjS4SD/ijAMEezU9Hh+
v9H4aoD3SUEursfLUN9cX9fS59F5hka6KY65aJ+NswLkTvWQHTnCV75l7Oe7vw/riMkSHDx+6zw/
JandKs9kQPDsnq1vVbWSDln4+Wefn+1Omspi4D4+D+xxbrEI9GLR9QVcvCOohZ4sYG5fQcHVGkOG
tJcTW7dNrX8aByCR23W54q4uygEXABqxkcrz5j16BFMVTWGBQ0Rv6qjx/rT9PVurvK7JmN6Sk7c3
571bqKwEYPNYB1YPYi8mwrRfeXkXzwQtelgIEO/1+Ty6qB02GCCUPlaVwkv0opcrjuvFhYeu+rAj
gL1Clu0C/KoC9wnnmge/uw8s9bQNe/L93Yc+tX8CsxGRw2XfkRnjGelamGFPOw79dyDr5d3KW7qw
S2cipr+fnIXmoQkIZITaIcvCUgUiXdmkte/PjK4lUVxnNr4P5Ny78v0WHW72VP9G692lyW05WMdM
P9YOOku6QGXug+bVKxtkXBwzBvZ1TEI6qOgibzcfTVNxQ1Cnhl2yRjDeVG5SbFGVjW9B8IsyJR1Q
efeGLEADgQjLnMttoZN6l+qch7Yh2C9dtEZkstzf2AqGItAqf23Y7ML5mv3EWQhl9gUp6iajx96v
foHnq91UnXxyNeNBVXXIijUCycVDPdmS2VPn6GOsjJTRo8uSjeUlIRt+Xdf8xRVNmBuoO2JEav7M
EcE1RyQaSlfOF+nrYZvf2Zg9UeIZiGnXRS0uxp1AZNGGChqZ2WLoYLFcAeHlGHP5muXWJ3Brba+L
WDB4Opr1/7+IeWWbo1nA7hxkZu3k3i8+a06YsY9s2ImI2QvE4qrmQ6lDBTxAbTe/u6SLXMCHsq/M
coMPLAfPA8r0CHcvkv8uaPdivW3osTRAuVjcEvm3jf9el7GoACcyZnZJYCzRNsuO4o3QolyC/2L4
WdYiaPq70VwbM1s8n2msHplTGJK5c0MwgwefAVccJIYRJd+HnGwrPf7AtoEMB9g7E34lnJFzUwv2
Mg84X4jZPUPb0fHGBuaX6e6u79vSUk6FmOdCFGWJNdlF9NrSEBizPxs2/tDHZMVfWxMzOx6N9Uro
1VRW9F5leizVY/4BL2G6jWB0mEhELsCke2TniBhRj+1Fz0OpdXtj7Hkg3j9kOAH5Y7oCZcVpdm7e
hWSZaC90LTTPObvR/lwYK4/40vthgOgZlWvAvV3AG4hBA/JWB1PWS//R9I09ZeYtk0mkD1b4gcNH
EzpedBfU4PPaKIwp2CpjB++h8c1JfsfuPnk3lvS0WZgdRqCGKgMC/nP9StAH1CakxmuY7mIWWWRD
xeYDq0Axz8DYLUaH54NbVWVYIygxtUMjeHIjQcG1c/ox3hVNtZacnR7Gs0QCfGqgl+K9hpOFLPzs
tmQeqOTaEkgkRic/pX5uB11Jv6qCfYLF/lMrJNZGz1hD/1uUisoZZjimwYR5Pq3APD4I5lrjILpk
Q/UdCM8Du/rM402l7hSghq/v54IpBQ+Xh2owQGOgHbMjs72Yan3p64e4/EsLIMewOBgw9m66dxXA
LK8Lm17Lix0F8s400TFdqdlrGusSzG+8AFlWMcR3rok0nmR9tq0NkKdaGgditGtvrNxhgcXdNbq2
BbOEFp4pIYp9vWyLAihwPaSUG4feaEOdfK3r5zjRVpZ42c4zRWLAa36rUVxCtVEuEp81hnHwyFOi
SNANt6TUA9pvuRvReAMn2k9/Xt/XN62fbSx6PZG6mGrHyABMSz9x1NsYSbUsq+yDVabVBiSLgHI3
tWTDqlbf53pjRl1uvKYqr/vArVWz69u2CJVqmz9e7Y2Rw0rj0RdJHfjC7YJUd9odqZP6W2+C+ruo
axWYlUwfhgoTsnilyDOpVLE1KDxrXeZQ1GpkT7V0vo2yyvejO5JQ17t+i3RYHroAdcqiMmPlxqn1
ZKupdNw0FebDA6Aj0XCEKTnESnM+dbULCEJDrDV6LpjZs/2Z/n6yP7Q19aSxWvsA+uGoMbZJGToA
O0T27fpBLKgYgskJdBC5JESWs9uUdZZfjrXhHWxvXxp3JaKBZHtdxMJSzkTM3HkBlzjPSohAQsdE
Y9B4m8gb7fcHhOCSoCkd/Q7Y/vP94kqk4PHuvYOXfrKMPa/CMoVqJCuXZcEeoAf2PzEzR6GtEtXp
GcRkdh4hW2qYf5IhGquDEDLIq2/AILy+rstSOAqapxJnFyUjmlY2Zesd4swPVeuFLkfDb8w2rV8G
cX5H5NZEjpoYP8d80znvd4wAeYF/PASLaCKbqcdYuVQQcNwfKmbfjZVzF7PmZfDWmrOXbJAFpkig
SKP94nKsLamllboaRgDTqgz9EWCRTaAleEe0MnCSHyS9LSw7WOXDXNL+U7HkXGty0OXW6VB7B7d8
6esdT0J/bbB5TcRMMZliGutUhYE9Wv4yZfqzH9lmzNeCmKVLdrqSmWKCnbR0DYoNNMcvZbavpmS5
vhvMzXV1XFoNhpMQWKJLCsgrs/fQZZgdE5K4B6DwBII89+wl89aABZfWYqLvRwcGAWiw53dZhxl3
kxGdmFZvbgrph6Yioch/NGxlNdaiJLBCAEwWziQA787P3y7NruA6xbgVKCu3I/fcUCjVv5q5j3FY
h9VfXYtp29jQZdCObNjaYPva86LydyC5TGiABQD9RtPM24EV1U1BhQg70+UbYSfpLa+z4tZhaNMY
NIuECvja32ynHEOnEnqATuAh6sbG2fLKs8FjoA8FDUqb189tr5w/PCuru9HOvC1CxHTbCAsZChdQ
nU0Xe/cJ02Rke6ze8tIdHw3F2Y30Od6mpmOPrcQ4AKakykA0jvbA686LrmvCwtbBDgJRGIeE0eH5
jA51E4tmsYkBUVvBS/ibttXWAr0bCjfvF4REPWaN4NtObRTnZ0RqF4cEyt+jafwsstuS/ar7yG3X
2pqmCzJzSN68PGPy0sFeOrunelfT3FKg+BqIjGI/wXDtWjvR0pYBOcWbpi4B3jGvcisjq3UnlWCS
QnktcHSx93jxarraXhNrQ6oLFxXL+U/WbDlEViytc8jKeuIHfkXjUEgtjogdq5VbtOD/w3/77xLN
DshStaY0Dde1Gl6BvW4197VjBl1zK9TTkG/frQ1TP/NENQD0VJRgz7WhTMfBgYfnHHoOzph8n5c/
oOrBYDxfl7OgDpg9Q3cAdAF17nkOBS18NeeN5RyUXYaJ8R2VvBVXYknCNFMz9TdizH+uDbndcS47
6h2SsO6SwF8NlBZUAAlHoMWhxeGN/eZ8q/K4Q29ImeDtRpdWGvF0r3sfOI1TEZPGn3ippg8KaWsS
0RhPKbgw9TDm9/Tr+48CtHEYxAS222VCw864tBTXMW5gP2vxka+o79I5YJR76nTBvxce8EAYHru+
gfoCJdZJgXwhV056ekVmpuWsJ232yvR163J02MQH8FSFou9/w6DelI0XmAkCilq0K6eyJm92Ids+
10EhiiYNLesezdraFbTbU4JifOzflm27Upla0jMXjhueT3gF0OhzJeA6b2wgB6JRCEP32p++A7jH
Sj/ImojpDE/0LNGa3s31qV3afzCN56x9Lr2VvqolNZiaPaa8OWzzHEzO4gw9zhWLD2ysvnMN1UjP
ZfvrmrxUfLHAywK8WDRUAllpltYGqFajCsdHjc1TBqiuwPC1R6nQSQDVxfdaXd42GVSD8V1sAHRD
+jeO1m46N/6SZdbu+o9ZXDBqEm/520t2u6Ew9d4sMzRFJAYwtnj2pWnW5uyWzm2CxQX3FywQntbz
c9PauqJWQaCJ9gSGKqpt1VljoDRjxUlYFITZS+SK0ayDWPZcUNKOwmMArTq0bv7QGebWSLNHR62F
soRMFm1+l0HY9K+g+QlaukHf+h/93mR3leDOlngs22VD/AX5XbXV0VHCtdp8GE2t2ippxjdt14uN
im1nWyRNvfHsqomU0VdBJ1KExJb9y0TTzC6TFb0tlNtFbYyGHY3E+QZTc2BSyMdy51LPGwJgQUOW
cPxv9lC6oFPz8yhpSnTcwKHeZa7ONkJ2dVC3WR1VBPDuWWWA2jNDF0/h9/1dxkZ247f+WAa1h54L
NwZvCro667Bn0t4WoixuW2r6W4spuR2rMQNeil0E2ogp8gb4Kru0hIGkvBn2esLdABVl9epJF55r
P6S7sWb2nhtGHDo62neGptWfLRcZb4VSIrAHA1fo8lGPKehBbPWa4/96bHq/2ChXqV2TW99cJ/up
UsvdklFzQBzM7y0932UIcjdaZeYHVnjVbhjGLDSroQhGYYLmSFEU9iXXgE+VyTADvFjgdVQ+g0wx
CURG67AWPI4cV+EPSGtvQOTdRaC+LV/tIqmjzij1qHPKbIfJOSsEufwYYrKqfcRQtbMD2aCz6Tyd
7oFMPEasxiCN04sXP/UGI1BQ/A2SKDkJh7ZzQhSv0EHVCGT4KaMPbipYVLFRBSOmtYLMVH8q6So8
+oa+GUpSYUKrboMiRfyAXszusS9KfWONMoukmWQbklv9XTMwA6O+XY8fGX/vaoe8xrw3bv3aHfxQ
plr/oy2oYUeFZmLOB2xPfpsWgQHnfQtupr95348BoJjzv7TTfpChLh5Uhvil9Qv23EmNA6p9GEK0
e7phabV6iJmP9KvnbxPjdog/jYXnHxMtd3bKbmP8VuneicLuIkorTK+AKKmNyk7Z92nB8oc80VXY
d8IPZCPaiBS5eE2IWx2Vl0EZoUrFDfDpWaAPo44cBkOUYmBOxdVqgoat3jW2OtPR31+n36ys/evW
df7odZ0ZoihB/loV9bZWTukOKBrDvc9NL+rAarAdrVJEWVvIAKivzSGrMGahESq2RdX0t6zIUrD8
qabYOE2nRS5e4rvGHpxbFMyw0DFnUaZnf4Y67nb9kLAnjTMWgvObvhJnMNrA5z1qt5T2+o1bpnKX
i7oKTGoktwbX/D3RWzt0VZKAZMnwdmVjjFFpDP2mErWFHt0mDlUxJDfMbMSuV3/7joQJ9LZBiS0y
ARy04nYsGHgg92HyC4NGU2p+ZhNd5cY1UQ0/1tYGLSPW5vr7sWByzz4/s4R6B2x9Pa45AqYYnfz8
kXv6DTH1lXd5weCeiZk9IXHSN+1AW35sVODF3wXbJmIbxys+5pqUmQ/DJE7Ljyt+VNqtLW4066Vs
No7+/lfqbC0zN8awEle0Pk6EATZXVGg0sO4bf8X7W8oYQsrUGAbiWmTvZudeNugn1S2DH6UwMtwA
8C4QhgwaMIvkQ1ciBYsLkwItILfykHe5Hlmjz6OcpmvdV8sa+N8vmakIWDU1Wib4JW4cmXKj6StL
Xfv+TDfaJEHDkqvzI5EbJwI82XUNX/CjMRGIRhwdYSCS5LPjGoZUI3zAcY3NU54+kO45To8muwGF
zopiLC7kRNJ01078WwDOGI2qen60tD9oDlDvBsyZelFPvj+p/8n361xzMM+KS+TXAFSJLSsNUxjM
69u1kBuHEJSrJk5eBJ2z05a9BsCDHqedZ3i+xjDRfqou3kxDAw3tgy7/3ayNhi6c0NQBaU+0rvol
0qo+9O7glGV8KJ1yIjDvqqApki3+579l3N479Rph67RRc/dvGoaYYCpxteYJw5F2Zk3BOnSoRn9v
VhhEK8dmX9YxHB+yli9a0IoJsW6aiYBPckHhUkrTKwGvFB8SGuHhEWsDQ4vfRwUVPcRkQp2eJXO7
mpOCM4yS5BZozWvjqZHFWpZj4ZWYgNIQFqK4hCL7TLPdArQofsOcQ5rtdAAG8402vL9GcSZiptyY
sUg1W0JEV269ggQEBMPFu8d6kOx0EbkhIgD/FyKA8xuUwU82zIThBgHa9bbmKzH0wlHggKd5lGn6
GKp8/vmeINaTqY2744VO5Lx7pgq/Ht0xGNbF7Dw6kmeGUtMNJXJP4eHJm2BwUTSVL9cv/9ICEHhh
JgzNIVjDbH9yQ0ucRCJ92tCwToA6tWJc1r4/06PREG0Dw8OO7hdubUdtRYcWDAn6g5HGhqIC1Hqe
/RW0BmQHQw+vsP1b5n8GFghXY9i6qD63vz6wVSeyZlsFf94ufNWw47iV1iddf77++cWloHiCxx+p
v4v+n9HTPM+RJT/2mfuEERD812LlFtmtqFgz+WuyZmrLCtMRA0K0o4mZ/HCk/KvqdTTstU4WkrSw
AxDwfLm+vAWD4qIkCsdmyidcNAVpuqRmKzk/JgWAXeN7ycpbFn+7LmRJ26YZUnDtwGxBKc6vY+ya
Uu/hFB0t/9HOg2xtjGral9kzAoB2DIfg6Zoo32dPJfGZyZGH4mBZcoMRMWSr/zLiYRP77+/WOhM0
u/hezzwvE7j4pvHb874WmhXE9Yu9xrS0oAdnYmbuM2g0jIIVcMSY+l5iiEc0boDiQ2DTp4b8uH42
CwpwJmt2fTQPpFGpQfixE0cz3vXiyIbdB0SgE/RtGnEadjs/fitJWosIHH/KvrbWhsO71FfUeFED
0KXlTxU0NGnONMCWuVMgGsAtTTMJXLucJy8gaE6eq4aBad4U+koKdSksALTuBBsL58UBcPH5orSM
09ZOeiCNwP334SUBhOKP12i3pCgjO0n+kkbfjCiFBLHrb/pY/5Na8cqPWDi7s98wsxcFeGiB9Iuq
VG/0TlgX3gYYyk+I4D8Q+54JmhT2xOFVjeJeXOqYL/Gc+6yF96QaT9tcV5MFK4GZeEwQocCCPOoc
R7VosrxVrZUcwXEJUpQ11p+1z88U3XXkSGnsoFzoRQae1J8f+PXwZNCOCj0EI+T5Fhl+V+uEAsch
B7EbJuvY/UB9bSWwWVDzCWjrXyGzNXTg1zGGoUuOenU0zR+JY+4IyUODfLq+mEXFQhQw1YimpNZM
TpnI3G4mOb57I9sdUivI1qz1WCwdCLoqcdLox0MKeCbEZR5YZqsUgz7mX5Tuqb4ycre0CCRIJjwV
eMwXlJMD6D+bjHs48GJTZpFfbkCben2fFpdwImJ26EmRq6zNIMKvNpRGbnT988srgCc7zdShJ2B2
7ZCJI4JKeMnCAW4qqCNku8nLlVzNFJbMHk8fzSf/CplZ51LPQLLnwANAWG43R53datq9JvZp9qOr
frb9SgfW2pqmn3NiStq0aiinEFfqL3HCgHyxs9dw2JeP5d8lzf2NohzzVEfBGVS2N6m701aOZWXH
5r0auaYKr+xxLKNtRFIb95KN+0rvNl7WPTRW/lwP1hbp8pXLPx3ElYOaV39EhV7nZkwhVvtOzS7g
8dEnR14Mu7GpAnTw/k/KR2a67Q+yc/Qcm0iltis1lQCbhMQYYOxWgrUVjSDTaZ5oxNDFI95PCHLK
33Hy5ACZvxj31xezZDhPlHzexe9SYtS1kSB5SzeM7Svx4FdBtVa/X9Q79NFPtW9wkM9xFzllzHFH
xAoaGBLilEftB2baJsqSfyXMXnxDM5H9R5PV0S1FMHzDGEdwfaPWljAzOY6sU8/ToGRteij2/Rpi
9uJZT6CUICfAuzLnEK3dArlnR0NbkGUFbHyq5Jcifi/SBoZh0V/+r4zpN5zoE83yvB09YO0bfhkW
/R9lvzTdVlcYhP57fbOmzbi4kSeSZqdhug0d7JLCTx82raoDARAAYvQhR5mmSdT2urTlo/lvXbOj
8XnrmLTB3mnu3gGnC1uxL9Ovvbaa2UOA7l47MzQPgbRxz+OfHv9cAsq8T39dX8aiGHBHIKc5Qbk6
M7tSdZ1XuWpEljn3j0NS3pWMBJWmQp5aK7HN4vkA/n0aPwdm3zxPU/a5zNrOZ8d6yBXq/6S971sU
y620E3d9TVEyw2jXyjYuHtMb1ROq55dpwLRsLa6jfH70EgWmQqkNgVWsRbyLQhBLo1kQw8XglT3X
8THDPDwSXOxoVT85OPqKfsWdXbyoJwJmyoCx49LhNWFHRt39hBaY+s4nO6Gb68qwvA6McQGscQre
ZsrAsqwG3AnMDR+2OgqcazCna9+f/n5iC2qmrFLGeFvSz+A+c9dwYhY/D/YCgKpNHHHzHH2TuC0D
SDRqQ+kXq93BPfvA9px8f5ZvGFF0TFsNYW2qQto/YR3/2/dn20/GRjheUvGjN0R+vlkLuRavOrCa
J8wjdLzPx8GU3bslEHuQ5VW/iS3DsUB/lvOlUPr79smaevqRDMe8PWIV/wIcRBOl7PuGm0dJbkn9
hxZrXbOzg74QMMsvZENutqmAAH2I4ltHvs+0//N5A7kLE3YK2jQ7h96xRE5JaQKUv/rbmT1y71l0
/ahntvAfEZjKw+CBYUxcd+c3QVW5MfrCIEfXj/fSi4SOe128yvpJ09cIB+bzB/9PGCDuMAgHrvB5
Qq7sJR/0LDePgrQbX/EXIMFtHe7vEAvuja4/cItuLAdDqMbovFxf6Byz7h/h4ExA3hyYVPDFzlc6
tk2KcSbTPJpVWodNbd21ibcj6MriAxqHmtQOjBSwP9LTvpHRdoLEpztGQcUMyMePbQXm64AlOfEL
zi01SbouAX+ueXTS21qMQQyQRUF/+mYbxbGKiJFGiXhg+vvs99smTLkUKNPEOz8/bq1EuFgZkqAC
cgcKcNreomfj+kYv3YlTEdPtP7GtAjj2yh5GctTL1/YhY++zTRcrmD1xqitEZfoDOSbdV9P9uhJ0
rP342ftmV8LoXRM/nny2xzZyqLly39YEzOJc0+oyKVsIyMe9o1eBRkl4ff9n1vWfDULBEmi+03zy
PDtglCngdTOHHB3eOcHAcmvXSniftq5piG3atSTgZCFO/MN/5Nk6MIxQRgVx78yCVLmr6kIRciwa
O0oUBrSAkdmnK6Z8aVX/YMm5gHAGZda5VuXUMpkAb8aRobepNp497yEvvqfpy/s371TM7HhiWanR
lBDTG3Vgk2fTfRy7NMBA40pAtWR3p+HaN5JJTOHMBJUtKdyECQTqQoswG7krO2MvvC6kpYIliO3d
9YUt6R1wmOAVOhhbJ2/woye3MqVlbvgCeocJzIFhqhbm7n+SMM+u5LXmdlLqBFxmn8b2FaM2H/m+
DdYxUAog2znTM8wps8ouTNycoo3A7fPYcL6SODeWdBnEAc401o9OlLkux+3YtF3VGEcUuu0XJCDo
xi1L/TUb6yEqhZN+NmzXiXRhiZdek/SmEAQkyaSLozxnxqZOWP1aVLr/QNEW+np9A5ZUBoVx+EzI
JU8jmOdXoFa9SQeujGNipjvm516kk+6BxPUYAETyDpyS74z63672NDQB9wk1Z1S2zyVqOUll5VRQ
Gvu22rbd/vqClnQSY6kIiuDaIF6eLcjLbYdodYI3EAPmjfszSdds4dKWoc4/wWcAFfaiWSZ3/dZi
bkyO2gjuxe8G9VA0a8Ecejv1Yb5/NaeyyPlmydyF16xTrCYJ46LZZ/kaLNKy/3SynJkLUw/FiEl4
jRxrD1QnmizLB61C8q1xbbLxe6lv7bYo9iWXwDxx8mpjmGjYef8yoQ7o4Tehg2izP1+m01Vcaom0
j6lu7BPFNkOxYoOXLiFuIKp1YHdGMmg61BNTRQzc89JUNsIDGljls+YcU4OtLOPN3Zs/W+jrhuWF
KITKswelGd0qQ7OGdTSGwjm0hTsEYzLqyNRoqhNASex+0V4UexXrCuG6Q4FXxG9T+2EwrdgMhgyI
sE6V248o55AG6JAxGpozhV5VQENwGMHcPDSNbW7GEt3Kgslmk/YmWpCBimwdYSycX1J3kxvAReDN
lDJlWzk6zlehg9AdSPUytC1ZbnqzIs/AMukDSkQ9BG4ZP/qw3aIT6JHdae3Ujt79SaTgT0QxxFM1
/ZwURrGxQX8SlgLjNl4mszuYO2BrqnJAx7cCYiOuxV6Pefbz/eqBgS6Au4Npxoajf354Zta5bSlS
58jbW8+/7daYOZeUAwVjAswThHWYIzn/Prqxh7GwRvsYI1ipG21jOs4NN985p/hm+U7FTKbrRAcz
ozRbIJDZqKiFnRX1ay0da8uYmT5F6pQWBN+3yX3fP9rkqbNWrOukwOcKbgCDbAIgQ1vyJZW1oY0t
sB9y65iZ1L3xOw31b9ltpcpjANd64x0bhy6qxWBvrqvA5dogGNloFG3RxoVQa7Z3NtBP0pzZR4Ui
t51sXIdvYHSvC7l8O86FzA5IZbluehmE8HoHglD0qv9v358dkMdEbsbT9/W/ff0pbT5d//wckhMK
Nv1+NAUi16ljl2ZPq+1gYsSwuH00WL8rdSscKqC+1y5c9Ka9zwdUcEdLD0yh/NDoi5+aWuMDvvSo
IRlFSozxAFrqoooImC5tqvBZR70WNyZChkCyfFsX+ae4emfC6u06IYEB5wiZhsuEGNFlS5RwraNj
bUX1KXZWYs7LtegANPjv++Rc5dxyGDHLElvHRN7jX43uC7L11/ATLnXuXMpMsRNLgUxkWkXuhMVz
t1b4vrw30+dB9oFsAEBh3dkiRl0flW5jEcgPI/3RFq/JGl3Rogi0q0MMeiAvXMicd/5QQbGOUlE7
yAjmjhiXkW4mK+HG4oG8wStOLPNoez0/EE0gjLEpBPmxsJ7NzGZb4FnzH4pS+lLV6p2c0P8omAdE
EuB+QcfmXslbNz6oKWBP4xf7wRy+Xb+uiyd/8vlZns+0W733RnzeMALjDqPeH/g8/BBkjKc0nzfz
RSwl/dK2SvsIXjSr3vM1MKfFn+9biGucCaV1nvoiTiFc3cWjCfIwjQY1/fOR3//f92fGuCGy0LUW
37cDN3vw1/reFrX25OfPlKnVW4xSTW9+/8WTIATeZeOKui5JcKdMPdDcpnn0mcsJ56yJlcLVE96N
MHamSHedECtClk7hVMjslHksbWqbEOIUdxXQuldSV4trIGjNwSQFeEmc2edF4caJ5wj7CPZNUt43
JJRrw0iLK3B8D5SxzuSbz64BGEYKsPd4NuKPG/i05UdWgFgQg6wwTUB1PjcasYEkrHSEc9SLSLJX
Vj6iOfj9mvrWgoy4YoHz1nVzWxoW3FOD9/3War16Mwz1O0F+//Eekd8Gnh7aAFHUPl8IYvgcD69v
HzWK8q9mJQ/gvdrptLtPvCS6vqIlS4sDMZG1MtE5P8+pm6O0OPA2Iav36hCow/kthg3qncr6dggI
ht+frgu8VIIJqsicWvKIDcyD2V0ZWGpmXLX/R9p19jaOQ9tfREC9fJVsx06ZyJma/SJMpTpJiaq/
/h1l39uxGUFC8hbYAsxC1yQvL289x4wkqL+949Yj+1qN8XkkE0EaCnfBU5VAT6zEKhNmRYOJScnK
22VUP/jTVuVm1iXVO74Qo1IFp6WWN97E4TGQQro3wo7LyOz16suQVEZEMclFA1SJ09PE+PjHrYbk
8zu20cK8gI8bi2NR7lJTEvDCl8SMYuRxqgETkOOGZiwe1IUExZ/oMDmIjJFrRsmnMT0Wb6TaevFg
MUr73wIUJY/l/y0gmzLMB4dFtYWuMmvSqzO6kDAv8CIIYxhXdbXJMZGzTDBhfdAbBNNH67vbbeWJ
FrcKTpEHTAjotYr0zkcGflLQLESgp/ZOACJZP+uFvCKUGkkYZOWBPvC6kFdmSKP5BaJW41Mrvwjk
NiwMpwKehs6UWmM4ehP6XlywxYPXUz+0wCr4kL09Q4tfgaZBDFnAeCMqvN7PcrRHUScdArOflQXn
8ml9lUubiLkU9FVgHBYDMEpmiALXAWgolR0NWkSyr/oWq+zi92HqAOwDOBdLfX3yvnGzBo9H1CPv
GjTstP7zF+JldGeB+xDYBvCRPGV3mLDNwnWnOEqR2SnMH9OR/IOxe0w5T4HotvL/C2YObZqgZUDk
NcNiKdef1JVdGLnwIyriHQdOqccPfbzVGLywZTPyDXYM7ylcG0WKNnKLeJPtRWbQCZQVMMm/vmkL
AhBMvLgDSKYhkLxWKZHoJm8ZKc+l+PJzFJ/Wv76wSWgDnuNjjNi4gCO9/rpMaWzm1VidzRgJtl1l
/uN3GyKWFnApQvE5WFlm1O4hwj4QvAD1RrfkggkD4ifCurlsgehEOQBPoi8PVZ3y7KXdKcHYv6VH
aXFGej/UthrBtmQp9r4Y0jhlWleeZ4BPA8sJyXc3eZDmx/VTWcpdXC1KsfxoNbeILmV5boG1B7CF
Jk0BA/qQjvTW8cojLcBd3408HLIG0NsAUFyXv3BkGOjBpZmTjGB7Ui5qOYwjKWlTnl37EXAG7caR
LS/v4vuK1g1WVjIu6/KsCSDRfTa8e1s82OxY+kUgkxO39nb6YNGN9sTFVaGh+6WGikdVUUQEJ97g
2GV5TvpbvnfFxucXlWNmgzAwoYwgc75qF2+pr6dma2RVec7IQ+dMqFB8ytr0qDl8N9CNbMzSUhwE
4aD3tJHuUbu3aqYLTgsKozCEWqsFdrLFZLZgGPCKIt8D99OCcVA2q64BLZQOHi4S0Ct1+VAjZUKs
53U9WxKCsHguD2AQAUNw11tWaHXXd6lZnBO0buphnoJJYEOVt0TMO3lxKjy16zEr7eLcAgg36z97
zV2NEsT6Ol5HCDoa0f6uQzn6XGhVKUqsIwZmiRe04LNqDnCu16UsKdillPlXXCxFeOWQx6NVnNEg
DlTYX83go2TxEyBLjrdxMIs39FKWYgG00RecpJDlTeJITW1PdH0nqBuMHf+dtONBeu13g4od9ceI
FFTf2NGttSoWwuVlAigOpziPQKrOka6p5T2vb6g4gt1jfVsXDw+4bC7moWHw1HCoSEWRGD0Ob7Ca
wDM/1G7Y6weAHK2LWbqy7l8xqu9WouCho0IARUzmmR4RSGOjtr6o6jNFlwYGnLlOeq0fqUGSMhEG
9mz4R5o52qx+GNqGkVvcrAsZ859f6CDwRGUuY704V8kO3KgZSmptqG89EAsrAakZeKxn32RejCKl
EYx2ZVGcO/QTAio0rKZPfvLmXAhc6AshimVw0OGrySEvzox9yNNfg3HLuo1OqoVy8rUM5UgqZDTR
yAB3hMsbx71Hoy38rBkFOw1d/85zn5vsHW8rloUWPA3b93ogsy7Mqs4Fh56hEmq331gMHKy7CkXK
1vnhuM+AJSfaTkv26+o9vwdKJHkl1rg+sqwgmRtTiG3Q/gTwdRB190NojEHf7qVxiK0t935BExFK
wHOdw1e8IIqO5LaP4dnBys9GsYONiPubbAodfWNZCyHLlRRFSaTH0yYenfyM/L0xnlzr1PTfax+k
1BkJmunH+iYu6j3KuqA7QeH1VTNF5zq1YBnJz5XxR9c+6+xDzzY8hy0RyjlVPdMLm0EEq8FW+BOs
odrwc30Vi6pwsQrlZNCr05SFi4uFkOOoV/9Y2Ref8ACM53b1tchuN+dOttakHNIwel3GWVacNebu
Of/eNKdK6zdepEUhFoLff0s7aqcw0btujL0B1tW+qzCujdJh5W5Y1y0ZykLKomly2U6wrkVY8UAC
6eCN0E1zTmlubEJ0ASwg1Kjmw7sw4BX4oTw0YeTnIXkqKhCLfey7jZdu6WbqSE7Mc5Pw7NTGW9mP
htDLNj9jCrdNT4Y4su4xHt7eOoWVYNID6JNzhK/62ySnHXpcuvxsd6HowLXwtK7GS4dx+X3lqQP/
t23n7fz94WuXPBP225Mb78OWCMXLSo2yt/tszBGt7rL2A4DbDPP4/1uF4kg5jZQFK/v8PDV76gOl
MT/JdMsWL6wDqX7ADLhIur+uDZrOqJfoJhHnymsO+qjtuHcnjK2GhCUpKLuA7RK4JuAEUiJ9oAY6
NLYbcdblrdCPljiNycYFXFBd+IEvnRVAswDez/Xt6EjMdR1UsVDdDlB2x1wW+zr9lYw366eyKAfz
0XOb/tyGpRx8QnoxsAojAJZfB3L0Ay9tdxUdg4Z8W5e0tGke3knDfWFgUWdXUVcts7jV6rOo8h3P
vqdou5cAF1qXsuToeJdilI0TQ2V4ieyxIJ3vMFIaOg4LBtKF1NznY3ssEy/ohRmM4uu65K31KSZz
rEk/jWSqz8WUh73zobSMoNpKxC8KAXKaYaC7F9G9YjRdYVOHTTiuuhtuO8B0TMPnuH67P4o4G7U5
5FwwE64KsUBU6FmOrM/si6Yh63KOy63mhHkzFCcNA0HI685pA7gXitqhb8T0Bxfq3efjybdnYE6x
4V9siVDsDbwls019iNBL46dFh18Geu/efOSo+vkzOZQGmCb1kk6p0ZYATxHnMSuOGAL7AJD4g+Vt
pYte0tHKbl3JUVSrAGVJMSGiOhdFPt6i0fxX3bnuzmSleZ+7qX5Cs4oRoovN3Y92Hwd57HoP0nJ/
m51mnwXV7CNP+u7zBEDCICOAyveEle17x/2NyTIQPfmgtas13t2Bv7k41Rb9nbVI6k0W+eQIYYWN
mVVhM3hf0q6DTXWtj5OWmTdEuP6R+yT+NDHNePBoUnyxgFsTOo1vgD97xIDLaICnvRVV6Io4DvRa
S5FgaUF57U/smDhVfRBJ1YcN9azjWIrpUHU2kO4GQMMaDgdpUWWzoPPT5BPL8uY0lYYWJr1uffEB
ZLonpXA/oQ+xQVCjtV87UbVh7Djtnia1jz/FSHxCuLjzdB6HjafTr75GnZ1ljX0eWBizQnP1/J80
s4o9S/cJu/U8md9insYO6sRvH2tmVbd5IVpgMBU8GNwMSa7BIDetZjd7syZtOFZGGtBCgLymtbz9
uo4tGGjcQACZzbcFiXHlrdGFHIDynLCzy567/LGZhkAgatpylbfEGNfvzcBTh+cgVJlfZwDzJ/lD
gmZ3dlhfzEseTdVkhDHwldCpiAuj3PsxoZRAS9gZzBDuMbbyPhQoW4eVqEBWbA4EcLgp2RkCSFdG
J9LAM4YSc86OfiudWp4zWaZHU7bpfSkAidsCF/ducGS+nzphPsnSzELAF1thOmrodzTbemdQCeJa
rxk+D9L2b6q0nwJDCJyk4N+5TIGuXs2k6n4LNE2v3FHhAW/Nt8VOsydABI6oBqNK5AVFaVShjpAp
0I3+bMVyDKqq9oKm7JKN0HneBXWXLu3K/ApcuMYOrcDFXuG+i+x3RfeZUQSaLkLenxJ/y2OazeAr
WQCyfJlPm/Mc17Ko2+iayGJ+NtBF4oxnQb6aKPIWpnnK/Hv9jbB8s9eP4hRmD0HIC+JGVQG4b00p
Cn7snNXwNPX0QybFxo1ZMPwQgZYMH3lDuGjK7gGPxXEoMKLPvZi6Q2pl5CCrbIutZVGKY6M+CSYC
YKcpmpzVwLZDIzg716eM3mOrNm7KwrEgNvrv88rrNTYJ5UNK8Hn7Oyhhf6x/fem2o6yCUuSMzv+q
VJWkOmnBaMDPtJE20mesDIQEjimLyT1ykLt1aUvq7ACUbW5/QIlSjY8sPDEp6RNIYxkyMse8Bky2
Bq8iC4ncqhgtCwOSOOq6rvMqG2MBQa8p6oKfAf5dFJ9tOP/UxwCFqIPG28LiXPI28fz/laa8zMQb
qEccSOtFGibxFFCyk96zJ87U+SjKZ6o1QVd+X9/PpSuL6bs5/pgPTx0515O+aWXvs7NVRW3Wneq2
BAItCeVwTIeb0qnDdXnzhVFNxMUTpPqDY2y4kz7G1bmZ6J6M90OMLo2t4eQNIWpbhgSYbksGCEka
7c6i2akHO7WIp81hkOvFgIgd6QAEPACdstBJpc1X48K2+o1JOf4PwKfoTgAaACQe9NDu+w2dV27Y
ixgwCYAzFOYB/b2KWeXt0Md52QO90/VmLMLScPaTvWubzYBH2bh/JblwpAERCqo+9XTMjHODDjPC
RdLdJKj1kQZZyI5kUAodGPlMZGGeoKKe3PTFtGv9McAc50MeDzdMWDdu8m1dWxTD+PJ7YOTRXeMD
uxT4EdcbTCnwKyvkwaKxPz7L/vj/+7rip5iVqLsuBnSI/GaOO5O8zaN/9eOV6NEaCa9pPgLdMTlU
zW6sHk35vL6CJc1A2yaMLuZ1oYmKZkzeWPa9ADaNn1sB/+TetWU41FuhiWIj/l0IQNUw+Q3Gt1ep
r5xpg5QucBdimget/UGC6jc/9uyJ+36AiYqNfVs89Atx88+5uFW1Uw9jngFcSU8/A6hMl0/rmzZv
yoUJ+nc58IBRRgBKtK2+6X7iOHkaexRzJuaj2fbjLolHJClMFNCltfNbHtG4fW67LX1TnpN/BaNX
DGxG4JQCEN71wnqikczXM8C7aeB96AcEXcZhMNyjYciPde/v19e5JU6xTpNRDh6vIC4BBRfvh0Pu
kB1KLKFdjo/gY3mHlUL8jU4E00JPjz0f68Wx5R1P425KEzAOZM/CzMEzlAPXlqBcs9W1v2SmAGcM
P9OHzwGwjmtRKal7W3ZNEuXOrhM3U3YDxoj1zdsQ8fJYX6xGg3PpSBf4i7x61tmXhv4c/F/rIuYN
UfUQyUWwzYFS83X+ReZ2afsUqMajuMubb4n/Zf37S0vABAVcpbl/A7my610a0qSknp3mUSUQAFnD
naU/cW+LRGhpFQBJgY8EWTqAja+lQMuAJujlOSYoflT027CVVNz6vmJFK04y6GuZR1Z9AMlEXm/U
l5dM6OXvn+VfHHSB7FFs2vh+438EB42W/NG0n07+Nhf85epfSpnP6kIKWHw9KpMqj/rmcby35cYi
liz05eeVq07bPCsB8oxFyPuepAFivYKBB6i9A4Uhx+jGumZt7ZmiWWTknWtIiBvaEAkPFj/Z480m
/N2WFOUdgM866rGcNQstDFnznFheMIFqKf+yvpotDVOsieO2SZ02WI3H/2DCKOj953UBL9Cj6k2/
OB7VmFTazDHDijzKkeOS3V3u35H4ROLPLP2VaUPYVU+y/mn6p1Y/mDq57bYu0cZWvjTGXKif7qaT
LDL8gJiH47CjyZFOYNs+ra9zcSM9DCWiM3XGiFEaeZPCNUhvsDwy7RsLtAUbn196zzB1+N/nFWew
bPxaGKD2icAqmdmH/Hed72P9Jk02juv1MtA6ipZU8FZg0BHd3dd3NRn9ouwmzGIDey2wgITZvfn6
zKMK4M4FwACSJJpi0mBvBjcBoEoEvl4ArXxr5L7WbofijaUlGB3AqmBcBIKQlHnlHbIxA56zOxUR
58/d+FSbt4a9YXhevzGIHVE/BkwCjD9oYK/3ynK57NHvlkYVkWCQ48EWw/bSYVwKUAxnb41o8qgg
gJUyAG695FvTAgsSgFWB3sa5odpFbuF6CZnudXJKyjK6G/nnuv+0ficWNghQ/2jZBnUBokRLUVpg
ePa+IARnXTSBJFXQNUXgV1tgOq8fACgUcqEIrZEIezWU61DhTLmdFAAsP5fxHqRd5yI9D3DUy+bW
2qrwLmzZlTTFMpPKqe3ag7T8aH/YrLsufR2jDjOHAAjDQPZ7fSCD4ZeDoCnHMIAXDE8expHWz2RL
gPLzwYTn9o6EAC/bNfVuaPfr339tbcHrerEAxYBUZMD4Ccf3K/4NCCh9iWzKbWZ/fLsUpCTBt4vx
EMxwKTcjzQYpfJaJCH4LP3bmqabHnB/XhSxtFcLufwe94eApZ8FrPdYB+cAj+6fwv1jG5/XPL9wO
/Py/n1dOou1TjQ26wyNedCFrwrLdefEUvkMIpg+RxUUrJJJd1/rkumRKuZXxyG1vUYYJgKAWpOOG
g7e4Ehd1TnAsIcB74TK/eGGZm6YkYQaL3HocjnladM9WmrWfrR6lnPX1LJ2JZ3iYygVxJ9hClIMv
ubDtLM15xPK7yCBvK9jOjwas1d+vz8p9sZDSQcrbzvF1ad/WKQ9MVG3rfqOeunRDkL5FpzcgVMxX
VeFcLxJWchwJo0PAndM4RgxMh9PGoSzsFOAksEewvuAK8ZSTt8kYY3KzYZGlnXkV5W8/iKvPK7ad
4OElTYHPx7gfPNoyUwsqBaR55BZR1wbwlpoucGpwHonBZFFHwNooQGtm63W98yddbnhWi5JQH8DJ
z7MmameqraGX3MwmFkHngjw1A71Lw55spdNnu3ftBs/Dn3/FzMd1oVoxvNAuNiEm519EPYCRxg8M
+zHW7giJTCLDfvy5flUWFwZkBAAkwKFDnfBaomiqStIJqe18rvyZu5E9knLDDi8q2YUM81qG7GDD
yllGWv+i5oSU/e/1RSxcljkbBvCuuWv4NYAZcaq86CcaGfx+mp5I1d6kLTtqffP2d/FKkHL13TLz
CMYZaISaZw7O02HL8V04DuBWAhPMc9CVAY/leqs6t+BoRRzJo2c8a+5BmifL+/HmzUItGCiV8+Da
awb60ekGhKYdeTT8j1Y2BobzQ7oimPr9upyFU7+So+wVUFj8sm0gx3L6gBXPgm8IeB3twKNGYxh8
RrjxQBe43quKAlygbymNfEPgpgCAjBpB0+ghCGECs96aa15Qsitxis8ClOk4r3hMHvP8a20/+PG+
SW4qa8NiqjWu+XWZk0QoMADkBwhxigZI1liaMBIaSR2t1HUISoCDbrVw6z8P7je3oLu8+hQD1/Qd
p4VZOhOPDpxxtbkmB0ME0rucRoDUKp+HN0IM/u+q/n5eMWwTWnd84ecU3ncTpsbMabxhoefTVkwn
9u2vhPlmXZjOxtZy369rGoH3tNg57IakX7UkaPk+fru3NFc7wUWHFlQXf19LgheTZ0VqkUcgJT3p
xE9O3tA3Jx3jlBtrWrxCF5IU42y6DFzDNSR59cHMw4JveDKL34ehAfQjCBRf9YWZgJNq0YhKo/qn
NtykfEOXl4wZQkYkoNHriCYBxTUeAf+QWHkGfHvaPUvJ9rnp30Hz3+7D4En+K0axA7LsLTl1ECOI
8dyl1sexfc/tAJuFhlcSzisG466PPHbtpm4rmUaU3Y31cQskZcmSGT6cbzjHSHaoRcWmNTPGTDuJ
Khf4ocTY1Zm/y9gtS9KTvjVkungqf4WppV9LY9yvmAtKoynfJ9T+WoAZouut3283KEipz2ATcJbR
JHy9ZSCZ1xmmvkGVJW9/Z9o7bgbwxxHYgQ9sbmy//rpHudnoA6irRmfXdA+kfYfqXn5febyMQVaI
u8C/Zckn361vUg+86MPbq+NADLpYhXJBKmqjM1DDKmz26UCSr467YdWXFAt4fphuQ90JaOfKm5Vq
6CBsGK6Ga4Cyuy7vAMbxJLUBzUZkn5BsK8myZFCAgQvMYgtpNbhk18fSVz433Rj3BF5U8KFFKLmu
VEvrsYFwjqlRDQxK6kXRSq0AVu1MPSlvne7B09GsHcT+Lv21Lmfpjsx4uPD350dFHWWwMYthtYaA
HK/MAqdNjgbhD56dbzwli/uFBi0g4845Cm3+84tHi6AZrx4E9ovf550XpICVXl/IsgDHBhA64K98
V9Ew5oORg+tDGtl1svecfZdZG0tYcouQoEB7zNzr8YpQAv1lmTt6A2xXTTBoGwetdW77ZAce+Y21
LEuCr+cim/Ma6o42utd4coS/p4emWwZdkGdoLHTetaC/YozrM5msIqeeCzEUg2wdRvcEeMBY09x4
w5f1w5lvn+qyAJ4GNVpfR+OK+j5yHT0zwyRnBzaQ5tHuD5Z+DzJSp0XEH242mqvDvS9O2KU8xSSz
mI2yEJA3wlGu0Khi1gcQG1dBeiiCttml4IRh78gwoNTxd5GKCdIckWQJeHsiswh5scNA2PomLl1V
tAfPLJdwXF+9BDonlqmzHpvoP6TduKvEXeJtNdBvCVGeg04bnayQEDKJT51bhyw+ueNW8L90V5FG
nHHSwHYMT+Ba8TAYOPS5i+CSOc+yexq3YEsXFzF3ac49HWgIVRS79U2D+UQmUWumj+0wntqqjzrO
f68fyAJRJ1IYmChA1ymeHNQNrtdBMAbmSY7GgJaTJqAyvgUSy8EkeTSh13wc52qeFbKuDWydh23c
75wi26//iKW9vPwNit1zjNTOmC2SiPgHT7sbu60C79JLdClAuUuJZad+bWKRXX+XsWdiVQd3cna5
Bgdui9JicTEYiNZxjzS4iErA0Q7c5X3swk2Xxyk/uaf1vVrSC/CTGHi4Ac7+qqVtfm095LZoVOnl
uR+cB4KO6wbMeutiFleBSEBDggNZLhW4Ukxwy3WQ00RyGJtDnhH3j1HbAMxfF7NkVL2ZOHrO+77O
x9s6HWYEDZCaWnDZmH5T8ZNfJAEF8FNi9zubfWztLT9r6Wm6FKpoA5FGKQ2pJ5HntjuJGfkqeRZJ
HCbali4sHdaMV4AFwky8Qi1oyriiLEFjT++xByCsNYHP0jD125/r27h0WhdyVNgCX3MnzGuAkJT2
1o4O+i7hG2Hb4nME/iCM4mOYB4el3FEbOMqx0UwJUK2cOz7xj3HpPVYtCbSORiB5/xQ3Ar2iwCjP
2x3JthrXF3cSmW84L7hUaNq7NlMYIR1jLY/nM0s+oPYYdTG9iT3zPQ8UsMmAAQEENCilYg5BYD2g
B7ZPIpOPKHP9GeRvl28lJhcWA60GnAp6vlAyV98OltHOMmpQwugGeextcpqa/obkw4apWNBziHGA
EAN3D134ypFRr21L08CezYhqjA9hiktGyZm2v9bVb3E9GPOaMR6tuTR/fTgdBqhShumTyKizE+3M
G6nbodFsoRsvaDmcbvQAAC4aIFi2IqbULS4bMwHDn3ekyc1WaX5xFX8/7yjVFSMZMmmMCL84yQN3
lIHn/uyMLcyULSnK81Chv5WmeYrmZ7uBZ+IHaJFHL+2WD7SUmXRgvDHhbwHlDmhK12dC6q7lA7Ku
UdZ+9UlxEB3Q3Cy+y+wp6EgNjqePuiECKz2v68LCU3slV/FbKPN725Y4JMwABwlLdq3zOWanaprA
K7D1fCxpBGbXoXGYoHjdcjh2w0RE15NHlHv+KUrM4aX957evBw2uYHjAP1FLVC5RK53ecKyJPOry
W93Wew0Nb/4P9JXvSLHByLxwX11wl84RMxJkwHm7PjLh1gy94YJGGYWX793ZeryfAE4lpneUkGcj
6qDpE3PNmNK5lmRRC7l4hlRGOdMxTPqxRTONL7YQ8F/y0ErMdCVHeWkrR7acURNdpyN5iIkdiro8
DFpzk4qniZc3pl6EVtyGHdhAUXY6Nh7Q0tjWGMBsF9Z+hWI3ZCbiqm3xK6g0A0uysMxRMR/u8umr
H/cBCDwAEvK0rjbzylZkqr1jWaOXaLmCY+M6DTIFH6iH6btWPrS1cWOzPnLkx3WBC1dhHkoGmD6M
I3D2lEX2VYYpJe4leFPMXc6bXbMVAG9IUJcEwhOzM6UPZyZ9QBNz4Mjf60tY3DO0NaBNzcNIqgre
MeYm75HloZFePRZiNyZ7qu/8/JPob/p3NHqhGPBX1rzYi1wO730ty0yNgj9jT807t/hoDRsu04Il
hAikUzEDDWdCrQ1hDjbJE99GGNrf6dmhyB80frQe3a0i1OK5XMgxr5dCWhCpxHOZ0/TPwAfm5Y/1
Y9lah7JVRWoyoPXj+3W6d41j7YRNFXa/fXJ6hxzki15ay1DUUl4sQTAvzGiJyMZx6dEb4y98sD6n
nSWDfpTWKSN0K4hfWhpCHIzd4YnEYSkiew1wo+4AB9a3K/rBG326S2Cz7op0EGHWTf7B73P2Z32d
Cx4AEDgAsaujegASAuWm1o1lNCJBBOeTx5rXP1Ba/BHTjbdkUQjqXkjlw2fHP66VotEblEAH5MW0
5of0CQB1Pw/0Hc8vJlVRgETHCyLSV30W1SCdBuOYUQyEy8HmwVb8tHg+CGjRcggQxVdOTOW5DUGD
YRKxwAVRi39nCVRavm507yxdIBMoAKBAxnAW/InrvXIZxjJYViG20J6z+jYRbx84QjLgrwBT8Sxh
bKx+0kqkH5xfwCEA1rGZ7/wqMIpwsHfr2rW4GBhPFNqxIkNFom3zovFbSRFRk1uy97yNS7qkVwBX
gn1H/et18UuyEpS1wiOPwjHBlMIxD5O4/L7t462xqSVv6EKSWvliU2JKiqFbsEel4dScu1KGFhkD
oEe/fcccZNxnpugZOUo5fjlqsQPOMBp5lAHtgIzeXTLp1YZfvPS4XUhRX0+AW/ptOedtXK94Nszu
A2vto2HZH2nuHeF7hn7+a31dS0floJg0J6E8hEzKuwBoH1GPjgWJ8qZMMOoLGAxrY++WDglTdDM1
L6oiYNq8vjrOBJZND7zXkdFOga59KHX4Uy4QGrcg3pYEoYqAugjqYwBBVhbTkaLPBgZBsc1vY0bj
ILHIzSC1HRhW3lEYw7M9pzqgFIB5UVZFfaejRYmxUaYbIcWC9HD9aBYu6ZWAebUX3oeP8QW707w0
6m0tpMOOde8wA5AA0C0L3eYgqVNMzsRpTBi1MPmaVQHRqmBDuRbOA20C6OYDQLiOUV5lBdSepPS6
uY89GQEHjCvKDDd0afe7br6vb9ZSKIumyjkygjqjgqxc0HLK8jZ2UEeMu/jeq9lvW7RhYlt7DDse
KZ2irs5ufeARS9ZthevztxU//lK2aoUcoElblEH2hHKLOdyX6PPrtTtJ+n1lP4saAC79hqVYUg68
eSiOYNRtzsBeK0eBHIhPC6ReRUpBonczaNmG+i1YBg8NJDPEPw7xFQx/U/X+4Mc1JvVcO4TTE1i9
vSv8rXrpohgMa6BjxYW3o+aQwQc/pFo+Ic1lOrd6q4eeFx8T641wEHOhDGk0eFQozAK1Qb2tM5Q0
I46eRqZ7bOiOtRs56gXLjbcOPdAviadXYUkpOt5AK1EQycvQFjdxdzTKsHO8gDEelLa7cToLTg+o
XTXE54jnMAitXF2zFI3WVGaOcJWFI1B1nZaFlXF0E3qs3f07LteMXI+JdJTlLBWhk8m4FpkvctBU
04BwHiaFHySdDrME2pSUBcD5kf7v0t4Kj16G3dWrhdLwnOzwcYbqtUZS0k0aAzOE6DVz79D0VAQJ
EK3vZDEMAdI95c4xuYdyFGMhEN3B8MhBQdwBpf7Wc8D6qjvVfZzWGbDZEjd74qPRYNjZ8feCeb8T
d+QgN7WGPYf/uuEwLin23OoNOva5t1z1GICi1tpew3O8evknZo3oZbLwTLCtRqal/AkGxP4TpDoN
Tg7SFZnjcITjDwHT0lMj0nsXkSR7bHh3REb0Hmyou4E5O52yA7GLU2PQw7qOLBkkdFEhKY4sMu6a
EiU5lQADKLFLoBbImz4hx+QdBUAQ6/6VoCQN3YG3U+tCQsECQFy01s36CpYODB4Q3EkPfyEqujap
Zi3MAtetjNpyuq2LTx7gIADKvS5kcZsQPsz8X8DOUJGduW7kpemBP8fujECQXbHV57JkiNwLAcqb
mwrLTHgOAehCObRFu+9HsPfitvxB3ea2r7UyGEGns1tf1lKFGNkFDEEiVwgGYUuxRwN6kIWX+UUU
1yw0Mz+kjhWk+W87rQLp3mYxKHcfHac4uOJXilafdfFLR3cpXVG+tugq245dDJzx+xi4ZaVJD4CH
XxeyeNE8TBVi3h+l8FdvLvoePb3IKJgv/AbYZ9XRpfwUJwI4ISAM6pEXyOfKt+XdTkb3tRqNO2/I
Hli7xSC35FYBnAlByDwYCtN4rajSJElb5hUUVWBIGLiTfE+o5PsUU71BQs0t0LGF3QXfHhr+gHAw
F1bMa3mkKk3Z+KxCmbcK0bsXpu6T3n1a392FRcG8I+MBIBb8Wx2p94G7P4DTF9PcGRqO0KcXSEBA
2y08U4e8vW59JUtZ0JQPdhnHXh7p5cHyg00m7YU7iGUAZWPOsQLaUPFFzRaDdvaAUcHMfEp1ex/z
e1n8EcVDW/4zY6Cv79wLHb3yRl6KU32BuK3RJB1DnGecdXJXi5MuPTzRD7bWBvkArpGDb30HswqY
kz9K+jQOw67Sfwz99y7+UzkH4v9Z/0ULRu7qBykKarbm1GHUt4iG7jCd9e60/vmN7X2xRReBkWVO
XlGTvACkCAn96Sy9J02cO/ZE4y+F9s+6MJWOavYcrxajKItb6U3n+CmkpZgjn77V9I6P/2jkN5Bx
mxhUGvFdwZoglkbIssdCnlCeCSrrvP4zlu7ghUq9TNtfrFnocF/wtBcRaT62PChoMG1BZyzeQNgT
C9Ue+MoqgdDoOnyaGpxabrd7eyIHWyuOuW88onvv+J7V/BWlXJDWz5HfBytApBV3ZdaEY3qSWzBB
Cx4ykg1ok0T9aqZem3f0YsfQQsbTyoa15gAlTJx//N7bjfcFgDKf1xezpO3ww/FBCwN36Fu/FpQP
Lh40D09fkR14oL8Rv/JF/y4/r7g9CdBka8PEOkR2TIud5j00FpoO3u78gOYMcR46imcmcsX5gVL4
0pRGHvFkpxWnvj6KduP9XFLhSxHztb44kMJvJs4YRLDU2hX0gc2+PKAy33EamBxAB/nM5KJOv2nC
Ga1edxEwBKl7T4t3PB1zTxVeXgRDSP1cL4J4WYsx1BHONm+D4QPgbDZ+/+IuIWZA7yOiyFcDkFbb
ZLbQeoQNtNzlVAuL7t5yNqzJkrsGHxFjiQi7UQlUU3KabnRjBYxHoCR4962ensCFhWboKeS1i8p/
ERqC3FgNyGAyUX2snSo0/HgDpHPJ3gAewJszxEhCW4phFVbPeN+XRZRUrXbo69je+6lZHvMyH2+k
01Uf1zVjUR68bjRiIjwBVMf10XWWX1k1L8ooxY6OyMzcdMk3FKrWpehLrxMaDf4TM/+MCzWfxzQA
zQxohax37/vSCTxafijyZF9Z7l0COBctyXcV0kOJO92a3Dh1lb/vrO67LbNnaRQf2pTvuek8OMLb
8LGW+rMwuYNpbQyiufqrbO+cIjO0MS4iZH1/OkJKeK6YfG0BxXlLc2B+dLmVAx53TG/+h7Qv240c
Z5p9IgFaKelWUi1eW2W72+6+EXrVTq2klqc/IX/4Z1QsnSLcgxlgLoypFLdkMjMygmrZPemaQx1P
XLL7Nhdi9RWLQ13NkKZGs15n+Ipiij37y6xW3gxYaWd+lizF4nnFwMhwsL2XRlisunBYE1zPtdFY
RWhM2YOi0INaQK84waWd0fpQDMkjGc2n1p4+5SX9TCZZoLI90H/si4i7IpnA3RLDvjs+G+NTbHhq
6+t/kUFbCmu45ezlLImuO63KpunNnGKUDTisHyn6mdV0f30ut9zS2ojgvDszbgq1SGnIrR+0Pyr8
5ywTPdq6sE3IfqJODFjLRZ216SbXjmNShjrK7WpzPymur5LxqBS3TSvTcNo8CmtrwrUKJrXRbKhd
hnbyDaUdtEslPpLkHjfQbZ4lfty2Xl3emuYDmmslPmLLRaxtC56vbsxaLXXYzpjlleYzdxM/t1KP
4PB12WfU5iSXylZ2HMDZf+dWOHI2cgBq0jplGGn5fuxA2qk+ayPdMXZylhbxZqeZszew5C+2DfRJ
oCRhAyuJvqjzo87bKraLuUfOBk0djnE7Fd81JoPqbm0cJPyxZ5C5QTAqDG6o7a6eYnjcZm6fZ8u9
KynYrlWCatZo36SRDEuxuXfWBoWbpCs0pRqM5QHe7tPGy2d/NoLOOaQ5yFA9rp8KcuxleNBlFKIz
W67qpdyJfnixAG2QmQ3gEQDYWvHzQ6Xvrh/wzZ8H1mC5njQdaffzlXILM+50graiCmxgZf3QdMfr
BrY8yILMfM99IdkvrFJBerefU2AaufXEqxule4pkillbY3j3giB01JAgWfzx6mLpq37MHCMHxJTe
lfzVTiUR7Na5RaCy3CVofiUiEiQaU71KOIZAQSZWOVZQMwW6Hwa6HebQaPmunMun67P23sIhLvva
puCnsgKsc9AKXmz2+4LmPlh4DnGlBqzLdzkoeGNkuVlZBOhw2ldNso9IGiAljEQw3joODZti9lP8
zemr+7JP7kFBckOtOsBo/KRPfmVmDgVUdteDJg1qAIHD+puqc++MyL5pTLJTyzm4PqbNnQCed4vg
ZY2+GGGZgNKewbe7tBTyG1bt7OpQ/kWbtYs6IGTeUSODYxBufkSwmeWkNbp7WYAMj0Ikp2XTBawM
iKVTHZ1XMQdENwQFuWcZNxMIaK2+2BPlVNi7rjv1ys8W5GaqI5u9zU3479DE7J8BiQw0EQCBzJRd
Pzdea7/EY1h3YVT10BWXrNXmkVpZE7ZfGQ1Ej3Wg0MueP/fJFPA8lz15NlMs68kU7kMyApjolihm
RiQ/0o54vLW8nLRempo3BJx6DZ3fAH/4bOrNPiudU2Gh08gyoHIB7sCBfLm+P2VjXv6+ciM8R73I
WWqrdgrWyh51pVlyH2+egNWsLn9fWajGiKMbA4da6wZvio5z/2TIwN2yfSKcMtIrqW4zrFxWcT8y
XyYQ1cXFzZTzfV791FxJTCObNOGmh9qZVdsRDoTC7owyxrtRkojbKgXiTOPVDT6Y96r3+aTFGWh9
oeqAM62jU7R9i7IXJBPU6HHUTpQ/OtaTMndek3/m9WtZNF5R7cwu8k2j9wp+qIo3rfrRj3sqUwvW
lpm8cNGrDxOcTTrZZdxM+LCcPPIqCxxA5uM2VKcbvZuC2gCovQqZ/mOuf6n0O2/2SfQng7Ad/3p9
3/5/ztH/zRAIHc9nCJ3/VEsLeL1i1vxGIY8j4H1eqtG9hbhk7lWvA1dPbLaBMvaHue98E58L3umj
Fqm34HX6df2DNifGAcU+wHmo7osvEz51c7bof4TdBI2c/gatBsdBiYLOkqQSNs/TytByFlbnaR6Y
OWsjGnJMfbqlqEt3tL1jUy/x+ltHClhJdJCDhAwcCMKxHTMlSpIC9/9kWT466zoy+LUVeyTLQGkZ
H4pI1iC9ubfWJoVTPEPwpZ1bePui437K9q7zbUQeundPear6o4o+jTwJxu5tTPfoFvJ1ZdyR4bGr
EG67hsRtbT4jbABCQK0MnNUFikJzoXpbLz1JdH6d6sPoZl45HFn9yeKpx+vvZv825uH1TbTlWNY2
hRkgelJofHEslpseay+Zk+N1A5uruhqU4Llo1UXanGNQ1lDv0O4FvcavLlG8uesDzXxm8eG6va3n
CkJIEzAKFBMvGEr7jmWjPWEXtXV64M0YDJGFAs3wQJa2kVyXDG97/v4xJ0Yqhs4zZurYQeAaq4Et
55LhbJ09G8TuON9AC4Ef5Pzs0RyM/7YKp6MD32vxg4Uu4JTur8/Z9jlYWRFCBOxlkzHgGsKao/ox
PZnkjpb5AQw0Y/tM+ZOZfYr0+8zQPLt+qcFhG3VPY78vy5vrH7K5WVbfscz2ytOAC0NXoh7fwef7
8oub+bzzVGPXOvfElo1ZNrOCu+mYqg9ZBltJ8l2BgrL1C/4zTd/yqYbs9JfGCvvpQLJvTnPgdu0t
jbemjBlxM9C1gd8DQBxsukgvnQ947umsQJAVwCl6UvvP6tT5WX/MMssDlbDvRqkHpRCPkFMmO5db
9XY86pdGJwBKkMcTTDtzPacgskMDUjE0u97UnKeeT98yqy6huKb/JqQpdmqiRZD47jMApbM/6aS3
zyylP4askyVRNpceuxxVBbTqAutwPhP2MIJWcWlaa812B024MEmdQMErLG3zfdHmAeOy198GibaG
KfjXpnC44IWhUGyjQQ/wzUcAnXY813cFbXeOOu2VngdmmX3qyu77mEVHtUoDuMoAolz33JCJEMmG
L6wGcbhOh+UlYE62B3JtPyU3ud16JC12g3NU69frJ21z96+GLpw0TeFU4TrcpNrB76O/nDjJn8ku
vl83IxuWcMgcngxqxpa4tT1Sww0K9qXu4cGixo9VFNqw164bXKJBMVpcL6lwn1m06cHsD3+cxvQ5
auivchxvkqjy6ATSX7M2fUb5DoWT41/YRRIcCqLIh5P3g77yXI5iDAUETZA/StiDVnT3VK2/QuBg
Vxb5narQmzSfA5v/Rb+iiye+biC3BBkQEVVV2cBdahT9xbqbH9O5ummA2euBlaktSzKzmztmZWpZ
6tUIq0SrIE6Ow2IU045rypM2s4BnpQRstCzQxQKim8W2VHR6XtSRyrFPzUaFmZz2Xpfe6YBSlLtW
hvLZvLdXZoR9Qiem14oLM3rUf88V809W2ZKRbG7FlYklUllPmBFH5TDDo4Fq8SExknu9ZoWnTBYH
wA4NgkX7OufTrpoSGU3W1uBgGM1NOlisgLo7txyD3ZMPHWSCrDb3IdrhRY0kLNmy4JpL6gfg2Mte
gKFmmcZNAH5tetM/1tl//HnBO7mtkiE5gZ9Xym9T+j2SgXo2P38h2wQOA48NsTjaDwo+fwakHI3g
j2ncnnCEJPHF1nFBrf8fE8IQ0NdWGEwDwNt0gtTyS+4nslna2mBrExfLXPUpsxiitj66c8HqZdfc
i1BvKyfma2b+G9foJyWW6a1tnVAXBTEUYUG1CIq/891VxXPc0mRGPilFVm7ud4bBvphF/Ahws2QS
L00hVw5MHLonACnDP+emKLQ6QBxdZiG2IHCP6bcGkUgX2aeqckhw3YNvxGJLYh5htmGAR1YXq/ZK
Ws5utmgpgW/bn+dfgD9485R5SnXohldVq3GMkOsh6S5TZC/RzYGCL5EgEISa6kX0w/pZN6Mawkpk
QP8ocMy+OtTGARFaq3kEfDYyi5f7E6NFsd5Foh2YS7F2NA7AS9c6HvXNoHwGKbSHTDUSPZLUwea4
Fo501InRBSC2J0bDHDWQjADZ2eRWPrPaXaGZtwVz7/VJRqx2eRwwopUt4cQRosyu1eIuzO0M3PjK
XV7qAZ/cfd1GQVqWO7VvTm3JJW2em0PE3bvsGGgWidtmzklNwPSABklmBi0d0a8aD56b9rc5tMs/
fAmDzWixBBgwsu9izmeOxtqqKHhz9PqXOwHFiZNuK5JY5tI7LkZA272QIKoXvSl6G2lN0iGxZE2Q
8+2MBoW3RsYHtWVEX2D1i5QF9qBwO9o6mwazR8BUOc/otPCsUsY5sLXD1xaEgGUYLAhNL1wlM2hx
aIXqPaK/NDJ21/3GtpkFvAvBUrxdl7+vrvlYj9AOwVA5nKPbRrmhxBsH/7qJTdcEGbR/bCx7cGUD
5Fyx2vaIaidIlI4uJCa+lO0UkOwQscEb9FPUP05j52nmy3XLyxydR2OIIFaGhVUCraNWzAaeJZnR
7urS9BL1a4KG03rOUcbkICCQ7QvZdAqrpvRa3HILFuvUemFle2h4EWSgSJOcpI2cx/nQhGsssTvg
vCcYKstDE7+okBB3q6Om/0mSH22RB01xN5hf0KHomcZtCUpuk3HfYDd28nx9jrccyGqORRxLBUk4
yKChXGGrbeKpg/WkU3abt8WeNfrNdVuS9XSFCzVtYsdFbR1ZfvdRm+6R3nfV3IuQ8yTzV1vW/irb
t65+vm/TjsdmZeH5N7uf8vS3qrdoKMKGrX8yKIhFFBwgdMH2/9SG0/WBSk0LD+oU8ia6Piyz2gRq
9QqsdFr/HtyQO7jRo6/G/ADlDY8MxX9zByJcQkOrUJ4oGLLb70p+qrWbkUnGthy6K4dS7LZr0v87
lIiKvuSmfhO3yTFLNG9kRcBsRXJS9KWwsbL3LoqN0ATwj+WNeaFuWedghNAKm54iLYkDp0yTQz2l
UFdJyaR4YzQNj1peObuGoXmfo0PPjMhJTbIiGAyQtGqUKjdNpyVBSZ1naD/lgcHiLFDKub/jMfts
F5WsZ1SEYF58s+AxNb3scKYseqrN+gCOtFe3T+6iRgMRU7pvDe5TlJRdczw6pXWfRYhNZtlZE264
i08QfOfkRnmXZpg2df6qKLdGFEuuBZkBwVVaPEEjxzJG9gUEfc0HkW//+370o6hQuUCe7D2BuLp0
IH9T9rWJLvyqoYE1P9Tlk5wIcHMMKyPL31dGllJwn6owkpX+RHyUwK/7AeE6uRiEcDunVV11xTII
0/GzOZhKX5c9JoXjeGFC2GoVmxwnw3vvVA7fMnZjas2ONfdmUu11Rfb2ErO2F8aETeW4JfTZWmSL
zelbp9yhFd/PlS90ZF7Zf67cT6pV7TvzDwrg+7R6y2R9iMJddWFe2HKjXpmFGsH8YHm2cSyyW9yU
8we1fP5nBSpdaPddmFFFJNBQVFFTDA49zYWf6b5WH3IgEmR9t5tbw3iXmQeZxkUESiIl1keG49OV
O13bu82+kjW1be7ulQlhuua5ckzmEKiG259z/hU9ttd399ZyoPmfLAoYyOOL/bsJSKaaBDwzJyv9
ZI4Hw5/HQ5tJHjhb+3vBreF1Yzgm+FnOj6ibFDEeCRhE7Xzi812kx35WfSnil5GXEo8mhCfvCw9S
bDAAOgCYXGjOmUw3qJlDOt4eXS+u4mBUX+Lhtpt+Vv2xtCSYh/cvFy82kIjjSkMfGSogwmFqZiRl
YxO7uYh6xLJDrXM/o1Z7xLehDrbUfxOL5f5MabIfDacLNMcZDtBZJl4EBb6jqzial2S4UpyhTG6J
wYp9bjmFj0RD4StJbUJQQ23ql662hmeNQKA+y1z7sbMa+qR2zYuVNTlwFP0PayrYS1mk9gslJAvQ
3zzejFqKbkCrAzMh+qmrgMXu8LNNs96H/Gd0mEgEyp+eV15bz/Sl1IdOFoxf7l9UNtFgDX4JnMOL
57tRgD18apka0vFLVH4t4w8mlbHg5wYE91+lmoMyFAw402EgHIzavtrLRLUuD/piBBeZjUOCao8Q
hQLOVc7AR6rhZNKgmXt/Vp7MTnLRXB5FPJpRtwL2H5Xni0qehQi/1xXWnLAqQBE+TBRI48+RWUmO
yOWS6EBIQIkISoaoM4h9FqreJ+COTLNT5fgl8Scu+f3LyTr/feE2m2u7T0aK39ctb3b27rhzqYSV
bXMINnKvSAstb0th0UcrQ1kbtc1T0ttB14ProJL4xa1BgHMCZKiQVkALjnCwS1KrCfDn6alx7tLs
QGmQl5JWJZkJwbXzWMmRGS/TE2e+XgFgvgNj5HXvvjVP61EIL9TJpmpvJBgF6fZ9uStlcjOS33cE
QFOVQk2hIhD1NIs/AHh7rky9VzJH4j0OHAZp3RgDmNJXUv/hbeur+l/s19UkOcLhdpoaUrWAE55Y
46vToTBuTVkMKaYK4KV03K04cgYOOGD+yzhXQeqUTUmtNEpysivuIRHsj/mxIQ8ZvWHRZ/D7+pAd
091vLPnNyC/F/U3TY8L2edvtr2+I7fn89zuEs+kavIuoFiWnWQ+YvneSgPC/MGEjhEQ+E6UdJMLP
h6pEfJhqZJpOzhAY5MCj51ZWttgaxdqEcPztlnMbb+QU7wpfjW8Y+l1kFNLLRJxf7IgdVqMQFixK
zK5VWphI7Tet3CkgE2h8Yh2uL8fW+VlbEZYDt4EWK2WMuYK02XBs1L9Zi6UGCvwNWWiwztcitVB9
iHMjOVXqTZPtanroZJxem0NYmRDWwsgctOoUOnZ27zXUd+jxL6YI6Ba0VZhonxILbZ2CfEifkuQU
E1Bg+Z3sjbq50KvfF77fNWpW8QS/z9zHuETj2aOTetMH27Pezz+gMv+MQthOlFErRQNlcrKKvZ7d
5fD4jiSnIxuIsJfArknatrSxEG+OBZYm381uqSwpJlRILsYhXIsDYNdAHGG2hoTuGwBW81rxHOs7
M3fMPhEV3C9P/239hVsSNA1aAtWj5DRO+8jeZTLXvLl/VysjXJHciABoH5ffN9AAFZJccstLfl9k
/1FS6jqpjd9vwYrzu5Ah1WU/LzytjD6z2zbDgsygq3kjP/7T5FvC1ajnvQF+OOypvr+1mj2X5Z82
9yx0V1DjBv3gBVl2P3SOPRlTckKLFki5SpTSmUeN178YxcqKsIWAO7YHvYUXzB3fKo8oc1///c3r
aPX7whbqgA5AG52anLr5hodZeTPKhD0l8yTGWazSI7MbMIJBvXWgGIQmtuF3Hb19eBy6jbZjG6la
IGfEWnnT54AnjXF86iuvGQFGBTWjpJq7sV2hrQypMgCX4MsdYSkmDmxOnTAlTKLIc+1fjTrurw9i
Y6oWrjrIUAO/CyvClaeaUJjA+yQKxwF9k/mdmz3bw7FksurP8qVCgHBmZxnpKqLTDMXhtDSjsFC+
QTrLV9yT7lYBmEi8sfmmy3QNFsd6zZxwgehODAl6UESHqvEGNEOUHKbya24CUTt9OByGwL27tGoi
rwE4muBRoqYp5ymP1NAiRxL7Nn3smeTAXO6CxQSKncgJbCSdSIxXA2pIWkh1sE2C8lEKbJFYEBkf
QUCTdeW7hRRYcX+QpeUuj7yD7QURLDAjoAAtlmy1vk0VSkctnGKyZ7n1VJfTUalk2O3LVYcZKKwu
ei0LhZywFnVmqfOc9xr0qegxKvuD0ta/tKgBaRj51HRMcnY2RwVuNeg5QzX+QthrrscJWgIYVanw
WyuNPIeiVV39ef2EXp4cJFPApr4ItFjoAhW2smU0NpoGECu0yXiXNcNTZ6MxYqbzTwDt76Ax8ewk
H09zwqZO3tcKDxORRjdJuNtmQ6GGagkcDDggv6OZ/ZfRDMcW/aje9QFubb51tkhwQblhtJDCSrTQ
7W76+RMipL/4fUgLApoANj8wOJ+7HotwSwMjhBbm5nOa/ixQmLhuYGsfgJEHxJXQ94aIoTAAaIA2
RgdoBxDUKfgxooQcwFXSgOHWkPX5b87VO+UGUi1AnwoBZTMMtcYVzJVJuqCPJt+SNcXILAhXDjqf
9HhuHGw3tX5OsurZ0sDOdH3CRBw4LhvsL0DaNHAGAlkjPnoNdRhypbcxYyQDEyua6/REvW+a7rOS
GJ6tzSYIC7rf1dygQyZJj5xUx6iGZEWmeEQq0315B4IBB2pBSEmjCQqkR+cbRE8ZV9nI9RAtmM0X
RQs7Db33EmexNa/ockew4OCyRVb03Ig6TTZnkaUB2JGURweUbUGDTn/JzG5aAe2RCb0gZFDE7pgc
UCiudqoWpuBQjV9w5f5HA8JcOXXEOdyVFtrZPeREZKzxsu/Xz2epNa04b6dZA7bHg0Rn9eHQFiu9
mh5hEZqZW7xS8fOKfeQ1WIIkv7+5k8wF5oc8qAVk4/nnM6gP5SUztRDAp745dO4nV7vXP54GwShW
VoRJipoSOGRqwGE2WaCxNPgjOZ7LD5xHT46JAYB4GrBMJI2FCD1RrAwxR6qGaflqac+U5IfEChP9
Edy49+3cozU8CngxQovzEx8+/AKEcbAqgNCJAGMvUkFX/QxlxsaZQ8ehAZoKguP10W0FCTacjgk+
QzBeiTnSOAeDcaHNc5iPFdp9LNVpfUvJ2ZcRAcqe6yq9sYzpg7jMd48Hdw3kJ7qOEC0KU0ozjXVM
Q90FCsSxx6pifrA6VL+q3mK3KPYxSQ1xayeikKuifgjFlwv+i3TKIdwbdyp8GTmUvXPs6E1B9mir
uT6bWwd2bUfYi9OkllaFFn6MK3qb8/bYVtOX6ya2FsxBBQaLZVsg2RMCoCaPyOxq0wzZmupgJRl4
ICG8YPLxodCtO1UtPp7jwpStDC5zu3qrFAkwyWhImkPavVn8tiJNUE8v3By86wPbmjuoiKCxDIp4
wEGL3gitd80ASfdQB6iAgR1oroK/sLCwdi6VfbTKLF+wGokxTzUKfhPyTCka6upDon28eoXAxkL5
DVfnhkYhOClS8OIv+xow6sgIawKOtfzH9WFsBFhrI+KtNhV9a2cJjFSDNnqIkYGMBDesHP6+bQgR
L1zDooQobLWMjFFeLuVXtz92yq+ov2uHl+tj2Vj0BbiKfP/yL4hoz5cE4Po0tZXcCEvzLXZ/Fx/P
EaFlCI+f5bEF8mfxCqq0fm4VRZ/Bk/DQdm+8OeQJuiGmp+vD2JgphEuQxbTRl4DrTti7vGm0alKU
OUw7L+8/kbdaJlGyacFFuGmBb3wJnM4nqmtja0KuaA6NEVzA5fDQj9GuafO3jw8ELWS45JDMIbgU
zs3UWms6k4O7blYe1Lnz7Tnz21pSHt1YdCg/A9iFEgX4iMT3bzXS2ehn3GlR9ahOj8XvvxgD0Omo
WTjoZRDF4Ini5nHiZDjmdbKHCmJY1u7nOVIlvn5rRdCIqpKlKe1SxGkabMUZ2YCtxfXDpIB4o+7f
0iSXVKs3oIQOAb0WxEiA7l7kDc6XxG6dHBSNMfyv60ZepCuTD0T0DVAb+7wD/UWP3lwaazcgeL2n
bfWz1UFgzbL4+fqsbtw7+AzsQMwoXo7ilT2SZAJEJ5vDgo/7oUgeQQf/hWXk1YgSpO8nyUYUAbRL
iACsD84uajeg2REbRPhoqlHB+xmN+5m+n2st+8Valx9ThHtB0ox8N7nAZ41EKd5aZpMA7YFD61Wg
6/Cvj3wjeMALAn0xENHakKCKW6dVleVL4mT02mkCpwsY0Mvct7PwuiWRguF/g160JlUwtaKPc9lz
qxtqssqk6QprDnVSsYckzl9zZYTm2Zyz5FCQqnosFChpqK3Z+X1EwA2l2H/x5MXBf294shb5KMGX
kaio7ZJpczh2yc5w6lNvyFoTN2d0ZUK4iOmQUdoZBmRbDOKR8cF0laCNcz+TNottuZrl+bHQUYGk
RMx2gFJmjBh6CELXgJyFV6iSvbH1+wiOsFo4GGieEg5nPsxIVM3TFA4+jx9tVZLxXq4/4emxkMCj
/wwAO3DSCmvhZngjo016CrWiBirsW1qou0Z7LuPYH+Mn7YPcne/bD95smad3zyZcMvpsJy6N2im8
0+3Xva/Er9f399a6o2MPUntLzUx7p7hZbW8w2qP+l/dT2B/jPiDJ46w/prLOx40lgefQccPAgyxJ
u/MzhEfcaDd8ssARXEcvWfv5+hi2fx5nc7nqEYeJc2TGjCh5b4W0/EatmxQp++sGNtYc3/+vgeXv
q0miRqe0BYUBuIJDq4OoMuKB67zoFt+NceNzPQ6uW9wcEvqg7CW2QDlNP7eY5M4wgX3cQk51B6Kb
UnLdb1yUyNFBvw+i4QjtVWHG+oG3tGt7O4S8TIpzcqLZXwxgbUGYspzXnHRWZ4O55leOYk1q2JJF
kY1BeLCyNNY7DMIOWbTTtJ3aBp3kbGxbAPrUBhsGII/LIq2W3YgMq0JW3Q6T7hap2Sq/1yOJs9o4
fliIf00sn7AyoVBw/3bIvAFO6XqlsnhDM/9GP398N62tLF+xsmIVjj63MwaSqke7OOgyNMSyXQSf
uIjAo0kVikxApwi/D6kniE7ywg6t5Dupbp3xUKffza/t/HF8GqoZqCYgUbGUG8S0rEaZWzq0ssO5
+Nopv93640mJs98XVrxumEbgb+0wcjgUxXYdwJSR+aueJEQA2xP27ziEZe+7UU85xzgG7cDNY5QE
Zr6Pfrhsd33hN7cX7g5oeTlgyxdTSbprKRMSPiRUrB+FAnrKT7npZ3+zu1ZGBF/VREynphORUO2d
16SEJlbEvl8fxzIflxvs33EIly6a/dTUGBQCUgv7a8PzfUz5hD6j8XjdzpbbxW2IJlRIT6KkKdgZ
q7hwsOZOqFTe1ARxJPGKG+MA1TxyXuChQkQpstk3s5tq48RJqLkHq7xhv6Cp++ERoByGOjmKmIiC
xOhHNzveD5AMCllx2/1MU8mG2hoA9KxBDwRoMxAFwsVBGtWlHbdwE9YAxmeNn7T3Bn/56BggTIf2
giVH4CLqEcIFMuCJZ46ZHnajPxmeK6MJvxzEOw0Grlfo34DiV/j9mVhxRVKkpztowwBasINIwiFO
yIcPOcwQ0EnY4FNCZlDYTA5w+lWrKXo4oem7UfbEPpXafZ8fdPXz9Qm7PObnlgS3lfREzasWlpTx
2W1uSwC1NYApwcl43c5yaZ8fw3M7y8Su7pGaZEpZFa4eaiDiM41PrCm8ug9HgwZte99/HCWD/hLU
yxFmg4EZQfe5OcdtzbjIbT207Ri7IPGs+IHbmqfLdOEvj/2ZITHFUk114aiLocjRdyP71gIId33m
Lh0+4DGQsFrIcYHIEbf0kBAKWovGCmsw/s5QtvL0bPhR9/k+5fkPfR7ertvbGBFwP0jdLq+UBZpx
PnVKE0ecaeMY2oP9qyBwNXb24TLI4mPAAY4SKRL44sNYgwB5lxXmGGbWU7I3k6frI9g4pOCxVEEz
jtQtEFfCXuvrrtaTGD9vv+bsvk0eilyyJptztLIgRC2WzcqxjIwxjPLcY/3zJAvutgwsqnPw8/gP
/Nn5IqiJY6eGTqcwSye/7kGzGxs3H5+ltQnhiJSxQ0Y0Y06gYFL9fg4G5AeLQRKkbiR+wLViQxIS
+UEIF4tLHVcTWA0ZdhPvbozIp4ZHmwOJD7Hi4zha046RgMiKHBuzh/oaRJIB+8KjUReumpi3Zd72
PVLd+uA7HUPr8McnDxaQSEfZG+gf8ZBE5tRpzKjQyxT/cBIKnBfYlg/XF2gjfwTGSSRvwauy5D/F
boSiMKKCgYEbyi8PkzXtc7RoqaCEgOhPzB7i6rbg5U1dfTiQhVXUO5C+R8/LBZ4JiV4nGXUk2bvc
9ZOZ/xwac6dS8xtULSQZso2DiulbBI3RTwUkoHBQwURRaiqrkHR1j5T/HrRHJflyfRK3tsLahHBS
s7xGbw1rkG/tlSAfpoeuyyV7YdMEalzIUtjAyIl7oVFKrcmVFLnNjMcer/pHXR0kNjauTwSW4MhC
3QbxjUiSnlDoCYwdhqEM7r50i09l4/ik5N+KJgoireBe2jUSN7o5LhQPkBZBu8rF0c2VDM98itWB
brtnIUP56/rSbKw+NhMSR4sCFJ4Sgo+rQFOYkjqaIDL1oIIWZgQdCU8/ftUYSOxAnAk9KMCbCkaG
aHTyLkZKr5iVIGtnv5Q9lDam6cyC4EdBnKxkXIMFrIjzlcm6WJf/XQicAPYDZ6qDlI6OHNj5TVCj
MUVvLaUPE6u5rcrU9DINBIT99Nhk+qMTN8TLNeh3urJEz9a40H2IXCg6lciFVk0zJm2VMMoQQg1+
l0Q+KHevb4Dl0y+GhgfFQg1EFidwPjQjgv4XmxIGutvBszqoyBygUWy4EjNbd5ABUkO4UAQbaNwU
oulKVQCKgBBnaNQDVAz2akceVOXY9rfEmY+Q6wtySg+xM6NBUdIVvDlExG24aDGPFxll1KtmJTZy
FtL0szLnfsFuJwZkW/FxcBQwJStD+vlcTka/JMwLFs7EyPy88rKikZVOtnYEGMIXnT4VLxMROoPy
UGpndTGA5PVVyQFlk5zVrclCyGks4uKoI4sph0JnY1znKPE1pbPv4Us1Rm6M2AnmQuLaNmJqAMJR
BEKaH8JqYvkrjlVrKEvKw6F7muNhl9ffYwXFiygGscvX67t8y83hEQJ8K16/C47gfGVMsyQmBZFn
qCf2kYzQAC+z6peiqpJwYeOKQOniXzvCDpg7roFbPWNh+ofE3UP70/jWD9VD81MS0m3tAiTqbFzb
4CtCwfR8PH2VlYVRj32Y86D3zEZyWremC+28IIjBbWeANff854c8LTntOhayCaKk6IeLmvbJdmTQ
9q1RANWBbabC9yBvc26GAKgAQh+C8wJO9t+xJmsT33LbSGrquDpBbXiBxDIr8OoMacRClYZV9sfk
rwjgNXZfox8r+2bLSLe3jg62MurkSG+ChVkYDhhjW1oU8DNRB0XT5Gtb/yxnFI5l6YL3HxJ99trQ
Mq+rd7w7oLatd4uh8tHossCk4/08R0eD1J8bg3lq3H8y82pfgqvGN4tfWUwCLLJkD26U0SGOBx7A
JRu2tMkLV0en1g40EnA5Ub15gPDHw5BSVHFVv7UImv77oC/LV1XN7ztI9nmAjR5Tx3i5frA35xy+
CsUQhDAXD/N60Ny2YjhwOjO9sjg6/GTbb1XkBNftvHuIizl3F1wCoFvIxwoehJPCGiFnwEJrsIMx
pnfVNL7UA0cHZDt46kSCMjODlL46ffxjZL1XWaWNVAf1W9X5qat2oFfjI3NQ0tTyQ20Un+xS23Wq
jE1g6+gC94N2AXOR3BKDVEZjlNxTTAg0tarmPkcXuJN/HFgGBT3wxC7FJwQOInQGWVzXAmhzCk31
gWoH7fv1yd7wC0gboWwDUJmLEq3g3apEj5lZ62OYQii4frWmj4OM8WCEe8Mluqig2cskrg7QPCTg
+KP4/ipP/Qb5MEAmrw9hw/WYYP9EwPOeYhExhaWax7XaDGOoFIZvOxCRb0799NOwXhL1RzTdOc3z
dYObc7YyuByU1ZDiuoJIcIQ3fqPcK53uOeXb3xhAUhceDusuejfUOEE5GqtjaJm71g3Gv9i4eIUC
1YxIFwgmWxhA0VjmOLuEh/UYeY+O/rmJJFXTjYADFrBzbfDPOnjsCFOk905lNyqH9Fj2BmrRfT/3
qecCGJlXXeJxS8bIv+Gc1gbfcwurNTHNNO/TVuOhXaggn9nzJvXr9FntP/6EP7Mj+Kaxyu2uhepH
mDvugzo5t23CXhK33V/fAbLhCMFNqw06pcPMw3hAwk3/f5xdW3OjOrP9RVRxleAVsJ3Yie0kk8lk
XqjJ7BkECMQdpF9/FrP32V+CKVPZr0kVbd1are61Vh9J/QU9ecY1FaelnQyZZSCi0LkICKHZ4TQJ
BJC6BhEoeqQo5y5qvlwfxoKHBIcGbeZRZ0EtZw5mE2pIy4p1I4T5odttAsIC6EezEnAuDQIwNjx6
oR+L8GY2V8SW/xzHQiV+kz0KsVKdWDKAlB7y0YhvQA6aXb4eK2udD/Vw7hjCy4atBLJrn5+54Nq1
ulSoZjij34qiQbYWYS6dxfc/f3YW9QQ4OzXg+669HdB9pNgZxr4sN8NayXnF0FyLc6gFMVKQdc9W
E9bc5+6DJwPuIAO68spcNgTujYfH7WWJoHBbR3OZGM4EcvCenQQxkX5GH3XF/bFb2V5LexhNfvBy
gtAVWiTPpm8QGv6ejFh99VpmT65+V9orTmX6xCzgwfviXxPziQNroRk9tx/OUFXfQepsbEEMDGpx
4OUdIYmPFiPXz+WSe3lvcObF6sI2mkzBIOl/5JBqTe5E9cqNlUtgeeYAuISWjw421rSM73yyJqkN
rKw+nDUPlzLoSzbT/AaUk+uDWTw/uGz+38zs/KDGHXFggbHtRKgchEhJd3vdwuL6gOeBfBS44SBx
fxxIDuD9WMdwAFWtDwfAEap75GB5EJl1caAjNZBl0/sbijbBNyyTzs1180vziOAfqUmgsy8lRB2Z
Ib8/gpYsoidD31tj2K/xKtdMTBvm3VI1AgxcAHT1syFeZRaHhvfkgSpxfRxLC/UHzQhAo3mJMydj
VZC8MVFEoK9N2OkroexS/QDIXlBdp1m6VD50o0FGperArQZCz6n8pv1adHeS/5RO6gvyw3YLnyaf
B1dNbaFR7AGbxYB02WyXC4tJwk2ln1sozAW4jfhxJHZ/UqWmrUygOV1lc0eBtLiD6xSITSj7z5ZJ
A+RYH1GGQaPSbdOcEv0B6f4tUsuBU4etoQIOx2sNjV8juazpW6rviXajhk2RR75tvJXDXVv81Duw
h7Lbquo311fYWDopIMFgPqB2O5U5Pv5At/RkUVugKil7F7U0EJFxsjoS4NkM0dg7O9mB64rIFAqA
Pxz7NqsecHgDe0RYYD30/S0CkrDkaylrczJ7MW8ELghJQ8hizh9RDS2izOVg5+AVb+d3XuL6rX6j
a8NDLt60In0g3aZyhJ/Tu7G6T8SbYjmgvT2kuutdZHn7rit9rY43bnoauvTBbYwgboYVf7m8vJi+
CQYB6uo8ddZkRdQXBpa3Sr96LvOlOurto6qqrYHHbekilRZtavs2an7axV1u7cvizEaGx3gRmka9
qTkJHDpCYTJC23qMKn24vr4LbmKiPEx5eexBvHs/Lm9Uu8MY5eA+9E0jH6Uw47u4sKoNKeQaomHy
2rMlQ74DtJ8pNAWWfnas0rjXnLrBkpVaU95lTS63Y9rLvSP7JkD/reaLm3XlY6152oq3X7T8R0IT
yUtEF9Mef+cLHTNzjBQ1lvPgQimM6KEhj408FnW8HSB2oeqVU33hFpEnR/YPYCfg9NHPbHaoCyNL
7TLN23PiHkx5+H19yS6uenydoi0H9j0qQjhaH0cjlWYPemagniIcLyi6jPnA53aBo6LkBnqh8Qrj
42KLzOzNb5Kh0prBG9rzADnKkTPTL3QgEpCdW5m2iyBwMjRVipCNAmpgfilPQM2sHcbubFQ9CRoS
uweAOyzf1ZJns2dyh/lewyktTuakYwdKCyo4F77e411uEbs9G+NdYxu+lh6UeG4+/eCYhvbOzCyi
QUTR9uYIM1bhhLqd+Wx8vb4rFlYJRTycriktg80x2+MNQbNMw1D1mSr2tVMVfyxKNGa1vMj4dt3S
wpSBkmUCGYwnINLns3Ps5gRYx6SApYj8gN7UScu92wjK8T3v1jQfF0Zlg9IEtB3CFYDQZ6MqEmXQ
uHIq8PEeRPfA+a1Ov1wfzoqJeZ4BfFKa5gImDG3fxLFfGcdhje+7aMNEwYbg4E75n49HNkd9kyVV
VJ6bhA7IleT9pjQ4P+aRoiuHaGF14BIouthgSwOnOJsxM66k14qyRjF3o9xbR900/c3I365P2sJR
BVgA7OUJGo5AdrYH8qhEgo6k9dnrcyf3RWuMN51Wmb6BVMpBtIzfkE4lK8COy6T5nztqkpRFJRl5
0lkwEsm8S6wYg+P9HrSNMjqU9EQNnNeTjXpL+y1LTlF1m7srh2vBoYPgjBgN84k9P896qI4PUjNF
fSZtlt2mGlWBS921kP0y3IXOBY4w6skTE/FC77mi6M43ECXQSL79wg3zpTeNoLfiMIKsOOAuWci6
MjQqRwYe01eerJd7FP2C8GhFAhGkCBzvj3vUiCBDOepDfo7TPsz0GBofuv95tSSwkd9ZmZ8228oF
2nCp/OwV+vOAPFik3M31vTn90A9xxszE7LAxh0DLbzDyM8l/S/HYoVINvZed3d138Xf0lKKfRujM
DM7SVay0TA0PhvzMrMAzqK8Za9jTy/2HWcNxw7YA5Vaf+w/llVXjtrAgfteHtaaJax+f/fy0dQs3
k/h4Zh6kEfbR4/X1uPRIH3/87NBCIH9E5wesh+buqy+S3OTpjV3eXDeyuHsJEkguyNtA6s0u2Jh4
Wuw0Vn5O6T6u7yQ7EGeluL8wT1NeFdwLfUI0u9M430WRTeEVGUlZftah3Oj36cq2Xf486rmA+gDr
M0dM16mwiaVl+Xk0wtqkvmJraZVLpw2/Mgl3/mNh+gXvBpCbfQ/EX56fuUm2I4drydlNmdKdQaI7
Kdf6yS4NCKBfFKMA/0ZAPLsjWNIR0aD8dG6F6w9WFmRGcH3RL2u5cJJI407vUkiXXUSMeiTcIR1H
jCiLDqOXfItVfhc5HfSt9YPWakFL+M42uj0ztI2hxmCsxH1C2pVH1LS5Zh7nw8+YTaxFi8YTmZ6f
ldNnQZKMJ6BGN41odxRKeoDc/0pqtXIlXaow/xk7qJ6IKSAlciElAFFfV2v6/Oz09Dx6/IY1yR0a
BWxraLJKlW/QEOV+ZNI3vDK0GhVkY4oacnpiUJ7V62xTga/sX1+QhVOIdoHgUyKrPnH3ZndI13kN
UabOz4asAaw4Q4g/5J9taotIHasOcgQeVsakmz7bWC0V2iAp5YAk3UkXHRhOLH1kBQnKOvPb4bHO
vl4f1sKN8udFAuWmiYc8h/WAfqOpHL1dz3VxoujBzeS2op6fsPvapn5T6sgkZJ93aBC2t5BotSFN
cMGW0TSh+rSFO7Cqm45vpBGD572Snlhcrv/ZmEP/Y4HHT0swLoZ0mstgIfmeqE+2VpyWa5JgBPIT
HIApYfPR7bgKWViS0+IcFy9j9ZLlz5n5fH2BFlzNBxOzA5gom2bG4BTnTr/5ZXq7619fmKYPX5/+
/85vtjhMkV5jAMy8IwD62s4PLe1WfNnCLfnByOx2Eb2ZGlYFI63x0ur5zsozaGzJIF7T8F0zNDs9
VV3XI+644ux0PrPCGDDC7Da31rbvtKozn/hhPLML2U6IpbICZojqgiz7i/LcLx303mVbpL83lL/R
CrnDwg7codoVhPsk3xVDFChx8jot4Ih+9Ts9Vz7R7iqFpnfiFY+bYOip76G7s8yGjYs2eCN0iItb
M9+aSftFGXKrvA3aifho2Q7hEL/IXngj0UCkQEorrKgRxlIPU/Tscp2/9P5rVsR+lj5K/W1EYqMV
JhANzx67142123dhj+KowY9MJXQgG2a7KOlHM+J5UU4YA2KKTeOkK3O+bGFS1zSnPpXzZKNwZFES
JyvPpjEGgwuO4BoQdeEkYAz/szALFWPwvaWgSXkWxpc+2iXji6Ntrh+2tUHMvEXX9tRza16eDffN
NO/qIrz+/YXt/2EIk/13h7lva73UM3x/0O/5AMzsrVTbuF05zdPunu3+D1Zmi60TpxttE0tBLXJA
YsuPox1iIbSu3WrasPG6t+ujWrQHdUQX734XeYbZoTYynWtoTC2A4M+DMuY+FWedbMshCk3tEH+a
oe8AUo3bCdQeSNoAPfZxEh1kTOx2iMR5VNbBbl55/ukS+mQBtX+IdlroRTQXypCmhWdoXJZ41N+l
1G/XIGmL2+zd92cjaKXeggUrcBqdbzZ/E9nnHz2QMoRk5aTRgvf0zJ1bvFNjVZvYAGiwI7rHxPzK
KxQb1sD1i9v5nZ3ZwtsDAuAkMmAHHi6h3a7qDpF7VGtdrxY3GIGIBZYbod28DKSlTQYBHFKeM+Kj
+tOom8Lwy/RFE4Fao/Euepl3tmZHFL0/LS8WmLtIutsyV2HXZ7d9434+WJ3UJv8d0uyMFqrM3cTE
kLRo55aOPxZhm35S0h4QNqTp/9cx1pvtA+i9WJGNHpHn3vg9ooon+2/XT/4sNr0wMNsA7iQHCRQn
esNbxGeaVuOs4BGftGd0Njg0mnvskHYeOrLy5pnn4v4xDJzh9BRGymjmqEfUI7Wco5e15bJdZkCI
2Mh3TQ/pgAJ7otxm5p7HCWCs29Q6uMNKUWIa1jsH+7d15KqQrPrDTJidX2UYjTOiQdjZ049jFJIo
C4R8ItoXGa81z1w2Bbwj3uSTUN/sUVPEadn3JfrKD+RQormNCEW8YyR01pSOZmfsnzH9a2gOGrFp
oo8pNPvOkXWgxtcS3XWUjhJmfGfav+laL4p5tvHC3GwKKydPM6fAzpHeEy/kRs+FbxfPpNzr1l8N
vUeaZqhWgFczd3Vhcx5ACLgyoTdYNpPuKvfOrBwU9e8dbyVTPHPvF3Zmm1NaTGdWUSVnw9kM7tdq
/Ov6qVtbqpmLslNk4CsT46jHetOVpo/QfUN7L5QoXtamCFldrnXxmbnFizHN/FUsPbcoaJtMWvZs
2Oo8yK3w+rBW98TMXRWV3elJjnlzlDoVbhLGhfPQWMmelk2YQ6u/BOsDcPIbKDms2F50ZI6O9oOQ
5EE1eubIikoIPctwzLQCPN7iLqZbtzhn7ClK+60bvQm54kIW53PCTKEwB0HdebkR3AmTJdB7PLux
sRW592PIIdgrol/X53TaCheeClm3CW+DUGkOZhzT1u7dAp6Kp2UweD/KNTn4NQOzvV4aolckRovl
VstfUD/wcxJ/Lrz8e+u9G8P0E94Fza6WDk1ewISDGNZKHl3l7uK+Qt3nwUi/2uNavnvRTbyzN9vq
aUZV3AjMWWU+FNEXNmg+WKMdkNn/YW08UDBA7wYVet7Lk0Vo4VGOPfq5dwFUTyJ3d/37i1vs3fdn
7k7T21R6Or7fuUE8PJ6dcg0qv7T4kCPBBQxgA9LeMyfeMPRb8yTFCBKyEVFY6mtV+aUxvLcwG0Mn
tQ4IOBe3UtUFHgZiW2gh3T9en6mlS3YioUJSCoAvZ66ipLqSpm2h4ZLVC9+su40cXrW48ZVtBVlz
e93Y8qT9z9jM1QjQ/VOzgTECml6dnDR3DZ+0aAFvF2S8LPB75svSVqVXc5cg7EshbdX5Gqn/w9ZF
OuFfC7NlKRPe5tXoJOcvnnpO6dfrM7R0ANG3E101XYB1LtQ1I9qXLG5Vcm58od3IIaBOMK5J0Sxd
ouiTZKLgCWzZhbKjsntSj7JgEDL/VeZwjgkQ/hBly3DikZax0pUK5+IeA2CBgMc6yczPzopXxQPK
77AnsbGi6ntpQA/K/SYMG81jX69P4OIGAAUHgq8IkPGM/egxRTdYDiTL2bkyvrWHTv51/fOL64NS
9MT8Az1vziepIksDWQ6fJ4Oz0VrAzG0adBH4OMOKpaVFmqQRJx1G1NbmYX4lzdrsdEQEZu8EzZAG
qXZfiENZD0Gs20fGPqlM8ueumagsk3QIMmUXHF3pQr44KpKzKMJ+XSHTXBwQiFcGBQgNVF3948p4
gkdRLtLsnMpOD2XFzQ2PleHDxfYbaxxUWCZx6g96+mJYSnzvCz1H32P0qeEK1I087lUwOK2xG5p0
2GjC9fzCaAAmLOVwghzA4KsYPTkiz/jLFlKE4DKVoZaNjd9o3rhF+kYPuda5r30ZqZUdPvPVE+AD
qaWJDIpCH3Syp23z7p6uBquNtLwbjh3IMoV+rKF5oaqV3NYsUPtjBPRpaHoAoeB5c2VAN3XKjqdC
HtNaQ37G1SFUVetAqeKoD3vWCu0ls+340SJ5dbC1cjUQXjpbEPkCfNuDA7zo7FOmbeeQOMnOGmM3
6AggfJyCNdnL2VT+vQ3fGZlNpRi5hqwztgn8XwXJIlcyFDH/w0X0fiSzi0jSOskiPMPOml+423Hc
XfcSixOF9ySULvF4BSDx43awCq8bS1Zn5y4nzR4KTKU/AkW6UkVa8kWgdSKSBooUYKCZFVtCqWos
4uxc6ekeeUgf9OeNGUlflfbKpbe4KGi/DZkAqItdFMWo28SDg2LVWbdLeTMSLnaAVVFfp2Vyc33u
vKXJoyD26mDzT32xZmG1xSnJuGbzM2tHK3QUznk+UuvkTMjnnrmD67tWMfr5EHWbRkHZxhgb9xum
+lWXbRHovS3CJq/6W6r1NvZOr3zdKS2f6V59xJ1bh5auNaHX1sM3nojskNS13KNnd43af5Jt7QJP
PM8VbBdJvQfYe6jtU8XbV70HvMFDu/kQKR5743KAn3W7c+9dc2CBgvLSOUd8ExApviH/PD7WeqF2
jtV9Qyrqh9Rl9mjEGdukaPNxkC7JNm1kh7lD8cyT2Zsuq3jXqrS/Mey+9AuJbozEHJ96Vqc3vdWZ
dyN1IsCtE7TE5vZxqGJyMwjqoPYq4AV4nvgQxHzVPfmd2RYL0CZEbVn2NR+/uOoBOWrPb+mu7xMI
AtUd2pQUaCwfpUM42D5BF86m91kvAxE7QSRsH6pn7q70crTkaZpqZwnLDrldMF9YXASN2bp7t4W/
q0pz2KalqP6LK4D2G0QLkS+8JOxO7UC6rMfjV6VTbJoHyn4R/YrrXgpO3huZrq13rlt03Gx4zNJz
bOoBtGu/mtzbqBylqyHeYsVXTpKxdJQgveqivjx13ZkDZniLsba8Tc+p2fZ+kUTD2WOauBXEiw4C
2zswmBw3VDO9AzqjsKemchw7KPVxuI94QrZWlfL9iGTBro3RZvr66Vv8dQZ4H9CNQzFrrn5HrHj0
JBroANgABoQuwkSnuzh7vm5ldpP98fETRxLAGhSV6Lwkx4uoTO0aT5vEJrzw83L4giDxJ3eV8OvW
Jqc473qgY+IEpK3CWblHZ2Oc7tGpPwOCkKlFyyVS0/YaEFzi9tihHx4U659qj6Jsh+4p10e56Mim
Bmt/mI4XyGDI+2V2CyAMQBkvWpBFK5O4FE/R/31+3v6DG8x2FMPnZbKvxn3kbKmz7cuNlfwskv+w
LaCqAcIMskRAn04L+u6QNCDKdJAM4+DnR+eYxvdEQuwfhMTrM7Z0owFbYuF8/Dn1s2sZ5M3Y6LyW
ny0n9knxVrR2CLD9VutWLpk/nId5cui9pdmpJ3qaR87QwRKJT2k36H6nmQBTo+mRTALbTMOs4b6H
dtoWVZvBa4/MtF4IGwNLljctz0NtMMNhWLvTZ3vzz8lAocfFxYdY8oJjwEy9iQZgus81/Wnb373u
l1P+uj7JSw7vvYlZgIUOWbIqU0ik5PJH2zzF3skst1H2GHNvZTnXBjObZB7bCTMrDMaxpe/lt+34
3HifxG/8M2OYsCkGuoQmNyoRihcNR9m13EdjH1DkehJ6K2i94jeWvBYETP61NJ33d4dAI3qdRAKW
IJajB16j6iBNlLU3ozTZRhbup0SYzI9L3I667NZ6Ci2sm4H3IEq/UPOdNGo/ms+jqASTIs/OjWOU
vtmTOxWlt1Hh3FTovlHYa4CAOQMNMwshP+SF0QEQyEh4yo8GQdZKlNfH4xGi58BzjAfCXjRqbNPm
6IlAi/JNw75VXu3T6vdgD0Gi78v6p2s94e3gYxr9Eqhwwx1XdtWl30NMCGLiBDjFu3iOtgCVRGNx
HIFGZLz0Wbkh1TeZWH5Ef6nG3pfe42ePC6Z7etlNCG2Upmeub6xIpmk22tOUyeOQv1X5K/dwZUH2
R19TELncYB9MObMXMmj/4H1LJY8ZKIZesvVSyEtBCYU+d/G5kuFYba+P7fKGAqpuUrkF43KCOM/8
rcE1k6UOU8fc2gJ8zlZujcXPI9B1odQGjcN57brk6MotHa6OdcxDYfy2oqfrv3+uzzZtUeAuUOf/
gyjAXv24RTnoI8jOavLYjSe7hbCYeavJl9o9Zu22sUFe+cWHB+l8ElI0NzsH05fKFk6ZpeooxoB4
j0xbg+5dXoQA1YK2CLl5yPY4c3ZUnzicgciWnrK2DuzqkCQR0r9o3Pt1ZQL/3NwfL8KPlmY+mhDZ
4c2TpqeoqFFiMLJq6wz6mxXX7nMOB+FnSpBvtUvT25yX4JnapAw7S2Pfi0jVb5RWlV+jy2+gj7TZ
AtSYnlss+zbXm694MzpQtASXViUZ2WRpQp/jKEZrBup0QaKc6KfydBkwZ2y2Lq+6b1ZCv6RoVB6U
DYGunmP3X3JjTMdNnHrJqRam+TtBL8/mhuA5gC6/WvWs9XUVlB3xtu4QuXdJXo6PVZ7XyAtp7QNz
ta+MZt7DaGr5xuNC33E5Ik0UFxk7DjGpd6j9OplfN7a1oXlZukGfuD1gDxkNKAHNHqIS6PbLTVCU
euBUd1afkdus0+zbNLatbdlE3SFnY3mbGk7tx1Wv9jYZ4ltb4B5IVct2GjaMzxFXQTnJRjNFXplh
3JrR2UBUjwJLnt+aNnoxx23TBKaVxJ7fAXL0bShyDRDbWla+Mzj9GzAnfK+rrVt3vyOv/gFukw9u
4I1KrZAmIn9kKakPjd4/MK21d8VYdbcpEeOGidz2W5boeMlVMuhLuw1oHTmnqC/rY4ey4KtjJtpf
gg7jNgE59AmdeLSD8ioFLfSWfgflCIWapM1PTi3rXUZkihU2lAwM6bDvdWe4DwL34zFzkr+U40Tb
RkEbGBLLyTYHh2JjeoxuVeKIwKPRsEf9Z0AdP49uBuaVeMQmdGOaw+B7whwDAzzOW5OnBF+BVlU9
mm+dcIuDFUkFXQKXhQjM2kArwo4Gz3piBOiOlD3qLc2flajdx8wU6T2TyGUL1J4OBY2NUx9xd5dE
dQ5ESFeDBhaXL1XedTvpchpwsH92lEfOvWHFSZBAdc83dGQZpNmgC6E+CTCiBuwbDqd77hTWD11a
2m+jRRzlpYDKgDJt30JcoNv0Qi92Sadjsgc010gBFNogWadtXCnaLdWMPjSdprslkTD2mtXVOxpz
4ScRXuOaNKqgaqI+MNPU3BG7QlCRu86K319zLzO3aUdaSes6S09orr41vW8AhHrxGEbez+vuhS7c
aEj3T+3KQMXGDTpFiO9CJqTZ4jErxuQ0Woz8qCb8mp+MTrOPLNLhDCBh1dmRu6F6qyAE5xJfDaYX
lqSq91Ac8/wxz7Sw6b8j2xg4rafdjzWgXGb3Wto61FBou+mSRPmDQlsuluvDm9tgx5gk2TbtYAYN
eMJBpQ/2qcBLaee2eFmnA3Tk0y5vwqrm4r6NWusRFaNqh/aA0baP7CocoY1+TjqoDpQNf5FeU98k
DjIjmp3SsO/6ISReR3ZpXnZvXcuLbU68nwCBNjj+yLpSlXiB8CLrXlZIT9WeuzWdrnlE80xgZz23
qgIrI/1TZWX8ZtKh3tRZ+ztvLO9g1+i2bEm92/UkrxEFaDULco4NMQKVD8SDjpdIZPU+bZL2d5tA
v1VP+2EXNXoJwQyebireJKfc6MqgaFj1MBRyTUJvtnv+fj8DJDiRcZxJLujjomoYP/Vk1x4r6Pmg
aas4IBbcQk5P+kBrr5B/ZjvojzGoDYBrMdFRL0DsXpp5uUIt/0hzJxwd7b4eAGgfjTyIXDfzkRrd
6oX7lym0lWh/IXjBmYVQ9x/668UVjN7oXHN6g53g5YSvg3qgFXKtinwZ0yObDmIjyGWA6V+Uk8wI
qqVCKnYyh9CCEpazUWmIUn/ahddP4uJo3hma/v/uIEZJqil4TxjqT5ENeHb+47qBpVAMOToALVDg
gZLQPKdTMEMK1mjsVFnqyCR75t3Q37B0+K2S4SFiDnK35j04iHcNG36V1fh8/QfYU3Q8i2T+ML2x
XnA5F6LTdOxTuwMm80iVkInPSO4B+uu5z46ZW34lWByStuE3ferIsOlodVfnvIF209Cc+7FKXyPG
jHs0EI023JRpoEgZPwuD5qHXYwfURjxuo0j3buoIer+4IH4bBqnuK483t3ELciwwOwbfZk7VPxZc
kQdWtlFgNFzeQbmvfoLaih5CB3cMkdxGqlZ52fgqsSoPkezpQ+nm8W/IQogvsY5I6vrkzPFFfx8j
vF9skGnxdJyzkzMjclqJhpBH23uaBIxRtkkA8Y60LJRFyLSXeojhclZyq7On2t9WIYmITCLU8S5l
f7OK09jVm2NulCGCjh6P45oHhYb0Dne8HZo0st0YsZVnwdKpmlKrpjXVKi5k1ZvcBT2rSpITt+i9
iCCyr0XmV0mrvVdw9FyJHlZmd3oJz7bepEINzAGyidBNm72Us7HKi0Kn8BUlFXckace7ChmuzeB0
5kYVTrrHLOg9fKXpnayWeIdOMW2PAnOUrryOL3MuqK6++ynmx4OedY5qjZ6w05iUgcibvWeVj8oa
P117msygIAQwB4QJ5w8Uo3NS2mcOAwncgJp87TfkuZIowQ4rz+8lx/Xe0Ox9UmWVJnOw+E+d95Kq
CoKEa+2RlixMgmRIIBGUpudlNFl5JRFuh1QFuihrju6zterZ7BhMz0WIvODggSSLFM1cgMVTnmhS
HftRaYggXeXnduGjHbGPKlhICA/McQVit2TR1XFnwh/jaTy/onOJrHTSlFge7tIDHv70Tjm62hhF
5R1ZSXBz6rxhT6o1nfDzhwEyTiCfgT9nTpmqjzuQyz7T3UhZR9Oo5C4dLPM5txz9kZoqv/UqYL0I
6i0HBv+6jVNcqaxKvK2pjPj39V+ysLAovk4tRLACYCvOsxuutIa4k9ax5Hyf5GK/lkVeMuBBEEHX
0YQC0snT/99dqmZVZFksY3os7gznVHySHz5tG+/952dxVj5oIwQHNXJs+z3nN6h+Xp+fBVfx4ftT
nPfu54ve5gbwfvSI/G/R/6V5v5s1dTxz4VIGUgG7HgcMHs+bjQEgPNuQeUKOJQVV2CeJRhu/Srqi
ChIy0GpDY0s8TPlHuasSQLxRmS33WgSMI1pdP7pgX4IBbG2znoqHVDP0TY9C2I8M3WdeqwSBlY+w
Ewl7AyJl12dntrh/3104PWigApYz9vPH2cnQ4njQKtxdPSi1LCNPAGW8XTcxW4CJoDlxOhBGo5sF
7o3ZtUFhXW9srzy7RR32XhsUbburkUy+bmZ2Hf5txkbSFfkkZPrmwJ4+LSPXzpLqDBqJn3Unlz3Y
3r6WNLDXNF2mLfPuIvxjahKkAwIG0N6LC5+SyMoih1dn6Vqxb1rZbYEMStp7t4zHK7fuzMf9bQsX
LqRKge+9CNDxd1YmVYFhofFYGQ75Js4BB9/26uQmK/13LzYDVgqtlPCSRZYG7nLm0yRJq96Os+rs
ts86SI6O9R/W6L2BmStRLDURoKcVmi1rodsfjPTV1rdO9au0dp/fDe8tzfZ1FUVCj3RMm/OUDSEa
6sViG3W3avzyH+ygVdfUSQ1C6/NrtYp6mceSVefYAkSpHfSbhIMvEhcQtDMPnmIr9ha3HkWvFhTN
QHielwU0wlCu7jEuZv0s9J8GCBxt92bEP68P62LXuVACQcIcN5uBDq1zt1C1aA7hVCU/K8O9o+Bi
6RD6ifgTwCg7xrVDarkrbhripfNTBZsgcSN0n9DSF1BA7nZSlRjf2UxHY2vUxAhEY9k3wNPmu6qP
yUbjRRywLipuI0k5GDm1eHHzqD8M6ZCGWqe8PUM5Z2vnsQp7cISDIkPrcMvjKW5e2ULuvcd/vT4g
Y0FDG1mPLB7ajceIhm7cbu+niWaFOuC7T31JY+BumtZ3o3rY9DbIKpykKhgRePrdKA2gOntkclpW
3EE0TduYSdId2zSnrxwwpU0qnJNsWzNg2Ohltm0MjiahrV/zJzHeGUP2WAt6+8I2qG7furQK+KN2
qyGRT1CiTXqTbyyGomypetRGDB35FnTkCDrTQa5MLzngT4KHGcPvHcc4DRM0UwhcLjpQljvqp6XU
fdOECgfLIdRONdfapTJHVlQNz5amtaFWWdDF95py2/Sqw4hiEwnB2gkqSD/tzDT+khWKbBNNuYFo
Gzcsu2gIdCP+RVs+hpUsOOCJbeGXuaVBz5QBs4PE41brk8Q3R/zD6bQ0bBheldKqLb8sq9ofCRoB
CN37JRJS+FUu7a01lpHfuDa7HVIES3UMtJCVWaaP7qedjzYRclcOvN7qNjByzExMJIlYEuh9j5xz
BZSQWyh+U3Yq8i0HI0Qu2AwywnlY4Cd/c6jD9l0Oweq687ptYlnaCR0pIEeABy5aICQp87WEjLsG
UKmNPpL+4DWsxNEi1v+RdmU7buvK9osEaB5eJdnuwXZP6XSSF6EzaaAmioOGr79LOffe2LRgoXOw
NzYCBFtlkkWyWLVqrbAoJvumGDu2AUg+QKK1LABaptaPcXD0r6AV5re0KPoo62uA30ArcXN9H9oX
t5qPJyUOZVTmsDNAJ3x+P0+Qp0+kIUEOwLq9g04IMwueWvmVOe4e9aKwaLSn1kVDV4HYY1dO1Q6Z
vueR7nR9ik2wpqHbER0bBTwgOVTghi9YH1E0ytcZnjEt3ucjifsCqGhAo/wB8kw/e0MPe3uIJhwv
9V0rU+R1S7AOHVJyRK0DB1wZ2sknlAA2CX0wMye02S43IVdpO88Aqa1MweIMzOE9aqnIjaoNLvVY
gt2kGOpH1v60OI9m+F8yfU+zo9Z8mA9unu0TW8r95PGUwjXm1JvYA5aMtHiUj2tv1/kjZ9GDYkS5
mjLNToqygRHmvHnlC/O+rvjMyvfnK+Qk4NW5keOYw/erjIYifw/W7ry1AcwrdmLAzSqWmD1WBHlR
bwrbtSzexR2nTJDi845N7NSTGMDQIUh4bpzY7T4xZ8WvLsJSxYpSHSjrwe3EiJ0lvAQKkkAiopbB
tI8Gv+dWLmqo9dS7lYaxEBox+izp58ReidpWpkvtBbC407veBBP0t+GHpNlrIjb97XWnWjNinq+5
75HGQUmxfiwT6M1vDWSdusjV/8vZUgLQqUIyP+hF/aiBb7SI7CbUVgU3V9b9Dx7kxHtpUAknK6A6
VHS6vSG2VkeIbFrcmL618V2gQ9E2ANytp1fgNNLAp8lx+TZQD9pAdumdkuqHkflfgsFbOxguigCz
ryCHMlOvggRDxUzWxhiUtsuwkBUqyN2j5fWbwf6K+ELmdhQUWWT1K9iFxcmYEzdIzAEHqYavo5ha
k6UENCrJRpgQzN2Vv647zh8gs3LcoRvCQJZmxohfkBui2wLUcoNLHr2R3vr83gQrbrrPG3QQ5Dd6
U29Z98XpXvtiX4l7d1jjxlw6rHQkXmapqRlNoxxWYPCqB8lAP5d4j8LKQ5mt9VWvWVCOK4E+mWSS
4BwsrRj6ifzDT3S4xekIlIMKcV5iAyUNYjiAV6ZJC41md32Nljb3iYU/6Y2TLTH4DaC6FgjGUvMu
CxB4ZVmY61bcWDy+bmnJ304tKbkANlpysHKsRqZNkAZ3NzZq5aXZh9fNLA8IKQf03RrAbyuLXug+
daQLuj7BtlQ+pc5NkYTguv4HK8jA22BdXNBS18FuRbQURGHQ/QvN5r0bnhv9pxifr5tZ9C8UBcHA
CU0JiKOcH72jV/cg6grwFvuiFZFcA5otfh4HAF57vouer/nvTxbfTlLGJq/FXKUvRQ1xn7X9sbTm
pyGsshi63RtdkHCEC8Gu9zcjYuluxYEXTQBLisYuCwSEau5nhpgmKM3Vj2hQAOm5NoSN/g+eizIr
GIlxMl9ilSq79VsvQLiQJsepemqtr525Um1YWolTE8pBMnB91IicY/08Jnm4yjSxOEvwVIAJIVB5
kd6pmikTdpDWj60L8q+kDe0AiXp0RH7cX0HiNB+24NZBIeDcoTia/ImnFTXoybNNO9xabr2y8cyl
/X1qQtkSTKS4PUVePyL35sasc8dbn9l22JlglM16PAytsX7ta+wXPrX9gbhDdeOMPYvNosvQbFX4
4BPJvnkE4neTg/QQZZketWVaAsRltNFIh3yDfIS78XpoUA1+MsZeb4sw8PFWSgzvg22JAD3ipDqZ
NCXyGezMzmEdWoggGezZg2ArCIPFxUeXJeoV+kzpqNwiKGOVA4HYGSTl3/lIQre51c1yZWEWPfiv
ETXalVSfGBh3wVRpELQ8akakp/YaQnjZSIA6MnC7SIgq50ndCcQTTVYjIyrDBx3SuNf9d/7/lYAF
S/H3+8o2LJKEFy2kFR7xOk7r3eBvk7gXd8bX62bWhqEsiG4lfSNSDENU35Ni7wS/r39fZdD5X5f6
/3H4Cs62Jk1PR6aBeDdp7vMqiYk9bSareK6oETtDufES844kuheZE8BzLvJgdrO5/iOWve7vb1DO
As8SXCRtgtiIPrhZAY7J1x6E3teNLM4k2qdQW0Ch4QJ+laSQWBjdGpSDCbJ7SERYQCheN7E4jhMT
84F0ekmWxMTR3NWPqG+GwyCAw77DGfdfWlE82ysyyVuJgQQ9jbq6AkYz2AGPcX0sa9Ol+LeZjk5i
ZlACcYDnA7SyWDkEFg/nk7lSHDuYOs4St6kf6+GNBODtt++C5hPJVvbPihkVRl77FU52D8MgSAUN
jYm+6CK0ze+D9TGyn//so7/jUdmxUWXQaG9jPJ2VYDVy0EVqP64vyYp7Oea5e+UJSP1Zi7F0RrsB
4OCm6HJolvor9fJlM38fmMolU8FMZfZ4YBrNYZoATjE/GflKvWp5Wf7amL3vZKe4pOdWMtH6UaI1
ouAHTfOitBw3dr+GHl/247+W5tGeWMq5m7ZjhtEk09dC1974hJzu9XVZMzEP9sRE6gUd+ElgAui1
Hiy87TNvvJvrNpYX5e8TXFl7sNXnbDSw6Vm1GX5m3ZavVcCXlsRE/lhHjRddEGpvR1IPaQOsMHaK
sUvQQmvmx6DepB/ta/uzUQBf9FHSn9FQ6lO7Dfo0cGsfI0HVRIgK9NgyBK8SKMeuT9nSspwaUk4w
amto0W9dnGD6vvNYBMTiyhm2ZkE5w4YRiYi+gYXAuRtGPB3/YSeejEB9cSedDr1OE9/n3g/dfLPo
fSdX/GqeBDWMOTWhXL0mKPHRW+FhezRbWSGrRYM9w3kvtK94ZUZU/PyHRQGfNIqTJvj6VP76CbUL
6aE29yjlmyNccL19u25gKS5D+KrPDVE+kArK7RhIruVVUDWPNVrYG2cns/dMklgE3+tmLaRYnDzU
dAEZguoPuofON37fGz4pHDwoTe++YDFwhNp7urPeTfNfXPnE0OyIJyeMlRdtX5gw5AN+UYA/YXN9
0hYHAoKG+QGOvjq1kIvqDAUuy60eDYgdJlYagZq2rr+PXh9p/Y32Ya0KPGNmgREIqQDrAcjH+XBQ
syZGUwezVkUIXKlXrjjZog+cfF85kEnlWuggmONJVK60CCESGOkJfWjJyrwtncqnA1GczQbBTpk7
GEiTj2GTPutaHTbZSuZ+zci8eCeLb+Z+oKF1HMTvY/cqJTuWo4O2kLUH03xYXZwEkDhEXzOyvFAd
PDeTmI1uUKtC7h79LARl1uYnJFLAMd+EWVBFzKk3I0lWTtDFS+fEqLJSGdR7OlPOmeXgMRureEzj
1qpjB1Kv1z18cRIBLQc+Chwh+O/56LogkImcPZwbR4ehKIiulJVNujgWUEZawHYtIBshrNXwVofE
SI3CQBLsO8rDvHrw/U/XhzJv9ouFOrGj+EPgFoiUGkhatFr0RtbUdpe/7gLMirZrqBIrbqCnYwKJ
e4GvU2M/2OMnzR9XQuXFtYBo2v+ZUBYd/FeTQTOO9/8XM3txwK28hrVes6DsSzBVUGdqYYGkT5Xz
KMXe/7BswXyGIR4DkMy2UHxXHEp4RW43GpQvZPBdLz73cpfzt39Z6L8m5qU62fhlXzWJZkAMqTfu
SPXeypVkz9KOh4YV+LtAZAD5ICWm1DK9dP0UcevI9VuX9RCGDOLA+Dw6v5v+NaNHR/zLq+/UpDJr
SCFrvIC87WOe0r3kJHanNh58464bitfrs7fkA4hmARXCfgRBrxKcpY0BFndvQnCWA1pC3y1mhah5
XjeytFvQMwxWc3B34OBUjPgWG13WYAr9pHnSW/c29SFI/A82UBUD3g5ysBe06m4qBCkTWj6S0JwZ
dLYf/zx0jNH1DKIJKAPM83jiZbySEC1AtR6MOJ8c8WCubPalGZozLmgGAP75AjoqKx+CPzX2CSgk
qiEka3WDte8rh4k2tGVRpjgNnRJUrSDK+ODsG0hOI06FIiQIOqHUrmwSRJEGy9yeHzINtEL+90Zm
m+sLoN4bqgVlT1jF0PtGO/AD6W/09ugGr92eOLvrRv7gr09vDVjBYwuhHRYByp1qvn3QQGVj9Tk/
0N4AyUW6HZP0k2HVu5K8V+mLD9KfMpgz1+jD1D471lfAvbJQVCRa+SHzhKk/BB1eKC+ASgAth4q/
lTlrjMHzxSGhwVOlB++8TkRI8sQOBSl2oNy6HWwb+lzpzqNovs4gLepMrljJQKiH3zwf6AEDewJI
d0Dwo8y6zwIKCA9+hpHKLag0dpLZWczH/hVsZYAuEZT9fafKQmvy15QL/iSDzucARBI2AOe+YQPV
rkoXpFZSgqpXdIcJLbm7RIrqzmP1oZv8MfLyZKe52uc2bfxDO6I9tHC+dZb8ZafdT2MQrzIFoikP
khfdz6swMSv9mBi823aoz26SsX+GBqcZl0ZfA6k3xV2u3WYOyK2GYdt4050VTEdcZ5HHkrgUOeoU
Q70TLp//wEN7DO7p1KAFt/V+gctgj7a/IhZ5UER+mm+n1tnlAFpKgtIToyCFKvTbwMRVoYuXyvSy
SIOoCohryAcPWhwfM88Hoitg51ExUg7aQKCJwp/K7sA+V+mdla4gHJRT5D/tBSfQfOUUSVxZlGQi
7tHznslt1330ENR1HazSKKiAPQOMUorP+zXI6RJbGEfAAOKmYHu0j68EC/MnTl3qjwU8fKHMh/aL
C1zsaDUAhoyVd/QzE9uY49GmZ4Bimq4UK6aUycLzADwo6PQAYAOsUaAoOr8xkEACVKmcJBrc06AK
y8wW3wEAXesUWhgRMkTQ/AaOGVtUfclLE3Rr6EyW4JEE4yWQIEK+ZcbHG3hB9m2hLwbPd/xJffrm
FC3vDnSmj8lgbUrr1RbZxtX3XDQrF4l6zM+zBr4owADgCbhnFRczOp70+sT7o2GI+rZtR22TdS65
YX721UDjx8qGWZq9U3Pe+SLRxuOT6cIcpYB12sD/TilwFD+vn+bqKfpnUGgNnmVYwNSkJvNMUXvC
1P3+KHsaAkq9w2PBtnsgYt8ZGIcDuwNPK9leN7o0NFCYg00SUFkkKpUHkOfrgJh1A4wOgAqbj25H
gTZbec0tObkHZmOUW3E7gBntfP6wzbjFQKR6tHPIIH5O2Brt99IoTg0ou8gdqbDh4/1R/5wNqEls
bWNNCW9eY+VMQL/R3zHMYzwJ7RKvHMsS9Y9jeqMXYaX9jKYE6OTv15djybFBkQvgCdpqkDtWjuZa
5wh+BaxMMtSC3RByd+v+02zNzAm4r0FmbClrnnqeYH1G5DFjwRZMOuGITlbb/XV9KAutwWAjNExk
DnEm+DjlzmfM5X5HiVHJY82wMQEDh1AyaDkyEEreIyYbgs9jurtuc8nRTk0qI8u1tmqttJHH8WA1
m76++e8+r6wO0AgFNX1MHEuf+PSAYOrj3wdXOhBH4El08IQ4n7HWb0wjE5U4tuhayGY6HLZiYWmj
oEsbwRpwCdiO89+feHHn+uDdctA1kRWvZurGpfxWlV/+YRQz+dNMhAs/VjbjRLzRdhwijixEk2hk
I7Vy3cDiIFwAKBEzzVJMyiCgU8UQHunyWJkgfLklwZbX/+BIqKH/vwnlghGd6xmFMOSRszs53qyp
iV2OAGTYiCzmf5C5VQPmVurELzpXHKHsfddydnDZMxhdr0/T5WYwAPzz4UdAbCAHqey/AeT7Rs2H
4djyO/T+gVvg+vfn///8RMT3gWIDgArlJ0fN2Bv9SIQAd+7Rlkks3d8CDD3ZdJfYclPa5UpQuWgM
jYtzyxdejqpgt5/ZWq6n1XAMjPq2Gg8BqHRHPQ+h+hXq7B9mDolN8KgGaNMEeut8l7QgWQ5w1I/H
9L21bvw1ZPfCyYi3IxIEyBShARXNpOffNyerLkmnDUewMT1apuBoxmkjzzefZWqnYdEFrzYhL5pM
77jVv15ftgXfQ87WM2wX9EtzKuHc+CC71BaWEEdhQMKs1T9BqOGXxZIV71jwvlMzKouo7XYTdCZ6
cewr77c+dm8TeAquj+TysgQuEOLZYFNxEK2rPkEMKnnhUHFMp2/c8rfouI/lyOJes+N/sIQEJWL1
ucpy8cZkPtMMvxVHYo33HjrjIunQKOsQCpYDW6lU/gn0lI01M+W6YJjTkSlRXzhJkLTU8gZ2bJse
lUSHogmsot1Tb6TefdCbw0a4emSTB3BRF2Hn1+ld4TotuL468jJWHaBFZh6g+8sF4le4dphIyW+v
z8jCfjz7jcoBaU+NUdZzAaUr9Q3JrCks+/pughq7bdRvY9VurttbWuu5RxGqPjMVvpqBBPmEL0ER
xo4pNZvQhMipiW4oiOMceOmurPYlgH4m8p3zbEhIIwpTH2WdcGqdNi07Guavqf+Va18861WOj0Z3
L2qwmdzpRLt1OnC30J+r4JelmT01Pm+s0yva1LQgE5QdWc1A2WT270iuvA5ED6Kpdm8suaZndAlb
+zNcHEQeXlW48pS69UAmv+wshmKYXrOZ/Mq4oVbuxGCr6ZBnFMV9W1rFgzA1EKB2ThoFHYg7nc4Q
Ee4eZ2Wll84nZA8Qa+tQGr94BnFaVqXMJn7senQfslZ7ILL8NWRrrKtLHnVqR4kVB8DtDTzP+bGm
B0OgmbVER2qZRbxeUyhdOgoxHBz3aGUD0HEe8cmK+mnZ+knSgRc609LvI3IWISFF9vP6DlmcN/DS
oNQ0p8PUPmVXsmlwR4MfeYA2+Xq88dphk7O1CqrKM/4f/gIgQedLHz3rqloE67iVlaYFxh+0YGyC
vp42ieHwMOGaFdaI+uMUVHxRarXlJ1mX1Wa0vSkGm6IBJnuoMlLTIGFbIyiphP5B0t75x7kQ6ARd
oo3j8yJMAHX1wMecsGPtmSEYekJktzTzTjpv1yd7YUnBo4mXjWGhVxt5qPMlZQ4I2HIJO1J/G6pf
RreWKl+KEc4sKDHCCIGuoi8rUOIO2xYaJB76jCVylAF76aAGLPvPeLuHrjmtBNcLx8+ZXSV6ryrw
w1Uu7LL2M7XTyGfQYrxh5LlIPl+fwyVLkF+ctUcR110e6UldB2w+6BzyjuaBbDjK+hfDG356vm5o
abFODKkCMcJMbKscBe4qc5/k+zUajLXPK74Q6Cwr7ATjGEBCiFZ3MPGt5bsWveF0CIo3gHKnQs/3
fCm0xxF3u9ckUe+QbcU/T2Ydw1MiYhTb0VuZuoVDBXT22E5ouEFiTy1omU6iCfBisqPVVuNGNDbf
zCqJe2Td2xXHWzIFyIwzE/KhwqjGWJBtK4PGAC8KxMD3XmbfZMm+c1aSx2tGlHmsK4DAoBrFjgmf
wrR6Y957DmzTdX9bcuzTkShbyPVYoEsfsVHm36boxdfdG9t8daxPdhD/d5Zm1zy5WejoAL5cYjhT
FudehJc2c6KUHQq+gptZ8vHTIc3zemJIWhMYndFqcKyS8V5PnWePWN+vj2XhPkZx8O/6z39/YmIo
nQoiWJg1F2+htP6eW0ZkghJ2TSVycSgemrqQdJ/JV+bVO7FjcupltMRWIsXo3KWgyokHbVqD4S/5
ANJ3ENABD/ZMRnRupSKQfXDzOV4tq+BZduAS6ojegAvU8mOe1/SOy6l7+/gUnhpVvDvri2xIamwh
o9yDHzGzQPm31+rX61YWhgaVC3AL4SkObjMV3NplxE99CGkc87GZnsyJDjd62fi3PnSLY+mP/KkI
xJq2xlKQ6iGuASwb0keYU2VTSYBpmtGAe0zak8veO8+97/J+IyqwnHG5o66MneyQZMUhSQZ0ha68
dxYODih/o9zgY0VxYyle04gAtNQF747MqsM+tcN0+GyuqUctzCyM4F/cijaKy8oYWWLotKJVd8yM
4C5PQdDadnsx6KEswQqxGmLMPqi8MyFo94fiHCz0FzguO+95RdKiO3ZV8eSUCehLig4gT/LusJlY
fa5LptJ+rWQXdm4WDRUtttd9aWEzzjkIwD5R+wLuU0lGyDJLurEKKKjUim8B/Zr3Yk3sZ47jL0b5
14TatYAHStq4zKNHYtwgr3ooRqDk6Ys5FWHr8mfb/gdPAZHPvITAfhvqlWmV0DNKbZse87p9d8Xw
KgV70QaEb9enbuG8xN7D9xGGzzSAirOIwTG7ibv0aBQ2XmmHSnwS/MnNv143s7RCyK4gzJ2ZicAI
cn6QyQDaFF7a0WPyxJ2DX67gppZGgTfeHP6hb/HC5cda9FgJitnSNj29l/KdeaHTb64PYmH3gkYP
6FI8w6DPo2ZUoJvW6iNIWY9V6dwxjUWT4LuJDCtmFlwNjyIflhDRYgPPP+PkagGRN6lpmeoopg2/
2sz+mvDgJxf+vqq0JByR1wkN/FV0fXCXVucyNYpGoGH18DBTrprc48E4gHzo6ExjEU9i8mNqaqGb
2kVokjQaEwhxGeNa9u3SMWazSMAjJ2OgCUxXBjtMPdXqUj+2Rmy/SmN3fVR/Jut8355/XxkWHpa4
v1t8v0LhDZ2NE3pEs4THYiiPaYOkU2XvRM9/mHnzBS+a966btq2GJI0x1ZFWApExGc52GP3jJLQw
yEzIXtuPRWLdFP4AQp8Ae8Vkh3KiEvxT4lXv209DmkZm2u4aX24Mk76QugVtp4QoSzqAeqePOFjk
LeF+BpHUHd7aOWrp/HPduTekdyJXsyKDG/foKN7h5lzJgP/pUFAnBHmRAM2kYD0E4OV8woPa9Qs0
+2DC24w8TMQXd33DzEM9GPImzUzjGbifXIbdYDYPQKj9AOdU9zKmJHBDV+wS9zB96zPRlrGW++QQ
JG4du63/o2s75Ey5GFd2w6WD/PmZiBRAA4FCgbKAmi0aD4TE7mH0ofPwZQ34A5YgDPh8QkBRBPgK
QjRcYxdtqR4lI6iumHOofbeKaO5vnGL8wsQUWUa/mbQmDw2axjRBDbW2tmjFunM6K485rW9lzt9B
tB+ygYMYu0ueNM8HVqq4qevuFp+LG33c6qQBwRdEbLsRrGIcury1T0Q8DniAd36KTlhO7iBm44RO
af8yR/8+bUxUuM3uUbTpviqDJ9p06f3QdAeRNcga53TjNlAtKPJdYY3id2pR8KknaHjoBKCVrVe7
YZ30u6H13+qCFyCzHI7ZUPchMdhGM8p7cw4+cotaYZ/ZJBTBxG5pPgrIFtpmKP0SDCZBbsU5IbHp
ab/9togGiEP4eQ3RiCbKuEZDT0ICFYq6eUjGnG8T5ItpmGTl18F397LmbwDix0B03dotfXAMdnCK
Iras7Jnz7HZI9FubB/dJ7kR5we4s13oDudxtZrs3UK+IaSniiU0x6cut4ZqHCgRVRUM/eUl3Oznp
fsrKbYPc1MS/No0R98zZSE87ZLmPc7kPNk6Phol0vGlG75PhJs9lJlE3Djo9JpO7TzsdWUjav0NN
8a2x+hj50qNbmRvaB8Bolcea9NltpcnYkv6wMTN4gm9ustz5nhjTnZ5yEdVBkUb1BHaxYSyzbWOk
OQjx8yNadZFx7IvnfGCxxe3vWu14W5uMwNUWHHKhff3NSr3ujubFzhVJzJDPcltoT1hjTERp75y0
urW9CtICk4659iElkfjJe5Fn3V3ZBUYMGB4QJF4f+wC1hRA9ySKRtt8GDuFqN3E+ym+gu5DfBk02
VLiRrFMhtVXdGD0j0jnYWvDNaJq3TK5s8j/lImUTnpr4k7k4ufPwkik5G4Rz0AMG8JwNspkGr+y3
EVxhAOCRAGeTY8WGvk2QwB7jB9mZt6CA0zdd9dvS/V1dxkIjAMz9ojTmcKpDIxiqohZ1j5XeQT3C
jWtrlJumokDgVXL6TAqD7clYkZU75zIY8XGfAaAC8jckPVQwTJ5kOqARxnBw3TZiw5HlKK+0L366
BlO9PLnODSlhL9i6HY9bE4K26abRfqEyln0803FqAjCp89tCOL3U8IQeDvkYTcWnlm4p/3Ay5dyE
csC3Neip2nm6SLWZ5K7Rvulr4eGflvkL90LKXMeDfZZMUGYKYgkgmdU95+B2Xg2W7qnbmb54qcEo
bGRWFEAQwwqAkJz0qd8GRm5uzXbicadrP0w2blpLxAnJQOEqoG0qJWDHgTtfjrdSI8+aW38RoDxD
g1MPolLwTWlGmu0LTiBPM3C6aRm0dchEX4cGUsEuyC26RPuq0/ap13RIkPXP1WQ9aSNg/6m9z/ue
HAYT7JFeOz676PiUAryOuABEa39JSPktqLK3Mq1AIli1RmR04H50g+G9LuQ3x+B7U28Po23EuWwP
Xtnepv0UkSywQh/KqiPPv6F4g1DGcfY5invbMU0bdBSbe54ZIWH2J310cJfRyJZWpHfd1s4kEl3A
jmXSuMfWvMmL6cUoLQct6MEeidmX6zHb5fsVxw2AADqKdKhAqAXZrPQhopFL9+BwmeIyoy2o6sZn
Yeag6dHCxHVX3kCXoe9MfI4anYMyHSTblIQHGUlTSTIZh2CqofeZZX5yN9YDf+lJQMMU6lbYWdnI
DzUbm+31wf5hATp3TZzRLoDXSPAsYCp90BUKtF/2hwyS4XtqdfTVq3h1Kzi1Ions0g6KLtkrapra
I+0193sJ4NUdAD7mU53q1l0Oab87R2P+Z6hHOfsu52TrI51nh44H4h420LwNoQeTv4D4c9iQ1Pne
dGb6IsamJZHZsvRxKHT5jBe+s3HKFBKBKMHon83W0n+wpGrhB8AsE+yDR8OZgMhE98rXRHf4Nmi8
4NVPTBxAI9jYzI72ew9EInubtfKe+lmOLvKcxkgx85vRoB48OeFQxDPye8EGEG+axHtkMhk/JYnb
v8q6xYmNOPiXYTKodcEzoxxqTQmIrVytitAPmUZFIrtNA2jojjj1Ws51PgeUxcABgbwQzm7Qqqng
SVLYPV7JvjxYjH/pzGwDOqrIp1Zc45SoHLqd+uQ5r6z4uhMsOKCL1w8erjoYjy4elj4DzWtu5v0B
fK0Hkf9u8teM35YZyoig4G+c9+vmFi4oPJHhb8go4kGrVhLxXvElSHtH3BsbIR5kdVtY9/bauX4Z
uM/U4dBfgLwSTl4VJEY9SVv03oyHgj6N9cPH4YeAvDgADYEXZ6FboJc54SD9hO8FfRVS8AGGhkjf
dJeuEW0tTReuKJDoo6gNeLVyQYFUuPKG1BoOxvDim1s43eDd92twtDUryiEErzDaft5LHsjuNEZ2
pfWVz2l/5/X66i9EDcDt/R2O8gDUaEbGRochvfmNB0Td3Ov6239nYnaNk2huMP3BISZMkCBKhwOz
0bO8kvG5vCSw/PMTdga9z9DQcxOc2OiwqObpYjje0E2evVMeMSAN8t31wSwsDKji5mY8pKrNC3Hh
Fg0eE28MeSCOJ3/mlT7tSOLmD3lhmRv0vANv/y8GkfHHc3e+CZWhlU3T2aJ15SEtU4iLkRsbw6qB
XEiGYCXpszCLAI8Bt20iJe0Yau+/7kz2WOGmO0jmmreTyKddDbrnn1UWDC8W14vIG3qoFV0f4MLJ
AO2AOVsHyAgOWWWAVjIQQbVSHhy7o5tu1PWt9EZtZd0W/NwB9tIArQVe9+iMOPcQx+oEWqvRomn0
3fhIh5Egn5Mam1Ggnfn6gP7ghpR7AxVHFGrmysJlLwwBuzYkIog8ZJMsjrICAaoBYdYH4VIGtt3J
+kFGPh08z0mPHagg34uM5De2dHvAzar6K5/8/C7Brb1pk2yKmAkZmYr56XMgQesoGyNBIkknoVVP
U+hWjimilFflpgw8PxzKDAqNAw+2gjZ0O8jSj/tuSve48EXUBlwPcXH2N9nAfvDWlkA7atgzoqGb
cWh2gz7gtSnbNuotCD1YuKdD0GhsugxK871PckQhQxoC7xe1hZNu7cFB7aL0gtvc4jh5p8yMTao5
t6IGRZtb2OUbFK1+GQN3fgXD5Eas5XzDbUPcmUafbPKM011RU/Kg1wKq5gK1kl9AwWuHEoSjIIEy
Cqhcuh3rn3iRoGXq+lotucXMdIIcNDCgF/mktkrNSUd3ycHmenLom4Z9IxAX3Ru8GVdybQvRBNLq
SLEBuO4hj6v4+dQlrQWmi/7ANFFvJ9fxH0gikweqkXFjeZq1SXhT7j2zTH7hGZr9w0ghQIuMF277
WergfAMQRjQgb7v+4Bvjj05AZQy9/ejVKtcA5wunyNmDVxmnMMrMciiuYlDJQzEKzXm+fBqLB1lv
r6/dxcEx4+iwcmjVQ5vLBSWt63JROM4QPGjIqtmPo/90/fsXLZngiAzm/imgJcFB6qqIar01Wm6i
n+EBBBWdEfXoOrRvIUlK7BeANOlXvdm2FujyIx3CWR+ujivGlVsT6o9j11o8eCiaiX4PKC+3tPDN
2+tjvIg1FSvz/ji5myvbb6zCwRAdCEmJyUPU9BhMN5AHMgoXCe6X6+YuMSezPVAjI7RFGeuCvaDH
/UZp1/sPbmLSaLIDnBGIseIMuYu4Ix20uEvG7mtkIHdIlvu3lU66T9d/xIWDKr9hvuJPxlzmLvNz
KfwHvCghXTplIbWDWfAPcaP5VDp05T64OGP+2ANbI9BjoG+5qDI36O3W2tJ/sKEtWxfohUqSuEvH
lXt0eW49yAoaOM8sSwW7cB3gtVk49mFI62PqjAkULpt7HlhlKK3sEZnz96YZvvHEiWxWrUzq7I5n
d948yBPjSsAKdm3TaoLcf0A77qHoilsIza4coJfl+nlkuFbhQHODtFqsIGCMqgmK9A9AuAd1E0/J
XT8ALPBAGqiqVhtT9JvEDCLDTXfcWCOTuoj8ZuuuhRYXC02cjjq9gc+ZTgdYR+l6a03Vb9CKbSEL
HVeQELruoYtLeWpLmU1IFgfQh0FWqZsYDVGr2PHU/mTW0yfOkU5OhwYNimLrDfpuQhvciictrSUO
PiAQ/4xVfeJkGbgzzUJzH7Lhnr1afAWLvvZ5ZXB6UkIJIsPnbfSNbh385/rsXe43FPlwvEA8CsuE
Qvb5/qb4ep8MvffQtD9r3gNicONov67buBwDbADe4CFU9pCaUi65DjLto+dJ94GEhQOQ/M31z1/6
2vnn52P75IhyR7NBiQ2ftzLta21yINQhCGCye+q2KzfA4kh8gKJ1GwJ8aGc/N1VYk2nSFILeE2iE
gVUOyc/rY7k8bjGWAF1DIHVGWk2N7zXWIzVjC/fBrSBnicN2+jbg2pTtveWvHbWLgzmxpcwbbaa8
kCl3H8x6LhmA8ivYXB/N5YV5PhrFuaDfwofMxWgK9pR58f+Qdl47ciPLFv0iAvTmlWXbVlNSy/QL
IUvvPb/+Lgq451SxiCJaBzMDDCCIUZkZmRkZsWNvRNA2lfXUgCrXm9/UhG5bWxoPbQMgaghCLLbj
5eKMsVH7Rh/qpzaUHgvXOozdp9sW6BHjG5cnN7ktIPpcD8ZUV50Fhp4wmH2tDt6LnomFsY9MJT0m
MnIgNbd1tem1Rrvz6O3fQTpZfuqM1t+GfeHd5ZXS263ljS+9UGh3Ihh7OMlyf++ZkfolDML+Y5bW
w4ETrPvSmIL2IVXi6NhKLjI/it7a42i56F1XIRQIESIkLuzpOx5PxS4y6uEjrQqsoeurBxdq/sei
LigHGHF7jFM53pp6HZyUyjeRczDCvUJgbY9i5N9HdEH5PFSb6B7Vz29lqf8xsP6AcJP4Uusl+FY5
snZSbH0bCxEJuxg+fr+McgQ31HHfu5H6wGMIUmK3aInu2mw4xb3unbSkijajFcSbwlKVPeoTP/qh
ioDN+tLGm4oCauEKz9aQdo+RFUS70qzRRsujfG91orpFWTjb6jS5fFR4FdkFCmCbrG9ciBx9f2e5
oQLUVs4/uI2fbHgoGJ9dQUfuLKwT3oaacMgAUD3kRahTc+3lu8JQv+Za72/o+1ZtYHOeY4hobwue
XKPkG8S2WUrJA7KAP7xO8rdpJXz022b8beUrB+7SDp+6AxRI4+DZmffRGLUe0FMueS9uq+2tOHog
nW9HsvpqDtUhldqV+2PpfAdvww0FVxjtOzOHrY1K0jpJ814M398nQrp3K+8hNtYSfYtmQAEgycur
6UqY16tFHXSq7r2ovdSgHOI/svinrtHf/Yxh/0F3TzwM7or0xOUeD93QqwaN/WdAAeLagJpWlmfp
MiE5imiHQgvwVUtb02au6Jdk9kO3hlF/hCXH26D9a6+T2Ezn0dVZQp1xwqjCvT2PHCwy8UOv1B7i
b9LRCvsDO/cByv0tbzhbCFHmSTqn1NXvUZ08ubG4giheWjLaK/9jfhZZNDAxBX3Qc5QN5rdRkz9r
fn3o2rVk89KpDHWlhZYXPmjNT+U29BMFsLx7yszsp6qR9qgldyXYXbJBYyBWTJ4N5rzKXtbQxjRW
JZzkQUCbkppxvFLHXwgy5an38P9N/P3zsyBDahKVOKYRTq2e64hdW9C8JtHRq61XuWgciqPbphru
9J7jTVhDESw5JSx8UzxAswuMMZdeH4WjqQVG7p56I96H8fe8jnbx8D0cV+Zx0Q7lDXoeKeUBML60
g7q10ojJSJolHahnvtLjazfGBzX9evseXVwvEki8u+SJc27mevkQ55VeRe7JRfEveno/7R/vDthp
/gImeRH/xS2dLRb7Omh5ErmnJvlg2mny4fbP/ysvNdu5fJ+UIyQ+Ir0Z83kSRstM3UA4cZjLeATV
3lSg0WksU++pUSLwbEiVU/isqyN8cNI27XrzSBd6sL39SxYmEvpZE+ww9wm4ylnI041j1aQy2dK2
2hpP2hqwUV4I4MCtQG41dXyTcZ4NNFPLTukVxUXV0c9Re9THTaahJamlgHfDWIq/Dh3derR0oP2s
G/mmbN3wkAeixh3r+r9qgox9H3n0VldFuMmlJj4o+fjNLD1zi3Q9kUEUDWD4BG8X582fwNIeglb7
3USN+jRWcrNtwyDZGOhYrJzzC6cfI6Mwq0wTeNUBrhZSCgTGdE9QPNluoMANbThimh3/YYG4TDgB
6SO+guoTpcqjUeMpiulOSoqbYsXANShx8vX/WpijqzuP9pNY8IWTC8o0jQq7V2ViJcV4SUZtY9Yp
9WLBLulRokx/UI3mpdXMh6Gzjp6e3ulasxH88mD23ZNkVmA6g6OUBJvbs7A42RRkqAARPF/VgSQN
2h5PMnHT/Ek3t8C97GKtq2QhrpJo1gaHO0GtgA9dnl1xqXVDLkrCaWg+uOIr2mVbWSzs0dL2yZo8
0dK2gHqBigWJZ162swetHqmdlqJd8hIg45kVPwVT3/rRoQkOgyBv9LVW76VdDtndVNMi5XcF0Q7R
1K6oRQmnfngOw2Px6/bqLLoQj3Pcc6JckOaBCAm+rGrlTjh1vSY9CC697b6mVJswD1M7HMfETmpL
dsasDB9dw6wP6mjEW692v/KK9QA8K+4uUZT4o+7G7s8+NqRNnlAs6eDH3CtFazxQrPI+3v7VSz5F
1W2KKsCLXTFiFsSWaH0yKbX56gFuUKh/gA3a3baycCMiq/MfK3OMtYY6UZQH2iSfimNtwremewjD
lQzWohELOfuJBIpjcnbK1qZWIM6bckhUoD55YiY0KHXu1i0TaWcWwJduD2ppq/Aw51An5zMF7Zdb
ZYy9jldQJpwERFJzUrqd9SeOnusCikRx5a5ctkUGcuoyJX6ZbRUgq+jtZoxNmB5qDaLvSbPNKG3l
kjChYFeO9aWdKZNk+n9z05+f3fyxmsm5FjO0MdRQkzpYQw3g7HMtO0Ep2+VaRWzRHI2ZGmpo6sTE
cmlO6SQrrPIp8EwPhc8JakeWfVDRmhXXKNAWJpKTHiTplK2b0nWXpjSQTGUhEZvB6XEUvOCtdZVD
JwS7sgoOeTyuvBsXzpxzc3PHL7sgyXyz5+Yf0Xt+bpKvt31w7fuzmYuNKjEolbqnEUZu307WdGX+
alrOYjQZTpKJBpbnFRXmy/kyalGpJKqkp6FSf8nGFqQefLMtwcmOY9qPbDqdwFboOzGxPsph8SYi
GKAhWE3U97nvusciz4+uuKbjsOAx/CwIQzlnKezMm/f1oZfFICOiGt19K9R2XNwLLYyhvn/svWRj
lmsIvUW/OTM4mwdpCNuIfjf3ZAqgBiLrPk0Zt0VkNQzbEbmq2+v6NyS8mneS/lQZNZEPz/xUFlM3
jcB6nYZWG2wjbZ6UMd2L1ZuOCLhdbJShOyhue8xH9RDJrLuX6yuH9uIcUziGnEomeJ2fOYNQ+6Yq
TM+YwLVV4bnpD22+1+uTZX2J05V7aBrP1XhV4Gc8pGFam4fIZQ48MZreZo2YbtVY25nSo9f/ytTA
djkHEnPj6ivPtGuFbFxoOrl56/Ku5iC/9G2phTSwyUr35Osfsh4yBx3Iaq3YoyrZRu0Y/VdzOAiq
b/N3AQ5adluhWU4HbCWhFJhWmyiBOc/njTc+RYa4tbzOLiX1OTT1Q9Yf67LcAKullVm2e/codPIm
VGHdeQjEgbsC7fD6lMWJLboHU3sOeXN73XMQfNfcoxbd6fJ3wfoyaHdjcef33XbFv5YWF/fiyKXe
wgTM/LlCdrww28A9ef1b1e6S4ZSC7jD80ZbGn/qQ2o10lPX2RdCe0y60s8gnjzLsZKu38w6+BrgD
a8M83v5V8tIum34SnVh/W2Jmx5mrxoMuJZJ10j0AyPW2b75YRPyRVG6KQtkNSJgO0j4fH7L8TZG5
k+gXUYtvgjhuNG3cqeEPrwI2HOSbsXdaKDzUFPTHhDn+g1Calalbt1jLzCjTVM1dV9GIYfFagLTm
bKvWbmE0YahZp4hfk4b5zsdlCu9P2qGjDnNy9zlVax58X+r8KUuMXaTsWvI3MlKD4j5RQ9KXil0l
bxo81a77IAnxIS6fR+NT3h5a9VRlTmV97tTj2L+1dXynp7+Soie1ax5z/+72AiyUO1H50ymrkuZE
SXjO22iaY1r7FULTWi0hePssVPdJ9DCUjobLh/nnuvitBncUOqJVkOPCVQbzM/EzVI6gKucltKoc
urL1TJUyPV1HT7lze2gLq4TEJ6H5xEwK5cnM4VXaR+gZK7RTqKtPVu8fNJ083VivRE6Lo0BJ1CAp
jYTsPPdjVABe86LUTqYc0gXyWEvvFvXlOuZB8B8L0y84i816rxnbqmq0k6giT1vZofLl9kwtDQHQ
GrKxWAGGMpspWgXSHuiUdpo6AGwDjvZ/+P5EbgOBOgDK+RQp9ENaFdnpU1LZ9TH5+b99fTY9ZVlZ
SAfy9bz4lMrPZrVWk184Oclsk3CbyMon6oXL+bcalIi9tNBPeas+qX1zCnvzNezzT6HsbgfDO/Za
layEA0vOS+oDCBWyDNB5KZc2jU7upDbEeduw4lKsjPJj1vbeLm3VNe78K1NsfOhhp3QVNz+55ktT
oU4SJCia2AHZX6af9XY/NivI2TUT8qUJWUcjo82L2PHTob1rUGLdlY0fnzLZXIMVXF0ojIZ+7ym/
IIOGmYdRI7TooQdNhiN2NFB29UEMQ8O29Iweg1D51aDSedv9rh6hk0EkcpEw0hZUk6Su0BTXyiMn
Cr74Ol0S30s2ULCWr1oaF+0pE7KP/jptHpt5YAiTprEiB9QGum9+ss/N6sHMu588245abfy5Payl
JYNulc47grNrDFUxKp3nWnrkoG1R26Iffao89ZTL6nurKUwfxHikT7iAwA7NvC8G6C5Z4xg5sRXZ
ZUXA+bOoV863qw08szFzv9ALfDV0xcjhhfhLVb0vo6Lfg3ygtk4Xtpc9052hrZx5yzahOTDIQMGV
OYsRRuoeQ9arEfcoHPn+R73Lt7XyRiFEbR/Maq06urhcf9XF/5qzZk1zQjy0UJQpkdO13jbhbSi2
xcb7F6dQp/YoKO6Ma4Y7Os88mkXL2InlaJP2hqMNljN2a2nPpS0FpAYWSa4jWiBmc9eZgyspYZ47
UWX4H1Rv1L6EhU9T0qfA5ci97eiLxgyJVBURHciv2Uk7aKkXkx7InKEst5lKaSoL7qb+DvqLVnxi
yZQBO/ZE9cbjel7+iNVcCeCyz52m4jTqPg8oLFTjT54Kt4e05HsgkxQ2Lif7Ve4o0bImUhQhc6B0
kPZCJHobYdT2Zij90uXwI1Hro1ir9cpEXkUR7LIJ4awTcU20HpOLnoUpvhBWohFitZYfJeHRWkn2
rX1+mtyzz+dR0KRB4eVOQQ/gFiDn7Tlb2kDnv346f88+r4dZJcgZv958ywrebW2/0VeOurURTMt2
ZiLUyhhwPiMYg51Q7ZX/cYLmuyZUy6RM+HwjHgUIQFfuuemvXzx6WF4LmSh4hGjIvgKjiaA7WniO
cqcWxkOW3PfdPk++htmHtD9q8qEY1gwu7BYuPF4n4K+J3q1pOs+mqyl7JW3CMnWgNAWsW3vCoxGV
g21lsrD1hlBe8YBFezDLQ+eDtatTpy/HzC2aHnvWPvxI+fN3au5uO9nf5pbZJHLXEZvowCQoSMy8
TBukQBdaP3UgKgzBzvShsOnYUxtASqaRv5S+sAsz9BZj67VOhF2pBac4GjR/AwioK15kjaphHkgo
BVhy8ykbx/6hMf3Is+XWyz+yhNJoo2Wh3GGnp8MfMZ+8TcTHXNGCbV7o4i5Pg9LW+St3bopGg141
wYPnh+6mL7vopSp0vpULYQonW0nPhugVsH7SZsFqZxuoWbYxeVN9HHcpGZTWjmPUwdXQs46+KI6P
POiEO5B37pZlCk9wiKXSXukU8tdAUGzKEaD15SJ568xGOomF9GZm7rc8EIZqHyY1GMQgEnedYMge
CJKqpbnKUFNbCc0/EgSynxVBlG2r93Rpx8P/k474Oko3auiIkm/F21BHc9sd/fIulJTB9iVPuqff
yf1u0RvW2o0XWhshCuRNrKbafRJDZ6BX0OhJuZA8J/2gbLss6qCVSgympytXXGzhBACeSOllSmVS
dJufAEbbxwrvK+7N5vF3UkkryecFF4bwEKQuLU4KPjYLprQa3bFIUxPHoxsoGN+k6Cno7lsm8LYf
LxyWJCo5AyieEwjMX0RhNzalCxecQx+9DelhXpqgOFaqLQuTRQww0a9M8wWc/3L/+xKq92JeJk7i
37kfjbVOmaXPa6zCVL3jaTovHmWDNlYSLWGO4b12kWsrubKy2xct8CaY2vgW8htWnouB4KepExQb
rfmsr1VTV74/r2DnSTAkLhLwjmrtrB0pyNuLvPb5mTN5VuRq4sDnjQfA35DN3P78dNTNjkK6KZEs
VSbU2NVRWA2xByFfHjuoem2qvLlTlBMhOifenSisATKWxnJubLbxzA6OxsjKYmeQHtCHU+SPtwez
tPEmVB1pArri4cG79FU1SnpEFBlM7e2yqLKbMLMTabvWub+w72gKpVmIGFyEqW22JK1fK1R/ErbE
6NE1l57UUju6vfx2ezTLZsDoQAdmXhNNEifSW6cGieMrjUOtwe46+Zhrw/62mYWIgqzK9FDHCa4h
lh7tN4kieqUzCJ0tW81O78KdKtHQeNJDaJnbznbXaDkWHGFaIkJ90rbwqs2CpFBN8TkpKx3/RUjS
XZmt0WcuGSDNDtyMRaIDfeYJiRGWppFlhaPk5Otsba1ssrBtoBqlCx1RSzaNMnOBILOUKKrl3NHk
bfLhQ/8Znpl363OSBgRhJoLVIunF6/XSmws0ypBTdHPHioePbb4bghBIqmDa45p08uJsUf9FCAF/
vnoRGamkFmHPaHpIHxr+c2672NL3aaKZmLYgervqOxgqligVQ1zMR3Vj2w9rU7VogB5tGTCFSbVw
NlWiwAkPPLp0qAcV25j/3j8A7nPeixxf3Ouz5Y6lzDK6pGSCDPnY1P5eke5uW1g4usj5/tfC7Jqt
jUKCEazlVeLFtmfIW4KmndD+yMyVoGFpqmA6sRCHArt4BUH2g3Eoh14tHO974R+tfOU0Wfw84Tsl
mQlOLc5CawPNEXHQ9cKpss9DsZGNtY6fNQOzpQ67KG98BQNqcpDEg7vCSbTwecqupIvo9Jl6d2d5
CLUpElUvhNypgvKPUhHcy+la/fP6yuUBMPHc8J7i/Jg5kxnnI2ilLncUerQNAG8rK7zgShffn7lS
JYmNX8d8v/Oru0joXsnhwA0WHMnyvX+1L0zNZkvpK3JEPqYQehA7W3q9vSkWbsCLz0+Ldfb2zJpR
zkqBTWGUR849l+rUGrPnwnqTOEZUzuAiv+6IEYIy8WvPyhxVz6i2g+xBnHWNmnxxRVA1nDqY0UCe
ZyEToxEy3c1YEbXYjVX1VqnqvqmTnZsnKzn+xfFMMHI8i2riPEEt9YYPqNfMnTB6HI9NtPK0WVyR
s8/Pdp8uFiha6jqfr6I7Q9xV0q4ro5WzcG0Ms+hA0pO2JxeeO2myN+N9d7ztVSuf/0sZduZVvAa6
Ig6N3NHTTZTZwhp+Y2m1/1JYTSHOhFO79FoZNofIz3CpIm2D576SfwuBG7zUkQfvodKNK5frNOWz
CJ74AzYU/Bj03fzEyqqh7SEMzpwuTqWnsUb3VY5ay06GxthIXFYQmAXmW6wE8hpcbcEbFPJClEJo
JiTKmi1UlURpmPRF6gxqsonrYxnDI/ruGtwED2frwE8LDgqY2uV0Qn8eT9yWqROVv5P8zUUdNP9y
2yMWpvDCxGwcZiRBaqFjIg++60pwF1sHE7bB3qIPzts3/rtLmdOQZKJTsPd/xVsvh+Qno5nKAg/3
Fh3relSnHm1bSNpt2Z5y/6cQvn9DwajGlczFP6FwZ+Mb1EFQdCoTzqDZ9C5sjeEf4m2K+zoJSep9
2lUzkOCana74ReZo7t4TfnfG++/Mi+/P7rQwV6M67TOOaUTL5f53NG5vu8DCoYAbI7JD68jUKDO5
+tmh0NShnDWiEDqGsimZpbWwZWmrTAlNukZI2xJdXH6fdJoEcmkMHYiR0BwUhF2hrJxrayZmcUXp
Qd0Pz3DodF2xM5vOkZriFBTG4fZMLZkhUNWmhM1EcDI73oJcD0SD0sb0yLY4netDom7+NxOzLe83
ltxbfkc1sh3zg5lVFVi70N1FlSKurPvaaGZbo3DjUOuLIXJYtxej85/1/m5sP9wez8KNALoKUP/f
khPiB5eLX7SmNZZoNjpVuguV46jbIpxOP24bWfLgcyOzdckRajc9S46cQbd+jUI12K7Uraz9kg24
m+AtnDKBBPmXA5H7UUo1KYwdWYPsZZO0K99fWA3uMnLy8PmTX5mXoUsAZZblBrkjVF+Fvt4a2Yca
ldx3T9SFkdlZ0pe+STtHyLsaMRq04Nb43BYm6eL7s0nyhRHSE41B6ArU0O2HaBUUuzhNk+LBVCSB
Ym+21AEiS0nimRkJKHv4liMHtuJLywZQ9v2r6Ean6uU6G2hvDRDlZk7Tojo/5PdmndGTvpZFWbh3
uQj/a2aaybNDN2opPEVRn4F5QaOiPYyUYPq+sQfvWZW+Bf63f1j4KUEwJeX5Z7bwKVdjJkqMqgvq
Db2Ktlx9vG1hcUBnFmbz5mYaRbJKzBwpNY/WONGTnCrax3rjRTVDO1iDoS+uE62pFMqAlHL5Xk5g
5WmhJ0Ig7YxyeDTk8c/QFVDtuMJKADE51FWMeWZndrUEPWqGWtFkjiFnA5Sxrb6TKp73ad/A7mDU
Ajy2XbJSeVge3IS8IoammD3zcq2NEMrU8Y5uonk8NO6916yEFWsmZhdNUGSUnGpMWAGCB/fep5Du
2NsusWgCdQUg/JDmXAF+tZ72yrqkoh1CitD+RqokWNO2XFydMxOz6yVPxkRocsK7LIPvV3MCeN90
/Zcf/ZL+oVxAB5dJgRDVEJ3/uXS41IXPNi7d1Gl8ayNn8ZObZFuYyJBqHtUvUqKtJTOWpo+4iZwh
yr3wisw8T0kFMVYHI3XkTIJALqAuC8V6ZG7ev0rnZmZHQ8+RLfkG4xLkX1R+baX4qa3l85eW6dzG
7HAADjQUpWpiQ+rtSs63WuwEbWHXorfT1zTrFkIOoEH/nbfZ0Sp4Y5J5MQOyWBu1/KwN7baVMzIO
K1to6bZDrgY+KJMWySuElSgniNiIXubIqfZAF/Gj4vsrJpZ8gM4yMAH8s5Ce9vQB8Bg+QO3IVobT
KHxurP1tB1gaxrmN2XyVUie4SqsBCei3eUnv1T8cA+ffn20cbdCpeUh8n2cfaKNqa7WtXa1pBy2t
Oo0VMBUpPPXgo7zcni14p0LX+8SRepkOilNZ51sl+Zm9m6uGsJ8ME4h1zmVKBrPRVG4QILIbJY4r
fAi0O3dcma3FcYA9g9XJ+ntuXo5DSbrKCio9caBcrePcRvwCUoTDr9trvnRb66BppjwNb+P5S0b1
e683ch6VAoovfn5sxjeluG/9dmso3lat1gLPv5mf+TWKG0/0k4CJr3SB6WqO4aiJM6cPtfHBELRx
EwqlshV7STiEZqEe9bZ9ddEO3uWyNuw8RQ93bdeINhWyxpYKfdgMilJCIyNkm0C2snsXNaHt7WlZ
2m6QtNJ8Nr3xrigvYLrquqG2OHLTz5Gc26P+VW7+4W4/tzE7b/UmFwVJFFJHlB2hOJUaebi1UsTi
8p6NY7YZRth5vMTiZKqs/N6Quw+GMr5msnJfhPkWfqzCVkmS/m9zNztGEklu485k7sqviQGAZdsW
/2KBVk3eSNTrAe1ebg3E0EZDKsgujhmaNe2d3/4Azb2y/xZd4MzIbBh9Yo7GMIDGhJh9owqBXWil
XYWf/mGyiO4ockKAR0R+ORRDkNCKbXUWKHvwu/EwyiQsedLctrJ07RJ8UQ2esojk+C+thHmhNN1g
EOO10AgGn9zskFilPRSf/PjXbVPTtMz397mp6Vg7e8+EoOgknVy/0/efu/ZZWfn80qpwtMO1I5LD
A45z+Xkj1WIjchWgnV786EFILnXeneCb70cwcpmj/ku0asEUP5sww0U3QG9H9qaa04EmCi+Caf64
PVMLQyEVxnKAy5Gmw/ByKGXmpa6gGMD1659xuCukfWSszNbkPbPFmMotkLnS+sO/s+eDlYWCZmgC
UP38T+cea93aWIK36dK7IPe39Lqtcjgs3FoXFmeviSjijRaxNix/b0fKU+HRQElFSafv8P3TZ04a
cWAy9etDwA8AEwYRbQi1kNh9uC+RX0rMlbBrcTjIBEytB1NT+swPlCTxRwMuaEf2vmpJfoj0Y1jV
Wylbq8EtOQNPCnniPQfbqk7b6mzbNCWFkqzBGVThi6HTCWl+rYu3f5gxGlGgvaGAf9Xn6sl67o0+
a5PK9ihsFf8kdr9vm1iar+kdDvHWpHQ8T5roGQpiZqlOHTwwl0S0a0j9VoyIXoaV3aMvHDS0oJD5
AbkDQF+ZnZxCOIm/NnQAWGpQvRR681YkbpptNCWkJdlNhBc3dU9BHOwFJ/TUvRBr+4y4ZOP6uXCs
Ryn5Cg1JtLPqsbKLHJq5SBvTr4jzBsdulKM/Mcn8vTXK1lOkl8p923rDwRyFcqflGvUDQa6PyIb0
jlvlqV12XX+IBDXc4kitA8te99TS24+KTif/yuJaeNDhS6CDvVKsn2LeqP1GTs1mqzSNvB3HovtT
q2G5UfKh+12OYvDqJVr408sy65i5gXSvZShimU3cHqDCeQ3bFPYqb/SOgaCPBzHz1X2ti/WmFWBQ
l7MWCnaXDoI4CtLfUL4D89Zh4vV0PdrTarPGNr+47OxDjbcPb6D5slehGsUwm7MXiwMiNc+9YOfh
4bZrLa43jXukllTi7r/9u2c7JIMcUkEnK3KSvNo9i2m5u/396zHACcnYqd3Q03RF0QJeQ0jVih3o
DtnvUZN2dRl/6XzpMUGO7rap66HAeAJRPtUv7jHaES83u5b1bdDmEaYObkMdZCVTdd1JS9M+xa6J
9ISs4dUuRBFuLGKJ8kQyCeJVfkXwQhvVpszoqOvqey/rH/pSfBtc8zGOxgNUxl/FcK2EvTShEzB3
Kv8CcZsTCItRWoqJQTKeKr3TB+FRbHmHa1l1NKEsuj2j13HuNOL/2pJnM9pnLrBymo6asUSLrt7q
41001vu8/GCWEDSvHdeLK0hCBmiGrJIJml2sXVMaKvE7M9y6+9yTHlv5/aBXhkTyAq+k9+0KYSlF
pVWbJACdSOSo8H5XYNJuT9riIKAP5BlG6ZdexctJa30hDepOCZ1xb+n35RqseWn96RaeOKxluDLm
FG6eUMqZ1lKLS/zmFCOnIIWAmwMj/AQucSVeW7SlcKtNVydVmdk93dHWi1qVGzohZMh3San2+9Ko
+m1r9OnWt4p3d3Szw7jlID4lKUdaZvYCidrBtawuxLflQ2QCUiN7tX//6kBKMWUweBdcoZL1pqAT
yMgw0XvGHjhcvmtkt1t5hC68DAifkIWjb5TDdd75DhwqrehIoGI2fArbTe3ZabRG5HJtg8kizkRo
Bbgd7+lLP8tiSZ1apihlpjJcLZ+14oc57iVKQh4NnbdnbdGWAeiHMiCnnzazVdWlXmu1H5FqTtpP
OunGjcYjmBKX4rqHMBSNH6Praysn7nX0xgjPrM6OH4vAQ3IT3KH2++MUQWx0pZE28IFlK+NbtISg
FGwlUKheJZ+9eIiiKvRo5sy+pT0d+N0HWV/BTy3YwKXpP1RZL9x85twQHSpD6VuBgxKgNLZbK5W3
6lrCfuHwuTAy/fnZde5NYIkwxEjyXYUXOyQfcdsTFkdBhZZlmWCG89BdROYJPsIidPIOTcxa/AJn
5ZPsNSu5iKVx0C0sQb1OqhngxOU4aLpo4B6WGcdnuXoVgo+3R7H4+YmJf9LjACU+CxVMua0Jqvm8
K0Qb/QiV84pDLQULvD6nQjaCMNfq4f2QVKMs9oFD/8vwGMvCR0vSkn1J/AnxCeG70Wc/SkFDPrLt
Wnqt6vTezGL9MYekew0isjjcSUkIUBC1vHnyNhWGwux6NXB6OuvaHkmhzn29PaMLoQKQQCqFU3bv
unwD04dUDAKOFyufdd3fxqJ68KvHIrS2EmI+ubKygkt+yAMciBhkAJSrZ7vJz/W4TY2Eq8ktPyRa
+WwVwbHuvK+3h7VwA0KcDm0iT1WexfPLHFmpoanp6nVKtzx6rfjmZ+6dBRVN0KjfbptaHBHKcxqh
OHfgPNo3qyDVssAMHDDmUA8Z2XNXbW6bWPSDMxPTn5+dDsUU64s5i9R2UradoFsbPYzXfH/NyjTQ
MytlX3o0FRocdNFRVp6196MsuYjORjGt2dn3k7ots8rk+6ORbBWxf9EybyXwWRoCqw5sC7AIDRKz
46fSaEXk3cvxk+6Schs6t9dh4TpFGJQky9QaNWnNXY7AUyrOV9Uk/VVDyfQgmx+t4IvYPxjK+6Md
DjlyEzAoIjU3z4OSuwzrvo58px2FfWtZO8go3930TCf6lHGbcMHXuRyEN2preqY6/qfMsoMft2dq
aSHOvz5b69gaAh2xVB9EzSZLHwEF3/7+33TgZS7v8udPS3XmTGVOn5pWTT9fKrZZYm2iStoI4bDL
4v6k+wIcvE3/e2jrJ0/tX/N8LV25dFGASIIhbQIJ0is18wXO/LgemsJzvEg+ae1LXv9IheazHHcR
olDxJlS0Q1pLOyTM9ronfYykf9iv579gzuDda6JbqCm/oNLVFzFzX9vAurs9zQtnGwg1yj4Tdnzi
YbicZU9Xi65DIdYRrcdeeEro17FW9tSyCQNCDnJ9HNezs8039cKIFd1zAm1fJfejci+4a84yBZwz
Z6GfiBcKaQBoi+cNmXqgRQ3dKZ4jJFb6TTbago4jqaWDoBYeUe32YLgkR5QZLl3fFmkpH00o2xho
mY6Uci21sjhihRL4BM+est2Xk9rlmVyKveY7tfQSJ1+14reXrSRqr9ndFTq3JrZ/eE7oWpnjwbJE
bImM08DhvP1FLfGnj2RfVP+ui2YPmv4Bfb5XJZLRca5dfyWGWtj7JIeJWaZGPq7F2dasTT+MlMj0
HVjtNv2XMXi3mN00uDMDsyhQKAekKl3Dd/LxUYpQrqZa+O6mH0zQNwZiAojuVbjciJ0riVVOoDkW
uw4GtqT4dHtrLc6SCQU+YpvUCOZtzmbUpHUltIHjoVe0iZQeZcY4WQPLrFmZ/vzsmKxDVUlz9HGd
EB0EFWhJU6yx7i1EkEzVRB1Nm+A1ZbuVm7TClUlAkruoejsYiPrDsS0fxtGPjkMuDSdL9OStYvRr
mcPp+Lna1xOlCU8/8gLzcn2hjqHVqQTrQtHc6319H5vjJ7lrX71BXXGIxU17Zmrmc24PDDWtMAW2
zbXbxs+f5WzsNqYYrrn34ppRZptYduDhnR+6o5Yp0DwQ9RvNIf2IXPZtx1uaNInu+gmANhHFz44f
N4C93mrGwBmUQ5z1z6byKKENWlRr0iZrhqZT+cz3FHFUy8zEUBm/uo36IFQfQOzTSrGGoliaMNiV
JoqbiZN+fry7fViHaSb4jhsfSvk4rCSFFj9P8oQcA/1T10REXhwlY87nK+u5e3WLf7gAAe0CrSD1
TcVg5lmUjXIpHHLfaTTJ2xqjl7/2ntY96iVtILeXfjFogb3JmpqRQE7Ncxn5kFdh3su+M1RCvXFT
IHt9FJXPhlsjwa6Eku0H/qHXgy0pqnarhTlaMZGo/1a6xlpJFUwB0nzzojT8t2hJgmremo+OVt7R
8QZwMAYxSJmj3vjKmO8lMzW3htEmm9QrkOtIrVd6M/uVS2ppP2OVkIY3yYRquXRO2pRaTXJNz9F7
80GKAztu3a0fH25P+OIWQPQcfsUpfzQPEv0kT1EBTn1HzOqfZpgdhtH6HRUU3OpqZToXB2SCJkUD
HWKzOVfkJDOpdf9H2pUtyY0jyV8Z63fO8gBJcG1nHpjMqw6JVSpJJb3QqqslEiDB+/76ddTMdmci
acktzdi8tEliJK5AIMLDnfLkwQCB2naopvJjZ1f5zQBi+ZW5W/L4Mo8t+X8kHZhywU9a11cTwy6C
FNr4scmAnbGr0G6cKYhHw7yv44oEVl1NK0+Wxe2Ljm7w5KIsLGtT54vmacypdD4mQEvlYZl4AUQS
/Dab/KkEiRvKkJnbg++68dBRA87aAdWPaLLej98F7QkkYWXrxgJRP08KWs5lJvDgL1HUhyDjt2rt
xb+0cU5sqM1BZVS7kUlhY+z2xQAebwcqzdPRGt7fJ4/BINaRuD2QZKgZbxNdQUYKSbUHPT24ZOOK
lXzP4kCgDgYUEu5nKAGeLxlSzGgud7h4yJJ+31TPKIv6RvsFoobXT9rS9pedZi5qUPBwar9/DM2Y
qY8m8WCBODlC6ReYag2gnutWlkaDRwo8qIGH+YUGqW3FOehXevFQT7vZ3DB6bIGlfbfoO+LbUytK
0MbHos4taxAPECv3a7sOshEi4Ymfa3/8wnCQKwFWF32irvr26nWS5yLWswduBW69aT0/Kl6m9ld8
LTIm8h2JDNlF2iQCAqJ2KrArdUbX+V4tPhRW+72z05VXz9IegA3QGCCBi2eb4pc4Gy1vdEGYms8N
XnNWXPmWV+xn0Xy+Pm+LjujUknJnAy7R154xZg+GVe1yEJZDeedu0Dw/zewjY07gxPpunuknCH37
ZcY+k8JYOVhLUYlMb+JooSRK1Rpf3PAG/NQzaJJo+x3UAmGRrCGg3/LL6hWNggd45QDJAlxOuSQN
CAzmE8vFg1fZT6SaobjDgqHC8NJig8sGeHXS+O4w3lmAAaWjdyMKfkR/c3B9vhcXFm8LqbeGkpl6
jVI+m8JDX/5DYVZt0GgVJFooaNCBAf4FQwhF3vB0iJAUb5WKlLGug7caxpQ/5TaLd+jSjIUfdSA/
v25rcQEBRgV4T4YG6i2aznXcOi0m12j23od2TeBt7fPKFhWRG9ndiBukNxx/iKnffb3+++Vputgc
oPOQjXmozauI75p3Tp+bMTjNyvkPt7zxQJQg8htrtrdD026vG1vcARRFRbhGaEOp6AnDi9sRdLTg
vKIf0W/i683HzF2jhn1jwrwYEjhv3pTlMTAlpwfGPS+rRJM/tARCcV4xf7QjuqeM70jc7whUPUt/
8rsyIGZgzto9tD8/RkVyaLqhXQnVl2ZX0u+DABXMDRcJCAHxqzg30EhP0UXvTca3qoC2zYTHwnas
3J8gaV5TBlqaYhRkoPsAkCcARZZyU+tDn0YoZoD16U6Cijz2TMyX68u4dH+CJMsA7BFa2gCqndso
nTlu+xExv0X3Zro1kp3p7a3+F7KWMiPrIQ42YUb+ipOHpxt7WpJVYNtDAXFftWI/6MaHOVvTqlsK
g6E0AOIcSJFCss48N8MiA6G254H0y/jmOckmin/oTe8n7nPnCL8zpl9wGKf2lAUiFqQnoQwDh5Ft
Mvunaa7d00suQxYEdNzRKK6qO6Docf4qO5X39JHFt/b7izPg9QLdk4w4wWuunC4haI/nBE0RN4Pe
Uqv9sppXTs3iCP4yoabEkWuf05gC4ZsnrThOY5V9MJN4WLGymF1FtISONxQA4IyUQAOnfar1GjAR
mwn32xSN7AC+KQEt3n44jGmU7nuRGMeqzSLAfBjZ5R0UIld+xdJ5RdocpVukkuGrlB8R96CGb50e
0Y42Q/E4f07n8ZBn72fok/RZDoge4RdQkFJ2nTsnzJiFbEyLos2EfMCwlpVYWrRTC/LPT45rhyqU
RhgslNaGZv6YHq47neXvg4oCMQzwNrryfTtqaOIWIJSc6X0WdOPKy2Mpj4GCtmwfRo3eVpEVmVVA
CqBEdNuTOwp6PBCybHogXXA3JGBb5ubGNnbXR7TkRk9NKg4uRqgNvjmAfVuEJrQYN6I+mqjiWf3K
1C1GgKeWlE02kxZwPtHiecjcQ16nh5w4207wXcfsmwEEKX7mxjcU1AKe1n7NcyfIqfbURXzl6b+4
hghBEcjiSgTB3vkecWO3j4sBoT0Zm89eNtwAib4y1iUT6HBAeQiBn9TRPDdhV9DbLgVgoujISp5o
JKJbCl7YL9eXbunSQIO+DJvQSo+Gp3MrfQHMzERBqz86Y5DEnwlH9vW+sO9aaI672uN1a/JrakCD
gAnZIAiugDdSGVOsz3EzCqDmLCcXftl7B5F5xyTN7uPUuvWyfu2BvFSXRTrhL4vKYfO0BvVzDnTb
xJv7vhTJJtfrm6mH5uIoultIx++03vEn8BH71CUV5J3WFJUWF/LkJ0jHeeJPTDHNM5sFuDVqf7SC
RKw8M5e/j0gUFIyorKmxqN1D+tQzKtxj8aOZvc4gY76+akueHX0qfxpQAgu7TVuN11g1JqYIEOH8
2OnZq0XWyBYu3AioghG6o+MGUG+kzi9eO2wsJldzQ3DOO8eEg7JtTuYoIO7wxRu5sxKWXYrvSnse
sN4A/QMoqu79uDI7t3MFDYk3J0+2ncQfM7MzHl1hGT/Z7LWBbGH92lZoYJwL0wSDHMD+9zizIvV7
0EEfy47Re8qsIeDMjY9VooMwT2sGv6xJt4krffTbOnU3SVMPd4k9Gw8jqWO/F22zcb3Ie65yHDOh
G5nf6GwNlHCxbhgf5hKdoy5acC5Umj1rjoXTpjRkfdA1FX79NnWf3rk33mwgiAK2dwGNWCAtGlXI
kIcUXF6xN+5E9dFu6MoOvPAbb1YAoHIQ5lzy2dZ61IE2gtPQmmt/SMghiskHOLVdkoIWwXC1Fd97
6TakQbQbyJZxCMGpNeOZMtIAjUiBY9C+98z65LDydkQ78TSbYBIQyX3ZReDI0baMk8fMy1dAnhdn
WrEv3faJz0jzKNUZ8ufh2HY3fRrftvYaYdXSaQP9t0zRg+3p4r08xO1cG9jlYdTk5o3mmfWnsejw
QHFSerSSkazM6eKQ8HK0EPJI0UjlpmFm3xMjIV5o6B/sFH3F8ZpA0ZoFZdIyyC5pFbDmoTXuTOhO
vrfuJtdEarkhP4IauS3Nn6xJgp45LwdtXthDyFKDotvP60fpMriRBkDjhvYZsLNfsKVPmlYXAx29
cMj3TnzT/XTzW4NsGfXraTv8Hk3bsthkbqB9u274ImKEXdntAmQGvMQFatmks9kWFaVhpn8Q0RcT
uTWgTyqIjkzF8zD/3q1tPbkQZ2GANIgquY4gdQl0qXmFPgruhSDn28U8ujM1cVMIOvpWjU7hFoTi
Wy1aS2EsbY9Tq8r6eXWeiEaLvXAUxhO4B5+7sl5L2C1OJXre0HUC+MEFzjOPCOTUwaoakrnbpNEA
Qh3ua/M30T505LFreDCNr9dXb8nLS0Jh5GWkNJKaJBpc1rtVYsMD57ck3Tv1Mcu2/5EJlcSnaptB
lAg+wpjz373O+FTr3uwn0VqfyJKbB9OBlA9B7Qe6B+cnzBaMlCne6+HAylfLLo95nyYbMO/8MLjX
g12V6PvrI1vciRLtItsh0ckjJ/fkTJdg5Mf272mI9OS49fp2CryIsq2VcLHRgUvfxmNVBhOJqpU5
XRor+LnlwQNkD0zH55ajrIomcyQACczHGqRSCQqGexCVuu9OvOKwAQtjyi5jMFReXGV9q0d9WScP
Jt0M1i2xVwq9S8cKyBBg04E1Rve6EtPn1G7qbALykRS3WhZ4a+XNhXsK9XS891EVRxlKzdFxHaIg
fRW7Yd+Pe0Cn/dGwt/n40I4rcfSiIYmuAhgcry5Vl6hvNWDP+8EJoxLirQY/6uN87MgdhO6vb7qF
GUNHNMIlLAbKnOqMMbsieqG3dthxxy9b34ME9HULCz4B+HlgfyGaiZBJxTLUsV0MMzftkNhDWFnp
06DVT21WvD9KkR1QeBpIKo6LVANUy7p2Bg9LyIfb2jqaa8SqSxOFwAStT2+q3CodGqsM9D+NzA57
K0infdF+uj5NC6dfBj5/fl/ZumjUAYnJjO/rw7b4Lpp029R8ixZpX0APB7J5180tDgeRD+iG5C2r
vn5b00lnyj0Skn0UH/J0xZddlguQ/kMaE0BHMINfdgZp4NsoS0jPh0iQ6R/GaPa+0TyDJAepetlV
mgTu4NR3NMeTwBK5vmHQQd+DkovtaUdx49cWVNY9Z7zzhvzdNJbyx+G9hCiDSjINOTknnhZdw5U+
uy0J44F+Qph2sNE9jT7tyN5cn+UFxwq+HAd1Crgk+fA/NyQynZeRk5PQguoQjPh2Vm1qPIEMtnch
vXrd2pLTQJoNRxlleAMaNOfWZiDLSzEJEppaaNZ5YBXII5DPs/kLWxWdz4AdIcMPImM56tPpo3lD
IFdph6b3KXGhEazfz/rnlNwV2m23FhAuuQ8bfkkqlCCfq95NZZIWTuVldmjHQ7/RdFEFNutQZq1c
fWW1ls7EqSklt0AjJP8LaBGFfPxEykdwHK+4wsXtIDuo4A4xc2pMAZhBT4cah27IaLUldGJBVurT
kbsGmIt6271LkpquHMVFo558qYJJCZeWsgcdkXUUxX/4X90MoizepgjjCb1r88eEv17fgUtOTKpv
4HrHSx+Kpuc7wzbLJk8baoe5mf8kSbnJ3fzY18YXQtuXacifospco4de2iB4F6O1BRhBZJyU3Qhy
hWnwBHZjkQybSoSGebDcfOVoLW0NoHhRi0abMoo0yiTmkcjjobJJ2OQfyp75zhox3OIoCCQOIGGC
AEz1xx0wVRa6d0lYmoFe7IBEZmuQhYX3AHS8/jIhx3hybLnBandGG3nYISs3Cc3XmBv0zc/e/dDn
L/0c773x+fp+MGWaTHldId+DUAyCOQgC1GadknVNJ4BDDkGO3H6cxz65YUnq7IkBGJxdFpB7c+LR
n/msb+beaW5r2jUf6mIyN0nKf5RuOYZpHDROsivqosRDPXL35dCkfiWAAfN7Stu1PO3SgcFRBN04
ChdoLFQ2FEESs3YH+ZtHtGv7rXXwkDVz/Z78yqaSaXVEeQDLqSeT9Dwf0gT+Oq64zwWwUlAAWuuT
XBwNolWAsjCgi+qAqUN50K06Es7618mE13E9v69+N+vS58YaI/HiMcEhlHVsnBI1PjYz5DD1YUbL
zfyRukcQ+1zfT0vfh2AnXikAhgDXoyxNkyUi1kwESVrJPtcQvcv0NTKvpUv01IR0cSenJElGvdWg
LR+mtTn7Xq/tEgfOEiHsNu7Fyg64rJYiEpEtpghcISt2gSKC4GkWxcgGh3ETO5tiygJLa28Tnm+H
zvquZdY9E9XWzNmXbs5X6kaLI4XbxLMS4QnW63ykJXhQjaHWYbto66Cux2arQZI8LIgx7OxsqlYu
hyUXB5QS9KB1eBmwJSv2bNKCnXB2Q003oGpo7YfJ9Lk37t+/R3CoAIZC5h4tRHIPnSwgtA8so3Ea
N3SqMNLus4df+Dx0598YVvEWUK64sbLcBPAaUBRP+yrI4+P1z5sWfp7qMVEE+/P7yiwZM4hlCMf3
MxSWbZCRchFW8+R8pNwg3C9ZZO0rTe9AX6ST5ybSOZ65IvIHN9E2lS6yPZgakp2busMmNVDjIQCv
PDt1zR+mbgSOvIjSm2ICWVBcIXdooUflW5El0co45M9Uh+GBTVEmn8CPdtEO6oJQFUZp2Hlik84W
CCkfygQVbBrfEDRQX5+1pa3swR/gMQOazQsBM8vket3EEw3L4kC8L9MtAw/XuxUDoD6EIj9CDDBG
IF+orIxX1oZRgokpFNmnLIf6W4/lWSvmLhySMyPKodShVd1nHI8iMxF7Mu8hV7IT3uH6dC24UarL
hyyiQsBN1DSdcHJqNqXnhp7ef568BljF5N2NJ3K2/rKh5umieDagTgv6ljGPPsXtdEfT+fP1YSys
OkwAvIBSI4pKancIWhfjjtSYqyz5DPbN1v3U5l/eTasgx4GmEKlFgchMzcppTt1xqQQYjj2YQTbm
CkJiaSnwDpXXAALLi4bHGHW5mfa1E0KUNJ+CwllJJC0EfQBM//V95U1TgX+uRObCCfuy2IFc4LZv
hscxB9Wm5dxrdH6hZvoNVNIrZuU2VY8/thbevnhMg79K/qwTJ2zGjemxpKJhM2xFHuhH8axBA7vZ
ACjz7k2ASONPS+o+4xqniZE1NPQq7SGJnE+RXR7i2frIzemP/8yU8r52rUhLUlHSEM4NGsJ2MNMS
irVIrE+/X7e0sCvOBqWsmpGbo1ZweM/JDljpa2vVqYWTA7gomPBAKmniYSi90MnyTHlfWRAogHfm
9k3lFr7ubrvWvh9j7Vc2wokl9bp0GNgMpNNs2pc8N/zee6VkDCp79q3mD75WHVicuBNzio+mUVKw
nGRwCY4J+I18MKz4zgUHfTZ1ioNGY7mYvAlOp0ADp7Mzh6/ZWgywNgjl8MR84jWeOLhohke3/Z2Q
/fXdtTIEtYEGN0LvJgkmqfQ+j/Z3nRHfzdYaNS77AODTTvaYq5wWUdW0bqYC6b1mxOOt/EzI/Mxp
fdcD76/T9hPIfH6UkbYHHdsWdHr3hdlvf2WgsqaBHg4wU8hY62SbZ4AJt9Qc3bCMvQ8c2j6xF38r
h3cLe72N9C8zcj1PzMRpYpFGm4AV8bq71DNfwRONoq+5cpQWlw3sWG/AA1R/lW1heGNpUq1zQxZ/
Ldj3Mv6ZsZWs8KJfAI7kjZ0e2F3l+PDEzZ2kj2mYaPd2UfmOzX3Kn8zs6frCLGEakHX+y5ByiqBK
2Q6kBLwmmuoArdEbSqNN03+swJ5sTl+BnG87128A75nerQIiV0uKbkFZyr5sLncSI+1KxmiYR/ez
ODKy4e/uLFdMKBvCTA2HFS1MAGVl9/uken/QgCEgnSyZjS/byq1s5nkcIyZhkfut5P1XUJatHJ3l
FUJMIq1IDVfl7NhNUhpWZjphrH+L42QE43jVbkCbkPkOa7atHQHNPX0UhXbsQZ84zumX63tkcS8i
Fsb4ZBih9puAKAvPC5u7YVeBUDtwnjMADoqV6GEhPJJSln8aUZxUVOq5CypWNxxMHTzHel/+3mok
/1q07vCoeXr3ks/xsOVT0/qMR/PKE3yxTALHYYOBA1SEF0CUDIAsk4vSDY3RuUmKdO/2RtBG3cYw
6ydw8O+nZHotY/4HxEOPDviBeNbfUNE/9GZ/Izr68/qcy/N9EbZJVlaJi8HpkC7oxJMNQzx3fRE5
4ax1sc+Ttr+LCyZCnTfTY5N4ZB+b5VpSZ9EosDgukFvwjCqWRZsg9zbqqRvS7IZZt6B4Q6GdkMOc
rVzdS4stKc3fMC1SxP18dDzN8ww/wgnRHqD5zCl3mU06n+f949zP+nYyi11sdIdkNB7fP6+y4wLU
iZIIVC1ixB5lej3HuCHy7y15LZt7kDbuHO8wrQXeS7HDqSUlcuRzVDkgLXPCVOytaDO7wfWRGEvH
Ek0q2K7I8YFISrmF9Cib56wznNDNSlH6QmM0MKa62tasKV/mpPqCOz/1zUpvtkOiZzfAuWZ3g92U
D93Q98eWJ9OhYla5mbTJ2VaZs5KgWbomT36g+iBwEq45ZodVnix+0xbIk+SNXzq/4IJPrSiOI0mN
VEO/LQr0ArXgwFpL2y6OApc8PDwUlsGddr5Xs4boUWLhsucR/d6Q6CZyiueoXUtALp09eHjoeYC7
67LVPwNS0tEcREieXQSiKSHsMX2onejVyIdnq4ZY2vXts7g9T+wp29NtPbvVRgM5x1kPoIb0Iap+
AUaDdn6I34CVH03Vas0Vr+wWMinUAQZpw6OgqXaDs4VyrVnfWmvvqMVVOrElD8uJv+wni002ZJ7C
MqW+U7w4BkS818L1xROHpBYSHLKEopZ1SQq8fcyQ0NTKYwFGojGvDxXX0NGQHa+vzuJwgCrE3CGb
hhre+XDE3A6TsAc3LKzxtZxQQZ7dT8B07P8jM+rNDiYRPlY1zBhkCivCDsj1by1nLchc3GsueiIk
lFA2vp+PhuXpWDMLeCojGn/EWXFnZmQFdLJ4fE5MyAk9Wf+qzSHsA8HK0EBySNLYbzXtrh435VrJ
fWEPYPFRcQeYAveXShXQJ9M4oDTmhA5n/oS1b3YoGVfk8/WVWRgPzKDBETTCCALU+goz0qhqQHCP
l6d+RPaA+A5S6MbU7aykPYCBZKXtbek2kZsatKhoLTEBrFImMEn1TqOFdKPmIzG/Qs83vnOyOahc
J3mM9Di5abPE8mev0zdcGKEQ6S4C3fE2IZn+0qW6OBJiryUvFw4CarzYM0gmS2obZeuYdVeVJpAj
IZgMtejbCCUMCxXAX5hs8KhK+C4eJCohY8ItbgKE4oSGzZgfW9l+1rPPc+5+wSrc2Kg7XrcnT68S
3IHY6P/subrS0lBWtJh5CccYpwghoRDQ+mW64e5mkmKL/aaeV9zJwgHE+4qCUhfVpUsWG4HEKmvd
EbGIG1iNnz9eH8/a5xVvBQ5IN9d1fN7unscb3f2Vz6Nwgd4ggE9Q/D/fmjQv+lrX8Hnh3nrFh1Um
i8Wff/J9eRZPfMeAcGlqInw/O5rGrmK767OztNoWIl10saD4e0FnNFW2xhHU2mGTidZvHBqwufmG
xqtt/sbNq/0waGpv0HC0EhktuapTw8rZ8QYPCR9zAgak5Jsh7Ta9DVUk83WgUXB9iEszCOCKlNeV
NC3qdZXmA3EAbrFx03/h+oO3ck2tfF69poZK5INZ4fNcTwHaggzx+9GqeGvJRC8cH1y78h5xGrPt
p26wQuLWdNMAWbq3p7RdsbK0HvCvkogA6lEXvettEuPlUWpWaIp9Nu+G6mA2h2mNK2fRimz0RukT
Ig7qWAzJlZP1hRmWSAyMlnukEIP3R60JUMxac88yO6R6MrDlStEDTyriKkeHAxA9alNrhs1kxWgM
QMuj5X6F4uq3GphtP3NAo1bj4Xx9uy2dKNmeCAwFaKQuGKdFSmKgTEcLyPPytgJMk5boGLD4y9Rr
wwb6Gc+Wh0x9l3lrtPhLOxFgO9mMBso7bPdzV4HGs3RymtgK9a57SoR3m85i5SZeuvGQkIOMAAhT
8BpQ9mIO0dosoYkV5s1Bm6CGrQXdmqLw0rJJqClK57IxXH06goIVsACvAMYpRlbBNwbxKiDF4Ju5
k/80WzQ3Z0MSB1Fh6dvrS7c4Olzl2C+49y5Kt3nR2BY09KzQaMb+e0nr8QsF23ZQmsNam/2iqTec
FerRoHJQbqVsdibT1SoSRmlxz6g4pEZyExV8JVO7uCX+MqPm8FHAH+syqWFG7Kt8k767zxLBJopD
QPFRSFqhwHm+5QzuNsXo4PtzfV9NN130Qo3Pv7AoHjDnOFDEvuA8oNAUaQrUVsO+qL/YZDh4LPqj
6uh/ZkblPZhR54qG2rFwj1ugQzZBBQRVSFC4T8m75RDkpP01orec6smVnjh6Nyc5tcISOAs7QYqJ
+a6zuT5tcuZV53dqRHlCN0hfM32KgawG45vp4wWqHYRbkO3UdOlGF4DxDNYq8mppWyNHh2chuBEh
KKH4h7mJMglPJ6Eutho5JPE9T1cCh0UTQOzAAi50YKLOt1zZTYyMQgd8ec6eh6j6YGVia/O1Zpc1
M/ImO1kkx4hFAhpREk4aiGtTRlhgC6F9G2aj215fqjcNEXWt0M+LDA5cKjiNlSzRaOjCspLYDiGq
QvyekX7XcNZsKtfOOp/FvLgT8zTtirwqAtpEzqYstXHTRH2Kgz0B75y26aF1NbEdY8Pu/EHXs33T
jQWUu/Tmhk5G5XOnHfzZ7dgN9B8eeFk4H3Vep7tW2NEhRrfRTk8tNHtBE1WkaCeZHAPuvXZeHUaH
GMXrVn9ELAJSn2HoNkMCBSFNmACgFvp3W9O1Zymqt9WSqblrphFxMOqHZBcR9Agjd274KTQrP9kR
RIA5JKcDkvftERKlbKf30Vq+asHtSY0gMFOimRdsEfLPTxZPS804jV0AAEtjC0bFNamRhSgGn0fX
AviZpWKo4rzrocyAvRvtsGru9AQK4bdNfWBirYV4cRQIXBwcJ0QU6jM7LaFagJZTO8ysjTP6pb7y
0lvY4qBilUhixP4A3ipbvK8anlZDY4ei/OC2n+cZrOsrwfGiCaR+JEUXKCHU+2GKS2GOkbDDNvm9
GuyN40DrcF4xsrAc8HToMngT6LlAXUMicGxI6xHglLzAsoRvgBlHQ/ojXhU3WRjPmSllypI4IZU3
JHYYe5vMua+RYDB3173BkuNGOhLIvje6UzX8ybg388zFlVr07Z1MHZdFFG/BevEx7yl4cGy6Ul1a
2GagV0X5DEBIcECrmdCOtHHTacQKgWl7cd1pB5TX+5PtZyaUafNYHPV9ZiFsNIxgMuxHbzQONZiM
r0/dUuTowRAF+RwIyC5unyIdtbxzrXAcxJfWKG/met47ggCIn4DdNO5SP0vXIPmL0wffhmQokVyu
ijOYNRBn9uBNDB3xODHf7lbmbuH7kLGQcr6QQkRQLLfkiS/LJhvU+05phZODbkjK/DpiKymmhQOE
V4Os31L8frR7nZsoxgj6uiMCEqjuvcZmq3/qLFFuRamRLRkMZ+WpuTgiVDIBUsDj7IJSZWibfux6
9FW5Ft9Gph1U/cozZXFAJxbkLziZswGsjt6QwUKXRI+57R06LbmtO5A8dflaCLw4GoIGMVQMJZWV
sv7QOuhmGRqHbu9XrraNVrmKFpwO7v0/LahBfOpMyJGYeJZMPHqJHcB9x6H8Skd4uevnZ9EQ2rIB
vEa0fdEXC/LIoc6iyAqHtvyhRUbi0xnkvMKs1yzJSVEiHsC7/7KkLFCJXtPZnLDjtOeWb8mXhmPu
Nh0Pynw7r+kGLg4LWxe+TWK9VY576hbom5kRCpOm/QJ58i0VOVDldOU6dZd2giHVMcAVIfFyyjEi
5ly3zBnMsB3BfTjpAgBjImx0ZzZdyFrbDvICsvNeM1uPFmu6J1sfJ99CQA7Kq5qPfuS4FZLYrUbv
NJ6yA2dZChhF1O9Mux2fMzo6m5E39M4q6+boUK14AmtBujHiqPyExUtvxQwHC/laezNZVXJo+wg8
LeD0FTszIvltlKKI57tl7m7chDgHUbf1R1urs1svjpJgSg9z2x1rNGDSOKBZADqAfTxmwWhsmLYZ
4yjIHXrL44rcI2pDFlqUdaCD++YxgQTPptD0+tagvf0APpX4JwJVurU93uxqPsy7eqJsB1HiBn2U
+rApB4SnnVOxDQIg9+dUuAx8kdz0zbLTAkKacWtFNNsB2swe3VSLD5nRZtu219doq5a8hVRotdCE
CZQjkdfKibcAKyuv0F6ElgYAzx+rOMj5Nrh+shZNSOJVA6lWKVh+bqKJ6oRYLLJDJ9q6okI0zXzB
X/vy5bqdpXMFuo8/7cjg4mQoblnHCXon7DDhn5NymzTbudymfNgwkNMbZYt0/lqWbel0nZpUZg8g
CasoQFMQesMOEEHIVoLo8/qolmcP/P6y+1z2k56PqrKRdxq9HlGkjocJq5CcTqzDPPBvGsn+Vav7
r9fxv+MfBZZwiou8+ef/4L9fi3KqWZy0yn/+8/uPvGb5/8h/8+ffOf8X/7xnr5DaKn626t86+0f4
8L8NBy/ty9l/bPOWtdND96OeHn804Bl8M4CfKP/m//cP//bj7StPU/njH7+9Fl3eyq/FaF757d9/
dPzjH79JbMN/nX7+33/24UXgn30qskIU+d+OTfaS/9Go//DHS9P+4zfD1f8OnmTwtQMRh+ZDbILh
x9sf2Pbf0ZUEZmPZawUGAqxdXtRt8o/fNPvvSIKCrQr/Alv+TVukKbq3PzLMv1s6uN8lATwYLdGU
+dv//cCzJfpryf6WdyIEKrdt8GtkWuHkOkEfDwHpJkjt0KqAXh5P8bw1OBujyRUsFB0xb5pSFzun
NiaIQDpxYOOdfGM0URfwtom2Gbobt2nLxl3KC8sXTtftgQv1VjJvbw2l6m/Cqw3XDhRxUd1S6miu
iMeWeD0P07Z0nyPQVxNf2GP2ZBVZ9GOYsmYIei7ubTJqiY/YAkIKlpGALMIe5t6H8JW1L2PLeOJT
loPpk7AKj/IR3PmbHH0lrydr/u8pPZ1CtaHobQrBxokGMzBuAPKtnDErrTonNScGRp3W04OiH8qn
ui9Ay88yVwvplJTUhySCd8yZ6B/HCdJzGyt2frfT3vygj4b5uS/p+GSPoC/2sXr1jwxNRHuUxqKH
CWq6P82oZ682SebPU5OWn1JzfNSTXvtyfSDKJfzvcbhyj0pSDE+6qxMPaCRtrZOkZqFjDvxIY8I3
CNzW6CMVpyetYNOaKJsBnIr/K/GLJIVjVTtiw9VaGoAlCvfZWFW3NXIbK0GZ4vz+ZQpvQZnLkByl
8s9PBtSnDL1XDgakse5n1tvMbyPzvtGM1q89+/P12VsaF24nScoH+Ct4ec+Nyd5ls0sIC5PSte70
rG23ec7pvSGa8X2vgLdxIRhDt7SHGjlCs3NTSIUxMc81D3mesN1ArAGRX/VOJsN/WYFnQC4I+gyA
SJ1bAU5FZ6Oj8zCLQbmJv1FvR7raKHG56WQ5S9JDgXtHqh+fW0FhdYC8kcGBj9Jjv+ogERZRvsbh
rraBYjDoX397Y+Ctjoy4ktNtoWPKcvDHhdrs6EGOBr6DBp/mMyhfubHABFZIyLkTOpJn8BL6FsSJ
VqAsyhP77SdA2hvvRMA/HJAUnI+U2zl3nT7lIRKAP7uS13sLirL7BBTBAZkZyrh9zYK2cNdO3MIU
AwCLCiUAIGhHuyDjyLKoz0zKwzrvYhSdkBhNi2rtMXd52IBmhXw5EKaSHkjluaHoA8D/GA/1yrM2
dm+/mFP+VcvyoIrXWG+XphIXJuTLoPWLOqESOPXoSJoaUvKwrTNjW/etvZ1zXfMrCoixNXrV3UxI
D+Y+pwiun/KFu0lywsGjAJSEap66X/uko/kQNRl617+nTX9PJms7MNCAcP3YCe2JZzkU4qMNmvIC
lMq2Yv6UTPylNkBBOpV+B6RG2v1x/UddLjDyhOAdQDABoA9Yx893ltNXiWkXcxJ6mca+eBr3Hrkd
1Su5QhWwjg2MRlPcyEgKy6VWqYwjqzVp0SVc3mhpwCwv3QyD0x4Gz2CbJkncgztq/Bv6+YotIAXe
gddRsysJKIKvj/dy+VHSAleJi+2GQ22rrtYgNY16zsMErQaHsrRaRCX6uM2EDiJ0PSc7m83s0XTr
NXW0y00uuXzgTGSTNdJlykyDKlQT5YiNNyYe1D5RTwmYU/RbT3hIMjK+BrWUIzmPhBwAGHB7ATAI
D6baMw1wsdngYQOpZ8ueZmuwmN+MGmikxGDZmo8nU8436VSJo5axXZKjK3RlspeWHbEocCsg5cIb
TIXplBOzJtIKHrql4d1abeNtHcQsftk1JnzW/3L2ZTty49CSX0RAovZXKbeqctmZ7aXsfhFsty2J
1E5SFPn1N1SDmXEqEyX4otFPtsEkxeWcOBFxOAxi81F+ZDOy0K4MwwydF00WeGW/ERd6Syx6vRpg
WMC+H1HWcn+uG8qr3jXgczTyXFUSj0XZ9ZFMkfd2aq8m8Pn3jMCLBU00u+IJ9or70EwxpA2jhq9F
5zcGZaGGTGc/r9t83+UNB2VKMdSNoKSm/SkWczilRngVWqnIPH43ypZ+69qy3BUGDPO0mVv5NZr8
+Z+GqVhlgo7mF3zDqt9DnMB2SwkTIv3vx98otam/tEbD8Vu4ETiD+A+H3VlFM1UiC78puTh3ZKKZ
qBFqChdqTzjNJqkB4fvj26fsNqB5JUQmKKoB4qZraNODlU7Ihlmc0UyrPwWlFyCIjeqUdU5weHuo
2wsMQ+HiWswLQItcX2Cu6gfUyFwB4VWjHwn38l3EnK2WgHdHWUqrsN30EOEuf/5HODgY+PfOJcGE
HA97Ze5fiM+3Eu67gyw9xpHvQT2zdjErh6kMYcAuz2oRO9S2oKlJ0LjmrxfMwyaAgGR5blH3vJ6K
IWBPBkzKs1/Qeu9O+Q9I5LZe9DtTgXsXOJrAdxbLxNUrGxuJ/B8GM2f4JEOPNE+/QKbagjNXNZtl
V6MUiOOMVqe44tY20BKveyIjo84MlvIPRWDGE1RB9QPSz2JvrddkVodbD8i9mS3JNRpQ4huht/D1
8gErRL3NeBjUkV3Gg0ntm7jeIhXdOUCI+dG5ACdokWivH4vWHYNkHsczryaTJWCU7wgWAFlqsOWe
dCeNj2HJt5gAIlZHtWn1JHqNiCfPzuOZdYZklVNDbsxm99CrKH9GO7rkHfXLGT2qgyHrKrjU6GLw
PtZDx/bhFM2fqZbehpryziKjcgnfk0UdjwLPavuEwcTnpmzlubU2OcJE/1dOYm//9kFY67uW/YP8
IcZ7jAcK1lGrW1H2flE7YyDPvGPFF2JGPqai8Ft4c4z6WHbtjIjAtnrvTw5K+YEGAR/NUlhA02LS
BduFk5DiYOL2pVKE4o5LOvRvf/tX3tkJeL1BpkOrWLhzxqulgMMMMIG2V2cJv70dOreWWUETkvno
XbBxM9zbCVdjrXZCFPW0AXygzu5YxocA/L0PfknGQ1eW3oMDD9JDN7nBuz5IyIfIyYu0ATyR1Txn
J+YWc4aeG9HG9OlyHa0ebjDPcL/jNCxfbHVdtdKUOWqX+tx3pH/HGtiTQ/oSqZ3OJ/0zdGGSmZa2
FSwjA4nDQ+K34xkIUO9AsiqlTE1QNGJn4hItQMqoDGFeVZiRpjpRMspkWHfJfgiVOJQBoToN2trl
GRCS/hx2Tl5thESvXMv1fBADAu9GJre8W9f3R9zaGQS7BKWJwRN7Xo7sAKWKm7U6jNOoCTpgY+wX
iwA+5UJMj7l81PwolYYdTx2Oe9PWxcGqSOzGPpaoY1DARnVNP3UNnf7TbRPvxq4N4CSPmVZB8LuU
8JeK/ak4dBWj79p8bh800wnaQ8XxTpdCPBBocvZzxMxuSka98UDfbmBclz6SDJAd8Katk7veAfml
LR19doggWSmT8SUM4afMHY9d3j4rt9fGQsNEGSiCFAew6QrcGFDf9EMb6TM6bXvHUtS/Bj65p//F
IPBXhNgD/0Ogev0BiTfIEVfTfAbGpnfo3htlwPZo+vYoy91zvU2AdAEAxdUEl2ggudejGMk71DfD
+YweLb8qGT+ySB8cOTjphDYDG5vy3icC+RLDQN7jAx++HizXfsCbLp/P1Ix1OtjJHBruAP0kw5YH
xFpUgiOMEiTMeaGoxWiwm7oeK6lQTjUBN2d4z/ZZUsTVw1BxeqBDTXdTS4ZHGDiI7+DPUZnh84VP
MazO2zQQnUiQujQJWmSyERxBH10L6FFGXP9mcDodNxblzmZCcX6p/S+MI1giX/9QLWALB/XJfPaM
7jNHJWUWjsWWc+2dFAmYAHJj1KcWZGeNacIpj0SNi/Ww0H9UWSA4Y6nL/bFNdYjKZjpGznhiRTep
1BfC/Q4+RVEc5rwQH3NVGHfjEbiz8YDHoWIGqAmP7xogDIrCG72qt2dtK/e7JbbA9o7YuY1GtKmd
22Fjo9+B11Ai/mPA1U6vHEaGZsCAMu7zD+gzjF7YPq2yuoa1vamA0mvV519bxzgfZV17h2lGbfTt
03bnACDIAsblo4QMd7wVklgWUShAW7fnIaLD0damSVtN5K71ii37gbtDLRS2EJIxWImv9r+y6GNe
Ndqe89ACBEmGOPPUpA++Flt6zrXLx3LWENEl6JmOisiCA1xv4RoifRrqwAJwir3jBBPXnV/4xRM6
Z8cnUk4+wIfWoHW2UXub5CN8h8YqYwHpP+Wju6VCuAUk8GuWiGsxUEMSuoppST/GreHKng1uh1S4
U/C5axRDM9pWPHIei5Tm0uwxo5/jOG153dxb98X0FAJKyP5ugj1X8QDqZse+ElhlEUY79Bf6Ijw2
buyl19h8dXUjcv3/I61W3bBuaKkmkMOFpn6GB1ziHlwK5d4ucSV8Nn2ooNM6rxU8lzzhnqdipEAh
+iY8WomuDqkHAO5TIWs/Bp0hoBOMDke0mKmapDuQlo4/42py1CmqB9d5hxNKwxT1W/YOPFUvyYa+
LIaNOd3e2jFgQjRURcK4yJbWcpsgKufWDUCGGWM+HPKqJ8ekFM259AuX7GLdm2SXoGNylXoz7S4J
ioEvhnfOlELZlvODrwJ7jCowDnI+EgcvmSYfOZncL28fZB87+s+1h0M3HC7R2RMyWbwua9dOOIeE
xrJOnHOXBBlzPXvUidhibt2OAt3hIpRAP0DYaa7dc3TYcE/KUZ39UFan0TPtIYzN9O3tuaxvYsBm
yDDhxQiJ2CvR8vr0tkk/wUx11ODVwaENrllohDXz5DOp2ujBcId9fHu81yrCn4sH9fWixV16FUUo
dKy1zD2YHh6CJuecw0fxp+QI7NPBjQqSqmaaiqxmS+PwDmH2lC0scZkWtQcTmgrB/3/C446fwehv
zNNpKqsX+JoKsGJYm2iY5AswYmygYFCy5HVNFsky/OA2Vb10UwyrfwX+dZe2MNhkadgq8WMc3eJZ
qD56KjUhDPBg4CjwHCYHD1KbA1ir3FFUWd+NgZ8yAaZP2lMuYF01BhNK0v2IPmXaNzF6kCdJlckA
zPJdCa3Jc0XiEa2PAeP8fHsJXznI10sISzXU8cBQRv8hZJbX30wp14GRBYhHSeWWwDQrak+Jjp33
/vCTlB75jIY25pv10aMqbqshdUJVdzuUK1iXNbBefHQ62//XuijOpdwq0uwaVnl1OvKOvJgpckVq
dOQ8lqMR/Tt067EPaOeJ8rUFHehHWcb9cIwimZzwefFlGp2UZ2cMx09wlEJ1oajjMFN25E7KlOy9
Z8W8AAwo2UgYlkivTb3QOAAiDa/GVCakGPbKm/wvShXdmKJ3MznCgxtNefukbod9yKh+Lu3gdbCu
NOJLb5lrs24ESJIBfo84PGmU6lMdq+CCAmCf7OGvXD6aQKKDGs1zu7dathZ+ysbKzJfRaJ+IZjV9
pJMvP1PeFnU2KaHirBgHVj7FsNN8JoWdwP+ObZTWhfMvdphqUqdU7pi2de44mUGjkxoWOKWOM+7x
Th0DqpGv9kPRPbR06j5VnIMDNes55lmT9HzeN0UbuOns98embUx5UhVqAOnY5uMX6iOFSVVXmiBt
rPc1D93ZLnfzph/4+mZBtAnnIzRpX9yswWhbXrE/cEZhmoqqnqqzo0K5d1uAjT2Kkoe3t+mdUQCY
oS6L9GXh6S9//scoPdxLade2iMHR1TT1PE72NQ+2Er+byG6hzQLOxIRAzkPpa5W6551sVE6UOddC
9CcnlHbPgT5mzLP6aKL5e9C5cyoMFGWdQqYtEi42krUlGVudR/iOOkvlEjUXQJ7XMy1pnxuic4XC
KSh6LQgc4yRKdD0P26wuggZeDdEhSsyvtxf4ptS3TH0xV0SAhT4GuE+vx+3kFHkkBsPWF6qA3gha
y5cGyyBTNFtPfreyn34nCEIWibcN3/eh2xw4sK5zSIif6ab+Ao+P1k8VYsO9gYWLTCEHqWB4LelW
35flt9ysEQpSuLeQA4Jfcf1bRQtuH1P+BBNNNE2JWuo8MArzPx+EytPcJxK5F8z63l6he1sQnP7X
9xrlQHcFNTlBO8eqDqfzIk3NtMOQ1QG83RhlHXLiMwBFhCcbxByQNK7rHq0Lq6jBIfqsYwIni8n6
ZRZXdgInCOHUNzQxL2M4ew7lb1mpashy9NrZQnzuLC/OGAqOICPBemyNf7BJ1Wh7Q5DJ69ie3Dmp
joWh1SVop4ekHvNPjYzop7dX9wbJWyaOQBcQP2oVMOBcL29Yh/lUuOZcOcnJr2WK+O09Eke4xSkU
fGDXMPffp9rf8Viee9zqtUuzGkKkjd9x5zO/tpdFiosUD2fhem/JYZS4cwtkO7OcH+KS+k+Qi/iP
zVhHaecZL5tpCZFp7/Z7pAVj1gYmQq2IyEyrXMCelLoZaDqb2O+6HogFQo6LjbfcTUg/VwtUj0Hl
dhw/LJ7UnEZd+TuG1c55YFV3EhS34hBIsTdTwb/XLIwPtkP/EdkidH17he7sDpwCWN0tHwo3+WqB
ki4fOrKk24VWNHXmVn2AD7+zc4J5yAqvm3c9Mf3D24O+khxWR36JKBczeJx6HJHrzxIGNeu93iAZ
AhvomIdTfgh7Lo7akvwB9LA2df3i4+DWau8T30lHVmMxUCfY+aWML8ivoqOCYyhK93x4B0dsg34F
hXwCsYgcwPiPHiYeyp8mqTQ6BOY0nSfwmunk+o+T438x4LfvcSEjZ8CXh1czepNQmetsslrvq7Zt
AHOOXorjhOKK5HuUEuud2xrv2a+mdoMStY6zsRVQDVvKSFgRqIJXGbnwo5xNtWvPwoxiH081GNH9
2KD/ajJnMKrd6m+4zkSX8Xw4HMJpDG/EK3fzz9cXfd0DGEnn2HpU6TMPo3FX81LuWTl2x7c/9J3j
h0AUaLMDFi/g5lU4Sgof76/lzpmDfnbStvSPU0K2ssN7owDPRlmZLgr4tZQJ7FGXdcHknEWAYJa2
U3SaHJyjt+dyg2Ys6waf51cyLMqsr0jaH1FLaz1E7KJ0z3mN9xUsmSXe8xBPX6aw5d+KeZ5egqQs
5WOOmf7TFbPbZEMdRMOBcN8ZYFA4boo37s39FQZGOTBAeWZ1kvqcVqCPJs45SWIQSPhosgp37RZI
dntNLDVHhDDA5RY3vtU10QUx8yo8zWceoNdBNyUFBJZOUwVpndT8i9ex8gXgrVG7HK7VZzZ5UDcU
vIoQe1tR/YviIaycAtW0P8K4FO+9uY5EGoXaTeDmR4p441q7XRb83sU6Z0lifdSuri8YNiWA00wA
cMMxeFbzYPGhm7YaNd6eXOD9YOTBNgc2QIjvrkdBih/bUMHXIgpxeSivLJFnefKdRS+KE8QPess3
9+6AwISXl3yxIFqdJzx1hTXCUggK4nIXV7lIQWBy9xpZZTZXdbLb2PO3AQxm+MeAq+0FdMBtB+XR
c+uZFNpatos9+1j50TuAxdXB1V18mojM9yzR+aERlX8EVMN3SnXDP0BC2l3RavPYieH7zGOYUqFS
8dCGlhzmrXZat9cafiqUjODqAa6A+PT6Y7R+wMBswU8VREG1XYEp24MsmVW55Bth3d3P8MdQq8+A
jqixnVEgOCd+A2VrFQJbqiF2DrUpD6RhW2Hkvd2M041WYWAaOADGr6dW+IYhL2vo2av84qGoHMwK
xiYbs7p3xnGy8QXQ4gSmp6vdnPewjdCcYnMFA7Tm+RCd25CzDJ1Cu8OM5H8PBlny8vYOu02QUI7B
6YEiEFEqCGrXU2sdd0qamHtnab0w07L+7fRB/Ak17vCdcGCVgFKq/Z5XJNq4Ie59w2WyUBm9VuxW
r64XUoMTxqAaDfrqhFvb7FB6trByqnM0OqTqfzFejAtp6b+GTbpGBlUfBIoWEIwSWQN4DUj1HCVj
nzWlD2d/YMEbjLM7xwHbBTnHYrKFBHRV1gDaXZlZNRZm5xOCOGYoeud5v1hf8I2R7uxOcBnDxWvJ
wXhrGUZeTbOugtGemQe/xraMnsF93SLQ3ZnO0toH1REMgkLV6nO13uzHJEaQpFQ9nBCTlTtLUZvJ
u7HYmM+dnYEqDHjWoOeiKumtTluSNO5IemLxpWL6Qc6d98x52BxqZdwjUMB649zdHQ+UUCS/CGCi
m6mVeWeA5jpnxqx/iJCwvQy1+pd4EX9v+VxucFvuwCJw2UFhF1RQmN3cYDymE24fVKFzDnvHHoVO
xotXNk425LlzwGktD0U8uGlfx9MhkGP7KDQnGxnAnc+J3wDhzmIhszQ4Wh17VyrT4Ak/x8DyD9UE
+wkdMu/oAWDdWN472xORm7N0t4pipOCrJ6zqCxmGYNuep4rmT2YuGKC80dm4x24qFDDDXsp3yAXh
5YEq9nLR/REddkMH5+Ul4jBRjJ7AROFB9gjdwwEU2iSnLp8cWehHGlk/83xZZaGW5OD1IT12Ydc8
1F71i/See9Kmbw8t1+Xu7Zv2FdK4TroWvGPRXy3chJswOR5ZbITTOGeTKHYqIl2+CzSbTpWovs2Q
cB1BBKse67p5oUXbvotMHxz7GRAwdMjBC3yfvL0cY1AoJnDDYesAP8t2HHey5UCV0rd/7L39ga8G
I2EUfVA5XKXHcTtwA4jfOUcyHo+kV80/U+Qv6Xm+JR268wItNUrAdIv05UYCRa2fQ1xduGfIXlD/
RtnheR7r9r0MmQAVOHEXvZaDF4LK//5+kngRwqUyuvCkV2GErqgoYcPnQtghYZhe2X9FoINTzdyt
Xgc3Vf5ld+KZXUoDFNRzZ3Xe4lxajq9Pz+hK8r5DEeAIpxv5A09D+7H26jAFRiTSACWYf925o58D
UZuTF1Ubd8+dEAP3HFJdh8IjDSTQ60Myl1XV2XGi54KOOsV1977VcbhTQEp2Fu0fUhjFfHx7kV+v
z9W2R1UdTwYsqxbt+fKb/jiYfTQRPucBfJfQ43DRWcBx2p8hrUpRuITSGrfbYwO/7ziNOz7RNK7G
IDp0um5h6xAafm6H4Dcqi2O5o6in7BPjJC9hQsIfBIEmOsBFRcfxr9B3fKci3v5mTM86a2IBA818
Eg1PR7J4HsQRWuqk8ZDQr65qzHsTzPpojSThsw9H/cfFKxZNCyN/yHjcNJBt6xDFWMiUYS+fBL3Y
VV3u26wnenqCJGlCpcoKAw2aU9YNDDYK26eBSwaDJt1u+MHLUTV7diMDRb9GotSB/kxiVK8ChZ4K
tclncpLYKscgCtsnh7TtT7SCC8NUINz6IGgIkpoz9N3RAjPsskHG3YtHNBqFtrmNbabKfnrpbdWk
8Ixn/+UBejA+SFUEC9o3JrD/LnpUYyTk3ccoz4stUvm9TQ2ykIsfBeQEctLVlWtRg0ooE94ZzJwP
ke3dd6KKLExSZ/XbN45+lBAu7iKU+761Tk5mkOB78d613ZZ3/J0nBokQGGZ4vtGlaX26tM8JobmG
WZlGzzeUEKE+jOLi+PZOvjPKcoRhoLEoaOFzdL2R20jQnBH4NNRDFR9yNGneo8Ha978cBL5A4C2j
5zds+ND8eHVRzGhyO6OdfAjnAj3sBz9MdraC/+vbo9xc7xgFjT/ByoP4HmqUVXCq3NKfndyNzjML
6xR2R/T9kuSchsjfuvpurnfUsXDyF00ywm5EkNerpjX3PVlxcu4itvgv9v9wx0g4wrQE7sFU7pyk
nHex320xq+4MvBBgkGDg6oUsdRWxBsxa9NfyyDlENfoSjb3O6qFR+8o2/8VOGaSMW7mrtNrajf8H
Bri68pbWhkBrFm+fhYqwuvIGEE8t8Sp+iUWEJBWoTnkQna2flSCV3aH+hU4qnTtOzygDslMggn7f
o1dVxhuITH34NOBMNyT54Msk+dl0LPpSWTV8mBzO/SzJRdd9ArBSWXgEmzY/uIUOxQHhT7cfWtvk
SB7LQezHxaUiEmLuHgf0mxtgQQHCzQ7Xa/SBu5FUaaLgSpaRWkRNNvJyOo22L/q0oHY+J0FSVLuJ
19UlJMl0qRscwMx0U3t2hyZ5PxZt/Z11bo2LWySigGQOfH9OQv6CLgLw3IYeQ/8KR6tsGkpBf7lR
PqeBgXVrKnXyVHa+L55xizL3KNzBvMhAF16WgOdQHIQI4BuNCGD+b1aB918zFs7vDrJfZKVM0D5d
yKTJXvIKWme4+dEHE1Q82EFlKn7xpn4guJlw/Rc5VDyexGY4Ec71O4Ou6h9lYNFkt6jq8DRoGxZl
GprI7lXCC9hEgJ+QijIw5W6UnvpvKudgzCo9FWgxSr0Jfm1JK/bAzKuTS2pa7GynAKbEA0r2UQsk
Pe9oe3AK8q/yav7S+BQ+IM3UJeR1VuwRGMDSwNSwFzRZEmVG8jJgmZpK8VX6Yhj2CeKtc6wsO/hJ
XzwMCeff6lF54H72yntfBlC8pCXSWJi58lZs9Wy+CRKW3QsUAlUjfGPgAqsTKwCZIjSoLo4o4RKb
OGTvwgxyp/xe7uGLHOz6MN7qM3KL7qICgn5nS5QEt8lkLY504MrZhirmF8JQiAv00H+BYtBkAyH9
iRrNjvHQ1kfeoQZfMos+0ijmWsvdp0iEf9lqCSgVSgHwk1n0S69ddq6XgIX4vAnPmwt+R7mnfu7t
2Kz9VExQwRYm33Izvs0JEUujYRC+POqUgOtXa67qOoFFjuguLuMq9SJij4xDZ867RnywU2yeHB46
WP3GPVZNbf5xDaff3n4Ubt43NPKBRG/hZQBmRqp/PWknJmUct4xeoiLvnmJTT08hbcxGZrHc99d3
Y7g4WiBaWITbqE5cj0JVDLdmWcK71ONH4s9dmpfU3dUdhKAlLd/HdpjTeEymvTbVFqf39t3D4Hju
AKlC80LX4l9caDQCV80/B/5YPEd+7qZ1W5BdDk+Btxfz9vUJAUMiWACN6vWjXk8zKGf4e48c0xTQ
iZSohpjWsGMLT469nroISKzycE+HyV9KxRdjD4QdQIRQVIRue/XstaYEu7QS/nmkyZiFJBLfi3nw
D7D+No881HrXmrzbR9aSjfjozhEGAL5w3QEEQ68dLav/R6QvqAniZoDtINwxv8ArO/wUqZCBVBqU
jy4vj7IbzAPunHIX+l3yfnbZQxLWR0nKH3+/+AA3kNjh+opuKnphH4Z1ooLgDA8S9SGwyKfTfhrp
yanJNyw+BKgQlTSIALj9/PbQ97Y3YM1Fjgh4BxSb6zXAm8n6poJ7JIQINotV1byrorl4aEytP3Qj
bJz6Gmpjhpu1QJby9uB3rpFXy3KofRcCJMiD16N7ZRslbEb0OFUd7EHaqj9NhREfWh3F/0Yd99PS
F2hUjJ81XEDYqfdzF4wbzoY3eBp2IFL5//cjVtsgySM12bZEO4x8crI58YtDoZFgBxJmE5DZV/u3
Z/36NFxfKZEDXAmfOllqMmsuyQwlgVYwRTmPTkNAOWM1/+qFrPke4KH4J+hBWc2kE9dFJnvpfUU8
4YodqhIjOCfUlDLDbtBFVkSkrQ9Ki6ZNQ/BVvyKgAF2uqk0o0wEMVjRlrwQ/IXyF2atBRgSthKzI
V8FGSqAc4wpmWS76qHKwW3/OI2Ket2d654QhikbVGGpHDA2i5vX3HeD6TJIxDtGQFuXxThDykIgR
7RObXB3AF4aqycygN4H8l+LBeIJ7nkp7WY4H4VJnqyp5+6HxaxDZLzitAzH9arcJ2ulJd0N4BlFu
vLRt8gsHXJ+isomfNJ23im+37xOGw84Ggo+nGfnL9eQrcASHKpjDs+tW3rugazQwm6l82Fjj25sb
inXQqmG3AcUdROvXwwQLPxuXV3T2BxL8ABkemb0pL25Fkw+0q3FuiSRfPUPEp6k287M3syfJEvIf
5GIIqWlTBPuC5jHfObTJz0meFDun9niVte5kNrgLy1lab30KBscigcWls46aotqpehWb8KyjwoIM
WdC9AFkxBZNuyyH1zrrgTC8p6SupaH3KeNjrsOq96Mx1Z9GsM3GPOjLJUzHnXurmHLr9Tie7cYq3
DOJvA1L0J8HkEJNBG30DmLe1Jy2LYI/qGjufYOhfPKi6EA9KlDorHNbsUfhuN+7S24scGDLCP5SW
cZeDI3O9DQrbErQ0D8oLTCHqp2YahkdkfP2uGqifzlbbdBoT8E2pTh7A8Le7t7fh7dlahoczHp5w
oHVw6rp6SztfBtTpMPw05OEJxSSFUkuodoqA8wym1JbM9O54CL5BTcHdgmrI9Xho1RMVpo7LC1OD
OEa6Hk+wi3IzXpPys4YF2sby3h7mhW0DZRX6fIJLvy7d8zD3XLA0qsuEMgsgDrAa2pzkG8HmLQ8T
WQywToh7FnIKFIjX01JgM6Mc7VYXms/zRxNAGpAOZYNeU4Uhpcrytu4/QTMJOi+nMsIjMHU1TUvw
ACEBKgoWpz6dtE49v5ov0ober6bUhbMLjWg+MA8eaBs/+c5rhp+M4AWEQVxEKJpc/+TYNah/eT27
lCYiu7Yq8Xzyhn61dUmOTkuKXS9j99S7I35tnPcP3IOJ5yg88hFpdLzPOfNOYczjU+WqaG8UfE7c
vFeXCP1BH6VnzB6q7bNTCPg0V8wTj5GIxQnW6/0jbSJ3x1q447fIff+2rodvAelN6KOyBxLP+mIN
kzyo0H2QXRqAA3IE8DRVlY+0e3EK7um/bx+g25sRo6EXCHI5mI/gnbpexjEobSDjgl2COjEpqFZs
RwPhZAkw5Y3A985exlBg+8J0bsmXV5usBqTeuDauLgXt+EvnlE1WcCE2lu/uKFg4eNXj+calfz2h
iQ+kGGfBLp4diiMEHGQnff9vfc+WtH8hjP3fUZZr8Y8YnrjNaAOGUUpvhDWsU4MemCT/xM7gHqCk
+V9cc0gDwQ5f2GOoDq6Wzpn1FMWTwy6RCfyPg+ptNhmz+KSS5FHpcgubu31KQEmHN70H5wjAuOuS
TznC57KeIDymIPsdoCOVu64Py6OmCAOD2eQ7Uw3h39/lgNTQu2Up/UGKt7rLI9MUCloHdlmEMqd6
IGUG34xwX5bVz86DTejbO//Oy4XUD/xzUO6XlnSr4dDRgJS+1PzCXNKmkdc+yZl8bAb/N528SzKz
d7DHfT8Pf+vJjJO2lHeQ0lMIvkFGWKWeJdCRwK1xp+cKdPaqiLx9jz4JG6vp3gYieI0XY0sk1ogK
1lbtss1FXjrAp2BjsvjYeq58aaGdcVLNcW2ltibBg4NgbIfKM1BPBSVnkeYTTIUq6nnwo9O+80vN
UK9Zq7ssyq2AXbBm9iCnxKoUlg98C9+6875C14FTCwn84tm5uo5mngc2J4CEI90stX05HKuQV0du
WZgZiDQ3npE71x+CwkV0j8qmByb49TmGQrA2cc4Ap43Ttwo4+AMT0y9IYbY8nu5cS2CZQ4q+8Icw
5DLxPy6MYc6Tpp+i5lIUFWTSHfMzSaN546PfObfga6OECEUcYJt1+5GwMa4PP+nmApcflNccEu40
5GpZFyZ838K0aTfCpHT/9kG65RQslBfwJCjOLoj760Vs5hHBpirai3bRAwxkyuaQNMHwFINUcBzL
Tl+a2Qe/voMzG6uT4HtPbbtD5h9AQQVMd6qIPij0uHk/qnh479tN4PDOZ4bvPpAmoC14e9b0U63i
pijgVI7W04o/xY4Fru5odK2YY7nxCe58aHxlAIMoUAGgXPM4pISBUwQl/oWyYc7GlvDUqUVzeHvN
b9SzuEQgqwTrAA/Ca7hwvZ+cSLtwWuLdBfolHyRxL3jMx6D5aofp9UCjfII66zvLiumIyKc79JwO
z3AfBdQRBMOhtxKKHtL/GvulywlN2v2Y1/Nhsrx6CKf6G2UBhN20tz8LqOqymkBy9vYc7q0UeAmo
iMKgCDHIKnUgenGAnOIOsbTj4gIWIWwvyi1dySuD7Dr3Q7COtrOQViGyBQPseqUKKP5A7Ev6Syt9
ju3IpuqIrs+wdiOq8eqd8vrqB3p4xmw3UOl9segLEqXa9/PvKEe4l2mm8+ecFv3H1obhj7w1QhyS
aGSXLqD5TyjoaAsAcWFZjwx9HdKl1+3GEbu3VAvyvUDOr7aI13OwyeANVcf7i+d3debCOq1MrWiS
b29/kVs9DHYVqoGLXzJEkUg9rscpkrCfZ5lUFy/PYaagv3QaJRSuUQETQPXF3lfung0xLv9AZGrW
D0I7z52NTm//kDtvM+BnFENRWQFG6izr8cdt6cFZAB+0ZZew66Hz6vr5gQXelHksEcfE6t+mjQ4q
l+Nnb27rDfbHnVVAeIokHm3yQHVDefl6dJcPDoMCr72M3hRBMurOX7zSwm4CQpEj81zK095zWBY4
Xfms4Tq678MpPkKjyrKwHIN963vdRmOpO885rq9FJgiNFGhAyeplhDyugL0Q8MjIm4vvo+AGEl4w
t76ZcCJNSgbaxalj4gJOdX71xIbRO6FTHegMqnCdfF/hb/2oIxd50VwxSErkMP/W86JXZW3uoLiH
pnNbVYzXmO368IFwDiQERW1UFODUcr2ULG/mGmJS5ITCH/+B63/4GZAEkMMC1Qd4RcFYEk2jqEry
LIJs+gFfpD/CfRqG/rrqY50NQa74YWiV/6PLHfdZYnIH2qJxXIp+KhNIOaFi0P7l5H/YO4/myI20
z3+VjblDL7zZ2NkDTFkWySLZNH1B0DW89/j0+0NLM9Ms9sta3fawIYXUUpGVQCKR+Zi/KQSnYS9c
ynqdDFx/kpPrHgn2xjNKoXmSoozPoAWaA9qsve8l6hhfmVM0mW6pVEPpSdCgE7e14umgdYSHLsVZ
jMimwIQu0Fh57vR+KegrpQKS6w1mEwVOVytp6c5iZVBlA6G0FYIuFHfCHDbrJDTkzCa+yI+6VKtg
hOu5fkPjHq1EUASCS+7ntLFxiYjRfF0OADNmbdZfC0RhKttXhfqua2X80GQxHJ7F2lCx8AR7F9tl
k+Svvt8XTy1efZg4Sma+aU3EV5yk8TUZwi5WvI4q9LixzOMoiLtoSPSO4mtR1o7E/o44r2+ANcEg
VDu2iVbJFHaD6S2Bc1Q5k9XQNY1RTdLtJEVx0u6axvwxqSWN2DOv+qe9bXnVFkwbhVqdstXJwlYE
VYvgxcxHvUqADbEfIA5ZFSUuFVJkphCOZ/znJnxM8rVgpYP4LQbcuurlHM0/0CFSsqcPiINAU9TK
uzyO/p3Wtwiqk78EGAIXOm8H2oedQ7Anfy/72W8dmHPDHpq9CL+VR3ATdeRzXheo8lNktmFmT3MN
MVxVat2NJ2ncy2M7Q8IN64qhU1mxJ8B6z1Euz/eFmPLiVH1VKq6fium1hKAWnaR2SlIPwm7qOwXa
8VgdjGX2oqKrKmPhZ7ayO/DGa7ZqTQO0jNQkqzP6UnkS22TaqtUYNHbSVWa/tqRCGexaVSlUjGkr
1w4QrGBlNBPYrULpLW1ldmUv2QIsiRae+gS1xghz0cuLKXOhqVqpo1RSbleBFr75JdaVgCSDMHWy
VNLDHXw+gdg/VsIf4twGDyh5xrdS2I3mvqp19ALLhZ2gKsIk2jRlLG/IZjBpQ5pgsyko2bxP4Ejj
jkI89IR+rc9m2QXBs18FcO4HGcJsPRghZHABSLkjCJV/CJMsKS6DNpGHXexrYr82J7Bmq7kuituv
19inVIhu3wIyYfdYED2n3idh5Mdp1LXNcYjN1NHK0tipcn1sxKC2ew1FUi0dXppRsc6UnZfd7cPu
B0cBQhm9arotizD0x91vionB4nmqj2WCS1rRIZ1cBDKii75ardv+LMPsN/e5MNUpHHGIk8ycRFRN
nEujqfqMl/r7LqU+1fmKCcA323d1vmZtFV4jK39XxXKJQrlHIk1qcbQ2T4aV9UAyZ7lvjuHCgl4E
4b1UR4D/64f4KYanoWEs8FMwSlRATuO4Zs54PcWsP0qVcRy78DnFTfliUGv5zGr5zUCEPos6CjBp
1s3y+S/Bh98ighPIXXcsEMB2SVrgZdLMWCVVfS6M/81QgNuRWWYD1CkInOx9gwRSgfhxPOYIDDvs
CbMHndLE8GZKztzV56Yn1epfxzpJdWOlAKPUjeNxSNAxaitagMGMeJiSyMhccBCu8a4w7jWNE7kM
49qm5l94Xz/Dz3s9LhzoSLJIqYAgcPRxao0kAzNiGuNRRl/P1Rvd2uXTfE6b6zPiklslj11CZZYK
BYWPw2BXlFRaLYzHUZaKtZDp/b4WJvof6jDtAT6YThUM8Y2ZAhtKF/FhcGidK1Sa+XfLC1zITw1t
SkxkH6cXMk4xOrhVO5CPqzXGWJXmAeoo3MQKz97079bSgh5cPG+X2z+ZWwRfAOqk9XhsNGWdpMH3
wTSjp6qqbNP310oXuokSrKex2oJs2IOhvmtZfXZpKMLBqCcR4rB+Joz/zSXxAMA10vmk7HGaTkSd
EplzZ41HNDnTNTKRw1U8AGisZUpJf397WBSrSIdxGKKsd3L7VpX2k0rV41hrLUC0JDZv48FAJlJB
JerrVfy590CpSKfpie8FHDSwKyfrC8iTEAaqdBwA7JL2iUYurlRCrtzuLQtaXzTEpeBYY0akmy36
hd9EQRIuomZEDDdmymQbH6TiuuK8HOyp89V9QBgdL7KpMBlaP1M8AH/6ywwn9CqNOHOdehx+jHOR
vHLYdNM+G4R5C9WXE9kYgaEdZn/I/3Z5jBvl6pak8Ke46PKAf9kKgR31SjDp01FTCgVmSDnbIYWs
GzoJ1Zms63drhUbyn6gq6pYn76zQd70wJcJ0tKZ+cvOkT50wyyD3T+FZAdelwvrxXOa24E4tnVKq
ZcbJ80PwrZBnnbG0NjKcoq1K+Ps6suY5quWKEB4gwwhuAol+w/O4GGSrOLMxLCOcXIGxSEchL0B+
CQjp48SmlqCNxNzTsUlB+CPwJRKaBaiaCjN/RBD+KRWLnLbpnJ07Rz8HJQBAcErSUPBbNLpPzhya
dbMWdul81EhnbDXLkKPSh4qkSGVgzNS+fll+81zpD0NuhosOzPdn8fCXJVTpad0bxiQecSa9MCK5
+qZkSrsdB1jnX4/0m20fltZCayLoIutUTuKQLmuauUxT7TiD/fjmW4AQYsvk1akqWFx2j1zvFhc4
RbFzPUWP1JqtUcaANwGBVDXG/deX8/msWwDwFH15vpQDT5mNOZK1dSEtiODRegI+p6Kca1ZndtjP
DxNCEDgyKlxLweZ0JeeyFVWVXGnHWg2T1dDX3LKsxlupNSsv6VvpTBniNzdlUhLRligM6b5TdAMF
eMQ2glo9iij32ENO6asurHb19dT95q44LQGmWZziS6/949vRlU1NhbzRj3mt5bsE2sumC5RwTfYw
AmwQxb8LxWI7WArXwN+XB3Wqo+03VTpP6qQfaaVITkY063XiQGE6SK1NW03niNmf335oPmCx6M6g
cMm/P95flgeoP0ihcZQsYEg+/HOYL62wDSrKbNJcN86cm8Z6FsK3ryf25/P5uO9wGv/EHqIrq7IH
fhxZD1sEQ2pmFh+s4YeqEkoHQlp7Wid8Y4qbm5J+vxs1Jvh6MYV+U8a6S0tX9ZBDmC6lUEsdK1Ze
GoJDG83p/GgiWrzyW0O1I0PLzyzvn9io0+sF5YyiBTsWTfGTfbJJMPIaO8U4VqmQezrEIMfomvjJ
L9BmEwcUIi1/iFySrOmiaPKSnDiIPKktBbcx9NIO4ds7yQCq6OuJ/PweAP8AjrHUK2jpnOJA/J7p
0IIxuMEhtnamoJWdGFHKc6fE54MKsjkbEnIrjIGjy8fHBZ5s0GK61zcC9cijVVUC+ffYWQjPlO3w
jDeuejQqigbOTDfFXMUBAkJOFElSgb5fPSQ26UtxlXLawbkKI/MFw6lO3plYIm3yOLDWYRyDfTN9
aNj2WEbBQL2rqWZ30qz2OFUa3mF6Tnpti1pcqzjBadk9WuLzXtfzOkN8L7TgPQA5B58sqrNnhHGy
iS2rz55APc2IWnRVhbOxoacepZriwepg7fd1mNxwOmdvRhCp7QbtqfxbVasW8JYykm/82TBWJDPZ
s1gVYY04hz9mrs7NvIMtEGebXWh+kpUEc66mnVCVUIa63o1lV/veIFXSFvBK/BaVUixysKVJ4JiZ
Wlfo1Onlvunq+EdFSIqMuRzMD1Uh61dx1WUJwvGJcpnJqAuuDQOHG4S/xz6wO7T1aOb4ZZiu0yHv
nTRMddZVRXkVnNfYenJaahcCPqUgy0oVD/om1hPpzHr4VBanlkB8z2oA5EXZTPm4HNoJMVQjbaOb
uEVz3sLN1VUyo31sVAHxFqVvd7UhKF5R0eSaEY07E6J93rYY/me1jr4WncyTyCGa8Z9RfWx/8kR5
zMYQmkqY6I4xRDqlV6O7pl0y20OPhunXb9vyxR92AcRUiZEAipPCoLZ8ct96hCNNB2rghmZOfRgL
o3frUJd2McWwlebHwYGYXzjzin8OJzQic05vXj0wCWSrH2dbwBJc432Sb9ouKy58jVrqkAmjm9Fz
31bEbXutSPxVieEYTYI598wkyS+g51ZnjqefgcvJ/YOLQFgWXCciCaelj7aWpYFrUW/mUAdRN3am
JnixrA1XozlJl1IcUu31C7FUbF0NOkBLvfakNHgfQBatelTzsQvd92RHw6rPc/WyxoA6svNsFge3
JFBCWbLERsPpLT9fDXHQAARGn8dGXa8LPMCkauyqhWptEzIbwtIZiX1XkvISTTJq4rkT1yDqwUtX
6BMGRssJ9vUK+BQR8BDYCvkHnmAI5ZxkB3ob10NNnHNjUacFfWZlDiTJeVXWQ+7h+xG5X4/3aakv
FbSfdTTaq+A1luv5JWoN0NrGETJWbhq9Tg6YGSnQjjH8/VaJxV1Si/JTVQzaE66HzRliwqeTZRkZ
hcGlT80Jfdp8qhWhaWRhUm6GelTtVBFSB9DNufPrN4ub7hYlkiU0XSrvJxOaWdk4yGWl3ERY0u4i
K8UcU8viTZakBkfZHKD3J8eXEg/3uzYlj2arRluUqc8Ju31KD7hdcArwOcDgKDRoP050WqpdHAWd
cgNfYroTh7zYWCVNvrAVgvuvn+nvZvbXoU6iLmK7TFXZOW8yk+LkWAqZQ4Q0eF+P8mmPBlQE5AZq
KjYOVCqXq/hl5USGJKKw1Ok34aRIq0SMsi2IdwUvzinfdGUp7QJZwVNL7ObDlEjSma3yc5kPQBO1
bvAHYP2Zz5OQIVIHjn3dV29KdTS92MzWURinttpWe9C4T30uXjZzvy3U+qo3onOjL3P4cacCuUPo
TlKt6bTVT+a4HwxBbPNQu5nncT50iaQcUdEND33Szm4dgROFZlu/J4qYfa/T9FteRItwbR2fCxyX
I+HkQohzF5IYj4Gi/8mR0VidMRt1JtyINYmELRkDnWxEWdqrms+u9Qw7WLvKx1JxTKTtfgxBt2nZ
ZKGRDs3kzG0ZSW41W/HL18vj04unLpVJmF0cKzK4s9Pn0yQB4HGgYUe5m4L1KGoXZjApG0MtlAK/
nGzaId3bXGsJ2JkqzgTqEUn+3ARKdO51OH31oD/BpaMIQHWOKPMUICYZdRTqVJuPeSlXodtMQpl4
ckgQbyVVkjuQZOhVaOifzBdWKQAiL7MK4bZAtdpHk9/13RE59gn0Wicp7qyY6dIAG9TIq2cUmWxR
bXS2TdDNyInmc37hG+lg2HWRCJs6VbXXChLBBZ2FoYYIGjVPJmdpZ8N/KQcbjfL+Re1m9cESy+ii
KkR6CwqJk+UUOXQ/J6uX2lkcJOO9qUwtGOU42+MUqCGqFeeyTfRWym5NKiMgXVLOo9POaR5TZ6Hd
a0tjFp1zo/oEhFoSKkIGKJqgWz+r/4hBm0tDWSW3gZrU8nacwdzYbRig7Bj1ZiPb7PfJe5/I6Z0v
yA2Vuzlpb+W2UzbE3+lLJMUqCGuKxZQNYysIHQR4qWJIuO38OLMOl33g1xeEa8VYBCQBBHfwSqep
RTprRZPFXCusXIQsEzNtnb6vpHWmiN1alcNiG0pFtpbjOrmdFsFKwBe9Kw1J4lD/PKekIp2+sHi3
0HUBerIwSjj/TqItlHWjqa4E+VbAPASR9A3FaU/Sv4cmJY1GXy0aLoX+nEnxpTYzc0W/UcfkbwbY
XAQUCrxVUceBK/JTpOOXzRt5Fa3TfFm8TYtOd3QcNx1xnvR1T+S9yxqxsssyHL4PaEKj3Hkm5viE
VCLApf5pLbw4TmV20I9HR9u1mm/omXE7y9dRemikq4KurKl0LvqU7uKjpiLJG8c3emth3PY4QVRT
1NIJtENGRFqbnppLtiU/xHm8FrP6zMn26Wj5eX2AJf+6vlMHtNEcRiGRUuMWaOw688xt75n26IX2
8eu1eXqELuOgTkEjg9VJPe9kHtShHPELYh4SW3aQQnF6e3B5hc7M96et+HSckyAvUvyyH3TuR3Qk
u3FCFxVI14ttsCF/rqv/eh3/539M4JufJvGvRYnKSoBv38f//N+H6JUou/jR/q/l1/79Yyc/dVW+
57dt/f7eHp7L05/88It8/1/ju8/t84f/8PI2aqdj915PN+8Nh9q/7OuXn/y//fB/vP/8lrupfP/n
P14LuCvLtwVRkf/jr4+2b7jdL8fGf/36/X99ePmc8Xv793x6/vTz789N+89/qNIf1L541RYJM2x9
FuTH8L58oih8Au3FIvMC7GItp3de1G34z39of2CTDfyJ7guiYNRGiDAQfVo+EtQ/ABpR1DfQHSH2
oSb6j39d2PWfW9+fz+Q/j+xX0/mTHYkIbtH7I5qCqEvexZb08XX0Q4G8M5deNIyGJfkRHu6oY9wR
tu3waI3k+zeWD4NxS+sifrfQnTLs3MpH4cIvBH9AB8CcBWvN8uagZ8uU2unpl6n864p/vcKPB/if
F4ixBk0MskMdkeaPFygHRlH6WB2P5MIFcYKvZo6WpZQnJA5m40xsdxI+SxKNoEXnakH6ApY+NfTq
sT6s1Y5jPQoAkanNnN7js1Geefd/Nwo602AdF5UrCOgf7ymEU6iEMsd0MFXMWhY3dGiN/kwZ+yS9
+3kvRD0gaBcfUSKMj6OYYmEFhlyBpJIwXu/LQbykEtttcl3D9gdShSeG5bvaBNOZ2/v4yMC0MYmU
DTSF4BQ83SkQuaqsvhnUIsaeIkjXMCaHbd0IyQrp+sr5enUsu9cvB/yfQ2EpSpmeUw3k68d7RF6o
pE5Xx2gtxbnTtTNIzrl6pm34Q1QA13892qcb41xgL1j6WRi+cJR/HM3CooRaGxJOyRQ84Foheqba
vE86ykpfD7Rc9ofbAszGEGjyoIhJ6HhyOMRou9TqIiLiS1jqyHGUAbccVK/SMaTUSCD3Vu1PZyow
n1bl0mRBABSaIQRqFubHu/PVPqLWFGE2MtRG5s1D2f2Qujg8F3/8dhxac2AGCMmlU2pIb9Gc0GPG
QYG/eNT8JSWIyrM5yKelwe0sTITlL/Tmfx70v4Y5dI3lVjZDm3S4s8NSxnLY6tV1FCR3Za0e0qBw
01hdN7VP76zesFw2id5vZ7E4oMqX2VJdXKKBeP31o/3d3S9ielB0wYjgtPpxlvtIy4vQQi2TDmW+
lbR4spPeP7eAfrNSF/2UBX6ytJl/bvu/3DwmDpnZq8xxRqYMZFYqqLNoWG8Aclcw3jrzYvxurgFj
LF3e5ThRTpaOavmJYMbgtYU4EFaDan6XenPfmNqOdu857a3fDwbmYtEDRS/pZAa1YiEDVQw2qFm+
obzXQsguVIrUgiJ7vlxVL18/slPmqLSYlJFAgjhZhEoY9OMz87WRytzi4dNbQ3UZh+ZjI5k7qwDR
mCh0Dea10D5CSbfHRnZnv5xdBQq0AU8Y4KXQ2Colc3vK4/tQAIn89cV9Xk8UjaiV6xTMadydlmLw
fYccZSrUJSGW2VyS6MhKNm2/HuXzemIUshbKV5xaKAR/nAHJj8IF7xTaVSPq037EV2xEizH1h3Xg
R7F15qZOo9Zlxum3gO4DCcseeLoBKoMvVrkWRHYp1k2263tUPJxiDpMfal2QEWtKEDzGi6W9I+Az
ZXqVYgoPYhirWJ76Q/H36pU/L4eUaQm4aFRRL/94+22XB2ZWc/tZAklgM/RzN25GPHHPWX3+7mn+
OtDJeVbEXagNeBXZeRWnm4IwwZOk+tzusKzXj8cLpBqweEuNhj7pqeeP3A5o1fTMbp73YLTqXBFH
u/UV/X4Y4y7atHI0AM6lHo0fFL2pc9vF71aTstAPQOoum9PJ8YZOmDFFSL3YCaBmd2I/XGUU1F1c
zoTN1wv3z1rTh5tdTgGemQRxHknRU2yGCBk6B/MbQ+EemgpVjt7HPbO2mozNMYe+jZ27dSerY6ZD
q2+M3pFH9Bs5neiNvkm+ZH6LMj8XqOrRFGsljpJinka7EKD1vBDfV/lrHQadcYmENEho+kWhMiLP
NQSlk8Rz5T+1JczrHdJqBXQ/MRl8p0ETIzkK+N1kwOvTSbwJx4iDJx+qho5j0M5+vhbrkuwOFgGa
v0jma0jU0f+YL8NyDFSni7kmR5jxA1xZcle1Xj/qbe9SUlfWmWkJglNSdn4LhMCC5NQIgb5XCmsO
XFPK2pBLaJNk3ViwE+w2ywvdlpUJ+gluDbg/tuLYZuuaOma14z3XvhMQKdlFUqe1vM50Aw0CBXkf
YwI+3g+IlmIiAIc+7DNSisAOUVca/EPdlEaQHkOhn2prLxYABOOnuMylAPJRGiY9gJUw6y11M1nS
CBc2rGsTroIJvbnbGoXfPi8i/tdlhvIcWr5G6zRNVvRuXKML4lSRWk5ugl/HbUI5L1iLcSnCVC7z
5HvfZtlbDZWgxxcikUpKf0acOf3gW9fJbPhPURZLnP5dgRdYx9sW7eSw1M2tlNZm4pkj0lRuNCph
5KqD1Yc7VAqip17QxXo/5wRRoTPRlKWdRBxYP4qDWjUU6hAVapQUNzLXZNpA5YNbF5jgUK2woghy
QbUNX1CvAwvnvl2Flh36hzlhltuVCDC6semnCJGmBQIz+F2XNqSy4LlKsmaCLeFnKc1uQQo9K0ij
ch/25XSvapnZrfxKzXq3o1m+CaoI4z26xzC/bHQPK17xJFsgV0qJyVZn6gX6owDfb8I6jzJHkCbz
KjYr65hZxqitMAmhZMfxGow4S9NBSQvbGMpoPMRGIWiWjV5UDfge3FHQMHCKKsc6M4b6IegkmlZ5
25ZHoUh7wZkUvb5oGtWKXOIhybjLlXkUb4YsrhtQi11orUtVmlPLttqgz+/HsencUgpa8TYxEYb1
TDkXpDWZqG4EO1UthNzc572OduI25qiKtmQ0QDozAVsaZwDyla3H2ESrWBDjl0GK2/BQjJFVuzle
LikhQmpehlJDV9wgSUDApchBJLL1V6nTIPQBgmAafMGOpiZ816bUp/0fNqPlpTk5lj2O6AYsXAMs
DBHrmC27sHrFt9kfqBQnfYnbtiXDw1iF1WwgdpjnI4oGaDPwlTB0qeUWMVPXVRIqSLIyqujBD9mY
oNLQyqorN+Z8EQtIQNvVT3WsXrW02i1nq7kil8OevDQqbHjjoqbxXhkSCwKEf3qhZ/ns2y0IrNL1
y7RM3CZXhpHkMpImxw9pdDn6GJmCnUXt/CxZs/aQQqQdvDHs020UIJ2A5XIZJ64kCuVTOAyD9ZTM
1dw8qDALgA/LfvJapabEWzDXSGXrVHCtfVEXmrIza6PEk8AwsnpV6/gW23WaKd97v02lFYa+nDWK
NVaoq+li/BqaVtqvMdYTNzJZB9SyuA4oWhuJrtnMEr6nTR1XmIvCOYIwSWFFtw1e6MkhKaEHa8ZN
hmKaHlWXjVSojyh8xT+KFti1MzTd3DlBVQHdCjMpe0wo7Wc0teUydDIlZ5dQQqUJvW7oUe1NfH9M
HKEtsnZdhIl2E3Q5qIdUVxLN0ecyVkd7iAsFKQKYJPscsvZ02wLykPGiytpKXctymJclXxHW0qqh
bVp7XZ/GhT0MY3QlzLDREDnPozm5R0M4MFHg0GKCWK+Cj1PyFGtD6dr23YAfUj9lYam1VO77Wgon
1mLNG9YRy3c4sgXyVmjm4vsQxFLjoKOcx66hVUmyCwtNzdlx0nHy8qhACAi4owX1yamVbNA1NFWN
IVDXljyJSfVnbPj/637/WHRi//uy3zp6qZ/T9rn+tfS3/MqflT9B+wMVMoB91OvAai7IxX+V/paP
yJVIc5eOP1WLJZ7+q/an6H8g82MCJF3sKeiS/6f2t3xEvRiOIrJf9LSohf2d0h+/9SEOpIdJP5pv
5Aopn8hgzz6Gtf4chLFWFj8kgprtvC3vshvpsS3Yix0ah6Wre2/oce9CZ76QNlgUF+thnWyMvbWf
3rWL/q3dltfNZX4HI/AqfYvfJBfF9Ls59IzX4Z79rXpuPNHJtyh3etZGdsptsMFnej9v+7eQHVim
7B3sUrc6Vjv9ObxWf0Sb4qBdyM9W6KLFK/W2fF/ftRfNDsFUz7pq3XSVu6GTbpN7+VheDJ5/jLfK
qriRHdlLryevOmLUWXSueZd50UYNHGuVXxXH4Rt7IZ80x/nCXI8X3X27rW6EK+VV3qlOuBrW7YW+
Ti61VbX23XaTeOLOWOHy/iO+RjHXCS6VvbHx77MbgaPq1fwhULQw3bB3gk2n2yrqb+i2N66545hn
0Naur6yVthG/BeNVtSut65fuEO0yvja4DK+nnXU13TOFF9zDD9nLV/4WeMpOd0RP2+dXhm3Y5Sq9
9e/kbbHmAp3GucMo18u88kLcKRehS6C2QiHzzt/lq8Sja+K2drYe3pEArjsvfNQ2xU5aWSvBazfd
wT/W7EjC3v9ubJK1ejun7njEFrXVbH8FNrtxsHch4Elg0/Hz4aFK7eAllfZK7gx7bds5upOvxj3l
33K8QOc8c8yn9nbKXQXqsm5rj/NFtomO5b5aJ4gpbquN5upOzH0R3zAt8TbcGqtsU6yDvbzL75rv
wmV2MK8Z4cFaSb4teuEWhqHJtCfraK27xo2yWUKqt8ByhIdk318Na9iZB+wv+wfrBjXaB2Xf3tZX
Jp3vcD33WMRtLC5Us4WNeIkhkie65bpzpFX3bO6mXZs7rqV72V66Em5Znz3uXPlVlG2MlWQXB37f
jRzC7ZW+T7GQXXF8R+vULZ+Aq9rVsb/GozekPXvJpGWw4d1xQ2ZUwym5G/1VmK+EbCViQnzRr2A6
kl28oEHsVmuOTmwuDteZY6tOcROvEGdbGZv0bdXeBQgb38s4M8WHgbB3973wILQh3OQArvNkT3Ag
Z0fr6nt2mPf5qr0qCFkWRKLN+8YyQlNxOxq2Kl3pVWCDzEqcMbDrbiXpj51R8yb/EGQDgcIfkOU0
lKQ1iHKbUTm09vVrszKcEQHKPTGpY/sNQb+jfOuP0632LYttE6HMbM//04A2Tg6c/Oa1c0N7/JZC
xnU2deHRb17iCtZiepFVxFidPbY2DI2Gbpa1S0XgsxvxdVQbJ2Ltip6/hiI0PVe7+SGHkGXtAq9y
JSeOd/5rccchl4Bm9fSe29jB4fES4zndRVfaXfUjkvXNZNz6lwb7UruadjkNunaliO/at8qTG7e5
6m5LNzccSVk1V/1hsvvEng/avbqSnMhJXX20E7ajVSGtcqO1YX+lamlHqiuoOEAbdD22OAwPiP8k
B32+U0vD7dfKHZDLq8rWv4myI3V2Xxz73jXa3k5T2zTs+FBcq2+mbOveiKizI++qaBWOWyM9pM/R
rbDVOXVXOdz19fgD/UBHrLyHonAsmKg2KaDHS70NQ4pzXqs8M7/iY1O7svqgu/DFs/eyfhCgcbvJ
upwgo4LC2yAXJJsHJfXyl4GwUt8YlpNGvl3v0VlsnkYHdX1vuKkc0w0kBGf3OJlYsyeiSY2RM9PX
24n0MGWAhovvlHelHJSnm/qv0HhXykq57eZNFl6Pkt32O9lL7nV+5kndG/IBAGu2zR66h2jGYpu+
7QYpdRHs6lo8wEdwviMeYER2c5+EK12/b5OVJT6gB15shtAWW5JLD/dGMXfnx85ywVAWIEy3k/XM
XE+3Ct4Nm+F2uDXuWVNOzuq+bG/E3mlKW9DtetceE/fWoGrqLMo8TmGupuEtNC8CC4S3Ozw0D+JR
1GyEuWWvE1ax3a47wdnQXM6/CdfmTbN5s9wK3IHoEjeXB0F9Ng6i0DndY3XVJYXdgLQcDlJwk6+U
qw4AlWbn343uWwcWIKqMtazHTkFeM77GzrTOYV7ZxjZyUwf1+BtgxZ7uU/g7oLLBQr7jex5h+BxD
CNAF6i/2KLlCuCNALA+yddBfiEvp+MZej3xouGXfIPN3cv1BoXKrrCu996TKKyYbHKN5GDLVZX/L
0G7vXeGenDt7slT01NGZPESPYv4oXdXtdynYkiZ3wUXzQ2mB/5SvWv3NutKSPd1960IV1y5G3jYv
Fezx0fnWe97wmjX4d4s2b6I9Vrb6EMxv2FXgFVsCLwnYKL3y0MMoXCcOy3402FgTPjh2qzaW7Qmc
AFgW8ZoTC73U18a0ZzO/VyN1pSfZg4D3+iHv3OTWp1xX2ug5w3InFdp1W6CZTvVi3piXBk03tz1U
i0+4Lb/wj/aQ7qYL/0pzMrd6oei3ZSgeaunAvb0wsQup2erLrc7pon4Pt91LiZvXvntRroeNutdU
YLr2SF34urgwK7d6HLRraYOagiuvuNfBAbtmjGv+EKq2uMEG3g9ZaMUqDzes1TJyqHIYw0YzPSNZ
V+U2jnb+7HbFptUeBrQE3rotpZIRRrvg5dnOl91kXBXGehfuWGSs5v6gZjYU+24Tuc/mZgGbFisc
ZAd957fXYrFLB2ds3TexdkR1/TMY/Vth+V2R8fdph/1DZ379Xixd7Ob0h/5fbMMvfYX/Ph7fR3X0
8txGv4bjlO3/HY9LmvgHtWREaunhwVNfIus/W/H0ev9A5BUQ7MLdgjhm/TscV/9A/o7fBL+5kAPp
kf+nFS9JfyBttvxv2vqLVJ7+t+LxJdr+T6GSIXQAc7T1lZ/Nv0/e23gWqKIStP31pA6yFxTsukk/
vVG3GN6gF7DtVa0GPIiDMwF15pIEZs7Q6eperlCs+WXqrv8c9te2+wlOZ7kabMkWYDiwcGbxtIkr
4WCZhf6cXA8phMhaUHaSiBX5iL+CLWA2tcmkPKd2irpbac2tV4YSlFDJ2ghz/h0hO91uG5P3Fu+d
u1FJ63VPR3OrD4p4aEd//D/cnddu5Eq2pp+IDXpzS6ZP2ZRKUtUNUZaeQW/i2c7dvNh8VO2ZI2Xt
o0TdDaaBNmhgi0wyGLHWv35zVQ7ey5Qozerj+z6b1fy+b8Tm2CIuMgLv3B1sSsOuJ2YovVOrZapO
CF5J+ZVrwDbwWLN70QzR3pVud+j0wbsrXS0ivyXLt2NlsXe0UfO9L4b2CXeBG2s6FJr28+M71M+6
ruXJorcHIURlsDgmnGH8mIqakLq4w0LL1ZOJY9qvJCwp8hvbWsP7sI6qS3oQfisZBUerwNB0so3N
2JlmM1/FbVvfwvId78tItPiqSLHNvAShmjJS+qkFdTomIDvhRuptTQbQlTepHEwj4U7W5IUXDK5e
Ncdvly2dLb3tEgW4kIFRprxvIpM+dZqMiMNbRmFklQxqY5iofS1z47pFuIqg2DOzjuWptZRQOw6d
+q1WOvs2aZH3YFcyV4nfwRNwkGGtIqXtbqwu69iLRd8EtayU70WquJRCNtDimCtbZbLKOwnaDC2n
1VMfANB5rKwHAzSZQD33qq6TbiulWaA37Rqc4ULyBTh4cnFkZgO/za2M/Nl2ahdllTLcGERIPMt0
Mh/zurUpKwyFiVZbxeWXULDha3r3k/dVExDQqYbl9+BXN7Byqdu9LqlezG6iEY2YKxzyRGsurJf3
I6FXh0oXtGDxnWP2hCLm/fNVsa1pozYRD1KbNVQJmr3p3Mq8QBY5sxP/8zJnEz7TKDrLFbF46KCU
bpVUxttcNh4ts4hCGgz3utLiL6zAOBBpVDxhp1Q+ekb/WMzKy8dfyKvG5s2SglTKqJHpFHsxDBKm
mu9/MljVhC2PXZ1kIbV1b9jTjZAWhasr3KteQ1TLJt5sxylWAmsYtV+zJ5Srgi0LixYp/RIN9sGs
PTtgQMEzS8dhlcxOd5unXdkGSm38mLDq2ermuCuikW8FzPKoFRnVgdmZZK27gsKvkbtcdtlzrA7T
dTTN1W3jgoug/hI7q2rVO4x6tBP/LnxoNvUTtDL3wvjqbBDKa4ElBBgEyXxh3GPG+v5RTLNthF08
hafKYLo7y+uU54CrfSCZfyTUEXYFBtGlm2QUD3VhBx+/ijNt4nJ93gMDZuhK+DlCRnt//UpPOhtL
ORO1GhMMEv/gfznjwV5GGxgj57tRDZOHRCnJ6EhsHJKzhWhgdOmK/78JRi3Lr7JsHv+Kq/LPbaEW
YuwNuYOh9PvbSnDE7o12Mk5Cm5/tTtdurCQ2fwOb7/iMb8/As43692/HFIABKeNoCob3F5ljwOHE
kMYpSlxjawPeT7Zo9n3TXfj43jMall8DDkgEF1bPVCVMm99fSFdT6Pn4cZ6gbUSBIkSMMzUZTGD4
8/RUCP2ShebyB999YFgCYC8DSR8ckRn7sue8oYc0cT30uWZ0p8gEoRvm26nVgq6wfwxJhoKhWEHH
Ky6dzMtXe3ZR7OZeS6XFoGhBSt9elNFcRmz3UJ0mup1RNg/x7Aay6bfF1H5zUm0lPWfd18ZKTeNf
ul78rof/x7f5528mmx2rIhSmFIBI9d9fPrELs43NcTqN2Fow6sDwIUuwineGbrxtO/0btwQY6PbD
7u++IVeF6bNIDyAVw/gjZe39lc2yb6s+M5pbcyzlDUT/oFA0cRihjGIhNeAujhecXFehEMzeivDZ
jKNhgyCp3tW923/lOBJ3aVjrF57ImVAaURKqL1xEWAsUtlBOz/bZbEj4sqmIb+1OwrR1B+tQ1DQ2
RdGGD3JsfeSjDJXCzNjklUe4Er1hNo0/3Ay5aO2UCUhhY29iYQn2I2dcFSrrqLZsjoeqkpsLz3FZ
IG8WEJIxSGlUxzCbVIL3zsmZik4ap5JJ5bYUQAIGmMrQX2nWtWfMK70Um6jTN6Oi+GEuL7zCs7WD
egtfQmxfyf1mSIlk8v0bDMlghQHUzbdz2fluN9s7vWXXz0fM5cjptDailunOwwv14598tgO9XheX
ysW6mXEAn+r762p5ijNLHMtbY0ySVduKdk2ID0FunnvJjmD5CW8fLubAFBhsBtAkGAq8erG+2RL6
edQ6BxviuzlXlRuGo1elVBDmEFocCBgT8WxOnz/+dWfzBySeDDGohNEBcLzgEXC2/gparmQOG3lC
MIDRYyFciFN4YOG21mg7J5cFOWtRsTfq3tnPrf09VJuIBrvUDqpsNLyGlGETFqm7VdTLSpfX/f2/
H8nr7VGhQ2GFgwS36pwmY00xXmMZAVtF2X0SWibXUd8kW9edvat+MKxAj+bEV3s1fkmTebwKkffc
JH3frLIkH49OniwIKarSZKzstWvPOWoLzW2AONv4szm02R6P4MBN8WcJE7tCk53Ka4Ki0NNM5kvv
SrR1Rj8djHZIL+3G78vK3z/OprFdzjf+49ylKmkZSiGhlaccmkLgGUl/NAhoXKMhwva6jk1lQ8pf
e0jdbz1DZhPSSYDtT3HPIvqkz2FrYF0j++8fL4n3Hxp3tfS/i6n94vvLsjj70AyrRhwVzhri78z4
Ybl9uYtLIg3qoi3XcaJMn91CNMwL1EuVzh/PgytDlqPMgm6GtulsLarOZAqomdopQcC1aSCxBBOk
lAsn/fsPevl9jAJxUGWtE6enn/++sItslPtuc2KLG7aNYT3Xbe2sYKMr/sdP8v33/PtKy8NkwEi1
S7r3+60D3oXJtiKak9Wl0YsltJ74a++oa0nkj1PrJ7HXXwoBOqsWl4uSV4G/0ZK0QO2unvWCbl1N
A6dBf0rpJTa2Eut3dl22vi6U7gG6iLeO53l86kkNW6skYwZuLOkwbLNgjjRFu6Qc01WWOu2lnWa5
8LtP+fXGlm94manCv33/NOQ4lUZbhf0JG14KkETXviS62R/D0JB7MVchCb+wXDjTcl9Xq/Kw6B2A
DgA5MXG7iunCyFSyoq0lU/2Qt903Ebk/TYyvg66chwsnnfn+pPv9HPHlw0yW8C7+6+wz0EtMORSj
ak6NPsLHqUeAfWGrRD3Uw8ZtqvrAR1psTafBgtOFyDMMhGn4oy7jL3YMLYy/2e41TcZXiLqjG7qs
7ptVw+iyvCQ8EgYsfupQfw5RMxgBzKnk6FWABIOJx0dWWd5VrON0SXpQddMI9Qt89PqJjQFzDAVO
/o2Rxxx3cmxuYvhUp6Gr3A35Wq3fa1Z7qGqzXsVGSV5WX1zMZPqXV8n2AHNx2ZtZYmcfajRhxZk5
cX1y1PTRm0W4C+faPIzCxcJTVN1tRDjKbhj7O0tI+RxChfsczsNL5uJsyMbbrWGZRD6WJjMWsBnZ
z4oZH8rOItmimi7ZRr4v7V/f5BIzyJ2iwuAsWTaEN8dq2pdFL2OlOuUzFiDenOPikeiVL6bcwpHP
kuu//eyp6PEt4gFR3cN7PLtel1t2ZIXViVZDfekxThMe4EeTeEAxc2fvoRNdIq3+uakhImSvNmEG
A4SeCwcKxwWwaaL6JCaNKY2e6Ku4M+eAT1pdffzz/uVxLooBihQc9wjVPXucmCEPNoqV+uSib4dt
nkY3Is1GBhRZecj7MPvr63loIVCQaktWCEjv+8fpFHYcU4eIE7G2yiOSXS+Ayz37s1oxm1HS6gLR
+I/zj5rc8RB1oWkBov7DCqjtuiYZEpCPsbF3UsMBGhHysLGT1vYrO8SvuCrEvlGH/kKp+Yojvdsi
F6TBhEn12hb+mUph9zY+SPzUxFPGz1OdTN8qrZJPXWnd6DV2i0C36iZLVP1GIXttk1mVtc/jZlxX
mtL7Sqljcj2U/UumlyWdcmv4JlZWvscwnz+7mqYvisbBE7pts8M8XAnI0Wue+3yInnt4pHnppQHf
c4L3dEfeO8jguMvHrj8KKS541v6xYpffSqgScLGB8O78GK4QzxSk+NYnOF3Yh2DoQSrv4FLk5vPu
4xX7xzl8dqmzEj7sZ4h5GhuAW6nTEq/8UuHpTOvgPXdx/aLP3SWTzFfw4+xN0qnQ3wMlIDA5d1Ix
By0V9uzmJ5aqephMlwEnobLihYBnbTX2iREYGCevoXbe1Y0cVmwR4kYtRBw0TQEzrnA5CxVXqnsz
n9dKUeVbRemajZfKZFONhn0SbdIca3zp/Rk5ry+V7ufSWjC5V4TqT42shC+FTI+1K1f15IoDFONL
P/Rcq0u9xsyFE4DdbrHP+gPGUOZKCLfPTrCg1x274ZU2T3OwpK1uysXFxpvMh3jAfp2wcQ+n6+np
45f7x3b0qpViQsRtcBqdYwr5iGWSkjXZaSK4GSRasc2fxWiOGwr27tM8Ftn24wue4YG8S66IeojJ
zBJ7Qzv8fkNSS4ZAaRznJ4NsooNLxLRBt2sJTuZy1JpdpAjzpsQib1WZkqFsjdaeANpL0NiflR73
QW4vkzRk9fTlZxtx33gOcEmUn5oUU93e8+JtZjpo/vBhlRip/yTkKN7pEfYc4dCGqwRAta0GXlOY
WfdD2Lhf4/TS6/jzs2aSRxu7eM4BbZyHK/WtXrauYpUnLbHcZ3Im8pUkqHBtQZm+//hFnM3HXl8E
iDzNIT3zErB09l1jJgqeRc9wqlqiEoQbZxE0m0n1Iwsfi/WQFNGhN8xyg9HesKqFwszZc/rDPMbu
odQqkhVMBeq9W6bZVtOwQScpJOTJ6SBxXSNhv1PwBX1mWbsw9MSlcK+l4n2/SaAK4qzhvF5SiKyz
+zc1JaywUxQn00X4UE5lsgHrdC+cn69Csz8us/T22JSwJdlnoB+7geXqhByfSGr8mQzObkzcZ1Eb
JEQmFty5hRwv8C6/NxToVQppUVscGedPGUBPkKv6JbnUv31AaDLI4MLW1kQ0ujyXNwVZKBmLJV4p
TkpJ240TkLfOMAE6JJX9CGVTXpfzbZu2yhGe9aNejP1uuNSMnFX3ADksU1SJVDGsUYRO728hUrRe
h3E83mtgB2tEq3gfZOov1BTpunDaZhtBC90YsKnWBXBWUQwX0POzEpobcGF+IqYG1yeY2Dh7BkQG
ZEz01OZUdYMdVHLM16JNn8pU/Rq1ePq2aWyuUrsGnjW04UKhcbbwfl/cMxcAj1UBnvb+16t5Z6W2
XbWnaEp+YAJlXgGIF48ff56v0dZv1h2RbtS+yzPmR6JJdM/WnW01g6xGuz8Br7pbwxyjjWQy7fM6
kODNhq5RSdniqOmR2HQJBCwzGce1EsfhIz4q2SkTrvxqpyK7Kd102hpaFr7MXhV9jlo12eLzEW/0
eOo3pTH3G7frrE3c63KTFOiKFtAGox0aElwwb8NwBDvth/Y4xfBIHC1+GWx0CsbkIMGe4+bGzuaW
PnNU1nNKiiq2QuI6nqBgOpGTPg4TVHa11fNNrLfQxmr8MeJYfIEfL+bjMCftdkAQeRVtPn6GfzpA
08mz5HG5ZMGAIyzL6M2nUgxa1hqTIU+1l3w3ZoJKdI+UjbzwEvhMhdSXvh6WYIrWZxtGc/UlitvP
WQ9m3ORZ8q2CVH89VE1178ZduCbapd0oVSz8IXXtY1X27srCiejWimcv8AarXJE1RMZIL2b92hig
07RNlO/QIFwy5PpjDbqoxW0qe5pIgKbz1WEUilOMbqye6B06v00n5Z5wzfDu7x8gYxbMC5aIS5qW
swdoJ+roTWGjnfp8WiFDWUezs1YAywnQ2bha9xC79k6Z0CSz7WUjxtpleacV2zJ6igjqLgtYYPO1
O2o+bpjrqNvlTfeIO53vjgS/OlhaGnQFxvhkceJfwI/+5e2DzGoY2WM1zmfknGEQI+J9aXude+od
UawIDCdnxBWU9ugz8r00uoS3PMPt0wayaX2dUaGPikNcI4SClWaC7gyzGwdVOsqgHsaDjN3vg+dU
W+xnvEPNSPt+UBkyuIqa/8i8Jt5wCg1+og/RyoosRp26Pu4EsR4Xzu4/Y4aYeTD7QDrzaoV77r2C
ARHis1hTTlNmzBsE6LD35ugul8N0J+VQXTdK7D219tytjLFHqkYi5c1YDzIQM9PhhHSeWlXn2q+J
kzd8tpSUCdIEfdpN8tXHi+ispmEjI0eRg3qZ1AAenpsRO5lw2tHr9ZNQFA2wWXj7ppJJkCn6Ja3k
v14KzBBLGp0S6lwOEM2jzCN4Hie9SEP6rzrfehAi1hnL6/TxrzqvH3//LH4XcQH8i0Po/d4yWR2R
v11lnCBf9LvMhKhazNEAbKQe6X/9uBHJPnczzPw176nzZn3nqWG96pJIrnSNr0NNxd9V86/3hGUF
WZlIM8BHzu7JFBgyWLLBLjAef1FLV6W+HezwPjdG58JbPWscfl+KQ5gXCjD0h9dCZqlwQuEhnCat
+KR4EN+zEvq9ragRrk/RcMHU9F9WPDsQAVVwCXAWZZr//nFHpmDFy9I7eb0hvhEc7wUaUiQihc0B
GjPMhxesEp12BSV+J0NX+eFagwsBvsTfC4ppGt9Vc7Q2oXM9K6qDWiFJqr0GAMroTaTzhS/0rGnm
8YB9MFki4WAZVJ/jn+MwFWCKMn2QRlyuFKmP3w2tMnbwhAwGbnq/R1BlXaiKzkvD5ao2pSFzUXww
WABnO95AapKnDUX90Pa6vU8F46cCK93NXCgzzFqYIGU/GV/ZlqtVJrzmVhZxvDZhv/1+XX9F3fz/
1ElpASQ/oHD249eke0/g5B/4x0rJ/Q8HNh4MvCYg/GXX/k3fNO3/wJ8Ad6bMo7J/tUv6P2oqKJ/8
I5xf5OoQg7Bsn/84KekunE+TP4c5E6UocaV/xd587bz/u+LEDA/M7jXad6E48AeXmuNNtTRnDpmk
jV7hHteCixAeDll7oDowIffCz6PsbIRC/BW6PRhxTW8DjimVWpNKGzaqFgxThBi3jDIxB24nQg5R
apKDLuY+CcohrKE9eRPK3iJZhnHEt2lomogRDvGgtLMa8WjZljuuNH3nIJ6NQAlVJQmabHEuzLth
OpBHjU7GHVztHuPG6OQmbjWuZK4zU/ZM1r/v9j1ahlzL8dKuKg2upyowwzOw3zYwmKzLfWcnk+Jr
VaNeKyEuNruyzeMrSCP4+YVY6mGbNJnJXaE7stwzkXDiIEzbBmF6Kdx55ZYhCHw+J7eq7G6gV7k3
k1AV+PAR4hTba8z0Pg3JhgDot9hxmnkcdopj6Bgx82djGIxPTNjINLMk/7PsQszPh7ow5xP+2fYd
rAnFeAjtMOp/oApVrHUelblziMtRsQ4ucuhog7GvTeadHMJVDeDI5uuEJmKGeG6qm0iZwSrY/XQ9
iFUBtagfYukGdlSIYGC72pVy1OQ262Mjvi8Zo02+GhndrjKTLrzrmtro1yN0uoMROUTWkUlUHae6
Ls1vNvNi/BG1Tv+FoYSFYbiX3uWM0qqg4CmvEjuxH7D8ya+Qvw5A6ZOc+X+HZpR+5RrlJiYC7nuM
zaivlrpjvlgRFVIeNojP9Lm6sYz5q2mXzkoWPEbf6Cg1LfMQ5k3+7GR5iKU3M5EgJcTFj+g9CYNL
YTWFiYkvIqcHpvLzdNvlHo6W/SjtYbXYcCBnc0YBkz5rE2+biqm5QCE94+wunw42qlBQ+B86CWav
3MQ3n46JAQRLhDa4ipJkEykJ1Dw1LGsf1inCi8y1B3QSgldUG6Cb2KyoHt4V6L6t0aiOZSqc+8oR
JqqDKr4OS638NC9PTp/jS8wp832R9M+9OkDGi2UyzICzk9Ts5lDN8qxfRWqtJBgVGmF2FxIm4PKm
U7KiUyzLkVdMak4FobdfJilVhHOVnnlro26HFR4Kpel7rSmXtCRKDbuzo1/eZKFoVrxyp3iZ+aDH
GSK0tGi0htDIVBzxC7MJayx/2SnaH0J/bgQfIlKFAqgV0XO2ioBIsWiz0nu4N90XbBVIWNSHEn6R
CEHMgjbWUDBaivJzjkJxX5tufgOrVjj0lEbV02PyJ4K8iUmMm8Iw2mIWP6igmnl3McZkgZfe75YL
c8/heTLk8Ogv3++WqTY5wxjr/SrNEuskimZ4wTP/E173+m6O8m5vqVGGpXeMpJOoq42SdUjB1L69
c3DNILw36T6FWkyADZFIRzdW4o1TIzeaFf1SyPi/3CosSE1fuFvgJeduJd5Q4guhoF8B8OyfY97G
muQjuRG9qm+90q43KmcTL14nQPzN6Xf3+3m8ZSD+25fxSkqwOfEWpcHZY/LoitxixhMhmix7X2aN
u9PSxmNyOFePLpE6N0ahd5shIXx5lm237gXcKOmJTcHwc61m3s+wiJQrc9aR31F1HabMzC4Mrc6w
0OWbYOhIl0Ij7QInnTt6uWk5FcKO+1XuphwnDULYPoJCVvU9Z4ec2zRo3Qndvpx7fZXbYQ8obNAV
OtmLF7Xjbkhs8wVPGrIga125aUKlXWvuUOzsxJ13k5P326jUtXstDuPod6P7V8XWh4aU7+Qy/2NZ
9v+gXgZbqDfLbbHFfGdb+fi//qvJkvnn23Lr9R/5p9wy/4Nzug3xCdYvNdWiY/hdb+nWf5COL+U5
o2a4JYtx/D/1lqlTb4HtQbcAWDEZzvzfesuw+HsW/vb0PKhmGDX+Tb31voGCzgK6B2eWq6sLieyV
QfHmyHC8vrUrmLuwFVLCOMerIfeORV35WL5/ffNU/uUjhOP3frN6vZi70IAZp/Egzr/CDFC+K2tr
CDqhFPKhSBmMHtpSS3Dd6gRSL72adO06trz0F/G3pbstYmNkQNz27k5tC6KL44JC0He1PsQaxa17
a58RUtXeMVmlRsCzoYs3lsxKZV+3hU0Uax129c52RufaSPJa3GZxp19ZbdJFN2UM3Ww1es1UH2Nr
juqNNHUcOoYCl+2VDqug3Wgw4hqfvUKu+aRIop+afPmHLB0/EjO0jGzb4TpxB73b0TaDkZXGAZ9r
JCd5WRfFzhzNMA8qfbido56/1AHNEPxcFdVnj/O4xoZGLiPc1qlNvxliHkXat8ZdCi8mDapsBBKy
G+lVfs0fCEadMe/GE1LVVoOaqoPfuWqsXI/TxJCRM6hfNd04Uv9K1czqbWkLrbgaKtzyzFXeg4fj
l2eH3Z4M9xQtCPoSz8eShuBgt9XQAsRSJB2aPoUhK/MXCldXTT0HWW0fPY0E65Z7KQbzOVVS0zeH
SPkWpVgva8p9NVgIY3TuFMLjFMT6oEBlDzVfb2WNQhj/NmNc/lIWlqtK4YoDsUXJ2BOnVmqLsqhb
9TGqa7uzbrzKOUV2TBMQdk+eggRwVvEZlIjWIUO9xL3zaM8ps4cuWzeKfssa16/bSnf9XJb3vRNt
htBUA3i0hDs76r6eXWvvFRZwTFQwQZMefqHcA5hrfUjs/uDNSM6HSd+wN6PSNXAxKWgUFCsJUke5
HSY210GOUBDNXd6WUBOz8V434mOi42wU43jtdogQoQaNK3RuLoKthgYj/BECjOKSVQRY4xxGOOKU
BC1ue4V+rU/WySyZes169DVu9cPsRNcVQZOrrKVmrGVYbLWy3Zi1dYcnySrFqBW1mnIzaP1GQn7D
Xusmkw3azbY7MK2GE9BHvuq0vZ+lDW3FuJp067pVRuFP5bx1xnkn5/JWk9xBJewrYQ93lh7/hCoc
RHhGPTb98GAwTLFK+Dywk/yiDz8Z3XBUzXCnmClZV1438vzC/WTLcEU08oubEwiuO8lK6iirVVsu
95aQlAe4qnczrj1TuY+cyfXLThIo7SJBNjOU/w3fyYpIzWeziRRf8frbwZ1F4HQKgntVXXlME0oF
7zCFSL3Im26cpE63sdX+bCdcKKO5H1ZumK4Xy50ml5tQ4spUZS0Km+LRzhj1WbV3pHWCgpvcCVim
PiKsZax9M4Vl5BezRVi9mpmbosT1NKzEtICYhe/q2pNeMfUk3hnihWy3bt77lt29cKNXustP8Tr1
u6dk61qNxZ1M4l8c1ic4UtInxW1LI4HFTf9iG8wvmDD7ADyxn1jtt7jxhoCg3X6Dh7kZQLtCy94Y
14qnHwm+U1c6YwHqyPaboWBf14Zyn5pJe9VVS86Snd4ZlcB/pqruvCLsbmhvUn+o5a5XSHQ3YiKP
DJuaxRXHOYtOldbxJU6kfuuWJX2zpnnum8bFFV9ekUHZBEt8UWAY2a8oyUDwB+9JYrnYabJk1FJ9
Dj3Cz0PMmJq8+ikST/MjHekKiYQby4QJOaWKPxTJ5Deut8oTrB1bR78dJMZtTZcc21ittskSg06v
DdKOi2jee7dmqx1IvNhHYXZUU2IvM69DPhHet1lP84EfGuupoH1N6fUTawwGi8YqM6ynyNXw+XYG
4HCYhdTj+lKv2l80azjqVubehcBR6w7EcU0z8zjVtrNP63FXW9m+hf4XdFG9S2P8sMZ6P0uuZjT2
HOjENwZKrMkTw3fbF2ZxPZV1SG+aElmXOTttSveYrf8YGwJZy3HeKiAs/uBEGSFWPTwQ3NpWbBbf
Za6tqpLW3/SmKiizvltHtb6hJJ2u1La2AtMc0n05KAfSeLhTrMFbXJYy9SnG8W3XOziQRSRMGm0S
mCmYqQPrsGi+1xbrW4AxiiRG3UhgX9FaGBG4oRqoc/JYqB64BYEJ9ognXWNhC6ZDWGxrdz3PjbO2
i3hac0iUN6x1sdbUsdGup1yCX46tcovJb4sonqLQyNPaN6qa9zpkdPjtwfGUad2QLUpLNhxFnR/q
ymgDmAu/jDFjN9CIMlpNkZ6vE4Yx7pJwv3dJbq3TUj1aQDB4Q4TZrhcTTIYyuY/y5jMj1WtRaI8d
dbdfoPVuDNUeAymd59KrjZ8taRY3lKqYpI35tZNj6Rf30P2IoqP5njduW3/zqviRXsH8ORe5urLs
+taxe9Qo9ZxvJyPZcPh9kw6595WgBS7qeZ8q6i7UGSLB7MN0hOCHtKxcCDxiX4IZ+6ETfpvhz461
9WsQsRHoQ0U/Cmn7bijS8ajZlbHOaMA5IsviMQo5MXvYsgSy5wYPipdUqtMnrNAYNQ24y7VgU0BA
J92ajZWZaNdS5L+wGGs3Xl9VPjLKmyTjg0JT0zPJL2uMCIsOuNjimG36296jl2Sna7A2KcpnUFQz
qKrW5cPPqBe8/ikkhSmwMyf3SVJRiGkK54PTVMc+8pq9SuEaYLd8TFkbGDeqdKFO+rnsyn5fqdaL
O1eMToX8ElXFvcL2FDKQ9cfGa671wiIwDC31lWpAIdCnHttWE+exwkx3GIgeXJHcw5e5dp3ywXIT
A8wjwmtDd0asV3TzJL05RIug5iRHq/mDa8vP1oS16ox3cChoyoWhJjuF9KQVYHF/X7dVejR15bpq
K2/FNOdzxBeB25vaX9leSteDEdPaI1Xrx2jk3wmnFjeoq09WsohcHUoez1W0J3DKTTlajJYroWB1
an+WZVFtEMI4my7Wha8VvPaa0KRbo+m2rVyMVmQ2rgc13GedsXah2pp6fwtb6utoTtescPPKHjAF
tMN80+fYxuDdd9MXzK0Y5oog6zgcQP4pmR3H77JoFZnyqGUE74ly+CHUfM2g5JgnVoN5W/bVzoxb
2Xi3aZc8VoOJT1x+3cQqLuZV/j3zFvZGxOkGbWWVSHUnE+sO5sl9J4vtrJsvkyQ+D3+4pZCLA6I7
cdPL1a+dmwgMm6wnfq2Aijd9G0b9k+p0DVmL4xEA5NFjIRa62hzMHlsQF9XNqm+i5LYoCpai1wyB
aOvPFbZ5fi9D/UZwM9MeSzmKMgwiaR7dBsfa+8RNC44VV3EmgLyx/Jkw8sgwX6kHWM9zXpwiVc+m
64KDB8eYzCriFUlc1rFKCtXeKhouf75IIdxjwQIC+RWxafY8pr0Yah+hJiekGXnGddubuIoyycJO
o2n5I6ZTlu2t2hjhJaPc94OSpQ1CNYiJKy0aJLg/WP40xTy+PFYDUcA+9tMBEqZg0SGvj/GhmpN5
aoLUCtsLs5IzEftyYQR8Cz2dBYhm8ZyHVjXd0AMM9IGpCWAwvVJMkuPSrq6C3HUzA78bD2PFFHN0
UiPtgvdeUjOqPGevXQHWZw/kJQxbpc6Nl2w5DkdTw9nAKbpohfuki2nUvHAJcVC1jjGJjthFZniE
KDNJjb7aWOpj3wgsViOFqe3HHd+fT5XOdmE+YGUNye1csFeXDqTfwemRRDb5U2t5+dOg5jul0DmF
lVlxXuw6c9X1x1c9mz+9vkx09AwrFiwU8vbS877paTNFknioYuBsp5g+rMyyMj4ZtWa2m2aaCkgV
+jCnvrASvqSCaMJqNc3Q3Zb9JQ9Y894lDckZ8vW6uvSlYcfzfiEcnt3QECHXVPRGDXpW87Fw8N4E
BFauUxrQO6WqlOtaOKDKyqhcihn6o79/BR1AEnAHXqw1zmZxIHtu7xkYBOQYF34bIrdiuyhlEyFt
SHnrjSPtS2Q1AI23mCSl5DL6BedbCJ0MAM+uiSVv4yyDAKzn5KFwdiU4VS9ePn7Lr3f+BvnUXy3/
CDGGM7qois9Du0CsZVsslArtwdtAUNzfFvZq2/rfvgxYuYkX09fuOTS0eoXhVODu2PQ3H98CxIFz
RGMRMhKSC28Whf0S1XC21FJaPCcSYQAH+ehl4jFGZU7bTmdiYLv7MMVjs8oZmExxdlsV1r7q2HoL
N2l3SBjQ6rWwUMooLnFYYJsTjtceJif+ZStY4kR9ngVFl1JACSO71xsZr7BcZSDRxM9d5eDyVJvV
1rTzlYOdgCT4qAU0sGbxIHLrgArxDtLIytYaBuLipmv0XZdXqFGVZg91UPhVuiRhFbPfDS7ntWGA
w1MiXrl2pq9p4rGGL8a73ghfGjVce1bxQGbNd2kUR0ZfMYbT4U1uj88N/h4WHMP/TdJ5LDdubGH4
iboKOWwBgkmBVJZmg9JoZpCBbjTy09+PvhuX7fJYFAg0zvkjP3n6SMf5y9LLlzHJj9S2zqXd3glO
1105lIkvWSkXU52mRqhoEeFrRi1pk/EdpTdNvHfonOVkmOpCw4BP8H3wU1pivw09eWIZqBTQLGNI
Xb6YefMoHW+/FvNB+8G5sYOdt7B7h8avOVUv+eB9UzB5P1fZcZ2RInRhPE5Fz0OuvxqT4dDuP7gq
r900jliVgj3qowMa3HMj3E8mNLZmEgabdbda/MciI4lQjh+Tz7JSmmQqSbXPHHFwc/FT8X7FD9bw
kpz+dk73yjkdRrBLh7mYzylB/0SpuTvRpW9tgM4lkEOy5TquCv85t61Pt8rJn2negZvPY0MGomdU
hAwv5MoFKgY0j8q0OnU9wbIy/GoX95RtHCOlerTW8mPOittsfKymeV+k03dDynKEOgFl8/xSI0BR
jY1JzPwlPP+I/YL5lS92qreL1vVrnpnnxlH1bpgoknbgh7iS+KeJ8GWXKdsvD7NgnJUgDx5jWuwb
+QsD5ds8aLUDkSOZ3+AuwiFgPo0CRGEeLoPdvmYYYfdK3QxyaV//tJ3t7yFn79OyO2xWe+c1Y9JR
wMGPM5pdKop7Z/PPSwitmjZ8xzDUW6LAKVA7HUS/dlFbDQdZb/eri+6e0IInMdrDIxU6TL5D+WgH
+o5F+CKU5pZHrLgXuXMuafBlNT2HG8/ZSHL1XoaIq81p8w/khduJyKzimDfVeqk6EgfREKfpiODb
Kachotb7WE9smCNiRGFvZLn34s0BHTs5ahRPgDP/yho50zSIj6EefnXO4MebWLfYaJrhNPK0JUVX
fA3h8EpTHz2kq7fsNNfC8LcD58EQrzeWNOfQaOmNFXi9EHZfuK67tut0lMOTEp+7EOC5Qh2qbsEM
1jP3GRaWJLX2iVMXD75Oj3W3We/rspGnto6voeQNp9Z017hT9wE5beASEe19PxOG1zEmRq4casjs
OYCOxhuCJf0f9dTndswUoEuXJ8pEsYIx7iHMw2eIsQ+h5+c57+NM5yR1pXYZ+zYQGdwcIe6p8+n0
hjoLlR/JLJvBIvD1NuGDLNeEBphXHCRJbZk+CrhNxCmf3pvci+FNpANlX7qy8LypQ28tR7NxDxIz
xKBdGaVgjVu3Ygc2L2no7i3uFCRN3xjUznUvEkuQvgY+IdSyl6Qptmt1GdfiNy6JJO+MY1E718Uz
kNxtd3rNiEWuawTk3UEF5tdIgHNufozEE5/Dkrrgg9PUIv/Q+IIOw+zryLdZD+a+I0FiFEk39yQU
S7qUoqEg/M0PD2bj/fXETBKDg/NvX5srOZNlsZ1QJ9iEwY1SfPst6Tppn9GO3ZftS+3D1I1z2QMJ
c9FDzsbMknemmNonRQ7OI2KD5UAfdgUsXL0TUaS5+dfqPfQJe5V6WeLWsspXk6j2KyDyn0GYp20S
KTAKybGz+CdGwjvTYFrIDrWLYT5tJHAkcz9cfdkFsbnYxr9lAyQ55wOaiDKtwd+WwHjoKjaFoCKN
G1F55GZYeUgc2h5kYby51mQ+G0apb8IJ/20sxJiUmkTKusb/0pLkHcYWv+Rd0HeMs7Y//M6wYJ/L
Uq5AkQZxhnVWpTRFriTeBcNlXuv2oGp98sKCLHLDIfs5RcUebFu84UWk9sh7KKgZTEgrug/m4DrM
lhOnrEc7qnDpYEt5v2djeW4z04mYBUzQD0bbvOrfB21/qmUhmbWvqsj1tRX3nhJnOyDqepmf1mmA
zGsFwXT+0P1gH/qD1GA+mKmHgkQJQOBGpaBbZpEOX6ExdfGCqVX8rnOE/tE6gHlOFDlHa6e+jFnK
MyEQG/m/Aev5c2NuBVAHafsXsCrnrwnrsNemVnlSKsecsOq2LohiRbr5HYbG0t5pOD2MX4Fdv1tF
eulZGsSJozUnd1+GZrPTdeDWKFvThdbk1Fl+EdTyM2aG2xzRFZiPQ9iM+yVA5+WLJoX9B7DYlZNG
LFwYi4YSrCD1wU8I2OWv0VbYT6ukTbNLU/aufpakIvAsF0k3bWCndWB1F7jQ8TNTtXqktjND5hEI
AtMg9MHKu+C3Hhs/qaYaK7Bs0lNWlPcuGekRPRiPQT4V4jS59qRi5m7crcwXrzT19ufeqskWJ/Op
earGlRuZ0JIF3GoXUFF2z81IXmK/7MkZua6otg+B6N4nAO0lsEUUbFa6s4y2SMplRbKyygO0dRV3
hZg/crd/NsOxi/OZA7CYZu9JqYbE1ckPP4kWtwG4itT51yLmf72pO9ZkhUB1lvJCh3Mcln7iSPqo
egrZ404F76qTZiS4HWO/b4lY7BcMu1brC/DNrn5hFEFdrrbglM9u/Rw2bf5mrOO6vobILG4SoeyE
0mp5mHEQIXvLFfogI91bjZMlIUjXoS3Daufa/RwHVrpcS3N2D9UWErwYjtVwdJ3VPrA+qBI4cOJA
N29tRDbP83EKpUpSykWiJZvu22CZP+HFiNPdxhe0W9tdPwggCCNNwUeqMHjl3L/0/qzOmM8l6c4M
eIia1OzsGbHLQ9CB9yEbxZD4zaX5WvLwsRytPdzXCSPaodzIeMy0v1P+XO6pjc8M8PTePxawm38n
N6ezNdv2pU/4PzOPsZz6sU8PGffl7e05bc7etqb6brE4RHF8Uw0CI3YHR0QesCbFtSinbudQCnMK
AvcpraCxBeXh0NuuvHb+egjQhzy1bp/MGyVT/hQmNAITJwlJF80OsWSIbR54QtY4NMc+EWoG0u6r
b97+zXE0yBXNVbAvuup7yPhyhhDvsLLmq27kLifADkbAj7J5/IuE6tmzhGZ16c8UzN3PFh1FIN5X
ond+VBluO1GO0Qo2s5vcgcTgrV9vXXfHUpW73gb6FRU3oMjmB6PtacwixbcUBL2KfHhQQXDNKhEX
m66OzhSqeJmWA2KvKVkyKD24DN6GBSa0FgWvGLftLTDTNyfzrBjajqzkdn6t0fUkttvx3m0pvoB2
YIag1iiINLLLXzNDGKm9TJT2XG7HDhLGIHfTxGWKlY1rHbrFdZzhXPWGismVM6UObnDt69R+8Efh
HMTkGp/AlcM51XXstA2R1VZYJ4NifqV+IWOFprJihAxYVIyLzfVPXIU2Ch21kj2KRWkJ8B6Nm/HT
93lO1A3c0Z+i1DcXpKovQ2s/1bWzPFZtYL8Ys6gitQRXqetm76KC++XN+uGmYMUPluOaFduTaplU
M7d6U2H5Prgozty0HMFMnYtPpkmMqw+Zk73ixwf/zeb+V+ANOmmMISx4wfn60o3r9K+tlNxxsnyV
5eSTzIFaXhvTZ1ulLAtbVdw3Gc8Rmq316IIH7FW/yjjVjKxzBs+lrYKG+5TUXJo3tqiZsuuahlsM
IPbYGV39hzba5cmyKn9n+jKx/0Mb0u60ueS+cuYxZUNDN8O+LcX71vpP3dRzueU+u8VuZyStFfjv
4nI25XOhN3pA6kTfemQivIDDYRFj8HugehMUMyVUprsNJdnqnfJ6otve5a1HSrPnZC+2PdUvq+PO
xAAPrTyguE/H60RtSRXJoRW7ZajTZGsZ58cVrNBzeJmTw53hjy54WVI982jOJT0M4YH5Wh43u3iC
vozyTl+8TV2WvkzILHweHbhqYJ2D0cFs9T6USq/Df30VIIca2uHDmcUUzwvaqSY37volFfvVpF2h
7LBJUXlZ73XZprHVyZbiQSuR2dwcskEUR6/cSD1svydTk/NsWA+d5dyZY3cGWfqBynASDsSkyHyH
ZBje1zPgZOT5corErLYoX/orXqW7UXMHdFP5UrfdvQ3T2QTWFlE9VkW928aWhEfzs/5RDVZ/XZzw
LiSN8dmpNTkWLbMDYSanSc3X2ssoXGH1UlARKE6rhSRhaXwU68ApmdmnZTKsnB4TumIs61vV1htx
jS7JPAEDlTPMX765WpFfUAk1tHhByrkhW8Fyo3kdvmiyDSIICudUFNurII7viWJnBn0qNpOZLJBo
WAmm5/E5uTrs4sLKJFXLQAJemiu4V4ICwBnNR/pllhh/66fRMS4ivYIqcst7e02bZHSZsefxgRef
FXFPIjBoU+/O8iZ7b8GF4zS3njIdPqeCy678fz0+AcRz4ZO/eFlSKNSQS0eosyNY0d32MaQU5VAT
XpDUxhwT7XTNt/DO9brmVDDbRHnIQlTa2XauZbEm5ZSVZ55dEo77IfxrF+JKtsP3uLl97Jrtt629
O0WxzbXqwAYm/33gFcxKYWPXd9JTrYlQbaGXTDsjDz/o39VKEMQAd4MHs7xW8EwPpB0FgMgIyTCe
3E9idA9Z1ZOvDYxqxWO4+Xdq7sG7c3lePV6QzooSzUIiFuu+rY/ZaK3HdMpeYDdE5Azg8Awh+1R6
Q7Y3SvFU9IT5i6n5RAefYcRCLbYKm9+3TXd9DpMpZ+I4jellIIAupt/nsa518Dq5JaR4RXkUuowi
kbWBf27eSExx9DudPcuRoDLvHFZEHHd6bY+9O7lx3qZHqyt+O/R0/umoBI3mFuvPUm2/jd66Neit
MUkiX0o5wEC+/Grs/roZsk3IyREnPFp1Us253jUV3RSl/JsWFSIyzljilu1vEnPbWAaDGS9Q4zqf
/QSrHpSeVvEmi3OulRVZC8aeoi3joOJrGoTYU+/26K/LFN+QB/pnXoJlvHCFit3kNcdlGo96hO/J
XfqyrByjaqpIf+Y4Bni+lFNK6LeS4QWg9pexbj1FYcEb/V7/4BuJQei6k2E519ycnKNVFVTTuN6B
/Vckxdgr2DACRhdsD4d5pq8iK2Fd6i04hk3Oe6qACCWg9LfUoOYYDgStgeJRO84VpFrFrawuWkl0
oYh1I1e4v12/5Ef4DvUdHrVASsrnarKDGMlQvTNH465tpkNV01OQMwGe89ls/9Q1vpaBPzJ55edo
8XBms3/f8ag+1HJ5QYJJanjA1j5q+WgtDp9kK5Zdbsk3pYy3NfSvWbNES9HZfBCyCVNX9LHtWK+m
W1xGyQONo+sJ2vuXOzALhW55J218+bOtVroJijtzGRY78qqaDIHGymN3MS+urP5gU7F2hUteeGVL
7h5GxEYZiI8KesnEFC7R2t/WnMClWWqeHObzFBk3bxTqxYadw7+L6nS916t8y1X9svnII1QpXvVU
f3QOqd6oOyPD5W/W+rrIlkTw+hQqNlx2D+DEfql2KzIO7pGQ6gZ7bGJgNDiOQSSuki/T3L/VKzCP
0OqpLGrGVNnflSp7sI35OJZTf0xv1T+5MV5Twm5JLXgIQv3clrWMeu2+O7oZ4p7e77g0GioQXJDW
+kLY6pvv3LLkimnvdOtpSetvJ1jeytI4eCGirMJuPr2+Lt8xv3vEmtP9wYW5hy3QQHpNF3m8tQmP
L++XsV0jE5iRb9wpT4br/KgFt3lORqg9tNdi9Pm506fLgKrLihWjIfgd00FsKa+LheWAoYEoLe4B
2vziZegfRo18hqoKhp7vqe+OKzEsuCZlt5/rcOIfAWc7abxMMn9X+faXh9u5c7q63MFC1UmWqqTS
mNvRmTyh133xuXNDE6559k3yjKbhSAHaxVuYKIWLwcFdBHsgnALzF3w+i/0+77EUlChzNCINJpaA
lOxGATHV3R7GNGkGDy3pTc2u8NHvZo4gZ4VirIfSS2yvUckqAm6ntvyuM32PeI8Cqpo0C8vId007
57t2ma7KU7cwRvcRCOF5DtxPFaLlq6mH4OnaDW2427xmXy/ge13BHyxDIDqCnBidvfDY1SguZqfv
f7lL/1PnoXtgw9o4FRcRO1sGJIPYH1tr3rrDeeYo3lk2jRfANteA1TuyU5elLU0vq1vfr8Z0D+X1
kCngKbsfGxRSS/DsuytdNnOf2PX41VRGBU9mHwwvPaPpK+ki5UXYmQz0KcZFownyRywfIeI87zsY
qQLrND+2SWWaBCMOdNe1qIRAfeXWaojRK5yrcH6nqe+1ozgxClVz7xk2yd5G9eqsTsoN0R7rxut3
I31VMewrsOj8gBj+Uc7Bo0xtav6EvctpW0OUN/0MmiOAXraXnCzuGodMtFEkYHVqOs3OdlaVZobK
4YCnFNto3Wm6ITrjfXB4q+eBxcROBG08rwqo3Kp301z4kQgoRMwkGwUyQ5stmDIYEBoj1EcSguoI
FciTtXVUm8AgPRh2+7KqmRYTJwuOmclCYBctForNcpM0WHim6hiX0DeWo+HTULfmu67hQLNp6aMZ
YNWt8awd3nRRZRXivC7pn6lH/GCprfm9NKZ48AdZx6MRJuac3qHEo3rMa9dnM6WTTYUk2PShh9yp
k/HNunCXdxTmtVLIeO4L0gYM4LHUBXcsOGfw9b7qFCihrkdqH1Np7kUvYvhdeUm5WzGqe95u1f7E
yBmg6NPES2GJcfSrR3/lLb8xvc4EjCayx692n3pIKEyzGjGReyMZtoNf5XeZwcuSk/NA7SfETDXt
i7Dg7GGM69Rv1xud2Ibvu7fzMNz3nU1BQu9u+ICnvr9f+/wZgwMC7sb5rksk2tMWpEdGPtZ847Nd
0h8tOu+kXPdtUwhOUWPRaRZg822ygqBzAKfKm7+2CuXHlnvXajFWYrbHd2QNH0VIQUnJABH9/5GR
skigzP6QWmYm5qgukvZo+hJK6wghnx1Msfi7QWNKWlbrV52ZgqeVX98bBlpHludeFPaJii7SaWzr
b1iZZTxZJhs2fW6CKrs7FikrMVCKRL6pPlReMfT5XWJkwR1BAdtZiuzNYYffIzlMVLW1CUwh6kiT
iX20lvKg/pO4gIvpFAFy6ttsEeKh3ep5j4mGJXRCG1OH5ol2t3dYbA5HuyySEUQHlR7zXE/I8W40
HHSDvvt7zNNHh8SCGEDWJ4pXuY+DOcgHww0pzejXPtJuzjUzzzJQ+aMABtvZWQ/CbdPEEa0VsXWx
7/a8GxDjxW2badQaUl3U3L55nYuffK5rUe74bHW17zelwVszhS8dx5mOzcEkfdclwoSMII1OOTL7
G5HksZY3jDuud9YUe8eZqVB93RDs3NRsrJU8Kks+thvlQW7qEX5JuhDdWPAeg2dfFXaAiAPnNLX+
XuYM4Hj8t33Y0jwZTYXb7G3JDGSCqEwmq63PQrgbxZqQwnGGfvygfPN3Q6dpxLejYtmFb5aimykI
XwToeZ29gT9ciKisH1dEtrtxDdWRM75Coukcl9Y00GThh7Nyp7v9MlXeR9bGGFiaKeCTwPa2qdMQ
StCM5stNwwNQOHCTWz+0RMJSwuK7kS+GU7OhUgvTBcH3fOi78LW32VOqzfoS8/Qezu3D5LFUeKxJ
ABbrmMYr12tADpV9pPn0Oc0baxzQ+9IExt7cwjff1i8z960vx3UH9A56GyZLy9OZM05m+leTTwY0
V+sk6ey3u8FhzXYCetXS7h2xSjJMtKyVGAEn2pZs67lfzHtppxYQA+E74Tpk9H5Pjy36IoJ7drNj
00HTd5HbVc91o/ukGlBX8on/IZZ9JIBZH7CLPVUzacCtVxk4ypaaH1knKrSP2RbcpT3iNLdkOquq
6dtuyNbIJ3NHJNQJNxGE2y31X05XO//V2CqPwWbOog2TQFCpZacf8M2vqf47ryy87Ey5aGKn/8nK
gbcWNYWxKPJjh8Vt7vLnzqcFB4/djtfzXQZ4qi19ZqE8jkv/y8Tn0mnik7cRCGmAdCWyQJU5hZHD
Q+UZKDvzC3am211zYmU5uLL45W9aRoSPtKd68alzMVFpLqfcdE6Nn+eHMPdftgXdk7a6uyFd271C
fsX2uCHLKMq/dZr9k27zT6jtmrrOhXn8g8zXO1NmNxjbfs+MGl2pn46oyBym9o1q8sivzPmecFDE
uy7DnmPNb2WzPjF/UeGTm+SJrHdhU+8cBcpp+F3n7cvZC7gwoL4xpawXyynGB3NYgdeaafpSlsdC
MI7q2c1k+sIZBTtdzUUVr455rmQPMz8gry5s2eycUgDzLwFVqMIf66QWg/dP11b2Fmak6lL1CUBn
DfQPjZjuTsT7x5vb2Ym1tm9WQar+1JjI5KB7+xFdxGz4cmc35bSjQgMNZ5W3mOUl5ahs70WQp3Ga
+j9pNquXrgUgpTXBS2O7dkmDwHcyJtPmJvgG+HVLaZOIsZ2GfkLwjcm2IBTX9pbYzwBk6lnSwuUY
vwBKe57G/Bjwbr1svs0RIQ3zwEz3o7FSXgJbfm4ObA7R849DToMQr1GNNC0o98YwEkDiGM9FZrk7
ygXuN2QGqCCSFdZncAigs2UvX0jVoqwtb3jyqBk3KuTPthR/LFkEu9ZDmB5qZGoLrYnUMJN2KILw
gDT6YCxEkPnkbyKpdemD5hycMufVT/On1GeI67cfQEw3MTslks3JfX7jDODvtv7YPk1CyNh3QvvZ
ac2xBZTZu786pzqUL1q6Z1pP48rtbsek0WBAZ1uu9J2Fx/BQcz5FaOmpSnf6bRfW4Q+zCQYQEtpQ
1wZ/qCROf5cbZ3nYWmovlU1zksK7iJTOazRZOC1YX6CfyHrjI2RDezdX+ZEU6GoHUXWP+UHhFqUT
okNhW6ZedcwHHCYdyyAl1MGnEOJt8+TFWH3ajCxYvgZL7Nxj53VJhORi+Ym/QcA6ZagjOVf9zrXY
MLbwiSlhB7OCXTK3X5o6RDG9TJSAtB9Zq39oPWZc66AG/ftmc6I0c8vYrHhmneE6dqOV+LVPMWQ9
JvXGWx3gfYyy0uujwIXqZA69KyUuD5vYldgiODgxnP68iTkhCmFPAe+SDBaUL+26216r8bQGdpPw
vZ/LValT3wGQlyl2tKk8C8f+IMzH22nSGvaFzq6bPU4PYi2/eqyIHREhp0FTUyKDMovz0V0j6Q7P
ftXuwzrv4lrnSzy2FU+K4ex7WfmJC1oC50dDFMZlDLeTujPM8XMrSeFC3csamfLr0dZd06PgNNRa
pKV/Vw5iL6k8jpCtpi/Y5Mebz+YTMQ0hf0V9LSncnSsvRdXjLH+MUXxgH+QTjy4SUmiWaE0pcWSd
yg9cjZ7AtqD8XBzjb97bw4sztRgZWs2hXFkblDzqkHVhtm+5vgZ1gG6JtNluRBiv1XYt8sx+tvAA
DFGlXd420Ndxj9AqXkgcpdZFvqM8v3e32xSimbu74F03/QhNxrpKZzcsuuLNqEAw4JzWcQfceaq7
3ELsRSeo2LzTWjCpYCR89WfrqWroJSjC2jqMg4GaZa4AStAW3fTuFPey3Os8vRXwSgMZnTAd64Aa
05pukdtTdsd3v4X7QvoomgOz1/7FzhVGlnnNKDmZlbkSqOT4Gegq+VLuXZ3f0C5jxO5ro3hf46rC
4n+xaoOKwNWjKD1ptwXXjMicKZZqNIrXxQKgTEiWoTwPtp9OA9Ntb0U3JP3y0Nhw5BV2qHzHOLR+
+5a/dsnQmSSEmx5bU+LOU8ndsHpjQlZZV12mSjR/p5HZRijJ8a0G/qf3heuvOvFdhjuMNhUPpA4Z
M1ijyvIvzuCyfW+Xm0O5YYI3doNJMPnfpta89E0UYcfVdLb+owdurSEE3wFHufrZONz+mg0ILwm2
qlbwZ5e5qVWmsI9LE4ouBvv744y2BYtTMpl3NKjv0qlrmvslD6b+DDHEF2Nma/iV9S2fa/EmrN0Z
WvfftF6X689skbX5syA+eSc+mEpAhyeBj0Ua1XHLGFKf6XTpKMPemuqBADJ/jc2y7g4LVov1wRjD
2tkFjOvtwZszWyUogikDQI2FZCNgX6I2ifwp48U1p+Fgpf7Y7yc6e8ojb8+F674Zc7qvem/1r2Hg
hOFdtRnB+MXUV3SxRt/ZxWnN0RnNYTCLz1IXkkxLD26Rx3XwDMCGHBBO0MVsMz3DCVN85WF+QDdG
1C5kMNNZb2+HjDjR+pDq2Xx1/DQsEgweJAdMdSvoeJ70WDxIzxf5KRxnjXYIG2DzB0wmXw452Awq
o9IbGXHzeZSE+AYVKRBnqPWqjJd6Vv2FgPSsedHC8xiu4IuXp66BmT5rB9X9rlaUGpwzJy2sh9nH
Jwc2AuGRyhJgpOptYcRiNRY3Wcx5+gHFaolb8skpfcgnn6neMKoS3NqoLOPZ9Fb3c8j6eU1sNaJY
sDUE8JPVi7pFTFfO+yDzegjRnAYIq1emtRtv2tEzlu28Rw9Trykr3ig7UquciaiZyGLXsC4mivbp
2as3zznqrOCbgS5G7DrKoPPvfda504Yat4+5lDSZikWutB+igAvguOpSXG4RNeK+snyP/1fvr3ed
0W7WyRVe5z9uXs1LhGMdcXRodtN8rDaNfNQgfF9AaqIGIFgg5fhARpi/ONUGDGNUnnxr+yx3ocwI
/31QhgzuSvQ9f0gcHXlvull3hFiY71HsE1MFAUknmkB1MolpeGpko2lJWloJn+iuw9t2C+XMZYWg
DahPIOjP9IYVA+z6PMlmwhiXZuWejPsaGvRGWwYL1YNFDfIcLfkAN4s+omUgcrOyuHUams1vFCPm
76LkxRLZ039yTGYrsXNIfXDepTuRgcqmFsoHqyqLBbPNVPdI9bk614aj7AZDyn92q7f20BbovOPZ
WJCqlQh67VOgPeuD/A2+iGLz8XjkMxGnUaaDsTyhKmWBL62mRtlXDpN7lEGBs2H0xPLsejkRZQvi
3MWaxTpHVjpb8tx6zfwv4+eSpwdsAtyWU5yU9E43pazF0FW4M51XDd5B27Ku3CGx5Co2zBFFD3Lh
OvmPv6iAqMqSN8vYmsE34Y3yukyhvrqOANXJrRJWDgwLjGnJ1jefXDeKVnU1WJel5OPEEF31yS1v
VWhl6Qw/nWWhOe+XsbYeJqR+R6duMOps2PExwLlkeDA2VDAy2uDwNJasOtN4Qt40fR0IuBieaU5G
Jw//6hQW1xcBCUenia4Kn8N/qnevQIy/NiY6Bd2mcB/9TdS+psu4A5RSj3ibOSKhVt6GQeN6sS0S
t3SnKH8pVpOvJZRLgdY2GMSri2ko25W2bR9Tu8nvB0Dfa2dggXJYEyi+RYSg9oPfmK/WGo4TH9Yo
sKmI+qTTeX0Z8868AmkAmEsFWhn3RtvsgrqQ2akzbR7NCRTQAakCZjt4Y8vJpppsuiDM6j4R23KE
gCzpCtTC0evRNrZ8IGI143xkj0qJMWlW+y/uEzvf2T0+waGozGlHnosIgSiQc48FdB64T9vvpeF1
5MZQxReF5D6fGtObPr0pQMZOERbvoX4BXO66jhduF/A9LZ03/+q9riQIxyH/m23EdecIV55+yFfP
+I3Oielfig4Mgw6dC/oa/pjDKYHbZTE6xJjMxznFVRNxm+iO47DAWh6ns3mrni2LwImyDUwz4XhZ
+n3RYh+LVmyV5c3/N3mJbJlGzkbQCCQkPA1RlWvxXW/l9EWKIFLeYF6uWJ2DYMekX79DGZKgPJsa
tachkIvC82bOYzV6nOGmsTjpTuou+GdoOTxOIZYxBmCJJkrz4rTNdWgxVTTB19Qt8hUJFCXiPt7l
XnEjxDgUuJcaq8asWmTae9Gth+ATASA2PmcNvtOtcD5R2PHfthYTxDVg38p3ZNpWMC+pyJ/DXlIv
62q/fk1zfe8MVBsk7OJM6wTavbbDmn+GWoF2GX7joDSp8rr91obVPi3CMH675Dze19PY/C48UwHb
udi2RWWyTg2bBP2pRzrlB54S9glpk2UzG11USWc66bH3/hVSMkitBlMJDmQicskWfEeamuNDcvOM
b2ZDmtMYk2HvZnNxX0Yq+sTRgWp5BIWZEmuWit/Izudn9t1X4u8tDitnRsg8uGv5uvZp+z/qzmw3
bmTd0u/S9zzgPADd+yKTOStTUmq0bghbA2cygozg9PTny6reOIUDdKNvewMFbJfLlp0iI/5hrW99
66H6rUlb2kAlrJfNMlwp+9MHm9voMWRvWJ6KoEMcPuURNu4swojb+YQPshlFYXJz6gYye5BZq++c
to1gjgTERSNTAmCUVxq5eWZln3kaJehG3L59yaucBnNB27Nm1VdiAL7B1Exr6R6RSYRf/LXTR9dJ
EBiplOi6W5rcS6eD/LNFcQLy1dVRuB1YC7PmYyrtxvh79SEPGZtTDRgkTKfMdpETmjzaReVypdnO
zZNbdbNfo2JZuktBW9FtFnTQ065ivMEL9ZdpYiHiSu8cZ44YYdbWg+0vPJdUezz31jQ3PgLRulg7
YcXKYe6j1D4aqvF+WNAb91ZaFQz1TWLJ//51Qx6xvMUQImPUFMsJdVf0oXNlfZoLlrSY8Zy4ZpmO
OgzyTscQBc3RoTRMzox8IkEGJ7XDY5ygEt05iYPcpg8Q9PeF5PJpuaHRHHn8Z+btfYLl1KLHtGey
gE22+2M/MDxE74juStLMpMlEwZ31qeZ3Z1aA6r21PKQoRVH+IaBaxZ5VeCdT+py6g1tF8ypjMHZs
5A1kqlBsfU7z4PRbpb2qWdd4Br5pL5Jzi/M4DvJp3pppUMYFCIc1ZQOrwGBh5LiaCDfDlWNMt0ac
mlkyJ22KXR3ZQ7/qMec2G3yZ1Z8RqmcWs1fAV0SIDtHzLV70TcTQ+wehsu2vnNTyX0deZI4yq5Lj
rrECV6xpFLLpqQcmyArPaTr0pBKPSDSag/2l/vqwlFqy5ZVpSvXKC+whRqQVgSdYqYnhKylet/RI
zd1J/ex3YYNJseITURbDLf5vmJzRihuxOYbwxqJoeujMfC5IHA8bXAj82cAMlHWLr6wu0iZ68cM0
3eEyh1bUsjid9OS9Zr5DcVlTdRHvTkf37lpTg7HRDVEu+Yos7H5aLiis7EcAU2kXm6q5KdZxj+aP
PjpZsiY9U7qbyEgpkbo5yx4DHVnO0VH1stWyE+8VO6PXLCKdXeTdS9eiUu5CWX5Zi4RVhav4DxNe
/8wOgIo9N9Gs4hrrgPNqH6uuxE9fgYdnrY8uByDpppkr3p8lobdbtS0bwRWJA/pq1XN3FJ2bX9hy
flqQP/TaTK0oJJQK6sZra5ezv8G0wTe0qkvukbJTtrs3o8zoNn/f/mOu0VpjyeTVyhG4x8KdYYzq
LBPrMOl4wgfmLMMJ/iU+dxhQdJTBX7636HbVnJve6J1tzZNCWD30p9uUh9+ASThvRIs7F8lB0fbT
gy9TSi4nunVuvva4pEa75d+408SLX5YRzyXGeYtIdb/NDJLYJ2X+KW/PCip7LI6eac5b5RNvc/YD
gnLPag6nZLtYrnfytIp8rDIDH1CZSH4TbJ9cUKOap3LvdJUEbVU2HrKMRdMZ22ocyr3IJv77v08B
ljIJuHpIAjeKbElQGhpW8taxy3KAYTOAsMokasjDdaJGFHM6cxNGJFVu88WQyCKIaVu+pB945TLy
0rHC0euw0a1r7tFwoqdHr2AoRGgjk7XyuHglvcSAvM7EkejXgFtx/zLdX4d/FYQ9h4/5UqulFCdG
BE79gD6NBAqlUSSu8cfa5Tb1AjfaR5mvup3l3/SQIy/qbkkaDq954b1A6VyVr0ady37N7JfI5h51
D081Os1vWHaKIT9aDgghg/KDtVYUUqtZJou5bjL6qjXIN76Tsymq5k7Mk1XsdcXXJnC5bLLYMNru
jWfIZ7DZTuDwpmrSTKaSDhUKaC2057YbpU+q7xKKGaXSo8gbsoAtvzfxWeclbg5p2zNp93DYyWRY
Gs/YEdWMF32FMNBWLyQy1uGGsggToZY+SqnAuJXvRTBUr39/DzsG8f226tNS74emND3ywSiz1/Sr
0SdbysHZMQliJ2w6PUib3Ks0p0qowrWZmSYiFj1hDKqyxAu3BQTOeDTxrz/SLyTBzp9yE3PCWNef
js+QkzN/nuu1vcyMXL1Rmc9p07nyaUKdkxzp7Hn83G5iD4MoqnztnYhHPmfy0sR1UCaohorRvkdn
kVT0iRlgDoaLEKmorvHxQ+tron0/Wc4HVX74XspkU4QGGqoce81NzWuk6dUQPHtj2hDpCnewbKvL
MLoYPRzaHkYRq2iu02tasMXGaaZQK6kfu4t+YR/kRPQ8LuutMqe3v2x7N3BU+t3+bxBR/6//+U/e
1H/74b/+HwLd/4+Eqn/+vv/6/yr2Hffi/4UZOncpcn71u/knyAp88b+5oaH5HzYBFeA/LVKKmOhA
5vwbZEXsu42Sx4UPf2O/Bjc66L9BVg4/RcRQxK/5908hPlfZ//ofTvQfFretg6Ha4qW54Ub/+qb9
92/if/34n4g3OKU33v9/OUKBp4ELhbDl8PVCCw/C7ef/4fudjaYUwkee1HddQ74wy5ZNnpB0nWjb
3juUE0gOARFdJqIC9iWa+0OAFwdSiDT2KF3EaeyG6qsS1GeIW/IHKymffKgg3Vq4htxQHVgHVdkj
5A9fqzO1UPcjp8VCOt2x+/QoCL6HoaJ38Iba2GrMfM9lMwc3uQL653U9yY6UVudVAl7gdhRJ/hCw
nrydKnlB+0Z8+XvqRsmnhQn5WAxElK3yHpATv6GR3De1ZWEd8ch6YywBNiPdU7yFQAkqFJ8ZQ4JW
efabyAssJ3me7voxa+gFSDqyp2g6yCnASOlz6SAECPxHtHLOTe25bDryEt6yfOgPXm6G76E//lCA
MmAmAV0g97JdFZeYqkmqJ6bx2cMKczQBONBujPKzr7HedgG8emfK7ueMMXUEKQ9f04J8SKk/eUdt
kWJ4jXkAgQGwtd8GyN7c3i+2OihgTMzzKqwGsgnRexep/6aMz17W9wRFGyvJQfhhVJERFzr1V6FA
/KXH9IPMGO+SL2fL3aed/z0qhc2tsK5zIj5EULwLRKEosWoUrixo/AzFb6pziFQAOtZT6CN9lumq
QTG9WoLuz8illjHZx3Ev8ca21a88Z9i+dKGBxSQ/e8LpNt5CD9zUJ/pn9RTAGnl1lT6Ukbdp7JnV
yrL3a4dPcdy45ryv/NJamyEaSj91jygIvsZRMeyJAI9rdD+1/LDgIGZzucPfY9zJgg0z0x7A3S2R
llX43c7UlE73qO2+3avQ+60FzBaJzt/vI+b0dY3C5AZEAEixR+T5TvL9K5rLvEIezmMIMS3cJ5jv
/CyBo1CwkoQPWOYsMWy9N2m7NyMTXLKGgoW5PHXLpwBPmKGfoqiv2fvmwyMrTmNdjs4Ojog+RFEe
ExfRr1yt8ritOg1z3KJUY57frtx6znaJV4fPvckYngIDKI1bXhc7q9mmDXxgciyQdZn+yhsZZZgo
C08RTMitQQZSilMud06jp685YoqVOSN9BhM8bAtDCXtVssJHQeqdx859otCd37Fl454YpwNxJCvM
z/02gQVz8JJcXfDU5A+IXpJXnTr1m/KuhCQku6BTxS6t/AgDD+tucqWDOcaV3T0IfmYDdk0eHLdE
rWNgh+M7MnSs5kBT0qHHrtk0axq+ijJP6CPkYDSraIUPhZkgXgr0vg379J4rm7ACJtzoQHLsV6oE
KGpKcbRdkEvhGDm/DXSVsSEmLDHWna29Zl/29XVMrQrPSzQfkl76Z3Dt6fbGq6kajpBg6s5eW9Ff
F8pkuKoN4Kay/81Ac1VUsHFKJuJQ2VHE6fWio0tnzriICIxBDxfLKL2UM5GcoHnaTViKCHbIfdXU
P73B5gDtysLTjzl0YJiUmuzV58lkHxNz5MwH/qQYmaL2Lcc6OkEBIQde/kod/jpwR4/9mD9Zmg8y
Hey4IE69aiYwT+Gh0c2mqu6WIHmcxuJSzdOx1wHrxOx1Zu2KQRmfwQyEOS+yj3xK6ZEy1LR1JV6x
BMWOXyFbab6NTJLznJGte46Awe6rWe7yisM5QqwjI/OXT/F+KnReYH1GKwRceJUGymCLUcTKNM4k
3Fp3bFXsk9G1FDIu5VrZ7pJFO3FtLsxWqDtZjK0m5ONn5i6b1sjxf6MvC3xW2YZL6leIq8NEkbSy
4Q3WFd4BZQqqc2oi03xmT54jwjQXToMcteHyLsybl1eVGnVTh9uG8b+Z6zckIrs5APUG4bHmGwY8
HoxabLhlfsIFjKtE979K2f+iq5XMIew5rrz0UhACxIhhmNZO7vb7cUyvTj3Pe+12klV+egJ/vMky
xgNpFIbPIu/f6qIUd6iYHifzHQs6B2Kid73CIGGG83EyA2g8A5TQ8GwwEHQ6YqHryEegLTzWdDY5
FV4az3yRrfB1cXEHrUi35hWKyg+7GnPeObnpxDDHZSLUB4BUvLCh9eNUs/MxGez2zdY7+BC41mY/
vEfQX9ZF6X0w1EDEkpgrpRvzXfinzgVENdFh8ABn4upZuzFqjr766aOpf+Xt4CDM/fkyBcBZumJs
dmXRH4L+libaj4T9YG32M3kBQPmwoFsChJO8tJHzEkRlcWD9P8W2V2JfHJzgLTHHE/YrJL55+sYk
6ORPzSZxnXE1zBJes2TqW2pBApmQ9rrHD/tSd5P74Ci3flg6axe6BR5bI+k3oIy343zbWJXqXZoJ
VmbuPHeXJQHScJ9FeKVu37xzioJh3UbjjECRmRZcpA5PStnvcxlYeyT5aodHACwA+liinLCtmpib
rLSmG2pxQQrxVkU2y5KC2LKROrubnZNv91CM5pYeVH7oaIzlMGNIYEvCxqNcGHB1lwY6FCaYe+Zw
RZwCDd+qJGND0bvr1rN+YIcfnBYvbSbmbBP4AJpCQePia+yzCWqVpLSwUaLlbCwDE3ohXwQNlpUq
vWp6GZxbEdhPfmfb2xb2OrpE+pa2G0xCxdH9+4W1NqbGhgoksQiO6BhTpYq4T3wyEiZTvEpHLjtm
WxtfMO9Mce0lWbC3b2MEmIIbMehoLXp016O7Sdswx1adu7FAR3df+lgp6nHbiGg4Ms3eRGbfYkkr
8byRAGMbhr+pbtmvGRqTTreraswoB6SFT2xw512fJrupa7Zl2iLpZKkVu8p8E54u0FHKHQNzlgyO
xfKVm8kOBYLC/BlCAAzSWUDtQzzfplqicvXo0gjnYr6mxGbwI45wmEGQEhWgc2OtQh9hmKke86yy
0JqjD7DwFrhlF7KwJJMITuimxeQewpTTBfVDELE0LHPEPj2nMbMBJAd4wtmhPLFuvvM9Vv+GZV1I
XkJZ2MjoTqT0XWlpvrUWzudmAqbcQZfaj85M7A31yDn1qZp0cMlzdAJ5tA+TKT0EI8XCqOdwJYLh
OQHTvK7H+mOg2j/02ADRSGXXKkMmAjDvlHp5hjMhwI4GpN48CIQCa9eE/9dUvfWWprJD4NW98s7s
yd6Lh9t6y+rG4rswPbWFERjgai0SIA1MfOFU/yEYp70umXzsCdBZuyX+k54KiwkRXWTN4RsEhNs8
UZCyeUp0v8KGBkHSJ98n+2kNbT1iPeMmG5qzquRhIVsH6mq+SkT/V9lTrU1lMHCsKxKvp3DYjs10
wDvwzfAH0nMW7e1Ff9TKRo13GxxN9AtbJ5qy3yOWuK0efGvbsA1LwDP5w9630dCthLl89Hbu3lIB
k10OuP6UK3O+MxYKNjXyWDHWsF4i6X+iH+x30lPoJq2chhjDHXttc+IRQSb0ZHYJ8kgHF9W9HLpf
ngS9G4uysj5cD6a4lycg9d1SPORWOO2JFt1RgB2YNj4FwXyX57OxcYdCPtVkkGwIfPC+dIFSpmu9
hhUCvsQhtUiDntJ20wvoDljuSTqcQTwyqLW/VYGKHYtl1x+xbB3nwfrpQ+fTYnQXS5Ge+gr9UiI/
PPa7D62oxMZr+4CJrNPuK+8He2nNosB5CMP5TaVmuF5QM5Ok2L7Wt97Eb/wMUUujcPuqgfBn+0/W
Y1lPp+VMkbgLqKmDotQ4GFnVYvo9NYZpbYBF1Rt85wW0R3NYD/nFH/GaYldCYONTtCs06m4O4i40
3Af8XcyfHwZ2z2dD1GKjgor4g1Ix18l4/r35CqHuWfNxn4lj5B/xEZq/I1C3bqC/buLwh+qm7JHl
/LoUPSPu4gr+9mKxzOdZtybAknhlI9/m8hJdHvsB9lrpjmBD5xSW6Fja02m2vPHoUMU8sBtY7tNm
WDaWSrOTB85sXwTU9gLJbdyFtXnRo7VlcQkAAk2p1ZzrBTVimIkNRjUqNe7zVAOcdbuMCflMFCJ5
zO151Mn47hAssyadeXimb0RRDphzTSOrf/JAJ89Jm1pXb2jGLydHTg/vbLzYwrSRJVp+9SftEvsu
g0AqNo2v0e3JXFN5DeI9m7XcFYntfObe0J0qZ2IXXFC+DAK8b6Xsw5KX27aroi3UhZV2xI+PxhZb
FYp+j29BaTNPhl6xKwfclvUgfrnWstZGsgBctLjrugl9SSGSeIiYra6qYjkw5tvNmQM3ldYkrsXM
zFwUWzWX1T7U9nBXFuKgh6JY89bpy2CmYuuOvohTiWOq4PQEL4UZPO8/1c3Y3Fg6JieI7EwMHIYs
Xhb0gmvlOAK3Zj+a52WwLhWhSHM59jtMqwxk0xQRK+N4wr4pTaJhkwaSDUeX9WcR6TPahW2IgDdy
UG3IdPkFvxEzKsoIOEU4648ugFUxOu5bOBZPnhvVB1eXDn3faB3Gev5TwyeIWPo3X2XSPXlIQgLp
cFmz/Er5pWyGcEIZpXvJi0cag0Oh9wbS3bY8+EZ1zhtxmD3f/j2yp4WtaL1l4OudbLjQooLKqLrv
ro62U89JqXBZIVxhz42yYELPn0bWbW8apHdkc/intk3tmBaUJVPTOfBJeygpmr2ThA7nwghd92aD
iM6+AZFwbVWzuG9Vs634NJ+EzwCltv29Dt0GtGINNLM+mR5VzLjAgIKBCijWMJM3z2ZaOYwTC+RA
1tamdXCNDEo5D5DWnLXFYpc9RERzaS7RudB0mmXrSEwU8yNbq/Grbwo/ZotE3DHwiyfSASgMxluP
4KfgXbYM5bsNPoYJjUCdPEVM+Vk/V0G1YXo13E3o559rpdWdiccCU1065qxcguxqJ5IgriUbt3ST
7W6MkEGGlYuepQVnrAcrTFhgj/oTyA3GD3Rvpih/V4b0krhPyWPvrAB3XKKGJ9ay4YklU3fwTEWR
4lQoj7N2k7LyOs1z+eZ4w4MSmOErPVvn2hq6Jxkg2HRw9Cre4VXUQbOtbyuvjRGMWGYHeRw0Ljph
esuhnFrEomB/1szTUN5OIfrR0cpfk5mO225bY6d9c/hyC2oarKQhSn/nI3W4VWXF500RQOdqZfab
D6LFXUuMBbGoIgQAefMxkUsR4ZtoQoHVtNTHwO9wL425RcuuEf2hKd1qOOs3cFB6rCF4wLVEMAig
NHyd5fyWgezAXOO3+5FKDIYFL3ekjY9JcNPUwn5uZ3VCWtHsdMdgZu4I4pmT9mwvvJmm5R9NnJ7Y
xdiMJR0mNZpUXOH4R196DrWwkzbXalOddfo1+A6XUTqw/NN/LQskubwBUxKrtF9MLdyY5xpmZuhN
K0aYMwix6DyCddhkzoScUtj4Bi2ffl4V7JESlBfh7DZ3rdW+91k6bOcM856Vse3EuuLsSIW4s7lu
bKx78BZB1Go/IijEZCWc41WqzHrb6ApocUohVQTl0egjh+m5blaLhxptND7TpHkkf+EbiNvWLNPn
QBTZaxd5ZWxJw1p7CHlWCAvsR+QwDwgho9dw8LnuxwpdbV6jFzVQWMPMNb5ay0D2EnovQYAOGESl
g4w/2KZFeHJqf7sQ7RZT0cMqc8sT8l9QqHlBrZOmT9Zg39cYotErEEjdW1fq1AxziGeehB++ShBe
2ymnLXZS2Fw5LDYXk5oIH4LAf5f9dAWycuDmv2iMuxOEOU+2sWA715ONugZKtQpCG1NeuQ/88ZmE
nJthwJ/k1kLsFsgbRQgGqOk3aDERJvW84jBQenSGI1jROzyj2W9gNowOlZiKLQt/kkEz3BtjTzw8
o5V02zv4KqAfUFn4II+r5Wr1qfEbg2h2hmaORa7IjhIdfZwlxqvFfPRbtNw7StdHD0jEqhMZ9lWH
pNGk/KoxVtAGWnGKDDVdiIQvkJN3unpFC4EYrWm+3ewmF0lSuW6NipSjxt02oFSe8y4d1lMRBrfi
E+ZApLlFbCBkkwfZQOYOGvpgehY1M8qGpCbQbFN7wPP1zoyXP12D86IOvArOI4axJIj8rd2F2Xcz
j1cWfg7aGi6wYDC2t08kljeEPA6NfK+W4XkUDKrMjnag1AFR43oiymdgtClyPqMMqjtCGqZCw3y1
HfBPTPaQ+1vRrmy6LyYx2caq5iB2PDVsIlqbtYcUebOM5fAhOQ5XnDbPXuce/L65FoF4JA4G3sMc
yEfWs3RUs/tWszGFKZ9chhxHXTY6ya6bzDHWqKqvus7taz7ejs8G+O6Y/GpFesaLD0nIMa46yexT
0C9soYl5U4EXYVeZ8ZE0cCES4xZYD2A1xZncs66NTGT2WL+P3aA2Hq/1i5FmwR8WrFix0oo5n8Ow
FXEHpsqxux/BtDDL7fbCEH9A166bVu+sVgfbJeH+tKPjWGG8EHX+wfz4pXGmH4546GZRIi8weuMQ
luKI7v+O7UeAtEFMj41dRaiBEgB8Y4B8kBpIrnEudbCBognNpFZ7g1lwHnWKDnMeH2Tdnoa+UPGU
jjWdxKhIHBB4ZcZjXeZHL8OJ57bGvNKRWa2sYKEq4rBHa8GwqUzustAp4wBpvociNh4s+WHAO9nU
3nSgpMX5ynYAD50YLkB/YvgP0Dvt5NYKjUhsqyWlU2mvlWLdP42NQYUuxxfSqfWJvIhjOgBbb8M6
vVAoIoVty5dsZIyYwfWCmjgFzz1OA+TqaEAxMW17zPT5EH0sY4XCx/F2CfY5GSHPxqwDXN7+nQXq
wZ7nn4gqd8qXCJZAcpRsaG4icXpdxs8/TWI99p11Uow0I6BDkAOSLVI4B93rj6uDCPQfnyv9OjDb
3rwq175vl9HcztChtqZvVZuipBYbUMabLGdPrimreyIfq7iXTvNVh2wx7PkKzwfT3TjHoKSo2GeF
k1p4GaFfpnv2EUfv5hSl9UIAIy9vE25a2d11gXB3Xqk44EaDE6JvPYxg9j5NTfh27XJf4i1l4gpK
pgWgp4JfKmjFXSPHBHDJuE6maVsFzM596tAnPzTEQ5oZzkYmNDB1nen7qstJThC3QRedTNHcpl42
8s9aPyHCvUDX30wtQ3LqKM0Optrrsm2B3/XHJphq7nMmdyUnk6kfkeVmFktlqzfTbRNIiOZtgfkp
dR4MiegqAmqx9XMmIGB3Nzl1sW30E7oujJeuRSHGVsMn/qnFKdIhdXf0uY8MOO3WzQw0fzdO8e10
Pk5vu3zkvqwOtUh3ou3ivArkHnM53IHXMLNR/KGBoW0Iyw3NX/4dauNXQhm0Qq3sHroM2l6fICog
TIBhU76D3vaIBFbsnAJbYGnh6FiGajeI4AB2q4AC7egW5mhPfAgzdgUIleUxuDgwnc1OZKAdUN2f
EYg395zisLFLM9vb3pCQ40L2udWkubmL5q5n6PTeFDaB8QxxeAwn50XQwa8ypzj5rY+oTMKnCiV7
CKXkHe3Fp185T2nOQo2P9WlgXU+RZqEYwHIoVmmm1DWz1LBmmZZvoADFSYg/NEOdHY8UNlk7UlLh
4P5dKzQssxgmjH08aDZahb2FyAEKzdS96qmCyZONrN+hg+lnVqh32K7vbZUH37SXV1kv1lmTmFFj
5MD/sgq8rPid296hpXSabtvMuU3vMM4k15nkjg2VJpajhOw+1F+NA81t7nbJbVWAfN24Dql8CHrz
Ey9StZmKumbYP+zZFOAPl+6TSLoT48mF41PvvEhxoLaB99twzUuA2RFOJzrR2K1D4zCBsOEKBY+/
Hkozok+a/ohsXjbJtLwTiDPvVFdfGc5yFmhmuNihHDeTV8wR/VbU9UNUtXunZFY6Ep2GlsHcoJbZ
R+VLXoiYydiVM5GodDkPBM6kzzD/NzUqY0jM1oAuMQQZFSaKXs8pXz3fpWEdCnwIJYonG42bDU8J
6CXp0BMrXgCP0oABU3hIhIzhaYBAuHJ0uhFJvZ2Gdm8IgJomQIaZHojW116j3yV3ABM+vMPlM6Rs
O6bVp6VuXj7VeXC4yX5hTi0uM1p30FUEE8zElA9LfpbNFO3dkWWCa7Rpu2JYho5ID+Gh7DDv+8ly
yc2h27WTy78nvBsaahStKoqoVc0pV3vykoT9m2kyuLNm/D4GkBiNT3M140RaQSWZH/PeL3d5nRC7
EnXekezCdWe50avpyHSTcaHhuRy2bfAgdHccWvtRsfEFSJ/bm57x3spaAAXMOrDo/+tzmUQXEdr3
pWaunQ1FvNAQCaKiSSBI4hFAPdSNBUCQo8DxQbodugQyrM2IClUckwQDnAGrE+cpIf0YglR0zFL0
+UNQY9E087h0rTPd/Qppjb/36WE4bzAsE6lk3TmN81P3NiOLiQrlhn8kN2+baPCh+LOX7ABVGphR
gFljO4w627UUie4qx7K0Re7k7iMMuYcmodBh/ZTMq5miPo0tdHIPCtF6HMrCfmEBe0pLe+tP1roP
igeuzH0fBkiiunq6g1w0l4xLgrZa5VHP6z8b5o5ehL8uQJy6McUv29P2E6r990Es4wMoO5Jqazfs
N2XbYUtTqMx2eTQAyRgwmG3C2UpWBey1R6PI7zO0hTQNiJUKoC8PyShm1Nb0771IzFNo1K9MbEVM
iWqsMTHkJyfPMnZPsDOGJSOBZCriyU9+24Z7wb9N3uc731nYhNQoXgNBcoTDy1RpZeT6peBqG+1i
Ywbg5nTt7ak07xZ5Wwnoo4F1EPweBri+YT46Tvciqa5zP4krFisGGjXtkpp2YD83sPAQHCyrwix+
+dxLZjUQ5D3dR3NJ9pxWMN5IMv/Uzm/tS9bKeYnC1EHoZalPz71MlFMDEQtyXh5DwXSgKJxj3UXL
PsJBucrkcA59VHf5MS+Dbeb0Z68gzlPXG5h7xIYz4YLRbH+FlhzPxlSUEFf5I5fzV7RAq3B7FLn0
p4RicCLpESpMlXGUYxZbBG6R7FOM7Vvq75t5AFIIokzQueJWIcEGXbOIYKDON+xZgKdgW/ExsH5o
6PPgF7jRwILCRMtXgtwE4g2U0eEYS5HixagOftXGeO2kgCfoXqpp+qhdlzk2Shrsh8dcNeAI22sx
JuERvFq0chfn6Ak+jxGL4AlP+35pgS0srBr/GrXWImRaGXkPrkR1P2iclQBsjDiwSXyITMnRSswt
kNVQv87NGMX+GLn8OGleRxOGB5igDElrcMo9dca9tQ/96nP0nEehYKUVsjFODUaaxCjDG0Sq44sN
N2qQnx8RtmomMoCwKmiNWUjCUOHZnDpFumfBoDawW2m4ZRucA6sG5mD2obUKGlhCK6Navhq8/nHf
pd3WQaTwvIwZ4T0+1n3CdVr4F9E0hoe8k84bPKObR9If0l1qEeox/LWNqKDl4DAMZr5pOizqX4WF
XmXSS8pd2/qXDiWxscstyYNUG68gD4LHOQmac9EzUtwWPq315Dg8ta0N+9lT2V2K+u0hGuz+V1UE
3n3XTtFXMhRg7pdpLO8YNpgEQ4WsLGaQlRg2ypY/l8zqA8vHZOMFEPn7PAGDDG4D48zgtTsL6Ci7
34Bwn1kg2/GqhSXJ7O9m/Ipfrr9gXEkCpjiSqOAdSRYhbWmUjTuNLv+inWramTx2W8vJ/ftKNM57
at/2tuYoLoHnUtkEHQLpKb+bHGv4ZGiL0zzJthXrodqE/jBZF6+VxR2flrhTwLM/TGs2H5ZB6a3C
YAL3cqCsqcDHpRj+k8EGclGWy26elVp5cvauDpSaL8LyzI3VtMVKYBuj2CPJyq+Z9tPc3iWV/xZ5
6hXFgM0aNdm6+Qjr0B3cP8JtD4F5NqPpDKuGfUZgFR+Fhy2wDB68qX5qjOltqG3spV4W7CZB0R+5
4rZg9a8JEORNwf9KuPKVSUTvmN43heQvOUzJHTkj5WU2Q0zHUcSQFKG53CaVprA2X3oRpmMMgwTI
qcwRzwvikWAH9uu5kANbkoytg8RG4tZw9I2qnvCTzSfTDvE46D56aNM+9lquLsfIQG9j5Arsnp0v
2q0v15bVmt4ffYyN0ICLAJN9V33kNu0sfpGRPg7bBj4v5zGEIA5pe6nXuUJLmqcD0zlD3JaG/oFx
fQhBJbAo/cPAeoZDA6SyE/yhOY/ZBth5X7CNC/PvTPbqfu4tC4aKaJlyN4SwpsXfZTW+OHDCvwZv
GlCFCHYHUKYGDEhBDdU3vI1aQP+kRz8wcCH2t37YDKvjqFiEBR0zXQyU4xFpGpzdcg7fZDfoTeNJ
1tSIn49lSYiW6YQLocREr1/wAaGQD9lZMDOeYelTMacLaADSTWgjtepAXvnabj7TUsAJNORwCsb/
5Oy8muNWzjT8V7Z8feACGo1Go2p3LziZQQwilW5Qkkgh54xfvw/k3TqcoYpcusoXto/NnkanL7yh
mbelQIQIegHCi2UfbXQzmZ/n2XnkWfrm2t6higbnkuoDz3xlG+r7FCH5gjtvzoM25VcU9xT9zTS6
NMbAQVujGj9iquWzvJ5BpUFaD8aAUeOa4mx/2cMmeYynqdlbrs5s8gHV8irXFwFysTna5HFxVdpu
BkPX7x4XFudHR3Xdl1FUDhYxKH/MK4qb1OvFMPuw4NESh0yshj3CcdGeclW8doP2Lk+H+hazWOui
4uAfRgvqVMu1fJG7Q33pRRKwERDUZGs3GS5AZm48QiaNN3XSBT9MmH77SJQDPT1zRF/fhaGFYLU/
3uWhqNZormb9Jm1G/zqUudhmBppS+UJtMNuGZwy4CIlWem1FrHwLt5DgeUNy7X7qrWCJAt3oACc7
3mQKo8u6hLnYKvAu0q2sj5OFRZHTZi0tKvKbhVJbXucUTsA8TzO4sH6wz4QdfE9Li5qFBWu6S4YS
wp5MP4O/q1ayrfF9cp3HxohQ8yur8sq0rBoNcjt8kGk3uGsdgHR3u/AaYBZiSeB/CnqdbtAf8qAd
frhdXt5bwCxhdEzDKiiuAK2x3paJuDuKsjezF/Vfg6Iufpkl2hlo9aXZ3q5Ed2UD3qHQYIb9l6jR
+Qy/3INqbIWUlPPuF06c3Qc/nc0NRdxxE9cA5pxMxXfYrKCFnWaARMY+vu1TyG2gqrJ4H3cW+T5s
c/9WDFxFsAzpw8e5dcn5atazNiHJz9S8Jk/Jg921drmKgkXRphk1M/CCr0brTlc5Vju7gBrJWa3q
6GAisLSNINus5jHvtgL93ws91AYBYRiuw95n3mkTryuMkG5LvBc+GRXyrvyl5ILMTiH/NNQmfaII
E/G0zqwHUAIxVcdMOtehVjeh23yWcZuuQtC2+PlinzcX2tuHnaXvTKplyMLipHSNnGZ/lcXT/K3N
Olq+yZx99fAqoFVoex9UAo7CteZ23TTAfGoVm1s7qfHHQPmEUhheL72pqP8hdH4Jfh9/OztDxzMu
fJBySXgDQwldfNzU9rg+uRQRuuzW941xNwRZvMXtgg7CDAnYSpvoInVabzPgqor4u70aeR5W8O/D
y8bS7KsRtUr4e8k5MvsQjNBOCK6rqBy+Bc5IVRA5COSNm9b70fuj/zELRP0wBFhbIoLh/Qwix/mV
pGl/OyJUet04Y4Vks6PSPR0Frzxjt3t7EwF1giGt09uanxytdV6mj9ncR58MGnSb0FjQhF6dfDDC
5lMMqRQp5tT9HndjsVoSmo1fVzpY+1YxXtpWlVHynqmQOml5PdlFsmqymv/OLNV2MLjrPcsQMAYR
DEEyKpL4J8IaFqBwQVqR05b6KpoLuS+EPawDu29/5dKS2wmS5KEtqNFxBfIT3DAo91keRdddP+I/
HsE1ReeVAqkFcC8FdHtN8hpGe+wroN0CzcT/1OL2ahZb6hihAsprE6FcVFBR7MMiR3BetdzXsrGx
bJuL9rHVfYUapOBGKyU9z54q+GE2VLdGmKY/HwPUJekkII+XO865Sst22441Qine3F1K9A5AvnZO
T7OulRtjKM0vfulNG7pmtN6aW7sOKOSTwhrsnnUQjbeV/mhBjLp28Ja6n5SDHGA4pHiSOXLB4eXZ
7ZRKcJt9bqHt2GTQ9kHjSYPafGSlxrYIhubC6ofwBqqFvfZ8Arve1IJ6Wl7tUbVEZxquYnCROZTm
aSdjsdjS+YGsMnyOxKgQQfHMpbkH4iky80c7Vvp2mtzs51iCBF/BeueqlRRSmsx8jB2cibZpphES
r4t6a+T5r2no8gqOXN7CB0w9jAB6Zawd2rNrqWwwKk6ffmmiKr+ZnK76QfIPUgY4YVCKgwnLcFCr
wgYTBX8n/mW1uBEVRj9dTQggIuWovOrWBRq47CmkMKy0Vx9i/6aJgoF6rF1+9AJkYDCGT8yHmKYy
S9PiiUNXD2xtaWabaQBEo5TvQHV2/egJ6b6FwATH6WMEYhMTsGx8LG1ACZYbmz+o/UJFpa6yqhcx
T+QnjM8RurqLmGcIuCTtQZo2xJraVh+QkKMdIKb6yRyEeAiyodui9K8vp6wjqFDFfOGALsB3Ge8E
+DMgeUyaOkjPcoXQBo8oqMRFcmsww3NwGQL1O6O9sQw93wWGVtvOHs0F6tVzD9QorAsjcDB+sFGZ
mQYioQzdmAHEGhIsYcvG7UfJs2LU5EDx7Tjaazw2q7sJbt2C+oyZMtC69RxVyMJJsOIXQ1BDGU3d
8gZ3CRRRWzyE17mNaI5kh6ABF4vuo4ioiZ4VQ+Pcos9tb5p66h4M0aoHGbXJrp8RF0idEOrvNGIv
g1DsuAfJ3pxLZP9+dpLQU00tYpVl0+1yMSc8C5X3UGedejR8omC/wg20CK1Nyh9E+WNsLojvgPcb
DTxfZVAWIksI78zEMTYIvlJydyM+ljexkzON2ZDwgkuSkeLOSmfkMIJ4CTihdCKKNHq3ASKNt0WN
yDXaOCEokCK9M9vqm26A2k4zYR1M5nTD4UcL3C9Qe0ZY9TKeLffjYkGwnWpzaeQ3JUxcCQaeXCp2
tnY6xF/gOp9bQ1Fjja1wbigN9bUvS9RGkzZ6AuA1ShBhQXuYRnf6GNeWAZK4tQSddyqgN3EO5gmg
gHGZpn5KoRwpi30UtcWHAnZwdOZ4cwbYQAUoLTSUw4iYG/FVtir8GfoxXwAK9g9jGinXtaRRYRr5
W60BGUmOGvongpImpd4h+GJXIKKcXGdXutD1AcMAVPIn1w73ThrYzd4zqMaPpHtnsJ/IkFSorqvC
wvrOT7EZKCf4XfgImUDaIl4/aCQPwzyW3wzqeHeuF9YXqgEMnCXOBJpVWBppbsKuEZ2Ee6ukzGRE
Fu0C/ilEAc9DaNZPG1rnWMM+aArX9yl9nJEGjeWiFTBgMEn9rMXTYxizTTxJAHtVEOQ7vFioawJY
oMmCunv60AXBV3cmYd7OnoMcfeJQ1ilwrr2aHRqwq1xkep0Uk7WHklWjhaFC55LN7n1ymrG7GbPS
YvLkmuglI1YQouFM1VrFGkSy3+lNK2p53veqefCZ+gWEmO4Ms6f2C8XkBHRXB9DYBqO5zit0nHHz
kB+x/ERtWwPSHbsapYzKjXbVkH1EQvRaOIaPxwJen6P25wvXRXu3nB1/FbZYoIUuhcImFu56CEg7
SVYTYGx5+b2LUTpZwYNcevgi3tem08CQjuJtgXrFPqHuc58iTLHqHGde+4vt94hm+rWF/vshBzR8
MUX86SmcxLabQWOHjeujcx2SGyKqwfEuIWffBwTSF6VlQPtubPEgPbxS4VRkN4HGCKwrvQL5Uid7
LHrYSGdw4aMr6Vi0etGTwIRc52ppQUkwT3NgfrOBKF1ntT8B8eDFUKbj3MaWRBwqjcxvcTP0l1Ii
819NnXmtAydYsceza5ij+U1Vj/FnOw7wfAFcc+nlWXQ9EFuc076n6izqFNkDMjbeDrrqgUa6hwKB
3uSJ4157gzuu40kE9xWB1eeypII92cq/7INy2saV0o9YicZfJZjjpyHX/VkAAgcFXzsngZIZOllw
jvDaydQHe2rcb+gdT2ejTBLIMVPkoVQVF4i/xW74gBn6jJOJT13YGEDoTk6TIyrv2Acqwv5X04vT
28DW466s0ceeVZJhS+XOP4IKZp6ZyPYiNgZ33+QL2Apl3onScm+ewWSEpR/xww0YtD8z4Kr3Dhba
GNFb9flU2OU5wrFEATavIVRvODauJdfwOEag8tiskP61T0M4xhcDEgU/hz6FsrkoDQFGd7wVAQt6
WkRXYbKZ7ZiEuwOT9yOrbdiYUljwAjwqhiVv2ndsiaJHCJx3BIDjvhmgc2e0JH4CSm8uki5ODn7k
KnQoFeeUV1abFcYgffhdV0W/Cz0uMq/RxZYSXXuuKSetuE7pUPsQChpoL7gzAGtM1GgfBlgq3wjl
wycPVOODAP0a7ozMcxC6CHigEKAG2gMnyQPQlwX3Adr/xFbYm+9td5TryWVE25WaxuAw7kjSi6tR
QLYZ63kgae0UxBrlIuSGkSBSnTVmuvncbkhE3I9WFdPDg2oW2IP1vRGe/ISuXrsfO8teBeiR3ltR
Qfo/Ng5lyoTiTFWEIM7KoOeDdnK8WaDeHPh+SoA79HjARs6MFxi7dzeM00D+4J9z0Qv66MK/xs9m
+GXoiipJa4W4JBgDRKOqitjb1ji30yrTffgYObnc20WvtwIoNP0YL99bi/GkwxEi2PbUeF5xQImC
uiw51EuORWFlOnfqqv/pe8J/QD8od6jS0rEbXV091jjFbZ0QhJoYceZyzMm6m9ORWolY6sH1WF//
hVO2cKdq9natncXXg9vbOBMgtbuuqKbeux3k05DS957a+SOakYvQJhcZ9RW4xDY2G2gempEXbmY0
/vciNtEdEcBSwP9VfnXOAyRubRyOsr1jRfJBVV36hfhFryoT1vJf9Ky9ujDDYN9hEb3PSrv9Fc+g
b8A1c1FmhQRIVxpATayh26DAAFCr8+dNV40o8Xe1scvDoDk0wLTXJdqZ1Lbmp5r2/gfl5cA1h2yg
nYN6HdGgtmzaqhiX3Xf0QRH6pxsBSzCnQ5y1sqTxS9tH4EgRi0vT6dL9lBgSI7glj06S4TwN0PiO
Wxs/pRpRijPtjtHn2S3pXbIL6VgRFt0SSVzpNup+RF4ybhGDrdEBN8L7qAWUvCldOu2jDZwxtqvu
MqsA22tAZDizcUCaNog+ZqPxRaVEklg5inM8ccPzIqqbh3EORxgbmbwNoAqdw1Au1q7ZjtsYx+fb
vxB/IyeXbrRvZvTI7MrwtqXj6q2NsdlZVILxja0H3ie68e1Cc2h9KMxYesxkG0bV/kSPLlqnVgJb
wi6zeToLcnaY64r6G7dDviF1mbdFiTt3N2WiPPtLOpGGqGh70GK6csvbZd3adCwvhRPqqxCR4M+g
/suHAKDM+q8I8M1YmIPaxUQ/OzQ7AYM0JMZ/tU2oNITpcD8CybuJffDHhpqSjSXjYReRyOw6mEVn
7+c2//+Iy9flU/6xrZ+e2qvv5X8u5OmfTLOO6Gn/9/F/hDv9v9zq9ff2+9F/2ORt1E633VM93T01
AN7+j8C7/C//v//wP55+/5X7qXz6r3/8LLq8Xf5agIHNcyIy/ODX2Mt3XdNE31/8H56+N+1//QOS
kf6n52HAiycwElyutv6Pumx5/1S2hjtMPKXhNTp/U5e19U/taOiSShLF/ovvzHu9UJel9U9w9KhG
OY4jUZ0Q4j3UZefYMJdEUkoP5S0hhZCehSjTMXEZmntoTrEH+Ks0JTCe3IzUCoh1TVVTIomO01xc
Ji2qh9DdbkyznamyozeJFVlce9NNbY3o2gFz8Gyd0cNNsqXXj0HZGSYL6DvR7jdvk8IrPoVBpNEz
yNJ4OsuHBPJzgZysupWh4+MrU2RGCFAyz3UtVygcFHiQQpKiW7IyY4pZ3H6iu3Pm3kQGThjmDbrp
zU9voVfclIYXn4tyJLvvG7MA8FlESu48hAiB5srO+WJ1hDsLpjLIEEeRjgR0VqZXzuDjlZLA7SKb
ozJJJ6bLgWOqiAhvG0dOcocspGj4CX2JeaPoLQXAM55TuVXNxKdCrqrCAqv1YLh3/zpRR2IBz3nl
f1obB5FKLQQLrcXJ2lRG3gu+mQsVBcurmhpvjWo1aaN3gec7TIBnu/Z/tQmeD2ctf+9vEvuyF5YE
Q1IkWv4lxYmjsI8AFVuupWIYGzE0I9EHgv4F9OHhB319gSYb3pPhRZEXU/pz9hrrvi+H5ss0NGyB
KWrABb7+kzgBx7/IgS9qUyhTFFxddWpRDtZyjslewO+jsK+8BeqAKCEunoJH3B7mnRsPYYN6pAeC
RwCJKECCof35xs8Qx17LUmmJ5yEqA4RNjuDALi7bz+j9SuUE/0sl4wyT5VSti8hH0gyRdl4quHPA
KSR8vAqWlmUmF2Og7CcT4Z+1NRrIAeF+KObvdtA3HuI6vpbBLh37EFJHortyfrRAZLt3srWH8OPg
z5P/0+mB1DsrU7S03Vevf1OkEo6+KQvs0drkWjFtl0BwmeuzuZixDqeoddCnjhCj+ja7NDRgaNtY
fbw+0LH/9/LRHAaRloAkJaT7e7s9G8jJbZ/d4RNnhu7YKpjMOrWuSFwSBKqzMaIv7GRI3r4+6umh
YVSOjE3PwBKeJV1xPL1MD1UJ72chLgmwGmFC5mIj8wptk3Do9bFezNDhdtcOx0VohFr08s+fzTCw
TWRsk0U9zFfpWK6RoBP+vp3yXp9PVeuIi7YbQK+/sR2Pve35sMrkSMCaZHiaRM7JsK3fo4bZwKcD
gkdSMKLmd5P5ZLpEzH7zyQKOtm0zVX5/fbYvvizDKmUrU2F6bgt9cj3MIhsmHNDAVUtznqsVjKPx
qtMan7XIKuTP10c7Nq5fJildB3FfTzIs793JJN02Ef2M+w9lVAPNmrouYQt3tr0z/NS7aVyBhquy
Z/yQcBl7fWhhvVhY5fB1PdNyERRBb+RkcGwrK0Gxj/0DjKnMg1VCUpff4c81w8hwMOrwzlTA795p
hJFbdhnMKYC1PVKq6CiXpuUggtW0yqJwsiSPaG1Qi75adMnI4sDvi+tqNBRa6WkiWsCUXjcX8y1w
rhFWOAuc3SLCULdbNVjoZ51Bvaqmu7I1qZoIXxnqlv5iNP+yo6p0BgqlKkE2qacDNT9UERKmTzBe
5+BhkANqjGfxpOPkSg6RIO3KMTm/zb0MdfYAOBCoiCG1A/cioZI5idVggaQGcJNifdwEBahOGlVV
PeEphFxHt+qsPBKf0WNsVX/wUKmVACpi10sfwjklMg7HYLZGOBIhHYvYnsHqdZouLtz838lUUgaY
/Zn09wx9KKGHxBdw9+wQjW6N3JqaCjh8/I0AUGlojIWPvQMjxz8Qz2r9SxHIOl0nCt46OE9TGRoZ
dzcG0XFg52JZsC5HB8IIwPXMWWT9YDehXO8K39mklUAC5YZcs5oWI1aVD/UeM64Urn1h594kNrkh
EUbC5NufpMDuocdfgHqzoZ880unuQVBNn34lyqE6iZpl6JY/DKcsBQpFpD2UFZBbIdXFp7sBzO+A
LwJxEsZPlO7S/NywQT/AkMLFT9CRzktVAfSeQxIPyxyHDWWNmN6OHFBkXokYci5olhnCcK2sYjgX
He7u+wGMt7kC1dr2hzDvDeODMifQ4md4M4QNJj34290Qu5S/4Ltp7y6ojSFUq650rORLgzQ2pkcq
NTHZUck4mVdEheDnJ+Ti7AvQOk2xtbGg02xcFTnnGhpDpNZR7gTjw0SKuw88l9Z0WeDVBayPBtcq
KhFsAh7o5vV9ZGYW5qgt5SGIggjDq/mHzilXE2GyZAVSEbqQyQ5BTTtvL5uKFFjtUEqzUCTwkK0n
UaKmBRUIQQMwGuggXgxK9/ZubFCLPdDqtX0Ur+l6dzo4p1dMywQapyfje9e1s+7THOYYGpN7xmZ4
GG2aFWxdbWXjNhF2Wkp6tCaKuGetM9jVZ9F20jwv+gBtqrPe82k3At9JHTjZHe1z1z7rhha3ngB9
2mFd2xOOXDYCn9Cq6fOoYDXSQhE3mhoOO6Ioq1n+wIvaig4sLpRKKrOtSaOvTsQ5KsMEpOYwjPG3
kcweoltVVN2HUmA+eTlP2pqugGNjkWVFtHaqVSKGCj8q3+zHy6lwrXCnyb6DK8vRQfTJhbGSdFd9
DKyr2QxDWFD6YHNIUPsR7TL9I63Boz2gRgIiEzGZOB0RS3QH9PrOUIbzwoemx8Jyr2RTDt155uJM
BpzDRW5nq0eSJXFdT3gPIAGXgT+/LZDEaRCobMB4AOLwLZl+nYZBtJ87xEpIimfDMj9lLqDxCwq0
BVTn2m7RJMQ79E6Og5Q/KXsDvnnjQTy+rsmgTIun1iF/8Yg4XHUSnvk5cHtD+wsEEER/AbXw0GSQ
XUe3Ms/K0e3feCBejidsyzVR5ocILqnLHb/7sWlLq+snb5v4Q7jPwwIvMRf9GW1zSc+z7bwx3vFb
uMxPLCG5aXqLaJUnl4DgWZyB7l7ft5T4tiDINEY8atyOYY93dOs3QMnByRWZj4K9sos3YriTnOD3
0MrltfcElycwg5OXEHhsDAp7JkHrwiY8T7gqRqpZqX9h0oz6bKp+OqSCxaH6VQP5hEmbUSkGNLdW
RW6dv/4yv4hdCSq1SfyqlTJtUy4hyrMPYQW2EUF09X+FsJLPwV6Ig+MCWHx9lOPlJfRw+duObbvY
Y7sUdU9G8bE9RnwmrX8lPLgl7BzDbHZFSly5wyUYxQYPXmLyxqCnqY4GY0kECXBLuEsedrLGyqcH
WLit/6vilCFgI3NkWmphxuOWHH3oD0mUtD41LAxB6VJP7UH7sTl9ee/UhWsh30f4YxJe2ie/YnRU
BR4xXAIfQPrK3pVjQL9xhaq5XV9V5IdBdmZDhajeucWVZ0pLeS43FzVHwGbHKwtkaBKikhRsexqC
iHCMU7vTorPucm5H0NgNFPlZzL1CkNqJ7P3r8z6ObZdtbkpFnoLarqm1UPbx8IYIVEf5zYX8Y5l7
LP6q80AM4Qc/J1B6Y6X/MBaFHcEdQR0H16mTb5yKdmkcZO6WGNu7DIi0gDI6yQ2eaOPmvdMSzIrt
xF62hWuefNW0M/thcipjO4SBi8f9GKcXQQFU6My02/Ly9cGW3/13+eD3VcEDqxyATMKl1iWOvyGi
a8LBywLpN6jxh7hOPMQZ8hrlCvDQNqwO+p+xYb9xJfxhVI3/qs3JIQ0jPzkeNdANwa8tjS0wmvYW
NfjhoJD3WOOsIz6mhgbeBTWifmMNf2fJR5NVgmuCzEHarifkUiF8fhPp3CUMoUGyoyeVmDtMlMBj
mJBSKdZbEGM9MzCg9S9SFjMKVPh7roAuuvhGmcD42zd+zostRWlEMnlBoULyKp1sqaDr/aBE6WzX
xZZBo6dLa4TLOxBPDkST9r2f/PdFRcIrbZ5AR588t3ENL0l0TQUvuO6RWE+yaoUs4rCSE1067WbN
Y6coZb9xRRxfy+wvl8ddKW4l3iJys5NhZY8Fb1j5zW5IRvNjbIvhzswbfJa7rsMo2UJh4o0Rj+/k
3yN6gusQYUcefKolx4tsJoASO8K/XYDPgagzsMRG7ALFaMvPbOovQsb5XdYG42VAOHf7+nFapnO0
wwj5LY/jREmOy8k7eXnHUppppfx2NxUknWiyUC6KChr+ixfOkDd4BBmlu4avML6xvtbxM7vMW4CW
Ju92yYNJwJft9uyZ9QM8GQHu9zsUAeZdpNtF1zjDlWruR8x8ZLaahzZZeRbmMSjHD3twgGqHqKy3
diNtnImu79edL+gAvf5NXuxzthFCmyylTSlOOSf7vIChr+K2BvWygAY8p0OloJm/9xnkt9dHevH1
GUlS45AuxXsJp+j4EzhRlXVY0k07+k0CFpwwz+ewaQ/Qu4yvLfi+S0uBfzXAqDRvDP2nSSrB4yqX
we3Tygf9LlpRszftqKoR4zmAGcCeBt89vu3j67P8fWaONpnWriR29ii0gFQ/XWkJTzOKrcHa8QVw
CE5RtTDbutiBDkoOVaqaVSF8kOu6Cj6M3mTt2iZWK23W5sdynuD/p9VnNApo/ZKorbyEbn6WJPDK
DfXWrXO8IkTbns0TTZfCofrFu3lSDW+zrGIgDf04cmzrPDVGOX8zjBRd6S7wk2u3dJu7DLgpVFpv
Gsw3VuV0eK7WRWVWsBsonnINHW+IZNBjn7rOvB0KFyCyUea3TtV/T6yw31FBwIQ5HLzz3Ija7etr
dPzA8cYsA7sEuxabUZq/D+uzw+hkzUiLPzS3rlycv41kyNahi4bTKqPnDhFEqv5TRLvo4fVxj6/b
ZdwloaJfhbeUy9ZYLsdn41oiKQK3nsxtF2m8upBDA4Axih1SQKx0M6SHf2M81piDTXJF1e94PPqg
I8UeSukocTYX7qwhY8V0ceo5/hFao/nG9fqn6YmlCo7iAN0vdXKVGHaJVJyuzK2ShXedOwA4Vi2m
b9jBFiVlN4VAyfsnCAKWoia3Oqu57LBnH7RobS+yiN63gzTBiHuIjEyUDTc2nCGkWGRx8fp4x/fI
vxaQdbMIZwXX+GmZGLXhHrqd4IPKaCE5Tf3dwH+z7tWk/42hEEIVDEYopH93GZ9NTTs24bPACRZd
9XDTTJPhIMM/6k0C1tp41yPwr3lxO8KWQEdSmeLkJLbWEExSRxbOmqNziY+uvlRVXZ7lVOvu3vsJ
l0IwR4+4lofQPdmT2aAgXMWOuRWLyYAXwlA1MR14SJAefFf0vMxKOSReXPqWSQp2Gmu0npOVsQVj
LFENOmeyk+salZVVOJDtmw7iPtwvyRt3y8stoihW62XlWCKUV463JKiewURv1dzqInKxW/FlcT/K
AYcl4qLsrYft5RWqNKebC4VInQvp5MgJr0v6sI/ENnKNrrq24BpPZ1HeavSnx7qxqzVKfz5i7bLV
0z1InUX+4PUFfXmZUkFY+tzMV9KMP5mwk2AYi8YQRq2z0dCey7C6RFduW1EIWJWxqzYwutP3L+2S
6XHZ2Lxdyjt5udw5zYQzMGilXAQkCd8PAa8d0ELX2lT2hJl7N9XvPpLUMTj4FKh4NU17uf+eHUk+
bocU6mhvo1h96U18rK0plyt075rr93/TJVBi+9IvcU/bxgY2DJ1t4KNn2gTjIk+7A3kTMWIKK7A3
MAy1jdJZvz7oH3auRvEd6xntcSpOM9sI/EDszBhrdNEUQlBCIbSrkAJq0srZvD7Uy5eCJTNpKDh6
aWie7pnIppALfMbaoowEbz0y7A+DGw2X/oj7Uiqy5I3x/jA1dihxn+su2BDnJPTMVNEbQ8x4okC1
B3LNeCPD7DGpxnb/+syO4/zfdw7bA8Q9k/OUOA0t6B0NCZJtsOy8qP1iQptA6iTN4zde9pfDUHmg
akcnDQk0nEeOtyL2Mhk6p4G1bcxQggctKDGtoNHan1+fzsv7hboKiBqCJIpIvA3H4+A6NhpNLK2t
mWr2BBfRdqYM/GiGKHn2fo+Uk6MghXjVWwXal1tkgeo4joW4BlgfdZIoatlGUHlGa0teYm16ORjb
vLJ/TXhvXIWLtPPrE/3TcJQm6VByfWtiiuOJ5iQOFqrzZIDKdtac8jLdDE6NurwXdFAiJ7d547id
jriU1yXkIqo6lOiICI9HxKjIL5hhS3/MC1e9Zz11wj0fVYmijEI17vX5nZ4ARuNdpzIG6gVclDz5
nLmV9TiCwBgFzWseKoJCsKyFjzlTquP8nR/z92CEujbFR4+E++RjOuSqRYh9zabsRLgTJU6rSdZV
57BfsVxE8OSNQ3dcVFhKy0yOi3lBhFFmFievoI5M+ru9bLHsbB0YjSUgNy/1nfXUZfEF4zVX/lz7
B4Ga2Bf+XfXO62UZ3yJIY/+AdXyxV5uE2GlA0B7Lk3RcUVCNt9gEYaTU4j39znUEgwHmeQF/AMgA
l3G8a/D+8wFA2OVmaNT0tY/TMrwpq66Jz1VUJjfvH8xz6FFQSSYC/d3Tf/bg2UDWbACxxEllHl/4
OK1uvIIWKUZ85fvnRb1xqUU4bE59uoQjrm8S+7FyM1thBSnKC0Cew6KBXlsMVf7t3RPjpebw8fgw
mj45DUmnfJBgnL2AnvqWNEl/AuMLKzfM5cfXhzoNj6iq8ByAnmFfkG2fogGR5e7SynchPftte44s
0oHcQm5wPSEvmux4VZZz8cZ+tJZd8HcNggNBOWcph1NNtNkup3dLpG061GmBE3Lp5TeGwzY5C1Xd
7meMFs8RALcuXNH5UNdrXA6o1U2bCP1djGpnI7tFIo9uH37T8xv3wh++hQJdSSSuUTjlYjjdvEmL
bRvNfCEV9mfj7GGNIItpE4BdwWmjjrZ1KZGEeucS8OfUUuKkYM8tYZ9cR22MrBZQkeG3QxlgP1CF
snbsFaCt+WC2NVUHq33jgX5x3y5jLjhDVoJUwDy93YPRQLC9wDdkSpNfkd1524aA4QCVrHnvZl6G
wgXaY9Wp6ZyGHHbcFbCskRgfJMIeaZbaqxjH0gNWNckbcekSVhztK4YiueeQmg70wNNmIYyjaq5Q
Zts0Ejmb2K3xDDb94b1HZhmFZqGiTUr9/RROhwtEGFWOO2z8BlFCXGArRC3ddEseQEoKQu2ibvGt
e/8m8ZaeB2cUiNKCHH4e3KOk2NlVGaCxVgnYqwtZogK2cxtCBUeYdFCo5nb5e2+95R5fcHXLPEkY
l/Dr2QULBXK0LKgsGxqZCq15OX/gHpo2lsiq98+Pdg53AoeALu9pgCPKqc07TVF3EJP9qG1zzFax
nfursYza+0Ka484nQf3x+lf9wzH4DYgEebYU2l70IENY93ZtDZvI6X8hDGdddqBYKLPJ6fbfGQl8
pAmlZpnj8aeUWU6B24EyLiMz2M9ILa8qr/HWGZ30N+6T06CYK5VJ/T3UyX3ioozsS2Q+N1pjxoFe
bI5oETJ/K4W9PcAwP7wxsLhd4UsyvBHpnMDouNmXsQGpg5Gkas+2OZ5mHevILVES37StN5yZxMUH
LwjCm9Qd4XeSOfXY+UaNc1co5aEeoSfvBoP48dpEH+SiEsYngWPdvo8mhGPwPB+35LTIO7++GH+4
J+i5897xkCv6/cs/f7avfbJIT1Ju3KDM98vK0+m+F65+45p4EUDzKXhWwXCA3CQzXx7BZ4MsJubU
b1hx1MqS85JbeKsR37+EqAQ7dUSg7PVJvYgyl/GUgxLukiTA3DoeD2xVyeWKrkxTSbFtEPsD1SWj
LVUoa611h0Ae+marZgD5n5Zjvnt9+BeP5+/hSWOJyKg9iJPhO1R5Oz8C0VapMb2yKqs3d8j2jldu
gXT1mS7S7rp1WkdevT7uHz8zGSYYiqVvdgrdwA9tGHuTHZfaGIGQ2uqLpnXFWmHAALcYBcDXx/vD
FleAJdh1nGKbvOjkePUN0MZZWf2mrCqUhENcxZ4oeTr30CLGFjPuGkUGwLiPfTz0a6iCQbU2TFlh
rmUlDVK5Jf6SvY+ec4/UW3EGULqAqT7q76//0Jd3G5uBZJEaFOsBfuZkP8CLpii9qBr2JKYogpXW
hoyxsFYWdRb/jVj85TIs8QRNRCpCCCO6y695tts5bLYqwblhKQpdGvzK/BWiBpeM3+If5xvWu+9T
ggqale4SuNKyODldFuz5tJ91v6GTJ+pVTrV1fEKSAJk7zQoV7x/O/Z3nU4O2wTycPL+tpKveYZCz
acoo2c102D6bAXhrX0CgX72+cC9vJwwFKSyQLzJBdtnxpwREN+nJxIE8DLvmSfQokKSJO3x+fZSX
QTihy/NhTr5gI4calbZ52vTgodaN24ZfrBrBE5IbIX5VduMaV6h/ITZIW6H7/D+cnceS3EiyRb8I
ZtBim7oyS1eRLHIDo4QMaCAC+Pp3wNkwkWWV1q8X02PNto4EEMLD/fo9KEStTYEGdwtEyNrrdlK8
1Ekb9puPf9fFtCW4srj3kFMhLU5q9Pzp8dlB00aUsMM4Pd4I1E+HMg4ht3LhvLKUL+Ys6X0flR2h
PkcWodX5UBF0hTDLGmeHwRlNc70B8AcvFihwWCGvxqxXV47HdwY0dBoGudEFlkc+/HzAWGY0fHmG
ufOhQ97qfPzPlk9vjx/Ezl3cg3C9ctBdnAnEb1TW+B+ycQZv9nxALnA5ti2puVOhXj6YSeQ+61Zm
/YnwzolXAn0oyTk8xMZjhE+0OGCHfe1SdRGNzKP79GhQkJoLuYtpRqgXWHk2mLuoiOuvBcXMe50c
wZvediUIQIXhbtvrEB1Ts74yxS+nEu/SDLickVVlIS1iLi+WvR269PFTWpl7m5yg3TqW099EGBMF
VybTxfnHczrkO3UkQiZlscW8xSQMV4GpMneDwj8tQYT8zBv9I8Yo2Ti01x1yCSzkv64VKgfstwE5
JVp7ls1SfTBo3Bh4t44jsztYey1Errz16H4DZZXefzzaO5MJOaiJN8BcQb1IwCv80xwbp4kdl9hk
Y5ujOk01hPDSwFzGqmQDZT3L78BB26tcN8vfHw9/sS0yUdCk0opFbYOgbbF4onSCnVflxm52BjiG
vRfeTEHaXfmMC5kXr5EQgsnKZ6RehLBtsSlgM2uDzhvsnaZgi9AiLemMtsO3VuSRu+n6kObsLMbq
a5uDIanW5WgO38g+e/aVX/LO8zr0g869KMac31r8EAdtQltRI9upLHI+45I53UB7ra9cmS+3pFlw
xO7wtypIzet8h3Ab5XfYx1o73MP/2CZNRis94MuiHBe3If6NV3akd56K45rrIvlIotXlMrFAqNGn
Le0dwcJPTOjNjaP51+o3848+ywPw4QgJ8MBl8yMWXWx7LQ454dS19s4escoo67LCwrHAusXEhOfj
WXnx/kg00JnLsyB1JB6ct4V/4p6uwKzaol9xl0g026soQiLkFn7xaLTlU5hmw+bj8S4ejfGYlAGq
cI4RikWL8Twz6bypo+6g4vCTjj5ug/y/wBO6aazwyse62NMYDItQ3/ubXUWGfT6Y5gm7xIXQ2I1m
Mb5MQdd+Etj07ixrio9czijIlzhrfPyE7ww6p5BtMO1oc2mEPR9UYMpERwNPiMizuq2GQMdO3XP2
bK/u1g3acdM5tMZ+POjlsndmdTlBKuooJI7LAkSnVYE3FTyqkTXRo2FiX2YnVrMxZgpIGmv6thQT
jmGGDagGO49jU/jXjsp3vu28JOa6PBl7JKbnT64XMoIgWPFtRexssR0a0DpM+cxgv1ZxvFiGPC51
W7Jlztxou5SPVr1mhlgcU3EMg+wOx43oNKW0cn38Vt/5lATLLAuyjPjz2IuzX1NBgWERW/bs/rGD
MpmuM7SkOw27llPkCvtEI8e1gv97b/Fv0QqRMNqU5UXU7fE48ny+pOJLr/sceDQ6FRyiRrp5Pn6+
dxY/0hfPZStmm+ZwPP9gfij0oKUGQaya6jgzWuBfvbQFaVNjPxpB1Pl4vPfeJ6cBkS6SWFJy85//
s9lYIZ0ms1RuhxeUiZ8/5n15YYRb5LEBRiIlNipulu4+HvTd90mpk/sW64LN+3xQYY5uWiOS30lf
T1d1lzWYmWg4etLFdmWod94n6RJCCxpsdYR35vlQCJeVOTQx8UwOimpV5YQ0VDjt4Cstl/Ymcrzm
yvH3zhtlRIZDSs5FcZmvwulzwl6SqE1GkdpETTohcTYBDjpxc2uO8bfRd8wrt4B3XijTkrEornJG
LZd57NUwqfjKbOF4KruDne6kByfJTUW7//jbXQTfzt+w3+LOhK1EsBRqVDqe8BnuQTuLfs5dZlUl
CKyo3FhV3sw9fNOu9SEPh1hLXpmq7z3kLBUnT8I9k8T/+ae0G3/EO0YgbkpCsUFU2K1au+SChfP+
/2PWkHeYQzciC6RN50MFvd+5MB/0XVpF6JpqhS95P4gHM27pz9e6a0nO9x7N4mY+J8TnfvPFgshQ
aEf9yAYTzRPHHZFQhPhWH1A6/Pr48707EtU5ri8cTIS9508GDTHz9KzgoUAumb8kZonuk6HFMEuw
7JrePh7tcvVxFeb44QCaVRvLg3eaGtPKAjbqinvzTrODbJtwZcTcP8mPek458uPxLp9utp0gRerO
Te22vniPHVoCbB3gXfWx7hzsHHVDbE71N9cP4+ePh3rneJ/HQubOXESKhoXK2c7Z4+fA/b/Hw0N5
ldOtXenlOS6+idfUe6wXUqjnHR2s94CFswzGaNsV+apqrJJyH8m1MLr5+BddbjzGfCOm/+lvHS5Y
TNqK6m5dahk54SgMnXo2MMuiH8q1J7FxRpDgWzLpiDi9AYu8K2O/86G5E1PknOUrCJvnP//nGHEM
rzJUODi7KKOVgSPEN48YSfs7OoHrtYf0+EpId7kN/d1hKXIS1DmI8M4HzAFQE4IUwa5vy2zXj0Py
FvpDcUNuUN+mtdbeCWywoKAN5ZX9/TLLxRolGY72FjG16SyzoLGHJVfRK/SccaWHUFf4+EONCDAV
ffV9Gix1EgXtqViHube6QnQMZaPcl/j5v+J/rbYimMwrs/Hy/ZPeInM537oCYutFhAt3o8QDsyQs
sktwrWbbb7OxKU5xWU73leM/fTzV3hsO2Ry6f8oy9NPM6/Cfz42Qj2MOse5OowrwUpv4D6xTf8jw
3vGgadW5HeRXzp3LpU0eZL5WojAlll5mXviYmB/TsIk1NHguLBJLeqzxqCp3gxFE10Qnxrx6z+57
KECInE1mFskJ7mPnTzgZXObtiBMV26ZmY8+QSbftzWfVTcXGbQc8vaeMpnWRix/snm94ZnhrzFEV
dGG3vPLsc9C3/DHsaKgSqEeQxpxX/j+vW2Sos3qjMSm3CBjrHUwTwAkdkOT/+lkDfDkQ1/KC5wTb
4nDQW3MY8tmlMinG+FXosF3c3BAngZhw5eT+j4+He+exkCcgi57T39b/DDT+eawW3+8otlGXZop3
jJODc+/Hpf748SjvTByehiNhvk3TU7iYq5XfRdVEMn9X5qn92qk4F/h6S3nCObk3Vx8PdrkHUzaa
k0n4bKKOWjaRj/CXuQCH5AfbOP4ea4HznU6kaLohHay1W84JBR+kgYZ95dO985RkI9kOOdNnEeY8
n/95l53hdXO0Nl+Jpv7kYJsBkrcF7N5CB/r08UNern72P7R887V2jnQX09HHeTxWNvksZ4zFEeSA
tUktLBHoAom3sZfFV1TI7443F4D5jCz+5ane+q7yew+SuZtN4SFPQUh4BCs3uC7aG5PMz/b/8Xzc
24kAZ6H1skeQkLZxm260d1gvutvAREVbZqG3zuaL2Bi63bUT5WKzoZTF4iZwoXVlbtU5/3hWBkAa
J0p7VzeT1+yqovNetEThgFiHTbvV/dYzoLQ2drTSsHGON17eBsB/qATr8O+gjFzdci7mEz8JhTsb
LrPKQmxz/pMmlKeNg+J6V3D9O/Grx22hkGjAC8yuxPUXn5ehZgGcSw8sWdLl2RWnzZRQFLV3FF6r
+6jq1R5GWLztUnoYBvqfr0yni22H8dCazUlKl/1n2SQBjz7EKM6yd7gL02fYCsrcq2k0OvfKZnDx
DtkFuCMhSyNlTspwcShnuFR51ZCZe5YmRHBlp3sw9eaWnfzLxzP24pHQl7Hv8KEoljps3edfS/la
6+KXWwJMldELk8Y50qUQX2npvByF/zQl8XmD0eeWrvNRsDsxEXe3zt4o8dDfJllqQrALVa4A/n38
QJevjm2RWzgtui69k8sSz2TldqfKzt/D1cp+Ul9yD2EBvtDAT/s/a3c9WlVnDS0j0Va1XH25ZzQO
8G5/n2Q25SO96fBw1qzbEHvwXNfCKzWPy7fIHRZBGSKJ2dxsOSuGrM8yt6n8ve2OakveczqFWEEc
Pn6Bf7PE/8YMtJTPfQ1z1x3ZMvqBzj/W4HpIgcuu3EhNGu7KMpq8aG7odO5dIKOVGQ2roUdydscK
4ZWaNHaEe+qksXWkOQF2XxdkJvjHtsWVVDZF3q3zzHKsVaTaETYzUvxv4BbE77iKmhfovv4DTcDW
I8QZOycezsdPSGj7U5i55otUfaevor7wjTWN/wAZZRo5P1PVVf2atl/9Tvm6+h5LE//HmszwqUvJ
5W08c8woKjZmMB3JYbH/ZXbVQafzQJOtXBoYnyJQ6vCiTVo47/Vy6IbbsPIstQWL6P4KLNy112Zs
x69hk8vvwpyw+h08kiO3UWtjd8TmU3eH0Omi+7IdZLfrhacBVXbqZNogYxPlzsOuAnJ5pqfe1pVm
ZDz6TdX+kn0pQIOTA9qGuNhgnOWoSf6yIjoqN5FiNSJPtBLZr+FeZMJeN3mc5ZvcTpWojn0hcRVI
XYrRAF17iTWy4aRYk606P2pCrLCDrBcPRZtHeOY3kRP+tmzVA8qzOQfWiZ5Y4qar1OSv/VjURrtO
bK2peYV2T/aAcDSpd8KSgQhWuk/xQtsFbZyqm7LolPotqtqpSb9ZkPKMBl9gOACelU3QsIMm2LeU
5+3NlRnJhDubkOQ3WGmIXBy6oi/LDEUzGVU8AG4BL7BPK7vbCKQj+BhH9gRswfdXUTlhmK4V5bbp
/PDK+MtjhoCeAHB2WqDLgqh+3nL+iZCGqS1Hmo/TbQjUEYJz+z0c+mIH9rbeeWbZvV553OV4XP7Z
uTjU5lZ4yoyLKMkxwxhZp5ceIwvg7E4Gpmh2k2pMPEsLCoWbKRaJvLHNCkqq19Z+t8WwyzypSe+D
vacc09l7dppMOxANeoh1aaP7K1HbuCZFbeJn38o2hm2CJlrpd2WvZ+ELfWt0T1n4j9b3o4r0I7VV
Cx9lGsVw9mItPAnC8OFLF3lGuTVrCeTRhdDbrhwrUx5oGxdcqyOkET6IoYQLintnAZbAi4iEKGMU
zdcWOZKHX4MWU5OlF++1Munjf8iQs98aWgUZdD50f2BPP9jbpk7T4j7A7MHay06PjYOZmtkfPIQz
p1jpNVesFbtGGjxKz6ye23SIvvKlhLs2MO67S2EvDneeo01bKesueZHYd+knfqtKfmQO9ZvPUapF
0203jShIQqv2SnwWhIfissjoPsZUAP25MtpWPsKZLfz9qAUlLOdMWXdBaYzJL2sKij33WWQnGVWY
wN46FMQ0MKiUo+O169BLSb4mbZpxkyWNMN/qLqpVdZBgL6uDj6dtgoVoGhnItbA161aJdCfnaHI3
BcvWgIh/tMZUVy84DRq/AFHWxomkmQGdWFUBxVHfzAXMRKwC13aDS9nbxzORq9ti6c32LVyySAvg
00umfzH12ziRJlteecRZyahx1CaX4+3oJWbBx1pZRjD3WPbNDtsN9zVXofoTRGwLj1URcrRnJUrh
VduYSMugdkX9YQKp+EP3i/g+KjnIt2KwcdizDLOywcq7QWStcB2iaRdXwhFWQRKbxQNzXKaYdup4
wFbjZHR8LzBDj4MWyeoJnbUmdo4vwnKr69JJ1kVdWI2OFxlOa7dD4xnw+EYdL5S1HhfIOIHSIlHQ
RApapKhxa8fgFTM9/4s9tvb01dUm33mDVVD+8NvYwo4Pv632xgechd8+9lu407EfmPl9MOKV+DsZ
w6BiI3LbdLzv3Lw0jmOf9aDbJjPdBdB1mobXZFkJXB4rb79R2/PWIyxOLN/iKuiO6RQ7lWA/c8YQ
RCFe8ptkGmZoHgzocJeSB7y3zTJosU8sivCr64rBhbSKOOgm6b0SOkLE6r4L86hC9cZkBJYJY+AY
gmbAFTwSTjs+YYAW9CtTV7OLfELPSOaQiXlqpCwOYxCrbI2YrtdvxgI3s5NGiP+kOSL2s5XfKNly
VJrNCLm18br0U2Z65tvUiLDHSLVh9eEwo9VAMkXeCX2jW4k2bsK8ypyNV/qOBl+8AnS5bk3OulWB
rMqfHctGMSHaGCqIsm5cAoPSC5yffnqTpU2HFCwVbuZx00t9hdgTJgOBi/NZ1UWbvZJ5njZaYaT+
0Un96GeT58Zz1UeDccPr18dNjevlW8f6iQ44PvGRsVP3am0DO9rcW3qKa7t0SxrvcZmy3hDQJwBD
wz6BTRhZkBTw/hu/F6DgjYcW45XxewU0l89kmCq/VxnYlhXtKuA3et9L16beSfBWLYVZ4I/FISox
jtqMssJaahUmsUPzNp5Z5irHVDf/VGhj+M3Wqs56ACMw8cFTqcc7uq9x1pfaaL562IAlty3Ga+SN
qqFMXkOrFakJVhyG703QMPv7VTNj2uoN+Z9MbCcbRtEr/pfOb5s/RB0CMYDCnIVDKigMQLpduy8i
jrlDVBtxCLjbblp7nabVlH73JupSX2QY2hrBuYvzwyn2tdQGvAwwdVcYmXXbaF4rD2NF2+9dHNSe
dZpCTRibHAgxAC2BFSmNMdB7tmbZm/kvCmhDcOK/5RCshlZfbXWv9va9O0YYLkYJpPLtAHBvAtCF
+QYkpbatvg1GbeXbtnXNn3pIJeDnUFVJu4nF1EVPWm81n22jhnhRuMoa96M07XI9I9FOfQ84966h
d0qRgOJ02eadod2Q09AI/oaBGHrV10HQp6sRH9SdPrcxKDLwIn6jiSMv7yBT9J/qAo/vP8RgVoHd
WFhWR5zfpLFSqW78ivQ4vWYqcHHko4tlo6X+jc6HdOXigpTavTkAQNOPWgYwfW9MITjDzKM2p+DU
toax7mAjaC/X9vfl9s6w5EYIaTBIt91lJQL+QWrEqnKOGeFi8eQ3E6bqaxIjzU8Lzrp77zTDFGL8
g+hgq/VApKHSC3YzW2nO9BgozNBWfianP844Ts66LYuh61ehgxPoftLC9oeU7ZDJVSclJMKkMPxb
G+qpuRFD3w/ZleTy33L6v5Hi3OA/l8BRnc8356Uc2uZGlikK7EffaCP6N62yz29wcQuaDXbt0JzT
Ei/9vCj9Tza0ULGthVd5j749gsEIFNWPW62AJTFfbQwgLiUV6PCZS1ZKf1cUmRZOhwC/tvi+lMaX
NuvSo11WhvNS2Jn9xXc6oMpGgs/ojVv1wr+iLv8rhDh/vLk7ijz93Lhx2QITdMhUw8gajhJVVLXL
C12/611u0hUA04d01LNg24GNAdwSqTBG6d1+bUYgupsR89qj5o9f4ZTbv9HD5WhKxTh8svvhlx9K
81qb6UXgQFYGCaJJHzSnNonN85jZpuLaeO0oj9Idx0quVNWm5SpKK4rRwK2TtF37Sarfe7pU5W4W
wf1XQxdqlJi3z5VtZDRkBOYl90/UbvcxddDQ1Y8dOc9PFLG6LVwbsKp9ypGjIkHs+vFyMuZVev59
dKT/2Fl4c6n7IvfAo3aVrxXuEaFHqiO/gEO58QcuFyevslL/HoE23rlDlPhHzSQVArptNL1pDVE3
C+GC9U3gPWVDCwwta8FBvqZw/aDmFg5Gdkr2ibkmgs3vXf5fdd/k1KiuPMMyDY3RlzPf+/+X8r5w
G+jzyMscS/nHqPXlTUVA9EAePrhtauX97huprfkXimuJlMtRScKSE7bQmTNjlus2sPo6NHvSv1Xu
pc6+SZtAHkrpDf5jlI95/JoFVuff+gYW0Ndi3Hkmnn00ql74tiJlIczFlGAxT4rM0sgNVeLUZnpw
60sfB+KO5qToKaEs+qjVtaxWaW3Z7crAFd98iDOMKHd2NIZYojWY4x74eMn9mKZDUwDYbpx8r4SZ
v6nIpAvESitaD7jfFH9antHCRTWsgit9jRcz76+cmbolvYZ/Zdbnkz1q27g3AfUePbfHRDKJvkun
G39zljiPnIXRdjTi/gEXS+f36EzhlfTeX++g83eIqQqqHG4LnCfYIZ4Pbw5JVeC0nZ2GyaqNTRxE
8jbvarD3ktBDbBSIbppLrNiuXzzSpTUnv9M+YrHuqHVYZcL7akVOGW1NjwA3XA+TCMUPX/TJ3eiF
MKhmhq1cl6r0WrWKEadp25w9Gpaz3ftm9ygRrd9iAWmrlbKBIdDOUtEsuSriyv5lO5rNTVSNWNlE
nQFUGXP1ODpRsQrMUz+a0l+NbVZpX6uOq3J6Y1vS9dekrID1rByjoyNYj8NW31/ZLy6nHp8NuRaZ
XoS+/O38tRVyCkiM6bC+3EjBo4NfeDTaSd6TQS/35AHSU0BtfAUl6VelfONIV1H3/eMfsZw5HJI4
USB8IJWJymmZrg/KKgHF2Q+noqESdJOHxCIr1rgB0mQYyG1asEX1jW000tppTqknJzsp9Xz3n38G
FfG5X4+NwEeGcP4qACNLw8/j7pR5Y2NtpeupdY+RvVo7ZiyMVewn3daJMu1uUJBIxyEvr0ziv2mV
fycxbwKVJwhBDq5Z9Lj4Gk0AfNhO4voEBCPy97Mpw7RqBx830anrgYAkoRrqW65YzQ+77nwTAoBd
3med6huIlUPtHes8wo2iGjqt3YHcHppNY9Ru1q063Ry7gz/oPVhhlNO35aQX6nvINw6Ogyz9U2GH
eA9pXl4dW6i1WPP7TQ2K1wH9sQ9hEBTbj9/4MlHO41KFnx+Uw3V2Xzp/49IwrSnSvPIEsfSnAmY5
wITPvsR1Bz3w46EuauLzWOQPEBjwfan7LcZK087PgdyUp0FqPxWdZ/YqzAUMngEu377qyY2uksby
yl1TdOKTDKFMT4nov5KRG24QxV1de8uAm41ep7rC1Ed1QoiyqLCMJDRlM6bNSUP6mqwh2UUrLI/r
bq07pDDXZptM13ph/zbPn8+w2XeKqIT5zeaxDLfZTlxd1V1/wtLO51YEedk6DKXZDgeZdfhq2mUt
huTU6lqkvYx0DVYPNbSLTTbmXf42xSSo3gISHQ9JHGjRtghyyOUlwDdSo43R/8IxXqqd5055uIdP
SDQ6uZGXbIosSyGcwjvhzLIKoPX3tLhk8om2Lw5d7rXdm2aXiZbualyGyvUwsFWTuLGVf08TUR1d
mXwXiSXeP0IrnJ7RK806zsWMqGSo2UU0lCfLtbr7MXb0CN1JW+UHWNsBGFKMF6JN47T1BBSpq37S
3aH8nZGmcqSpjkl6pDlC3yQIPhKss9z4cw4rezyoydDSTTWa1s3ghP1VbfY8MRbfkKYTrhlznwul
OfN82XQFAoAYciwkNWbwQwtXurpLYrLDhoH97qnODOdenxon3GsmeN0HbbCzdt1bLvg4BbLH+/Kf
FxeaFrLFyHioPF+0A5qNPvoZagi2Tqs6KXdAQ9nDmTCM8qGv/fhRyiB8JMY3gQw6dbrScTarZimr
+hI1iCavhJDvLC3sFfxZczJLkZcSHxWLUMo+t04tiWTyPZMrV55RTHu7pt4/6ZShr4x4oahDbjnr
ZqmVsrvMBo7nH6Xsh9wINb07WXKImrWsvEKtrU4k+oaPKapi1djSbJ+NlH9p6wOvJnNEzgjNTZZb
zpUvcvkCeHx+BJ4MdAld/Brp2WGkV25zclrPTW7yiSLYRo/swf3hRTKpNi2MEe3m42kwL5h/5iVh
AoIjVMPzisJvcdl+Rc+4Ysd0KRGAMBnWxthPr9pMASKsALN75Y2/MxqlGI8SOvdsApc5oP/nckVj
ZMHW4M2NAcZUbKd80qf1iMXe0YKw9ufjR1vUPXk0gw4BFObUdFl0f0+XfwbLRndwqmyyt1M3NeQO
qY1QltSsKzeBy2di6iCC4SJC+/iFrU4VOMoLkddvE1FO8m4wWjf+InuK2gcMH8PwSvJleZufazzc
POiQn6/y9GDOV+h/HmvUh7gPndQFhgONN12XIM0yroh96HPZY+eTe6lFQ3QjDAIx2orNsR82QR/m
P7RZ8rKl0hNnq1Ays4atsKGo1xuMziaKqDaUm42bpnUF1nIAW2Zci10X+yC/noI+VjEUxmiwpvy9
+PUDOWzPntwnQKbikbJUkJJMtLGrJ1lyN5Wu+AbIAHxSmOJXUxWwu0VVybfKNtP2Sug2z7Z/5v78
W/gJxPO0WMy18UXw2I+6U5SFHT8Xkdcaq8iO3HWcK+ObbGLvJVbKI+sY5FfUIItlzqhzTwd/seJm
iuHiCCvSjkBBDsOTL4vwV9jH4jUEAT/90Iq6LTc5fhPjFVuFBQ9jrgsyJkA+pMosBAQb52+9EKhr
SNHrTyPfJripFFrsU2WXEMJXBYRabCQskbn7sI0ElkaBcvPqq8ZJP23GAGr8luw8FhdXdoPFHWL+
VejHZoM99D6oExaRczXZIUS5Vj3p2bTtvHx010yOGwiztoNnil0cQ2WzE5EFL6xDjBCquRZhzp/4
nynA7odtKecyvW/oMLhLnb+YzAPXmY2h8VTURpRg+g/HYd9U2qS9WQBsHqeugHmaNEMD7Tse2/hT
iCBEHAtaEvTsaOE/BDp2TByB/QHb0bUa9t9euPMfyEZBepcKMmIRfuj5D2zKJvQyvXORHdTGhAVZ
T/tYRFU2rkYwUbrQbu1mxOCcXHsAhNfoIUOv04aEzZPuy2DYNYgBKDwhprI54gorL17MworaUyhV
cTNhXiz/NKhC7GRVa6T/EfBJ0e5EGslw1fR485PzK0IsTteG3XSAaUXcUcofq8Tf5FWl+d3GjDTj
YIjRkTtljIF4CIOiynZaEIFN7kFcj09+3bhkRLQOb6pmIBbapnnkaMcyTJxm3eO38opnOKT0fOjC
HsdKMabdPVV6036qMjOiCJ1rqXQfi1bhPVqMNQkwiHlVfzBVgtUeQAPtmV+Vv5F4orYv+aD52sll
QpisZ6M4Agu+R61vi8ewhAR8LQe2XGVMprlHnbuwh1bRJeF6/q0qrUQcZ3fGk6yBnUO1EyQdxrFY
F2lliHVhp7m5yfIskbuIPXxjKomVbBTPZTUaVq/oAeaZcT5z6I2j8kJkN5sgLhu7ulLaUV/a9XM3
hQ+yVTHg+7yEmtaS7SjC7I9vF+HBGMLyym7z7sAkJ0mMscTZT85fgybtysSvp3lWgR0fqJeJlVeg
rOMfi8fUH7U3WvT5hw090IePj/xlRMcnQB/PI89NgZ5PBfp87LjKmQtqjJ8r6cXBpq2HNCCJjEx2
TYdNtna7MLdek8Hw1pNeJc+SjvQveZCKKxvL5TtAYciPMVE0IrlaSvY1qqVNWmr9c+8x06FpmSsj
F+OtGMZmr9t18h0yaLzOO1f7/PErWBxqvAFSIX9FbCTQETkvdrQcaGcjRKk9+Qb0MvgiQzzeJmmT
2hu0gyPNoN1gQPwqg6ub6d+nOp9yPCsABroxLQTQMzT439BETxDmNUGbP8u5WkPG2qrz+fYyghUl
NzPLHkuop2I1BQqPijiwi+lFKYfrVjcGVhpvEk2l8lZqA5UFLkMyfDLZ7tQfhZZpTH+PNCtKeIQh
LuQSaFO87yIzKNcqkGF+q6o+rld+nJnjyq2UAuE5NQaV6qxoTqWMSgEEjFW47QZqNcJPTZjruq7o
eKTKjyQNNnW1MT08VzGzjO1sR8q2HHbkVbQUuk+d9e0rgVn56Frj9C1kBwyfnLKu3b1C8VFskVxP
AR0RetruWy+x6/XUuXAQYrfXvZ9TRxfDGsxgFR5xvcnZHDrsS/bkN1P3MfQjcVukVF/3owicGWGg
mT2vihfWHZuubr1NRca033gDtlVr0Zou8gBqV/ULSva0fSxCvxMn3MVTfGoRGVNSLZ0hNIp1XIiE
kjC+0dnOo1v+mSYRr1x5cdh8yVA2cAlt00l9dVzhfJvv8z66s759RHdTuPs+GURKrbMBagzSCY8E
5KXy4ItCk5+lPTaHLFEpYirXarRbKQnxVn4lx3jrptR+OaaKAS0H4I3WTn81ktIqpkaliQomGmu7
/ubLyHMf56al6RHFs2bcoAp02ng9Bl60bYmIrDVRnDXVh1oW+l3KDpzWu0lODXbjoud4m7yRJa3K
yuq+Nq4hy1vaQHOSHKgBf9Nz5j8WIM8/m+Wo/BXWD0OxiYqyCjamQPkAVdDMN1MeBQdESVyS1rqg
FLkO4hjhAm1j/jGuk3DcOxL2LFhoisLSn9IvXCvzYDNqs5bHza2iXptThNphj2xPT99KEOfBvpqq
alxTp0VY15R+G9C54sThugFChxuPYzdBfjNaKtdvfKMYftS5iLINNgfgx9k0B/9Ty8XTuu0j0Xu0
l8VavcL7dfDEoc5TM12zIQwnwwOE99JhMYNgYCRxh72FCNzxgYmQi++tSZhzHyqzlDeaE0zOytG0
tNp7vdYJdIcyEyeyDJ3zShdKNNxOte5AbVax+XOaxozFJSu62KUpfCejYAtRGdzVIPKtKu1qLzxp
G68akpop2rlJ3N6geio6czcHNURUwtM/Ka3C4Bj0eBXSSBM65S71kXWIe1EKaGVbJyaFu57SrH0a
7DLNH82pH3HwzIQWXhHAX26SdLdQOCcIJ4lHSu98o0LoixTETbpnlC/mBhWcv02rWL8d9TL+VPb9
7HVm2//1QGbRzfd6WljnFKq9OJvIUCPhoIHrOcuptgiRJ69+6pc/A68lU12yno0T6ezwoYDLfU2M
eHkgOQ69rNw4KDKS7VnE2sLXWwwPLOeJyTwZxqr3sT8XK5cFSufnzB2Pw1EM90gHaejatFiVx4eP
T6Z3DmeMbg0EkbNnKoKbxQtwWzGlrkqS50LphEZNHmUPLcWpG1vU4Ys16PbBsUbAjt3kPamA9hWt
S7QrN9DF9YvzkUWJY/KsXOdsXnqtqbRReWCU4jl3hJHByO2SMdqzvuA+RGhZ9RvHaFzvSjzw3qiz
oR1WTaSy/yeY++fSngsSuHY+Vc8eAMKnEofW311YTAcE9jm+gRRbrtyt3glGXTI7qL3pheVyay0u
2kNF31htFeVz60VFcdAKlaktmi9g9nVZehujj33/fqzl5yLS0j3F5RZlLNHcXUMzz+PHn/5y9rk6
1RlyP0y+2bbhfL1VMZrHyjCqZ9mU+be2q+pbMYbOWlJTP2VUccDCROwKUmn9lVX3zlInJqH3n7QC
bV8X8ZDHKZ2runy2cHC+H3pL3yjp9N8VyeXVmDvcbdMuff74eS8/Nxa4pJ9wOGCq48p5/ry5UWNM
OVbp89AjxqySlFNQk6XIViqpdtSLkBl+POLf51jEXtbsHEtPLNvLxQKXbkO00Jb2U5ZMaFwL0AZk
M1w/Hg4RJ6tBC7ST7yY8jqxdV9uFxv4dxkH3hd1Aw6PEr+fzuIvK+tjbuZXek6PgUA5Dc3rhl6Og
Z3MRU7zSytEKfo2e6NHp/h9lZ7YbN7Js0S8iwHl4JWuSVJIsyZKHF8JWu8nkzCST09ffRd2XU1WG
Ct3AMQ66AbOYzCEyYu8V+Qz+LzLicra6UAlJLLf5/MUupg6IAdQRbNKgltfe2qdDic+kRswwZC+l
lxXLJuic9qChe9wbzaAfvIDmYqFHigjtYOVd6+94lqFgsq45PXYtIgqKfOftKPKsH60STv2L7aTj
rtN0pgyREibboo0qOeQHYGDWo4Us8VajJdXL5+9+XgBbn7+myviT+jiGm3We/c+2AUvfQLIs9WdW
y2hFWlYENSH04PyBUi6eyFvZYbvoXrfPWrf6qpq0KEK6z3ivqAxKyoel8/b5T7pYTuxdkCrXbMTq
orLPZzY191YrsBNnuSieLbwLB+CNS4y223YOsILi47DIaySGi/UE3o6lawQrt8sk/3k6Dgtq8phM
uP3cxlrs39GQHLBTW6Ior9sgP4yoVd8/f8+zrC4jT2ubdXipP65ovbO7fKoRE6gpmZ/VpJVfu1ar
nz1hZPu0ILr+/FGXQ0quH/09bDsOZuonpy8HWhYl8RgkL03ayG/1aP4Yhe/eVVzvy1DFKt+6WpP9
10s6UexKKKKyyMZM4uL0oZIiH1K3Nn4WnZXccWfzIxqs14R5sfPgtp5311aEfSEre7iSAL0cWp6M
Y5/qLgkxZvfpoxdzqqe8UOlLTW7mgN8KQawxyOQxlhjVrpyDFHT46042RohWTFckVtSQ17l7+ria
ycwdSnjPhB+tfEI9MbZEW0tejlgtS7v7o3u49r8u2GtT7AcGYLaJEDwL3VqBZQ3XQzYNu743MG+Y
jfaP37a52HVClF9GPyjjnYUYRIaLlglUvmSZ0tvWzzurCKFD9n7YQUzsKNencbvpPWcQcJnwZtyM
o1Er0PGBod4N4QfFQ+7Q24tbVm4b02O/lr/Dnp5f9kGNXSUoyXjtW1OK8rXNirRACifcNVU+JMs2
UXr7brAh5JvazWQSzVlnDaHLLv3QSYW7hcBaR1GUVvKP39lzGc6qa/p7p++0HxlCZ/WACrJ7S2Wt
ffcr1b0Xi2FlW+xXyxfXKWM7SobU6Y+6pZxneyqXd1TDXD5BzRlhPpBajnD60EpUmGaswmJO0vvR
MmF7j5BAs9u+zOpnFRuqv6mqbnE2NZWJiCYuyNoSik9VqPpy0SM78Mdyq7vTkhzo2K1Hmo819a2d
DC3Yq6Rr/h0zP2dVFHhV94Wvj+lLxc1d+yPBxNZfUHFnG8LKeto5QVbrd3Bq3WOSWYUWktjt/+V/
6NcJMsf3wB1Ga2v3SlQhSZvhVRvn1vxWy6a6lR3nwi1OLcvfQkZT2WZODfXD4kyvt9i4gAKQwOsG
NM8IvMMG2TWBM//e3ZhKOmiFaUZXuw9zkYAr1nXqXF98bkvTztfrWR5tchfi1emyst3E3PamqKNV
dHGYJmK1ME2rwYscu3YOsq5KA5E93oVQ1Sqz9w5NfdR9O5M7iVxIasOb57R5fAsyajCH7WLGYskj
7ltB87M0EeSETptUbwoXW76Zk0Hth9lPrZcJDqqNfaaQ6EsIRdOQ+HS2wtQMuKDC11qmjahr/zvJ
+8B9byUy2Q2Ikf61Tewgi3oz87I7cKdVvZl7Y7aPpY8J8AYxvvil6Hvt7upEaFzlB0sN9WZoxuw9
4Zj6lqDd+1kWVSlDTW+qHUqswHnIROLf09HDq7b0T4m976S/62ZD6m726KPcYFPzmP9pKHBWCSxk
yvmHzb/vnpQzTg9KQyG6QWpM0UCxuamwdHuqYqK2jO8F3jf9S94vtKEOPeG6z35M0h/BWUnGScJo
O3AZZBchJ5CPrQqzPm3nbZeLVjzakj5/u6CnIfFrPUx20IfAnNMx5KfOegapmRJS5KRaBetwGIs6
jDvUUYeG5vI96yYvp63nQZoNEYhYzn2Wyv67rEb1virf/qGDpaFFI592OnZD0P2sAGGJY0WPvfpm
mqsG+MPsuqEtssm7ybvSKW90gM0D0Vglvjuq6sp/Yun3NikBZbqRqTLzvcXSGh/yRgUVPQuIvDdj
MyProPljK2+QYhcOyQ3Qe09I8hs3yi059u9xNw/57dBDln3JlFMYh6qdIVdRz9LyfZtPpRPSShY7
BfMRE4TPaXEAcjVRXqwldOgyHXI4RkLQuQCZ/LBZAYcTe4OXpBt98GP7RktVltx6XlzZjKAJwdXP
SjMmg1cIY9PH0n7wlsmbs01WO0LsCFddEoV20XzHLizGUDkxxtIQU4C1ANay6a6hZWa6qwggnNee
VifqfohJp0Wl4VcSYaWr6tBOTPdtjFucYLEt5b1iVJWzaWfk/3dWkxoLLfNIUkALNrJyNzlOs806
kzJCbmNEjhC6Z+5z4CKPKHBFpLYbTW0Od8qoc60LK/x+W/4Cs927GGH/5HSM+LNkTfVqGUanDkPA
B3qI+9mb8FHoCyBtUcPLrTyn+9UMqFwf8L94A7GULMxothorvZ17XYOhk/bF5G1wgdXmXsNFtnZN
mOS/9RhkWugVtfZHw60/4GQInJb2bLF3DYBzLlMmJPI9D3k0AeBqYz/v8OU1TY9gZmhf/CRNp5uO
LgM3aQtjYJNDJgEI7jSd+2+SB+KRZJem4UNkNRqVLik/KTSAW5z9uRMVgpm0dVq7/GN4khaI6Rg3
feSAZtT3mZDj0ZtFGfznKAv3xho+EuwgdTiX6SWuh0rISOVLCWis4bxSwXYqDD/UXH3QtrabDhtR
JPJaZ5TLKwQBK5JykvIUGS+KQoHUNQauhy6LtZCjPZB1ue+Vj5J+mfqUHbfvRzMSwzx+h63cjuG4
5Mk1iPJlAE3obK5COox+VAis0yCoJRFbjLVRvyyYQn63PBf1UzriUUtrLcJbpd/816AWVzW3fTIX
q8b4XFpjW6PNaM7WM2qA5NilTtZsdBum6OTM3TMw9RyHc63GK+He5XvyWOQzLqk2vL/nXYgX2ZVm
l4zW85gGhG5Lmu44UvyHvFjKB9etX/77W3IXIiUMiOry0o3Gda4ss7OeEUN2P6c5c0I9S1Q0IR6a
I+XAa21bvfiv2RRq+HDxwW9TsYF0dZbLqxtkS9mQFi+O4joSJkELOaQuh0dMuj0O+rnRwp7qGubB
zr+G7Lmcz6jYUI6h0SLVcCE/EaVekTkb/Gc1NlipkLKi06alfCQtJ+02KrfFoVtILkYNdqRv4xhj
f/l81P/yE5BCgoXgUrgiNc7uZkgG5DSovHrpp1wL5zGHszgaleWFSRs0lMiXKkz00fteBVowQBFw
hitIhctpxlZIWQ/YgQ5S9vz2RCZXH/LW61645lh7iopjD63JsG/thN7qnSmr189f+eKB9LkmbctH
tznA2FPP1q/eZRqabvPFoB3GfTtiUxyF7dxS2WlvsYhcQ/Re5mpJHKKHcEjqrCnTc92BV8N2xYQZ
vzh1JVsqSG7PQRUgHAmVpiU1DaWF+zouvvfVdhV6d9Ma60cNQeE1esplEmT9Kbw3mwjrGp/C6bt7
DmbHNhviF7tSI4gcu3rw/bYBSVDhxTGKSuxMo9I2Y6LHP4q18bcwpPUznZXx3PgLTInPv8VffpBD
CncVlvEtqDaf3ShnizKQz/721QCTcNQphfxQBdDBSDgYpgBldWLTomQiPWYuYOkTgwtJHrAaHLPR
f/dDc41VdrEiYCM5K6D241tRgT0dojwOglYaaUEFRpdTSNsD/1ffFeNPO12cI5vF99nprAOeff0m
F7XTXBmS8+kJjRDBLKX3dapgojv7RMFsxk6hCvmktaJJb/G1yOKL11R+d8DsBbgWYCG2wM+/w3ne
hIeyKvDt4X+krnIOya2SSpRZ4ftfcigb//Q9t+Z9x78196bOGbB1p1KqnTWWrbyy7Z/nJNn/YFuh
GQPCSIb+fAPSlUSyppHIR8YS/I5plHLf1AutFzIzGIOts2TajwLOgx11bjenN5+/90VqfxVqom2A
isP/WcUdp18bxZ6U2KyTp7pqp1+TqeHHrRa6hVpdkf/AitXvAzvRnuhGmeFrydVro4Yl9AnAr+Wu
LvYJfssKvoS0iW56TXWf/hY6bNodWofiySjFfLsS87bcorJDDFnqzlr7fYYqCJIYJklX7mN/yd8G
ucTW4cqYrM/53ywPjydJCzJ9PZYw052dCZkwLDWSLH6aB726kfNcPthy8rgHIlF6lwDtfnn21L1Y
la/9IUGZYDp2rmzSl9PCJa+Fkpg9k+TcuZ4tyLH6Z8XgPClaVdWRW6msxhxh669S7+15k9qqUpGN
V8kN6e2kzO3ng3C5IDgMcXjCUsATgKj39Fso8KbZ1OrTEwyO8imnT/Ru8VQQmXFV7wtr1G4Yomtx
9TqwpwOPgvKjUyZSRlJ6Z5shTYOsoSkT9dT1iwpCN67oIDcWjnZDZifbf/6GF/sMDTkZW4IfHcgJ
ZJXTNxSoBmRbGsaTrxcqCaFKkKsou/hfQaODXUKzrCu3hvONlZMWdAzHIE+j/HBB4S+njk7qSLrs
ZQkO07BU9246ifkB2cVwwzzO36hkO1tyuB4rbClS/8pH/dsrs6sT6KBWv2wAQutGo5Z6qz8tsK/i
HTmvYX5IFNjzuBKGcVNQwiuulMcvJjJvjYCf0QPiYXLlOxtm9CVll8/6E00/BHiWfukOpFaUHen+
4FlHskjldzKCcRnZdZz+8/lH/suYr2cJWzrJFgLrsy3F7VvWTCWtJ860ug/x3MlvzYrzzXtIQwdO
r2xfpWSpsAx4UYzT7coGezGlLTw+FO7AcLKK0Vqfvj7FhkafNdN8Wqj/9BtbNJp9kxug22QQJ+LK
FDu396zRHHcyNi6T1149daeP69IK/pQeBE9VBvpv07aDg8+gr+3xiBShr/eqy0F+lHHaW1giXWSZ
tZNP2m/EJJZFxnoYrIOq0JklIhCwaYOhKKxwsFPES1FrN11513ez3nigQp10R60sc6I6c7glNZ7y
w8bs0i22bpA2IY1JQCRFXFVR4w5dSkpcNM0AgGPyhbOZnDXo7wO7fxTDlPVXSgOGxbue7CaMBTH1
2qJ2rfWdUyW7QfQ11ST3qZgnUk5D/ZRBobLx9QDnqlVMOJ+KwrtToqm33dSPe7txq1/KT+fvEGSG
PdpR/dqPujhb8Mmsyo11NtIv7bzmldrm4KSga56MimT3XmiJDI50HyiVERV+pe0Z8IYsI/iJYNv0
ZqntE3Yx8ZwZTXUN+XCxyfNjQOGhB+ZCQMO9sy0Q7Vsql6lenkyzSgsgKWm8EfM0D5FnNM4Wr/MY
ZnlsbT5flH97LHbntUMAMY9/HnNgkvKAvtTGkwdtxbnRXEnHN/rXkrVu22bQjh2yqF3X9v2VQtVf
FiPnGbvAeqJx41z/+/+UQCeJkRNdn/6EGC3/15X+skmlZtIQHetge+Utz82c61pEvcgDud8S2Z+f
ZuSNqmBZBv0pxjPyI0EjpCLFvawi0VekG5QCS3aHfH/cpKrxzG2bjBQsjCqTNwYa46MvvXn4AiTH
/T6YuWWGrba4XjglUt9It8/m7dhQjXhRCLTTCESN8DYAjdqDwNI8hHXeVMHGHkWBeUQOq/bdmHsR
gusMymv2pw+f8P8sNmTKTGnkqSsiDRX+eeMAM8uTdrSa/q4aYVLeJ3FHZnwZMjD7GDNE/KXJbdKa
1MfLMoqLxX1vcGiNR0DA6UOgLbCsqpGc2k7R/Vi/1aeg0PYYjVBW18i3x7vGKoafmUkfnq2YNW0X
z7lVXbkFnEfDH29B2EeLafYOvFxnEyTPinoxEaFjEi3y7msftMZjVrgt1RkqS1mYx9kibkkeD4+y
6lT1ZJFvU6FB2jl9wzxeXXGVnB1fnNRE5piPPoSwVFjXlfQ/E5bAO0hbKpzHnLGVOfbfJV8iPTc6
a+N61P/0kMVUv5nCrcbNOOMEDDNtKa0rh/jl5+Xyvt7FsHxwV2HPOP0hnSODZXLc7JjF9tSqqKrH
bvxeOygvI2pLOczC2ZOUDERHZTqsusH1Nktl9McZ5Xh/N/qyd1J0jRB/DM6RmqAr1FRgSCOqrVL3
/9gimUBzodw5eo2cC5gzSV1FbozK+UpQcLb/0EXP9PHpIOrmmsFxeTaqKbS5sU9i80hKS3Xf9NoQ
N9RiR2NDSrrJVIQfInZ2i8Sx8fr51vfBUD5ZJzx77WmDdI31wg84HUh9CABJqs6+g0FnT8j5EZHS
0jsVeODhF5Zj+TWjyXnKb4ENhnOuy4tBREU8yq4L29zsJ4rrWQz0tXeT73i7ca12Q+I7O4H2lyPc
6fO7Uukoc02AfahP0YXr5LSKUrtDJ9b+MH1VP6PUhJKQl0Evj1os9LXKZM4lzQ1lTi1P9GUXpmqa
2sgIKuuxn3zYz4XK5uQIfEje+inMty08yKSPrAGhKCUpZuH3slNztSsLGp3CtuSu0OdDm+wSw2im
V6wd4q0f0NFuerh975qH3uRYd3aKzaSr/Xdf0Bf4tizl8E8ZU7MIiXQ6LjhMzHJfB9y69q6nNXdF
7YDs7EuTW3qOZfoATA0/hBdnqJNDQHzCPzZk6XEwd2SUd27hzMEdqSat3Y+tZ9zkTVALXtAe5u2V
L8wHPP3AJLk4S6kdffB/zi7U5Uiy01RLeoR504wbCiHqYOuUd/ZgxJdDn0/Gt8+feLk4UaTxQJLH
q/fyYj5T9/Q4abP02NbCVv8Ew2j+BLvuD3taVyYNPYYWgwOijSvTC0mhexHsJDCOuHAzh7KjW4EE
S0ELL1TXDT25zXNhzPslqZ1pY2e16ULkCsTbrDWjeHASv/YOCimRdWW3+3BInY4dHkSkK4RtbF0X
jQBKfXYgAWvp0ZRNn92MfVY1BugJmNZh0DXZTWqOsbgNWlUH6MKzOjXLSEpv2o00NsC0PuTxkbO/
N7e139dZB1/S1L85og0eHbLc8L5ts0DmMJroRR9gUM9f2wbazFYGNg3LLXb5W4iu+Uu+CKPas2R0
/OuOK5d8M3X5RHdILQPXGBkiNrEEdHbxcax6fk9+LsigzX7+bc9uT2xV2C5I1HKDoNDE1nm6XSj6
IrdJHwR3HpLzP43vOchLBdQ7w46/6BpfKxwoj5CaSavg2uc4C6A/Ho7RDO8LpRe+zNnDA29OFsDM
/t3I9YyDuM9GvAT0961+e2mdJa9cpAoPGFlg/CJR5IjXDoKA+9vxR0EHCQBMQ+RqpvEL8kvfy7Ay
vPnRQqA/GLdGls/ZKwlARCph4ReDmqLUabQ3FukCpsmJy+QhblNdbGBQ+jRyXHB67fBB5MFbYqTB
ox8vVsesZpOTpApAGxHJBfUDvNk6P3STbH9PxoRo4sod62PMT2fpWhJiueHyo35xPiyLk7EaG925
m1RT1pANgCIGD4bTqi1ClrbbWdzn906ZVfk+dbTyu62xV1Ix9p12aSBPIeT/08rUFbc6tTMRVjQG
1n4EssUKkJH6qnZ0WXKpFCdck22SPENMxVr6ba9ta6qeRCAVzjMMemXBYev4md3uUf4n5QYfXuD+
dEqu8y9GO/n1vZ+LpNt4XdbxBR1/htM5ZcK+kRYe0RdKnJX1JYf5PBx7rLaIO9JpaaLRELOztdFf
cAUoG9NAhuIv1V5Wejy+wMtkWPld3pMswUY8BF6ePVdoJhElTO4sG/gITRt/qzNKWBxY5BVo3+vn
dvbdjS04Fx0rR3tFO0pir6+mDJ5zi2MittHkQAoLZoCFldbIf4XIfZiGDRelt8+X1sdd+Pw7epQl
MOzSNAJZ8+naEoXuwE1Rxl3RrNVUN5f+L4LUpHhfOrMq3g0/q9KwN+JlCxZ6Fts5Xc2tg8cC2CjP
SBMZynjuzHvC69x4lB967Ez21msChn+F0JUA837Wwhm8lyTNOWodfWwtTvUlHb43XeGl7206yG2F
PykOtkHb2UEU9Bmnv58s00tAgkrgkEBA0KSEnleuKH/ZXfhNdIR00dL7wAtORwD3kF/4ZTDfuSgh
O4xEgfpiabal7llzpn5nywELQTAo0d1nvb6I8coPuIzELPq1rmV00kDOhXeCks9EoXsw7pRLmv0+
7/XkXtqqBx5QxDqJhKyEigVOeZG7z7/+GsmffnwCMJwTazgGq++cEJEWNcl4VWdHSJVjjq1fq54m
s6Bjne403pWd9Nxnz05KWhtUATY2m/l2ngTrHV1atEr174ykHCQXID+xkkNMG2uagVtjVX9XLX0Q
otEamzyCIaU5bISaZuxKvTf9blOouRvv2jmb9j4NvuxQX5JseKqaqjBvmK5jWcD3rfrkyjBdfiBm
xUqYpxROf4dzQIBu5H6WikG7wwvpG3tghjoOzKXxy+cabwOHgTO8GYr98sqD//J9cLUwVJD7+PPc
ckBtqJ60PhNHP83UhKCSjMGrrhLw3CiGJme4Vgi+XAvU3mEREUXhtWRbP10LaItUm2YiO/ZZUNMp
VQdGvhkIoeMvRNO+ePT12GiQbnbpb0UDoe7p8wm5rrWzCbkCzEAZrDwgknenz+eG5WUQF4K7VlXZ
7RSvV322Vf1JUTa5N4t4Ga7EFh8JiNNH0rBi5SdAQ2Jtn/cpoDpcNKWeeNx2DQ+21ETB4QmDnuzu
NL2W7fci6UUX5ZNEi5pCpUNYUzmp/8VI5vKHmxhJDKl6gKn9ghcVuKupz6V7rUT6l/DWgZ+OUoiy
NWyM8xyuro1eE7gyObZBTOwYztqQL+/D2KsHbYZ/EspS4H7J16J9XqTN49r1aSUw97HxmFZNXyU7
HERaf3R7zAGha5ap9hBUhYvQYMZEd9Amy/mtxYYmxUbxDapd4pVDciW7cLmWHBs9EO4Dqm0AFNYp
/z+X+Uq1zdJR1T7Wk2HcZkmGPmjQRaodRFogoQ41i1Nxi0ezaq75yT/aNJ99a4dzjlvvqjLAr3b6
8NJyspzm4t7dWIzNF/pmDt8dH6VfFSL2R3DsNWPCFrL0uk/7nz6OXa4u1KX506izjeNxoxpQqMwv
M1xryQmuqvLXYqMFfM2oqy5vtFNQSBw1EdQ/2na2Do6bD0kMdzVdr/N9Al1rG/ikbaJpKSukxZ7X
dttuDLTp2BpYQN5lqzVCPqZj2nVym2pDViXh3OQ1laZxcCvvOFlUf78OtD24ARbX2LuuBKAXsnGv
omm6hnUhYNLqF0tVcZvBnOhGCfntn6OlJ1Oxs5ti5U99vnQvsjSsnTXLv1oZkIWfb5Je5jUI+1py
He6ij1Hum3ThkKZWfksSWJwREimIUDujQcR0K2qv+pXVhq2pm89/xl/mF7qhtYBGiYdax1mpIYc3
veYEkqPPjllutKDjduCni46iurPH/dK5/iaXDhTo//xgDHDMaUQeSMPOhVKAMrmOJPS9QFmgcsJ4
ujfIIa35CZpEUViW2RFLzLW70QdP6GxOE4BTT2NnsK2LXnZeWhLJDvFyt2q6PS+S2eDK3QzytAjr
wh/+6FOTxeEANz64jW1/uZd9VfXbuBttDTW7DVN5FJl/l2Wzvx2I9Lw1rWfEuyWAy46rPyihfuug
Ob/FeQ4GrOvKubsneDX8Q0w6Yr5Lgzlz74bZGfpfxUzXgQfNg3z1vLR2/muYWrImWjsCg3FigNrj
luoChP1NZ+dxNWzgUl2j3n4cVKejsoJ5CWo5x3Aym2fTYC0ZeFalB0ip6wz7MzV8ubH6vJqfWxA1
b6xYwgSQHMFX7gb1D1jngz9tsP8uHcJoyhPVvqoy7R8EtABrP58qf/l1bEEWiU2X8gcmivNE4oDa
II19PMCFWnDpgbMY0xvbENwzgiX3vX1i1N39mCo3fjWbqSTIpl+IaOERYTP8GuD+tTbgrYT9a5gb
Kez/PJnJ/xLuYNLCJcY6Ot0oe4/s7oRz9Tg4Y3ar+xlGCynJsSQ3ds9E2dOnmb60NgLrSl6JEy9j
gPVK6SLEM1fgxbkWZJz7JR/A2NOKovP/pRUNAk5PigOSA4U6yW2EfSXMusx403GTlC5BuL/2TTg3
0Jhe1phZbJZHZ8Jhf6eKWLiHIB79vRTVE56S5d8ccloIO3j+6soRQXM7BvWTDjewubKBnauCP4ac
XB6BMi7LyywzUlW/MYuuP2bLoM0iQv+sDxvSbf4EN8aZDPuLA9XsUYHG1SIw9U7xpJZ2oLUONUb8
GOGI9Talc4OOfPGlrcfBdqEexL322hWaHT+xC2npTQcsrDmsCOj0y4Ikzb0WNrsXX5JNGKU4GOHV
G0UUezqLCnoZlFYrumNS+Xn2M7OstHpGFuyDmqcye2sjS64hlrNfQlQFUoidoRDjG63e851wNbp2
cHQZoEY0UuIVHGcSQBF7qvcjxp1fvaC1r551inVwKIol/hnng5eELf75YlM3pf8qPG43YWvMbPfU
PWNvb1QFvgVwHa2wiw1QfXu8depc4AVM42kFFWS+ofWbnv5P5SFWcenDRTCd5KdLU6VhY2u57mwp
6dZAcOKU6+1idrTrcZxKlQ+JU1gBlebA/hmPmaHd9pPpds9aMblrbOZicsAN5CNnNUxx6B0pqH7m
iDNuFPOyDY3R7vuw0ak7b42FssqNC880PqSTAS/QKUxCO7CmHk3Ze8pqv9yccvtHp+EmaUKat+NU
KNzcRynXjX6hfXNBw4MISC0JKvnzXezipIXztF7jiJyRUzjnZRkH8LhDO5nkqLmVoX6nzoDjLcbf
eUvHJA0+WkrUsQowru2eF5EGD2Zrp3DgkV5mkzidVn3aUA/xEUHPyyq47qxgOvYMSg+c1mm1nzRk
EN2taI3GO0gA3XU0s6H8dsbK/bEUbU6/Jn3Kg/mHLnSdNqAUB8zFDUdRV+omd2lrcJvYBv1pwx7m
9e+Ug+RaP8RzxSOLHMExBbYPKTvVwjOJgjnli1WaVXYMNNIgeyObvY01O7g0LBkfqdtAZ/fpaEMy
qxiLfUkqJY3szLBCL889GmMAVL+ShrjcBflNxHCYq9l2gJqdbfrAMPReFmV5ZOb3M41fbDtDc1xL
79glmI4iGrRwWtNExNp1SSt/V14c/MAcRjtOzapH9fb5BLvcPojj1jo19b8Vr3J2VUh6j1gG4eiR
UGLRw1bN5aZvIbyAPqd2q7prEIsPD+pJ1PABAlzx2cihqF+cncsFYUORq5rmA7nfpNCCW/oW0flD
z9ED0mcxIoUp8HDWdiHTIZrVyDBsfDhrKCrKRGuHLwZejOqOkDsBikqTgABws03iYgz9OlnK9Mpi
WL/JyS/2KTRTlcQyiSmT4Pt0LQAcpWanRufoTdDdVF57L37RzzI08Vq+YF/H+FaiL36shtS7Ug+9
vE5RxFslXAh7sPVyXp09nEZCdEwJrCOTxq/yG60zmrfe1mu66ox+QquS3rNSSv1Vg//E3Dqiy5w4
nGZJWxsPZx1OTu6kOBupvelhSj+Q32nvz/V9U4y5fFqxP/MeU2MBXoOOWGYkwSM/je0wkXCGHW6l
ka8FasnB7eRiftF1zfbfc0Pmf+y8EnR7MsWQR0ZpzWlkUlP/KvBrTeEMX87bxraHBZF2Q31wV+lT
bdLia+gCXESIzgWCHttsnWzDXqMZm1nXq+SHqWp5HLMUlUJYoE20VJTQ8uFpsgz8vp9P/4t8GbsD
O4MBVMOj9gBf7nR4qQKSmm316naSQ+0gKupZBcbi6XtU0eoZryrttZy1vxJXr7vZUeUOh1990Bu6
VrFp9/vZlsatbaT+c1aNkNddGoqF9JO7dgk5PwpIUfHPegEhXiOgPduRUzDRGQ5yeYt13jn4RSH+
qUl2H2ZMS9vG1OvHIv+PWC62wFW+4lBhhLbK88+eSQqhHuNOG2+LFmyBmJohinWzirD4jweDwCQU
ljdcmfLrlvO/y42KA0I6RJnEZ2SLvbP8VJM1GLD9Vh0qeym/Oh4owTCleNCHnU5G/8oMON8AP57G
XkRHeLLCyONPJ4DXBxoVPV0dGho0kgerhB4qsFXNZjamlAkaAK76j5H/+sw1Q4K+gVlH35DTZybm
MLYt3WMOCPCdb4CZ5LJp/CSvHmzUabS90mTxteyJtq48+G9Dy2nIVQ3FySoLO30w+IWAnveGOtR9
Jzfe6NTLDs+36EIUFd61bMXF0JKMpbQKLAlVHKaTs7UlXYRIFffem9Ke0s2Uu9k2IAzY0QP8t2wI
9T9fyx9ph5OJw/NwXPBAxFBrU9TTt1NlMGIaXdyDhJxd0HepnROFdHlV3H/BTGaPkacWd3l0xdzc
ylxr3GNB85LmS1tK7tztYiQ/6ZpiCvhcmgZarbcQj2TYALWN6WbOD98o9F8tO9q0NWdoTxt3rLOv
VYZRbcuBFwQH4VfmExQxaJd5BTPgWMnAHQ+BKMr0NZgXGFq7qo+xa2+ZcHb8LpLSMX6llIXZPGBt
98sYtbrqi3dJCgq/e5s4eJDLzGlTwJU1qbyqEnEftapU7yZMOXGnA3ArdrSA8ZJvOVdeddOhydq0
9ExLbmhFN7SRZc8O+zm7rHkciYW3lY92K5KthUrSHL2hbhE/WAaXoCrFQF7NSYVW2RsG+dXLgrz+
8/nH+svcID0YkD4KiDH1826ymmFzHQIHcDPXibF8NdPMQEdW6n/GSS7qoZhz88pCv5j7lLVXbgQ5
HOIZ5xyCH4iBWM8pxE0ujeIBBakhd2gV9Z+a6EW9/fz1zkMGGqz8fxnDAtZN2HC2wsu67skhzKh9
aNNpkVcgdQgif9r4Mc1NkWI226qDbhUGWnnN1vKXF0VstCI9YY9wzz4LVxwx+nGJB5pFPsWoMEz9
NjEa695ezOH989dc/6qzFbd6M31k18QnYCNPV1xBcznua9I9cI6MYWvWGS1J6GyWXfl2f3mOj6qZ
0h1aTjS2Z69kBB1051r4hwRggv1t0IfRuS2lratrO+TFKQvNBNoGNr3/o+w8euNG0jD8iwgwhyvZ
Qa3cLTloLoTlwByKLMZfvw+1F4stqGFgMXsYj6urWOELb8C0gKtkdUMmiY7BBbY9V0DIwwd6scNJ
jVyUNIqynjGvzemdeUOfX+jJrPbLG4KTrUk1CJ1jkvnVsBppe9f0o3GsUy/a5hnOnrYhMDJtDKO+
gjiflz7JjPNHKWPz6vOPuI7I3wanKrpAR2EmYcj6/iuaqAFmbRvqR81DTwsuuJeFImjduW8OE/Kv
xlPbp8N+dGoDCy7FKu88eLk5JsOWehPFszttI0sOFnV0LBTv0rYfHrKsdPXN5z90dWe8/U6PNhIJ
KRBB6lbvf6cWYeaD6bt2bCZH/aqXYZoGWTt2AZd1Xm4at0mePh/x/LNQ4aYVtDzSi07VakRKcSrI
h0Y/YlU2Rw9dObVfYl3Jp83o9JqEMqZqLygIx9HBcFrz6+ejr3Jw5gtZlP4g/1yK7OuK2SR7o6Yd
oB+7RQC9HTXrpxNafaCUaM4pWHluYKx6uzanad8q9nxhX5wvNzVd6suk0YuI1Zt19l9dJGZpAhmf
jWNUY0fTVzXWmFahf/HQAtaC2jXlfOHWXN1cbxPmH0gXkbujfrPaiMhCdh6m8+YxxKZnDDLH7L8o
VUr9wUyE/vj56q5O+v8HowsL74pFJq97v5uw8FP1ti6to5woE9+PjlT+oBCBwLFtqOMd/nIxMZj8
d5oG0tiuxv8cSHDueo4saaoU7LUjLYvsVVFARQTUc5xrE5XKf8wZ3uYIsncRaNK8RYTq/Rx1BCgG
CQzuSNuI6DYdFeVo96H6gK4mcL0YgtemarvxQv/xnF/Hnl2I+wvS3ya0Xj1/epzYjV6F5rGOZg+v
BBPp/qbrnDqwEmPclGXR/mqRloF3ruBKO1vRFsqX/vL5F/74Z+DStYh+cZ9rq0+sVMgfjYpjHntD
0ZA/M7KdjdAzEmNRqdxoMrav7XSqf05x4t6DWgrhmiaXOAjrks/yEcBi8DpqHFOb1vL7j4BHuqwE
AQMfoe3EQZvQ+NkjnBEBw4kSRDR7EFqPczbaJVSXDHkWbxjm5UKJ8yuoyWK68Nh8cLDRh+O9pkmM
luiaiW82ZplnTWYeRZGBDGuSeIfutr5NHS+7lWHdXLi3z481KnBEQeiXMyrtmPcLEKeQeHDfDR9n
Ad0Ao52i/qbmgNxLahTNhTvk/NIkEuF8majPE5esX1IvzGKl1uvsqI112T3IJp2N/dgO/cawlRgT
TDfpnU0ZC/FiYx303VN7tK0upCLndwu9IbIRLm/KfGc8dEmVUamsqTpWXVu88nu6IB0GowmyqnDn
fRhG+k0WYu7z+YY/+7Dc0+z2RT2TkhHE8/cLrfEo9dGAsANAirHc0Zb1oVMjDSrrdlfT974wzfPx
0I8AQLvgy8G3rgusFTr+ExjR8FhlYxwepNGVz2YN2gxhpKiV28wc539rXIFmZ0gWdKmBcIOuA+sS
5X/UmFzv2Fqy7g6VZyV7kTu4BtdWOQ57dbbN7MKyrgvJb4MuxGlyWXbWGb8mtumb5FURnXJNjzD4
wc6s+Y4mkzs/j+1oppumJUS91oWX31FAgE08edjNLjLdxXgQUjRi2w92rFw4WGd7HfUibCBIogDN
AjVZhSdePFk1lDLvWDiy+5I1GGYh7+SiMERKbz70IiNbpcGZH8u+KEm+neQCy+yDHQCLHeSWCoeY
DsXqF/RaISpjmqJTjwPXtR4l+ktYoa3pyibKgkzLo0td0+Vv/CvlWL4FjUQ2OJYshOlrnPIY4geA
1Id3RE59Vm4qIy8Oee26nOYRw+/MnWtzEyd4MweUCeg1fX7Ezu4yE3IKog7kOlDa6Ny+P2K51oOr
R1vrFAP6SXdD5uT7ts6ieG/RQ7pwvs7nigPuMs8Fx2PRbH8/WG/IpAwHkZ1SRZGHGgz282wJ4z94
et89VOJ2CGsCWEd2CF2ez+d5/nYu3xTtUOIwIETmemyjQoHXQSf0lCKD8xXVX3OP5Zd6kIPSvNix
VaFeB3JBhgoQnaFM/ozoVF047B8cvEUOmGoZtPBFQnMVEJY2bj7osDtHo8VftKE3LOVTMkaK9UBD
AHUANNOJXhJY9Itl7KiEV6ZSZqOviSEt8WiK9dtm0Of5wrZ/y6Hf70I0PcAXwId4q86vtkEpK73s
3cwjiuNp32K7bYkN+ntO7+eNOmFwjv9wiH90pHY3rt0mIsBAp93GoMuiKxerFtS90iFMA7Q6UvTm
qrH4hrWZa1xD6VFMquMTorgpLYFd53jjHwrR/aNEVH4+4RBYDwG9KVFvY9gLrxe+/FJfXc8NmRhP
437VecZWi56m2aw5sueE2a7SYLZnOIGNPC+VJEfCkk8i1P81E+EGNGZu8kmHwOE02a2j9pcMKc7e
UdNeyocgB20TwYZ1zbvj2XFsuNJHsFwWneLciL5GttY421Ydot4vXBfcVmQ36dPni/DBwDxqVKig
wpGLrAsONtL4VcgVdPSsRsOmBRbHd1oBWb9HJRy3tWzun+MoVuYLx+78eiEiU+k10fbFxX5dpOIi
wEE3H6OTlJZWIImviQDEtNBwZh3TC4X288h0Md1AupUyB0meus7w3BqUUo+c+KnL8+g38Jw228s+
NeTDoAyetZ1QB1p8YGwQjQVw1OoJLTWl3hhaJoxNqwrlwrn66NYhXVmeszc0wzpxUKJImqK341My
lM6Xmtf8vqtUeFmagcopqufCp3s4HorCDOHLKP0I9C6W+8+//puw2OoIvIliLMRaCmRrTDD4XOSa
ZOQdB6Ur64OZKLPr48qg4wsEb3HeFknVI6aXZA36ib1jfY+sFr3D2szT7mqslDL8EhqTDH3FzHEm
Bm0dA6cWzoOOc9YjJKm48HPKWCIIp7F8mrBUsAKc2S15jyjXlPidWUR3cxTnv52OwINid2ncNh7S
rrsoM9LkyVWTLg6Ab7goNVqoZ9FByFCVRv04tK81rcm3VgcSchfXSjIFoQBysbcqqey73EU03QoR
3Yeuq4beBt2bKvmZarGgdN5htJOlk5EGbc++x1+kbfGitLQ29hdQJdAdb0hVn/i2fAQn3k+3Etbc
sOkqJRbXqjarxg/Dys3pupWmPm1HjLnwzojdCpBgIuYHjD+N/2qv1KDuZGny5fOP95bVrT8e8te8
HCi4QThYRcF9V+WWLuzwKM1y+jWVg5j3savYNti0LjGDCuMGyCMTfEG/aN2ie9V5yiKs0r0i32Wt
bHq/6YW8N9FnjfzerbqfyFCKJMjCqq0vBBRvPZfVz11wABo5P/kCP/n9I5+UI5SOyFOO8VwW/QbS
JmSjKgonlbGtOL7p9T4XD5FsVXevgK5qcOYZyGTaIuxNv0YYlaSqGYxe+MrYqeaWrd3RWmrTyJ8H
Q3udQ5V9YORq/UMb0uzJKdTU3CLyqY4bTSI8toWLXDxYNZ7uWwW0CwO3BZw2NEN1wS7vM5P/Q5nl
kAvWy6/jfhJbCYLh0vlfIpr1YkAAJkcEbbm8/e8XQ6Ugg8GRFx5pZRvqDx463EZ8+I1xRItqqs3v
Jc0x7IKHqVTv4QF7116iKtU1fCh1sIKwxyu1oupzKYc9D3SBbWCSBVCPq5lM4P0Ps6VjVvZklKeM
DnrzYDTx/JLCWknugRxbV9B62gvv8PmIVGMpuxHY04CFnPB+xHg0ZF1lXnGCVaWr+PjQd50Kp2/8
qJ1oMVWXwLUfDYgQENcd3Ulq0cu//6veB2iKbkLY1qfCHtwrXkA8WaaONnMN5knbq21Yt1efn9Xz
Z5ZSOnha3vGPKs95pBTerHX1CSnx1vJNrNHb3Ji1oCvKNDC6Ar3FhubWhWHP8ybim6XtRNUPCfN1
WFFA+HCtxClPgydC5z5BgbkKUm8Uv3AmgpNMC372UE9eOr8zDsk2sDC9a7oLj/0HC86JJ3ujBYM8
nrfaU73TJ3pDBHNCCQx3mhbMG/dh/GKbkK4rUdUXwukPxoPzSqsGaU96b+vcRY7RoCDm1JwqfIL2
RRX+55UgvCAntXvMCuPT5x/3g8ecqdGKZdsgNnjmmlmiOzRMkyFOIZYE2i6dYig1LoLkIUGyMe0a
4o14S4yj6Tc99WQepb7KkxM8KZldSJU/mjv8Hq7HN7zTm4TGX5tbRQkFs4i+OUVhOOwjfa5vjUwz
Zvic1QPWuYCCP5/9W3f7/VW2MP2IITnFiGutRTnoWJkoGXSAMRMTh8wwVq1XCmSjdzXXDrX0tOka
F2OGiKFVzIRAG8InfVBRCix94t1BBnoqXKSy1VIxkHXXHIjpiFb6CIFnpNjCMHHXjUq1DNRuBh7R
cY3EML4648Xoq6zfxY0Kr3BwkZ0GhVm11qM3Opf8zj84wwtygoY7MGKO0xLS/rWynpkqxmjL/CSa
Ln9W49zewWaGFZAaw3Vdz9mBd+/w+eJ+kBjSDlkoJoSKNmS31aNZwK0um3B2TibKnic+J2gGfTT+
E0Oj722lTb/RUZa72OtY6Siy62uhaYoehCCZCswLtemfzxZdIh2HHt6sRT5zWaW/VmHyZOK0qECe
okTLcGCeMCcucN8agZi6+m2doWV3IXI439JLORmqDQ0MoNVrog1CDkOW9plzymGvKGisI+HKIkxf
khTdDsidzXghtDrPThjRwB5xKfgtErnvJzngmgLwjRGzcJ5f4kSaQT7Pie03ouy3n39ieBX8be8O
ENrNSBgt7x/XFvN8P1poZYIgL/a4pZ25+xGbEq0PuPhgi18pw7Rju4tgt/aoVspEx7BvyJCljuIu
Mr9wsnPvO4pySqv6nCgx3aA8qmCkELZpfmVVdq7+5ry1NrI3ae9uqgww3Q+ph1h/WuEMMi3F1re5
gu0eXY8qToQARiXxForq40EdUV94jqQRmfeLEnPm1xYUNhZCSzvjBwUqKBHXo15PxPk95bt8A8BK
ma4x6NDv9KhorS5AtElFgN+0Op2McvL0Lwo5Gg9BHY/P5Lj9jA+iiQWnVRjhDmMc7KChd3aZr6Sh
883pjf5+CeizqwZsys4axlhuRErldzNwHnPEf0BG+pGijvEUDNgWql8gf0rVzwg5w6AemvnoKsJz
trnl9a+xib/lxrUq9aGQg/qkjZY22b5Vmn14SNOqDm/tOHLBzCaadSzcsC0RBMy1b1aZtROIcC18
TKsRMmMBX77ZVIbUfxOPWsbXkmNY3VSRhV0rlDrxOmMa8qPpKJ/tO1VrbzjPCoIyaEjMfpZVU/Lc
VDRcDazVv2MMKY6JGYkpoI8UnoqMghT6qlkWFD1luk0l8vYGVdUqDRIxOicbDf+vYTT0z5mThT/7
zNNyn+p7WRx6PYq+16DzflOa1MItMtYieoJXPxtBkZEH+DliDkaAaY/M70ujD4f7VB2qVyRwyKIm
LaX8KwwvxgAgx34EYQ8dI66JemG9SbxWlWjNl+3rDGHEvYm1OBVY1rn4EGEh5sU7ksTIvHPnUHpH
cAh4AihqYd+4+jR8odxZpTt42eUNYZrrBY2NZwevQowsy5RM4mjPpZRbaEqR9NPUrvG1JzZ3Tg6u
Y46vonLzn+U41Y+u1ofsnknFm3nq3W47g6K/BuRc6L45qN3wNLlQ5jbzjGv9tgkz8bsOkcQk3FOH
OahCp8u/dHQPdRwTKlTwzb7VnGesusPXwSS9fYKcO/Y3rpopInDqLoz3cYFxLQWZqW82oaimOaih
fJoSdoEl2eZ02340knYIWHJNLbYpPpHL8YpwBE4SqY2bjnY77npjrJGLeTVC2MkCUAxSVSA4buu9
9r0vsT140Wph6g8RwtXdk8Hyf6eCU/WvZuxgqOljRKBXhzjKh1u115rqv2gApnukFTujVTU0OCdi
NN46P7s2Soc/bZyY9n2LDOa8K5A6mPzaduV1pSbe6C/sDYNPhGCplbXeQ22GjXWTRY06QmDpYdxN
Dd7bwTANZE2bENuQexQPreKaP5hvJU4box0gsEh5MidWWnSfiRWu3JCM82thZTHOgWotD/ksBmJN
KafZz0E/qr4VFbOzmWZTOCek9KKK75u17kYp1LYPZCOGh2aeZ+1A+qPs7T61vD0UVDBpMrIxcUm6
Kel3pSexSNRFPqFBjLhFdLBnUGjPvVl7zT3zDasvaZqOZJN5gzyeJnT7EXpEpG3NQha/pYKLzIWn
8ixg4NUGxrGAGmi70wR/f68blEtq7KgngDW6dQzRH82gioQIwvUwG67NGY7WPszD7BKg4ez5olEF
3hfZMMJtAL/Lv//rjQaEFrk9Cd7JzkvlV1ZFz5KSRbLRcQJrL4R/Z4+zhcY5aSLdvyV/W9smqiY2
TPBUXLQq+mpX1XPxGpPaCD+cLOuky2a6EOCeR9s0JCxa7swM9jwgivezm6ksoR+m4yqD0PMWfVD1
Phmr8hcUEe1ea9rxWrVbY6/NVj8FyFGFwh978/vnr/Y6s6LJDWSF2iW3OqXxMzg1Xc4C6lDxpE9G
pftGTRdM66rkVanydNeoKanUjH3diF/KgIhjU3T/3JKCzIClELVrSGbeGa2uqAB/YiaWP0HMFeFO
TfXxt5J3dCmyhof3GitS/UI+eV5ItZAXJCBlxiS05Dvv1x4rOoS2uCVOrZFUfm7h+JI6IroTrSA2
wESwvh+wFnc3U5u3r3UFMZhy9wSqzKTY+69xIedrUVwn1yEYhW33/segm0bFUC/HkzugmDmlmgwQ
OJAoOVjSOXpSuUQ3/+Bc0QMkvwMrBKpgjfMFMe3MeWdMJ6vOoUKL2LoqjGz4OskqvMTRX18eywaj
wU85ZBGThKT/fnJ26iph5EbVU2c1erTxDOkhISnw5PScVN7GXdM80oAsfn++r13+2r9jUYY1NXgC
NPWJ8qFsvh82HmrE4Rq9fnLhi4UPYVmynziI7bfZiKN9HfVVtClK8q07Ay+hb5+Pvl7gZfTFj4KD
DfyNnu/70Ynuwr5GgfGJIhBC8UVZOUdUyPqD3fY41Xw+2PrmwraPEhfQUSJyVOKNVZDvzFlq2PCf
nvRBqiNeTl7sg1vEaJQ+mv5qRnUcXxjyrJ1GK5+0HM9AmLBo5a9roKAshwoItHguFAPdZ3/R5zKw
QSqdlLBMFNEV6MhB+1qpI7E68fzsbQDMGK9VpNP6bNxImwJksxwEdGL4Zn40pm66A2ur31pGaPPA
GpHSBnGBWhwZdu/tkMFCjR/prjx64kFSJ78PUYT2c6To7KfPl/R80zI9dG9InRbk8ZrR0KVhMpDN
yGcZjcVpQSveNmQIz5kcp0AZW/tmTLL4z+eDnsE6GZAe0kJbp96DOsWyp/967ooucuvZLatn7MfR
SSoahK6Czkmim8jqHOsQY+a9waOygKM9NZZz7Wo13k+t0hh7ZLf7Gh5wN9V7EtrxypuIc670SZHj
6fPfuTz374/WIpDKVUV8i0riulyfWEBiMtHqT1NT1sglUy2RewOa2IVr8fwQMY7HspKFU2xc6+Fq
soqoOBv6Uy/adNqVs/PLAnOWBFqv0ub490lxHTIfkliO7/rEFllttoisPSmlgnVVFpXxwcE0a7rw
8nw0qb/HWeXIgNjTfFBx2CAbEC5kFZAIPkIpU7ih7wOU7PNpfTQcAteqAagQbs66PYd3k1OP7mw8
JfS/Cdrq5MaykvynGmflpero+b6g9A22fLl5GXINQEjSUjpxopNrhNnwMih1aPs9dc0v/zol6voL
DWc5n7ARVg+KECpKr3SRn6NRaJjCdnLm4aTbFiRpo79+PtjZM7IosiyyP7R2VYKU1d1qo1Cqudgw
PhtV1jWbuCi9V1I/ZMndzpxuwYklz1aS1n9m6FjDhQNwdgstgwNBhE5M35cX+/19AFzAmDMqEs/k
TRgHelCqDRh+ruenYZSHe1ln5UEL7fnw75NGY4AYGDjcwnl9Py6MGDiJ0EyfY9mENHMw/tmWThc9
z/goP1fI+VKd6FQ78U1L2P/8nAFhoJACZgzVO1C3q9EdrO4UoxbwqVLKpcaQwV4bS+WH2Yr60MXt
parc2RFZxiO4ZtMC70Xw6P1sQXeGcQGw8Bl9ZVe5jgetqHdjF+bgZ1DG8DafL+7ZKUFbbAFfLRJW
2Gus9b50G0VOgi+MQJtIFtROCvOXN9eXnLjOJKZpxy94uyW0hCVprINK04xzXtpienYTCiT/4Qxu
ILsr3Aizu6bv7uycWtqV3tleuDVoXVFlHWwhxL60vOk6dxIr93N7aOerMLEkqqxWjRIKxrvtEJP3
Ts18LWyRN8+uG9dXlao2Gh5jSlcEWT9jtYrIDXm9L0tyermHoo+YAB51Nr73TfojTlpkGj5f2bMP
iagqL4ZDTL/AJNbdkoZYzpGIDzzPtuKAxxid7xr2k3thd5fUOM6HgtlPQRXvIjj+aHm/3zPDrEdQ
8eLmGXlt+RzHmacHQ9KeMPizut3n0zqPtd5U6qElYX9CdvQmKPFXWADiNiF51JvnbiGj7cOxza+c
wfSMAKkT2fzxVJm2C8Jltvax0dVPYP5nKufzSLlDC9sCsYdynuNyo7aOcpzUQuiBI9oR2EAfmXgP
mtH8M41cehG4Sep/LOK1K7oHU71TJPpA6EbHrXgQMGyKC4iWs/t18bxADWehTBAoryVVOOJNlthF
96w5bY+0H44piNrX3eOoN9W3SXfqrYk19j6l7nxhu5yFzcvXg0fMSaRGfhaja14hohBPxuc6ppqH
qmBN6xy/WbMLmkQV7b6Io/mSC8PZlb6cRtqHUIc4oECl3m+cTrg8knCWnzWhdeNeoacJKqVOsVwg
XBvuSxxmdnmb/fNTwrg0EFFWIBqAjrPasE1jRUliNP2zbmAs7vNV1evYmA8uDJ2XngwZb2Rbv1RT
OTsmS3QI/4uGreoQwa2CnT4em1SibvRcdlQ18fUCyOF7vZIXu3Bw8nr7+Uk5y+rpWjrAR1DK4/Hg
Wl/NErQRuLZyir9MoNVvEkEzWouH9JZa313SVHvbTLSHRe70nlKdddUx5XvRDO2/7SyeLpSueL3o
dAF4pmb2/iOjlRJbVk0T3CkIK3bORJq683R0EPIWn9nARvG2+re48m1Mk74SRk2EKYAB3o+JMmGB
8HGoYITlphIyDNhWkFlNfD8V3X+fr/PqszIWAAAsS2yg5G+55/uxHGGJHKtbDxVmtf05jEW47VBE
xyPHmdTHfx0LM0sWciEjMOI6uS2iXHEjZ4iv3dBC+7cfLUTFEVpuNrJ2QXR9PtrqTmBm0EAJfeBa
c06AKr6f2aKkaCOVHh7q3DOvcm9qH9V0Ehssh9yNrhftBdeJD8bj0QKWTOXhLfd7P16pcBmnZmwf
0KHrfRf++lWvVojWSNF4+xTv70txwccj0t0nrwKsYq1mqOlQu+dutg6lsL4mrtAeebjba5inQ9BY
Q7//fEGXrf5XrrgsKLVNEMkIDCzcjtVwmYw6xM1w8shAhWzQLTJ9xVKrrdFlmh+qynSVFHIGQ+Xl
+9Azit3nw69vhLfxudxZXngzVNhWwWRhI9ymyNw9YMcbv8SuyG+iclRfKCkUL26vSDqLnp4FhlW6
t4WpTvsQgOl1MZvqhZ+yeun+/0vowlKPshdBzVWCaRk0l0dq2YcSueaN1c3TT1Q1nF2DNuIDJb8M
lBYKw1cZMq+/P1+F8/MKERfldB4eDyjUWlhtpj3REs7ZBwVi+DXYP4zG4yJ5cipxiV+8fM/19+ZV
5aury2d3V9dQAZuH9Iih6tKsd0OXVBuePNxvMfTY2xN4/8+ntnpP31YVnhzrCnaQZGGZ+l+xERps
jZVNGttZm0yDUmba3rg4lwZaqzabZqI7HLCqzYVhz6dJ9xdzPuoPC75szdsBkoPwSTiaByeJ4+80
rQrfnrtxNxqtGqCdqV1IGs6niSwDkS1ECmJbKs3vp+nNtLyUaDAOfW5icT0k+sYzY3kKwzK0fEE2
+Kh0Om2mz1f3fOMwLCk9vQFmCnb+/bBRGarLrWtyHfbJXouEdXBb4kHMD+3j50N9NEPQPi6FJV4v
e308SHDDtpeFeZhEo/5p6Vx+C1MKQ/jd2/PoU6Kb7zAhrcZ/XVmKIqTZKFMSjC2eR++niOCiCDEE
8A42eKo7oaMdFJSKZ93KYtJuFaCwQePayYXX+mz/LKOSmi2QNkhv69k6oIfaoutd6FCm8xg5EqUk
HZrUD9NEScovMtO9MOLZp0QLQmWzMi73Dxf/+3mOuBOH7qhbh9SZdKxTyiK+SiY19OO8Vi8FI8Q7
/HXv7wGkEv/6nKvIj56Ojg1Mi4qmbQynwoIYcqgbGzEYCEiD54+Nl3k+kPDGugfeW6uviFe1MK8M
Rx7Ush9DxN8TC3GCXh8Q+gBtYTeBPlM7RUOfBNpvy7SYtpWNBMXWAM/0GKULptlQJ/WZx3tsAx0t
YgUGdDTQc42sqntUjSIstnMfFuKb3trDdDsUSuM+9hUKt1sn9mrrypxE2WwmMwz17wD7kz4wXfbl
9axXTr4z+k6tNn1Tz/1X4H+68cTjpuG+UmAK4augiAq/zPLwSwUoDIfQEvufbaVp0dey0pRooxdJ
d18bZUlmxmTv8Tgo4hsxDOKkpONIFzixc2eb9KZ4ygm+fjh64TxJM5zxxzM85WpoIuOPjiPKq2r1
rRLA5isrQOtKkvp1jgilL/FzP/AzTdBUdZeJLYqySXcddW38OMyFbt+7doEyQwMN/sFJ1OgEjSV7
KQkWkUth+XwHw4DrNLRkHBj4PFYBSoVu8UXTSgDYQzaY31EObShbatosttEUSmPvdiUd9mJUfjbC
zPXtoAhL28wGMgM+/113gy64i3Zn0Xg+WLe8vkmcyQtzP86M/s7pPYATKZKB9p0b0hMPKJQqOEPZ
sW7fxenAss6I/j91oonCfdFn8V2DIXPjq249/MwiC/tZYC8dKimR8jN1NCxcwH/lL1GeorwEiqAR
6lHJazSWrbzI80fSQlN5zQwxX7dF5Hqvg5cV6W6MdVFs+l4BYDqIevSulbpVb6kOglRop0kARpPj
iDCOBdXjoXTwmPELvc7NnWZXvK6NqlV7KwZ49gANHzRgL3qQ6OCeomw/IF88BokbJerPWuvT+k51
UPbfCjo79p/WS6I4sLDG6h6qQhrzNjIK6w8qqIjdcWc0t06LKC19Ftlq1kNojWDlXHuusp2DNNgG
hZaw+6rmzThpgSkN81Y6tJA7n9q6GPBrmUbldyG8+WjiuTT/oKdQTeW2CLviFaWIVL7oU6j8qAfJ
6RHwaIAu1+FU5TjwyBkdG1x3qSJHVdNVEm+mWI2eRGw45SZTpj6/caaywlI+s9Up48ZOMjWQIFZa
n2pzpjxxGoFz5nrVXw+QW1Buj9vG+ZlJXXGo7vdOs8MsSk6ez+Mdf8tShdJ4BlBvaWdJ66eKybe4
yuWA2BjGX2D2ILA9SbufjasRFdRHAJqac223Si2CKpny341IhEnHpBbKFkdW0fPb2lx+Q+dwkNf4
JxdXTiZjFMImq3JvoqoaxFU5azDgeQyH2q9RvZ5u8k6Y7S8qYkn7q1fMun6Ms5pmTIAFQl9fudKq
rMAsuuZQYu1ABW3qh8lHxxlBfMUbVNTSpGLVt1QGzPwhG8YcTrVhTL8QsvXGTZ5wZaNMOSUKMH4U
o7esrN4+0hY23Q3Sedq3phnKx8RSbHcXNe5Y+ZNeWQmWcVnKwWjn7qm0MWRFFbPyGj+u2y66axdf
JgSBJHqKGvB3naY6pQ7AMKpzR0MWyLLdV4l3SJEa+FKiQ43aoxPxBzxjaP3OsSOwaBVbZYeUd37d
mBjwQXCw9ZtCWdwQilLmgINoP2XbPOzGdDNJoX71illpNgNOS2iPJWNHGdFJioNrNLhISmzUqLLM
M5rMGEbq5l7gGGDeChHZ/5XF6D4gEUOHtDW7DuxNbvbp1ulZh9dmSMeIDkYX9cHYVyMSsOhVouVu
j6HhN9Szol1tNV2E5WSToIYIsAlfPNL/3wpt8D9DHnmvI/DEZ7sxhBUs+W0Fyskbf/Vdyu1jIH55
k8ooPs12hZZ87w1cHHkce18VpTfygx6rqdij6zQfUrYp3bawCr+NUS7AQbtd8t+YOeqdIyChbJS5
7u5iPXOjIJ6nrt+6nTIePK+tvucKAGR/mPTaAVutSPhxnvGnUfTWCSq7FWIbFjVFqG50kl+YjpTU
Uiun8harzZxLCHV6JUaOwJx3MyAtb48tMvomsukVLYBOwkeaW5k9xDFWmojS6NNRx2QlBitmdfmD
F2fjV3CQ+TFNwmTeKZ4tqgczFYp5NEyFtqFPwBy2hxGF9T9yWmywGiMT2TEfZ+tmkgMOtIoylf/V
oRxf1FhY2Q56tafv0KltbuOlnYczrzTv2ymzNX/obNhw/VKC2gtttm+dEmCv7wB1ec6pAv9GnU8T
h3F2BoS0RMtXMdHCJ/HW3Dzo0HwoAgPDqXwnqogsOZR1CYArRMz7yuhZXD9DIfoOYS3T5MExi7ve
GuwvQ1irUEyF5V3THI+sjd2aaXFoQjG0B4PMT26xWezUbVN5Ck5NaQc8MU9bcWskfQ7x307idpNU
2CgGVkuf0rcTaQ13Fo4rDwNZr9ikatmqFFWLBTRn2Mlt7kXeuHOr0jZuTfiIv9ImBMkYI+yNt8BQ
yNRHrqI9uYXpgIJ1kzzdkvh3vzu3qF+kgf7XltqtvCKjVWn4IM1v+2FsZcciCesOkLma976mZB38
Bo+PtYfy0J1AwuE1RfinPUxV7RBj4VP84mW6Mz+UuemCQk0x4vM1cpbSH1tCGF6cskICFhcfxTcz
TTpcQ5720zGTckCEf5B3UnGbH0qkDtmtoQ7tb62gnuTPFc4AT2qRw1Xqm9L9ZlitaANtKPrfqaKN
2aHDGbG80rU6jG74E4YX1EobO36rx92DS988vXHjdvjl9BFcydgWlvyqVTKrt1HbqBRf88LQruCv
LuZN84TuZWJqUt8nsytPVtylyf8oO6/duJEtin4RAebwymZnyZatZPuFcJCLORVDkV8/i36yWoYa
M/cauLgzGDbJYoVz9l6bG+RMGEkr9n1yD+Mupn5iNh/moUE3nnS5kYU9e2DrBaJEn+79xYzzqG3c
cRvUEqkPu8bxZWQ96Xe1r0CNT0Kh8nTyyQW4KTzxJbAlCkAaHGYWMZ7HYOMI1/ZDEwtgclR1OWd7
TfdnL+wGvU3PgzFXNiVUK64ORT4lW2TrTrwvPGk9pUm71NueECGS1oaZfVkQLPM9CGjV7lPFNnJL
yKpL0Yl9Gkg5TTneoQyC/LOWapO1E6gh/U2zeP5dJgx0ExXS+NsmsGpxkkaLhNqaDTs/DLnwX5Kg
wisHXH90d6WqsnpTJkncsr76ZhflzcBbD+qk6k94p3CvObg7kucWmVCHX3LANVQhcIzcmQ0eCn20
HYcCZAQ79sY1ytsYNnS8b5uY3MC0jtPsmIPG4EOc8ICEVB3BOFdzimjMJKyt/uzajjGdEgY9Iuaq
jR+8JdG60NSEMQCjDupfRCDlGEgctoKOx2pzmkyw0MNU8AHkeQwrr8DxQbwmxVbstfpQbGUg8FdI
lMMLYueFLV3RQlwPbQKjCRX1BgZ95KZq1NdBnZXU9oXYVraf6HjRa8+4w8OUSzxpJfZUPehBY81O
kp9ztSg/UovMP7q1WXfnsjT7SILUKom2qXu+X9ksqn9w+iGQEY0vfoG3OOVjVRLD+aA3RjxtMJ31
fAAm9sTd1Gk1ocqWTIwjJ/vByENVN736aOLsyY+mM5dBKGvoB0zgSbMT/dhNIkRnjwBkBT+yy/ZM
gPIgZmL5XPud6qhy+KOIjLHI6h2RHV6wle2gfcopr1vf/IR/c9hgVIo3mDddLWrA52l3fWMbbA2Y
uZrI7xou2w5mWd8Cw5VsU8pC+9zWy/Tgd0GBSKAd+hyMLFBGreuZv302pwCetL6qb+gumfnRtkfU
8EZQ8+ZqY5qHDzAevWCDDKCZbm1Zsp2hyJhpd+ys2Xo5oq28eyJntK/Yqa342zK13Ycegny/1yTo
tCvWxH9VFOguUYOigMzp96J44eTUYYZe2Ee0w6dlRIxlIpbdxINm7/Ry/r2aZffvFzH+FEQuj70w
+gMK5OBQ8V68PmVPoFBakvesIz0KL7ux8GNaUckGHjh1pqZ0Td4lbddIutY8xQnTUNhMo3nIHa0z
d4RbweV12ZM8ogoRyVYwhXshtdz0F30G3oJriORG7xDNRaA73Ac7GOzqBjS+8ZPiWrUz52RObj0n
5+X19D61aBgHIFVS47D5ufGy1DybaioVkAUo6dvZLkYehsyzTaHX1Ud/GpkUQ43AOPUtb7A6hPXi
279pt8T20SgT/xE8eDzf1K1ynt0eXEdYsYT8xo3GITBwYy3d9faiFZy+fMQmfKMt2epp58MPzqee
mJW6wEXVw07y94Q1Nv0p9Qi/O4J00vsdpaHlPLuTWe0MogGNbTK7+eMc+EPy2GgxrGuOhEAS7QFP
NatDH1/pN7wpXADHwReE7oHmBmWSi1FDPU1OYPOSkxZU9udJWstNXqYmzfGlUJSohfcTlWS3T9Tw
8P7geVuhwTWDAolqFEodRCevx47gZE/QWZ2dgt49+V4ZvwDzX2VvU3rNwvym/ATGFt/TqjJDjGBf
KquIM1I6HhD3qFIaf3PPtwdUdt40XYlpIC6uPNN/VOG5HpVL2mKofNGDvr41mvUNfYDYObpNkB7M
dMnutGUiYrvo3PnJ7Ihk8hgoZzMdCBodY4894DA29knHx//y/mN+84JR1JBpwUuGk4/a66IjwLbQ
DPoKNR3xkOOhawYTBwOpaahIESaWzPrf5GD+yJI49q7UGv91aZgYvF+oEA5689ePwWhETcNQd4+W
WPd1HF92bBW6XUCPhK1qXA1fPB7T2cu1cff+Xf/rFdACgJZMEg9i0T+BOX8Vyi0b5Ufpze6RdgjE
vKq1vJCpIV4pBNqwoS5CuPFEecUIjR7IdginESRuz6r5AeZxoa7Mzv8YggAh+c/Ka6SdeDHaLctr
RgE/5jgvo9w3UxW0kaY0/TSookmppGXqmkHtH49/ZVACwEJrTVH7oi0rA6D9eT05R5jgZgSMQewn
B1AwfpLkZBqz2suONClrscvP7z/9fyxFKOMQdPJtWzbz9esXLw1FPoGiSxH0vb8rYpF9p+o6krce
aMeBmNI1L2Mp//9wo/dO83399Pjo1ufx9ys3y1is9TMyTaApfC+KwEp2o4lhbTK9qY4op4iNjaUL
EvG8BNc0Mv963GvXib8M4L2Xl581tfQe8NFjkGP8q+CvnX01T3ft1HvVRiZd/FOktTxU7OLLKwvx
27YjqCikHchiUO2hBnp96xWWv4ICB33VgUpDmLVMShsO6kStBnKqsjBD871RJicmNx3dW5jSxf/u
nfAlYzCgZY1hPLic8+phtAJJ9MYRTKGJXrcVRwRDN7lXLVc0NG+/7RX4RN4B9FZAtOYlNVF6E7TI
hXlloKY77qwKhjErpE/hrEzsor0ZywLLTkc2m7cL2jxrPwXU2ZMdynH/ZhqN8Vpb7k1+ILmQAZmW
uGtXZQ2T/usX4IK/NYih9I9J0zp7s2MTH9rs+vduESxnhaYpI3BZLXde0fbFedBJKjjbFRaLcwna
IoJlTcUiN9Juq5USCf3//CBp8DMomf6ZD9HMX7QpA1+yBPtDdiqakXqsm2G95iwQGcIzXxa73o6g
yrorF33zQXBRWob4fVBooF69mP4XaUv6D3l+ckpDS8LOFeaHzsvbcyJEsRxlkRoDNZQ5Sw5Cxy34
f6cDLk/rB+aYQaop4RivX4mjtyZrrk1w1YTvta8Qj4eSphvlpcJoDxm+SiQjGBdw27nj/fsP/O29
4/3+sxmHFIJ692JjzJufzIUu9DEWHSk0ZgMryYSFthFSTCeMkPWxc/up3bT6oP9+/9pvIyM8usNM
Bys+DunT5WxgcSyam3JOjzohhY/Ee3fVXjd6xckro1WNoDFoblTVoi+RSdnHT5NJwknUDGNpUUgg
yjmy+3qsxGYhqbH4bviqMc/ESAl9n5eddXCHXH15/0e/WR/X1WLVTdGzW21BFx9QU00atT+7YcuE
i5cixZeZ7JWd6XS/RhXY10Ig324+uZzD8+H0wp9L5ZQxKlqzrdscCwHo3qaw+pv4n3zXV4bMrjTP
36yG663RSVpJEyv38+LW9JrwOVUj5hU2ksl8QLWFVdJyCYI0VJpuJ3/UH9J0Hq9sOd7OkzxRlEQ0
XRGKMuNfrAorbYGZcTSOXVCO6kRV1dz2VjXepmy9vrYJx9YO6D4m6aAo4zCrNfnS1SMFZ3QN4or0
580Tx/GHQgyeCVV/IIkXT6GZNQotfWsdDTA1zzhgp4+2JazgWAb2WP0/B6cOhg5pM4MJeyNq1cs7
J5xjcqoaGQ7FLbSO5HJ3xiFl4PlHzUSuQFxHh8F8xnZaXEELvxnIPrMsyGYsnPiT+AWvp50VpZtW
HHKPi6sKMzT5dm6tit5UbY4f3ca7ff+7eftYuRxyBYNsYo5wl/tcQTCwoqY2HjuM31HTz9kdJsZs
r6bi2v7qzTjmzmilI1tFJYGI62I/6dj43NOlGo9mqmf70jbjbQZwbFMKSp1E85gfSkP0//tNrhpH
evnr88Souv6ovzZ1yEC8HknyeAyGavKjpHKLcTMWOp0eGpd2cRBL275kbamK4/tP9s0Ujl6d2RO8
4aohZW/z+soN1RoPgOJyRD4WP9uLMD9RrjWdrRWPujzNqUdUG9lcQDvgQcF3eP/yb5/2Hw0Xx2NQ
uSAGL5avoSw7jdOJfSQEMcBkr3tJWNhFfeqn3NzmsnxpDQhz71/07WhC57hSYdg9O2zjLmaMVOVa
NrOWHuu0yU+F4YzWhtw7r9to1Jfiw/tXe/OpkHaORQf+9mo5e2PLnIKEhoDhdeembaYSakNDB0uI
hP6hW00vVHZ5wv/7kph/V3Ue2ll0sxfDKa3IefKLqT8jzzPodE4FvbciY4OAsl2JUyPa/spdrs/s
VY0soFoEZQd3wmorv9waEk1SxQyk4awTdW7skx4U7rHpaRi+vH9vbwJFKRYhlmLCw0/CBS93eR2t
fzfLcP5D5ambY6pJt9qklG7TX0Iq9953pJqDzUJhDogHxpqvOuO3vKWfkt3RpZ3Sn3XlTW5I4rh3
TZH99mV769zP6YwzKTn31uvPCf4DrDYx6OempDgZmpigQxMdwSefWLRDKecrRZg3ny8qexROKzff
QJhzya4iIhFIrgpo3hZKeSfpLfYHktx+K8NI9iJ2jeFT1lr6IRunbP/+i3jzFQXeWvZYFaB/hP7r
3/9rzkKC7fQloWdn4i1HdwhLy0Ki7KjYLW/INEuu7LPfDrD1VhHUUuBC1HV52l56i5y6uKrPll93
9pPm1XqxKwsMLFdG8ttHysnaIiuJXhvm9UtkADYp+rKu1pwLdjTpvAX/Nq6s6SF/Lp3ZV0cN0VUH
61krx59ubNdf33+ul9cnSmKFFmCDQ0yGcnkdYn891zEVesdSmJzh65Zfrdy0yXR0wMKbK7Uj7urs
O97nZW9rYyGi9699OR3/ufZaXWD9W+2FFyeoXLUaASRcu2Z1DdMOkCQtEDqKXrN86aeyelJJp57f
v+jlN7NelBHMoRIpMceIixWXjz3z56JLz2nMZx+maJo+21NLElSvCPfM6K+LKxPkJaWBdXYFBRDW
io2BhfcSuYrc0SRlZcnOxKgmW1A/8RHAc39neWkfucotDjDxm81AaLOx6XrEah6eqitP+x9veq0l
IIQnFJORfTFZZOhaWkm36ox33XoO6NN91AAQn/3RRqDmxJk6BZ42RQ4Ulitf05+F9e/5en0AHEQQ
grLZwbZyse5LFDwGsLLsnNBNJN+ADjAmc0EzK6xI93nsCvRc9N46gniXZlmOOBa1eJMLjcZ5P40E
ZnXmvCOnMtuh2LciUEzuoUGsfaaVkH0fZXIVw/2nlHrxo3H+81EwNNmtXJ61h4oDp9tVy6mbguyD
q8DjRtqEbDWEpAcRKe0rwM0EHmYbZC2FussyIX7LwVpDDrIclG3HgvJQma18QdY1PVoqFcVBy0xX
C02XxeImQLGYfsXRUqhdHNRpfFNagpT7kWbzDXqbUjwlrZ28qFTPg61XudMTMOxx3MWz2R1m2rko
vhuh/U6aWBmQJ6w4menUZE37kQbFcIMbsVuqkOpdlUVSDoN8mOnR5zvVtg3IT9gNurnHXGAbvAnd
Kb+XdWtsmVW15Fu7tLP8UJvB0DIqkcJsCKa17gYF3eSx7h0hQ202BtFvS0s6+sG2qvolAXT80UiW
4VulDLciycwcHwXtJ6hHS6p+95PRaKg5u7w95q7FSTFgyhtD2+7Ts9bGjr0dCm/a1bFDpWkhhWln
Wokfn4KgIy9VFQZhDwhrxuKhRvSSfeyMXp8OFmiID3h0VlmCNwCjmJylB79b0+nZgMfytG3atXl5
2xV5fLRhDqowyNx2+DS7rTI2Rk1Hm90gcjgAY1KKqPWIdweETT0gSvVyepz6uKw+Yv8R9aauFgIf
dX90zzMG1njjDANF4SBd+mPeyLoP5xpWUk+66xjCRfK/YX4lXtY0W5VHGR3PIRLE1H4FwGnrYTb1
wLQcL1E/BuDnQ5giHXvxJ+gUH8bcIuW+L0zzczDMnfhQEds53zbME7ixx7b0Nvmi0KmUc2+d3Qwm
agg8r5PblB7BN7yZ8tOULPkaZuzNcr+I1Es29PATIEeDFey8Ceje3ohthgiy+xlAky/zHe1/yGcg
aU1zQzKzr+9aa+nKw1S2utiysyEpzqja/tc4i/anrjdOth3pyRd3thc3+c3ix7ax10anNW6DuLWo
ywyu/7QMztIcgxGpi+M50/ApXQrLuKGKWPz0VDLoIcAJOif7bGwkY40D4b0vCKF8GVolmnPTBz2a
wMEqvyHv8MVvVA9J/smZSk/9duj05dsKt2AMj6xx44Ml2oYM6SGvEChQndpPnDw4pSprvhusrEy3
ttWK/jgHSsCnEgsq0ZJvoInA30oZxbEiyk3WzJJHZY+U2VEd6MZnPlzNuo9VgXzDGxOg+IU12T9p
x05FJMZV8ZSnlW2Gy1D0/SNCKPPZT5j27uSU9VtZF7rxkCYDWrPYgFMczR4zy5dsjieO0oQwuQHJ
Cov9y3B5SCQW23q38fKl/LSy9x7LQiR5NCS680gpTuWP4IL14rGyPSXDgsqnPNYiBbc5Cq3oNCjT
9WTglkELN0b5tATVd6Zr+Z0+4fKtMjL9l06gQEoEONKbb73Mwe3qnfT3cIADI8qtuB33sTHFA9IE
YmEj5aC+xrAw8g/aQS+6kyGpxYRAlfTPwLrX8qDqnZtJLzGukdcFKp8MmLg6tx2hwxt7FOT7LtIy
Npmn4+vF3zl8VLKltN3q3VJ+1eikIAQlzZDvwxnbfsP30DU39FDjYau3pGJtdOVSezP7JDmRqcdq
YrEwfMfh24gQBb7bh9DFgrMx2KrbLvXkObu4apwa2fGUq22dLfEXmc5Tt6GwKWvaVkH9ZcS02m6A
03Zf5qDho405zz5bqQi+ZgMoqVvPFEGkJzD8TloXx/ugtjV9Mwo5lAcqRkCPwoIi7qlZzDTfozBl
d1M2BMKoTUa6AJJPiOqfjaSa7VNN8mlyNAHvHltnGepPDS3sxgzh1iVGhJQyvQ3sfJhPAwv7SaPa
bkRAMCt3u+rhn4ICPWbEVg2QWCyNSWNGrq2vSQkdZ98EqKH3nNgyL/IRp+ibRK0RIa4h4emEM5oO
INLBWNX3Qcny9mynhVndNYP05IlgNWRCWWM2Ja7dudMOddKIl1g6BsZg5u3R3valYasIaCny4xkp
JIGZ9OH9L4Ewg2cSatNlo89l6ZGfDi4jQobrkicvENAfkbP70yFNbJKhkGn36KeygdrPx7nv4/qD
zNxxOlP6WtBQlygzkGPVaSX7r5OeNOlxAmRwU/hBnt+UY6dOJQhS/fMYKPvEeQmiH9Fh2hDNbt8Y
7KbH9mgZAN4jzvdmeWzGsc82EzGlQeRwbrlXZJ492uAd7UNXz17yHLMlne5WMdlXJpD6R28l2u2C
/bU4JTM+6i8OVY5pm0AM1GH1a6UR+QDq8gfUW0Z7GnzgeC3pcelWzxxhfOfooAEFNdv6ZnXEHPG4
k7pZFm4NOc+VjemgAcJ5KvE/pkuzV0OzNHzJys77mwXcnfdh6aupexncxHtJirqud1TB7P6gw4/7
BVAWPTBoDheVQWxntIINGsB1tOooEDVxstgvTtl1P6iUTk3k+oX9EtT8lE0ww97boRE37Ei5wjF+
NolrVDfBAiYZ3T2i7OIZtl+THcmSNJLf8RCbNjTJuHpWBZa3g0jBEGz8ohwPgDBt/2hpqfNUGNQm
h20569QEqAAnZ8+ZlbPtqk6zDrPmtTZ2d9sszmTdT99TLyUwPnM0XTsnLWCBsz14hdgQlmV7N/Ho
63ugFRzC6gpw76Ou9GA/09YBvKUTSbSD9VFXPwTzhNhUdUvcl+dBZdgoNCXuvmA9NXbr63QhBsVB
GsoeKH5tI5PDa0HV6wMzlEgjXYh6m4wkJBzXmKMcJHMiIRc0hqY3uMr98kmzMlSZjTbY8a6sLBb8
tgVzhqrGnCIzrcxk7y1gCnfsEUcEiWAOs3A0QB7eVjNa6Y02iW7YGqIQQ+T2vfOsgmkWm4YfWcMS
bb1sO9VB8aOd29XIHYwIF/u08Ha+nYxsY/w6ZocWtKh2LS14NMXsyR9eVqdazp5aH357tYdUrO4z
rImjnlI/HBPTz247ezHMPnTLJbvNq6ZwjrPnp1ERl6mz1RZlwbe0KncOjcmTzqZqGivesgWeUb95
uWujPNW89Bvp3AV73WRSH3NKqGQhIIscorTyR/8D9RiZfCy9CkzjDCtxX5LYzpaOjlaw13rpVUgn
azEjnWsJm8Sd0wQ5gKEQJad3h5cnb267lIrJZypI2RP4tKU6qKADYMoOw2yjCbzcF60e0bgDbSxK
czPSMm8OMF+J+OrSwtG2eNFQ77cOMrWxctS4mYAeKLyxyMqqsGgTbfppprWYQq+pLXvL4Eak5pvl
TGGSWvaGCad0v+W5nXdbQhSmnJmK0l6kTA/gRZsSRC96TYpNO1nyNrVc6X7wGvxnQagjF27ONbHZ
MPk1dMGbhH0ZaeZaZqC2Lmzw0/rkB9UtSvOmo/Aaa222qdkclzcTwPmMMVtoiCyQWq87bor8n4im
GBw2j3areavmF3hK5pbljIi6kw+qq5w8MmqANtvUc8nwsBQpaO6SafPPaYHCF2FLmY6tnneo7cB4
BLciLhZM6xYrgXnXBJP8tOhiyG+wVwQd1gIZdKLCSQSU42YpjeSbqzlJd4yHYGbeojJiftb8Pgfc
aq17T1yoUmwlQJgEDpdfaF4Y1GAl6QUtibVjRR2gzGb0RKJeFpWIKjEV4ObBWN0mhLH9QIjf0F7v
Ay/Za3kxHlIrUA287DzPwx4Zjn4zLZNmbdD6p11kUJwqd2XKfm1DCln8wKWJT+3bealPadu5055B
1DrYlzKlb2IZWPnHuZCLtnekUVIxbJJ2YwJSCz6MQ8p2yU6Syngql1UzWsxVkp+SuAMDoPJByi0C
2+bgiiLVt4CxOOAZqIJJlcgRX0ZOXet0mmkFaXEaOm3Q1sxkbVBtRi3zwItVfT798DU2JGHR+47a
iiAo9AhzmdOEDqa1+ch+xOwPy2qmXtrA7UAFal6MApZeIklLK/FuPTKSCJpiPHByI/dvq0DYy5an
jDc5IdFvDPtmcR9K12T3ufpQxFnOpWxxG7l4m4ZeYfspSpUyWdViOxX+kjxAeY13Abt8UUXDFHRP
XmyO2am16/TBSGdv3hYzvtg+7DMs76HZDFm9VWkFAHXshq44yLHl/1/rwv6ZQpNWstnpkPUjrh0c
yOQqR/1epq7zNV5mdJ6xuWj+Fm0oO2fSRBoFLLlfesjZrBvGJsmZI+owJUwkv1Gp68lbzTXrW99U
pXkQkpA4vmT8nMSXg8SdwilROu+tnPPNOHbxF9dH/hO6+M8iGDkOTxJ1SbtpJlV5JwEoztuCQh6/
zYPdcw+WqeSWHUjM00dw7T6R4t2gj3WnMT+xpPtbSOdLFYESC146ZpA8RgXh9t3PPq+zry24W/VU
FjWWPD3GX1hNqfUTH0g733oSNet+MirxDU7GOJ90ootmAmzqvP8k464/lXZn1FEyldZ0yHvT3BkN
BA7UwkmbnsraE6SnzPlSZftxCRInEsQLspBZ6YAWgmqg5j+QhjJ2p4nz1/d2EcbvJoWoExY+gY97
a+DdKhaychsoR1+iarAINggbK23bJGwWiQ2I/TkySFPi8wsFcu9PhqlyfYcgtFhOFRXmfuctdaMi
DjXOtEELUj/OZYtoFG2FG8zbss2ZSXVnsZ89ItjVdh5jo9kaCM+NqLVSczPQkC+fgdMvwa4kSte9
N9Euy8dW61s3SheCfSKxOIm9m73U90I7dRZ/A9XcWL7F0lXqA4vw1EfM3KVzHClOc/J1dBRmLfRv
xYSZeSZ6nKXIT3bPz8crwiwmNiKjVrwnltiVsJPRdocLOpPEDgnBLCvwnMKY2CS6S7/loKPXIRtB
e7od8k5+wicis73rVqazX30Gp8lFcBUaRYltx8kWo90vBhhMVB/El9zmfDzfu5SJIrKCOPN3WTtm
MyaCNs3TbWwlpfoQuG3vPbHQGt4jyHi2+yGCou67ETsyu2sxChs3vqTmuiGNul1uMT4Z6L/nefWn
em3wg5mVdayqVdIQvM1uMtTbGal2J3HFbItBa9OdyoT+LJFs6ptuSBBQx2TBo3adJ/HiiqzXOce5
Wi9C20hjrbpSZXxb07UcG1InfQKf/+GvVci/6smdseSMMb07G6Cjxo+ZawgmS79A04+fstl3HvWI
zyUj93/GilBkReUAztdBFo1+6dJP71qZ9LO8Ls5WrVc74PRMRJqGBzT00qzfS4Dh4wlWkGtdK++u
7efXhUI6uBAPkATQ5AuMi+pmD6e5ECZXRhXCFo6TdqFR92pMeuJC6DiyvPKHUDkGDhOCQ+h2prsZ
KLL8MkZRXmlev1Eo0PyzaAIim0MZSRv3olMiPeVMtqPl59JHfsFyvywnSoZFTRWkaR5b9Mf9ec47
mlY4P75lXkJJAPkKNjoDF8b71fY3RWcmD/7Lzpw9lwN+4PVw0NRcJIHZi5t0dIons1iyozSALDCL
FZh/8ga8ZO9hrIAbv33/0m8K/RYaKVSadCYh7/mX9NaWD3SwUaGcPPJXv5hDF+8028L5YVvjGfPl
tbj6N7fKwAeyhx6FXAysWhfdDHK0xFJZc36akrbeJNPkfHTA498u/EaGwFqLmvpnPsbk2htfWxav
xh9XXlksa3YfHt9LHotyORh3dlCcpELRvs1nv8s+Wc4wKxyYf2QMgyDNb0YTs/ETVRGqNrPD2XkV
xJRZ7/AHufMwB9suH6vgOdOUvuxzZid757hFlhAeRjDhsfBh2YE7N0nfe/9VXTZIaBzzkjz2CLRl
kJf8+ft/zRqVKktkJ3n2KIVctjZu1jK0E8k0jzOL9b7B5ntDVaZBUdPkinwCErGY5F0ZXBk1F/PX
n19C/3x1j6B34de8HrDr6Zh0BJU9WsAJ8yiB4bef0iXZG83SfQnG2drCKr2mc/0zRfz1Crkscgxw
aMSX8bV4l8II2XfLmCqveMyrtPkIoiLHiq+X1rGb6iUL49WcHybJ2DahzZq573xULz4pcVRyG+ye
AKvIkrnyVi6+oPVHUTCHLs58Cvblsj+XxYEx6YI5oymrpA9xDQ+RJ60BH54EBxMm7eCxL8TgI6Km
mruWwnFmYuQtau3BV232q2We/1li+KlCK0FDuTGLZNjLqZiuKIQu+/T8Vm9Fj/MAqaCZ7h/93l8j
iC2II5c2me/5SNqKTSFoLULMsGGGBIbJKaTTCcMOGahB0BrnQW1D2GHx2x618gvvRs7nuanrpyEz
zP8bE7P+NpJDEYkyNfuGvTabX/02pHnWEKh7trzyjEw7+GxKJ9XDtmrKo8MTvSaPe/vmuKK1rsHM
Ri5/vb5iZQdyrLRB3RdpjEsrH5L4JuB8A2aAKloaNsoq/icV6s8b4PbsVSWGGO0yFXjIx9IcPaXu
U2qgnz3Xn7/kuLiejTnPIj56+/f7w/Nivv1zPQSFvG+a5y7r/ut7XNOuet6jurcXBx9+JWtEuMX8
aDae1sII19jyxYG84zDYXFFL/+vSKB3W7iBEMfDVry/tKtgXbBHne/Du8jD4mrNiqZyfdaPLXT44
9lEfhf9YVnb/+P5Nrzf1ep5YmZ82ccT0ZFZ9z8WVSwOlu+TKLOv5J/ACbUfsELVVTZjWFZnYP65F
ax67GUB5G4nlxdotmjaYS3te7vPBkF8M5ffnFYQ1wIgA3HulRfyPEcvFUNfSdoCLdMm7o5M35oiO
53sSu4gI6NkGGwR+DgMCY32A1JG30NTef5j/vCa2ggC1lMefi69k6kctUJw975k8fkLUmpqNL+1A
29V5Z0NH6mXTX9ke/+uZOtC/kLVbwJDci2dqUDmyQAxzm1A37xuz/ljJ3Hoq5vnH+/f2dh3jq/jr
QusQ/mvOwYG5aoKX+Z7peXXwZ4QOd1B7uqH0HmNijw7YKp2f71/0zQNFKcLOH9Ukfo1VYff6ok5b
LH6ReurB6VIO3kEyUUyJ88Bpd2mNSgdmEKbNK2/xj9Ps728CihbCunXqN1Y51KWwQbbNYhSe1zyi
CLbA3i3gzrcqKNg9pE1W3tUtRPijMDPz0Ca0Pnb+0hr6sTLNIdiLxJLtaTGePbfpnkWyeHd2W8kd
3vPlpp3MTds7m8IbsffGrpcMm1K5s76fWyvXOMk7gL6pGwfAZghMSu6FHatDH4u227iJrNxQNBk8
FtQ31p0lEloehHx2T2MKDYPA9nn6kgWJFf+iiCGW71Wmml/1OPs3yhwxvRODmUic0qafX3lol6cE
jmYcVHASIeViBkU89vpV2c3oxTNi7ceOowLmHZFh5jL7WcV7o8PUhazAoYGSUbf4QTOPsnfhTB6k
HYcyVTdXxET+v7HDtEbpxV2x6Tb68TchoE2TSM+P+0ejmgIbcUVN/mxcaYSncILJo1J205WP8c2u
a70mUqD1xIQWCGnK64cgKLy3U12Pj1NlDFOYctAeNhmIjIpy0TLZW8/Ix18B4cz+pvWlfiuCaVIg
M0abwF9jqTu0SmSmlleexeUssf4uB107HxFTPcLD179LNbgrrHhqHr1+LG/FMsQHhEViWRc0Sgr/
+8HjUQ1YRQmUw9x3sZhRI3AJ+aQaYzuJ9SOOB/+nLaxJRLRIJlACnj+VV0bf5eTE/SHjW6VAnAkB
Gpiv709aPQIFrx0etZJWcBdU7RNyPH0nZTH97JgR63MBV2a6It5f57xXEwUCu/VAzNXdP6FAry9b
AjCk32ZrDxakU7k3e9f7aA2+/Gp4GfC0kkmf6ary6nO2ZPW1l/rn4P368gxsVJNU8JBde5eawi4G
dkD13HuArkT7w1F+ob4umZidyOlcr3+UFilgfjk5DLk6fvQNS3MO85zAQDLtPv9eCisN9pPNLLun
nSvv/TmD2pKb0pDbxR7Jiu3nya4imi1mRhxGV7kc8ge/O9jxf5ydx3LbSNu2jwhVyGELJpGULMuS
SNsblO3xi5wzjv6/Wv/GBFlE6auazdhT02x0esIdykHqyR2grg07jKhDQNdYuyKQo8RK366HgvoG
sgey826PAos+eVkFrcdXoo2kd0G8i3N2AiD/tmw3ve+pGN0nodQ8DUPg9M90FZy/pHF28bePxlF/
HTHmKF4MhA8Yt6tGCMKujO579WR6smP/98lNzP4Fp2WCgQXcRwBxubSh3FqlPfnOG0oU6FJYyM+8
4YmXHgs1LMwNVhj5ks7r1SbGnhfoMduJtJWsYvaUAxjIEa+gGDpkYQnaIQr052bMEnqevukLZR86
I98UX8m97f3J3hyZs0p9gzKXOucAIwoyUa/usndevZ6TQlVSbtT22coUGfXnEUODxFtGMYqL4N/9
a8D5AKeOVAlwbzT1ZxeFFdc8xLx+oiWCJHFVK8YZEQzLOZR4T1hbynJ9h0PphC1jJMlHjEikfNUi
gxIcMI0yw4Nj59RO5S5sfqV0p5eCq/l3oeD1QcfmctE0fu3sTfOCSM41jOre29isdBdATfELUcgq
33ijPvwajNF7LdEBkNb312N+XX+MC+leMBvI3uf0lKDqAK8MmX+SDK8Aj5Oj11B19kvYBfnm/lBX
lZL/PxagdB4tCOhzv+axV8AZKJL0Xg1FfWzqpvjVeTjrSaGqrAqlDLVNaqeOsapxmo/25AbmvjGs
2lmI1+d3qfgdgv+sqVCCeLNnuz/W6eBjnuy9j91gaw8T3onfkzrN6KX2qN7oAgy0yvx2Uh/TkKfy
k48Wb5XK/D98gyCuqrOlnhQ7LiwIoKfBk+UIPgWiP13u9eeI1jUEXTpxC1/+esJiRC5unmMqNfNy
oq9y90gIX50Qf2oPemwU6z7t+y9pAvfdrTReZ9k3xxxWpFnv7q+6mM3FyWO2IDAVFdYjjOR5gTkE
QoPsRROfSj+Rd3Ldy4950noAAprIAKfVd5sm0oxnHBGrDbXxbGGxrzf4B09IJ8QmGQSEf3m7xsHo
2eA/45Pfjf1RUnJrZwBc38StLi09k7e+M3tbJEdEgag9XI5VW7RLPCVMTsNUZNsuMNIftaX3rgS7
bAfxbvpB6RXH+iaJl3LQ6/tDSNubUCWFcgdcncuh27KXaEM78cmeTND+lRO9ykFbbkrQMYepdsqz
J9GPub+285yJnUz5FnSNhb2OoE1eDjoMKW2bmuI4ClqwaUEwIQQcKmgtrMIwigcXiJWyRG+4MVOR
2NMkR8+BKHNW5ZQUNKaqME9PYP7MQ9NOzRs7ayKaxUmBlEczvzeT5H9+GyGm4/Bhqdbgfzs7tFHj
eFOrTdkJpMWBRp+vrXqqKxu191C7uv9ZbxwZyjNIVlNaE8IF8y07cVhRzU1Pued1P1NvcDaKjpYN
7snFHg1v9VhQl/qBW5byBIF7aVVvDw/o6IOtTR35clX5+D5yOSar2g7pcBzays5cqCRUcdM2t76V
I3z5QPHoFgYkrOsS/w1z4Y68tciUNRC1lqHbAb2//A1NOFCt9uLs5MElPPFf1OvYQjq1GWSUTZ1o
9N1ByutP1sbEfka0iCDXxP6dLXY5apGGTtUXYXaaRtN/MJ1BNjdIXde7vKhNfzXkTbmSMwfGTkmC
dX/Rb50lUqcPAy4gOvNtTcYaxRzW7GSN4LVWPXBbkCb18NdDeirZ5BO6vAt7+iqRpg5J38fi6FKE
EIySy/kGHRBzK9SicyGpY0tpuYIpGvZNsGkMBHFALSYACX1F+jJ0RAo7AmjjYFWwykAZyVGykONc
Bwji98COJm1EFAU28uXvUY0AM94mCM+j52tAHfO+83YhR4W7RS9AZAbkQcPGiYvQ2shDExXrClfd
dhVSDbMXFuTqGHCLoqkuAhVV9FNmH2eUQ8/uVM0nToyaPyOIhsegx/V110YDWilNLeORkgGDMlat
qUbRPrPAhtzfFDd/A9VgmaQHY4/5AmkjTuk07cNzVRvTuofn8SAVYfIrjrtfvTxZ76GWooCaecG0
8ss4WLjfr04hn4COFs82Z4IO6Ow9y/uizw2UDs+Z7FsbzksZ0Rv2qnXXNM4PhZb9IxJq4UJIelXa
gNRFL0nEDEjE0pacXUA5FqRTHVXSCQ2+eJ3jTC+vwoI0LlGd8D3VBwuZ43IUgJjmUQdy8NCMMe6h
vtw/92zMhVryrUWgPS5K9fwiXpzLXTmQkMCksfyzNiAV4gYZpIphzCcZpZFIdrV0tB59L64e8tHO
15zbaWEXXIUVfA/RmxBtIvLDefKtGIKGa05IApuh/waKxzkJda7HxNKTd1PSTdR8wjL5M0xxf7q/
Aa9uJYbGnNbkWJIC0eW8nDvoXaygDXaAMtT5A2pINStRUkwqw/FgdIW9uz/ejR1HOkrPipqoTeNb
/J5/Sr/aFCodCI/wTITVv7Zy0pCKqfLKDA15PRme/jXw2Q33B70xSfa2DgSR7JDahvj+/wwa2zGK
1r0anR1Ef59hfnOtlIqJtHmNZbW0xM66NUcskJAE4NvyzIi//2e4kdTAhFUW06z2bbRFpWmlUnWA
Fxqgs2n6III1NXEWLleD/+tFHA5TkrdcdNoxRbt61aWih5U+2PE50/B3k7MAabV2kuHOxNRb7n/Q
WzN0LBGIgmBQiBAvZ6i3NVcqrIFTZ2GxPlCsfi2UESnwKbLA3BkxSa0cvNwf9MYpUVV0NegNoEZA
E/xy0CkwJU3uUukktZJTuL4TxWetz6y1nxjdmmhd61YZ2M+jFZnWwgm98ZISi1KFNQGLUJyeN/QQ
eJDVyDC9k59j2OeqUG4qeE+VGiDzrHggUE3cExOk11HK9bJmVWAiShkW/rUbN0m/u/8trhabEjk9
efJbFkFE6JffIiBwHAtw/yfEwOW9ORqgPsO6k+110gA8WFjuq/MjRmNfkYCIfT33kKhU1Y/rVg5O
thQ6G69L5V3pxYc2Qy0GMe7Reb0/u6XxZi+zp5ZDM0CbPLV+HP6dLK8OXKvs+hQ9X/N3mPiN+n+Y
IZppZJLgY4hMZnsLk6IC3R49OIVl8cuXWrhJjRW/1cDVmGAWfv/8BEVvzwAPRnl/3mmjKRxFlBuj
k9zU4TfQoOkhtfxqK3l0zVcEhHa0vz/i9YYhfVQojAlTUTxnZ/d8aPo9ZbgiOplyi92E0ylgEmVK
H12Ryktf8+p6gC1O4sjnhMuryPMaoI2so0LNNTrZEXedBNTfO2Sd1RTroUrHaW1bnrZXAsDW2/uz
vN44DCya79QkuCrm4ijKqMZGbRrhKRhAla3GwkmktaSHsbIBk1+/QzOD33d/zKtrSUyWdiJG6xwQ
4LqXRxEKAwqiXhufmqbJ370QcgzQYcf5YkmD/eZNyfifp1UphgVJEC/ZT11H1FS56NhSaIV/ROww
W9e8CUNdirX4RHDj/UwrGyntNND8nZR6xm/0AEPENcpBhc4dkLvXYz1sIBGUn76P+Bkmot0isAcv
MQskPVwpU5hZ0YnG1NRtqsiI/Y0c9yNNOsl6u//Fr+I1MWfiVRFBojM2316QrcfaKaQYtouM9rCT
DfXvaqRua/NebkOHkoELZK/4mWU+mHdYG/Hp/i+4sc/InT8CdqFnOi8wpmEw2fFEzQklglZ9KaYi
2MU+raEVzgj+Vp6SRPlskCrKmTxBNMY5V1dtN4WmxiBpRnyayraq16XvUL827SJ/lSCoPUCpdf5A
tmnaXdRqfsNr4AULOKYbx5pmNrVEoEKoyM7D1ARXCcnAGuEETNOW3EKxkqeukro/MmVlZ0MzorfP
cEzzhVMtavcXkQ1Tt7mTeXsBEtJFuTxh0D0J4CovOaV6FNWbKOvU8QH8ZLqwqjfmR8uVzIRyBPoL
831ltiDs09TPTk5Ya9+NxoYJCEd9VcMdeuNz+M8DDOSFl+c6GQJZxz4m/cNOh9LT7LErlQEDHy9K
T1j0Dv6v2NOLZId0aEsBStL8V0LJSl/LPOvtb7nV0V9Q0HerYOZ27R6F9WbaSGUfLSVFNx4MBHNg
TdAPJTeaR1vIgys+qmDpSdHKINgUsItc2iJ2d0T+uxoWIvQboyEIjJY1nx+SxLzpmutAHdqCFYXR
1pYvAM9RtaTmacX/GTD6woU7+9ZwJP9EMqDBYUPO7mx6YlUuVyDqoLh1sMk1cqwV9a76fxIeZT/u
XxY3ti/fj70LjgfRh7kzlVK3uMfgQQERw9CmXeDhJHTwoix+vz/OzUlpwkQNVQiitNlGQrohj7ga
8tNYxMUPxYHmhCw9XfJc6RZu4BtvHmIK1G9wekb4bL45UBhFwwf5iZNpTy0GUkrZHaGIKQ/JhLlT
VpvKGwrX0TaZtHZBVu7G1cs7g3wuiSv9nXk/KwOkrgXamJ3kMsXMQDcr9n/sWbsaQutr20RL9tk3
bgVuO7FLiH5pzs9C7WEEHKolVn6yZF/95vhmsq7JwtAhS+KnwCtKf0M/Cijn/dW8NU80/MCakN5z
I4nV/ieJVJqyCUetLE4oKpQrHBLCTaHF+Voba0D6qEvvPjke6wkWXaW9AE6bf7kcLxlhL5Vjopx0
WsNHzAFqwC06nXd4vhBTa5iiS/3Cqw3LKOKsU4KiaIOY1eWQkm5TZseB4uSjpLoNkrF+joMGJ4J0
qAFT35/fdaREQ5CmDahItOmRCJy9IonW5MC8FfUUKWP9amVl/9Xu4bFt0xQIEpKBhVE+dIoCWzaR
EgyxSmsPWmBJFutqO4m+JFcBFTDiB0K3y0lrtB2RS1C0E+Zm8gP00+GM7RGkA7vLMB80dpiVRUt2
jlcIZGIlqjzQLmiHCrGw2eSzpM9HP9bVEz5SyTkKOgQD0Yj92o61CrNqGMrf8qDhRic30zkrqmg9
+BZWZdgj4rNdolUwVsHw9/6SXG1xfhRFGVq0GBNSKZn9qDyOa1luDe0kZUn4u6vDxMPVondU+Mee
nz5UYQX44/6Y13uOMdG8Q08KdBnKRpefvyFZj/LB1E5FZlu/Iqz5vpSoLcAfC9TN/aGu7n0xPcEb
AK4vhJXET/nnBENUnMQDqp+6odebFXIrWbKuemlJfezWjhK1W65EgkN9Xk317VbWy9E3MEZLikfa
+vpPv8MtpPaV+j8D24/EbTVt6Qm4tXhIjYKFAtCAk/DsQ5rSOOQxv+jUtHJsuq3RwT0Ma3RZ6K9b
34fWQdrn/ge9tXZCSY7ojLv/CoZbNSVtDL/STtAQ9EfJt/Ryl/QD+hh5Zy/pUF6vHh0TJkaUwOXE
aJerl+OpK6VxpJ2qUFOlLxZKGdqmqWrZ/HN/VldvKVkT4AxWkFYNop6zUwAzFcDMZGBWrMkIFOuN
yMed2JO/Bdxl28xG4Xzda7A8kLC1koVNer15GJ17EdF+EQnN/YOpGhZZ0JrGqQgV9OGlArmvviwf
0BCq1j4UTMl1zLHc3p/z9ea5HFW9/LhJXIZJokqMKo/da4Diyz6HDwUvQzX+F8GTXnjcbn1joliu
W8J0B42+y/EqVA563AvNE5rtySax1WBDKTF0S9OvnxAmKVeRh2AzFjDt/2GmzJXiAIqtPHZim/1z
CUSdj59OO5kn9Ktw4Ex0OVwF2VRXm9xB3C0YfdxwPv9xRWeLWh3h7VWJvRssbBarxDyVSaw/wELz
NnqLleUaSKEJPjY2y9/3R7y1iWgyykSEdPc4N5eTlEYgijEWXaemMO1zVw1quh1C7HdWka9CnlbS
nKZuU6M0vMQDuj00w4KaVNj/4u//+b4DMyoNVK5OoPEDzJK8Cu/Ciu5hVSn1HocmvjwY/SW3WXG7
XaSkEBwot4hiExrH2G9fDhuPo51FGCuekfSQHwykfgZgbvlfm5Za4yYJTGCgwtYasRIfRTbzs/sZ
ECF1aEHnsyF3zmfddo0M8Vgqzm3oqwgy1c1ZCZV2w595qwJV73elGrWjlVbBwshX31vwHywwubQ2
+OBz6IKWD0aNEF95jvwoQ6FB0Tdl3+U7rQ9DNFgK/xCmSbXwaN/42iCbwAYhxQjUdt5uKIvChnRX
V+eggrNT5X75iCRgtUP+yd7g5qRsMLUvNtiClt/0vpEWzvB16Ej3XHQHhY2yLpb9crWLzDecDKWz
s4kCR4vig+T8NUHlTs+yNk76ziJYwjbVNKSa0CXMsgcJv3NzH+M2unBfX72B/BRWHB6TgBAYc5XT
Yoh1FiCuzzCmMD71Jw2zyTH8FSm9sVBxUq+eQDEWzQVgZdT1gC1eTtuvIqTKar06Q7MsnJVPWPs6
9larbDC9qx+rsZX8DcGsh9ZSFGSYNwnduRKTH8pPQQg1Uh+kqMZpMKF0z90HtQTnJB/n2kiyvmqB
IXlbZBVNxKSLqJlWTptPoYs+a4ueFsx9axXk8fSa1FBGP3ljMTVKLry2YIyEP/bl1KYEAYoGc4Cz
imzqesqFAZvpVOsQ87Z90xZfiOuKBSrs1aPHmDbMTWRnOETcHZdjAokEiGn5zRm3UYu5Cjv1gV7S
NCGHJ9vF52vDYkCB1BecBTDls0sKbJFTeUbXnNFq0c9FTfORy1/a+pYsHSgYAnbp2jLaKNGUpavA
1lrURbBL/vSnZsa0QUUzwKHTfDntDgmPfJCL9gyuKXjml/5ok9DfdfqQbuS2Uh+8Rl0Cc1299wiW
G4A6uJ+RtjbmOJ/Bj+CODXp7TkqUulc5ZxoMiYHATDvK+qG3UnunqTj7udScvt+f7wfN7fJtENUe
ci3+wb7MmK+zWtRQzrvkTHU6eO9jOX2wh6q1VmXmZ9CFy3rcYiOMJlaTBv3joDjVz6BBvEqq0P7a
t7XSwpvrpPy/HqX35wi/qm2LjMsDEsa+qxVfg3wrS6rzEMHr24UtUO+FCOL6vmUGJCyAx7niufQu
lywe5a7CUSU5G/EY/WjgZj02SLmpro5MxkZKlGSttDQW4AQHbjlp6v7+J7xxUmC+0FOhJAGQfM76
cBqvzn05T8+FrQVfS1TVvgQSFqqYFaJh5BfWQk1p7uYO2hD5bGCzLBgyw+p8ydokTjCrV7IzTfTq
sVat+AE7jA6ly2nqcIvT82fH8YO3UrXS1vW6UZZWGbJNLzG01S8Jwkuv41QNLTpxOnTjySpPlOqn
Ndh7Z50YZrMGsCi90MOMWzevkzZeDcbkPVSamr5qMMRW1jihR5pqvG9hWuqPcRyQSd3/rKoIc2c7
U7T/SH9hI9Mjmx3FQXKQbS3U9OyAQ8avBotZLATMKs/cxqj7n2ClHHT3YwR16NNp/gYT7bjYCw6/
tsW2xW5WaVeEv+upkL47U6BXW4hpuuEOBTUPAZQZQzfhmB2A66AbZamB+VSoSSat7s9k7njysWAs
E3UUgZehs3m5Q0t6PFWOJThhT1hVG12NEGksEDtZqRSNH0bLycc15HHjC72MSLwvirVHvtZ787EE
f6l7vf+lyTTP1jhUJ4ieppO5VWUpWaHi8r/7P3Z2moTAsg46GVMuOG1AXmYpABBwwKWl7h0ATZRb
GvfKmmpBjgKqBkWrLq11h+LWDmUSxGC7JtzcH352mD6Gp9YBDRkrEpjPs08VeUkN6N9BsVOLs12e
YYUTKykVD9sOiNWDT4oUUCWlqc25RT6Iwh4x4uXSFJNnVZk0JYcRmSETDFevmt8wX7ZlIZxs1X9S
lJJhHSbRIvV5Fpx+DC24Wzyz9CFJuOZDj7GXN36Cqn8qf0HWIg1XGhCMdwnhsWiV6d3/fDkYFz7w
HBvyMSxpD8kdSEUFZPjlsKlnmzReR3r4sjxqrtbH+c4es+hbkPcZGlAwGXdmZbHZjEa1v8RpB0+u
oOXwx6xQ276/3Dd/DQcDaAjoYlOe16sNFWMpgRE/NLUUYIUypN6maxPtTZcQAnfxHlSFxpYznejP
RtzpfVFHK9ylp+iZUnezcLfOnuKPj0ODnAoRhVdCkdn2M4u+7eRUTg9N2v8NzbrbTFmFClfuaVSN
aDG5loo2pxyoyGXd/xTiOvvnuhNDQ0gX3EkqcCKKvVyXBH8/uUK07iAFlHbNQMlHl9vht87r8n5/
qA8p+vlYNAlQyKC2DLR7Nk1kqbK2a+Mc34Eg3WtaAu0+S+rwBYZcnr/VQ5X/8GVLCrYQVkG3ropG
8b9LDQXgo05BQl0DAcwNF4By+bc3O+u91YJY2cqoXIyv93/sre9C8EvhnfiIN1ZcWP/kzEk5NV0Y
18WhH5XxrS79UzRW7ZPmmd7CPX1zJEJeQgib3G0e8qJ4XNpS5hcHX5LV7WT6FoK4JHGbtPD7eHt/
Wjd2GlcOs+LgQwCao5QcCJqDpynFARN6AMWI2/XDHqcP/0svVQoq2p2WviJHoCNTMqV2v7DRb8wV
QwYK+xS0bfO6sC9HE4W0uDg0ZRo9t0Fqfq2nuv+hyL328NmZMpBCfMsLBhBiDjCU8qrT6zHrDkTy
6B83OItKmWTsCSeSJ0kygyfK+O+t6i+VmmcZIZhNYKIcKgcGDM3hOYmtzDrZ8hANRVrYDh/Tlv3s
ipR94VNe3ePUd2HyUTfjOhVqEpcbtLFDM1Tlqj1MVqJshkZS0X+vpp0sjdKqqar6YfDL8/1vevVK
C9YvHTAbOhxGbvMOiUlSbRWmURwqFWD4ym6ScpOjzPomDzg9ImuWW1/zojJQkfZ8ZMPiKmn+u/8T
bkwb+BlMLrJEYYk2e0dqZDYDFY7PntaLhUR2X2Bpr07TMbJ7DFxySlFu0mbdwm66XlSTQpIFG0Uh
Dr4iJshZHBk9WmCHHHf7wFU6KX7RGkTm78/u+mFi7xCwUWem4CyIRZerKoUF0CiMvQ+Bg2nNew81
AZkvwCv5qZocZXDHMApR6XZCRdrHtpo12x71Mt+17STLm4eixc332/0fdb3qwmJKoNGBIzuoDVz+
pgrsYqf2UndIWip41CpLrMX1eNhzy2Sa6zlD/NeLvH6Dk02x1xrMR+7/gOuPzw8Q0BZBD3WseY4u
tWjytkbSHxTZ1/7TRklrXSnRp0+fKErBAPFE6UiAvUWQ+O+Vb/bVWBdWd+gQv/yRaMmJYo69AWhZ
PMKe6x+EuOtiJCI27MWjSMcVYDkxCNgWKhCzFQ+LBjlYUx0OI7v2K/Z+RbFiMeTWVUqhSQnOsn8L
rUZDlrAZTAJExSu3GWZk4xoxDkqbA9s1/GKEUgCAkHyFTCMZjJVm9BGhXVzX1jpVoFmu0ERFmxEm
t4c/AY7eOmFXjT+oZVUQ5eIIsNSQNsqxUeTMw4JzsLvUDSYveYYNGxSvsQ1kj37ACFjb6pr2zXfM
jP8VKmTFK6LCFXqqlDj1N93MpfaZA2U/ZOEYKz8VnB+cv1On1CR1kgZvqA273nwURDPFpbpVmW6n
UIsnmwwgw6LG2bDJpLw5o8VRnLyidYpDaeTaL5gqNSTNNCtH1eV+ULI1WgGmsSpKrArp67bJrhiK
JjsTc0p/M1SsnQfhtYlcJp8ld2FCIq/YpcP/gnxwHvUMCzWXvdfYaKxbk7PrQBDZK99QukdnCNXK
xaGketejMX6LO6r4eJh7DpYEXQ2k2kOmctjlWPu+SbC4+F7YK+juhGA+RjF4TQXnSR08FcSZHg1/
4ygMSkrQlD7QtsQUYK/jM/UrqY0ejf/K0qQnpL271wjF2PIHfd7uq4eturcmgyxUt7Mmf3ouYAOU
rqZWVv9VhRIiuVR4wlcPabp45ZteEm/0sijtvVI2+FuWUYoLXh32AWYtRphW/+MjIT1c0tXKVm1k
U9jDfMH+6SVJmy9EN/MslOeQW0Og0Yk3YA0aszrJhESvSWxZHWytl0+BjaW9G3qopLpRCoJMRcJ+
XElRqjdPIEgG1VuhsCM2WNHKz4nh+FiXeE07YFBKFXabNsx+HwUTKjyuSQqDoLSjFdPSRSzi3tmx
FL8WwjAtMXCUs+c1tkOfCkZYHywExdYm9rOdm6pRjoh+24JgtYZvyPTlOGVV6Zca20w4SapyaOLK
/gn+b1qCwF1FTnxGx+ap5wGCAOPM3r0OMZy0Uc0KZXqc4CNPR4ZylHp0q3xlXHjs5rV8sWYQz3jo
hAUduINZUgCDOCK6zuoDx5uF4v0ZehQfQU/SYe++pgqy85VNkmwlefotGMpg6yWAoRb2zo05IwkB
GIOLnxxlnqo6JIpt59XYCtajucMBontKqzrcJFquLAx1VQCgecFIFn0T4nCoE5d3vwoSmpCj1w9p
pZYvSZzhedD5IzdDkgelsuqKoPh+/1W7imSgopBX8JEBt1MPmD83RWY1famWB10JjJc8SvM9cHDp
Sc3T6a8k+UjnA8pd2tcix7rY16YuPP4ESlZg3OeotKjL1MxpRv2IIw+lXUTgzZ9Qijq0cE0YfnjC
1/7WCI26WhHcjr/7CH2Z9Tg1Uii8TeSFN/fqu5sIk1lg7oH9kRTMifFT0tREVZZxrOnS7CcSlm2T
6NJaUVtppQ7dEupeHNvZ9Cn2U/imxkRtb17dmzoTkEIV6MeqM4wN70H/J0rUStlOuDrmdBjq6MUP
UJ16ytIYAadPLjnYRr46h0REk/CPLneZPtbBoOCqc/QMDnGLkBpiA1V/rAwD8XUkdtOvupNL8vb+
sDc+si00INHNIclHAORyWKMcNLtrbfWIM4azShU7rE4JgeKfJPAz+RSZ6BneH/EqZBTyFgDz4DWI
luQczjkGGOpKjqccrXBUT3ZhZFtlUtQdKiPaH2wsHQx8sP1B2FlXdzqlvWIBhn1jneFe0XSGucn9
Pef++H0NbkrVlGMF9eB7OrTaq1TBc8CdT3qI00HeJ6ZfPhWyYDPfn/vVrQWAjPVFexSaDDW22blW
2yblDx3lGI/NWLtYpE5vauUgBO6j6LrQf7y+qhkNOBOKB4wH0HQWPtKQ7HO46cqRwyqkeSVEHeCi
q25AjLvOuNceIIJlf0t08V+x11T7/aAO0ac/9+WvmM1Z70DSI+GhHMvK889GbnJlFtak4VHjDdMP
ZIn1VZH6fgUjLfPzhffq1hdH7gHUO9J1oIdn32BMkd7PBr740Hp0kJD3x3JGBTlIG8MKF5b3emch
jQlUEHi/SILnKGw/NVPZLE31GMh9rB1b2cbBJE/9PXaHZojBhN788aR4Cp8SL2+zhfW+PsrU6AwV
iA6LTUtWHLx/chQtCsYcH1LzKE0erlA+UunjemzD8dkqrHBN48JYkAO4OaLArcAsEOSK2eVhG33r
5NRKj1qWFpsEA/TaleVMeSmcytx0kqp+fjXJ7ykx8SILGXLxbv4zRb1FVAF9WetYKvA/tanX0k0K
elnGMKkpFwa7sZoQyuEyEOJRtJmrnZuSbOB2b6nHGFbj86DF5isq9NNB7abSjeWsR47QiMN1XnjW
Qup3tWtFcwlcL3ENHoVXBZy+Q+i+Sie0ynJfr7dyPMhExvFU5PA0UTBc2LdX60ilmx3LhYC4LkiN
WfFVxoOK0EYumWlcCBulcI8wUHwMgYrvE9SPPvtlwTVyDdLkhTFOM382nllF6N1hQ3Y0jEjaFiUn
s3DCZhXQy9woeaycYykI35Wk014+eQEzMpGEBlNCeDbrsw3kdJLRGepYHZuoUV9kc9KeY2CKqwib
i8K9P9ZVEMdYoIsMbl6QRmC0LzdrkHKzO6FeHVsd3yTDb+JDxWuOo04HaEEhF3TVqFyq4t5YS3D2
7B8KxuCMtNmofggFJ/MH9VinjeGv6j6U3qrScF477BU2CDu1C5vn+pkBTYPeC70SrgI48LMrdgpC
25QA7BwlT0++4QnhVX9MObIUtqyZUeZzzVCPTp4h1H5ScEd7BIK8wKEuFeaLiofXR0cjBUKehCyF
1vv81+A5xdEK7PFYqbm1lVPhhOqPfwjblu7b64IchGYaMtSSuXcFGP1ygfMmbYPKUqajTw0h3auT
SXLeyV65U/uMyi7K53a/HjSkIUoka6o3eSKcwUQm18cR6FFURO/3t9zVlcUvQh0ElqrQvoTTePmL
Cj0Bh41l17EYGh+NIVOpk5UXkiIdcQhDQhCdbjtc+UEWNruMzNt+u/8Drvc8FyW3Fm1LUDNXmO0x
tUefZtlw1HHoACwPJGZFFyMxH6YyVPVtiMt0/xNqmLZYTJhl5Tx6EORosJOpfXTvtMu5c2E1BvmC
/9wiSTsdE4slsI5xWwPUdyXcGpGHSfvcj38NbRa3G9+f8ggJvyR2XpUI+XNnXRhGg6EFU7OUhRt9
vllYEqFPIeQpwWWgizl7nQcxBCqy/bPfjI5ePw6ZROIIzquprQc7l1BZlLU00CnND76pbCaPAm/i
TqVV5nupCRpwc9wZ09LxnW0ZvhZbhgCJG4Og4QqJ6U2Zg+aXg0knhbzR7Slh1w8BcI5qXZkoEHaj
MT4ZCp6u26Ib1fSTSacYn+LmRxZPOH4lvVbTTVX4LupjaWvFLmUZTB4DcMZ/uszyd2rRDcnWGZM4
Tt1E6bNij3SXPCLg7A0rhG+8ZOE+E2fknzTw4weRnSAPwHOocqwv91GWxJIXSJH2mGBG99BAdBnd
AJ+xpedBLPjlOFCT6JRgCMAtcvXoJo0zmnUCFsdKJJwNccQbYhfpB8taJRke1psuzXJzlYVTk7qg
W8BhlUMNTvL+iZ3dl0yXnyF6F1QcbpihtzSySy2X7MfYwO7KTSV+tFuViCFADIZZuTDc9XZjOHoX
wC9pMUITvfy6TmLARB1M+7HV1WFrx6OS73XJwzQ2D+JVmYTD2pIUcy3XiC8trOytsaHd0t+kmIMa
m3g6/4kew7ZMi6FL7EeJTB85IkpX9KG8Xt0Defalh4i8z3GDcMxeYXWi4XT/S8/uRvGlwRWguE4b
gaBu3jaGCxZ1Iwnpo1QjOafDMVlzYxnbScK1oBpH6aEOwqVw4MacIdEggU6fk6dhrpSgcOEbsdw4
j6TjUblOtAg3ThpJ49rUw+jo1z1mSOC/X7SqV9SFw31rxmS7ONWApKQyeRWLdGhrUWx65JgWG6tz
kocx8rQnU1bOdRZ0Gyro9vb+V/5gIF2cK2iVKp1Pgggh1znnpuIK5A/TNI5Pcuxr0XqM9Nr+DZRQ
ecsNHWFu3+gcIcLXdeZbJsej/32oCjqU9GHCr6mdGK/4tSbJN5Br+rBKDH80LHccrMw/N2brVYU7
yZPSrhy5GHcYpkxLzMX5iRSdaW4EIX7zQe8TF9Q/27TqbCm3G0V7xFgv34xOpEQrzamcp1YOR2nh
PM6XiEIMrRbSGwhQfKx5U1FW00nNKIkdfdwfN0odYc+u5P3BjLoJO+VI+dZ2xlIZ5OrqY2JETEA9
dNx0gLVcznAIpqTQJbBtrRUpvqsWSm290btVWnllRQjjvDUp6DKaUt5AsyvpA2TtVrVgYS1giufH
g0kLGrPoq7JjOKCXvyR3BpwRqfM/jdgQ4trtSNO0LnKl78ytJI39riitvn4YMzzOfqI27GBod3+/
fjTG/92vgniGADZRG5mCIIBc/gQETjJsoUv50UFb1F+zyIWP5CpgZzdqS0tae/4UH6NRlv09dVvl
veqh+9Ht1Wo4a32OO5y2Qoa/j75UHldASf8rt6YV8muO56HTHw7tQ+aVavaMsZs5rBjQrN8KPwjM
TaJoePBSPwq0l9TrJ2M3DN3w3SiUdthbXivLq6iu2m7nG2nebXw90IJVo8r+c02IH2xBTjf8QeKg
jWFrE0hztNY6VS5p0KX2GhPBrHHJHyQdF1rUEvk59fBWkHE2hUtDMY7XEnh8jDs7AMf1Ru/7RHkB
RD3sK9/xh2dFq1VkT6Es6+seL0frR9RP05scgFRzlSCFoXN/Pa4OBJw87umPFIpqrDV7JHALtQKk
WoNHxLFlZWuo3f/j7Dx35EaWbf1EBOjNX5Zpp+6WZ0l/CM2Rht7b5NOfL/vgXnSxCkVosDeEvUcD
RGUyMzLMirWa16gxlJcOGcW9VRRNdU8wuVUVXaVt3D58lTyCJmNkTPLLg/ru0htLNBWdVXsfXKNZ
dpWSdQ9dKWH1pZjtTxmCiX/ZQcEiAR+VC+mAJf3J6uiXHswiMFt5H4bScvch/NKfht6a9kSciBPf
3tSL6BdjcHgjk8PiIJBcu5lspj3WtXX8DM5t0e4zKwG9BmhbNfyF1qagJqdW7r5JRS/VMR1Utp1e
qNk+seL4Sd7ifOPmX244vwikE21kuQfrEaAudGl/Mzz2XLqt9Y9A2v4bKTqt9k4qfGm9s9VeuHDr
cgtwe8xq0zRk9PP8CxPtzQmDhNFzZRn9k47ZIy3N5NGeZmvj3b0wBUUbw2TMI0qyXbKVc1NDPIbk
Wbb+oQXD+DLoyfyiNG2CgiojL7e/7NqVw15GKY6+AWkwzbh1tDyKNhoANNlPuZc0yqHvGu8w9qFl
+8LmevtK3XsPUO/ComzG8w+vFM7H279A7tuZ/ySkkozCVFy5OvZ6PmKe2qFu2nx4VmPHrvY5RPv5
h6gRhfh129Abm+PaEoxtHrx7siZorb5gEzH5lyFTTzoEun3XLYbzYZ5Q+NjXRWh8FBXkNX4jtDom
iYP+YxdNeqEceXepgfuMZ9vKV20A8f2MmJJGbpEPEzqOZoVAuJta9OgRk7W97z35OppaAFq+h5Fn
jM5GIHpx9NkxGFxhdKPoB7J5tQ6tbQdKs0xuUh3pH4fO0V7hOdIeQwhQ/x1aZQujc8Uej5scXsHT
0ERdHUdt7LRWQzHleRiXapebYfGLl0oXfmYUH4u6sjdc+MXxpxLN2IOEJDE3TuB7fvw7JbVGwtH+
2V0gwewSO+StsbPlF6no8PX2obh4LqQtngsQfdxtOqfntsDBeCl0Y/2z2rT6s5bOytFz0/BJixr9
2A3W/K8ez2LjA14YpR3NGAJQH9w2NldJ1ORE7oQCMyyTziKnvuALtPUpu9OGGnwdEB9nN2ZV9vP2
Ui8umrRK1AY7CqUlmtPnSw1FpaP33avPtbaAKFSsRPwAZRg/3DZz8fVAThETcVqkiBEO+txMTY/M
RBtDe3ZaFwVbvTSLJ+JX+5M+Odrhtq2Lk4kteSC5zayKGt65LUbvZjVBmPh5TszykTugH9GDWR6t
BKYmNIHK+vttg9cWJ2uGSIWAIiMxOzdYqwl1sHREFxsKLtXn9MIsvwC0eoB+Zdo6J2/44DOPRUrP
S8ATzwaBiFzddIZsGQIUVvayhJHp7tOW8vB+9tKBdq/GvO/SNIYHW7TVfq9qOzsBAILVOIKwwvIr
D6EQWIM9BEqiuf9sgFSqd4XNSJXK+PnkU2dzlJ8IETgdozBIQP1PNxccRdE6+fiTwC0symM+1Ogz
j/lQfJ+yyf3czgYxoloI8P5IcSd1AChWQVXi9j6/cU2dr1y3JIZfzo2w2+vAPoRtAzxDpD3bma12
HjlE6y5oVJGuiUNkxG7yZCFF9EqtLUIbM4rMj6lRI0GfmsT+dEi7YnhkELvWH7Jkdik1pZYz+0WR
dYyhww3mIYah69n3aoIvrjy0dNGnD0UOV0W3E1ANt0xTJ3o1fK46tu8HkbCW7MOun5UNb7dyBm+j
PIQvRBRcGjyefn6kRrjDYCht68DONeUkqmJ8gTYV9XeASIc47LL72gqLjf1dF/3/zyo+gIomU180
PM+tznoGE2BsVQEtm/xhJkC+H1GufpI8AR9Uo1y+ZxRC0SFTrcc5yotdIhDUvv2Rr6xcPiqMq4A6
InNa+d5+LtRKZQQyaEHU+dBSwo84ufkPY6jnF8MQ/Z7nKNzoecpA/N3BkgsnWea/lO2ob68BE5qZ
k9Q2RheMld0eJnrYjEBV4iGO9W+xGJYHC4FMvyzEuOH0pWs4N4xBxiGZhWJYhnWf77iHJvagddUU
sLnTQ98Z0QPeSznMtfqrqN1uww1frlNW52QXRaeR4q37KGDf8UrlPAbeBLzVsZl0aYQ77ysnNvaR
kaefOgSPP03esFWmWycLbDGxCca5vlQIKEuer5RBAC2fk14EdeiNjwMK4tQETY8mXa59U0M1O9Z5
VjB50xBmpoor9h1DUvezom/lLSt3/X+/hCAJKgiqMVT9z39JPC9NUU39HISz0P/0BBz3ltGmQdc0
1sbnXUeXb7YkKwFJJzSjhBLntrIxUezc6kTgjbNHTp4sC7OOI6yIu2xx3NjPa1CONM3KxPMTq17+
GUYNUYl+pMHxEFde/I0oyyt2Q5g2r0YN7+I+qWdDecyKqfhpWXAq+qmulabPJ+2j3TSE1rfbN/La
fsHaQ4deFrYBxZ+vwXVFQ0HAmgP2lM6eqMGcIMsq6jtYsdqNeOTyQjiSBJ/EQzZ+KOyeG4vHplp6
xjQDx0lCyF7aMDssxYKG5ej0SOU0ujttDXDIS3Z+CUlzeFAIUd5QCKtLaEVjDiZ00IICNcGdbijj
nlQxEr4qVPcpbmPtrmzgzOwzfYmoi2TzRrZzZdEALahgyx2GrG71oufQ1tmw2+rBRHJxSHW7+lAU
QvWnWrX/TZJq/Hz7i176WNqb5AmwvvBBLyaQ9LBtlhjukEDp3fBgO1mx6zB6sLXWOypRHe3dGLr3
20avLvINHQDwz6ZhcP5lSRUgSgYCEdQMp96FpZY/FEPRv1hLXx9KjtPG3bs8tgAgZMuSk4uYwMVD
0ntKvjCwG0T0mU5MHfWdb0SD9knMo6X9XcbMPefAyhapPLYS37ha3LIYbZl1RuCUrRYzleFRCpug
Gmh9/D518qonjYzMKW0OSBs4H4tEcf5aI8ajGkF0BKUiOAFu0fmPoFdZwxpk2AG4Dy3xTVjc7wRw
zJ0VVarwh66AwsHapHC4eFQw6zJTRXleEoKsU4hCgeLUYkYkKBfmDGzyYjqgiCTu01SxAgfyqyen
08Wdi+7i/V+eKU9apbQOypFweJ0zcaMVJTYWK4CNOv2JuF366InQ+WTWenmYEuSI/oM90Dvw81Fh
p15wvsOumF3BI24FZmqWuG2H9g94jzR5cccqvmuRU91Y4cVVZYUEJQTk1A9BNq7CIeh0GP/grgaz
okzfyrpiHhWtgKOitTR+4nL81gJD2xolv2IVlgM5B4kqCdUXeZffFS6zYplyYMBKIBLnmxdH4a7S
tGFfyARfig39KdS+24IqX1xYXDB5G11rVCfwx/Lv3xmlTJ8jW6grAfMQxa+6t3kHjab+No6O8+32
d7w8stIUNVJZssMRrnyRm6kmWdOkBKGdqE/1FNd3xhybp9ZAQWoyTZKbfiSJg+pvC9d/1TStYZBu
krVnPaRfjfWgzUkcnQy4B8XnPOnMz55VoCWbM4TTQCijWEfNKxh5KScmfzYc1YUXllXwN9wozkq+
NuebLJpUztW28clM6+pftxTD4zw7zSeGXlWL4Mvd0jW5ahC8KkOEsgS+Zpg0Z0+ZvFqPT3McFbE/
6rB/MK3zAzLL0lfU3Nq4MFdOkaSyxBIFZKY5VtFK3rdGsUSGF4g6iTriJoKJnTKg/uYXJi5oYz+v
mUOeBP7IN1DhulA52sg2CsMJaX0a2cFq6F/6qh6q93o75c3fPqGIJVJro77H7bxEMeS1i0ZnuNDc
hH9Yux/m0Tz2PSSiOwvuE2tvd3XzcPumXFkfJkmMCMUkDlY/Py91ZtcEsEl0qq2BmXkjHpUvbV7N
Mwik5vdtW1eOCiyUjCugWUctaj3+EdPwNhzoEE5t5tV7mojZK0iz7K4XfXoEY/3nP5hjHymbmiSc
616JwnC/JXDbp2ZYUpgh09581NO2P0aatSjMwTED818sSjlZoBnUiVaXD+LEodXSPD7lepX1uzYq
kvGxS0tH37dLmWZovWRo69w2eu0LUqeV6Q67y2t5/gXH2FSWjJZjoKS5oj43qGuWO/S+RH9k8tfa
epKvPB04tzfUEQwHF9gEIJ9dXHhFfEI8ly4i/RGlPLbeoNwt6dzUzzAuPWcokmzMlVyuUudW8Cxz
99/EzM5XqRVtQvZcJCe31dEaAONq7ap25qXWxNY1vGoL3w2Ol7LfRelbr7QMzaEmOUVlrD8AUjaO
wNGHZ8grqo0bf90U8wwqxiAmWHmztndNYdQty4JNu9rPlaofkFWwP3lq2P29L2MPcdX/z5h8ut49
wOpUu0qjuvGpTqep8StnFL0f6Xaq3LtpuVXQvzwoWKN7KLURCG7W8+ytog2eYrC02htNsRsiF8Kf
AiVvJMvd6mWBPOSpxF18/dvr8AajxMtIwM7FXJ3WRLFs2SYnKrbJvZYP3glEI5NAsVJtKaRf+XoU
PMi0mJynurN+HGqbAb4p1pPTwLK+ebUB9CR0JA1DlZt/m+7wJlALxnniWWQt//zjNbqYi3Za4pMo
DPMDQlLKc95P+m4S3VYmd21ZoH8c0gwps7NmxYbBJoc5SIlPSzwX3LWuMxHHHqYu2vEwOPGGA7t8
FiTjFvMXEM5CTbc+KCnnctDtLD218C98tKfq2xTbCrMeg/Y1mYbh8+0DchmgnZtbxfjCrmILLoP4
VE4LCCIQhQWPzzR5P93Obl69iBmir91UM8uV8YMOt61vLHad0SgJqnpeF6Une0xG6gH66IdETx+V
qV1QNzCLjWNzzR5ukxeem0/xVv79uztfhiFDkLx/J691p6fMS5UvkeuMqA0K61dL6X+r+nbVIGM7
DOTJhsl6ALDq9ark+UhOo/DCL+qsl8+VHdW73l3yB8DWw99NKsHpxTA4c2n0nWAgAUV+vkDPHIxm
BJJ3MikoG37HHLr6PIi4mQ7loJfLvTc0qvM0JfOS7ujPbVEmX1svXDuSoBkwOcDQc/uj4vRRSJ/+
5NbmRPOyJn4SThMUpVr9Zje2OgfXLicMUxKTrGF2PfCY50pixF2YnPK6HT/n00CtwwAV+GBHS7lF
NHvVGPpQ7DFVbEa+zxdHn3Rk+EqNT5USdsNr24/Ng17Von6ZASVuFOkvS8hAmpmAYsyOR4OS2Oqs
onGgTUBb01NBXyqk5wwf326eEwswkrf0Pvwn+U8XMM9Oj6eOf1pMiT/oWvZhJhHbCIyvPF9yLIvx
M3DWl4xSZVnm45jXXBytsq1XI/Jmmmxx6B2nkJMNY8gQJ/eU1oBB3XYRl+Io7IOckgbapkvGU/lV
3t3ZsC8SIx/67JSWepjum7AX30w7bHd2l3mmb+L3+VMTlJe7pKqDcmpKYofe8l7EMozPvV5vAfXl
hz4rofKTQM9ycYkgZIPh/CcZdeEwMRWmp7KwCrEbU8pgvsnFvru99iu3CVFQhxYPuTelgpWdaIYh
wQJpeNLNeiZBVyGOX5Yuhw9FMEU9NJ3z6bbFK88BXpHEg66QCX3bKmbXM553+OKLUx4V4ZMQtEoR
ZF0gfgj15XfSeMrnLtQ6BrlcZ0O88MpiJYgQ58xdlk36803N7LjM5gUuTmMsT02n9mKn2UmDtJ9S
QqFlb/rmK18R6kDK0JL/ih7fqks/qiMNUgC9Jz0thulQNQyS+pBw2P3GEb6yMijIKAlAgkrCt07S
51yLQCfWxanOTDXyM9CIe7NNJMzRalATtbutef9rzoMBbEpMYEjAAq4H/4bUsFpIvopTm4T6sXXo
B4tu0f9QXYwee7NM7im+9Ts6yaa1k3054JdLekw1RXy7faKueA6XGj/xE1k1gIHV9R0bPVoE3/YU
t7qnUCpN010CLx/Igc45JaqDZqKRqYfbVtdbDhyWkUM8J7muyjTr6ubANT44VEtF0Ixa/TBVZvuY
JgO+s57GP07mRX/LuC4NwiRBjw0fRSC0Mri0I28RK6WvZrhPcxr1D9W0tLNPv2X4oM1e8peRvTRI
Ji/7JzIPXDN4AEyLCvR+9MCAbLu8jyFh+AONkNLtu2zZ6uzJj/Te4Ulj9PWI/ihAg3WV2/3OB+dU
BlsE7tQgXLI83VNILbrPiudE8d5oynzZ8ELXvp5UZZJpHh3jdcgdlhUhlastQZx3rnZEKLHIP0CQ
YXx3Bs/dR5kx9/vbB0Z+n/UKeWsp+kChxdO++n7NGGveXKJ8wkDf4sc2bY1WtcqnaSRF3FULKTw8
fMUPyjbL3ZB48Fvf/gHreyK3GBIDys8ycCK+ON/ixqrreqxTLWD6wyp8fdCNz4VFM06JPPOfURnS
j6Pp5V9uW137wP+zSl7KOIlspqxuZ7QM1rj0QgvUptFKvy7JtXyUU8yN7b3yRU04A2QWSjxzMZEk
CiYYkjpRg8WZzO7O6rt23A/Qpyd3SaqrX0d9sv9WYYK1yeaF5MCkbAEvxvmOKn2BWrRX6UGhI7Rw
RAaRNryPyE+SPg4hFT6fslyl/Li9oxewEsyynyAOUNNmT41VXcFYIC83hskI0m6pPsaqWexVCJ5K
aGWbif8ZgxA3mdobhRkf2nlizk9v7Y3o8cqFpTn+Vu6Xozrr05QanTZkzWBSF3bydte5dvigxjS0
fCu3t2av10GDXDHwa5dGIDhaVHzONxr9orlBqNYIslAs3qOqKc2+Zny397IW7j7Lo3bTGU71ofGc
rSLjlQOMg+DGAO8Anb0mDkrqwqtpVJvBKIyh2IPAT82D10dbTGZXDjBvN2OGb2zxqBCcr7HM9Ybs
xTABC1mth8JBGt+hSRuap0ks6Q/6Y413f/skXd1WOdpG6xpPv8bTt5lCLzwJWdo0ReKui2pQmD1j
NaYfGobyoV+8XNuPsxme8mnZgrBccYhwWklMMpU42gsrf8QAUknXYeZ9gRT0Vw1sq72by0LPjvD6
T4+zMpXioRu96bPVRyQDqQXxzt+/4jCGknFQdcQlrhMuRmfqEWSoFjBNkWZPQmHMxocNrvZeC8b9
tQ+l7sKVeHvbry6cWh3cDPCqMcd1/qWTiHkZqEn1oG5jPXtRwrnYdyoytgcjHydnFyXJIgPgsrL2
Fv+ynBOJtdPtH3HtuNH4+P8/Qj//EYoOndmi1XrQqFr/CqKq+FFQHjnYpdWhi1AYG4u+8vrgJYhf
JGkDIePqHWgcePAiZLcCXQGJwaucj/DOCf1r2tMkPIg8Er+L2bPDjXfhml2eE6Jjavag/FdBfy/y
3tXGzAjiqu1+xZAjh89xoSrKMQGHWRxDkbo/dTnD9ff7yyNPLm+A/CNCXO3v1AFVr00joMTcHRiV
9Y4h6Mbc1+0lOSzWvCU/dG2hDqdYZvRvggTnBqFMp0PXdmbgVlr3IfOm8blyqpSplSZzEUguyxiw
PWWrLd23q4ZhcQBgKNlU16FbhgJx6bSVEShTpR0TlCf9acraZ0+dmAquk7BCR1Tocf4fviwgBYig
qF1APrK6RoU5j5oZtUZgV0b3Moth/jwWI/0evWlgAqEpO0McCzfv1jjHtacPGIzMIPFeAErPd1pr
4iqZEhVwigGkc4+6ndvfqbPZTcCU23r6L+uUzBFg/chw1NXNsfo8mkD7mIE9xHmQ1crykclNN/RL
fam5q21sHKqYNtTd7RN8dZk4ZkrEdLYvSCIWPYsrcJq8Dm7M1KsmFvpPSeKV0DXklHF2t81dO0aw
IhBG8ZKD35Re830GUJpittrCDNTEfFEUF21r4MJHtrg75sayvFaGIn7ctnltiWSxFJ6grCMsX9nU
IqUNh5FIylPn9puhNIt6BJ+WHynEdVtT/NeNAU/yyBjllMD5AuEERHV3dDg2jeL8QTVKz3fLNIIU
NYXaz8fbS5M/fZVuyPwGaBilB/B/q9sRhYiEa3ZnBwyuhk96PVTFvpqr56ZtT0qd5ncaXtF9hPpX
94swrDfMX/maeCKQ9bxwlMHXTMfghxAwcio76MQ823fKGNoRPIjmFLTlvLT3MH0wuGYWidiSZ7+y
cM4sascA8SBcWjeJwnRybObXsWyZk6T+NfZhqie939fhvwQZdupHkU6Fa5orNCnmKjHVv7+xko+W
KiYASLKR1bFK4bqvzEJ1gor5z7ux0FApVGZ6G7FnLdDF4iqOtFG3SBmuPOl0qiTxJJEFvZ2VWc2l
0Qe7pxM0k6Emh8YystHXGu9fJY0G3a/tydj4ytf2WqK3pONHl2A9QyeMReUzJ04wKFM0DLt8TuN/
6iEt4r06DqFyNErRKXeeuVQoLbeO/rXln2yRRFxbN5VsCRSUwMT1QzDrulAFdElB2hatv/ST7SvN
HLe+lYaf0UOOt8aRrx3u9wZXsRMyOb2Si9AO1EGp0kMPZuRzMnvqeB+CNtm7UJqWvpZGSnO4famv
uBASeBqFoAxB13qrgmKrd/Oclw1fuIzrGqnsDt66AajDzoz6YWP4U0YoKw8CeJaWMnhPOSCy8leG
PsNXbYZWEGWtGfrISyemX7rjvFGXuLYoEiyAYxBiAh9ZeSrIj6F9YZI7QOmzWSBegPvwUzzXqAAl
syHa4O/3UGI3YNSSBP7r02KqOTM3i2EFlYCJ9jGJXafbhbVN4zNtSneDb+5KiiVLLQxD8KwBoFpt
omNGqYqrtwK7ZFaI5xNUkz716peyKJxvljeor4Voy8/wCs4bXuiqadD2jG1R8LkgjbHLnPrAZJvB
zJsLkt1QuwczM8v0QQdw1D7qUGwxUh6L5LfC//9LhoY3qURg7pC08gf60vISvXvP0ZgYu6zvncCI
oaWOxzH9qY6NuRON027gvS/vI2AqxDc4Pjw3hITnpnREOCYz0fQgVKN22ilVV/+GjcYWxzw3rOHg
qgmz0mpT0o29fZguXY9O7YcdZhCPx3b9eV1lHvqJRCIoSzvaQwoXFXvIxUz9i5SHuF+sPh7/vW3y
8rpgEj4ibqVkLFmXLjWjaKLJGsHoNsXwIVLMpNg15LA7VUnire7ypQ8AgY36OpSvoEouAiTVWxiL
zxM70Mcq+R/NEVp3jHKv2SJYuraP0FzAfiLxagS6519w1nvNjqBxDyx3actjljnJsk+Fo1h3tlE5
+8wO5y0SlCunBrgLxVAgnJITWt6fdwfUHRy7s7LWC+i4Gs2xayqaUmmT2hKp04VPtTu6f5j7bbZK
lZevJlkw5RbSYSkfs2a5YhMFPV0wo2FVWd4OLvPomNDdTI5uFxm/is5d9mLSlmSnqPFg7mFfzbZq
EFc2/P1vWLemGr2DEDuKklNpqdlr1PVJeshqJFT37gCHuUmwH/61K5TJP9h2WXhHe2L1jd3J7YcR
9rETT84SPyEDNBq7JvEyw7fRJYeLL61bPxVF/z1M+2HD7V96Q2kdqg0TOgcKEHJD3n3tRJA5V1Q4
TnpoaV8FhYBwRzhhf217E8zNXKYfCVEraPgLY8MRX7mx3FYiJIr/pFL2yj0ZTWfnuWkrwUw15slU
mLcuMkf50oMHurvtHK59VimKRYTAvP8FaUzO4OVSzll0gp2l9eE9iT56aSj2w5J/0WfP+nrb3JUr
ZMuGgqTlYIZ2LSsNDkZFZypTgryMUWqF8WcWh4LNTw4mGuhz5LcCLFrkzPZGL/eKY5JT65iFTJHc
eBWCdUMES6Mdxifq7MI+ZuMUOXe9k1j/YUMp/kJRSRZMeUX+jnfHZjTqtGpiKzlpKN7e8cjMsFIy
qpW7y9jdJZZCif32nl77hDwp9MLorkrCm3OLbTEmXjobyalnaHE6JgAEyjtPtFZ8zxSB0z4UsAN/
um3z2nekN0QATz+XtGV1OYoshJHeBCms99A1TIs67woFwQur6r1P9mC1h84stvSFr10Lar9Ux9hd
+vIro8rCeIneuNEpZgp29lO84YOeGMWnrmVk8fYCr9pC0p1kH4AddfbzTU2pzymgikDN51PzUc3U
ehfCJePtq2FSy40zc+1sEnbx9Zj5ADW/qg+VDnyJDpRCp0zvi1+qllXRXZ8nTbn/+0WBEiFGZ/eY
Plg9YF28tJ2RFV6QJ854RAHMCXdG30fGgyWWzvn699Y4GrQKELMlbF6dS8OCNkFTVI9y0KRC1tlJ
NV6zV8vk0KVG/Pu2tWt7SDJLg52lAQiRf//u3s1h7cQ5kUZg0d5/gZcJCBCgqDY73LZz7VngIX4D
XOE217QbcnzLzYY8DOh6WMW9FznJM40S93nRgLFCgeaWI0goqAZ/RWR47Yb5a6EA1RHSVqq20Lyv
NlVVR5fBmEYJssVzC18xkK5jwL56qrqRwfTZa45scXKH3EnWHYqyK7/dXv+1my/J9jinknfkomYQ
xVkdpnjweKjD55C5tueMnOVDaS05zQebrlBbGBu38UoHEzEIYJKQSjDqAbXQ+dc1Sw3l1TDxAi0S
bfZcVW3odwh5GncIuZjoB5ZhEbk+9Gq6/kS/rHgJLUSiTyU0EH9ub4Amb+N5mkuJDFQx+QPpIGXA
898SUXYda68KgyJHPsVv2e57hubrEEIGrX9URy+6i7SsR2JVWHcKmOBiR1qqHUK6ZmKXO022b6xy
a+7m2jOAWBO3DZU3sFkrJxJ1urXQAwwZqaoKcz93eTM91JmaMOItouFeQRD24fZWXDXJFUc6mpNA
S/B8J+DnHSK9Mp1g7heI1RSj6Z/5eZN7MMzZIDSLC+v7bZNvMyir3Qe28wa9A75KLnVus4Ykoyym
wUb1vHa1IFY9hIs5GYp2pMjcdj4zFrrhV6lStLs4HiOYQA31R7bM4afQU2Hozaq4fPCacC5PhjIg
6HL7F15xEPwsOdhGDk8MsHqlEqfyQsOKQvo4ddr4nigGbyfIo4N+1JV08mvdKg6WkbvWR6vujK0s
/spHkeRblGAgGSAgXJ2DeRGZ26FnfhJzZz1Tfh/2duuWOzMlddBsS2zBIVcLZviTar+MVTkAcN2u
PQKkOR0IBpgURRY3X8zUblQ/U1TtvvFAvB7zhhz7PnQkUTIzIvZyvL3f0uO9OxDSPO12KHahdYRs
Zg2gRpvKjYjpwmeIoCqk6PQhnHajVPagYYzgym1rl4vF5cmOu0Qiyl7o+fFrNEdq8VT6c10l5U4M
eXxwzLg4ekqa3FtuVj14eIU9U1PtRja09oEs9K04QuhjYBo2n3PT9iC6aIgX/dnuo/SpnZuEukxs
7/rUMxwfJEexr+tef+4b1bi3hdv7qE90W1Wa1fHiV8i6FP8BPMM809r7lbGamkM6mh9CBDZeuwHK
ijAh3guzSux0RMO2JrtXDw5zolRpJdZUAqF0ZhDOlz16JNeV6Hlli2z507Tpj0mq9mYz+ViR9+Yu
XVL3/vZXvjhT8gKBcyVWAqgH8/u5zaR3lQgMd/o8VUryFA2z/Y832D8Tzys2aqYX2ykBHHJhDE+x
teuGkjBCU20nNXtesipFeFkL62ZvlJOwIbqJhp8MhfZbF/ba6gw5N0J0Kx8x+ffvQqWhHruWdk/2
nKd9+bBEg4IE0ATGDPm26Ovf76ScC2MynekGYIHntsbY7bo4tbPnOYR2yo007ZcBTuMfo0zGrdDs
2roY94HslyIN3251NyusF5GpZdzNGvah1qKR46rDAxDSdCObvPbZiNXhrMP7SLTj+bLMeOQNCIsc
p1PLYz+oz8mUpndWitjKIY20fkvP+fIa4G3wONikeqitZYMNIyXS7PhoCWXa71aSut/d0O1CtPLS
nttfLdAbAK3aYru6dDucUK4ggH/K3wBv5Fa8Oy1CzamJug5f0BvjX6WVmYcx74Alo6bXH2shnJ+2
4mnJrkjN5Se9hvm7juL14fY5WsW9eAF+BZgbWnRUhACSnf+KIbesUSwJGz6o80eVnbfi5ncWzaP6
0LpV65M6LcYeAZxoB1HqFuHzxfcGNEdZXlb9kEu/6KMsDlPUbj6JV7PPq/EJhlWzPwBmSxsLylg1
j/D4oxW6G7HEWstPJtf0JmGjwyqAlDdQ9bvN7/ukMVtQGq9OljSu7ZeNkn0xjAaCpF3T1mM1EmTF
6LX0FAk/a1Kn7akKLcYybKWwtZ0I3fQ3QpNV749jNXmWD+zSmR6dwsrFBydMdNOnXjL8c/trrWNk
fvdbgsSkLUgWYFKrCtbk1NBEj83wkqAguq+EGJBNiMfKJ/Yy3F3VoZvodEr4FHua8iXJKu8u9fS6
300Ipqg71azir33YRxunaB09MrOtUbuljUOABirQXR1myuteWCnj+DImYkC3s8zzeJf3iv0a1Unf
H0azb79BZBZ3wndnZD/72jY7gunWTXegvOr5U2Yxo7lTE91LX7U5VbQNj3lx0mXVkZkWoFZg1Bmm
PT/pSTWYldqn2Ysq5trdxYYO2eVgpS9Fh5D0vkqnzjx64eAi3+6GbXdnQxi2hVi58DY2MQ4SklBf
gNknrT7/Ea5VTRAVtP2LXQDJGRih/MdKG7U7uF5JMbTKxn1pOktw+9hcLp3CGUygNNrAIFyoOfTW
0LajYvcvIK+G49yE44Mt0tn2e0j8nUTfVVaR7hVRu59q2xk3fPoV67RIGJ0BI0twsx7grEJ7mgfV
G14iT4W2tp/U4Wg51qTfUVJTo19MqvcfSQxrWmNjPkvmLHh1NwprF47mDToKOlYiEpyLHlwVUYTn
BehfdMUOj64Sk0Forvjtdlq4a3Sl/XF7y6/Yk+pWoA9gBALutroQrUOhl+pX+tqRykf+LFoz2Xll
Vn/Uirz6Y0MLlN3dNnnpHHih6XxxB4kgWeUq/hBuWsEmP5SvEWGu64sqFJHiE1QqBhxvQ4ictm3E
LdeuLkz1UMyKPRwJfdu68gdwXd8tnbHMD0Y2GAmiqmYTq/OGo5A/4SypoF1OlQMcIAhicP3yrLzz
u6KaYk9vpuRV70RRvMydiIBPtUP4PYO0bAsWfnnyoC5il3lYOH+UG8+tYT615qmpXz2nFChNK1PM
n/TRmeL60vTuDwiODR/qB/tRNIm6RVDwpkG/Wi2tJTI3rh0TbeumZJsWbcr0aQxiKklfs3E2jB1D
51XycbbDBvjjbIrhewygo9w7Q5bWL/GYmbnf4Nx/dG0mQqjsLPc7Dq2NdsMSehESaaRjx1wtyEA6
ISxgwW5Nq6yeU2R1LafS5zs30yvaDVZJFLqAKvA7tTLMl5Jz/gzDZvqp8JhS94ckKT8xnqp7d401
De3emZNl3ncNNAaHsDLyIgID0KGayVg0jfMuVL6kVaKnn+LI6f8J0b9YvtpGCko5ijxOzgK/BH6k
yfSvueKE3xHT8oxHe5lFenByJ8z/gE3p6qeMwr3xrUxUBr88I2+NvRWbUbhnbGlsHovezCc6jzLx
AevQ1EcmwK35sWbu03k0iq58mY2uTnbW7Czdg4ISsPEwpqloXzlCIB/ncaFgOFVeDsRHiTqHaVG1
jpXj7ft25XSRrsJiSVMdcOlFWKyieBmXafJq9f30KNpq/qqj4PchpI7J7TO75o+SNZaAyFRLCo5Z
vlUJvvwFjMyAsyGF4xeA1js/31TPB243UQw8pcPnVsnjr3Fc9PvWURkj7XKk1xJFNV/MpA6PQHO3
4FWX9rnFYCpgOeAUeeuZ7rx1FsjP9ZCiILDHY1p5YNg8SLPyne5mciTKaxfbPKXu0DwPEDLle4+e
arbxsr9VvM/vGQkXPpbfIccS1j3U/H9JO68dt5FoXT8RAeZwS0mtTrbcjrJvCEfmnOvp91e9D7At
ihDhOcDAA4wHKBUrrfAHy55F6enxKS6EcHx8SWP1g9sY7fM4Dq3ra3qeP/MuO+cC+9dHRDqyM/Te
0H0vePztL1lSVclHLaCh89XKEFN/SrJWsbbcK67fBJdkTSo9E3XSgFxcR22NLgviDPVJw1npcdYT
mK1RztPkK9TTFATV1PLn7T26ZAcSmLm0PGlJUNKGQbYcM87xJfK8oTgNrdDGg6KOxcfYbYvmUA6S
wZtFFsbifqq1cfJJRJ6R7/RCGd+MWlJjeqkYYWp9vf2bXh/8i+WSYSLfgLKzZOgvaz2WKBBxGHPt
XVM2mfe2CqK+ezeTxOvPoZq0435oI8/2s8L0opfZmizljZNWM5ZSajlIPHESZR8R3CvHndoN+I3o
tdKlh6GZi/QzphdjdezyefQ+TlU/h4cScfW3DTJQ03sUT/PprgqMUN0Icl71GxeTom2AUhzvGn8s
H3yj7lO3L0zjHfbo4kGdQ/HT7cvC+ODoQXg0utpLvsR1zbn0ojH2Hj0UCLIHs+u7L4Zdl9k+wsjw
2TYz0/zSZFH97IyUK44Y0vXKs1akQ/7Js+J4fp87lDt3TeHkX7JAj4eNEs2ShC1xXzAwOFCUhngh
l6SIyB6LxMmz/qS2qNtBFjVKRGPVsgzfD2PrxH4uFC+6z2NrxKI962u/A4L3QYRmaBxSWhj835Pd
VRsp29Vdw29B9hoDRpA20nni8q6Lo2Toi3yYTkVeOto96njhWxHX5WMAtWKXFln+tQ6MGKKtM0wf
xejGG6HL1enlBzA2AGzKsteXzBAkpT463nQyeywZfRxYzF+53cTWbtSAK6hdtIU3vy4R0HWTxTIQ
ecA0EAC6nLMR0W02MUQ6qRDjf6jj8DiLMLmTfiR+Qlru+ZObIq2mOUH5riXRfUPpZAvGe50ry19B
yVuWCmlOeYsvP016bXQkJSfIV+jq9nVtdnulmPRHBVpSuBuUQpse1AE56hLdqeLJmNwkFv5Q58Yk
pUTgHE6KMJI3lt0N5l4ZW7jempdRsx+tFp6YNWtbZq/XFx+/mjoqXFgyZi7ARTCswfoA5TJTSm0r
bEIzffjB+5GLQ9nr4m3QiZ8OPzIFHts4B6VVEP5KxuJFKW3lH+HAnCjQx2gcEXUDiUOJ9XIZzdgM
+yqVH7AynbsocX+Z6GN8VDEQfptmbeX9ay2d8V7VxCG8wN9c1nRELMlcnTufuM4bFP1b8a5qXfPo
xnr4IeqF5YvJ43w4fWOdb9/tV/mtBPFLdisoZKpqrzv6r/iekn1DGXuwT6Idus9DkLYx+uKh5hwC
etbvjDb7E8PQ/Hx71OujSaZFnZfWAaNDI7v8wJh3Tl7VWs7JhS81+MDv0rvBscXXvGuTN30d/7k9
3lUWQ/mAiF7y9aQa/xIo2zpD045KZJ2EAAyS1/r0se+afic96f/52rscajE1YaeN4paJdbKLHE89
N2rwe1GBg+yjOhrvEAGMj6mXZ4fJmJITWgBbjM/r4ArrWcqE1O0B6BHALEoWYYl6dUKH7zQhopg+
mHlVtfdN0IjU7726uUfhGeiNnbj5z6IbS4uYAZ+Ah6yrzbcDnaMfhhiSlxovqn6H8Wp8V6TRvNU9
ud53hkTwoZpOAoxjjdwhf+07Ber/RBCqnyplREhdnfq9ajfjRyRL0C/TFZEdAzq55b92GXCwkjJ7
UjSKetyyh2J7xtQkROgnHI/VXeA61a6NTOelpNJ6T6EhfLi98V5J2hdRBpIDKNKCKsOaXfYhL+fp
tfFkVnBXTjP3qnZMCSsMP0gzW/MrFbDLY9SpSEq7qj09aP0I8LYLW0/hRYYGshtg8Cu7JLaC4YhN
tHYii5rGZ0P0CmZWs6n+rvTYnY9OV3T3vabOAYixsk792p2cMt8FuprsS93IvAOYodE69p2G/5Ye
p4NGHcl0U1/Pi1nyWBwR7ltdsdIXq7fMI5oCPcJTqjJ+oCDYFN/Ar+qfTUMo3AySi+QPcTU+RN0w
B48NgLNzjrbLS9y3ffA8kiaXfoNRONLVxdhZv29/1evjjO4AkCvKgzQeAPBcflSrbcu+bDTn1NEv
i/ZBbgXKoYBuTtez74MtftWrZvJyEYllKINQhZYeS5fjgQtSIAyo1knrcXXdGaVJ9JfSmvAb1VKP
Tu204qjNcZ/7pP9DeTAGrusHAHDKfRQ7evdtLMGqI7YmoDfI3u++B5ij+bGHWR0SIKlGWa/Nidtu
f6i1X05wK+EZWLPxsCy+VF7BGQrHtDsFISg/p871aK+L1jw5VEytj6HZKztA4Ir+J0/79JDSvnLf
aXVX1L5doLx9iEGZHJuKYgGQ2r4cUl8FPtF/V7yy3EHfK7IPfPFQbLWXr6NHSebG3RGRECx/l+rr
YRr3do2vx4kjgdxYXEa+WjjGY1uWld94ircvpvqbN6DWzxvyz61WslI2lwOqGvL61e2E9ZJbpGPf
nWZezhfNC6JvJTBYhJxj8yjmvvnctMOwxZeX22ixzUA0ASEAE0oQtHyLlS5TBArD5amdMN3YI/cW
7J3KNe6rqQ32k9u03QPXY36fhyX+Zre3yvWTTApBS4DHkYKzuxy8NEsrdq2sOeXw6e/VGnbXTnUD
4lbKkOciVNPvtwdceQGg2/JIWWiQArldbE1knEo7n5PhVMJTHPZTUE6a1GEPsRWIxl00VCGpQp5+
uj3sykem7iFpi7iLwLGTP+uvh6dLayHcqB9PLolSduYHYNrpOHj/7cewrdpfDXUX600hrKL84ARz
t3F3rY4PX0dngjQ4lmFu3ygFYVjZn1z8JFKAIFgu98YM/Hb2miBjx9mwvJUZTY5jqVjqVudn7bNL
iAorTCuT1/dy/saI/2WmpcMpwWOlBoaYxO6d6Q7Bi1Eg8YfOqEL1e1LijcLGyv6SQSZVBC4j6AqL
5abR5Q3V7DFvARxLH2NYjREGKz/0IOY2HQNvK8RYufzgDQEpkD1TnuGlgEphp0bN7h1Pk+vE02Mx
GcUf7vjM2KeOnbZPaP6nv1LZQjxqmRf8HBtnUPZNPQ3BTlcG23wyRj1VjkrRKDilhnZaUR9z7NxH
XrUHmWq6CaLnQ2wfbu/R16jg8iaQjCcKQVTCSWCXdbpRT/SynAtxSrR4fNEhPBr7Cm0xevlGUD1P
YZq8i0LK0zuBknR0UGwC3L0Yhq55aqMoLmmGIgbnlzi4gLHD3rT2Z4+e8A5lq8q7r+ArtP7oNJXx
VGilnp6r3k7HXZlNzh9VdNoXaPacv5g6tHc0yhFB0lGE+EXfnuj1poAig0CI9ImUmKVFojVljlYZ
joKKgqEm9w2P0qeQ7PNNDu10z6kYNsKx67YnZSwOn7QJkARXe9E97zTstz21GU6aW6eZ8PtiSmgF
23U7+Ibb5/0D16CZ4m/mCvNb1MfjE2cp8g4WCrvJXi8sHE6tuDa+oL3bxy+aLewf//pNpLMU9yHF
P4n1XBxQJUfFf2pNcdK9SDP8HlNU/K+8+HEgP75DlRlTv9sjXl8JjCi1nMh0wXIsK2HNVHliVEZx
6swm8Ucz0x/DSfkYuBUXVKn26s+Cm+h4e9DrpadQIlVbeF0pRS9Z1qU75G4D/fNU6uW8L4rU9NMJ
Zo+bqffj5DQfbw93HTJeDre4fnCkwRMwGNXTMKP9Ds+m+4Yw8zlPZn3jgbmOXCQclroLiS1Z/TI4
TV1z0rKmUk9VPrd3zjAGzh21Jyv70bbSyiXVW9QVgLahC1mK1E138ZRO3j9yQ8lyKCSgsiS1D7AE
XabYfZx7zhwF1snR5kb49Op1cIChemhxW9s4VitrKSNxrnageVy58uP/9aaakVuXBRIWp3bIxBFI
xYzqo5Xhzdu09gM5T67d3V7OtRF5QB2AAWwgkoDLEaOgMfFMnrSTVitQQJ00OnqTOWW7MO/DvRjb
rWhlZf/I0pTUWgMCBBLgcsAmbLUWuJZ+KgYxiYOZW4P7Ts1MD28eXQ/MjTxVXnyXDwBhoOS5Sb0X
qc53ORz2bro3NJ52KmMumFxB6OWIc2Kjb1TBr6MRiSaku0EgIjOcBTxFiSoBaCjVT2NX9jutNWkE
ZdZ4l2MTvSOrUh+QP0r2eK1SR/7nJeSEkFBJyyO0vhdLOISGMdWUZk9pVqePEWpKD0YA8qSHnLlH
zGgTNirnsvymMDBg1hLEsFkXSxjXFBdxLNTxWy7M3RQl07H02v65yMLoWQsSb+fhWPyCz4n+Bkl+
bxc3/XxAAGzTqmHlwpVKPlRpALdAdJFXyF/nhSS7Lgys7E48ydkH0Wjpr4Lo/97k2h39QstNsdcU
3VU2zunaJqY6jdajrLtd1Rn7sZpjKSZ3outrHL3RHWJfkTeQbQTOxjO2OpYFNQMxZ+q0y5yZApSZ
wtFUT1ZZD9/qRGk+4HEIIHrQrHDjAVsdS+IoyHXBpi0L3iUqDZE+Ma/KyKdfQxBin0tOO5jfy97F
fP72xl1bPSkVil2eKkl0i32kJaYnGiqpJwRyvHtU8VGNS4r2zmtV8ZVmP5zIRsSfbg+6NkUQIuCB
XrfwsnBVVmbf943QTjGK8S8YUqiPuV5jfEjjhQ7qfxhMdjHQLqBgutyfXetWc0Cj41SmIqmeVHQn
D4aroCocK5m18TlXrnIqM+Dj8BYCZ3WVeI5uj+hRwlVuW4m3TxF/Ukm0Pf1bXY/Kvkd9/B/tqeTb
aBFvcgUQfrCEi6tHRHlklkpmnBzFrfcQFYwC5rKb7KXyhK81hnPHltY2cOsrSwiMjMoVDySthWVD
bHaafuyFyf0TV/pXnu1M+04tpb3nkTPNf4VPASzCUpAWEEBZoA7yx/x1xbhkB56YbeqrcZM9jMXw
u2pheHQZFXL2Z2psuQmtnAoGlLL/HAkC2MWpcNyimmJqWifbqNT+5yDl5+6pQVr9kT0dUP7WsSrd
dyjaiw1h9bWhiT0c/HwB+PNlL+caZ1aC3EZinBRHqd6B3srTo2PMuXsEtJZ+I0MaYdjm43+Je2zU
cpBmpGhCxX3xke0w7YqIO/wkFDvdN62T9wctFsEbEbr1Se2zstko6K3tIWnuJrVspZzJYqohVk6q
0Rr6ibKx8i7G7sfZ1+WQpHepLfJ048Ou9ORsRx5JidYAqbFshE1aBW0MpvI7xLnCRzfycnvv5B1l
g0IRjwRo8d2gpaiWdXn3qBhOGL+NKiV8pJ6ivb99J12D5XDHIvAij5c8BMgIl6vsGlmYwozO3sWh
zVqXQ2eYflxM8fuyEdMTr0r30CZzhaS+PcJQtyZk8qqp+QVukpo1ljPlDoL9lhb8dQRFjZnChpRr
4swtW0taAxjOsbrmXQAXJPXjoCKsAKz1DAKIerA+Kh9SsFV+POMZv/Huvd6NlyENm49sVlJ+OHVL
Rx1QbGmEbVfHpq9+ow8NAj+yrGc0bpxjpKX5+6IphkOnx6Zv92HzOFrJsHHRXB8+V4fETs9Jssqv
5IcpjWNjXLjTOwKapN9NMRi4ifLIC7oUiee7OhzItlb1LYuY62eD/UhxFjgTLS7YB5fboai6bEi8
anw3B8bwW7he9wAnqFU+Ad/nCbbM0An/+aUCYUr1iqAcA4eriqU55/gkdZF7ykPtGDWprvttl5RQ
2HL3fS7q4PvtLX992GUaiVsZanm8Aa+n8687PBLx2CHs7OBm0JW/h2GwqI/awZcRX/EPt4e6Pl3Y
CgPwIX6S9rBs5cvPaeYhj22RNm8x1xIPvTkVD31dOunBG/Pg0cyC8TREvXqIutRodjV6l58so4tK
ZNK1+BwZc/kzTrWy29jhV3kQjAuwpwZdWzAuANcuf5beBHUH5KV5m/d6/Rsa8QTXiV5GeX97/le7
SfpDkUeipCJV9Jdk5s6LC1ML+vktrA53PJpFxIkxO1J0qw2L36Gw7bv/vxEXHzxI7M6cUY1928PU
aHeKa2b3Qdi1zzF4mGMc68fb4y03k/SpoAMEwABQObt48VbVdqtAaorzN1Vhpg88y8ab0ghOWpT+
MzXwdSgUhxFp4Q/KmJeLltX5XIRVnr+JnYAel4nHMRC/rDwDosW23O3s7xoCcvMu1RBtuT3N5XUk
x6Z1AtGeAjdYT+1y7L61Jn3s3ezNNNGTirPahgaYu35o91qFKpZr/C4Qn/56e1T59vx1D0t26ytF
gTudljaQwctRnVbrVH1Sgy89jhH5D7OohjNot+C+nmvVe5NgG5e/x3XQst9p6FV5u1qEW5oGi5m/
/gZZ1ifck/olV9VuellDIITyBS3tINrXhaeSidQAxH+NVDMrIFd2HQDdCZvqcHv6y3fof8eGYsv5
octNC+ty/hptZn1A9f6cTMNwcPsw2VVqYN2VUaB4946VOn9qgre3rVk0R7XoouQg7EbZ+BmrX+Cv
X7HYd0Pbju3Q4oA4G2U73mdGNYFujQ3RvNhxPP0ehZkgz5E05paXpZzfcv1pZLHVZfPsihWVBTm+
WqmhfIHwhXN4NZvGS1uRTfDsYxt4+2svIo7Xjw2sjtQMngKsKPkZ/noWrNhS6yYcozNA4kZ9r+qF
rviTht3snggkfDLbzk1/E7OOx6Iq2q2LZHFV/u/wxBxSOhb9zyX/zhFWRVxbh+egwQzRq/LkJIqi
/pp6YPSJsgp7I+ZdO1zQMngFaBaaHLTL+RrK7IVj6YT4ZYzuuBcU9w8g2hJj33Gl0Y81FWfaD4k7
J7uuhHC1o5qs1Bux8NoS4ytEz04iiHiKLn+FqKteK0UVnh0cuO9Hwwv2xtxa+9oGtH17gdeHkoAl
cmzSGvn3fy2wYmWML6zwrE1j+rnRpVKO7sH+0brB2crb1gbj7SO2hlxHwXFxYRoa7Hi7w2AXH8/p
DYVGM7ursrrC3V2LLf3fcuDXzYNxO5Bq3nLSl8VX5C0fRevWwZeobjRQLqkRzXej0obiABV3dP7t
kX0dDpQ6+fYrgWwpjqa33RSWUmXJqtG3HB093adV5b6bozH0w2D+d+FfSv8EUdL4A8XCJduP4lqY
DWqlfDGJ0/zKcxDPy4aw+OiZUbZlJLNyLlwybk/KDTC9ZaPIbBDvVDBK/AJyJNoxT/GoATZ76EV1
386D97EwYufOSJUx9d0Sq/GNc7mycwgVuYhk/sO/FmtZ0QEDQNWG506bk/u2n7unPgKKAQ+JZ/72
kVhmonIlGYxaOO0FYHxLpymLmgw5Zq/wwpZN8dYJFedXVBVNvOf/rw/5mDTxTqQqFc1eCLXc1a4E
2RVgc4Z93Vb/bFcnfxAoUchpsm0GXOTykAbhlE9ZprG1Km08wqyghpRHiLVWU9c/anyDLXjI2nqz
1pQ3IQA4V987T2OlaSMrP5v68Cd0cpHvKbJ6xq7l7rt3hBKfAig7hyAw3PvG2Bp+bbml7J6snVES
eM0g/rqVQj03tSwOsGSyEuNb5o6IaUfC/F5w8f+6vdqrQ1FdhZmvSv1L+fd/DWU7Yd8aXpOc+zhS
gp2Khk/hI9M6Vv6kZvVGWrfynhLy04PWeLzpYy0ySVOfkqmDonDORG8078vKytV3dmJX4yfquI63
E94w5D8DTWuPjUUJ5uX2bFceVJd3nAdVllrpTF/OtgL4HISZm5yr0JwBRSB0/Idc0/zoGK013OX2
FG0BnFc/sASyyV4IRexFvIoCHgucKsnZLOx52tmT5WREbHTvTkEyad9uT3BtNFkksynzSkD6YrSg
mxpjiusU57ApyCnN16FwTnnu5vqPeBzNf39jkP0hdVbBb0k5lsvvmfU5+CHVSc6liV2ZP3JLFvuu
LcV97ZTRFspkfXL/N9oi6Ax0eNRaGCdno0OW42WuRRM8AZm2frldtKV9sDbYq2eWpGRS6ltMzQIA
bw4K3sJFlQbd+ynJEncnesxpX3QI3dbGrbt2MiSMGCowd84VJoxCX6nMzRyfdcUYct+qkMzRC9BL
fm5QhDuGo+uVBhDSof2FOPDY/YeTQWuQLSMxeDhpXK5kRde+DCsnPbdt43xvndk5asmYHkqlNV5i
wKlbz8zq90XmUir6YRmwVLPoTLuPdUDT51FrVLH3UrQDfB3xpHGXq/VmC3R1OGr7aJCAh+cJvZzf
UEVDV6FLfbYjA6Zr22gi3bWqk+86d2w2bIfkx1rkKHQeZOYPw5ai0iLQm4OuLbosyc5eP7r1kzrH
wngaoXZsRK8r15kHU4zOJnQkFm9xnRqOFw5NbeTnIJ/s7E6LTSuZ/Hhs5jurVoR4LJ3M3FI8WR0U
YVhkH3VEFpaB12hETj1II8p+CgrkzyYwO77ST2O778rUsO80xHG3rCZXlg8nVzqcyKBRlF8mJiFC
hpZeq+lZsZoI1RiNAqjZkHMHVQxBtoB7c/siXZ0lbxVkNZD94Nou98usN1Mo2jI9W/U8fvWK6X4O
daPaVbWWd5S4x24r2ZNvz3LT0C6DqsmKAtRZvE0aYPRkRqDmLPKyeG8KbltKvMLud1bNLfuGjjmo
dlXtnfzfX2XUhVFkRaydp3HZ0xUw0lzMFbIzpe28vrMqhGSctM2NN5nARX4XTboR935YBaq7a5R8
cD/f/thrqws+QaYPntTol3//VxCCaNyAnImdn/U8LX+5g6e8sQfDDnYQ1Kfjv4+FNBAJg4xAQEhe
juUpyPbGQYO3Zlhbz7FWFJ9IjYLAT9Tu++2h1q4BKWlBq45uB+Hk5VCK2RGKIHx/LoJQm/b53Dnh
AU7XlrXA2ucD4AWSiuDY4Mq5HKdsbH00O6c4h5Fr/aB37WIq2RfIdhR44d6e0+pYEiVOTUTK4yze
CcSvbIy5vfzstlZ2j/pO+Q5nZ8dBMcLYYtetjsXtCUabhstVvhz2aO5BG83OdYr71UOaju2xK7gi
jhrk8o+3J7Z2/HTiNGJhj224rKSiBRB5pYU7aTokNs4fquW7sEZO6YjoiN9P0+/GNKaH24OuzhBY
CphL4n10sS5XDjaCKPuMjd+krfmcdVn/a7aaYd5bHXjk/e3B1q40arUIVZGnQctZLp0EbWkqOz/J
isw5NoWRz36sNSA4VKGH2H8XcObvbg+6NkOSdPpWSM1KWsjlDD00l5XYxIHVVZsy9icPeGtpzO5T
FTpb8IbVsSSfG1EJagLmYizKf7YeiCA/e9ZIG9qGG3YorRFbKc2IthqCa1/zVQWQqYF0XR7u2HRi
185s9BwphOd3CA9lOVDgpjloeRO5j+TE/9iHk4k5NHXAo/9vyMVucQFYV1iyFee8RZ3kOc6M4RuO
VU29c2u1fz/WNI1ur97qJKUOFJcy3ZolYCSpu6Eds6482yq+XDDPp7eBEmuJP+Dn/jBrSfHhPwxI
osQlJkWTzEUTyhKtqDQvL8+RE+XHkeX0bTtWd33etE88T2LjOlud4F/jLbbMaIV5ZoZFeR5rnj1m
yCJSejR/E3sX3zOtcjdqm/KQLV95yvZUG0HGgHBc3NVzy3YJ26Y8O2re5PvGnnR4caVbb4SGa2eB
CEGKjiOzw78vz1019V4fUsDBb7ivv2aaody3YV6+dLP3b/jJ110p0bcEEJjs8N5djiQ6yXIphvKM
L2CiHzJwGt/rLNoMAdeWSuoHSqk97L6uutBhkST415TnxGnCl7ysgw+JaPt7WHbvi7oxNoKireEW
CzWC4gUympTnxpUOfENeeH5ZaEpJ/V8Pq73ttP8h5YQJBcRA7n7WbhGaEDd7otfN4twARDD3TuIY
d3aQN/UHq9HTLZ23tZ1ITQLVNKjr0n3lct0ipajTMBpLxOkt512i9DGCdnVlbTxxK4ktoTnBJQ1C
bpJlnjdOQxq0s1WceyTwgydXj9T+mFV2fazIXJ47CxeLXRNEpQoRqNoScV5bxb9HX7x5qtPKcMUl
NBKG+hKWadje5blWen6KXIG69yocmG5fYWvfVX5QCTaVzcHFFVY0NgJEiVacpz5PxqOuaGN9Vwzq
FnJwfRwyP7h7qJUuG4F1l1PQJ1U4Iw6rVD+9WBurdx7ln3+UZnk94FKZBeVjKYy69LVNnGkuRdxz
Euo4V45R3jyaEzJLWeG8jcoyKP7Do8Pml6EsaRAt1suN2VQiUMgCy7M5BUPtZ2NQ7ucwE/dN3fX2
LrK8LajX6h4F/ACPAMwg7brLEYvaSKu6VcqzoozNo1uKdleA0/ojaAseOa3tC3Zh2cOk8/Ld3ixr
Uaf118iLI990xWiMWVqdRZu4B2Ua5/tMaXM/bYvoKDCs/OJVgbL/D4MCAZWwd2rby3sGUZ0qxFK8
PKOBhg4R9oKuX40QlBNCmb3KNd7v3NHcepJWN6yDsTjOKiBfrEWCW6VjRac85MJx6Z0clT513IPE
vG08favf9K9xFqvpCZWKRGITtIz1AWZr/BP7QE2qTtGUP8RolL9Jw657vv1R1x5cZMl5n2zCTyB8
l3soRq0MBJ/MH0SuTMcErTn1rjamynhGLdWaN67V1eEMZDJl5Z6UZRG4kDW0/dR46RkNFF35gYtV
n75Re6uyB192i5Ovt6e3tngoeqn0X2BkAJO6nF5nTry9UVdAGmoo1GlaRkBYN5695RC7dmPTH5CM
LIquKAReDmRrtVViXp2dnbSMf3SlHor7EgphcVdBkoKWZxn9/e25rQ4pMz8TqQLKg4u5CX021Nnr
8jOWXHl08iyw7X+GUuvax7DDSGKXoaLWbMQXSxjY67XKDMFiQJK9thKlh147auwoGAKK0PreClC7
d0RTufZbM4dS7HMzy/RjPyB3esrGTHNQA206w0IDzxyj3ndKuFvHpm6j+Hkm2Pt0+6us7TDyUsDX
0pCYIvjlQrSdHfY14r9nswrFhwJO4+DPSTY/hLnnfbg91tqRpS8ElIhVoF6y2M1kv10RG0p27uFi
Nns1iqrxg96ZSeCrVOJ3Xpp8c12R2xvjru1qsGgcISZ4DbBAUqEjCuHQDk2feZ8hMXdKvNPwWd1C
/a3tMRkCISUsqabLElcxNZ2SVHN+blG+CvZ6HMx/MFpWkfUNim9Wq83H2590bWpS84WaBgJJVwVv
JytBD88xm1rJu+kl6kSTHZvSLcbd7YHW9ok8PIYtAbJXmBFeMEukBVlpl2ZG5A9aE/f3rjr37V0b
zaO78WKufkhkIzmqoFTAUF5uy7wasIO3QbgV3TQdY6S6nlyBLZsfd7Hj7JJomoL/8inxBZfNd0pZ
S+OhJgVYpupKcdYSvM8OogzohphAzn/f/pKrU8PNSwZ07MllbS3NK7SBO5JfW+li2j99hPtqjDjq
uNO7KbL3CXi6LfM8GWEsE1L5MaXIvmSFLI5enhplOiOndp4c7EMsNSl6P7BFu3eEO8POpf/3DNwu
uM+TtHpHXbX6cXvWa2efNIRiLMkqmepiQXFV4nanY3BWMZOP/aBTtQrubRfCZKqAW6mtXSOcGTv2
59sDr31uEMZMHEAu19wi9krmhGeS5P/slop6IFhHl9oeOs/e0wxuP7Ug2MRGkLA6VwIuvCalMs4y
ZleryhicTsnPXeGMyV3qwVZ9VJSqb74riYiQPGw6HKZ8JObSrSB3fWxuAoll40ZYfOc6q6xRYkHP
wqAiEFpJ7jzhSCLROW5WfJ3cqDX8wQBJt9ENW7sgaCrQ84cIfs0ZUe25tWelpeKeIDmJC3jaTk+u
zcX3Ht5MEm2VqNcALCC64FQBfOLYLjlVVYvcspsm1N2bUftsTdGDOepU3dV+Cp8jp0m/NckQPSaq
03zW0wK3FkvPP2j9bL3c3mHXn5z3k+oZH53OPw/M5V2lxVPpCECDZyVoa/zBFefJ7fIkghWEvqVf
gSkBse9N7bvb417vbMZ9FXXmuYGtsAhoBtAX8eC40dlwhuqoZ2aQHDi4VrfL4l7Ipa7SjXh0BZcq
x4TDQmNQckYW94gqJoSmEHIk0+5Sxx8ckd3rFEXHT55iNI1Pa8l2HqfYa7O7OUh/kSa0XujryVRt
sQavrzR+CgkAzt40Da74kI4D193qnfic1GQ2AuLK72qMRfyY17jUHILJnrqjgl09GYKSuzurS03n
eHsJVjYhPwLpA9galGyvJdUpDRRWTkPfSYhgEdEuu5+F0Vt+lbb2wYmxFcBdE9Aam3g+x/bIf8xC
pMbJUtpNjZ/raEDqbkoVFnQrAQ3LM/pXh63SRYeg6BSdxeTaCFSYlZbfUctDZvD2vFcHkvB32Tal
LLi4VMtZBbekhdG5jqDZIjScxuNd5mTNFq5mY6Dls9HojW3VSc1AhlffxxQp0FFGUaLaWMi1swRq
ByU7CXXnQrn8cm6jqmnqTvG5TdF486l0qerRRJtrvKttiPeoFKr1luurTBYvH2V2DZxQCDRw7FDW
vBy0plWrFKEen0P0QKInKMTTD0/LwrdTWUzZEVRFNPnGKIZjMdd2urGGq3uXiRAQSFKjvRSh1WOr
14y6xt1x6MvPjhGNz0PUhdbdFFIf8rM2QjE7LBNbHBKqtaavTcNoFzAPXO13Ualdvb+9q66fEL4H
EZEhO4/8Iy/av7ZvZ6pJEHhVck5Gq/icqaKh14In3cHOOUe3x1rbWIiwo2JKkYkrbXFUorbSWk0k
6bmDEjS9QZ1FRyq8aSZvq/izPpI0q5DupNdAyxgNyC5qmVVo2vO+Ajnb/cEYotrqqqx9PmJl6ndA
C/hzUZtIMr2tHSUF3KNnb9UpKr8qQ/dzFrMTbmydtSlJ2WJiWA4ClZDLhcoChOhyfJ7P/IwxO6DS
2qMzTl+g3UCerd3xiPxhysKDAyxk8dzkNjj4Ak32cxxFzvzeK8cs/o6eVJz4mDJW8dvUjYYATqBa
98dB6cJTN9rBlqjO2gP/969YPPCqMWDNkNfJueta9X5wMwQCcwLnfTc25qOVWfoTyIp+2Ei51oaV
l4M0HAJXuARsJDRxrb6KkrMTjUW6D8PQfEAuR/0Izgo3OtEjJ/EMeVVsybqvbSQk1cEcSb2cq55B
3I+4xNd6co7Bxz8BpiR+0R2Mo6TevL0FKV8djTr6awkCOO4iYvWiGZr6OCVndMOyQz1P3gcvrmZK
eFP84fahX9tO3O5gtiQ+n/7S5b4th6I2rSpN4E1FCDtiFFB1PiTQJNmFbWjpu9YxAOFWaZrFfggN
dadqkem+v/0r1iaMSIhMSEhJwO1f/opG63sxQIg7uwEiSDt1irXqpczj0fGNocT09vZwa08bks30
rl+p5MtXRoci1o0ZT2hFoef3YKmfxx4XhATRxE9gupON4dZn93/Dybvjr0s8rM1ZE3mOva1tpM0B
LznHe6mEAF5BchtvvWJrh+S1pCRR4zLmuRwubztXb7QyPNuY22TPua4GLdKP+NzExybxlG9OUI/W
IVIau7q7/WFXZ0qJAkAH78dV6YxncJ6gRQHXt+zxPSZI0lFFqbL9/3B2Xs1xIl0f/0RUkcMtzIxG
wgpOcrih/Ky9ZGhCA82nf3/4vbHQlKa8e7su9dDh9Olz/sFv0Hx8e6yLiwgrGf7fxk54VZhVM9jb
nrGyzpgjzM6cuBNSD4HpZ4fMW7y/bmBvdAsd7DbcXNRNdhFes3OF2puWfl1tu1kOWe2mwUFbZXol
wF+aQ5J3yukUJrhPdgHem0fw9posvg5jlz8WfV9vRRetrLtoNE1pXvmsS9NI6QVkIQhcAFu7oxfU
U53IjnR9of+ESdNqOz801VpH35+L53Wxrt4dFz/wN6DR50omM3+5P62SYqgLSORrU6fTqZqyQERa
2Y7IgyLOc3h7l1wcjMby1lXjwtwT2bARSFuEF7OvmWn19RHdw1aFJhIjI8J1iEe9PdrFyQRChXHb
5mu0R2u6A771fe5lX2daFPdYKoh7A8TmARRO4US5npMr/v2IlB9BNm0a9Lx6X06mATtHFZL3DZK8
DZo7479On5Tvm07OR2OesivTeekD/xhufzP1rqvJFmnnry2mVYdmXXjGIVFx5H2c/7tSTfj1Xz5v
48I5QLRfNSjlAs8eoyKWDznFnwDh7h3lYn/XSFeFiXCm/xCqaQ9SNSZZ3MwoX05n5yZ5Z9BY+Dq5
jaEioXXq01COSXBDpm/dvv1xlx47HAFnI8Uj7LGvHJgoQ80zFYuvldHpR5Oa31kAs4/dTA+00LeG
FmFtPQhXLHp+vD30pXWk+AmRGMo7eetu22BOV+m4f5Vf1Wh9q7RFL0I3HcrYNhY8TVO9+vL2eJfu
JGqdTCwRhlrrbryyrAen0RboGZ7b/aK0OjaHui2b4+S21pl0NjgHSW+ux7eHvXT6KXnx3ya1+4oz
jVgKzDZPAqSUi3m7zBSiot6FxNQUQquvnI2Lg/HM2Dya4cDv5dtGr82HVM8qUGrT8BUGNCfE8SZ5
7D1bLqf/8GVgUXkJAJoBQvxyo1Z63oyFU2FZk0KVQPi0fu9rFQ2jwcn+S0LxG38HZAZ0/57hWC9p
vU4IiH1dNNmtZw8Xnx+uyJonNIaccFS4GITmlJrXGM8XNymCO4AvNt2tfUd0WTyv4EnMg7To+m92
6/sPJLLrzZqjmXquKax7V/bLbsQNPMmZp47HqeBxtYdalSTDgdAyKlTjqsdm638x7CHDzGJ9N9ei
vJJ77w7F/4/mkVNsCm2AsndXb1loIE+csb539Rnf2RRFZjNUOPAkR2GkfTRA1rpbO9eSV3bq64Fh
17FpKM5y1KAxvdw8XZZUeWkv9X2RZOouLdrPkoUdINkkxjkvF9IOUS1/12zma6lM0kcHNsKCosf0
ctAazmriNGlzn/q+AmxYWcFwqnJ74R5xEgv3v3lor9yOlz4UgB7SVMhtAP3dfejUpYlZcFTuifbG
yaqG4Kxb2G6lWK89DcqtIsTnrw26iwO/PxStGNjkPKpIF3eDptmkoA2J5r5T1nCc8tWwj2kq1/sC
vMk1HrfNrP1RMKPOS0PFsukhczQxO9jFgaHLE8AsTnBMDRA1m3B6Ah241pdrL/790WCgAKQ2rQVq
UZzF3Vd1lpFUUz0ExyxBsSVRtv0BL/Ip3Ey+Hkd/bK/cxBfHIz/chJwd3qW78ebCNLRZeMGxaIV3
Ghp2ZsNL8AhsaImgkF8Zbr9ovz9vyzO22gI1qd3uNIigfqaZwbHyRfc918buKEY3v6FQfY3lf2HJ
wMfxXbihkCbuC7jG4EDH7G3sEurWObSpOUaNOf4lt4WNQWuWtuZWxgTpuO+pOt1cJFazBMcFA/Mw
tVv3aGdYKphGU59cDTWvFp78DSI85pUg+vr7GHm7mRCr4Lbfi27iVlibiTsFx6mwgpNrzBIPv/Qa
T+naKLuNb6YBKA05BkfimBHT4XNPmYvTwNvX7OtduH3Ltv94YwJi2LbNH0/3cjYs0Vh9cEQJdjNb
nG1qJMgJ+M4oj/k4BOHb4136qg3VRB1ka+DtpWXg1HW9jWXecVi94pSvvJ8pJ5qnt0e59FUbotih
YYX5wH4UPdFFP9apf+xX3z2XUPmysDcbjw6/pcjlQb/87XdhAQSIH/Sbsbnd7XEuurcmchmN8rRO
fns/uqq7h3VdHN7+rleHmNwEMwz0bwhVbPndaqWl4Y5WiRlWt5pdpLvcoUvfFEcQR9eUcF45om2O
X4RbbjMUSlBG2+0/zRWaNph4Cg1pV3yu6MveOIHU1qg2TO+7XcvxififH63Bz7JwbJ3kcXQH91da
DxI3IqRX7St7dX/Zbb8IPgbYMeYYUffd14u1wm4gmctTkA31bW0Nzd1Clnag4YKmvLsadwqN7yvl
g0tT/ueg21b784DkadsLFGlOqNn2p9Hok0OiQSiYCjy7/3516RXwhke0ZFMvfzmU0zO7WsZQdtbm
qN5gfIov96ga6s9Fc01v6NKHOVx4mwcM7dS91qRMSqlZssL6Y8ghdPM28V1qn/7gnoDpd9dkEF8d
SRZvewhuUvV0YPb66BOWI2qsm/IEHTp/0FEKg5uE6kuB3sOpLry/BC8Z22YBRsSXIbvIFbsFoj/W
DRREMtkmt4CyOxN50nk5ouTRHLqUrOztdds9c7ehoC5ApSEF2+BSu5NiZraZNsGUHO3GS/3PE2zd
+uyUWdvf2hWN5KjCesSUmKU7GP9M3YwX2du/4MJa8iTbAKrsH1qZu0RbN0Yr9QqpHc1kdn4mvVsY
h6W2xFPi5G17JQhdWElKd3ymDhwWyNuuhKCnK3ykUSeTKNsFSE2TY7kzehvevpDzHCBW1q/iCqjy
9RxzMHh5ksAAbYbm9nI5m6pElcjfEAZz7UVmvY4HMZvytELGeWLPysOY9hniJSK98rn7kTdplt+n
ZOtTwuHf5Wlj4uIUBbImrjF3WG82V4nveWAND7DE4PPhezkEkWvWfVyUGaKJf7eyW8OdN9/2OoQr
Cfri5Xf3hZd6CVahsV77fh9hQtn9g6uJdZxo5F6Jr9vf+jPV/j0WsGNc2mmX8Cp9OVYOgoMyRjbF
6TCZ2bGfECtBSlh1t5WVm+Mh6Mqi+OC76Xw7Fk3qvSNlCNKbtz94H+T5EeCnQMkRAHmq7vNUK9Oq
sgyKOYZX0Z6TwEzfB4XyPxRiCN4DRRlPTm0GH94edL+lGQmePe+3bXNtPJ2XXz7ya1ZPAF7KOhCi
v2CHUz46BZCrxqNWGOv4oyGMZH9X4KcG93LU7Vf9EaL8MrNMlJrneO6LtXw2Vq9yDjPwSueL7cIm
jnhWz5/e/tJ9pNjGBLSCUsLWl+ah+nJMXWudyRwqFTfasPpH1I2m6YA3WmmEfj7M1wwULkwsYBmy
vd9GY7z2Xw43CaqozRyoGA8292ZyxvRzaXNvT8rMRCRVkV9LkV7vH0DXNC8QTnTJxvbBWDP0oPOz
fI2NlUgROsYIPqwbRuNWT3XNPU9cBw8jYgRXuhp7aMW2miRk4Dt59IDM2qML8EzonSRXczymhvbZ
7xMpw7zOPePQr82T6XcehDagiE/JkLjFqbcz43OioRlzC1RxvGZJ+TpqkbkROQyk1Sm87kkLwWSP
bTNlS9wVMv0GHTm9K1v9l5xb7SOHyntE9bj4wHV1rab1OohsKePW40Q5ZrOIebniayHrodO6OU6W
ZjmZuZUeUpDTz2DUjHdNlhXvZ7rp93ayDo+a4aIo9vYGv/jhAHoR1yOUoWbxcvxkAqbseCwDda3p
IxrzQY907oR6Booa7hplaV49d1ZX/QK92D6/PfiFzUdjkCYFGTrI+r3AVoZcpkwWPr7KVu2IAU15
3weLCctcTeNhdsYBI0C9v/K0vzgqj7hNHmjD2O/uiAVVJAQmvDnO2iw/KttTsYchwcHUS9FTZh+b
G2LmNQ+wPS5w2/DodW/a1vZ2Rb0qeRt65ow4KQKEQLNfbaQ7cFt5GxluFjzVyZIfp3ZJT07pPGpb
5mdgRXfzHyYctAJXFu9YHkYvV5vmG1ET7ftYy5LpR4CmVpbpGbV+moofkizvPoxaFpzeHnRLHV/e
k3w4MO7tHbI57+wGRfRlXI3RX7jwe/dGQ/pDhMhxJj/fHubSspJW0vhF+IDp3S0rTPhNeLpClXtY
eqKXp5Cg0zVdRIuZe2lkDaXxqPAYFlfygAt3xFZO9Ld4hmLw/gjbqlqSMq/ZxZ4Qp6Qek6e56z81
Q91c2bmXDivjuKj3UK4Fx/hy+Xgi6tIcpiUWOKh8GjqlPptt6Z+1tDLnk+cp+ZiafcDbC5LylYB9
4Su56yHJoYRHqNyvYrLicUnNVsUmkuwhB2iOzalo+ztrNYxr/uIXoiLVWQICXApqVt7uqreyyl/T
fFCx0U8mbxBhHTJ7NG95YgNiyuufpu5b/7pL8cm2CvHPX2+k30VwhMURvkPz9OUsuzzi18nw1tie
EpWcyClhsIW56JI0WpQMsnfNlEv94AGlvaZgcmGF0fIFekNvbLPH2mVW0iqgP5YL1zEuNVqIlVy2
vrNXlYOX9qkt9AXG0/qo6V1Y5FNzjeH62zVpd1YJi1A/eVXjcrqfeGmXyVz1Gqsc+BMjNYGjHVIL
bvJ9Y+ZrE82aqtos6ujDNBGSaql+26xGIQ4UIFwTodsi6472pj7/XW+qvIvLvGoP0pw9fbpydV2I
K77JoaM3Cwv8VQaxbmqLuWUusd7P6qtvJ3bk6V3xlx31LW7TAYapZHHuyAN322FyqtExslrFlBYK
72isen20LVQFYIfURXOzOFK/8nq7sP2hoGz28bQPeZhvu+SPTBdRY1EUplrjgLIQxoz9ND2shac/
NOhaP46jkTa4IXhWd1tm7vwj73V8RN4+BBeOOz1SpEqAgVCB2PcRbFj+2ugUOj9hgr+klzL/lGAK
2KEVOFXVX1aNtjkmcpL3gvrCLW93RRSQDsEX13pcua26F5bEN1ptUpi3TVrX1+BeF24K3mubLsrv
0fbWYZgy5FWClFvsW+l8U/j28iFHxfhZt6R+XvxlCmVQqiuvl0trihQhKTY4RZrBu5DGjbm0Rp3p
cYFnRjT0gX03CJWFhjDrI2A7JAqBOr/X/Fw8JlaXXrmEL30zoj6b99Xv4vVu+Gz2MqDDhhFThPT+
qeXqvaMzlN1VwjDaiAw7aw+u2rw23t5H29/dBxRSDQ4PxYjXhV5fM7O07CcjdoU1JznKEWslH3pu
avQHEl8b7cgUXp78+/awl+IoKlrcHgQGbsrdoV0svclNjYOZaaV1QPXG+ugrvY8MDfYYgubFsV/o
LlrVUl0h+VzK82i9cWhpMFKw33dxHZ1uRzEPazxRvsojuR2dgbpAb3ifqqCURVhMkNG/jag6Ze/o
1gOhLGHUo2+YGH9tQLadYRqBtHzwqELzaFd9shubAzSJNc6aHj/NEhcyqE5ZqHQxH9Tcj+GsT/0N
ipjBrSwQYklaWw8HK7uGFLr04AMIuAkrbvVoIHMvgxra+2nhO/ySRpu6H0q64sdSLlo0DGl+ztVi
HTzNbcG5yJ4q+pqr9i4YKaMYc8qJfHt7XDgN4AR5aANjQOJxj3LNuAELfzZZI7TIzg6VuSPRZp0P
aE6KB7PUYeU3TdZdOYQXdiWgF6Lcb9Tga1B45rYN3XUVq0AbdEjMrZqikspOemxdv3FQER8wNPST
RRwK26BqeOW7L0R1apD0eGhGIyu0f+1bGpU7iQhjnCndPolk7cLeh7Hq157x97nq5lxCuxtBNgwh
dyfQbpd+ovXHHYa5b6yGAqobJ1KEMwHv3hywMg0HVZQ1khKW1d28vcAXTyGYAo4hSRxtrd0VqjWt
PWi6wQobUx5NtnIeDKMs29DHWv5u0druAPVBPDq1zRN7obYeOl0LF+3t33FpwjdnVd57oMjAdL3c
9JXedoYzbJveNnDZa1R+SIUyMajPtSuffCEdopRDMWUTHicrMl8OZeFEI+Fh6TGPLfN951bD0cwN
4/3bH3ThGnsxyi6epF0PLGNklNGtjC/jUiVfG8/0T0bvowZpSP+j1yTVLaiu/mBhyvHl7eH3Bxfe
MVuUP/hbNopA/fIjyQRzZ/FXFZd9Etz7XtV9Lbul+KKrOi+4ScygCdFxtq/kJ/uvxuAKwx86Izwr
sNvYN39qej69id5nDHBzBQkPUicIrbxTN2U9CnlQbi4otIruYzf6U3+oSqpfV+g4+620/YYt/YTi
wWv6VcwKjHkIVGl4sfKLCWIFPVP7YPQFKI+qHLy/BHmRe9LN9JEpAjVAJX//1qwCJKphDXpxSsb/
ua6LLqqHpI7dNZjfK5xdoe751+Tl99nC70Gp8jLXLLO7j8upLwthN40fl+CPokD4CjzZOHofW7vs
H1AC9Ybj324oyNboDIPhZnlJ9l9uqE4MLF0m/FglkLx1Ocr32aL3sSO1IT/02tB+xD+gWa/cBK/3
McP+podScsMddDdsKZ3WsavMj9PCdG4NS2KrTQ4avJeZNA91o7xIJd5yLRztYwTzu4Gttrbw5oew
B9G0VuWiVh+wh4QrkbnxsiA41K6NWc7b03phszIQ7QHA+PgS7N+xdi+TMUVgPK49CjDItctTlzjm
bQ3R+UpIuDgU4AiCAvYgr2Smhraz82Au/NhZZXY/9I4JI64T0Wym7ZXNcmko7jMexnQPfYidLzfL
AK3Mg2kZxEI63b2hV/MJGJTzZZ68axZvF04C37L1fzd8BA2el0PxKAwQ16+DWGrp9NivHscP2e94
TtLsaRBLcPv2gl3aGaiOgFWnuryhQF6OtxgtqnJeb8RFXo5QDdbyn8TMpisTeGnbA6Ok6UsBakPg
vhwFphAwE7K62PdaLMVVPQwgTbzRuRXQh5Mby0mam8nK/WvwjG1l/nyGbBt/E//b8Ca/y3QvB/aS
ATyqLK1YmKOxhhgoqjsbr7Pz4GhGEgFANG9qV1fvJFbdWpQ49VXU7D75+/0TMEqCqYZ20CvIS9uw
d4LUNeNZdjbcNNtrD33VVqe+XiZ0ptxKkCUUeRWuZkV/6e31vTTz3ia2SIEU2PWejjwTDjrbTq3Y
ywZ8AhfRn6eGA5JrWf9R5ZofDjgBX3n8XdpUW2TdPhr+//68gL3RKGdlRmwhVH/Iadv9Lx/b7tvb
n/Yq12Nm8fyitOxsqFmSvpeLqzetnwHUN+OmCYq7hibN0R0HHNW00TzSY/eAtmnioUtxYa9GtbaH
IQ+uSTdfmGDcEG2mmD2GHtUWO/6o2ZgOQmlrHRjx4tiTnR7xzx7sCMmU2ojqxVrK8TjRv0rNCI4d
ZyR6exIu7C4swqkL0/x23Fckr9ya5OQOuh3LOU3v89o3PqXt6J0yBLLGSK1L/cvyGu3g+/JaVfpC
qKKmsBX3iYrbQrz8cu6TdlBlZ8d5DkXhjECedKIBVs9Xa1gckR27cdbN9EoouRCLEaBhzcHGMKy/
Q/8kaRfoM8pI8YIw2DFx1uEDzAof6rXlnt+e2wvBg3cMb5mNaroV319+IAIOqZiFMGPNKpr2NPbm
7B6mPhW2A8AWQcwo40HhPM621uQfO5ygb5tZBOLvTxOKJSwuU81C7+cZ64qe7Cgw8UYOqiAcc7s6
+p6w1ytb6cJ6ItHBSmJ7irT9/jj5ajb9wc6teMyD9N+WglQfrk43HNPBn0OZTdcozBeOzkYnoORJ
O44P2G2g1UeRqTUbK55mff1RzSVtwGF9n0/CvwFdPL9bi6C+Uo679JGcF51rfBt4j3eyzUniCpxZ
cTVgqO3Pkw3eCEys4Uj7yMP4Ggj84ng0eNlBPMCpf7zcQ+i4kb1OiLPmhZ0fvMReoH/1TYT0Z3VD
AiNv396zF+IBxQ0IygxHJTnYfs8f4ajkJijkKty4SiYTIR1qxsHyLcuUL4+4ThtLek6GgGYvcveZ
tpxmtDqvgTwvBGaq/uCrAni8m3TatvB//AjkT1qRjZUb+53tCxEZtZGJz3MtPVKMPu/0d05RTJN5
HIOiKT4BHEE7MBrMVsmwSpbyWvr7elJ4NmE6xuOGyu8rQc0lwNdDtZ0bN1TYq2PaDvKuLJwpSi27
fF+i+/TeH8rg2bea/3D9MzbwbhpKVERek1fkCimJzRXP1TotEXcJOpOpbEsv0vRWTO9mf8yniPKb
kYYDWPdfb2+I1/GSzY78DjcTfW90w16uxWqOrZFriR3jbd7a4drU881Ur24RdrpVXQlVryPmNtim
bgkQFjzF9mP+XPjC5Ca0Gyf2mlwd/SJrTmWXeWdrHj6SgCTPAX5Oj42VNTernIrmSgS7ODxzTLkT
zg8E3ZfD5zIXDnZOdsx46h2INDpptZN8mDMDdQmViIdMAoc9zF4lltAeeAFfSbcuzjayyNssEKn3
6JYArTLPWz2uY6euPym9+jCYc3ubL8u1g35pJOisZD5AV8jedwe9X9uiczPfjrUuO+MdkfyT5rZ+
sqcl+8uKHviQDTGB5CV2J6zsLoRx3XYNCkYOUJVgEE/oPKHddQI1UC9PdSZxhzzgTxx8Bc+pp/GK
6u/z32/hzRWIyw8TyFdmZLlVFpXTuU5crrMV99WwfNCzToZZh5PU20O9zly3hh+Ibnomm9Hd9v//
2MClKi3ZToETaymqaxHMcqDbqWs1X94e5/W1gNQmFR3q4tzqr+70FWsMYYvOi3kvZyfDX96jAj1l
YZnoVtgm67VC1qXdQu0MmQPCHxWe3cFMBXdhJxkvsSe1hMNg8Roa56Y5u1MjrmyY1/c6HwcNeSsC
cAntO6daJ7yOZ44Xt37lPkOPn/s4wMel/qn8xe5/mDNK6WGfjK195fa7NK0EGCQft0Y6pf6Xy+eP
cnb0MnHjXqdlHvqO5keidZxIq6uiDI22/N/fryOpEvGVVilnZLt5/tgvvdWZfpv6bow0khjPfmVV
fWiPVfo49XUwH6FLXauVXZpdgDVsH9Ju4Ey7pZy6ybcmpblk/KJ76qZmOmde5z46QlbnNU/1Iar8
vLlWF7x0hxLPyIctsopXFjXEzRLxRXaQ19siGkFF8mDty+pdkYviYDijUscZ9ZuPi9T/0mqCa5uK
CNhIfEJI3bhMX86y2eIJlme5HzeJJqNsrbRjXmf5ae50HPtwQ7yyjS6cFugTPjoImw7vq8Rfmno7
GDrjUdR1bgHo+e/Qgaq/z5ZvXKnuXtix7J5Nk3Cb2VfVXW/hEWt3isqcK6wjrngIMSZQQtbKmGAX
edeIRRfHo/JIeoa6GS2pl1NZTFXiegkFyGacOpjQWvCwurX436qr4aEup2uw8EtTSS0ZLTQLRg5U
t5fj5d6EL7emXACWTXMYlpHbuAD4uVhKuwbvf9VqJL3bBBa33B46HSrbLwcrmloMVZAGMbLpzmms
c+1T7RfYvTadOhVO30e2ZpVEWU9NBwOl0TT0Esf4QlHWugKben1c+Clbx2/TgqL9sgsMbk6OTR8k
4LpCUBfyUfalUY4xHdd8rG5dQ1nPtt2l7QmVhubH20Fpr6y8pbmQukDhY0kBxtTa3WJm76cmRrdB
XK2mDsW2aYZw9oLhx6DnUxUudj3d2kEtj1rSajJ0Wg/vQicY7eqg7Mn/0uAu9Ohp/rVzTJja7T80
3UiGeZpsZ4ue1f49lHZClG2voYJpmACEWqcsrYjy2DhGWZnWVujWiV4dJqW8973DQz8ce7XQPZQY
8aFjNffNwdEC+RkrY8c6ygwcQBRYkneVVbVOf3ANhKcSFESc44oYlhUti40FMAJYywHeiVqftz7P
2RCVpkWzkxSWitBBNZcxKooAqZyots3KkNGCbFUqw3mtjWKNpmHKk4di1ZvyC92ufvqR6maXnxqX
HOEMf6XIhlAUrpM8a9LsRzNMastbEKSpNJXi++P3/fxrardJPrtqmjUXpdd6nj/Zdp/m9wt+0/KU
YTitf6O00KpHkbdNfmsJWwu+OnPm+edEVzQRw4ErwJjCoJuS4aaFG4jdlbmmQX0n+mpCFrtI3fTW
1YWNY83kJ8aT43cgXkshJxFlebq4a+jAyxJoFOrM0FqW6y+Z66qSoWGvhbhVvQl3K1B+n98M6dzV
75QvJvsxS7EQiHFxtvMb0x4qH2FqE72vEKpzfe5EoFe3DYzT5TPQjKWOGqPqk6MZKNdGPrBX5Tn3
KfUeLSw3VIi+hOOctH5I/CNmDkYd0f5JOzxhUnN4P0vDXH8iWWRa99rsYBgNDbjCzytwVN0/aAvU
unDy6Uc+SdfN1p+O1pf5ycckJbsfJU4Np6XU9PG9lzbVelO6KEIfoPJvbCqjhkQQg26b0uUW+Osa
RH1VLf5XPCDb5Rdt7cVA493lZXhXuWgO/4MlQ9OKwzzOKneOM3xrO2o77GiH0LDWrqpCP2vSrA5B
Z1nSjBZ6bJsmcwtn67MpEdLDEzrRxvY+qJRIDjiVjfkYVlabagXaSGhpvVvdhvaa1i7jfDYhDfHP
1ipvRR7REXKz/D5ZR6+/zzUoaFiousqqjEPeNcZ6XuhnYfrcgwfVHlJra7hH1li6aRaJuXa7L6pd
jOquWFw7OTVWBeDvuEqtSM/OgvxGdySX7tFToczqj3NoqG7OZjjCK8i6Q91zSOuwGRLh3jWBB5l4
pUnS3iK5PwRPhsitwo0MiWXvw5Sk6fAzTdYyj1ATKQbjmLm1HIYIM25AP3bQuSX6zolGYArmmSmO
6EtkSDwbbUa/7iCd1WiOTrEu67HRQKSGi9QC74eG/tGGTzTa+35SRRsmRjkG4UY3qp/LQVvkcRQC
pZ2Ady4F7roX5TM1GV9DsD0ZxWntaO6ZkWVmrvng0eJcD8k02OY76bidc6t8j6fUoWoBkNyYKqm7
70lNk+CuqV1//ThXU7dkkaYGaYTFvJbpT5H3EliPbiR5QD5bdPqqR6amu8MN9PsG1JPmtfjlrOuq
J8QqX6biXOidJ2+hhhXV/aIPpnoaHDUMM2jXNAnipU+dNazbwrN/lq2JWXmoF/NUhLkVaBscdfL0
5Gdi15r6YYlW9M9ojS7irkdIsfyQ5ikKMlBxUtS9qDrZ1N0RHAu7YLWDp6TXpX6Xwahc40JzB9O8
zVrlJSIcWpoHBzMd0fQ41Y4LXgK55Nr9nlmdlv6Ty6l3QAjRujxmpizkTSmE3p1MOZnpHYvbi38E
UhP9Pe6+mtJD1y51zgKqS9n8P5k25XqCGuYXVWhIZ5rO6YwgBdeMPxr/UN/X0zREXlJXH7Sk5x9Z
fp6U595UKOqVVOvSRzF0cnowsk6bbnUx1MszG8RzI2teOhm5vT2Im8k1lu6cmZOendUotu3e9Mv0
P9WiH7LG/ZjSenKnyihux7Gdcc5VuZgIUkKjIWSmfW78mAAwDLeF3zXytIx6svxoBBdK5ANGQs3V
bf1NdNNK+00aexb+MDyvQWsjLJx0NswNPc1s/Tu0UOHcNZlSajxVC/JWX1GdQv5h9rkUjBPXTi1v
AuEGYsDeC0jnMYNwMXqRWIuijYpknsWZO7DrPiGM0Q5fQcrpqj26Eh3l74ti+3BZLEPj8cgBvyQe
TSPHYqP0gaA9eG5GbRP6PaLl9H2XJogQL3Xb21qXuXbL2J77cZ3VnH/OUk71rc4LdTkLzcyBmDtO
q/KwsoP83TS6ycjLdPCrH46ruXMs6YNsEr1jqZxnOgBl9VVVYnZN/Gs5M+faAarQcmmWg3FTdo6S
c6ioabs3EsjP+IEas90eyNhbapO9cIQrQmBqvFaCDqDgk6Ku3Rybwgd4ENZO3fo4nbY59kyCLPq+
K3AiP5aTr1ljCGI5zQ81lGstajTfHWQ4LqShoURYpD1nSvZcFh3w3Yi1NZHgqHPbPad4l6zh5r0S
xEGjt9mxROcs++a4baDuLHfp7fm4WLU33wF894Nvcpi0/EM6BaZEbnWQvXXuey8JwmUYYRSFVecK
szvonFPM4nGm+Cx1EMPv5Gon2s20NnmeHUEM555AmdLN1x/lMIvq36HvdH5hS6U7eMKIpluf2yKz
yyISvJjXSNk1XnPRYo+sKa5pwfK4joGlTjif0F36n6WtU2dH3JNL8jFBtuCE8Uo3Ai8bluymgZdo
PqS5ytqY3hkE1wOcjwRlIGObkQoE5U+iUrMcx7auDugaQMpU5opSdbOuVfdUdBpLpWa8EiPgNboT
aiJw/q2yMv/o9X02cXNjwHQn5TSQn6WLjMtFJf90+UAXXsOnrzuqzNNEhPux880pfD9/EKLxy5tq
8PvmRjYlCbiOBgY8Z1SDThA7MRKUIjGph2L5GvBbpdE8zH3ieIwG3PlGtUNihGIap5+5L1GT9v00
/95bSfrcW0oH1ph6k3HKa1l9tKw0cR6Xap2LIyAQiapOOeptcAPZxS5PUnmdfLeUdZ+eDU2C3Oxy
rtG7umrmj4tlJctT1/la8C1pSiMP4Qy7H2wKyNoHDfXK+Z+uxo7DaI3Jikj7kie1OiznYk2OEet6
LX+WEODKqLKF/XEYW+sJy+XVDoPGDLoY1cLyoDYi0K3e6ihzCG8Zi0NtjC6ZMFqcpHZYUi6RSpXR
3hBtU+cszGGxsaG1ho+CLkDOpcA0/epbu+sjz0DP9uC7iUwPrS2yj8nEhowMT6s/5m0nfpa+PyY3
ZiBb9X2tPav6qVZ0RSPllS67OROGvhwQHMUjKJvpXH4nwZTBe63s2vl5NNG0A7mbLvV5RTYHcc5a
K+p35EmCSvZQksz0XOYd+XrSee+53nL9bqY5aR8CX9kyREDY108523WtQystvH8TsFs8zgKehzcp
2BVx0xVky9Gs2qQEEzDZ8snsaSG+k4aY56+2RtsqFK2cmyOGF+n/cXRmS3LiWBh+IiLYl1uWzNq9
lF0u+4aw3WWxCRAIEHr6+XJuJibC3e6sLJDO+dfsrp8gDRiirBDXbotFEJVK+jGPTxSYpNJhk1DV
dVIJlHkcg0/7vrnt1QuFE7eMd1k85dseuV+HfjAfnTvKvYz4JN/6wMl0xRUW+nmc7vv5ydanl7FF
hYwJ9LzbM2tLS7jBXESDUn3ZnzuJ+tDLsik75dF07aQime8m/OXZT65PGVUdt5RzhUwzts6t6y5O
eUwYwuCqUzle+yBd65dm6QPxo0+WZKyO2V2Da3eE7lScTRQtF1Jr2uN5PZcNRmke1+k3qMk2VE7S
c8WJgOPsp+rs5N/fNIAtJoXDZHciOILpRxDu8ZW+6AXpjwzOTeayN31TZUfcHp/ZLJKjZGZMO6Sa
yrP3/oxxlG2RkOa+fnSntBO81kGXPHCCIHXNoyVd4qLr1XYRSPn3Mj4yOfON+hru2zeyLmnwOZIC
q12jrhajls7DVPTyx7S4wX6RbjDbMtnMdpZ9OtX061B0494buuriyh8WEkO7uceOGPSROL/ZY0lc
evSG6SzGiexxl1eIEUvcsVedRn+zoKgIKVBoZwfS3tXTcsudLhZD+xjVJvHUZ2cPuGqPgn5GzweY
j+Ejhj11HxI9eGFZK7WmhpW4EQkDLLbzJ2V3jzwujiLyBkMzf7S6DxSGQf88n2NJAP4Lu/MY/mn4
jcpyo12A5233NDucCPlPrdmIzNQzW/x61qhPy27bWIIM8VvvKSJ53r3FCd7PMGjNvafqAbLGb47g
3hObXh5mPxC0vqVnP+atu2avZCxG3ykaP39FzLJubtROjOW4nXOKN8U7h4q3OFiKPj5F+puWOrcr
nA3OBUfqYEkvn/vgPrBD+EWybwGUrF6m7s/RoZRMeWMQ5wSHnGk5L9Oq89Y4BJzWaWZk6ZjTpMU0
T/unrfeQCXmNQdkwdLWvH/spPDkPsIjlHfhkV55esDT5dKsSvjNtL4KimebwHcQjay9Tm+qgEHIe
VaGI1pmrzs5ouIK0SUJqcvtmzMdUxicFgpJrzkp8sus6unEe+jr9l+2r+Dk2BJjnSdjE/9wlE39i
m1hZHB1RVEG2zB5/VJ/PkXNTJrhDtCfMHFnnVHMWiiH3ZxG9HxDC/xqzy71o6AU5izjb5a+e3nhW
p5ZjoEQ0PrH9zN1Y39vO3WibnVAQ+8HQRig+QVRKHbZM+7TRh14ekLXwJzLOofIektnkioSLb/HC
cpK3vom7yvRD4qCQS4a+OHCP4rk9tn4uHUevDmdpsn0ZD7lkRQ2K8eTsxO3lu9y8tVLhKchiZ8h0
8mA9b9Hi4VlvxeQvss2l3UavaFlOmuKYlizJSXRsPo3GPZc8JvrQXnd2kE9x39wk53Vk9gvmeoqy
mQv0E/1auG9NuNl3jMDsfUetLOiAMkRqC2JCvm1+N03FkYT9X9azCZews5zLnbm9e087nR5e4am2
pYBtz3ASZ+fqfU4D2xOP4Gb7ZycM+61sz5NK9xG51NNBGs0ztolhLjIOSGISxTr/89cudquaQqqZ
aCVnumrJGV2ilurWIqFtgMvSkOeaD4K1OHdMBnNqs5EU1zVe/H9OS7Fz4a3EqBQ8ZcNS7KTKfg35
ZF6F1ks0lXZPY8umPYnU6wEtkrxvN/ltHn1z5KmZuR2alYG+FHHr/ZWBa/ZymzyvKzuARz6L6GKu
ZoRUn7fA0M81xk7ze/L12GPr7V0nZ6FF7R5tw1EyUWpxsSwnz0itQEEJ1I1Y6AyOh4rwqngnF7bH
MpImOv5xTCzZOhVGsPfG+g2efIzyILKBz+lsA0NWnou+8uiQBtZmJaosWzW/4G5NGXBS27ATeEG3
1XzHtwnOp7OgKScd/5c4N4uq9M+28PtE0Qly8t643lvfrOlts43+zG3n/TJ9epTZchKr49Zj97Lt
gC2cJnX6TYlzaS9LEHPhNih+VK7Q3YCBTDZ4Jx7VG7BSRDNrOdjBHa/ZGHBQKk/m67GaIO8CFSbl
6NtT8HcfsiKcacblH5BUlyNcao7Ss2Ia+Ha4JvLVeF6ND06GeHrHM2YGTei4uAnq4yOvVb/jQxXe
rvJk7nxBgOAkZemNqfsSt6t2uZxd4iiRTGd+IeIu+y8MphYvGwffe+s3UZvHdULmYrLs0xfmH01A
dkCfaH7GtCDnPtPA8QXxYo1A4ORjKd5cBbISDOSW6tNh6JlndRRJO5jwU1yj6OUb8fwL7n4QLk+6
UV1G7dj+YWLwcd6ozfnvmNY+qsywxK8jl7Ispq2Z2a/dtPnndnrSFfDT+Uv60zaVcmNry3WDM62w
tK2srwiXhfzUJNqsL5MbqIdkj9vXtlvSLZ8ar3veuKTHi02R+T4MWvEhxy3xJtiFrZ4rMcqaYs9D
d0Vn5iFiuA9gHkPm+LseMDEpiHjHh4chPK5zni07FRJAorkgZxumSwjudF7AD1laJqpec5pDLff6
tNdNERJQrQsR4eGtGC6W7nEAZ24rF0Yl++butgbXjI+BRZHg5/Nw2rRS5F2y889a9pW/ud2XuHVC
997njTkKjLHj9ndwXJTR07CE25OngPjv6w0Pwl3dWmpJM2aBuaRkd3mdA9sBu5DShMhi9BWoMFuy
LtS5Juzosx8+n7DpXm5GMh7QWseRfxVmpX3i3LeGf0QnobhnFjFukUrHmtwNSMgoIEzhmryRuqa7
2ZAQV6RthE9HNyF/OmzHPtNvdJzy2XHsqMs9DHmDfUq13Du3QwTYLnPcXwlf7zpoEDRHBZZHNyvY
yPc2h2Bv1qtU28j6lS1H9J5EXbJfkhU8qBj01skcOFTrv3NrIggFh92z6ESayHJMIzI0c5uObcoD
4E7eDQ7+/9C02W+Wnab/klr/eEO+1s7FPMf8p0ZN8cZz04GuX0exOa8ahNfP1SKXFgZqn5Kp2K3j
Ycaa6vhf6M9ccCPpLzJXbcYKPNKtzXuPtMepDrYiU1h/9e/nTCt1HZFdvAk0l7LYBXZu5UeTvdTR
trwtfdbr/ORJ68qBfU+SPQKhU3HTAxkG09okVZjI5JOkYYYXuDm0e+njgdOO436ukqx1+gJq4fzq
Kyd9d4WTdg+psJv32VdKMt/4DG8V7uR1yblVVPB8Q20VlYOntfcJgqyvLZ6NtTzWBsloL3kpL57d
CTjnld6OImvYfe8xodSflauFqrY58r5y52airKU7vq/HFqnc3mJbHls6R8NqDBWrT3YEwdcBtLTN
ZzqJ//QJHR005nAIYKDeZuCIVvCHYm78oNjiUN3T8Gi3QoRy+8fv3vnYtmyc85554B95lyw349TZ
IXeX0MBFKNHecqPgEC5ZN4iu0v2eiaobjykthmQd/k6BnddqJvGE+9ee+8uko+BPeFt88tWyPlxZ
BqSAKB6mhzFl1y7PtPHr8pj37Wcrp/h3DB/4r/ba6bfIHBIB69pZvNy1oW8qLhemqm6VgGGrJJDl
qafjqaKUcJ3KHjyAn5mtLp+j/vw07OsiC92d0Rd+t8nJyxyOb6FKpp7Ek+aWbNvs0Ztk2fGKdLZb
yPgaJ1vBZ5PTRfTjDm64plxfNSEdYz6FtjHVxgn9fHsrvxOAVS9FittMVjVUhr3EAD2vyiS3lITo
+L7QW2TKtpdW3Z2+2V7RsYxNGS7aflYrN1yVjtNmH1tA4bNizeLX1RLgkBVyd6CCfBr5BF/7HnZF
TBLCUuhaBUcxA5GM1UJ7kM6zDSVZHpmhYVUjEpnvuRnjtrA6tC9yu8m9JLOv4ZfaZQqoYG2TMllU
WnbDTuhOTADjBSzBF5fQXc1fjzs9rsQpxf1OTFhfjgZyBGJuJRPnqBvQjy6cmssWjnyDI7m1Uz6p
tnndphhMnWd3fJ88Y5iVjvjoC0nI45zrbRo/W9UqVZIi3n2HanfbApbbftQ7i1EphmGJirlv01cz
KZVclVX1r2xyhofDWfT2JOKwuW+jZo0Z773jexcd2i86lBUGakmPZ4mviL5v3TbdfW9Vkl3Smkjo
IoI5ctjsdPMA1nLoPIK6fVAhGvHcX+xyFLu7No+okPqlGGK/nsuei+aBbViROJAsgS7lSstMsZwI
Tgq1zM0NdcsmFw8BuCYQ6j5B5fbiVkuirPi+EtSkqgjeiXmMSawre+HoV+bpac/3gAbN/Gh6H8M3
lvN/QZ1iEe79yT7zg9vmOYqc5nhoz51V35eR+J2Sw+Tkyw4IXdyKgJ+pyO44uynp/jmfKQh62hqq
1jo1bO92OZ06P2Wq6mIDmzgvAvPcm2vweLqwcj/rJna+h8Ktf9NUsKbMPT1Y9WkzjLrAr32OQ3hy
H5ZATBRfek30GDCT7kUQnuN3u4j6n+EEPnOW6P5TiI80yMH9py03BK16hXA952dnHFLV+4wVsEBG
bbvKoY8Nfi+YjJ/LekyHQm7OTaDX+8BP/ZyRcbTHPIjlseMirEJtW0a9c47iPN5m0nmmTCRtiYV8
W8s0SCETWY15P0y3HDAjTjTKHMuT2stjidgF3KU5g4doU45X7NsKQjSH+/g5obcLx63RtIkRIyb/
60w2okmqpXlP9vkQlzPKnL0EL9rre0cso//iIB4dLiIG7OW6bpMngrEPHwhHtu/eRoYhg68/SdAC
9kQaHdS5X7xw8LB2xS435bx7vBuJOhVz52naH8HM43dJmkarfLJj85Gq1BJf7umWv1YkTVg60KX8
+9I/0ruWjSa9bFEDgma8NrhmYTM0V2eAXLgu8zjvLxo3aZL74wEICO+xsycvTLIVziGVFkyzXcv+
xhl9QfdVH3e1pzfFHOJ73zqTNPYKds0gu8rm6MuE7BrzqcUQzJszSGDb24P+FafTQlb+cCwelwQd
5gMvPEVzIIGZPY5cxPExX1u9+pVsQqUv07xRY35u6dznIAiZexeHQ/SDM5WHk1qKnqdvOMSZB/EW
OVzwDCXY0pfzce4XDUJ5OPrMHRCrNtewfOD0ojMdKYI6zYrDjVtV+F3D/JixLA95PWaE7k0g0z98
3ta6NItP18VkNsrDePT4XyW8/kF2a/ZqJ4fXGckb6OM+2puBKzTd7xMKh6lmRLZQNeL0vbvOW07L
VBfVvwOZEUobmGGzpZs4zUNC+s4P3TSomL10YU9AXZINVRcfemasR3KBzs0lgLvf99YpYBaiN8y5
3V4QX9Dbctv88H1UwhBuo4L0mYBGBnfXO5Yn+ItJXCENPfmQJlHdPzvyXMU3XGbKuUNswpXv2XCH
+J+982fWbgpOTBK58BipttM/eCJWP18iTXBGx+QANl/7R1eMabxD+AUy6Kq2mROO+6Td04s4akgu
Jwq+Zkvd+JUxo8M/3cetSzS0mBjQXdyozzeB3flyAMDIN17DRvZ5nR3++TyMXidfD+78t1r48nwl
PpCvnEisVFYBWQ9/wiVY5YWPRSkopQh18GnVOPp+9sbT6rlG1r1dD79Zq3Rnur+bRsmVOFuiUvJw
CeNfZgo0MdKSl+5uInE9uHOPeXRfQ+QLtjxPGa7VmsYLhzK5MSfHoLZf3FbKk4rCHd4ot97SRNcR
4MrL1Qih83TOIA95yMiqKXsy/G8P8m1Zyol9iu59GPXkfUgQpOBYynbzeTaaX6hRqa/BS7toeu3W
xpGF3QPVPVK2lgWXmY6H7LPd49256Hja54oURTk9NinleXngQ6HeRXZ0d6jmoNXFNIbH9NS0A67X
25d0PI6ZjeJvB1H15sXjCRPMMpB50auNVuo6KqSPi+qqsGUxZpik2em5N/P5dzwl99bOtXO3pH79
doA7YT3aDVwYzHua5Gpblr2se7H82XZovwpurP9lEQg1FQ1uQ1bu8TniN9bN8LJH8SnvhbNtBXDQ
Xii3+cJCvXCm9Z+4b97qOK2LLF6WP8OxLfecaNE7ZcEhGyWtn78snjvnxTtClt0VBwBvTPqbctj5
LTmiHz0pHUSPDfN3sadtziOi8kBuHFxl2E/jtV3E8OZpE8YXdx40UEFjfiWhyTLuqqHe/hsCr3+J
XXrZUW9M8ZaHSlnnYcvadCrQ5YCFdstCcI3eo+zDbhqqAjd5eydUlNGhaACu6lokf1UQivDC7Z+F
X6fknP1Lw7RmStmJnuhFt4/zaG9j/442MnuFNA8ewbvA9cJJfvWRol7AN9Ixd9pm/xv6pJuvSCM4
b8JOV0s6d/vlGCdtLkGb+fZTJ8kNaiIiQioY/7Fyo4ZINuxjUZmylUDkJF30uxsbYIB0ux0vQpz1
H2js+XfanZ8Qmmdj2ScUReTbko1cnj72unx1RhRmjvKTahEacHSl6Xwr7aH3K43K4VLE2pWaUlru
qLyhpdUteXSyKed0XQYGSVYLbezu8tqGLAsUTmxf9vpY79cWhy9LU9b/YkCQLyhdXVaweInuFp7J
gG1sC9BmzqJPL8PQNv9I64qButnmfgbkKXmsZ+n5dxK4FYqjntuPpOGXEkW20V/wmyY58rm+gXzb
xpcuMslwobtrCd7VmY4fx2x6wGZXg0wnujl/kJwrWA/sDQCKPNd56mW2ZO8nCqDgpQvG/b2xyzaC
NErj3NXDNnQIc5bs4FhBvZLbyDmSUiqHtz/VPnzhgpr4GtQ2qS/KTdrlWTnDEUP3NdFHk07uf0hi
xZrjxnfdrydTEfadoD2613NwsU7KdE8/KGDkzalN11fjaNbmGh0JzOvCEPaEpKp/QGPlkXciUHOE
/K4ceAyzVjrqp/krjyAL4CxN711c7a5H0caUjlQHw68qMSVN+kPPzbajxfG5bBzOf+/Ow8cEpKkA
2coAtmR/OhejPP5zKkM+zgUtrm2XUg7P1qIbZvQxWi+NF4mjQCA0ZmMxIAHpyzrx6FQYMsMIv9iY
TxXXbH9DguzssmVnyK7NzjHfTNXrWtqmn53C67z5RzwgosmPNtzIF1G2S/N9EzXihiwAHQ0IusgY
bkIug9RpkjVf0PojBjvivn0Qi5eZ3Mxz9OHofVxfTmdnuAstKZFIUWge6okl/UsZmZ6KNVyMpu9M
IJ85UkSr5Tnqwcnrs5u3h8Ha07/cNgPAL5enKD5A3HNu3bCu9MntlWcmoepOzFZV0A4oPzLdZUiO
wq1lcHQAUm6tTiheOtRFLNKngsqYqVxdHuKpsfFdgudPlzpaxHk/iD5sqpYfJrrsJkx3SJ9obPJ4
7KLnxnTDl7kxyw8WmpqF23HHr6L2onvuGu2Wmd0Um6gdb1D9Njj3i7RC5jitp66q22X8ekLj/unM
mb2EczAfzDFL+08zUgI4w8BOhdgg9AG67e7fJWfA7IW87VPnnvuH67T9nhvEc0EuVSYfu6nT9wqg
kQQWuK7bZOpRCy0H/4OlXSI8DHz5bUpk35WL8qDe+lUMXo6Ky00KL9Xm59BIc899bx+pFHXhNsNG
DCWn0xdhXf4f1MmBpdrx0nJIh5MY5qPhi09qFzlb7E1HlEN/nFml03B58LvheAtJiY+Kqa4nU7XH
OTwYmLnpgcTRISSR29kiTI2q++yLo98fdwoa/7UjMsocVz7ZtD4EWECdsre8nf4UX1ZcPqgJaOtJ
LyMT9S3oqu1YTRy1JkAmfT3k2mYM475p5+9R2skPzkMEIL0Yms9u6jbV7aq3ZboFaf2RIgm8pGkN
0dp50YBaRNXLW00KBmQsg3FK2n4dDWUvR84CbnJCCv0GAREvzRByoZmTO8KEy7FR24A7FjGGOC47
mv2nzBruF9DqYS1IO7ZthcQD2tiZdj187Ttv/BlKEIriCD0Z3PfuoIenZBISVsvf5vks28ZvINHQ
V1ZwP3q4rvycSE51FMkctGkc4e95jKtoadq5HGIVwi8EHUuDsaRgXxVrxPiis8097mvAIkhS6lqV
OruvK3R5X+lGdMPrUPf4mTo+LrOD5EeknAgChNpTN7zTba17fhGkXT7QRTPpIrJ9CL7ooFJ4WgWr
Usn9J7yrJXaObTs6HCQLcvTB+2JncO96RPfs/ieJNYX2icvJdTeMWzkkWv9n+l7UfOiUClJgfuS6
G8vPnziZGr+EIo6aIhucwC0Gt05+R5EhjMFAXJdGKMz2U581l4Tq86chPJa/fKvOhzuf81wpllD3
LhiTBOoMCSXsVC0YQil7WjYUht20/kFizcaOgNx/pkneflt5naairZ398WQWN5U3du4fcs2Pp5O8
reZ6OG769cBsEub+MGzLXbxZptlI6t4veFG6AdMuaYVFIHeCsTQqUpAsVU8MChMxTSwIdfJmoxPY
Rvt7kN2Fcz3Xn9chFO39iaAjLpJwPySpVUmwUVjYRv6ldWaXC2Cjv7RUllxdWPMhc69nHMPxLd6w
vljiglTRe/U68YSizo/y2k0O6IIly/ZrWBtT3x3+guJJd1ReR3PKQNJ3aRfcswRhZdt426OCs/Jw
MLID/13s0AUv5IYiEPH8ufVKd7WAq4CxW5KLyLgzs/homh9N26bOL8sCJa4ToNhQ8IROu0fZ2zwe
91yQ0V6iUQXPM0iPkpKaWxTZIdlUyWVLwDyL44ji4+4g70cWce9brmxUcoJneuY6mWLp/s4QtX50
kfYHPkK9RlePJSS5/Zvczd3J6/gKl9ptxeLUKf+mEpzUCG3cr62IDwTKWKC6PHTgVkyyyveuRlv2
TGyuaC7BMZoffa+XtjjaLg4uIbsZNA0tyNt12xbDEZAlvXe/OtzX174lcfeJ1rzZubB/JXTZQmcl
V2YsUMwOEM+9w8PiOKU69uUx0BulDmPNOZCmPV+v46j/9iGOt2va6jpkAml7y4HjhMtTbPjlFVK1
+xctUXOCC0VLkGfLTWbvQOuOl6i2nfhkh0BnZbwF4XaJuSOSf34yJ29YYmtzMXCYyUOXpeufgPca
/EP6IHJzTDlW7gLYkpMnBWoVu4yyYHhanr3Z7R47bw0vvbMfz9nceIQLcCW8TDQZfEciucaVHbA0
IApM1+AZgS80mbMEwZc5Ca0oFkV26QO1r+G3aFHZJxmqsy/h+iUtkXs0vmICDOSjQP6xgy03LvxY
Wjt3W6aAVWIz+W6VQDmy04Td27kJbb/Lbor7O8tP/IIltCfILUYQc3V6f37CD4TURe04JG46kU5x
bePU5VKPRVyi8jxEHh46ZNa1EYtxEqzYzZ2QaA6UiaGEScpqDYpGFGpBKKr4R0Jkdl4TPEdn2WV2
+YsqFi1wA7atoTZCeznwYlde29QPxOHqudoD034/15hn7cZmfj1Pwd4OqXqTj4tGu4Xe2/ancYB9
85h7GKFr/WuQa/IEUW2+IEU5/8MTleAzAOYGoUHkSnpJ08vpaW9DdC/jsYfV1kbd2zZ7wDAHN2Hp
Iro98xlm5ys6me2v2VFOshh0yecgvlVzjw0RZTdMf37chEkf1mbKvk1Qxi80wwwfa7axTa1NqB86
1UefW3/fP02Lt727c5AxdGT78Unx4QD652j40SmGequjzeR6XsIPaXlTkW2R9daLSD5KZV3mLmx4
ZZi55llJFyqRu0RGCT22i5Wx/ettAO/zfhPn60i+65Tt5+wG5poByssXsVuoNDTVDTiu2i1Wl96M
89V6yfgxmyG413UU36+bO35fvdV7FOHqQKOGrETRODdlNkH1Rav/jIByq9ijjy9IT/9rxl3wffBh
xo5kImfwmCxIZkLJImt7NzTZb/x3RHx0N/5pVlc3mfUndHDx99sLfe19KD3H8LEPG7Z3YyD0NR3T
JzEDgPvhGeZE+UIwR2r4iZA3e4H7vWTZ8GUcUh96k7u2mLLw0u3n+ijIehjd7RcKhQ+5HUgRxvNx
QqKY86cUnQaxeVrndfpWLwRnFu2MEuf43s4O6xVpn1uh03mfSpRy8ff01oFVRckaFCO75nPUxAka
8Vkv/8Wx9eNL7w3Js10HdX+s8SqAfheFEj6dEI+0+wu+dZ5uMAPU3um4rRc77dNWNV1/EmYze0kR
p330rn3rfLEYQN+WFFNIM4nl0+SM4r8DvTijFSkOv2MZuj82FopfzuKE30ZHep9gs6fP7jrIByWc
Yy3dpg8ugrviyZt2WWUA0Y+w+kzJ2+nLfxMyS4Q2k2nyNJzjakM5BP/uZy+njm5Ko11X4KzDL69H
G5UPmdc9DPDF1xSNNIQZaetv8XimvzW3/oMPXfovkyiOkhcPnkSh5d/ArJlz1AWlhHkmtXL8LjzN
FJ8q9QhUhm1dCju/+rV2f0c4TyrGAMjbXYHXZdb/6SwhUlHb+9W2LuH3lHflrj/2FjpjB8hs+1fB
vf3ZSwL+KmdJ/D9tdjNdmEig94vOB87cAfbQH1ek7lnrXSDXkrdMWPnEiExpMGdX8tnrw+EHl3MC
dVf7D65D6CciiLOe6KRr3as50uHRHVFmIxxyRugVT5o/Qeg0X0yML2doO+clGXvz1XaLb/JgVf5l
n/32l7PXwc/2WJTBcLGc9wxrzo51JKxfyQ6QPw1xPoiGvbD9WJo64O8XdQs0onb/F4CA/oohaUat
csY8c2Ya+Hs6CPLPKMApEWDGFtm9J0MHLDLDwMQxQmjNmQpsA/vB+yYm/DHzKNvqmFTwjJhyftTI
Ix99BBy5Tkb7yZAb1hTI8zynjI4RIWTacNQN7JEVUOH0OZv7E0YfBPF7Ldb2Sw/pjbTUdQxws5jE
r+2sxw2/FRIibZ3pv2ZbRbkijUvzWEcZS0PU0krhdc2pUAyG0XPGGPkyOxpbUoz/6y+8CgrEIEzt
92nM8PRnOLwwjsU3J9aDcBz/D+OVpGELtai+t3NY34gV6zfqjqHEC78E2m39B7YxkCKbOc72MUl1
uDkYm/sWNGqNkY3jaP9Z74jh73olDvl338Jku2r8h/2vfjily8KX1kvF3mKjIt2c/htKyGhAnNKP
nqzQmVD7rNZhtixTY+yRRGTnBVuOsWMfTfxwR+8/YPfoz3t2DY2Q79bKiecHsIEEJYUta8ZpS01t
+nVR56C/O3GD3q6AwW/tpU1UnXzWNK77z0Iijq6iSKT3eGLsf8Rjt7JoTrk1dw27wPR5lAwNF3RB
xriXZvFkal8mJ1bJfFnZMzpxXROwujZP1T7vmPGy+WxflUKXu3PvaZv+HKEe4ipq20l/2wJ5k3sM
wXyeuBYidMvrNVhQdbS46CxNotMJ91AhlE2RMWhbK1zDDlIK92mYUDHSPAclw3Y7uZ2/zmi8IZdU
YZDaGVEGR9x4LyNMU3rny1XXfJ+QOeovh5wPmHpY5e363q+p7PghV7s7V6Rord7ydEfLGzDA1xu1
WW66pudKFRk7s3tJ0vZ/HJ1Zc5y6FkZ/EVXMw2s3PXp27MTOCxU7J8wggZAQv/6uvs+nThK7aaH9
DWub8m1xEl7M6QJ28pFYzLSgacyB27IclArBe+x1y3DRNO0STBHu3deQyEDGSLsasw9Lv4B/3hHM
PNSk/tr7KkxUkfNz17OLi+an6wefSEUMPzbrn4XCrftmJ07K33Pi9ivzAdu6mXvKuezdTwDZPuSZ
jZtr+xIvypseBY6uf6FKPfonCBoTSflwwpzhSWgFxai16+vHWODpEYqc3eAQYt0kp24sBvUvjod2
xqkhgfyDVkMx/BqDxcOHNr6PQhKskvuqroVXP649LViEc3bM+PuaIlJx2tZ4xWVjSOPVEbiO4uLb
kz7NyxTc0Z1LcqPY6HukQX10/KAOPipVJ84Djqfl451mZ7aPBRZX+kazhYKBO1QjvNttzJrnjuhw
Qg5yCIozbcqk2EGXt9ultxT0nuasngvc/iRgvtgc/tJqx28rLc9OutjV7mu0snA4ouaO9Qu0nqh5
YpsHB/KWukQqhlhEaEBsMJumJ6fSSCG70pFtme0VvkUUnfgBs+TsuUlLUplm8tJdqLIvuMfJhJW+
i81YloCdmKCjD7dLF+9P2MQFJRGj6KwcaBaLAsuTMtQNHVRM2XIaSy5BB8G/0PfyTs2hOgWWHZvB
hbM95Za91BNa0eCLIPgtXIdHJJlbx3fYQZ0we+8cultSw84quL/Ss4nW+0Kj3O446ZwxL/g4k4X0
300M2QfOIMhjIMkX3s/GHQP5HJEYap4KL8UXl4gU0z8yn315DVP+GNpKFdHtXYCGUl6Fio0+kWE0
xR+I3Gb6N8kxmi+Dj2B7IOVbFTyzpZWnJVlMfw9pwclOSYpwcS6TcWOFyFAURe4lBEL3mQmD8Det
07A5gNE35rkhz+QcZxRBOq0DNeydTVIkMtrIONjVwFCOGljK7eCUvoh5SH2oO7nbVsbPvabj2T+m
KN7lL+6MSg74384auNcok/VijrxefAyEqU5q5846PRlXVbvOhLHdQlnn9REP5Nu59KymY7Ybluku
DHUmMF1n1YS5TELHKtQSZb0fzor9gMvEUP4j3uiJEL71Av3gtHZITlGHJ/Ru1p6NbRQb+O83e5hc
wTrR+7ozxIT0LZZsmz1LAqX8pG3cmEs5ekHEKUerdYRMFzWUGzKhmoPll7LYcxHBsf0xyhF7wQ/G
sLkbC+GSEw5KFwfgkKIKyyeVNE3zW3hNyVeVWd/funxMqMoWRy5Ava+OS+ONQlwGakb9dOr4lVjx
M1bo9Z8u3RXfItLytX8e02ju4ne/COg37yqWM8S5Vy9pzURVyi69DqIc/mlOkmzvdLrJjlGpNAVm
svnudirWoDX3IMqpwm5MVPo5oUtKsxUuzUtitMdAFLT9ujcdWB++GXPgz18j5HWPtmKEyRAf65Ed
Ik9LNk5tv0cRdZr7JGqd8DPZRnaBsuRoGY6DiFjosBMcxZVLXZ0K3kXGYVbc90nsoUl0rNQLrw7d
6+4QcF5y0JJrzO4sBsB4IbqwYGBLfxgfpC/a9prwnsXMMZgd444Ygcl4mDbjHeMBZfbcBSubFunH
BFP5K3DacjyjUWaOf9aeFYH3PrGT3n5XSTBWv4YWkldAHpUGrdrhO24zaSZ2Vw07Pbcx6aBGkRFa
2dBQHSKNvuAzRppZXecgQ6g6GLY5iftBeRRuYCS1ybyfYaTWL0OKUT3sunQdCR1jCXY760x19mcC
GjiXiPNOVVfAA2FmH8OpCY1/ANgfB/opjZZhu9CwFsMX/QgMD36KwHkRAtXz3ksJU1e5cErmtd6s
S/FKcVuxcMCgWhQ7usIEnEef3dh3PF9Bi2W0lVFJWbRw1tPEDfZvtMVSXUNVAKNwdLzgmCQyEz82
t8qmj8ohVhByrrWZuGIIKQdJEoNsnGh/hAVzTsvvqcqr1GB3cuGR8X4t07Y9MawLahBd1HffHSCx
6jkGetH/IzUpq3+Bue30ZJk9eHIS7oTZLPe02pUUt2REh5MOYZA7ftlHyLG1Ln/Sceiay0JMdXyK
ySNUL51H7+q4NWEyXIxtFBehDQJUdwnqMWJkTmgVUvFMt8jFQiZq90cPincSqD3FxUebWfT62Anl
NHTHVWb1qYpcrxzzRuMVnKlxYsoXt61td+7SxsNB9pP3nx26rn0hph/Nmowq371rT57r2vgIpVzV
qQN/jEuWFt+k1Bfj7LqFRHUuSYUlaR4XIhFf7toWmz3bskyWn9EAz2LYVT5gp10JtQTGC54OQn6q
yzYC5RulzFurv8ZJLvtS66PAepWf/YTYTjvS9dZfRC70QNmC94/3FhCx4c3khPU45UNI/OxR+DbF
9bKeW55c4GCkYUJhHLQkry2OvPw5WDXiOW5VKh0sRq1wP4+d39yCY1ikAYa6u/oXz1+n5lRwX1rO
Y8J1v+EG2LTO54bUQbK1rt3sV7iMABz2yJOFWndLEjbdX674JcFd8LNMLRF+bHFvA5VIKB2Ira9Y
QEuwb8huc+HCQx2eSwJY9mdJBgxmhcPrOh9TJw6/eb9I92TomIFaLWoEbV0BBKh3gYwKeayz2peP
1C6d+pAqK8K/ReImet6Hbh+aYwO9q+FKQn555R9YxtMfxCuWBoeQr5q954QoQjuad3RxbdT55LzL
2oEnsKQ4Go6rFWC5edCCJdTFMEe3O3Mp3p1Er4Tuo6Vu+qOaVFL9UwXHGYnRcu3MG/Xr1J444+Ga
MwCtJcBx7oferUNGsZGwIHOJ74lg+LLbUBg3F53mLrFMmi9IPGibvMG9N809YRta3Y2+5QOmZKn7
cz0uLhkUdm1Aa1BzG9i3UGU6vFkVsbijVsxI5SSNbVbukPS4fsMWmaaTjOihnVW2dqPiSRbO+gPE
BA7eUdgZYcZGmpbRaeDWU+VsVfU9e3QMCeNTm5YMvHzUJjr10RKTpiTI5Af0yua1ICA/2pKinSn8
Lrrn977Zx2WtAnEMldbZF51UTqzcTZViN0pZ+/ZNsP32kzRY+ClCb+UtJggX1ffNEiEGHoiZQmaI
/MWr7jx/cCiA8Zw3E/kRhQaVs7io2+5VNfnzL26fs/zlG+rY7AzmVWXuO64P5ZmLWDLldqE83l14
3oc5zS23Klq1OuEF6jBHaZW+uS1di/QknXYpSY8WzcZiqm6AGZ6KbJ2Psp2t+uEHvTKGcKmphhDz
QZDeZGcPWaP5PNMSaxTYom0Zn7yEb/aAzD9vPMJiaqr1Bxl8p3reGJ/t75aEivMngjS3frUlCxsv
IwdrvZE0db3sD7/W0Z7sFJOHojy5NmXu9kKtxO1kykjtsgBh+4ZfRtWJy5oOfb6pSUZGHDOsqp1g
FymFAMBzKLUjdzAwQifDfSSlzdubF24s7zcQxvN0QG5MxoF8w6zjIA/hRvTNOdSBaN7ZrTCSLCft
EK1/s62c7DeSgKu+Me5i/3WhwZr8q5bW+P+5q5x1u8MUDTv/oSNJbeZD4Q56OEm3nvl+zybTScpL
qjQqyr11hCixT+QkaLd0rqq7U4feD5bBp9N+xm2vw9OqyyF9GUu4KHcgTqV6bQeRRo+TdIrhdcJi
bT7kSLTrWJktE48ubly8C5ywYQcP8339J0L8Ly4R8WneI7xFvVyzRLveu1XIakYPCyh839D/41fX
cmeFfhIMtz8Bj/t+1TYNpluE0rKwa+IVguE5Bjrs74rS3bpfUdRF2SudNvr7jMmtP+Se4EQ+Z0UT
e2eJwhUekpET6E7xXMgT8KeApI9wgQinFfspcrvSOb/aWrrmBhnYmEEisAwrh5KVYfBMLmcLz7EH
8qnmlxIsizpNaUZuBtvbbDR5IpvUV80DFsc5JYKkv2BLSX+DQx2i7CzlVjuHHvMmUrxzSZPJnO0d
FfGvMUqd6QteTN8te0N5Ejq/lc4a3gnjDauTb/hY/5/UVurI5H0bepi0gbeosTvSmoHznwm4jgh2
S8bFeiJGaerHSFK9Yc31FlTHspvL6KxCpKsKDAWzxXVeN0pe9NTH5RZPjSliP/CpuZah2OsFkQBT
Sv9CE3sIj8Pm9IrLR78BARhpsKUP3MEG71nTmrPTgTo+cAmfk3V5UI2Mh2Ml1yUSJEkyN/7DVb2C
K0YLmJFs7uOBOZOMDH41qSvnkwEiWnmiCS+t+zAk2j7nRC9L6N01RQ7d3GdrVQ/M5kOrgk8HrSp8
kS0H1qVasTjuBrLAlAR5Z2lIJa3n5fMQpxVaYlMOzXXBKW1gFm0cZoBZJBo3uBhZHTf+x+xFV7Gd
TjPIq/ltIkByO9/GIIl/9pbp/T/ACal4X+Kho8xV+GtC/W7AQv1JocaFZBKTpf2pxyyYjpLxefwk
MmALcnjQSupvI1wtXgg+OlzkqCjyNSZ94esXx0Iyxkfzqi0nbtn1L2m/3CIsnvS4/k/pQmNSx51x
kl02ykLG99XYEa6fSmIdx001ejlZMC/1IQR6EcFomMhf3LdlQgs4C9e1/zGGocieRLvhPhq18LOa
lNubl7PUbTEfpuLXK7j7RJy9p75BZrp2aOPtIeJ3n2X7di2z8FQm6fQ532AAdDwzS5REB575ky4K
muMVrQ/DiVkOqgv3aZYI3ieCJuDvIg1rtHlmPMGd38d3aH5u0AkMNzbCsy0X+5hEJ7m1giIhWQnh
fHawTdUb1pQa3vGM8Ud34zJX5oEkgtlufzES6mgymif+oFC0ay8b7PTkVVPZJgebjR4idKECVoUQ
Z6XTogc3oNMufWUfeW+OmFKOot9B3HJsZ11htlchM0HTRnNPfjggRtCga9WPRRZKZ08hVE1/Vjtv
4kxue6z3ZR0DQEi57pA0qksDEJTdM0sUpTtEgQ6jRWbpOj2EVdBl76sYM1K9oUjdcMfxVUnmDx9W
zw5pbI3owqSSf3JKyzSv6cCl79tA056qZV1wrB1qr2GT0hSNijr5KBOHgllUesOWj27RpeFj6fnc
PC5tKNndHMvRt+KZDM5SRa8MVgG7q9nKmoRvTeYG5rJOHQBqFFtE6LK3WYLO1NTBEUie6790/VCr
l8iigL8r2Aneh5tigh4LQCXdHV1ieK7a1WNa7OIqKmLQColIH82i2v7a1vNIRbSsQ7a6nCobGpYp
TgHk/YaIrq1I2o63jaV4437TM9pHQ9eo32O2CH4ZleddTZo59RONOMEoOI1cZfKBUshwcrTAIN4R
TqTklwNdIgiAc1fBKehJYVSUPNopYWylVlBM2wEHGA01JcPPHObUcTgdYDrp7Allt6/PnDY4Uuh9
jp9+joJb74edpI9qyG+P3D9FRBQxWsBe+L44luvyjho70S5wjIjLWEKJyz+Z0au5aMqnYd7wnpLN
vi4H9MyEJUz+a1eQVFL7ZGjK7VOBwgAMx46okbwCoe+CRysIh0UfMknGlGBg1Xj+AVgQqbne1en8
vOFKof8TWsmIoDkL3MvEloTNIVN09dmvleqrhxv2Zjp002ZJMs2MYcNTiyjg1pfldi+ruUhQChzy
RauRjBLZzXhJyysiFbPfozAZdQUS95Fa/jEJ05bc4/rckldD3HTrj8l4IMGObGT3hjumfuv+t80y
kwGr/KbKd45+uLYLC4OWkd/otuFB5PR1C/vSicrtXwG8pLG5JFsQiu5K60Q1jxR0muPI8N3+h4qu
UwSilhCeooYKTMT3ljfPxAvjq1Dme6Ugxvuy3MwrukSanNxxrP9WJXnU3bZGS5Cgurqz0+82jq/g
6CzZ9ivkS/G30CCb2CAEXmzHSBncteE6mX9c773nMhxqDM2lyrw8WqgrUYCS/tM6o1EdO6eo2ouT
+sOx72wV0NRc5xft3WIdBJd18ttDUh0hjRiQMiSHCFYaCsvNjwni4PBY8RZuvzS9TtdjKs8qjejk
z4F555xN0mDnxmNsf07acsPYMSp53XFEmrvFUv1le5wF/UQai9uk997kzQw+ob5NBOEYsb2ZPhBp
2koSXvJXOubkronNH2de8aAxknJOXnjxuF9dV5EAp/QTXE2UVOOJtDODuQYN5vOMjky0+6X1acBX
dMAKxJ4aaz3o7ebneHbDf9ofYOAnxKTeCO4EBB3AoPofc5+yZqMbyZ2do0XI9tqkQ+BBP896/zDM
c7Pc1yQZ5UvESrTgFwFcFf4q+3Dxn4oUMePOYcfpdFcTOoAS08W9P/1CwgyjC3ys7ipmuSK3x0OW
kb0B83rKigqQLj+s016arigUodRyjIMvknrD5O6nBjDchUxO0hyrYKO7FXtu5jzOdacRu3vLxLPD
8k23n1Ub9eaBIBFQCPN/Wjyc7eo5JCoKcaJT2XbNeidWnw5vy1RxXUTURFUZKv4O9t94C5E3eFua
CApWHZaCliVPIN+Vl9ZFa924O6i6HhBhsz5ZD3xwa9ZTkSA1gb03dn3W7qNwa4l/gWNDISWmWwz6
V4BgGpI+S5HvvXZ2wjuuUbF7V5LFW+4c6lAhOdF2bJdfYRRJ5+pmpPSR36PVJwWXzXo6+2j40R8n
k+DgWKAQmYtqW1qnIhvbJ0Kn68CNK0jagxdNXBi41xhOldRsMYwXIDItmfc445yqPf5kphoCyk2/
huKQdsMaH7smg7XjA0GkRNhQcBU5ORH1h6F5NXnKFE6htDH2x+o0DQqqbwJgSyVRyUdfmm28lTTi
Z1aRa33o+rI0hxkLsnk2hcmC3OWNXj3azt7KCKb5XdPXeSyJJtLI84g/H+Iusq+yIWN9HzgAue5W
jkg8rXbyrx1dJq7IXDqQyreEytQLIh1tTohNbnCSPs1pguco5s9T0BaXjiOPatJCSv6Jd08971IO
svR8i7+EO3ATwuNJSCmOhUscU3BKaqOeCM+2wbeBL1HSHA1Z9+OQbLUTpS4tZ0LHoNIqCag47AiX
TPuMGTtCExPcellQMjeTNQe297KgoHQZ9zkZTQiUdt9MrtKQLBwn4349ev84TzvCSZISXT9cy5ow
a3iiSFYtuYcath3m1ZYhsqbff6Wr9cW8X1M5fsL0pEhcJ0uf3nYdKifjIUXBoC1G0VUQbBSVvrKE
seNDL3zQKactGpIYkvtYOeN5W93OvgDxoE3FbD3bd1sRMYZMMzShfRrHNvgng2D8j06oG52yKC0f
g4Ir5qGpF25V7sCMwqjMSEg8fGbDMq2wWn1ExFj1seSydUnKGoK0KpwOAMVWB/zboCrcNOs+Vu2x
IMPySiy+obxFi/gehOBIe5zMtnfk5wheqXoNfzzPb+tzw4fTH7tpitAUIDTaXcIlxbnyh6/Hxkm2
+oeI1v9XuriOXQuXhbA5yAMSQQytfHHRlWLMClN9B12s3xJOuG/HD1N7X0uVTI9qdOU7P9EcfpZ9
Oy9fUYUEhKit2uHs1XoaL1U3YYzKUZTFARMZPkqZzfQSPEsZHldkbA8C2gQR9KrulxefSLs9O0jT
oEy8ri3vebSGL9Yhd/Fxm+ridUEKDHIRcrs+9ASjNE8B1UvkgqhKc3CoRKtLNoyQZplm1x3+2FZF
5Z6Hm1tRzWgoDz7rGNqvduiASiFsFXNHQXqI/MbPXQebcJdm5CppnMlOx2fQxCUAjrThWkibQPBF
sgc2jY1ijxMj+3zVaOS/nToU68WXIEOeXbcs7I0SxYJVotyiS4A2SI8L5iYJtO4ad8aB22X07prD
0tYOCTSwcNFj6c7qP/Q6J/q7QDb9mGavbn5gA5MESXCbH/EHAcemm/EveGW85UvpWueMypn+RXrq
rpkDsYtWRliJQ5gkyQsZcdUc49kAZ6H/6cFeBg/cAxBgmfS+m8DYAWqhTE2Olr7GU0DLFRmwkDXw
gXZzaPFFSvh7jdUv3+mOTqcC0dtyxWrBawApFO5jATenuYxZRMC4CMotusqMrz82vJc+la4exr1a
8VeuKIa640YlwPTp0SPmKHjR5NQ8lQBGYM2jTzpT70cQYB6xqTT5YRjHxHHigfnnAFO9kQhGy4xK
NtU9Zm3RF6dqTt1LLzoZ3iNZ0q+c2xv2hdGqemuRfGD+MS34eyCs6cliMCLvR51HA9xhheGDHBL5
5LIguduzDmz4a3hw8GQ1S8RjVDwWR+CvOywt6TFud149eDGKCGGQvB2Slj3GOpuTMzcBjFFtWpfI
GfYRu63MNr1yGhDm3epqXnNYRhtZS4znIDtZJbfHIYnEsypM2J3imyEeY9okp3gVM8TWjG5AfTey
sisMjgMfVHvGBikZkpm1vIN05iiZrqlAdvF+esKJlDxQLqyIAtA06X+bJfaa+3amvnvi1tYrFrDG
xV+Lw3ZXLF4qTso00O4CigcfFblwjFJm5p8xXA9GP65P7MiIeU845xWosPqjO6o0J26a25CXTcRR
iCxPJbxsY5+vGHfn8K6EY+geNoQu+wcUCp7+l5XjQJXaLfqqAzgoCpe1qNRy05KMhEzvXP7PpH/D
eRO8aRLJkUE+hBO8fvEW22NnelXtlWSJxqpYrSXHXJb9z27OtvM4e0v50blbAVbRB5Ckj/Vkh4mm
BUndfDExQIrZ97xg5wc6e4Swu+AmSVIiR2K4eEaO44AVSj2+b6SwJ7Yp0ThtKUvz+tqI169q+ajB
165Qgsa1zQOAYdkB3x9q72R88Dk8IVeXOuZ01uyufExtnax50lvNQplKL7X3yioS3f5dpZQ4CEUq
gPgAm/GCX4SoWIFw8BmNxos/JaCm1DBmnxLnJTsgyaGC153wl7PoFTXxtCiXK0W0KP1OLdiHD854
W90DnZjyNSM3jpuyrJeaXyXCSJ/CiyaeUf/125jF07xFI4v/IM0TM/w6vHUw5/7NC/0/esmiAz/g
RxvH5DzMbZ/L2pAppiFky/uQKChyTmNAfvg9IZ2LD1Qe7knd2+5k2myNjnacOvuj9lkYipGapeIq
4ZpWpIT8Qp7SqY9o2gpk3V2zEalFC4b/2iJJ4michalW8lgpcImSKH1zJK/DtJmYtXuJscRFXiu/
Fce18heAKF3Lu7NMM7M8rKIRV8GzTtcs2ZxTL27L9JZBui+FbJz00ATRcr/JzSMHvvHNvutIltKY
HuVyaQKq+HnpLy0FAFsTCy0KDwt0x+4vQdBQJfP9SgmdCWpzpvuhlHToBs2F7W1yeDOefM0gs0ts
1ES/e0Xjatci+P/lFVs+pzMN/BPVsebFMU4IB+FmFqE7T+tEogkP3tnB8cCbMt4a/U7iW2OFZ4XJ
nZYhtBVJ0zS3nqyeJwAF/P9al79mlsmZnF6F1/1GZ1+CHcHA7RGqkSr3qEcJeVOUO7hcXUSEPEv8
kFCvomJ09Chki31qtfM7nh21UmT0GOGWBqQbtXv1tVpNYeuGayCQFLPDjQ1y+hGWPbOyx5bA93VM
FBAQLyBqBcXY/I5RVuunrnHLhcqyA9yQI7Of1PM4TT6ld3pHzalyY+6xi6OpI7DYa8BH2Fg1Mq0z
NYI1AyRN3a6vT9MYiOVBctNdzrI15ZduOIRRVt31rbTaBIfFbuCcatw7mSMIcaeBpu3KfcdGmDPg
cI1aXzXLW1bWUXzsA2OWo2mM/K4yLtq3oVi9Do0TAaheCOdB3IkDyDrEaA1d4i381RHy7w5ta4N2
t1YND3HY8eLfMcmbj6wUyZB3wxA0OdAHjdcl/PQ0bGNNIVDU931pu3cFcoKQ5DC0vwkalt2dgIX7
0/Ph6NyBLwpe8Pm7nyB2Ntw8v5yvaaoXGuYEcQi/bdZQpizWLegeiael/+GolsklBPtmroTsRvmY
xdFwWWZBphRgRPZO8Rqouu6oVRO8aoR9DPuSin3dYsFVWjfBAVNhOZArtPTD5NIh6bAEStywXQXh
XkBG2X+x1r01x5B5Xh8bEeE8FD487qNgYUGxB0KRXduCIEtOT7E151YH8QVAojqBMFSUD0yVkdw2
XE4e6Vb27qEerUOrW7DLgjIcoXSfuO2pDio25yiidkx+m205e9rEjY+AybZ3r2h856EaMatuCPSJ
TiKkAL7ABbhso+pP/FeXR9YKnSWPXdwUzivWFO5RukaTurqxDObLKstuOtYEwZ1d42TZ71UWoCg6
bnzAd1efOlY8r6V7ph3J9JsNGCJvsk0jTHdnTaIPyuZNyttjJjDhtlCb83lJvGIkQm4bBKLAJviG
WzIMfS4KyNpAx0u1fHp+xrixK+ZKvWt2gqH9emrKF+Uk9Wt3Cwvv1JA58qmd2CF1Uh3LCi9UQh17
Uo2bgAnTkuDOJlvm2XlGu9hv5OwYHNl3Nd0vOh2G7xniwZNRTN33xQQylggqOX2EmBBM+E7NTTzc
o/ADFoNzpyWpCZfD31gakPm4bc1LGybdd8HP+GNuGHbo+POLRLTU+g08qJoQHLsN/zexQPdhnmMP
iIg8eCCGBCm8FO2Q18mWinNsyWxxrLWZd52SLLmusw1+RmndP7K+GLCOR6TtZ+X6ELnCxIdUioi5
/rBcn+C/UDCfHwhN4pmXKwFOSumLN+Ze5QzJn82wLePK9sG0OtUzMzlTJtpwLuDXUSJ2oCKCReG4
aRTVjL0fwnbdJeBw3vFu+YAbOxScC5Ve1ZHbZZfmbaQDwMaj03zMUWzewZijIQqQbz/JShTtPavt
nPkzLhOW5bm6mo5oFp37CIA5ehgC7Aacyrr5tm453FdTNzX/zX7gTuxoQZbmop9CO2XJA6YV92Hg
lVpbhcNlwk1+GKpxVFl6Prcz0f3mXbE0oX1XapMPKe5v/yeNwkg+k4cy/xTUvmbfeZv3m9uUGK4w
qqeeLIRpv0TktM/97LYE9GIfspxt3YzguqesefAjly4REw3KicrcaXrJqgizMeHTvre6qb+XoHCd
L5eqLIXFZLLJkceiYJZh/Opyz0/oBWERhud1Rgq4QLvR4Qs+XOK+9hs3EQ7ffozWu86t/PQloTcf
5CT61/bqjb36q73MFafFZN14x8LIDiunjrAnB0PubCdTuWrEOzu7ufFj1KWdipxN/uhE2GfP5G/9
lb9ycP8b2zoLr36U+u4HfdbldVRdYa5z3euESoTnzfBeyeY+M5t0xZugn1DsNbn19TCBh31diQOO
WA7LfMkaNPcfI4Bedm0ES3RqhxkeOPd7iEvUExqSEZ/E1OLoIYW8W+90St6TrWIsXTi3GclLmndN
1h5nNyUUlmHP7EM40Qeg46zkXOrQCZ4nw5bB+8L6iuiVbJd1jwuGrNibbH2pbMlSL67uSu9tUEef
7Tp5Y7kfS683u14UPfnsCO4dGRVZ0fThUgAScSqC/8IRyeDBJXn1C+Je454KjIkEipCvXiPDSyqP
q9HfWC4iGvU3Ao6G1ZehzMCm5Zd96PmcCdfMtYe0ss1jlNcNNvN9JRH2/Khfwo9EySX4Srl9XmYW
JCADsqWm/Q5CG8x7LjojNQO+EcQhCpVdkRo8xvqtF/e1YuVkTi2ugLM6MlXtKxc/awc1b/ocQq/C
rx+nKKJJnMivrB2ARExbONU4UorwPzjf7a9TBEwQYKHDv1tPW+OhNIvF5ErbAg9gZKSR8+IzqjEK
jzs2enBdg8RLakBPncPUOmjodGA4E56lLuzmJ3atINhg3JbJPmqNhWQ6s+dxInw+QUpq2TPCmDXe
oIOEoc7EIQpEsYXEhFfD38N6EvG8Z3ftIFFwPP+dG3sMiT8YIIu1LWSWoIqWnc9r6Z9nCZVDx53G
bxYGlCytYKTgKC7Q6XauLtQzrc+FtzcvyApwZGreDDGTb5Dv0BqyWhvL6ODCB6P3TNI5stF69rgc
rzt0GNqeEm7Ty0x8laxgB0NlJ0kMBTlMyOWzajeYoi3KFatWwj5uHuotAZ2R0FQg1hvp8WObMdxv
8aIEuJTpX7vNLieeGIA8MA+cF0lmpuDC1shrkGUutcrI8aEFt0v4L8hcZA0nCLpjbVvni3g9Ka9o
ypqnZRUccgUoL4H6200/SVoAiE0adpGhhfrzvhU3zdij7HCri8APzbNg9X8Kv3J/zL0ehwOGNPnr
dul9Pgmt178IJf17RBEwAsmFVbPz+2BhAw/KCd0JyHs9GLg4oqbab59jK7uvLfYraKKYNCzL60Na
bYVSBcpdG8co6GirOy9I+9fKJKSQOkPglh9Nx98WpuqZDy22+wqKh6QHV9fO0a1iwX5wewvb9m0l
nmUv/JKCZ43gQNRNVfvAZoB42Ri7dXuP8extGeL/cXReS5LiWhT9IiJAgASv6U153/1CVDu8EwgQ
Xz8r5+1Gx+3pqkyQjtl77f6Jq7MCUBhyouNnbAi2l6iuP2p3RjO/ZO36aWqJCJA3s862apLRY+5N
FAp02gZjpHBstTGeQCQKabOFt5NgsjskOF+iLZnOtUeHUDABR/vffUyDWL9hCBQKwybq6ZSFIXD5
cMr+3fpjkPWru7wqVYbg3BBbUcbxeVOzpcw+bUPMR9AaB5+bxafskqjx2Au1wNqF1xttbnLLI7Ez
TYzHVmNuL5iG5NuC9/kM3y7qL7ZiHbzJ4Frgl80i9K0zvpcfsyhnRPAgYJ+nUrBXqpok+l1hpoVh
IjH+HlQnow/P1gzOK2rYF2ac/E+UrLcAm3zgxXRG06n92ipYHwPUvXUvoqR6zlMv++7MjTyI4845
NFw72VZ3A08XNJzkQXo1fmKqB5aFfBDcxjaJKaZVGi/tdslvrUjdNFRJlZBtum8nf2DoV+Q9Ygqy
w95Rl7Jtxwhzs2LbWJ8nD2nIbkRo8NdZnfQvSUBasMmPxDmR9fo5cQ6abTxU6mtZHJ2xdMrzd8zB
81dVhyLCBhaYxwhYkrtt/Rn23uRya21yWtnXePASBrjSwA5ihU3T7xdI1hlEIEPEV1WGl0IN7Wds
mWpdEj6838gI4YgAk6PFX8tMXRQy1vxQtdAREAGMZt+YRD3K0DpmP4R1difqhSPZX5Iig9URdo/T
0ES/bc7rcsCQETsbMpREvQceyYJxYk3BHJrtL3EEkj507RaWTiZcZn8XhhrIKsso74+XKQ9FX7CE
wyk3Q/Jc1j5YjAmBf7ZbYBe327YdZ6hUOneDajP7QvCwuHNwwXHmfMeMn2Jq8KV84LNkbz0QCXlm
9cVvgAsoNYeGNCd6rGHprm3BvHsXxb7lTxj1v/oJy7R+w4rHo2YE1I/ZHSM1/hQGQLV352dOAkih
g7n1WaCOUodoANaPFYiZiX6qNNLYDYlKvL3N2gOdYMucRtc0zKNfrtCIvv1W9//mCeUBESHtPBL8
OQL2/L16kFGCTe11Onq40QFQo/FYtYjeGFH7KPlRdDTiOMP2Nl8VHgCNGZmEhQUyEcol8mWS/IS2
umOWgIhhGkmCdSl1v1RomdEfLF1keAKXykqTjRr8YTbZXDl9Fi0n9s2YrtpJ21NBMAK1oSozwrti
PNlh5vffuZY62keZVwFZ7mX2q+Ng+sYyQWRXO7ZxRoedMbZbmhHHqmY++SeOO7km2zrr1dheVu37
0ZlBcIffNkZWy8evQ22Cu4mLqP5LPI+lqx0H0dwiofStlQHjVtNSdLGJfyoPwdiOoWwaYjJjJXMU
XZPd+TWy4+2tmIPYXy3Y0SwmABydlR6K7ZozczBV5uH595P5m510gPTA65rlzgI4j0HHC7Ll+XDb
ekY2BLN16l9CXBa9xNmjyPrIKd0xMqfMaM5m1fq9dAv+HnEUtnvMFwYiG1U50XecQLWiKsNjsGnQ
XJdPc1oOJLKUSflLMXKNT0aN0bujo9miN5TYafy6Nf96G+ARq6FH8sU4oHlJiaar38Ppi/QxHvr2
DdmiDjeGshdsRaNqsnJSvaj3kYTDtxl2N2ICPx7syVt8uNYpoTr2GGOs7vZh27j1blSj/8DOx4wc
Bcxdow1+rbK/zp7Ox18pa1b3r4NeXXBLDBW8HYzfx9lf5FM6M3H97PKZtXPhu918bsuoxhAOOq2t
tgyz8urbsO8ch12T4TemprApdtyNh+vPuaO54eVCJa3+TGYEAciv4lR3ebP6MWCWIWSdnBR9eB0i
JJiEKuVJsRmDsCNaCqrTIB6j5FYGdgQArAA5M4kSzi/LAgnIPNsta7cMOBfSkHrZd26VaKjdovTn
R46WrP4bsujWp4DBLcEfhqn+BopQ2rzib2/ti1dI+2KRsDKqWqaIF7yV0At5VvMZKvxaiNeV6XvG
NR5P2Tts53j5zIZiau9cbxTiPiMKnOOuKAJgCvgFkqtBy0e8UY0dbq8k9iTcx+X/C6hCPzJJKCAe
dUWpdx1R3pSqIRuWDbP2ZHiMjLb21FetvnK9c9Xgt5unP4zEiDcK0R8hOrAJAjPTCP2e2qJR93MZ
xuHONfzEn5Up2uALV6mnnhVsVz5tJMmMXSFlIR4iGcs8coi3lNYdbLo9u6LEPczGpEeq8Vxtq1mw
aOfxM+2mRsk7fKMJZxAK5wjNY2JnhndAe4BIptUy9e+4pQBhpJFOzAMrgTbct4YZ+w+z8o5UfGdw
fA9oGqr8Gd4YG5JAmuoD0WQvN2Nv58dsmCEcNeu0IhGF56pOfhV2y5Wlbi8+2qFbp50TamIgN+y9
8XTPiesV/1gWLP5Z47kYnwYC8LqP1pc8JsxSGHuEKLJ56P/M7HXRE6kaOcbqDQqaqEFrT0zmjFyH
pqQhXgEYfYB1hvVRd6Ujpe2qUfoEz6RT6OjdB9aF8xUpRvIjEjJzX2AbTuC/6HIvQGm0ejAoUIa7
inXtkdlH06DCR7xwxloCxGf1mEr+AsYZss1B+Cyccz45snijYEQoD5i/0u60rQuMLG+R0k3whgnM
ByfIHA4LH0JIZzsAsMAwiCXZhXUOQ+AtRwshj5T77glpRBW9sfwjk8tDV5nvOmnF01znmT2FwA/u
5jn13pK4xIDo4BbYl6bJL2HjMntjZ5GCV8lriqV45NHfLv5U3S39zVEiDbuz59phl34Z8d/g6sUu
gtdgstB5kBWOznlFE5nhYnRhEz76Q0pypL8Os31gjYRUk4Tv3P9Zemxtf/BOFeEeoSeSDzqVkCvc
VGg4f5Icj/BSMVIgy61SeqoJrbdMLChyFa6IjQq4my+CIVd/37Rs73GGJeN9HzsxikAXCJ/CkRZj
T9Ws73EggJXOYvbBI2Kpe9+P+zdETs03PaxKvmN+zW+jBiaapRAlm5R8bf7hc9MR87JKsENaliXL
zkubZs+osNd0N4I/GLYGzCv0EtYH90x7NYs5vqW82vaiuB1HIW6ube/UYhcWQV+/JLYbvEOw1vSp
44J2FXzKvFryv1z1GEZ1GB3KuGFQEEYZm4hmWsB5JHUf7wKWSjx1eT63u4n72PkIGenKr3F03lMc
N5gpWucYKK6KoOET3hAMIaJ7El7WidGN33KtawxGgpI17pzioQ2WFZPxWOasJ3XPRi2yarkbBTHV
lGmgzAnhiGvTrdgXova+rVz9bnvd3XBuq+c+FUyLnXsNIj14gpxfBkfD266PkeWN+2gF5dVm9ODN
AZ2Lp/JYjGH8I8si9TdCQkxBsMbTn7KWNWEPg+lAEgB0f9WjrAnfJHunQY7TLB/0tWg6bD55d0GD
VIqErzmjGOmxap0SJpg4r4kryc5eFwIXQiGBjXTNSV845lgwvhXCBft6YxzYxxjRKajTnqXuvrZ5
mm8lysLiWLl9TtRn3f+u4spt6bOdDuGkE8/+KaVYa/chIv+7Pmatv2Oy7s4MFTsxg1jF7Y3Ouawe
J9uHbJAgpbgfEHGg0kGrpgWcVC3Wu2UtgPV6ftyZUy2Hrj9Yl6E74pxeVFtSXz3nVOLdpkH3Cxhd
QqLw3BLN6DIRVLicdglrsOeQOhKiKOzjYUC8anKeQ+s09jP4P22m6Jccq60g9u0eif1yphIKsnsh
2u6LzrQejsKTIVCEwQBoT0U27LBpdbhyIKgdfNnMB0cRErIhS9cuh3qIdX6uczTvkFC8mIknLw1T
Pjmr5ZiwX6ofPCqE9RqGcgr3Y6LELecjn4r2JMIseErMFHQ/wpwYacJD7GCObHPVR0KIGDS2in0n
ruwIKBtgeeIKcuGMM+2SEDAOFBVVIHtJuR1nqeyeA+tV50BWuQPm1h/Wg8dwrHuS0zr8jdG9ssKw
NvLq69CmdmfEjYXNdGndTQ7D+ivTWtYbTovB4WkCz0/wDYaLp0pEXX7wKDhuSSZtEXz1iOYxny+5
8+35Lv42Nj1BvUeNZ/x8OwGfqE6sH9aXVaR9vBwFdqSAAhuLvuDrmH028/7qOFckTehD6jqh1Eyl
wx4Wph62T10WB44T5wkFY+dt2xGrdUy6XynrfSQDNW2bjJUC6mrt05maxvy0Q1RewwWh1jZm9h4f
pfFlDz0Jto+klFRUuFtbS80Njh1AnWmmvQVtv+QimBtwxaxEVrADK/tMmcVoXxu5lM5nhgbxqk2l
lq2El2MPJAkShNo76AaoKKmEARut4+eKKag+IMUDkTwaEEXoh9tnDjj3lYiQZH3WvaLAY7fZNtRK
C56zqrsxmMOwdgAhVOMXwXWIOjx0RChim+Q9QQn3k2WiKPgOFwYYiKOEf2rrqH70+qD9bpsbPWTt
YSb3cWz9u8IZuPzHVSxwlYrWvdadZ82v2s3j7tnFwHigYO7o6W0omzevq8P0olh0VxeXQdkxyH2N
pGJphPvcsT5E8+FJ8R14tyclj8RM7l8btnBQ/AibpwV+OO8l0SQJlYnxGH57Xtrt1i6F8k1QJOFB
7BD87NUuUxLsauQQarfwLZT7G0s14IgnyvNAB2UbbvpRFy/aupN7DAwBnBs4GAxZ2KsB0piEi1GH
mblxkiPLZMnicEgTFR6TqTO3Zcjgry9Bppc/JF3Ivz0l0R1UyAyBgiC9+jhoNa3viMmpNkJvSf5o
06Xjvfac5IkDB0IWwuURrJgPunXjj1T55/8zQr7c2XJBooHXifg9qpTsZ7fHULKHVM7JWXdZ43w7
A85eIXQZPZZZHn5g9mjdHyxXm+hlbjgnkVJyFboEKa9duPVCdx1/+MvkOmyNbtKHXZb1UYIaBOvy
ZqYDQCFfZ50+54B51RsanQA0FktR58ewBsEV1JXVAAQLD7tUXBoo5Cb04ae7/AE41RCzDhSr5jJ7
Kp13ASXPHVK/Ib3nK6p+YOksCd0YOjUR99AO92YA6Qnjtpum6+hlhMptMr9OeaH5ypvvlLmQ/Aq6
YRA0Dk1JRBcjV7Tq9ER8LYbvlwoPpFbA2VOTwx3Vo3OH+Q9szIiR5SesgzjiDHCT6ax1tDSnSqHX
PQSKA/eSUeGFJ9cPk/uKTnJ9CroV0ceg1iUlMCQT6ZkuGDX2xmVRmVz6Wxb3E5qCdT26edi5j8YH
Ql4DS0MK4NVwrXTVG6rUht8W/2MZi/C58Ut9uZlk1317WxAAy/CfJCCrv8IyS9tNqKRQC5MrvsMB
6F2wBUuWcG2UpsNbOc3D9Ht06qEZEX5pZV/aKKucvZ6X24MuhKR1oJJ6S0VJMvRm5kH6ZiPniB83
hYO/h4aY+E/enJv4HHc0a/d1reRlJdoivENdyVQw4hUfPxlimuoYV76zbLMhHqHBWD3sQKdU435g
aMFtGt1ssNtKBnL5tkkywCfm8V3GdRurdX53AHn7jyFYL9bP5Esz7t911sEEf+vZ7lG16/6BWaIc
Di1NBSqMrKJxR9BYLt+jbQyDRd3Nv4u5S+xTOC095u1xignO4bzF2hbO4fTMJMXz0N/d9FVcOdkD
DExVM4FjoMYyn1CtrQjt3DwT2DlUx2xiobidyRC5uPUoybuYR07RMi+6dge+Tz3eLLm0S+QzBhu5
eLXz1JBJZjehPxC1MvbwFw/ujB0cAhiB8Ls5dNJXMkCEd0Hhq/g1TDrVBw1G4G3pAexvIagr8lOW
KWP9tkwqVYc695wLSUpoVkQBlWfPKpRqqhsjr98WRHviwimQNhHQURRebaEIp67erWB05MFn6vbL
jQubsI6IhwfGQTdxJjTaXYobe+XTWOD1YfygApkzAx6MgUXdHBjAsGKHMn4jnwlyJLdqhDXu992i
SaLxu3nHULd9Sgv82Ns+GegUULhrchFuCcHWAzi3jUZnctnqjeFv1dWmfR9xfotHVr6u2PYy9ZB+
Aiy8R3dYXjW0xXW7FhjLSEmri/lC0F7x1wMNlB5S0GdXX+k8hXvg98t7U/QO8uYxdq4FqUryLnf9
Nb7kedhWALOC5W8sOpN/cpRNz3Wcq/bCrhav7EaxIHsuYm+5kYrdmUliNKEh9Qm1JMh86WguZlam
DKI8yhzPjDhoybEe90mbtV+YENfqkW+zaS546Ahqszk4tDM7REwFPOa+/VNQ8nBnGDnUW3x9gqQC
wQh7x0XDft7pkpmY7oZIIgrqpApJHynRtXf476ONZ/BWRYBzXUS2eXupgEmD8GEadlI9ERSwBBlm
7QxaKBLQWZi+rCgD1YktoVzeq1FhQhkgN5x0oMt0i5T9lkFJEE77Mqbod2Q8185rtGCt5Hhj2ffE
+CB4dlrmAk8pnxBx6VnCiCfAwHpUToFItWPj9d3WRA5vulkbtAUqWI6OrfN79vYiOBacIJfZXeYM
aQgwzoc4CA3JKRzAhY/3NYyaR4yz7lGSagOysm30cLAZgv5X1pXpG0GqTXdqysg5zvVIGonbR/pS
RswbnxfWncU3NnkD5y6Sa/5HFw6BqHBBefBZkPr954Rk46Kc3iUzc8G1PvVOWt/NK67czaJLH86x
wli/jXA9dxdroGOzBYvD6qCMs0DascQ38CczZB2P33PnkPHAVGJim0auSpg+TiDwlgskH4DsGbTP
f8APDVom9novfP8Zv1+kcrUvfVAE6AnGynxWVdLip1bsDAUZxUwg2bc0e65DHRxHbh2cOQQ7eRtt
K0CkWC3MXd2wq3pyNS4oZhf4h0lEzdv93BdwB1mArJS/YHxJtZyHZN0n8ww6N2Qko+4CaKZP2USG
3bbLsvJzrKPCP0TEzuekq6/ho228MdnjU+pD3Io3CPfKKucZEQ0LDma6PnKIwot/YkICeANIZOwf
WobiaoOupvsJky5j8pTcSIcFpRyLsQkHjSOrgsC+ghZvE1owCc/x7KIlFG7RPbdUZe6JRkF8hoPx
WA8X0Xwif7RZnxYXdRYaNLTYuKlX94rqiOCxRXdR/JKpOtL7VRSasfAo/jERnWnvePL+UFLPF4Si
KJBdzmLQKJN2/93EzyRQEqvoX3rZmecInlG4dZwZ+Q/qNHyjluCvGx27J6PIlNUfb8hRsG+p7KID
yJYgeTPRkF08EJfVX/xLPvw57K8CJV8+9AAJZybzBHb7izsdDfyJ5SOgmXX/JJ7f56cIvRNDQQzM
IPO95m1KQvQza5Cn+H/TnizQHeuyabwCxIggy2Mn2q/Q+LEqNIF9HQCBUGnFmY1/kAWoIOwIwICQ
TZrsgZAFyyttfcRHmaNEDrZyyUlizNGSXpMoL/4NSqIxk+DPRoYyUeFhUrhlbWJepyhSk05fF71O
d7NlWbxtCaVNtu5YWyITMZo9Cu6a4S1soqTdDP3Y5MdmcgKQEPGSPrBS4xcX2hCu13ituMYjTMCN
TlY8AzMKVs4pxC6/qLBNyj8cMHffaEMG4klV0D5OZnD6Yxvg0j8SU3CrDB0W7ee+7svTolH4b22l
Vkx9qaevgGWXX6h76ooACSqtB5ubINllQxvBLjbo33fAEEPsqBLYASJ7IhxOro5sShxBkJDN59Vl
8o9xEUcGrBAT7+iYnW900XSPWeuCckyCwNQfpU1W1kwh1vVX+nrQqY6iZdyikEA7JgolTkToGXuQ
ayu7y1xlYXtHqbfwfxRO+A/G3gixahDqmMRRRMChrNHfptjp+zN5grjmLKyxhFE6H9hHNOb+G9j1
iA2xxFcFlyYV8DYKhIIrLgx9YrrRjV9p1Cklrz5lsv3RrIt2zgtRnPeDrLEiMWkMPiQiFrnNh4Co
LRgGKyEMs9MOSABl1iEKJAsTEIAba3nk/cmC4xyXsPsKRDtvgyae7AQCPYNHpwsjbtEGAURYd2Cg
x6KOpl1MJa2hF5vSweywmJttyI32ge7tIyghEaCOjYdb34Wdei8KP5kOMA7IiUGBD5e7ndxIbwiX
hUnKhWvuiLO8Aa1Q59Kb2MUB0uQX6441gtG7eLb6c5rJdKKGQZC2Z4KF+yBSwrzD0h3JnaQN+GF0
yzK5Q0zMsQ5pzUXIT2zVJqGdiYlYHsYXkFZkU9CTOtjWXNFd9DBLfefSDN9oi6Oaj57b9A+8ptl6
teUU/Cyckq6dlI5hvSsL634PBBN122Tt1Pswlw1dOV5+kkk5SbMt/unasuCnHdjDcJTvNMcpOQqF
7/QkjLjxw1K6Y3Q/VDMXNNgM7z2b+/iBSXWZc+dlFXPyZp7vGtESDgU3ZTroFTTafTnn+ePizVG6
7VtN1p5TmCa7cPGUjzVtK1GQnoqj+4UxK1Ztf/T/FdA3jp6yJXp9GJIHpiCOvEDEXDgsRJI9cZm5
84ZFtvT285qjwcxaYHMCJQyPU987X9j5xe+o6onXxKncH4kDqv52wml/NSPhaYiQEgbxdLJF0UCd
Tb2nkPxKCEOBcJBiwtejGRaWKcV28EZ06Ik3sNZN/JHk1pbp7d1EmJvY8lJDgRq7FTnfRvHw2l26
2tBsuwBqz86bnfLQMsjzt3WX+8EzW/TS7BeinG4r+Ekn+3UF9Y1a1am7e4oGUv82E4mGrzwwDcmH
TC/povxk/JBlSynmFsRKYfmOUY16Ey/FvokQpe+gH+AUH3D5/g3EFL2XlLWkMy9Z9wu6JGoRsczW
3HdzK/pPn43fXunKhIwMHRYnMNzHTyI9ADRJtIyPbpehWierGcUOaK3PmiyoeIv1AnJEzmkfsqma
xktYR4u7K4XPgqQkx/nJBgy7T0MxLuN5HvLoBaQBc4OAqUXMj25IHM75zMlbAqezIaCCLr+JEzIU
cYRm0SnqQ4WUR+C6PBMVjhgZCJkg6o8IyQ+fHsL5hcY4gcs1a32/hHOaPvuTQlPN3O4LoQ+CnzDE
Vrln8pSxZE+roBk+wzaJ1zPdmpngi7YxaPUoWd2T5pNm/k0aoHujJoXVC0kc9tEaRZuSYTg743FL
60NHYmb7wKorukLiDXnoJKYdkAst3OmV3JrqWoNm846J/p/PvkQReNIWGP5IRtY+XpNAH/MArMdP
VPricV4oCncekRhmKzTkLqovC2xjiwAkI6xkmTtV6U0HcaA84hOcMEKGjie4vAKvIofAX58n4Sum
v+U8PNfw25gYjyEero/QJRfguwZRIa8xnFlgYrFKjdc9RVmApnrHv9ZYh+u69BhdMPP0WYZyIc4w
kKKK6OMVzgAPdj4x2/cQ17yCVJjbw7zM0TOFZdDux3Vprt1QudMu9AK86+1KQfJFW5SlR7YGE6Pw
UgyX2Ieat6PY8ON9NcrhvbGG9qDL3BnqkM3DU6uYOe+FFvIPJmHD4Wi4PjZd04jPYhLRFfRk8RW1
hFxsiGgx5OVp2X+32qWj7lviFojCRTGzCVmQ0eF4Y/iEmDMhLU+1Q7Qf9dC0mB7b8uwjsjEn27ZL
cGQ8Q3IQJSSL26VEaX0ksaH9sZLh6Xy5riVr3YGKV9HPJNOJ9NLlKcbki8DC6cv223GQ6W5jsAfU
sLJFSkgIn8PoI9O1/xOW7VqeRwIF7gcAK8tGJHb8B9WikLs18LHLrhJH94kcilnumZ619WWa15t1
AQATslVS4GLWexjZ0bqFw2/lpeGvrOuxekfOWK3Y64h/zqYGrwQu1So7Z43nPONu15jSIiQXd+Qz
JO6V+jxBCm1FP4fHlhCt9ExIb7WrTYJcYwv5KKlPcQyQ5Dr7FgwNPAKEbAED7S0dTZ1d2dza5yTn
IT1h57TczTIj8VOHXKFI+uDoHKjskcetau7DV2xxxHbWqcn8PfYjbAQIVecZNEZAEhNkNTqXfGB+
DhHdN1m+V2MlSc+AU2SXWwuBvwRMiV6/4snM4dlxqyH/XZYlFkWn1oLwFXD8aPk21I8rlT1/D87e
gQ1rqb1dgaHD3xMTRf6ebAMa2pp2bgUEgT2Q5Cj+wzuMVUj2AUSMe6r9+K9BRjoiP+5ZBLUB7cIm
pO1njqOr9DP1G0aaj5I1TPJKXhw+SyCNMcZNXhKEMFdbDZ3/lypkLQ4TF9TfliycH91IiPY5jnpo
VjMLmhVhg2BrwhPYxBfsFfpCKkGaXLp+8F7HWNa8lmwrvEOFn2q+kB2x/COV2f3dMAWqbi9MFe0x
30iWoGPUrTvtQuhGS+gMD+DaZuddTFihEpszZWDeWPo0ymmOZIvpWGneagAz7n2SMsv+05XEBRwt
kkQ+UzBWwRcPIOaL7QDpKTllfPnil5aj651tjpqP+Va3ONVJKd8tMa+K4B9NdI+Af+EruiSLJEl2
53jBiD4yYAr3xwkLCvCId4+whGTQ7hkCFoZiBylvcvIsD+Ulwe2KpUMgHuVEEtDok9ANOkWSK3Lr
rUwY5ZqdWKDFgk6Bc8ImzndCrjHjcwm5SebI+w4wM7zRmKJnn8bA1/dgN6R88byevTN2lyk/uBM/
8QPqaMRZ8xDqs3Qc6Z9XFVbM5AKJVWuC1OXTyzhhf0h7VT3wnCYknE1M6YEelwBo1FjLfQ4dK+Aj
ZZm8XNwMER4z4jBS7zUeB0BxlVY+C+LWfLl5J757tDPx24A7ETA+C8JLPA+GtF1ZqBfOeYeEMzsz
aoVN0NxNXUAQZ7/WaPUh2MSngSUVufbe6F8N2ODlSIlJs905UcR0EV9LvQujJQgPSAxU9ekXrD7O
2UxJ/hZnIEw2ZkwzeU/UBCJouNIyR11Q1DJ7ZSQb0ryXDArkceyheDParW9gijiEzwo6XbG72a2p
Q8+6UT2ppq8IrIL6YYVTlR+YpCW/mhZIKZ5F5GiHeiQjc1t7MwspWiRy/BbVLV/OOi1fmZqlc+rC
TgX3zNTw8iGlLHcaSMmfxnQBckZZ+PBcB89zNjXe7hltoWTQtKJVKDd2cvHMF8Ys874m+CYm1yro
mtPokGO5D3VEpqsLhMU5t3LS5sLN5E2nyKf7esFJM928hTWt7pjCZM9jlvWbFacBoWSBS9xO5Cbh
T4oHTpShoRI7CsvAYpMgaEBaWxFndKzjgJh5DJ6gTsUYzk9or6PqXTG2u0UIG3HlF7A+JyNykV2Z
xBA2fR9Gb1x1tvoRY1S3EAa6fHJe5NAgc8kNkBVcvug1PgD2SlCCOHdQ3M/IA+Rem2LIrwmZzohw
nSArr7abg+bHKsnt++aH0sl3F4peed/NwO70hBs9jQ+tP/gPY0T/guU7S53tVAK1uHDfrNAnKQH5
Nz3ZOC8FrCrGM2vXr+Pr3LptifrbQBy4GPhk8mBCRmAXNhPGfmeinL5uJFNQM/M6MXdMEncHpiEL
GNl4dZqdcVErBwJwp1CBjunkXh3tymi7kD7Y3clqIlkxZgTHADkP0mYm/IyzE4wF5Lls65U6erht
XVAtFXkNWdIA9Nog7FXXQiQpGeIQbZC9kx5OT4wYCsDrrXtpp1UVxyWqi2BP+g0vjxyAvEBO5EF4
Zc4cwRayMWc7+BJn3i4pmjW0rnHALdaOafIbC8sUP3eam/euXFbJ5yP5u/FjIY0d3sjC08WzRJ9z
U+cYL6FqICcH9zLLzHMD9woUH2Q+vPWFzSVEK0zJB7XEgnYBcn2HrC9PkmMrM2D9G2/hc8JCkUNR
XXf14mtBQLgKmk8a3eXZlX7jAaLN8SEwIJMXl0WSQxPvBAjjVSleSd9eyeqaK8Ade6yLdbQTHKs4
avKuPRrZ9+o9iHO6SpaR6wEbNi6HHubPiOybTQ3bp5ktfq6Eeud4RQ2Oc1jyPmlliEOEtPVzmJT4
k4GTQ1fEUQmHNGZchMzCdT8zBq9EUqIYJJrc7cKfS16SWk0pQjI8XSZBk0lHEA9sE67LJ1RAJHn5
XuM/9laGJKpBG6debAfFObbpEwg+2M41vAdRxrm7t8iabqEnMnSPK4DWNxbN7FEaNNXlUTLSQAaW
/h+JDLQPV4jRwr0Ei4gL6POSEAFdU8mwIBxJKB31EvxEhQKthI0ZHkMbMZeHtNqH1TWudXjwGVIQ
69JXctlROgpOVrLoUJbLYmHpZgxCL86fDi477giGz1zPyRaqRvo3H92ewMV2Ai0dr/4fk5PCl1ZJ
/oseCKwFGsQ/0GPJdvDwiJ/9mlHZhgDywvnFOYyUPxl4CPcUiUR/Vo6nkJRV0Afv2jaARxf4pm9O
+YIqFhEcoPKHjHb7Z82sqtgprYo3twseF7PE1aMuFnGnlCmXrdWhT0aMVWAcY+u4/qmXSwDqg3Ug
M3GwDzlHBFrNV/r0UR7Yra6kGayGMqeqbEElWg/UV1D+1rnBflnTP0IpQgAIwb4pn1UnpvzeiLX8
7a1t4O3rGmuD4TdzaHu29O/rr9KiITzWq98tW9SpRG+nhp7w4jH6G7aN8opu45SyRfLQ1O6nnsr5
s/d61R/qaPbivS48x7+2aZx88UxM/RGOaZh+ThVA7q1yBgbkSll5X1t6il2E3o+Y6KVLiXnqE2G5
YRPxFkcz4XRdPK7Th+5nEJxzHLp3LQkn9Q5QCcmgDL78Zdd6QfbRWBfnlV+CycBqxH4x3i0xerut
uwxDfY+3pKWibRpUO9az7tW1IWHVHc5T4BhRalzUbkVN7ffm4vxzXyYsWPmVgLSu+cnYfIQLrTOs
UpYncUmqFzrf9Av8HsM1rFjMtIxK0mAbpq6DFzGtUfvWu4GYAUR2rYQjt9VZ64x3a6NMt7X0Pfnr
FPaaQ2xRYbyLkZhhJJwY84E1w5OyIDPWfVIFHOrGxRs3OIaf8aYxwZTCgBUUFA/45A3psWkH3K9d
VXcxzHTYTB1rjD4tmJ0VHf6dvpsZTja5NAh9ZyfykIdjw6OpqAbfa91jRqDJfxydV3OkRhhFfxFV
hG5oXiePRqMc94WStFpyaFIDv94Hv7lsry3NQPcX7j3XLFdcxwkLWW1ht28f3CbVzoHOq6nf5spe
SO7yvKYPD3kadfjI/QSPcufjcX4qGzHwwUKWAzqByHjAbckyO5xv2gUZ42EiLqe8alX5/m2W9pyP
FycWNckqKLXVCM6Oc07APWjkcGQtPwzf7KEm+RGxIc3e2qREy0wECqyErdMRarvL2mapbm2G9ajJ
Sia4YMJU1IOL0gHu+JERenF0Kv74c1LgdwKxxqoCoW4zSOsmG5hTHxe7TNIHXaDV3NDwa/6l0pgE
iF1MXgCa97G97Z2pmD6zuHYJYLNmQUyDXVTbsBHdhSwasTzbcOa8m2YsgENZzjwG54FGeNqklKDE
h5JHwYyh8mfKXaHBMB0N64Mf+h+DNyAPHERmFJEoqbikKyhAMdggOinooTctK9VhGw2eu9Afg9Te
ORA+ISH4tql2fY2GeBe61lA82RmZf+1G+4TnXtuZiwu5Vw+w6cr6wR+eMtfrqiuF1Ny9SUP3y2wz
j+OdtCZcgx5CXNglft3/9NJbkjtc8+5t5QztCzJvuzx52oUO5mMGsRkY1MTZzB6VYFG5zIJqp7LZ
BKW6v82mAQ5yYaIJrYkeVyJYDSjqs8pQx2IDytV3zvtl9oBF/YJIFkrOTZ8AEkOKaocQ0PliRHD0
dIiqOwXF65/mcOlYt5GYWWxRbBGGCqoZN1JIGUiAbAC0j1W7Mc11ql3a9EoDkyZqd0I7mBO6Ep7z
Xgzqw2Fs+16j/EXzggjnmhRZutxZ42iXf0CMtOlDheES0g6YmAU5eFuEwfNAn6Z3sBbMV91ZlOy1
pDI5oYePPtAGN2doZaju0cXZvPS0U7djqVEx9muhRqwjE6cXFg46uADUxVdgI750tkZPznQa0BW4
e106vf+Q8PBiCCsgfNxZA5kOu4lr71u1yOmPri+HBAckw8VN6yg/2zlVU4Q3PNGkU0D4W/MZTPPJ
ZqRod9KnF4Ak0s03E9+3vTWSwfKtRleAagP2bH9pmyZehpMcFqf8u0g1Wzf8H4LyOXX09EDy62Tf
Wq4t36kMRVmQ3jxl4DahM6At2TZZp5z3qRTTnB/5LvKYRTT2QclkkYjTP03iDdGh8ILsLWWVSsxa
zsuHbW8FqD+zsAwT1t9h1b9GWRy3WOzdFhMlKLzCOUgqtOLK+jmK/vDyLh4wXBb6aBd0Ets7OszV
t9+Xhrhk/E1tUIIBcLPsq88Bdq5nJR1QJl13ZZ3kMnB3rioY7A1F1KGhHNJU6GfDXxbnXHIKc4Yy
eRYv9dJPN0mYgWDQ3C2k22Q1FuXGhxkPJFiuj1qe+V+0YaJ7LzGW3vCEGVT0o8KZ5TY+jSCJ6gLK
bwyE+BsflhSnQGVk1CeQ7Zv3gs1JQ+IU3zpm/tlBaKZBDB5cVOLvkrj4O6QMRAXCuurMgaQxt0dk
ETUTo5Cg7BlRKfEGItInsq0YLe8Vjb6ojwbhkXPOVwIQ5RQZRk++xM8zmH4sTgXw82SfSafB94k4
7mKSJg6JUsJlsfccnH+ULlZ0tpsJj1G3ZPk3L3n7x2Bzhybr294H+yNy6WaoiOEx8V1Cm9miNR9V
EDlE2I5d/LbocngAM8XkusbtgLyNYGkcHrUYq2+qstD85pbH/dJIYjF38dCm0w3mkvKpCgf1LwE/
Yshkd41CDKsgY2VJX+VbpOHT8hZMwj13M17JreWxtdz2TGQbVjhcRUcWqhFS4GqAkpJWUjzXqp1z
3FYQqVqnWCumxik9FhdrpDqa82xiXEjM6Fn1I7KashnL8pD2k9/uDJUZUZAQ2UkURmhM3u/UsDZO
wrhGItOmzC7BUyJmpDZzWhJKBvcwEFNu7XMp5dXNrQHNx+Jl91wvbOLH0HVhybeBZHFfT74OtqnF
6XQgRWVSx2gKVjY4cO2sf4/ylTZUtCpu0e3YGDG72HRfuZOCXVMAhDD8koYw4j/omJu6XvlSIczh
PaeQExuDUQVqLPZot3syQ4gcYIPWfnGvI1bif0sKKnzbGmHl23JmlgMRgSycEqpb/Oy4Hs4qnvn5
jc0eFTQMQLpx5hAdfNLUqZHwBsb67TKdXkRZh/lNvcRNcrL8uLpWOcHZmP70OLqbKV08srsFU53d
iKHsc8IhF9+kPkS+NyqH7DLYbZWtFtqwvhqSI+yfWbokT+HTjUDuWG77wWMDlzvGpKC3zI8leCM/
i988B3PNUZcuSsszYO9y+hzxBiBfnWRYHAcmZ08QAtXfERkfOvyxdMSnifphuhLzQ5Qn+liAzbD4
a0LAekz4G5W4DZtGp/rBZaGuROUiYPBweTwHxiV/GM2EsO+VxdBLn53FXthvAmAZ7ipH9uTG2G3p
PMhlSr2j5DYKkYJbIm+bwzDmhdGI0ElNGICHISCkgq+ksudLSOUXgCRzAjFuIELnFs0KK3zWhdpW
f3FFKcEPQf7zCT3OGBB3jDR3U6Yd4wf8jAYcjt3N2KVTpwNkX80+FClBt4TjrsTtQuU53YYNydwH
YWx1A1ki+h4DkJq7oXC85oM6cszItOes+HKBZLyBMRmIBYmr36AdzbESk/eGJSP4TbiRibpw6Ajw
iJPMRdD5XYi2wOxcDQsPY8pU/6O/HufTZGfg+hoCQN7QZHPoY6jjNtaRzSYk0C5TmsT4MrqACV7+
oEpZvrBlen/AGvPLuIq1DhM8LHWHAAnRGqWD6S4lzGU5LQMlwxY/CdalkFLwg4hoZ+GTD8PpRBLH
sDoFac7vmRtn/gPqqcpG5kLFpa8ydf3lFlqhNe9wCwb4yYlQgf3nrNyttqJL4t0OAAO26KrKb934
pjs3AJpgGwReVlwieFYWQGZiUZ6kzZ/KNhGqTIbBaO05PkFGOFcArjm2wrENnpamJ2UDmX5KgvWA
r423gUTklCv01Wts6y9GeMc7BfDJ7Mcp6SNub9QEhKbgS6t3rVeW2d2qbn/lLSFPpsuKeQsGJ3NZ
xc75yXV0DrI6j4jn+sHLgvizj1xxGohFYUGaienWD7NOnDNCOWGyUfNDs8dyRLpKGrK2r9+sIitp
xFK6ZrJsMcTvvbEkbEcMo9vDXUtM82dq3TbYedrplyOL23y+Ucy12L1DXK7+oiMO+SAy3u/6s/QB
CR7xFXjmsIYDzW8yt8Z+m+Ur+xO4BWkirLV0FD55Ge85lavw8Yxh7weypMAYtHlDWu0mQ6uysWuL
7Nw4ppy68cOy04B40ZxHh/U6BwZTkKTlin5Vt3qO+1KxLkvYgs5dtfUIWne3CwGd43NBJZ8c4GjZ
T3UMenNjr98yg82yT4/Ye/KQEUfNiVrEvUFJZEr71rZVeSJ2kqwKWqRFnwD3IBTIKO0/sznAzBBy
0p5GVK78vsjPHgDS+NE37LEU70zsa0qeqCUPkPXSfGV/QXJFlEgL9uUoIXUpjtxX486I7gbhsC+d
fK+F1Nhb8952Pe09JPO4cNvg5EcMhH76pU/cGSfikurraHM9h25jwkMiHCZTLGSrBaVvIci7RfPR
PtFPtJh48RH9qlJ7+kLGgCGrYEqHW977MkCXazcvCDMI/kbPQf/SWrmJABLOQ7IfainvM/aEC/xM
DKNpq5fvmvc9prsa4BozlpcOrk0WfYBQYNpGUBNwvhJVEJzw3LADByQDc0/T/iG58kI3O3qcOtW5
owsb9y2k5Wo4sDxJ3T3fq4PZPTGK3VIxeMteM98Ju11bs2nxj6g6es5HOwVJ6Ty5eUaXp1tpWce+
9ub2KN2OT8FN2SXwKMboQzJrtl8HIU1Bs2WhRGhsZk47O02j4HeC7xKRAkVqB0IzDTivgoONxspM
Ha8Yk9XiCeHiPN9lDfYqnmUwtvUwNlymJCVcWYYODEQHTrcjgAT5xZLDRQhLX90fdQVy/oxkEoVV
mkNU2EqcGi+rESzhfrY0Nolq7K6ZRYFLtuPMbsea3J7ZcNxTNfaFi9iPkIMYpxB6hv7GWFwYO0ww
HJ3krVXxjU/+LbD6TsX3TNVhABl8OmYfKLFMr2PWk5lC2ZCAp4tJpfxQuV1cwxiOAYnMOGcwbCMF
7z2xZVjKcR5ZWn0LBCUQ8TQa3l3HvJwRQ5UMj0vckXDC5EHdkLxB+mKTR/HFyS0Vvml7GE4FGSD5
xlcj0giSwGbUZIzlV22AaRdhV0eYna65ZfuaBE/AjyD4MqVXd6VjE1RV4037XUi57HcIKI3Y2qtN
4eSXyQTTSIZ04RbSVYOuyhOnJpmhuA6StAEKoEqpA/XLYO4bUpH2BQ16sI8BcXi3nQpbvW8JMhGb
cQBHcMgzl4prJE8tO09g0X51PKGww44IaJNcwH/tQn7cKfEDsN4QW0hUObF8SpezHg1AwjSjYOdN
FgSrg8lq42PP5oaVbqC5ou8a9CSBx7fRNeMpz7vuT5dNvUTRRN7zmvINzoF7ux26tLnFO6vVePJJ
4+tuctstHHQ8XKcfjm5wH5QG5hCSLF3y1Rh3YrOp8SxuEboDcGxpY7500OQjioNZzyPCTPAun5Fd
1EdwYqX9JhCD50/wO6L2bgKEtXDuU1uYCeaivwalphE2O5fVM7PFBdICejU8wxvNoC179ssA9UFA
rrZicZ9QEWfU7viU8rjz7/BMkAPEBmBltCyEC83b2u3YMuT52K2+lTIn0y7NGSg6ofQf55TcgVOQ
KM6sjV8wOyfJrifqBpUuxz+b8WJmNRvtRaEq2iieShFlBzch5BI+ywBu+CkvbSdcASxWNz2FSPSR
WWjZlP0mJ8Jyjg80GIXQu2Wuwz/SKvJkpx1r6V4bktvyXYEi+Q7L2fScWlFmNvhdGfRMdPFq20Eu
vlYMJJ/KlkKZ3WRnbjzlodKUGPefYitO6WYMIe0HQjOzc4Boej42kGrFp0W3npHRgvon245WFoP3
W9ICLmU3dsvnIgxC3C0vdwFI13ZNg3oWDtl3nw7lmn8VGl/feYy3uA8ZgKJhVzIvItalSErnflNG
DXoWO0jhsYmEEfHdECAvuSgocmwEywh95I67TooDGd2WIs2CePL6jgMwEog6Y8n+ESM9YK1ty7Ek
yBcPYsgygKmgge7o3+rB3bgsHCG3o2NLix/loULjtORcRodP1hYAtZzoRiSJ1AGJdWvpyZ2vQxXL
5i/DwInpTeTYPub12k2dYwX+CJVegaEdgzzk50X1e+T3efxVOyp092JKpvjigloZSLZ0piRaPiau
q78JariJMqqzi0fCXfAj7BoUIhPFblc4d1kart4pmt+3tsSn98Te0RMfjddbQDxcMTrpbW0vrdxP
EziXPXLhfPgV9BAiYqmawMZoRy5fecfeVpZoGesIji2VjpfcK+LRHRRNadZitivmsb3DzTnme87B
oroHECXQEoK4i29TiXTjoXVosL+jqYP7tHc6MUUsj5F1JnjlWdL4P5Jywl2lv1Hx4XGz4fEYmGLd
hDbM5Y8Zax4S+LJr7JS9W82uyBhWe83OxbQd7inyYd/wXwQ3/BVOw+LHLwJ7A0tFVixpcKxZLY/f
nVBOizM3aayDqVvfOSrdUzMvYAETSEQBGRu7DkVYSPiVioyNabqkxNq6Fhkq7LmToL5FBR7GhKul
i2DhgqpljM+d00obbpf2zfxdExscHEfhsyKFyIsz+TPPqJsRXrpJvBtF3cyIK01Y3k65dmty0xM6
6DGCAfLtGAnHxjCK6hE+cAlE9zA/uB3w7DmsssLEhrpbNSP20y4FZRmMDVAXwMyqcY9LtrTTHQza
QDBxg5CD4MeewteJkUex78pwDo4DHpvu0KDNzqZtKfuSxHtIN/Yz2UEkazKcctuz7TUducKpyAvO
PCw9HgCTOhoZPIOatAKSwyd6M8wUi5sCEkQMhCY/pL6BhguP4QBVUFf5qQTyIGoMGByGpKeNgcNb
S3RQZm9mduPNZ973vf/ia4Sy5C21PrFEJiD1cltnJvE6rOR0tOyPmYSFzS7IsJbwN9lWfFfDnFdb
3Had2UxxZIvPXCVtllx4bwIPW3SOLr/GSwAyf0NcCKc0I2GbDL/YbiOoZT6IuI3KtA8FsxXkNbAO
mwA8wSvCW0DH3PDLtFzcHxOzD++WfUVu//oVynqkuJMFvhixtFCESeRMQ6EWk2bu28jmwTYG4uQ1
8eAhMZxZKdyUPpPWkxEqXd2OtsepTlQImVeYZ9Dg9cz8txIpx5+COm78i76BsR8RRq4aSEPRUFIE
hJaOK88Y66knBIOuShgeeuFo3/fxf7NXvwagx8WD8iDoDDB1ATrhBK2T4Wmg/NLhDdPsDlDcFtdn
Cn6nwu5bpHcBxCCT3QEnrI061EDWtN7j+3VLEIuVHdhqCzYfn/RM9oFBva6yZTzkVRYUnxF1wHhR
PHn90VQt2RRlHKaGNXrVhadxcnpzbGyHBD6rE+CKGFtgdDXOPJOutFJGz4z7+xEZcIKOs+1KFzyY
UYpE9Rja174c/Olc0FuhBuVDKnclejUWyagVGJhlRfqEUlYz55djTrKRpm3Yzvggml1VUfPvLBP2
lEbML+jWkop0OpTT7qbz5j45MbCR8ylg82fvWGnZLy4PUHiyCVX+5pRnyFhmvritvZ4QW7dd3nVh
u8PeLvPKYAvvcG8JzCLMlGSEigC3AXPRZkrGMxFR0W9Xe8QpNzJS3S/yECm/aG2chq8EBdzWR8Yi
T4Qra/OIeo7Ym2HyoCvUWVcGB+Z6MJBz3Vnbmmg11n3eaI0s8ziRul2Dp89gNFmU+M6VqS9oQzKA
evlCF+VQtVMQFXLC5BG7mNkUSFIM4zpPL13X1uEF6MJY42Yu0LHFhNi7e1ZTlGpBHBNZEmQpD1Zg
1RnqzXqSC4ci5EakvCr5sPo6XU4lyMaOZ9upogunADKpflT9T8LW8cUu7ImVL44zlPJOTT1cCeQf
zKaoExiK07BtVK5quZmwywGVmH3eAQvkKfFKoR/+cYAEyIfZoxDZU934CFBoUJIb0mWC8R6peJae
u1D29iWYilnuSYZIXrtRKIX6lx7wCr9cv2UKceWXX8VM5SoJTmsXSfYChyZ3rD+xksVvj6O84ttw
utfBWmYsVWT+lVuD0usbWAwWf3J4WSE00Zq/Ofq2fsKSXLrnheS2nyL2mxqUE4Rx9HzNkpIYGBuX
NV9mLh30zd9+RAMGjTQMl0dys5L7GuLTfIzKUuotG941vKa2g3ofkOZMyEwbVCdUxonYOU0damag
iBwfe5dd06FviaW6X3om+89sq0jh4PNJao5b4pE2LAzkkRYJWl7S5W8gFLx/sk6zE5JqMPcYt9IX
oYdY32S+B/qCnB246L6y7Ls5HnH+Ei1aPo22GOtD6c+OImEpFETpgbrVG+Gn3bOuppzhNIfRIUPc
XB1VWsf3SrDaPo0e0y5id4oQW+pIVOTe6rQPPEokkb3xAgbQ90lVGh/U+CAwN3S9YiATZ9bWd1Is
CGQAiODMjGU6B5aD03swgaBNqGLMPWRA6zu4vMTtWH6A49RBPERILdYYYihC3zpWbUQqRo5SIGf6
LFqietqUPTTBotZDrSaghHBtMm+DKC1GlYnTaT2tMbUdtM9r/BXFGNl2QWTJJ3RHQOuHysSPurSz
v8LK7NuKMTmDuP8hXVYoke3ny7IeiHjvESWWcw+Dvc8YpYHjrW4lmAr0YX1nrzrpKQrJQAJnlq/Q
wv4CayBAbtYt3DZ+Xpofx6EGDkgygLIR1Ol5JIpgnTPh/kMKOAqyuayl7He23+j5grY9bm4Rp2GJ
mLLkk6pv9gnxauKXAa+HvDEyIfEKZ0P+Xll9850RHv83g7Lp3KxJzi9Wi+Ryy5axutH8SukuwUrO
uMYhb+OldrrwLeYcfZJT3hTovzh8bTT4rf1SgtRtzqTxjAf2fnzKKgoIIvQaabYB4vOO4gZw7AT8
OfpmbOUh54BSVhxtmXnuydYq/Vlse/mrWC6RuDgs2TGEYIsrzypsdaLUm1lThvz2JFTbMVZVXp2Q
Jtc2wa5E/EG0Vyy72x6QoGA7zpPC3KSWkDtFzsyMBKblxgxjAH8Lof0VqVUfn/kGPaDNDtrnXWXL
nEVHE9LRTVYeAenui8659HgY083gTfiquHmru7lNzYg9wThQiVyn2nkLdJ3bZWn126Dy4QOfIzid
0FJ5vg9i6sjt0Dtrh5jGzR/NMAjmScqQ7bOyxu5vu9gY78PeEIaEWCTz1aVwK3/8xnnHeBb4sP8d
m5mXcnCFnjYs9+xfYk/nXzat1XCrlwg55savovjHQcKTw6lbOu+kUpK+NzXAHU5T1PDuARm5qq6D
VrI6dLR13tYLtGyfRRmxCCfWLjwgDxzI+CDKdX1p2/7FxFBY9qxRV5QgIgoCkqjbSVCD/0K3m1WJ
h+MIodvW9ALDRJwk7qfPOljedqSBTS8V7mmgNl5SEtuLaAmzszWC9fEiyzmrISyIc8lbymK/j2R1
QVZGRijAifonsxam0SmF/bOqRf6Bkyz+juDgmX01c3ej5gjpTPsxwNmeivY+aqgSt3EyQk2v+zb+
BK2N/Qhsk89qro40w6CYJR6iRwnYB13jsJOBRxYWQVVFuc0FLn8C7oM1lFBY4gnxDwtHPyWIeSKe
Wz2Uju/9BRgwAjoXrfdVJOhJTtgt6Ii9GrEPYV9zsPeJM6ruPWwjOfd3aud3jo1R786krVwpqPAP
MFEp3OW7QqrlDHV9AlFYTiAT7TJsvF06OfhdGpN3gmpeD6Ax0Rf2Jz3WE2AzaBrO0QlRCPJTlYQX
9aBIdgm2YnuDu0MNj6al5dmoFqvqTd3J7FQNdAmXWScaQHjLBGCz0ADJfWINWXDg7J7PtBQCMTBR
rr51ZwQ2jOBkRzQ9ewym3vjOWDSx78uGPcI/bDX4tPdD0AAbPYyIqdP4yvKPEOkjiwav6/dZgKeU
/sMdZcbnnMfP1mTLFBhTGA3tbTVI75VDPAj2MkmybjsHRfzZ4Zjo/i4z/mqxZ5bbO1vf4N0msFt4
5ZdOCv8y9NgHsJcgJSgJgUJjvMtnMegrQry5OwxmrhEUIomxpp2kEot42l0LF6SOGN09sePFESFh
5epNPhduCKMhcNt3H85rfcSF29R3M85QC9tkBO95C4KrSh5I/kpdJt8LQxtUNzPiYRanUB3wl5OI
A3XML7a5JRZzMRyM6WnhgEbnRWxgjAcZkdEZ/UhPMymCcQ0a8EMODSxvxXaR9vSaLGErcPt2ZXtA
VuSUewdF4pOMMZntgpL8IMYpVvGakRDgXqPGp3hlIIHclMl+K16Zyg2/IS8wtbKSI5GAk8+1jPfH
t9kGEly75alZj/+g1uXRb+QYnBqH0TJbLRA2J5Y7bvyXeC/EkOAKhX+omwShd4DBNzmRoDN7LM5F
a1cXmQz98JcL3k2vQCH4vDIMeytEpxbP7lqvP6GEiKNnKFPrRnFeBHCCYuaxPqyO8eRgFlBf3HGx
ck9CxoguqWKH92BO5vQYx5j+N7qbMJXRkSNZp5e3GawkDs2LT8kImcYvVLnNFDXvtkKh5DxJmnp2
CyVR6tl9ojCocgOAkMoXyM4URVAfgTcoJRVgomZ+oOpxyQVQUKGuwB3lbwegY75ljKG6l9GxCX1j
Jq4REAVWcC5zIEmPJqX0/WhwTPgnL2Y4hISqMljPk2XczLG0hvckkaq+qQ2C2i2T1cYm3kq34b1X
T529Z1BpczcQT1n/cx1WggfkaxLGaVIljEA9OJ7P6NvH4jwmhpEZ85gQ6VOMtFM8eghQPwf8YN61
JbW4PzgRBQYMBRe7z5zzdR1GkttXWkQ7Gb3F3JeQoN22iE5+mJDg+yYlQNwiBpwcYPFEGSBLtaIm
eWlKNX9RV8zjow4JcCaiyDjyiALOxTJkNUKVG7TmVXON46rLLqQ1BNldU7P82YUADFlZ4/WoGO4A
7fYwbGIDBMDvetBVGYArOEzosRodEhWAW627rVG+9O3jVMooexnyMUXfz9fCoTVnLOO5ZsLIekh9
J2jbFzoNQ/Ro7MQlGyhr6Qmi0CLq/fcGg8oExGLAs84/UV743qtw7v5mIW30CSPUIE+jkk76zpXn
WA9MzE30JOJMdyfKGJIFzRR4eMY9hyullJ2oHia02cl+3fk4J1viedv7KcotemrW2eyabDJIIoHd
PColxSllTkfMLKQLq0V0JA7Mpg0VtkuYkbppYgw3e1+mXfkDkACuxZQE6YcWJj5PAhsLAyWXXCxE
I+Or6zPpQDSnzXR2xgxPmIiN/xORt95tWwbTpA/lFpdoEI7uHaNwokjyjGd1t95g/jp19d9DF7QQ
A284USwAa7A0yISAb1ad056W0R5WWpXGUGWHyD1Z2cx5A1RAgSJtK7XcRAFWJmZeE8xIPSpbAwg0
5PF0zIXibd4jUGkLNf2xqrR4nJMwSTBOJRLFJlJsyM0w8d6nhvsRS2Qbv9oJzBem88a6WpgccCp1
vFBbBHlU84jWxLhG8KZv6K37f6lpUCNZSPDZKDep5I9AyGCgbqUgyykA/2K8xoIsURNH7JDx+u1k
NGCFRP6NNLkyi3rP/Tyrdxq5/Qe6fpZ7qT8ZcmbxGX6iqXEJDCJL5exL4uv2I4Pxt35ZdzydW853
LQ/pFaYhg80ir9XwDla0+FoWt1uRaiaytkkweI+ggsyTcaP+k8zK6p/bifw7Im/2xnXNAMSxQZi/
mbjMsbkhLfpiOIryqp112+xbOAzWPiyL7CMcKhB4DvrnzxSf2rOFNj5B3oz8ZGewLN6VCYFZm7Ct
0V8BcWt/upxqhT27mz9ipfXeQttz/+Vp+n9a0zAE20WVLerswdc25EsnJxoQ9THbu7hydr7jci5O
SE/zHVvk8qJQZkI+IuZYb1AwwlQ24EorDj2Nf3EWmvQi7JEsMrKIc41UFBZHpfIxCbki47xdshkb
hU4Qr21UZ9MR0O1ZBY4+Uf9rRdP5W9I021/qrDrdu6YKUgqYCmpnVrnBpUd0aOOkEmzCVd3wu2rC
bVLaiiAsbnyv6DEWcV4NhEUhXFU2GhX0ilk0HjkMyl8zavFtGc7bFQheWjdD4+ufgBVfiIavrEh+
DRnI72ML8tV+WIS+6z1HPXPnxP6JJD7iG2Z0s8AwKj6nzcC5SvdmpUF7bhmBgvcb4+K51R2hlC73
NYm+NUvbvcPK5Z/oBuvFoAg+Lbpx72Eqr3QdsEwdO7M8QXDC1b41YeaWxzSKMaHNSaEubbGErxUU
jGE7wHFA3VjX2EZSlyIFFQj23pCN4IOFaEafTancp3Hsk0cdOdyFsSBAC+hAPN053VgB5kBK7m0S
4GQXTH3Ltz1SnW8Tj6zrjT/RhbNhdXDUinGa3ow9w8mkGWXvyc66RZ3tVcyEk7A8S8RO43ZoZf/I
Wk2/ZPFcX7OKeKwNmhkGZ7ILuscC6iNjmjiY/jl5hnaETZh/9PK+qA+9TT75wbJIoN+iOyfAUulp
+YN9Sj+rdowRkdirN7gfnao8UDeRaM57X49b26Kc2lcyXczWpAq8FWI6e8OML3/Icjv5xvYUMCMy
tUx3eBizp5DGNqBqjMqvwbOCnzDrx2zHk0BGVkNL9hRC++HHcPDx7Fki6Eu42hS2S1xaTNqWJn9t
wxmdSmkZeRs3TuUeQionvQm6jAM0bhkkERvEuboJgZN9tNMUYD72+f6pGiIeDS40BEKcDbDZhyZ1
HshC5JwCyOV8xeyJeKjqQRy7uS8+5OAWH4Bbqs++9xBWOvYsblk4ZC9R5cOC7ivG9eexzMpjMUH7
203stT+R4dAhRYFGym8WRFDUDhllb+DWkDdd1ObJCcoDy/EOe+t4FhXts4oQfIN3mtlztbyM4Jma
hnKAYBtEVk5gQzOmdyRPMl+CH7LcWwPGTLYfJd3ms+dbhC5jAFHYgbT3OOMWmvYWTqw/RZKM90Zh
0qO8diVF21iKZRViMQUDKVe8WjZKrw3WURtNZByHZse0p8v2NiIghJwdc+BNN4Qrfp1tC9OcOnDe
FO8vC3W/ykGPG5rdTdzGQ79lODQ27MVRAuwRTsB7Jtc4f5cEf9mbJTfEmudtp8DKjQnJELqLaMFi
sGHiUHJU3qlgiS8IY5ppB/8+iz+zLvH+pUid/A0aro7xetFjwiiT+isF1XCxU7PC/40DnZiuI1YE
q8zVO9xfZ75nWNtC/0CxdU2myS3PTjZBMgHaUYIqcjVkz4zGpT5VbbYKL2FQwH3SrR3vLdDL4wVU
JctE0aLwZFjhyLtRl9bvgBj7KNcfHV5rbLDOkWj648+lg/p9WAXs3ihXyWvewiQMs0Y/51MZfIdt
Z7hFOQPxqcIC2c+2K6AqMQq9FYMAs0mDBqpHAU0rjqQewo3jntRm07puORF9AEAOeSg2Qjg6ujiS
WFzjENJxlJxkU0MaUYbqfZ/AH5Mc6tL880gwivcOrVDPFruzVlNC052xcjofANbZ4U4+N9E2ZV7N
PtcCgw6MdAwqBh62jDbcaKxGgH2xfRhSFT4hVePqxrYWX9kJs8ay7ZHeznZM9V4QjptB16+jN4T6
2Dqj2HjHpmdxyZeDn9whl3DNzJzU6q+u6N3cpvxsi7JKLhQQ4p7vX6MKb7LkGwty/VqqkvFzE4m4
vIkhbDCYt2wmBCmrpO7Qjqp+jkjIoXzOY3kVuJzA70y++YzjnluaHYdod4njxsF+9Mmx39hu2aDr
YWK9M2y61GbMcEgi1O/ae4/GF2++tPQ3bzp5GL4f1f8mXD/kySKxQKgqhuxLhTiovYFO8lDZCRwo
nHn9Y0jcEKPGrK7OCNibkflTQOzYWnQy7Agm970AMs8+hF3x6mUmhgZcparORZys4/8uRy84YBIm
r4D9K7eRTlDbet7EU0rATHU3Adz+ieEUEXaz6FRvkz6P3zrkpBMv7n+knVeP3Ep6hv/KYq9NmEWy
GAzbFx0nShOk6ZZuiFFizpm/3g+1MDxNEd3Q+FzsAkcHqi6yWPXV+70hrT/YWdIrNDH4WFda1KBe
ifWyJuHAcX+ywIFzcBpOAddD9ZmdMXn2xrRMN7Kuhq8C6cUjDYdaroHXC6y+8cP64I71tGLIrDtY
1tBdk1RrqOuxctTJj8rFPEN4beRhTNKPRwHV+R41IMIKtcFIg8enArtZss3h6RM23eEq6uPxyMPg
tj/0Au8ulcYqRUukyGwTO4p+LyjAyGoJEvuW9G+kSrxOLdvopU7rcOh1irGagEl1rXSlRg+b6gQp
kBidbltGilluIWnz9NmGrJfYCMBsfcg94B5Frl+x/planojiYGo217ekb8ExagjPj0MySaUobu1N
ir1+OAE9yGILSlp0Q7HBtaxBNHBVorohsCVo28+EGqbPXLzbb70fRsiKKmJyFKCGfJ2CWSYrn0hx
de2NidhrNWGH1KuTeLfU0+gFynr5UuG8F3I4TkqGQBnoWDuYeePHEBLopbeB9YtNxbY2aE9Ce9vF
dffq44p1GHP6rytTB8XdEhcXmFeFjbBs71GzfqzshqsX7PAQ7lcXBy+6gXoBK06C6W/8Skmf4BX6
cHUQyKPTctP+i59Ta639FKRyg1ejuGbn4kJfQUKJNwp0ge4KKYH3ATEXXS0d5ANXxoBjh2SyRIZr
tIamgwY/8DgDaHVjku5l3bckpuOzQxlVbQXRAXQJC8g2wJ1lqWzo4rf+E/iyR7mVZ8qmRwmpfqj7
UPQbJ43hmQ02bdrrmoTRT+h5qysMA1XagyN0R9q1tFhpYWthsw2b0cV6gSWhb3Di0b80So1vZEkC
ZX3t24jZd9NykTxevqIt3Ww8N7iA4lYJb7Akk0uxzGKnIHvmAkUc+ICXIKnjfVZQXsW2gTeEbRBu
AEmJ3Fc6q5WKBaKTdXtbdEWzpvjk6ECmXDxZZJV5u0KY/dcq6CfHl1JDMEzL1YDBAN2D2K66yV7B
Wg1sCzRkKCsFuvHnEEMbXGIEGXqrIoV8uTGiCC8eVQ0gh5Q4amNTF2Titc4xmV6zhWsfR/yGoMnI
juyoFs4WQay1MdDMdyZb2cqPuvFa9GFQ7dLEjA/2MPhyleOyBQGDeiG+qqvcIUUaJZ+7J6uLawjo
IValJVebX2ETooHUathc14liVbgVUsqAPRqd4V55QCVI23vyr/Ebiu/HoTUUjhevTT+ZFvEnG2QT
rvMhZH/+2vidT68oK2yxKVK34/pKnu83gAG8Rpq+ygGV6OXpj3jD5OUGvWX4EESl3kFr4A83CJZH
vgukJGRu2xQ5G10q/nE0EljfXqB7D3Gb6vWWdCdj31oqmUq9jJp76r0+2GtcKYOVwUGk8vU3uOlU
SiS+Y/AUvooGr5d1mStp+QmfdvsxURs6i92olepeNjBD4S2XXO7oIQT4d+NABcajFeErstP0J+Jy
ka1j1UWzQfSkGLeKYfoKii7UHWzrgQKmwj0Fpz2KO5/Uy3bDgVlSyeDsdWwjG6O+sqnNV8Mc7RJt
jC4gYnr+lE5tNu2V20gDIiQRdunOpuL9qQNAepsQHjkFJrKWB+RCHLgyo22HCKv+aQPRlEASmoWZ
Eqo4d9+qqO6xpZDJC4whWnd5VRtbABUYISB6XORinBY+gbfldwWgHBqruEy7TwmGhtYKQg7dFrg5
pCpDY9aAJUMrnOz6iR71EhlcVapMLFZxMmB6D9za/BhhVoXbqoRisRHwNY4Ru/uPlO3oecCCNlin
0hy3NldO/PEzT77oTZjeqhVJJhsj0+mi6zL7mlg6NBo8pPIHjM38j6NuGwgNmnj4BUrb/1SRs3yh
nMxvbPDWcJNj8YdrlVEn2xi30RefF/xEkwqmUNQA7Qd+hnF94aQGnPJkQtqcvKl6mjgJsVOIeaIP
fGF4GlHrtl2O5TvRzs0Pii8wVD7KPIwfIc34JhxVO2s1oAi2543wh4ZNRNVk6zw7aNHSXe23prXS
xNBFyG1K1XLbVWLTh27Wo+iH+i6ItIz+MkSr6is5ADwmK6LHDMBdBap+7eHT39C6yYYC5hGwMn32
dNRAvNZCSegAB6zPKUaj1oN9TVxgT697UPlSCuE5kcGpBxf2erLp0El9L7APqSNH7x80aDNoKSQ7
WPHgapZG8wZvAZP8tdCMG+9FM4Wa2OuGd44CtAglxv94ZGFj+RwSCo1JfpdbzS3RdY6xM5ohlHuT
QMP0O5pWzcIvQsurDg/GPDO3GDtgknijOzizUv97osF03o+FiYoX0LOv7327sar0ynbIXDJv0evT
gNgGvh3wQHo9x3FnW0WoI4wtVoQ9Nio+uXUrFXxfnW4P3PDR9PWUao4yPsT49Cd7KN+07rDwZJNM
jJoDnxOqsm5C8gOVdS/SjNQJyE4EriK0mrzAOozaQ9LHRwxzSAZe+z6SdSwXNLYf1D/+IXRwGFuF
JbxUKosgFWhoTalzP6fW2xhEln6QUOvJuy+hisQV+9MK/bXytQRw+2UaRvkClltW6xCrAQqqhKCW
dR248kBTmwSfJtMEHDxJ6PkmyBDQbFTPjvV125rlr4kyTAZAZ4ST7Ukp0eFDZSfrPNKxHMWA3OA6
1g+/bBOhNUHYSU9HCFo/lQ+ShmiLDku9glKoSSCIvLzPG0UOK9y+nW9W3A07nN5B54nUqGEeNTUo
mmXosOK6pg6+9FD0v3oE5QXbPtVTcCcuaySO0ReTV/wOeu82l4bxCsEUVT4GwRRleV9g4e6NsjH4
X8W+N5Ic42/udRYkoLFGcdibVKtrHEDdcovjEQHxmSRVJGhT5wiyDn0FKWxi3pi08KFUVhEESKdO
lCfVNMBnpB4Wv3xA2GGdjFI2t3ZYas/UfDC3PIfCeDWqJIduOwPOy0pKjJUMVdXDa7JP0JPkKQ2V
NeJH2EeBZpPhrhuKVdzU0xLZhMhmlL3a9WOAg5SAvOu6oeWtCTALsfwQo/3Z5EZLMxUehUZ2Xqsh
BIP7SZZIEZGm3g3ww3raWNRwGqBPniMAZ3sg/4xLMARv3AhSgkMav7TNq6pM65vQrTxzE7Ra165t
6QJGYL/Cf42vjlyFaeZ+g0lUHRxYoRSpiCx+SlHoPzAIa1km5sDKzrUas/ge39pVUGNeukHaZhwc
FfR3l4JSP0IYA19ibtFVA8f+EYul/ptM9fxeMwm03QX0cNwtUTWGs60IYePE1CdrI72kb70xNITH
a1nwgslnMMt4TaoGqBpero66wmkLzwK7dQeapWH4I41TslnTKlU+YOoU4/1mqeVNGqX4K1umXeyT
gADHawfJ/a1al9HR8tmQyQjFSHCD3wEcRNjN8JdEbRrWyh2D5ADHQ6Dzw4zrmx9Ew/cOB2Pu17BN
qpUcvCBYAQxz9+E6jOksj4OTvwIT/Wz6WvdFG+vswZW8KPDFFCAiVfCtJ0JMxy536NTXMJEpbfom
eIrEhLAGiT60mKzbrDeDzDnkdz2oDbc9RAQUrwgCLK8LX9UM01YRBS2aBQUjB3RPY3BwBmGZGx8u
obPLaVDnKwoCOgWYKktEeoLDGoPzzscogoAtlL/I50hus7rvXP4GYpKLvr7lPSIbCoUbTLcu0LhV
w1aEmWWuSXvyVLC+SMeYZMljghsNd68UOhx5FB+5YvXc2JVANlcgk2WxbkwhH7Dx6V/RL5avITeW
7/RyvYYL39gfY7TFT/Q/6yO23eVzj0c5LkO+wF5H6CYzxgSSB/FvKN9gX1Lpbwv8SfOrQrV8jDVK
pyWDq8lpBN0E8PqJpzLREWjbf/7j3//7P7/3/+H9zB6yeKDN/o+0SR6yIK2r//qn8c9/0FWY/u31
j//6p6VLVTWk4cCqtAA84aDy599fn4LU4z8W/+argV+VFY3mXE/q+xYr/Nz124fzg1ing0guCKpj
OLbQDOnopmmfDjLagbQxi4iOVaYOD+xGJHYqhfdYurax1ocR/j6+MP7+/KjT3/pmav8a1dRJbtFp
QQl9NipX99ZusC09OpZVP8YyNJ91PVWULdlgAYquAdKeHZvqntoRJfX5wc2lwS0dZ2bN4q0Ys+cK
qQQAAjbpMazK4W7Sl9mPlFXuHc6tbnqdl2WHlOn8mIuP2da4zuA0b+nW9JvevEuRkPNr1mp8JEML
qfQI/veDlmrwpR0Rpg2+6HZpJ4i/OT/swnMWKkOSPK06DvHsp8O2EM1yWQTR0Sz6p8QFWG7tCJYO
FR8d/J476SESEw0JOm3srM8PPlu/00tmcJumpo1QT+jidPBBG2gzplV0jLWCQjRD4XIDBTturs6P
s/BshWqYaEMsjYmazuk4Zsl1k2GYpELGjaL47OscSAArXVu/dDg87lMiF76cH1Xyt86WsIDySbFm
WoaBEuN0VJtuc++mVnhkkU+2o4gyB6ID8hDaYVbn/v354RYfJp8LS9ZAm2FNP+fNAkLkQECPkkdH
mEN0P0UoD77u4311fpiFb0OojmrCNLdN05LzBSPGqsfRIj66WY/ekzydkkB1emcWxw38qcLX3N35
IZden1BZnrD1YdzK6c/fzIzEe10SrRodg87QgqfOjqjmFEYatl6XG9lXu/DUFgdPLsc354deeqik
LPGBsMVaMCdOh/YqnOgxxma2+QBOH2K7W2B167XvWKFvx5mtULuNRlsEEoUIhDsE3oX3DOWt2JJ/
htTAD/DXzbzg2zsmB9ilmVgsa5wgp5MTuT2CFuvx0XKyuv0YRYXWPppQmTbvGUd3TBirNs9x9hBR
4FlJj/D32HP9wvi7UkfvKSvhP15YKItvyxR0N2wdo7T5hOjNQypq0uQIAXkKvZe9t8XQlPjF8xNa
XJCOptIIVYVla7O3FcfSBW7z06OJiuozBYQvtrqqO/jwhZXFDU/qlYBFF1Ktnh956etDTPO/I+vq
6StjD0OPASfuiHm4+lFYMd6KbD0C0QnGwN+qGpzr/IhLc9VUDfMe2Osan8HpiBhahWRIVukxbCD1
upQc93XZJ48qxsYYN2Y0M4GMogujLu2dGkuS5r9pogaejRoUxph3VZoeiVRxaLCoY/4ND8L8aJHb
8P38DJee6duxZsuT1m7WI3LjbQZ6/eIo9WSqVZBM3CMgfmzRmz/9/wacLR8HKr2qt2F6TOy4ZHKK
GaRbtEX5s6g040uRomh9x7ph98KEGMCCi+XsefpkSGo5UXfHrIuNPa0zWd/bIcF26zG2Je5pVmgW
t+enufQ1arYwOHY1IY35VwI1HPlr2cRHmsFVsS5dwmW3Pc3rC49zcYX+3zjzb0KmYSFCO47xJfVf
6cQOyBx8/TGwI2l/IgK2C66J8LUuFWyLS/TNsLPds8brw2+tKj62eFUJ0JPEhZdU0PTbk0lvBBf2
tqXhOP5s27GExqucLRq/xlJjDIIE8p7q7iJ0UtdUhh4G00nw6fyLW3qguuBrl6ZtqgSAnH7yHIe5
h8yV8lcz+u+T9uAm1aEerGLb23NbveKe3Vx4iUsfIduLVCX/aHAjTsc0EwB86XMAdnSDrDXmR/k1
KifrlqwuDwAxLcq787MU0145r890Ha0iHBbN0WztdMgBu8LaVAyOJbv2Xy14B2XbXittBikDJtUE
DyFcBQ/q6Roqdl7vZDcFa57/GYvv1YS0hWemY9ly+vM3xc3o1KVMdDs8Kh62GCvsM5pb3HWQYnPj
AHM9P9riq7UphqWgpce7PR1NhgqBhIMfHl2oydeIgnPI9YiMn8wEBDCPC/vQO6pxYYdd2gl0HEWn
+s3QEVifjmpgmTahsVMl7KuICYa22lQgif3m/OyWniWFDBWwjSJKitnCjVF5wzNpo6NBGNBt07t5
s+ujsRAwEwr3wva2PJjka7Q1bSqHTyfVZh1xF84QHnEzNV6xgVZu1MwzsWpVm+35eS19HIZuqtzz
6QA4xmyoWh/gWCk6b02oNhnyNH7WvV8MD+R9QKdHIFhceGNL6wQ4y5C4HNiqrs4+xyLJ1MRCnnts
6hKzZj/ru29DZQKzNDpiYgL8yr7cg8fgyXx+rkuPlc8BZb3B1VtVZxWOXbkFB6Kg2AexJ+czyMV2
TKXebWzcHi4MJhZHkxoR3IQ8s0Jn8+REdNMB5tcRemu5zgHJP2nCwuPDKvS9gphqwybQoPg2h+7Z
wEQZF0jftB8qRIK39A0ljkdErNHaAut9iZTCvD7/OMT0C+a7FHXmBMIA8FBCny4zklezmMDT+Ih+
HqK2a5KdppTjzwiBOvw1EUHalfpj65BXifunqIko4d6n7XzSMM7/lqXPmOuzY/FxmeBjs1dTd50q
cDAPj3FGjCOGgirGJFmnVv47zrq3A83fSqj1VZRnXGUTtfo65ri0bLRWCHHdZDDPL3xd0+4zf8IW
S9eCtKBJZPWnT1itJBxNuwCFoC+UrSHKKnCPStOi7YPfG+AcsZ6QtIMPGBFV6/PPdGlw7IOmI2+6
3mrTh/hm+zd1EBJypuyDhXcUzOkQffoD6Q6G8oy17hDuCzqe4T2eq1H9ybcgte3P/4CFL4DynvUP
9oQ6Rsxm3+SdX1b8roPUcKjCdTZuzCujlukLFCpf//vpsv3T3OekAxaZ36fjFn8HIDQHLU5TPmN6
ifWaKHAY2UkY/8HGSiscblKvK++UErbeO84/zaLGoNCgQwtAfvq4tR4BYVQYzkHAsrcnxJqtFQC/
cB4HQWaNa8BifpKk/KUXzqalrQY3Gs0wLVg8NLlmH/LEDitCOh8HszXps7WNJthivNF5yBNIxjsw
Yy99Qj0E59B2OuVA9YxkQiU4b6u4Dqbdet12/Z2HYw9JI/nQ6PdDj5bheH5BLP9Qe9p9+c7Z7WZL
UqdViMZUcw8OjkvZHoSObGpVtsMDfh4q9iYDTTHR2nTQ7Lofm2tXnagffhD0dM7zVrp7r+C4IsTa
iaw9q8Hei1gNL9RvSwsXNMjh9NX4euXseZYIEzs3V+1Dp6DaJOm+uQuIoPiOgUoz/n3ZpFEK80Z+
78FzbC3CEdNTSdI+6C0WyLTBRnqGedGJW6VNvQJn0arzjXXeCCf4eP51TNOY7U7T1yn5MnWDi/Bs
moQ19BoViHOAz46rQlOTN9HFghu/kcKB+ViVMvuF2j/+WuUifurxHQ+vzv+EhWIAcEjyrBHXYGgw
246JpJcIxF3nALuNHi2eMWiL88z43LgjshitDe2v+HZH8vr8uAtlD1UxllZS1/lo5sUqydkNEj/h
HtDGdHBNOHPTyUIO72tvjII9ZsFBemGu03Y3f9w4DQvBUWDTeZiVWqMR4faSu+4hwlY5uMlbemxh
lGkOiX/IYVE1NiX9JTTUOLD57ZfzM15a08Tp0QRwQKmFnI2ON1oq0IgphzBRtGGDwi6GUKvZhR5e
tUZdDheOPjH9hbPpYuPDUzZ1kw3Rnn3rXcvqIWzdBSquRAWTwLauRzfKxIsX9upTW2TDc1gPk11/
UMCq67XwylZS7A8TwoR5NGmmbhXbVS+A2UtlDxUPELMqdP3PQ5mkEkKncl05SDw3XrxybO8jng2t
Vewbw01btQkWfbWJIWEaIzKl7e08xD7+TVgbTY/r/ItZWIocxKo1XV4E6Mzs3HAtYCqSKJVD7NIy
4FIoQ+PnGAdw5UClyg2Fe69dWP4LS5FbuNDxmKEFhTz09KxKLFMlgdFzDk1h6TcZsfFE2xJybW8c
s4igqRF1Ve0BPzwX4mcQuy/n57xQ7jFdcFSQb1UYxrRY35QmIia5DkKGdVC6KCGN1MnRHA8tfKnz
4yw9W7oWEqsq+uK6NtteBMy9AmmEc4iDBN5UOgj1zvJbcjkqrFGx/s/a9vH8kAs7ms6eAnrDuGDf
s6n1onUyn0SDA1yq6jbs9M7f14EWQYcjcHANeYoWc+Z17DrnB16c6+/eCcp+dpfpnb95prKBwuJ0
nXOoMJm+SXK3gBal4VhsqZb1uRUe1gPvGBHone1MF8K0Z6uopX094GnhHvA+dm6UQPO+IKNFQQNo
ixcxoadid37EhU2Mk4or+NT34tCYvc+yySDturVziNhMdx6m07eRFnyKyr75fH6kpRVKJcnOxSep
yd+VzJunSX++qKng7MNQGsEGJRK5Iko3jNo73hoyVTi+Kp3KP3ZJbDzB2RPFPhhFVe/V2ij8NdoC
80lX8GndpZkivp6f2dIz5IOAFPG7KTs/cs1eNAHqAdbJ5IyH2Ice4lqBZoWCrSVQ6u+xDF0Kh8cI
vjghUafLsvf9ICRcG/AHUhtkymyESeR3GJyoNpKU83Nbemuc6CZ8DKpMCorTwULsmvHBDpyDzWLc
Spo0E/kIM8p3vLW342in4+ht0etxOzoH3Jy6p9gh8m6X6QhQsOiZ/BNsrU5+nJ/awmubui22I3mO
gprtdEgx2C2xI7p9UDTt1XAj5zDq46GMCvPx/EBL4CUj2Ra3UE5uHPJPR0rSHhsPbLoPjk2UZFKX
6j3pT56Fr2+Z7jFHIe5VOghtMyWwD7KDV69Vefzz/M9Y2M4M0ACqFUkRas3BmpqrHFlPPeumxo5e
D03xuSPNcc14yQdB/umFaS88Xy7JAKUgNSpqvtlmlhGLGjSuoxxw1KcAH23vMXJ9gZ2N5jR/v0yn
ulNKLuDk8qmzsZyocJNUM9yDMqY4qRP/NZCYG0yI6V8/REkcnQBoo+AEhzh9lZj4ET4WCuVg2BXs
Wxzl4XSWiVSqK2L10uqzCKFfX7hWLBQXbBnT567DFqC1dzooYh/XK+vRoyFEQNWzn3r2Vmg9WSWy
w7F+Q2yJ5t/nvheQT90XlxbOUn3H+BasD5rCUIFn65fETbMsetc7IngR7U5jITloA9opigCu36OQ
nnYNLBHAxUwJA4r6OP2CCBpbaWThRDz8/Tvgp9A4digUVWP24ZqwQ7TUUrwjshMUgwL/WJqqKe4T
Edz5UI7i0/kBtYVPB/4LTGWqAY5JY/rzN2cX9LccNymLF2ArOAGDi8hjwiWouBo64VuYDhIp6T1A
4dTJEs/z0Di2cduOxKaRsLRT8d4MrzyyVHAksEcRfMDhFBPajm5YuXNMA/MmkRgezv4jp3936DlB
70O7UsRHu5rkVpwsagR1M+6gpbq5YW1zKB3eHYZgdfnt/GyXVhtQlgpygNMFJ/XpZD3sr6rOaJQD
seSuFcHILJz+YyKG9FPfptZjIqzkuo9N664lKGl7fvClTYPrDT6H+Pqx4GZLrahgmwdO6B2xga9e
3ADzHiLd0moVgXJeGGv6u2b3KZhMFqWdBcLF5eV0ophAoOKXg3vARIIrIk4LbokVBc5FGDB396QV
InOXyIMrzME7tVthB2+EFxbzQnVLh5ddi91LA46f4bS6VjXlUE+XOkzKSHAl6sp7dlNffWIjj7tN
gyj9fqhln/z6+yfNmT41YHgAwImns/esBHWOVbsHF5e3rVkhoCXWFS2a6stxf36spRNQWg5cJIB7
eMdzYKQoJPRiVDPU8P6IVUOeuHeqAnkSw52wfxAZSVA72641PMYkkihCCuEto5Is+/wCFLV0jZY2
CAktJ5qzf5CiUoJSBUld3NtNO7hriGd70HLH3NuDIJnQVdJni4AGIjVMnF0Sqb+YMZGkVamMfHp4
a62C3sucC+fK0jLgZZigBvQ3KSRP30bjABg0re0eci3BINuE8KxeZcS2qytiFXKxUvFBxFPHst6x
/mzDkQDy1LDGnLzhWU4hcgKXD0FsI9+zqr75qPpTRpsHfL8eFdhWW5KniXE+vyaW9lQbBpwkUVbC
HZmdpL7fSQ9/QOegRzg72tgSrdQmDj6mobjGXr278NoXh8NxlDpssu+ZXz/UMUPlXPssd6dMPps9
AOgqDxVt3Vs4mNxw8gXth/MzXNpf2ECpnGniQtyafdq4LHS5Eza805bo5lXgmqSk4gwRfchpxaGo
K4wEMVjUxJ9Lo0p3hl/bz+d/wtJ2ymzxzaVWwbl7Ku/fHFwZgqyq7E3nEBD5cNVSJNVYmVo/mtBv
swsl/NK5MR0XFAjgA3IOuwQRSLrZM12JL8oVMj50ORyC/Y9EhcYiyL1WHs2xxpPazmF5vmOLMQF9
pAlGAAfZnN0gBiXD47zh5OhK0B2fSNwn0zONcGuQOGhszajj26kH9zjo9s7zIcHvZAa38/qvnziA
JJwPUEmTQ2z2IVcCgkKJK/mhnqRhvZZbxV529WurFEVw4YkvvF1unSqQE/gj8M/s7SbRiDUWsQHH
MSmD6wgvHBwnidrcSWl0xYUdauEDmroMVB503UBbpz9/s5SaVu2JtQmCY4v0/nGioK0GN4nvW5Rx
BHtll/roC1/P70YqbAvUNX8wPtDDhegxi+DY6JGO0DkMehypy7qM70xv+O2mN5jf1GQ0blAB+P5t
rzYE2v7925zAmAmzwCP+DzYkueERGRzwBpSptQ75LfvUQfg8GpWqX9ihfvezZvWI+Xaw2dKpW6RB
Ta8FR1z1nO8BnGR1n4Si2ZcDtvmU2rg/rCglMBCR3MGf66zFOX7VI+5CaYEuB/RZl+arrWSjtkai
O5QX1sDSgqN/Mx1TkDYcUz9dA3pkQOv3+YWDavTYLJW+bewTvcY3HBAcF6XzT39xycF1V9lBaUPq
s+HIx5MQ7RyGK5FG72KN+KldjyU1rpEQffw7w2y+nR9y+SU4JubcFg0USv7TKbq+73mwULxjqjkw
q1aoxcwnQnEGfAWwp86uWhUbn+sam6G7NHFMonEcK7L8VYN567VK7QKsVUSQkcityn/YjdGJCzzn
pbcAFjMdnIB2AIWnPzFl/kSvwlX3MV4IseQySHMgdeBKKTHnufAOFgeb+r8wOycm0ux5YPlsJZWp
BEdBPqf3sRqVut6NxJ3W+xFLt1/nH/+0Y80/gamBoE+VMBSzWVFQtHKwCBoIj0mR+vFGVvAVn3CL
Gy8eF9rSSCxiqCRSwJuZjQQrXWKrkuD0WSh4cEZA3a+YNqAf0wg+LtYwnnB90CDNAjaH/bWrh/kW
PmtGIKMsrjCUb3fn57602iWka05O0CKu26evNa7zxtc7NTzaX8OgbG9kqhQfhOsHLgERRnVpP1+q
yTkrIbH9azw5g7cro/J0fCqCo2GEor0mb6tJdo3eo/pWTf+2AGVxH8i38NamWZMPxA0IJXriF5n/
jl3WhHsKzA/Tjfd/OvPpLKGCwqBMS5NiWBFjG27GtNV/SBqo679/yhyahgl0qlILztbzWHfOiFA0
RLojsf+veishJ7KB1rdS24LAAkoz9UJtslAZAaByiuiARtPWcjq/nhAuTWRJcEy426b3jttH9V5g
eXiPT6oX7YKi84Z9k2N6SVxKn+I9f37SS2cpHzDoI11hh/Du0x+Q4wBMSUBtpFT1hFYkbY49Eg2e
da0rSEVVn5+97QEdPxPEEqwsJTXeQcFFj8bswUEBQfVpo3lTPyiK2bgqX/dRz5T2pcsHQppjh3Mq
aZPj+eku7VlAMNSbklJUzHvRJdU9TMLKP/r4gYU3JjZ8WzIk9F2SZo16dX6wJXQMcgz3GBRooAm/
v7M3E+v6vEF+BSRISgNJCmUiXktwB30vkoxTI9XV8cavY4wVMFoJnG8N1Qs+0KFT828qJnGhjlja
R1jfOqJgOHlkiZw+6EBvUitzBw+7P8W68UaqpKYwrGCbD5h/bOjDJA/nH8G0fue7NnANXxOVL0PP
lpfsKyMMdc7MxK1xK9ZcrTVucNQ0s22uSG9dKHaLNwIOo96FnWN5ZJqD/xr5N3D35tmrbqQSFGpT
Adt2o2/p7Mr2CSGzA4W9V6z7xEkgajkUROn2HXO2LUnZDUcKZsvpUzZIfVE4XLzjgJDpEcahe2NX
uG++tvzRqoX3Y99Yo1r8/Pthf3M8pwJFs6zZyxUwFwEiax92rqh3LW5gq4Bt/MrHBeOlzbu+xlgh
jMZ3zNamRcj3hCpPm9/t8LqVTe8BuWY4/z+7JNg8VyTs3RQqvmi7KCH/aOXFCnl556e7BNawWXDK
T1s2NKfpU3/zgnEzkpy+gXJosOkabm2Mx68xecDaxlNri7RGxPCxHZTWLRRbIowta6MULIa1KJsR
gwA11z7XUKu9d9RgdHJohbPuNW6cp79Lx8Vo4od5x7r3UdKRHdF9xYKw/mFHtfvl/ENY+qCBB3UL
Ns+0yczGMrFwYRUb3tGLMYtbZ63Vt5uiRD1ktaLZxBguved1G6xrUANE2OZUpr156oBe6JbUODhO
GThP/Uj8rB3k/S8tiVpMfEEVNqpysde4OE8DRBZy5bR9z9Y2vgoBntW+fwzHYDzSz2nUh84p9PHJ
hdZUbgwsZS913Kf1M9+6qG7BgwAuOBpnzxbDIQyEZRscsRipvpRhNblNjna+tvTEbi4cw0u7FTdn
hjKoPDksTh9rpiVpUCIdRELrV3h7EJ/yyK2BnIes18t4F1sR9h9lkGFl9fdLaKICgwQBFQB9no6s
j2HNhY3D18fu57WNfPsOf6oWM3XN/1oMNBEulFlLzxWwlxNx4qnyOk8HdJVYw0xB94+EI8C71sie
UW+iSub1FtuYMLhAQVqosGho4p/PJZHuwbxDhYNYPhn0cHXmml7dVcRU5WwG3oDdWTJWw4emiQgI
seLJ6yggDjXfnX/AC/O1oBxOAkPaUrTET+erY9acjURnHXEg0za5lnN3qKX9Y4Dl+Hx+qIXPhLsR
S2hidaOGmZ08RBbhfWQk4bE3UhJix9EQ+Y0CFkS0oN1D/+ycdCguLKCFpQuyYDqTiBJ4ev5tmg1B
ImllBFyXWrFxnNJ3sEgU1i/83uRt6cXx3hXwXC8so2mjmX2eXIWkzQWAf8BuTx+rhe1OqxC9eoBY
OyWRqUGbPyZNgZbq/ENdnB+fPzPkPoRQ9HSgwXQ10yt7uM4GAe/rOLbInYiAk92Njc91/Fhlulmt
6dfD7j8/9NL75LucpE1ADsKebbaGrxHwMsRQLLwuu8MEzNi1YV5j7G9om1oow4VdaOmZQh+ZVDdc
NvloTqeKTquIicmCaNBi8XstZARJ1srj7gJPZQlKwSABggUtJp1r7exah/dXqjh44R3gI3bXIfbo
2Ocp3fVgDcoaA57ok5Zgh7T3ygwD4075AdSD2Yxn1iZ+edLE1Wu06oIMV729sK6W9gt0jjo8CArs
P5oPRTLiL99U9gG2kKPeFASEeleaVXfNp5BkBmVVKEbzBJFCL/YG3Snv+u/fOVUDaBxCK/5/9s6t
tpXY7sGWJeSF7Be/GjYDlL3d0JtyTcjKO4TBFvQfWJHsHBr9ntN3zp3E14kXcw8V6vJvaq5rGUFc
JlEMmyAflWBl1qDHt/1IJvbj+akuLTc4Cxzr08kDbfB0aBe7aDoUiXJwLRhZa10pmha7e6v6/o5x
OOMQrk0skDkd1yWyKMEJlH7SGPRXUV5a8doAoLvEAFna6enzYtoATmWJOUCYYeiLxwZ0RPwH6zV2
WMktrF1Capss+Hx+SstDAURSZnK/nPes0qRWMF5mKF2Joqs2Ub9Fbtl9zivO0neMBK8BGhTlLDDM
6UvS8KsiaTdwD0ng15sozcinzVv1jjXsXjiqlyYF4gYSMb2qP4wMiki2Y0K7+SACvMGHpEqIdg+I
rF15udNdOCuXtnWqENiq3EyRx04/5k0hiz91peNDrBxM3yNhKlA7Mt+tvB0JQiD7/Nqh7TjeOPqY
XXh10wc1P7icaT93VMpnY4646DF4rIQQfORqUr7yfeTPsaV+yxvNuROh72LQbk7e+EFe3NVRXV4o
RxbmbavUI5h+gAT80W9XXPSwtddyPUmc9Fmpkn5YD62T32qyjb+ahRM8lw72jxe21YWjjMsaB8vU
xeYonQEBEfaEg2dH/jG27PTLdE5DvazwYjaVyHiiaggvbC6LA7Jkpy2cG/F83dZ4lbe5DKlricp5
wQPbfegr71kkTSQ4SGLvwgT/3MzgQQFSTkx3RpzTvIvJWDfDGOswYKj2hOsi5xVFmP56/nP84/Uh
HeHNwQcBn6WdOk37zbLVQzVJFRJrjxVmZc9OKux61fZW7q+sQa8xnNPtAJdM+ddeGbNxZ6UBLh1h
L8iSOKLv5lBwLfmIjWG2J/e+I2IpUDF6H9y/PQunQcFvhHDYDmDQn042/h/Ozmw3bhxa108kQPNw
K9XgcjlO4jhJ2TeCne5olqiBmp5+f8o5+5yUXHDBDaSRi6DBIkUuLq71DyMbM8bW5NTzNTc8/cxN
1iC1i6OV/oDIZfXRWMd4PC9pEsOXXWL4+XgaHEgqpchT2HDYe3gSwlB97F+F8jkBcJR/9Cguwy11
QUpjLjfvKoXFLKPSnSGrEU53kaOJh2qD0095kzVWs6+EaQcY+DpXzsXbDcTx5/VOfAbzCVLofI7T
WInCtMbqtJRPDqPuHbMwQXnYHqh2F3VK5TEemiswxTeR3WBQXtE2zz6irbXatUNYNTHKrdVJw8TJ
2cRUqB7yKVWnTd1dfQVdHAzQLp8SpgfN9vMZZsKaUPvIxakm3/khq0p8dQQdfmS/1fGjGfMysb/G
WmVrfeI2gz6V4pRP2Lhs0S5HhhewIVql75/7N+FsGWgBMJCoLX3W1StSn0VKW2pAOUUI9+uQocaK
+3QWhE6kIwLqyisp+qVtAgvdpabHYwAQ9PkijtwGDZDF8tRBuT50bI4D0u/T4OMvah2dqlW+1km3
fX+Sb3JvJvn3oKttolkJRppGWp2Kpprv2BkKhq/JiG23i93LD1nn0WuMTabfY9d0JbBe2jVIDoFt
BGRo2M5qgbGFcUf0GipABWULnit3+83Yo6C9obU9/nx/om8ui2WipNto8S1KGWtNsdDNHRDsXXVC
lr/+mmHVjBp6VZbXiuAXFxQGPkx8BxbW+rDriuEocyvL0zzRnvQKrKUib/63UcPXsXLUCY1WK6at
Jsr8Suh+k+X8meH/jkw/7Xz/1HOvR9jrlSfU5d0fwqV4Zs8AXnUZYaUhe+9xNsSIhR2WXOECllYe
31/iSwdGc1hgkKIamgCrOGdK5NcFbognQBFHXRfmvY71NJYHmBj2o14+vz/chfMCzgYpR2IqDcR1
mUl4BG3OPkpHldlRjRgLjDJdipIEj+wRmVD3bsCUYff+qBcmCa+OFwBjQ59dlw0z1ExKT7rlCbi+
c0zUKtxDritvIT1ieZghCVJ/NM0BvsRFDLoa1IXDHbL6rmJo2iVzPJWiy7Zj3Oj1TYP2bffhq/h8
nFX8qdBoGRF2LU+IUIfY8sAz3/ey1x08pSl+vL+MFzYrj22+Gx8DZPE6V5RFQkKQVMWpNUStwen2
5EGTTftrQVKf6iyFmoxtAI8xv1mcXh5SLCS9/fs/4uK3tKBBkX1wO68LsY2stYTiL98SYXVKS9m8
j7rQvSEhmfdzB27+/fEuBDxwaK4GIo8x3yQ7UlNgO/dGeRIZViBKR5TzW9quN/PsleWVbXNxcmCK
UTRUIbCtMzndqrFVDaOKQJRIzKeq+YGeunpo2li7x/0yunIcL06OF9aCR+OErEWBNCfCa3ZmclXW
N3ejNJXWF3KIy42SjJ5x5RheOvxoT1IepPFDU3mZ/V9JuS10p8nbpDpxOnDGTXFgmUNH/aq5Un7h
Up+3odE6vz/+/VD9Aw2DlgfFm1X2GNlqmeHSzgkxNfeTJzRoXijnP5dOcU0x5NLXg1MBd54ek0qg
OZ+fViFMPUw4/HQd+uZ3hZEmym2Fm9f0iRx5DJ9VqdBbvLJnLq4qrFXwXRQj+e98VKT/KVfD3jml
QlUfQZK5xr5Tx+xVq3X3sQ6zT5UaIxH9/rJeuDI11HiJ439qK+tyr9OZQCaNtjipYZt893Aj9Tup
C3fjDomGI2lpebEfT65e3cQYWMdX8ryLk4YNhkzAIuy0xqrS66lCTUG0K8/RQQ/DMPZ7rw5dX+ka
bSvjGbHrvEfd+v1ZX/rCFsSZP7RIYs8qrCNc0MW46xIMhqYA0eTOAXekuEnrRWAdvMx/mOZCrADO
RbjjHXv+bWG0GSXehIj1aXr+hG1FvWngJ3+Z1a4/WB2I0iDTI3EFdn3p27KHF/UH+hR0Zc5HxWUp
NECqIhWmh+haT+gCkQZFPzUVU8VxkMpWGmb3K+vi7Nv763vps5JGu1TrbP5SV3sZbxh8IltEyuq+
cz4hWY6vGyYEhS+EmDZ6U4iNZ4lr2mgX7jWiy4IGYFSattr5fJteRcAjiZgvyd6NZdjDw4BL76ac
YFRuklZgxJLhkoyrlxdaD3HTO6/vz3vZN2fFrkVdFlAAUE02NB2/818wZ72mhjW/oNRnN71N+iL+
TP/EHXfvj3Mh3jPO8k6ha6G9QdroaWw2tYPUUI1BCWZo+STloZmbrMKxDV+Cm/8wHAxGysmLvMEa
kEcNRqccb6cnZC/YSRX8Lf3ODs1whmtW5Qj6fTwqsW///4CrYD8Ps817GfVuSaTF8MdRRl8qXvtT
NDwCsXLD7m1MytesHuYrEJ4LoYGhAdLQRl3oQKuj6jSVnmUOukpGhF2Qb0vM5Xe4dsgftTd4/2Qo
zF/ZNBcOCyMuoGqU9IDMr0ZEpXzsTIxMT03dxJ9VI3YAaY24n+LT1PzGrd7DyMvG3+b9j3rptPw9
7GqNZY+/n2Yq2cmLmpdKVM6xNLsML5mqr19E2BwBEn3GV0ze4pVa1dv3R7+4zJSjgVUgZEaidH5S
2nICHNXxhedeRCewh8e6iKaXTjWnvdk5w8fza54LwHZ4ovFnvYOR7M6UdMjyky2717ap8IYyIu2k
9Jp1TWr6QtQF1kdBH7ExpLnWjxRNyrD01BgN+Fy9DWtR3BpNOEq/VSK5T7qkwxg4DheH4o/joZfw
89fQq0+KFWCWoL+cn7QmhVbj1J6z9RTT+tmRBl5Z0Uu7lnsSZDgwDiLe6goFj07vPzPTU1XIHlOU
We/6W73Oeyz9FMfbZIqOgVlf4/l08/7WuRT8KHTRxoMPAY50tXVKGXldroD6Bt06HUcLOpoLMeCX
KVt5JU+4OBQ5IK/AP5Cv1VAhquBSi5X0BAS5Obj13B76CuZnjpr4w3+YFW1UpgQtixvs/EAo1WRl
E96cJ0xx072LOaA/ZtK8Txwukv8wFF7Ki0YiRfw1ecGZ2bja4o3QzDVmiX02mTs7NnGGinOnGq/E
mUvnAdGX/zfaaqN0UzYi/4g0oo5BHY5tAmjXJy0czCDJ8QiocT0KfSSEnb2w2vJKCvQW282RAByI
kAjqBuyX1bLOgC/VqGf0QpIQYoY+5Kh46vqAngI0MQeM9ajfUYazvhW4eGPRAcr/Nsft+xqH49Je
QpiMkAczizfMKjfQazlhypgWp2Joh10fZ86RxnyztS1cof2Pf2Hw7EjEwF7mpKwCAYbSsK00JedK
wfIhKWSqBSJpAVXXHa3n9we7tMbgcMxFixK9TxoY51s3t1qhTGWVnuibdhM4Xy0btpM6y22fNxjx
GrYmh6DF/3W61XBau/cwVxMbUF/11/d/yoWgxPuQ2IsBBq4Ja4Bg5KXx2OaIyyVV7tyVyWB4gaMM
vhX+Cots+eaFfm1/X7jJaH5jH4h2zIJlW601nTAb/1kAXjWY01cLaJ62c/DKdZ6GtKkRBkjcMvv4
7UmXD4QMStVLhr9KGTq9QnV1HpOTK8v0NpzHCp9pbxhvoJmq91GvKh+W4gbhszxNLYZbVHJWkRBJ
BxUTzxDB30lxfEjD7gEjzvwL1FU3sNNouDbghVQazAwfkhQB6Yx1c8oYukp1egZMtdQOZKeP1TbT
Bk29spSXtgzK1DyAeXRzoa02b6tF9hhpLkvZK9lXPW3x/i4qc4iOAy3OaF8Ll9piiMbE+NGROTG0
phb8GmUiUA3nxyZJQEvoGhSfcvB4WPfUzWPkmwyRA+TNIvRIwNE2geWVzj8fPCbLvuFa44mGuCOC
DucjIz6kIjXsyVOk0R4PHOyxJJ1pO4bSndijEWjl3O2mXrsWKt7EQAZeqkaAUoAoUl05HzgtXTep
xmJAEL9rPlVVfxtJdIixgi+Gj5bElqRyUeSlyaHRbFxtWFyesJr2YueUme30E7/I8SHBVCrw+sn5
aLRdhqIlTMQB4MApOZ9V3QzW2Gupc5K0PodtpYAH2BqxNR6LEhu497/dm3CzTIsqGFkzuBtwU+eD
idQgo0rN/MmFpb6N2mj+bQ729DNu1er7ss+u5bNvDsgyOZ2iGtV+qI5rCfdZGHnbdFn5NMRWsTWb
tolxzvKKY+6J+RkRsvGA1Kb3H6bJOx5YGi5KUKJWny8MO7scIag/1V5jb8pSVVQf7gnIR88ubnDB
7bT/NKKFXQpfCaHTVQtHcBJTmuH5UyHmwR/h+H4qHBl9ijE53InKHa6M9yYvYl3Jm91FcWOR0F3N
cDJsMSijWzyN8IG2k0yUbada43e6LXKHdWtc+0U2pjwcvPCDFkZcGLziYdiCRyauv3lyFmUaY508
pd+E1mCDOQfdNfOiNRmIFIecixIF1yLEQpKe832KnIgi7dbQXrSxnnZVI7onSn1QA2YVgrIRP4mx
VXYZLIHv1B3au1S2X4FDdY/vH5c/kkB/lWT4HcD9/ugRLgBH4u357yirDqSIOtfPlp7bivANJR/7
Ix7LEq116SE05VdwCpItWhgqPIksjYzWd7CpHz7PuTmbN5F0K/mr69Dk2BSd5/5wcM57dTKAXfBb
sAVHfj+pADKAbfX6+2aw23/B6lo/MTBWW18zi/7eELZMfl2Z2hJXzqeGtRnIGMh0S6hbx53O7gaR
hFryPA7Ane9BOnTPGNtiE03aC7Z+ctRom6ESbd0kRm0a29oe1dzYlkmZz8dJFZr2xUmUOPfn2Bni
zVSm0QTTM5nFXpmqLLzXgFRXhzSi6IFhJRo7B1HohfY1y/hHx+4N6wpyYhXduOsBTnDgF6L5oli5
FC3+ai3MAPpCx6mnF6DG1YMuvUT6noa1Qqd70c4u+ysUMcir60VEuBTgBFA/CqQkj+t4mgylksPE
e7byRFh7pZ14iPkA42v7di5GJ9rWPVLXgQMsRvvUSIhjHhpH09YKK63ERtsxi12TRu6zGseKtgm9
qUh94F+9G9SJLWKc6uOmfCiwv8z8oZqjz5aE+3FnuZ2BfXznDeU+dmut/NmaYRgdG1SN5vrzPHai
7j5hC1vsTYMey8OcIip5k1USc0hsCRSBw6/ZjP2ebkxzq6Zl0WL5O2rJl1mLhk+l3eguBEaZvtpt
jOlhZTbzo1miwbNplZ4zmTt5vUunaexvcOXMwn2V9nobjHlUYR+X12m6k8Ib5e3ozg0VuMGYQvu+
6ov8V0ZZrPcdPWzqrWPgJPgymROC8m2WO2mQF5kV+SNanGa6s/MhTL7BA8mfvIklO5Y0yp2gtoo8
/SRq9LolxQKT1rzfWbWlHI06dJ4d0qN4a9Re/rluZtkhsYAN+d5CQi3att6Um4cR51ex6XRwk9u5
bwaxxXE27/wuH70H5FV14auD1Xp7kHpZ6E8WVPVgjFoDI2FhTN0OTo9MDo1CnQZlg1l5aLnMwpsK
5YHCB341xo9ePQh3W2p27G5aCbr1rlRVkSO5bRdev0XZQ00CsLijc+zNSnNoHqAuF9R1mEIPmkb3
h0GZ1D46k+7Vj7yeTHlvVVZpggGYs1tdoiPwTcSc2bumbMZ71Wqk9HMrTjy0aucmOtS9PnpcgE1t
bU2j0oq9Ij0n/aRmembfi6SzQfcirT/ftImben7nxqDYi7mEoG+OyjGRNOSCXk2H8jlCGU0GI9f8
q2u3zhTUdiW+ED6XVUvNaMTcW4+no4G2RH7vVMP8TzR3MVrZXeUIzIWRUUH8IVeb0NF90SeDG3Bn
2dM+wjymuJ8HVdFy38gIrmKjFEgIfDJJTMJHrG40eajryNM+mWqjlIcQX+qxCgxZl8UjXvZKtBvR
PoxftN6uy8+t6uRdtWm7PNS3Q6gLtKicIlHTH6ESy1j3B611Kj0ohqSwvqlAD+1jUQGxOjh1FVU0
jXg9BBw92T2qrqKX0U6fDUPgU58oTu8PhW2Gt8Ngj7iVNEmUNbC7+9xNOx87EWQem1DP4o1uTyGV
dYyVTmKKI/V7HDXqw0xzMPIb4kJ6SAjN2g7Jf/3fEM+wo6mhFLCBLY7vqN43qvE4x8o0vGiGMICj
9KpMvw+it+5NxYjrO0tyN/lEKISTXTfCX7UOB28MIkvvmk3v2YBzBr0q1Ad8i9N/JVBX615VeRdN
VPZsf1TSYg5wa7X2MzLPmq82jv1qz6Xxs0YOQ2N7xzhn29OM83AojCGHBOq0rV+hchQFeh1hTlo7
bdWiuOUiLWEWYgRwNCcasrmz/OVijF0EbaYUX1qAi64f25U73pQ0Wya/b6MQa16nrIrbGkuqdqfG
XXyYjdzQNk2Hk7nvTd3UoYSnpFLdklRVxQaFWvdzr8xK7bemXWobM7SqeG+YqW5idWzhQrxrYIxm
hx7mUgsWARNH6wlhkuJX2Juc61zmbbxBlLY3P8PH6+Rt3qBHe4cifdoXu1SdTfs2acL4p5WnU7vJ
Z8OKEevX8Qx36sh6hIaeDhtlnhxMYtF97KvIr13e0YGObvbnyMzC7pR7IJcC2kR6ikOgusyuEr2y
obevix1ZACJdQhKivla93t+oQ6nzaGvgkgTFGBfzsR3yUH6Gf41gQg5D99TQPPrN9WZG36Nymnaj
hrrVr86xIz2w2hmoF0r/ebu3xFx+Ub3Ms4LKblJra4ymFLuJllMfCLs2x51CcxMEd4YTpj9lIB9v
crok8aYMTecn7qzJdBy6hW3s5pYpD7LzFhvUKqn8Ye668q7JwHxthZ2M9qHUBvYzLG3d9ukjVs2D
mZSJ2INl6u1tqJZg0lvhKNpd36M3pG1aJKu016lApupehWYKld4a01y/i5ZCKmiAiPWEBT7KIOQ1
I37KdBBVsoenjkfzJhfxXATvZ0OrdgaNv8UPCTgLNS+qUWuxe5rnofSmbH5JI6vtb6qoyx9rVKbl
59AIOeMu1wiu1kxx3FVdZwi/KKX7QZmc5VdQ4SNvoVqCVMua7YfXgYY5ta29hEaOlzFB/6R1XlZC
MbkmRvkmVWIo3u5UwGFr8qI2z1MlyAtpHHVCfyEqlqd26qKjEyfNcyfmqd8LzcmuGZysXixMzqZG
CiQYIUbe8euyQYZUVkZiG796uRlbvuKI4V7rC+2uU5BJiwSOAk4lcFAYO01c+byrysHS16W6SLHi
z5vQWgPsSmugM9Qo6WvXibEOsslOngpKUht7zPNrb4Zl6c4Saxeg8J+eHEAh2Narkl7bRK5Ffyp9
ieJOeUjhRHWfuDuqaqPBZ3A3VkQhd19aveV9Lgro39ta7ep+20QzSVlmpDAL4JTVhxBQ/qMJGrin
zNt5/e9wiN3K3EDVl8mPQYlVdQfPpFAPide0/9SlbefETbeojjMgx/6GXK80rmBd32wcyPpIjPA0
4zDy2F3Vnfp0tFskpayXmWy5WW5zLfqS6XFzHJS+YdPWsmqu1LrefD7GXOjrC3NyEZ5bvcIaWbqT
TsH3Zbm1pA8/YkhupULpxK+8SF5TwbXWTyMWh9LIUveHBcvWWc0xGpAbneNEfRlTnNB2Qmil/DIq
LU7lFg+ZYWs12gyrh69nbUo9d59BZ/R6QHMGttSE9MeY+ymMzvxbXCPCZ+9hks7NvS5Kqd1gdm17
DzPu3gK/8sVdufSFYcTi32QSoUV63sNOGP0KoY/ku+Ami7YhOhzFvefmRRHoQBezrS517QmNyUHz
bbOuwU4Kumg8ckTa3lZFPMePZiOs5ktU6pXES90YZbUB5a1GgYKbt+IGyHWG6aEwAZX6VRLqGB5D
2lS2jp5ZaR90dq85O9SAcSAPRrN10M4hWFAg3xa91S/m4lVX0kQLU9G3D+bMFfbTC6OifHXixmo/
WLsiVi1EQZ53KrQYalerkIUKcZoMzTA90S+Itslc4lgUJ+69MxuvWDwqV/pc6yvBhv3GAxkuF4VU
nZbWeYTsmnjUhrhTn5SKt8LOnrJoNymZ/kXNrTzaq+7cb3Q3N1I/ixHt8Fu7yswrG3992PgNKPMS
oimB0G5bq5oOkapEuVfqT5EdGYHjZtljOVSxTwXfJOWAynalGPmm8PJnRA426An0A6gMnM86E5q0
6rTVnxyTrCLpIO/ncZPshioMfWWw5z3qHFpQJt0PJVHSoybNKHDr/Jqg/oWZs/IcegQrKDTpq3pa
YcUFBzw3nsIuSQ4qzKut2TfTV4BX6lF2crh5PwH44xv/d9Rm4guJlQtqUVfltjifeDM5crAG23ya
Uq/9x+ly+97j3WMfodM4qp/I1PU2XZfN+R77L4UnbqM0W6n3Yt6EA/i0HViL8EpBY1U9pVnCj0JT
Fh4D9VpzTSyIsOCRUN3MJ2BAcaCjtbR1q1qq/tyXw3NRoUWwmxsjVH9eWY1lederQQcTug235ls5
0zabwLcRGZ/i2A1/gDFpig3imuKmjjvD28ZVPM2bLEzjp8yrmp90T9MtxFtV++BtsywAxD+iMEBj
iBzLzfBXRcf0kiq1htF6km3vfkkb3QlCL7Y7ksDaIel0q0zu35/7hTXH8YfKPxWdhVK7Cv50I1Vl
RrX2SSTJ73Qwq6NqVrhPFdCuNpTruh84Eekfww0tHxqBEBjFJkrCi4jG+Tx7jZKEWkj7qR8H9cZU
Y3w5hnkeHyhwm75rZdE1Ms6F8IaI1bKoiD0Aa1mtrEeOnfeitJ7Kpp2bbTk18xG/F2f2keUO78Fn
dVlgpFY/BPCBqkBtjOlKe32dES6TZqoUsGkMLOKu55OWRt2pecukVdQA9h3gj1ty9CoYeWRt1Azq
YZEY5WYarWuOR2/qdsvQ4EZBaIFfxftoCT9/7StpUGDDvtB9SsYwGz6lJTviIc5NCzRIZulyi35Y
1txD9TaCyZause15wQ9Bik75fYXkXXwo0kG56e1Qzr8xn9dl4qt0HZJd2zra+Gs0h06mOOXE2sMM
vcINBGSuO6hBrfjwJUEFklYVevp0jwCon8+lbioEqqqcZRRc4aklu9SPRzMHLeFl2b0GouhKOv12
7zAi4Db6SC49iLWQvh2ZodZRo37qB0hHs6l0p1Hppl0XF8Wth33VTWuo015wte1zLtIrQWHZmufB
ia9HYHRI0pbzsrqjcCTsTN7G9pPXx3Kvu1W3iWJvRI12nHfvB4ML9yHBlyOJBi1ASRoe54sbU02d
wlHYT/bQoOgm0W86dJ4mY7+qbbPb9K7MqWJJ7ROG8qV303Hctjp9LWB3iaiiDwcnfg7XFBB21V26
6ec/B1Eks88nzX6qJ73/GtthvY3FlO+cWGj+DLN07+TmB+VKCU4MyoJDw0LiHfG580FHV4F9KTr7
iRTR2duVOrymjgMopIW/87HG6/8dCw0PCvgI560fT5SIjbZJM/tJq/T0x4Caol+i+n9oq6q88m3f
hp9lXghrLDc++PFVzK09YFkKX/4pt3vsrbiB/T7Sm2DKqkNiRUoQzSg56laUXNm/lwdGhQvgPLy2
9Rxjg5qQ2Vv2kzK03mZM+vIGbwpcoEoPMW1ZbfuheQktrbgSb9dKIiwuojoMygOcnBLJ0/MPafUy
scy4zp/NEaWSR/DFnuYbbqTR+pVq7lcW3Z7dVBiDuasLs3Y27K1MwxxHDMXRjLWODT8Iqshtb6Rb
A8eVa2aZFw4cPUUy/AVDC6F53flLqq7KqmI0nmPRPYdhnu2sPo0DI8/1TRZhQQgW0wzMdhZ+HY15
0I6Rt08p3W3eP/lvgwxWVaAwMepA8MBeJ6BdorYyjnv3CbGuGOBRP35p6155mQZLuVZ9eptygIBE
LYKXtUl3fw2pA2AuCpsX2FNGB+IYakZzCGMrBXSvKj9mrcvQ12yunerl1J5HUfpE4N2p/dCbJwk4
3wzpHDn5bPfJc6MbNC9owj9JfCpaHlWmRH9Rjv+8v6KXBkR/brFJWMpOa38nyhJDHJlq+ty31vQT
AG+79Rpd3UNomE6yU1/fH+5PcryeIPkF1JTFzY2W9fkE4d46QjpO9FwnrrC/VUWmi4B6Wqse81hN
fEVQGkVg6592jMNjY2Ct6E9Op+0FOe+2t9sMJOWQyHxnDTjRnwRU1ytLcuHDI2TmEcfJQSBfrjKg
yRsnIwlb9ylsTLGpLBKvdOxyqmHZ8MsspOs3ccoF8/7KXNjaCLbCL+NtAeVrTY9W2ryesddmVDRe
gCtl+t3sjdZJVdL2mlzp21jH3vojK0m2SXKy/Ja/Ei0lt9I8RjftWXWSNKjbqt8XTZv7Jen70Y5V
+TBpUgRRBqnko7NkNIgUAM9wU3xDOxCYFLSDjPNnJMUcwwelVAZDiyOInxXmNendC5uN0UDTAc2E
oowe8mqe+G3JaWizZ2wzVT0ou3rEudBEiPeLkmLsuDW7ypo2UY7a1zbPBtd5gao9fhb0YEPf0kP1
t4oQonOcRF9PW3Qo3fQx61r26QeXhbcU2GoHEyQKzW/qdwm2mLiVdPFrMnHpBBV2oxuy5CncIkx9
DT/x5usvmQqynjxhecEC5jhflTkrGmyevPi10MPsrrezfO8WBX1ylsfvK8X43tjJndH2zZUr9k2s
WcpEFBDIT5GngpFxPnBcjlTKKOy9pNwPL5To5mPfi/GryOvxBWrINfuPy+MB4iIPpzr1plhUOkZl
jpn+ErZFeaPn2HX1Y5lvSwTzaj9ClflKderSgLxg0I6nOcNVuZqgE+ZDkoSj+QIQw32Z+9H+UuZ0
x1R8DzdGb161cn5TEyU8YdvEGf7zanPWn1JT40ZauvLLLRppb6qh7njx6DEt8NBLyqPRxHn/mmuT
YymHGMJz9QAiuuu+lcZUR7vEmPu6uSm0cWqvfGvycb7mWaRfOMBwJbhEHe1tXtOqUdp0qDH/AhUQ
Ix6se21MJgWWN3GCYSxdK7xzqd3sI8XN589mQzeItmDL405Jrdi7F5FebBChKZ3NqFnFcN8JiTRM
6Zhqe9OUzlAeRiVCaCiHaI0AI6Ao62ZuEzO5abDu7HeD2hfKqQsl8EcKlUa+dWUX/zLIFWJsejqy
86HXkvIhy5GBjwMYoOWUbm1hNHXtl3SOv9O/VaaTF3fOk2HxMP6kmYn5RG6e5r9ms4/kNvXKPA4A
LOSvcdc5iS9KB9s9gWPo3otqVPaHfpziL7XeUKrohMH/GlgqjxHU9+iCDocqsq3kwUlT+YBWZTje
KGVYfDPBM02+suCYNlPq0AZUslEcJ73TH2ev7bTnqZix3KqyrEg/97QAjjaakIk/01HMF0sQu/je
mqOqHtyxBevmzy246U1rG+mdB+XVvTUj15C+EykNxil5k+GgnAivO9Apiet/24LKUdDWWkNHZtar
hxQ+skmTPsnyO/yEDJXP54XfLUfi79Jq1WT7lp2ZyAcNsbJJKqgBe6SalbuwKEYvSAanah7teorV
YSvNWmTl1g7R5I3xAopidzcCaT/NSqqav7K4T4ddUlDl3Xm1Yvw2k3CuCohMrkfB3B6ARA1XLuA3
YXEpZy2Ab/JbeKvrsp7mRWpSCHX6RYjo9nE+yF1idtFueVX7Dfg7xHex3FaTIbvyBHgzsgNJDBAt
fVRKLlwD53GxspEGKKbe/Mce1KJBYAJe0QYEnfaV/lL1vQGdg/0E1c/K23fYxtM4eP/6eVM6IPFA
lAWlKXCDC1Hu/AdMxZhYRVFGvzs0+qKvhtu5J2XQZhKxovkM5zxNj3MdNts0lsV3bqfpSl7/JuUC
Z0vtgFYkLy+6zauEhHabVvJwyV5J77V9gqdNtBHlVBo++iX3CoZyLs10T1wDTa4DNtVEKpkk3KTc
S9K9envlbt2NolHt1wkJ9109T/VB6K7Y56iPopBY44Dx/kqbq6BIGxvVCWQa6H6Cv117Oco8Qm/Y
Gb1XFNucGQxRn/vKckdfAcGts8kF9Q7SllsIPQ+bkuL5F1UVRczcst4rlaLEN8e2f7SqqPgX0I31
QWE05J8QKFjySbIXffGCOh9Ln8xwSvQhfFVxhbpJ27m7bZNaRRcXeZa6vyql/CcB//tm+TMgsCTI
fxwW0pjzAZHEzvPEqzya1lb81em9/nPoQkLu1aE7TBi/RX4oqBkUjTAPRi1e9E4oN+9/yDdP4j8/
Ak4XeRQ7F2zA+Y9oek3Q2M6916KWerMJ7dn1EzK873HXT7fD5Jrb2E6zX8MYhf/q8Tx8zq1SLXyr
UN3d+79lHT/+z0+hVE1/iJrxmiSdl1Id5673XoXnSvvg9X3Z+L3ElNT3BlRsNoZWz7Qfq/SrJqfo
6/ujv93SfH50VP539NVCIMRlWhK5z9d6KJON3bpTFBjxdbfet2eVcVzSKijo1CDWZKvJ0MfB61oW
PNezb6YHJ8eeO2vP1Tgc7cSbr7R5Lo0HdgX+M5ZAQHJXManqXXvyvMl9HQfLQM11xO58moYAhxzz
uaub5Mr9c+nIQt4gM+bQAo9f1vmvR1m/IHnHIvJe86ixvuhjEz2VsTseZjPNr5HJLs2NTjqlhoVs
RPZ4PlbWkBE2OB+/YlTvjPtK2vmxMhJ39pVc8bDtzS3j+4e3CVgBjdcNZRvEjFbLaWrl4CppFb4q
oSajoKV7Fe3UjKv8Soi9cBoW2wI+Gp1KGrWrR5/A+2PCoSB8bVVRBVUZeqAihLK1Mey90ZspD+oq
bB7TtGn370/xwhdcXhnQ96EaUJdefUG9Q4DTrBvvVcPG3dvP6pziWmWa81Ydgd9dyRrWdyanHjlK
HvCIKKL4tWa124neKbkWKa+5qZjtUpCdcr/V7fhXKJScLKIr/MjwwtP7k7ywdQjyCEBQGWOXvqk7
46ZChdliecMmQmii6m94Ko4HBSODrZXJa/Yul8aDqwIxhiccYy65y1/HgmZgk2vqpLwu+IhbBVbO
pq9gUW0VN0nvTFbhWrv90mdcdLDIgxaKjL76jLSdUi9EwuQ1QnMz2sCqDQNFt9MyKOM0vLJbL0RP
xuKlxNH/0/86n15uDXEr4j58LU0hdRrJJvAybZzVK9Hl0m4h7+C9T/ee7bI68V7f1EY2O+GrU0Ty
MOvDtM3yLLmlbx3eOfWcH5ppDq9ckpcGXQzIKWrDwwOzcT65/yHtPHvjxtK0/YuIZQ6LxXxg5ZJk
BduS7C+ELUuHOedf/15UL164WEIR2kbPDKbR4RRPfMId+szLnKhqxItEprDS47Lb4CONoYevFPsm
b/SbXA3ChVN4Pih6aRQzVRqoqGnM+Qad18qBJ5vipQl86LGJUbR0iCClbe1eFNepWjq5CwtcX18+
GOcrybhTBERdCxrQ3JiHinXZC9/iTES1VroFC0FIQsno7fI459uTCxSNJqYTvA192tNJxRXNTKqs
8V/6znKutSEZ3LCzzAddlZzN54eaWBTgPcgN+MGnQyUiiEKMBwOG6pLrQVLDb3hLgm1GyuLT18q7
ASPsF97cCVZzOpQoKr+C1sFXOVp6k0iVdOgHhaPQ+te2X2Xby1/2wSZBm4PHgTt0ErOZ3Sq6l1tJ
E8DfqeTKWAdWXz87khYfEicMwMxpKgq02ZIw+zzNYhLpoKATTuuCMt/8G8G3lKmeZsGLLHfdTlND
b63hkuoGQ6R9ocJcwzPs1UdAHv3GiWRz4ar5aOMQWkylsIm9Ndfi94JisApNCl6ozrUHnslwpVtp
/GCNbXC4PL3nlzZZAZVspNE5C+zW09U0Mrs1RrNIXqo+1oqNnARZdGcjma9+p0JV34sc0vWS8NRH
g1IL46CRTBLazNY0yaMICHuWvSgdJF8ZH+N76kLa9dCn/h6RjX7hdvtgPOoEJM4YeJLKzQON1DHH
EvhT9qKVluECZQ7QFu2qet0Nnf4WUiZeePHPF3B6BWlIobFHUXNezwQYFKai6eMXeVDHrZ0J63sb
aBgDKe34Se8Ylg+SHZLFdCNA6VItPl1BwojM77o8epE8OgXfhqgk/fccL5EOGXSBb5f3y9mXTXkc
7PdJ2Ir273wqUZkUeacF9csk8/SzRvvIVQhQeXwlrf0/jEVmBkJiKnVQDDv9MtBjuSmPQfOiyZkB
SgBZqw1vIgSPSgqWWhBn9wxJOLXZKTfiy8gTTwdrdTjLhaf2L05fVdeaF5irIu+M274ND60TbgI1
jRbO3tk7BFoOMDD4NJVj4MwRmVlue2ksQvVFjmTCFzzxCnmjUitcyPvO12wi9WE2TqeeKp02HY+/
AjMnaquWPE19qelRwK7FY+To915br2LZWYoCp3k6SflZrwlrB/8U/WV6wKeDKZUB56Vx4j+x0WiA
H1PjO7zQcDX2sQUANEhXENmcjYjU9M/lrXlWbUAmFImFSeUa/VkZhNLp0FpvaklTtuUbJVPzV4DQ
2RWZ1fBQhLCN4lJ0f3LEA7+FutIfcZu0H9Vk6Bbmem4VNuGdLQ2tUgrpxDX89/RHBKnUe9lo1K+a
BrZ7M5qhV7pG0IiCutjQIG8SyGgfIfavf5f0xAcUN2jKPumMMqJmnKi/6gj0+yGWlUzeLszQfMdN
FA2eM4RqyZIRsJj9OC1AQKSODfUVsSLtodU97ZcE0uqZineJg5kCna2nerQpyESvijBtrZVjSMrE
acymYEJvH8sx6p9gYTRLigxnENLpxwEgnRzW2KnAh09nTintuG6VUX2Vy9q5Ceg8PSv4QBauWtna
bQdHsHOdGlklt6Ncn7h0J3x/3ZZ5t691Hwqtrxe+sbCe86dj+lEkwkQCZDUTW/v0R1ktcWIbmcrr
OMT9q1Eo2ZsRU1XVWbUHxMqWPM8+2D8cUGrUkxUm2bc+j8QhFiW+0luvYVbKuFF0aY0qopXUbuFX
4jar8lS+tvxBdvU4bOx1xlP94KV668IPTP6kA/HM1lfrJFxf3jznM0Hpd0rWSYDAdM/zEjvO0JVo
FO9P1Bi/pMj0aPenbXftWWg3JmH5enm4+X1MpZfeOtx8thoJybxW6TlNBRVCFa+CR8AdZTxiKqmQ
rsq8qg+dlrZHvbP9zeVB55fX+6B4d1HhB7dL5fd0taHL+XDMGDQbgazWmq/vaHk5EAIz5a5B93TX
ozFzqASM3ssjfzC73NHUtSl0T2Dl2bJ3o18YRiOJV3SKuh95bWdrPwy0K73po3Vv+/vLw53NLgwi
NEe5pXnt0CCZfSiRkhwEYRi+cnCqxNUQ1nrptWaokOhIOpe6Fgq9ht4u5ZnzpwgpEGZ1KogAKjgv
CCu41jS4RkSvZczRgXKTrYVTegZev7x7n92xDEZrE2Y5odikXX26mnlpqa2dNtEr0IpgcAs4rdIm
1qh+gL+XNgh3lPknI3e+jzo+1DMNXBCxxOwOgyQZ0ihvk1dDiHRferZ9BRvYO4wBENbLS/jBVDIU
AFweGkRs5py7EVJ3Hsl58urHarBJHEXa9r6qptASKRAsfNfZ9py+C8eRKcPEHGOuQ0IVMlQkbMde
QS/6qyDqtX1DM2o3DK10l+A5938ZD6EamyATYO7cMUeuQTWFSpC9BqEhUITIs6I+yGpvXIkyzSQ3
z3VtATp5dvanT+Q0TNcN+ND50kU+PXkpspJXMwz7ey8s8k2ZhaZbNhGAG7lS6+tCNyab5LxbCpo+
WEueF3SQ2DtT4jf99b8itMEgYRBQPV/9ps+gM7VFtq+KLgzodCfm3eWN88FaMhhpCfc4sfycqpGm
WpDEWpW9jmmkbTLc6zdACvtdiyrjqoN6t3DXfDgeLyet0wlLNp/YRFUbP0/67LUpQ3NPQSLCLbBM
7ni40n3FM7/QDjifTNSVFOq64KMn86HZZBZ9YokuUaLX0erkh0I0xZoC83BHIX8JO34echJEwW0i
cX7XPZNn96iSg+8kWIpfhV3kmPCMaozmgm0+OZUa3uMYD2cslAuQU612a8I53FbtWCy0EM8nmB9B
g4DXAx0SKlunu4eq5CCHQ8bhtMZwZ0RZiNxEqv2x+jzaV072WbQOI+HRBRyWogGlpnk9G13jNq+l
MX2tBv1X1RT1Xmg8XPlorQNSpe3l7Xq+nEDD6MRSlpysy+eyVVCEmkjzpOZVi3TvSyCPCNeETnDQ
tfb18yOBJCTsoLlPe3sW6wUONpm1VLavXqfm16Pq+JuuFcEWs/lyd3mo2fsLrAtJS9CxQBgUZMDm
djzDWCHVISXqm0gzHb5wpW6oqonHXFTmIbENsfZ8uVoirXw46gQp457TCLCnjfTXNdMB1Oxqv1be
IDzo+qa2C/Wx1utmB0JHe9FyNX5qEFlRPneZTx9LMYQWD8k8z/88/6QzCyJaqdW3QR0UXLhST3sQ
aHLf+0nlKW4Yle3Cyz89s38lof+MiEgfrefpDpiXQ80e/xhVpNqb39NFEk02PqqhJS1UeWbn7p9R
pq8ixoDSO4fnJTWFyTRVtLcaHM8BwRVgkp0E9TOLUlwmBxXf0M/h1hjyvTrPE0WKSbw9u9vsvukd
KdG1tyLDZXsz/W+yK4YACkfQAJIaCTgu79TZ8ftnRG5vuAtUCcltT/dMXqSoBKqx/gYEMdhUTmge
Ah+1UqnVpc3loc7nk2SLPgBtMv6gLXc6VNM5weTM5QtXFkM5gBAbg7VRZR4i4nICdUJrfn96RJTV
SIg1HegG/z0dURF21hkgZ4Srh5VzbGznPiTrddZhqUP0rTBwW9iZ50cQyTHmkWeeBx8Ow+mIg4cB
aaQj3eE2CrpqNw1EFIRApOGtint7g9+Z+KWBhkt/Xf7S6SE6PRGMN6kOksNCzZ4DiZ3I8E0nLhFW
BfUp34i+8Q+ohNmuVuTiSSSRcofWDY4nVqVfmYNsLblOn+8jdCvhOvFSIjTBFJx+eK06rVnLWSjc
yNABn2DpeMssQ+HWsyWGyNnxn3RQgblMY1H2mpt95mnWSVJltYJ+C/opILZR8WnzROSfXU0GgmTD
/oFGxXmcVvuvC9Xqin4oW7lnx3rJGG0cdPfVdVwj4nWfciWaLoi6WhwbFQWOhdvnHYR7sqQMThw3
VQ7pU3DPnQ7uFabf5aPGVvKgLw3bkSqieuXHubgLEg0hsti2ahlsOGDD9SAVsnNUPKTJYCGN2aoI
hZm6RZoNtatGXUIW2CvEKqGLMEKg32UJumorpBZq3QUpa2KOi8pH8MsIm0y6N8vcT49GKLUyRHvM
8lzNlAfiYqVHLCl3PbihQb/SNWH/RqkoffYTHzVGc7RKrdl4Y2lr2Zoi0AhfqESt4/nybj87ZTw2
kzcS0TRlY2SWT6eGinKhxb2mCNd0kuqQVl5yo+lFsvL9PP1JItg/V7ZdLjEDZikEXSNUMrjDOOGk
16QRp8O2BkIzepWowvWhEFWHrsiGctW1KPFdxXlrxUe4Ut0Vim55silogizlEWc3KBSYSXF46szB
TZ0jb0xoXtB7Os1HiUp1Bhfga00dGyy/vMqctPlt6sJYuLXPPpoxkbZEs4PIaSr7nn40SHGEdFr0
lFzdyP5kWLndpuiT07jtnKPa9/rOAN2/NfvRXDgBH3wtUTdm1Ty9Ex1jdpeSHkWGE6Gl6A5lsLdq
UUR7oaqjeKgDrdKvM6LgZCHWPttZ9MgpRk0CoBCtIJ2cfq0i9CZsKBSGIHB13a1RIqxXSmkoiZt0
Il9JueTclABYvIWr5r2+dnLcyWjAQE7MPpAkUH5PR0YsKXMSTYNiUsttnR570smqXOWNpsRPNVx/
EMZ6o9R7G0fAoF5ZNvCd694M0ubGSjue8C0ZNRoXJbqPt00zSr6rlCow9ERKmnxtO7W+8wlW4fHl
FfrRBNkIvrlQeYX1x49is1nrhMfywdJIVhFbomfnXTk1p1l1pdRSAvyypGrc6EkiB1/MiCLLGn3q
Ml/HgBw/KelNdMedhws8WQ86lxTyT+cjIn6WyXvUp85p1ob63Yl9Nxm+fu4imQ8ym/So6WptVHz1
SfuKXIbk9oMb3DoLe2q+j+eDzJLI2sf925CE+kTq5mrKSkjHMjjYS/q/8607G0ab3U6mBSU7l96/
ReytB/nrcFj6knmUMR9ilkFlwjBIIlgThAb8a6V2pWFtvohv9Xf14fLCzG+d+UizW6eAQm7JJSMp
t9ERFS5jY9z4R+xYLg+zNGezh0QF65/Bu1OfvJt0Ha7lrzjV3/27IWa3WNDptSd5gfrERb3S157r
b6Tt5SHeXUz+vjvmszULvgIsiLS84DOKX8WXYrcNYB24zfcWnP6fQHKDZ+cg1tIBqThjqSI61wqY
n9N59pcEUhHVHd8Xil2p7ytvNSR3clW7pWQcFdVFD+aLYW+EdlA0yZWMAkDOQZKvxmrLb153aHaY
3xBnqyAYX56WeUg6n5XZDSID3g/jnj3kW7+T7r5KfzTlwv3x4YHguZjqz/RO5qRN1SfyQ4OD/RO5
35Kj8tP5KdZim+0vf8mH2/SvYWanIRvCwPEjhsneon32MjxLh2H374aYnQTJzGstoV351GzEZtqm
g/vZaPp9Pf76itlJqDXo5GM8DXHMr8VRPRSHaOkkTDfQ2Un4a4zZSSh9PbdKnTGU29Rx22swWbiu
lb/z0m20VfRH/v3vpm0WL1TCkaU6Yfdnb+OV9Kgd093S4s956f+csL++abaPrUjxcwlR6SfvZ36t
7rKf5l3Hu31sy2396H/XR7d+9hfMWZZ23OxhrKOsL/2AMYdhJT2ZxVrKV8438/u/m73Zy5jmIkbh
kdnrNv3+n02nHS4P8eHjS9GUeBnxLo7paRiBw84ISC9Sn6zymElfbf2r0Y2u1v34d8PM9racCS8O
R4bJ/Y1j7MLomOerQF84pO/t6L+3Nyk+dCNSHxNvAbBAswe4tuCdl7E8/nAq209dJeibew94YwtN
HGL6NkszlAlRwgr2EmYd6TpCq/EtiEqdsAMrhIWqw3xyAWSAu5pArEBdaB3P7qWh60strD3lhx3F
2L/JfXpbEiETrhWaSxraL0RS0yyefv4khkOHGzEgiqpzdhJKa/ycyPF/CiNxdNcLgxhXZ89aCgvn
LwfRP0kPeQC4VYAzc7n6pveQ5dZV70dbqXbhr8C6NfKRxHi0lRXNquqTjl0AaoDJEeOClJ+47u+P
7F+Fhhi4aiDKOP+pFYmx4tyl8sqWcLOyjBEL4LDOl0QD5wecvJkna6oTI3qh4S5zei5q6lRgr7Tg
V6VKwdXoR8GtiafhDYLG9u2Yjdl1DGB/odh4tn6TP5hiM6kI09BamR3GRIvlXkJ4GQVPFRQKVYcd
xgDq6vJZPFs9VPGnTjtAbmpwoL1OP03KbQTXEyX9VUqFk6+Q4M6+OpOl8g6ISbLw4px/EkyYyWMT
/CFp6lyU1M6pB2J8k/zKzbS5LrFtvE8LY2niptU42fgA4CcYmYKgEJSGOdRY8pAq0iPT/B74WbvN
JdO4aa1A2Ycieezs1txL2FbkriQp7Wps2m4hE5/3wQCG0Ei0yUvh4HD45g7YhhxHheQL+3vh8yxA
de3t8pfVywDH08xvULa1yyAAaz3C4v2GImWqOq4pRCS9RjF/28KkvwMsZ/NB3R8NPiCm/J85xJvn
0EOYXRePtYT2MVIgUWWlO6OpW3GfIN1hXZV1qitrOtBltRIIITuurLP7vpaoLeSvePg2g7eqUM+L
ateEkG0WrhNXZnVM1MrI16S7dZusBkFxaz/oVah/0tqIKaUvAtcRRBT7hzk93aVF7GBr0EX696E1
pS+ghBEVbunOPpV2orRbRHAyQFCXT8bZobdp6lGa4gjSJAL4dDpmyQb2bTOxv+cKk0bR03ORwrCO
aMxrBw+c8I2eWcXCC3y+dznzwIr4WjJ58Ping3pq18ZjXnnf/cqn8VWGehXjpFlpcMSb2rZ2cacp
wyFIWjmFGaCm3lrt4DAv3ArzjPLdcRhuL2AQTiQ4ydOf0U5pmA7F+rs5imr8gqKKKNc4kJvawQd1
VqzHknrehgpNTiIYJp6xEOycXUuTqsjUYaGaBgljXlqSw1w3AlnNHsdoCDqaAmHfb43CG3w3bUyx
dDGdDcdcg7djc4EAAvA6u+BtUVq4bVjRYzzGMTWfKoUBL4XQyt2Ief92eWedze5EaOHFBKzM2ww8
9HR2uwgSmeE30nfspob7uNGaVR5r6S6PROfaI7WlIQ77NQU7e2FPn99N7wVCvHOmP4DyzTY1VSoD
fZi4fNT8UvpSJo5zrbeh8yUbGmPFR+tXWpSo94qn+190xX9TlTpZiMvOzhUv2sQXnAiD/J85Y9Ax
kkiXREE0zmMTTrp80SZXu+hP1xnpUS/EjwDdss3nphxtb9r0YKCIgzDvnmN2DL2bIorGeCzzLL2r
6ILed0mnt/dIh49vnWrV5joxxiL84vmjt9TvmS845Wf622ws+DU8t3MnTpTRi6i1u/7RzCz72osp
Q/6uctWJV4EWlnQNQPMku0Gvu102IIr72VV/L3/zHNIE4H/PUC5eKyh9msHw2JEcKSs/VO1jGtlN
dNRaTGjcDOz6l7RS869hUZnHtB2C31rm9cbC7TYPgaffATQfcsWEZKRUfbrxJUPpnKEp5Meiqr3B
JUjIy12n1nGJEJ4QIIuaJF9AwJyPCfAYmQCG/afhdjpm0ye4PCDV/+hgjbKu9da5HQsH6ZFIWoPy
WRJ8nu9ucGE4/aBrQtIhIzo3u0kiox7VqsrLx3BEMMRv6+4GcY9xKzmOUN2CjY7Gb1L9uby954GV
BguBFwp5VXYXb/3sWIvI0HIQ88aj1mArPclchk+GPmhLb+JH43B4UA1kMPpJs3chaTo7KNH94Z5s
peA4elJsrRK1LPWFLTu/kPkgEJncxSBDJlrM9Nf/ivGrenCQaWuURxH1lRspXrbpEO52fdlbsjA8
P5wMRVQPIQCoK3DT06GcBuokJkvKIwLn2bU2ltZV0+kerVm2KGyEcF372fg7bpE4urxq51sTxt3k
QwcAhjWbo4iVyrHQLFXlR8zTrG0al5Z8LIg4bLcgfP2mNdgofXpEqP+0gtmiBIRzyEQXpXJUtbJ4
tPyo2nqmVW8dJXU2NvImrgWhcgGicXYaAJzC3EKDEdQLNl+zuRUp3fshbcbHMFPjXTlQVkqB965k
zshBJLK5ybPm+fI3nu1RMMMTfkGfnvNJa/N0PZU2goBepuNjlDnSbRRr+larhmzhQflwFBs0FkR0
CHJzQrEncDVosAx8dJS+Xg9FrGM55PcLFyY/nV/7d/CO4NSEqcONF49EWCuzLNBo07FBKiP47kml
hKBfOWBYampZEf3uzSKoZNePYEcYLkC0wgldLQz89HksWyOZFOFBUP8BZ1ENe7OLbWxW6tjH5TZM
cZtZxYCunN+0Qqwhch3EGLxnzQm9tlhJvtmVjgvgupF4onvTHFfa2HnJbaVlDXTitK9qc0fju6HQ
FcJAUVbdUPpGtPYwdh16hHetPLkSuYdvgEtnnsrvrqrYJP4qrEfNpNpuYxl0wNkFLL8LNzu2AX+U
SUs/Xov1vDX2DSbAmHQMmVoopuuDkI4sKpMoT7ptB0nj2glxqPkCh0MruzWCQn0RbYyisqMrdMn8
7DkI1Sz7ij6cH4QHDN502NCdKXu4Kg1pPwjfzRUVGx/XR8qmkFxVzWPMaRQta8lzpNqkH9gZRXGg
sqGET2Oo4mnv+h6KFao7drlvNmRK1Cv2iWwM421dIYW0I6uzozdwXg7mE7pA6fHWM4aGsieWheG2
xBgreIFTlaabALcYElP8C8GYyIDO22PHC+JtSb7N8C3r60jeFqj6dCujGFvzUUM8qXA1I1KTbR9k
o3xnC92vr1URGwEuNlreRMKNNX+SiQtr7ERdS4+a+EuteDGAl77B23kPhdqS9kJodfugg4NJ0C7m
vt84vRMbd1GJR8sPWabQ0q+UMEGGYwVrSddKNkmaiYOiStkrqtn5pFyr9sHGi7XO2BoCh5ed46SS
vB7Uqq++4itYpbuBUNff5dTlh4Nv5nG7znvNC9dt6otqbdmS0Fed18XdVSO0Ut9h0+J0q7LQsF3S
vTYvj1hNmvbXyJYa+3nwBqccV2EL3GXTS3EmVkHZ+MYO8ZbEh51g2u2WeAzOgmFXmOzGo1227sC/
O1i3CviUaOUEOJYgMAPM2Rpc1ezsqGSzY6G1QdCiwJwPp8N6uJN8SRqPdKREfdu1jRr8aNVKN3ad
B5rk+9jGGm7xIu47N0GHb/wlQjz2NnihNElKUFdNBm4U3yr5G3Qc4NOWqfmmvdGtHB1O1El1bWua
WM7fALTUJ2Kr2SLc4orKqOQUTssAXdy1G2SkXC32qvIbP8HuDj1Za7wPi9aRN42u9clDBgQ1fy1I
8yMMdpA2uRtspTDkVYAqFlA4tUPiS2X7YbpTjPqQrfLIMoZ0JcdKWaFTT1ScrFk6LcAJbsQ85Uuu
+xYeynHgtd7Pgp+EMY+EtZpnrONKR4SjK1Kv/6W3fe9BzdEEos1JykVwE0ZeIg7QOwPbXGV5HdaT
i5ScKt/sxEcnUwcxQBgUpCIcDRcWasPLqqRCUvZtC6T9Twp4Iqj3kRoyH2u1ICP6A1fCDjYpDCTn
9+X34uwVRnLjH4NPsjGqpbOYho8JsXiLpW9KXKVgwGQghau4LPsbMw64cOQ0DxaexXl0A1UZWC3X
Njkg9NF5OQOUD/CgUkp+hL5V1GtPqE65baRA61+QUzGst8tfOI9w9CkuBJJF0A1OAzDh6YuYhhgj
OGVUMlznOKvGy0v/FdpCal9FZcudo0ah1aYs/FhXO181euXH5V9w9sEgnibzcwegLcz1OToFSH+e
c/HETzm2bU+Or/l/etmu7lW9wM7v02O9K/tMeo3Ae+cvs1ZhZDjUVvjUoNq6z3KjV9fUpevW9ZPC
LhZiuLO5xdWDXJqyt442FrJVp3Or6oOEc1sTPSldhlsaoDfnAX/a+q4LkmSHIaH6gzA3Ute5FWdP
l7/0rMMBEpxCAtoNQPtRBJjnU4FuSJgnJ/UTevLet9wMKV9sK9HnOf7JUqo3m1hgbb/CQ1N9ycpB
9NCb4B801kod9V65by1P6hfq1u+Nhb9DFpQTSQ2YDggybLf5lFRJAENSlPIjmnOtFux8FKTQjU9t
IpM77qy+j7c14Gedgk44WtQSQ7+0n0VqJUDxqjauMuTAZZxvVk6R2mJPQTA1xRoLNu4YLe8WFTDP
tic5MVV9pLkmdVfAaqeL6EjZIDQvVZ97BAHNXWIVkbrvcodIiAjJX8o4zqowk9I8kSNRMVD+ieNy
Ol5QsBODwZCfk3DUtS+U39V+7dlalW+DvkjAT3WC62GnqlIdKq7FFSTuRG502rY0LNwnL++jsz0M
5JdgGfAkwtHTTzr9OX0hq6LWreC5qjxro8RRD2QOdV0jVKq1Ovrt1huNYtVLUbrQozqf+EkLhP8g
BwRw1JhFtyy+FOS8Cs+kZcSb2ugjn5x7jo6kK/zt5JO1APSbCaMn/oQ58YvmyXlSd9WYEPo+W6MV
HeCTBQezcqSHwK/Dg9mo8SfhLIyH8JfCdf/uPDI3m0olpay9uK+elTrzsDoy2+SxDhKvXNdFppZu
NRqw7rTE0xd6EOfzSgo0ae1P5w9w/KwK0dHGna76/tkIMJ45FqEjpTd+kI7h2kqR616Y1w829PSk
IYAPyx3V8bmIRUqDLOnarnyWID7J34KwIm6vCjvF8WQQenikQoCsXob9RrIGBVz3ax+VyGBlZ0G0
VKSYP+ikfpNYMz8F8WSQz9Pk/FU7SKLE9qO2858neOp6MEzvUGlfSktbCWpa+8tn53ymyS6gAVI5
Jm5hxNPBek9F4bsanGcbyYTvUBCUuzA30dmWUb98uDzWe+fo5GadBNaJXWEfoIAIrvd0MM9Ma8ds
Suk5qVNBXoU+rlUFK+RnHTqhWR4nw31GbJ9cI2klS7i/Ij7wmBe0865zTRKipvkzmVxgA1N23nc5
LPrJdhrDWHtf1m2l3ERD7sfHBOgaQuqYhBnf/d7uvl7+kLNJA/JPQEA1FGkQutTTCv61QrXAUdZK
ZeWJRo7lH9kbxQ+bpNBHoyAypfVnR0PKAt1RpKrfexmzWdOSUkYnNzGfdCkynjC0BVZmSsamyHN7
4SBM5+pkgSbVDHTNYNlMipnzXviAhhuWtKYxYVCVKRsT66AYq32CTPqaVoruhizrgWc33IhRzz4b
V06CypMQO14Q4IDnnc/GADUUBYX95JGPBHSMnDTaxgIvlSshZEdaiH3ODhr0ukkmGRbTNO6cWtCg
fUrJR0bH2Wjqld6O2ipshDgyBRWQ7jRcwNnMx2PXAHCmV00TnmLuHEAWBVhaO52s/m5V8862W3Es
I7P51mXJExnRkiP32Wi0JqaKPVxppHLAGp9u0rzq6oieQv8CcYDe+1jK+OBamRPsVCsP8s2AOvFS
RXBe7QGuYk5R+kSI4Uad8/viti67JhrlF8fx0jtoFulVE1rFwoH44MuoTk/yJ9OLT8pz+mXYrQap
bmfyi9R47aPRGv0GK4N4nQ2INrqqVLx+7gDiyyQD1KYAT80f+MZsvAa/cEJSL3rBylx2C8ePN207
JG4bFuNCQHH+aXRZWDSOO+VjwrnTT6MQxdyWcf2S9ma5k/Ox25GU3OQEkDcoKrWfzDXe0e/geSae
w8R6mw1HEBsWgzkOqG12k7OGXW+FLuKVmZlLPlPTv+rvq8UgyKc+PZ0Brk7kRE+/rA8nTIOFJk9l
NRk+7cl4CFBnuPaxSX68vF5nk8hCYT+AtBmPKBnjLDxFhdYctNFoXobaiZ9tdFpsYQU5vo+1vy+F
ufCsTeHl6ZdNx4vqJvVoHtL5pjfkEXwCDJkXYeXWsxHKBjW0Xu4wtm6sPt2gswHkdYIeiU/elzQh
kSWgLcaR4zmad0P1LpeH0U6TFyfjlXOJ4jx3JAte9S2u0At75XxWuU/oZdNp5vZic54uYGkWLcax
xsB9Yjp7kUXtmwXz4MmO6Z43Ilu6v87AxtBf6LNO6hIgUsAuzbIaSlx+DMlJ+o3Ajd3/NoG4jQfJ
CgNPWdlx6aXVyhqHKFc3IzYa3SHvA4wm0iLI/MPgGSgSum3AZnTzxq6Tdd0GYVpjCtalYX0V8i6o
riIHstTgNqR5ieI2CAlZqzhE5ljCebRsaKAgQ5MvaWHNZ3LCgqBtxAtACxsm3SxrkCslSQYT4e/B
U4aHjArmPnaGYoOYU/TDUIZuYeXmRw8GESWLd+ce7jHyttOVk5tc8tSi1H4iZhSuwIX0Lj730S6i
+7WUPM9fgEmwiad7wplxo0BmOx0rCzgDOqnwb6QeW/M1l50QWTExiEaK1w0+O9lWjAVlZDU0eA1X
bQAIsneDYiKLrpx6sopYQVcLtXBdgenS8WPRy8bl+sWvYGFizgoQJrIlQGNI9CcyLnCr01/Ly+m3
sZfHL43u1N2rWmA0C0G1jTp8uqnlShvNr+TotRUSnvN9jTL9vcChOF0JOw2gKIV0wIpsIS6ZXSgU
YyZ1HjhJHG4sguZxQkNmNEqSXD9YGYGIqrXOFroHdTbZFpsIqaRdlWfJ5vKlOc+B3keFxOpYsIOx
OJsXERJRhp4ZG/UDomBgc8LO38epUxwzleJHaXTtFQFEu9W5tVcmNL1bbFCXgOmzkzH9BsBKBJ5A
Bzkhc0W6xh7LzNOd4iHvojxcoXGm2KukGeydVVb2l1oE/hLP74PJpqo3qSAAyyLrmm1YcLxd3mdK
8RA1g3aXdn2+k3CjefaFU69tmytn9HR1d3myPxwUVCSdNwANZ2qiUgBAqE668iHBiufg06vYyUoR
3CCp5q0gM7aulIXdwgrProH3yUUyzGBTUeECGnW62QvDzqm+1NUDlHa4ZmHJJacBYYZL+Vmd9n/G
Mikn0j3CMXgex8ShVNLlUMsHP5PM9NBQQJDx9sh072ocq0psU4hl9HZUO1QeSiXUh7XvqWXo6rak
1nDZFFF87rFE14PLj2hgwhKCkJrDGkeIbj1dkeyha0IN3psd72tHppni9dHCAZ5dgv8MNQUDjEh9
bC7igaxOrXZyiu1LHIgbyVHaTZP5S8H2LFl7HwX6N5ct7z8BwOwZqZWAXKPI04c+G/ybJqtexkTq
v4J18xFiMsqNhpwHDl5hsQdC+fPyDp5vpmk2qRvrkwwEBNU5FDaUhBW2Qg8epNEJ73mlpZWTje0R
dbxs4bB8MJsTmnAKBMicQAGd7lsaUH0sGUn2ILWoEIqqr29xAIh+Xf6gD2ZzQoVQmwDxilPaLGiM
k8jDMEjKHyIFth6uaOUq9DxzrTm+tWkbvdi3g06buph8zTFgXxKLm199kxoK7HMeJJC/U1pz+pVx
EXWa1XRc+nLp38peTpda1gI5XqPBn/9MDeEtvdXTgf8rcGUDTfBQcm5k4CZlremW+quMAaojj/xC
bR7wLkWMrVJkda2mIzY94H5SsY7pnX5Jvbp5cYo6OYJiqV8ax09eFAT9fsd8x/86cv3XS//f6Kzd
/TN49Z//4c9fshwmr/Dr2Z/+5yZ4KbMqe6v/Z/rH/v/fdvoP/ec2f02/1uXra33zK5//nSf/IP/+
/x1//av+dfInmxTZ2+G+eS2Hh9eq+X/snceS3ca2pl9FoTnU8GZwJjDb7/JkFTlB0IgwCe8TT98f
StK9Yh0ese+gI3rQEWLIlKpQG0hkrrV+VwyvF+E33f7P/9Mv/vL76095ks3v//r1C/nxw/bTkqyu
fv3zS8ev//r11fzvf/395//5xZtPJd93+UT5yYr942f91zf8/qkf/vWr7v5GS41YgEQ1/Ako0H79
Zf799Svqb5zXVDDU5VAROcV+/aWquyH916+W+9uGzTE1oiPfFDE8fQyqX79k/Ubhw3m31dXU2Dgd
/fWLffeI/vuR/VKN5V2dVUP/r18Jzfx+HTGgZQsguo8/r85ibwp1sTiS9KXcCRmWV99KD/S9Ks1s
Detk3BfM7X7HIrit/DFZCNpbC4FJlRyXq9r2rbnTvMJ8b1OPQmnXlM5B6WEneSSNZt3nK1HDQcc4
cQkswEw1IgtV65n4FehdYq+tP8SYRqFvpkGzT94yOlrQjZPeRqUjnCzYSFCjP0q1BlN3Yv1sDIQf
BNR34om7BozdFesWUVx3yr60zGHw18aFlUKyuzoHyjzjOeMaSwZtAoJCHtVtpu1Eaqqzby2xmgWM
qvIXo3AJoQf+9ia/l23XRIaRGuwWaOk/AQQR8UZDb9b+SrWvHmCLKidoGtK3+nkFU4qrb/2aKieR
kVsGgYWw62Lt7mMLv4dQhZG37EpDLz6VonbHZ2ICKwFhRvWuA7anNxYhBARecYi+l1Dn0mgZm/To
eSIrd1nnah9kZU1dYDeQB3eg3utLlyZNGgqvaj4tou9sfxD04r4wVHeAnYM5L1uAguWpmw/O127G
ySRYh9TsfMBk6+qM8Kr9FtIQ88GqG7/B9c7eJyaXwZMP6/6gIvXKISKaFs4v1Fm5aqnnrKdcdsk7
2Zid4XvlvD5PWVE3MKJTWoDRBdwIM3x28LIdeuj+ar4kQVfWXrvvJldtfaAjsj8bu56HU9YbMUO7
FbpsRBYYU3gpNLUJ4rVyjrOshjFIplz7Oo6ecTIaBS7yrHWQJ6ZJjDd90aT6vtX5ODxew6p9c4Yv
umvWaTzJUieHsYvHmFsSI+oNNL2c4nDoHTjtVYdA5zDVo/bi4brk+YvTGURo6lOIaEgCQEGfUH1p
trUXQhQbL+NkiIporo0PPRHoPR9G25GfDcWqXswuh6zTu/Xy2WzUYvK1TZcPLcJMs3AYzSUOhjFm
KXUyYz6po7a4dCr20GGa9e29qTjiOddWtQrqwoKDHFfKEKSZY78ry9xOI+HmKvGwbZILsnTpf2eO
v5dhEpnwmfTYUyCd7dHXeD8A5XhjRx9KivazKSHxHaZiTL6prpjlvprH0g5no8/E7QKvkLm7p1dt
CB4l92k7l16gYRXC8Ejv0vfxmnh9kJs45u6TDsKRn6O+f990eZ5hva63WTDIHoKR0nW4EKal7qQ7
3HRAHkrETIM/5vNw6fNizgNo5dSqdusNH5exNZ5jt+swcddWOsamYVh7NVwBFRts3in3YhV5Se6O
U5nHJCE264icrcx3fZGbNBP6Yg37Ih+y/FYS2a0eZgcjy6DHJYFIVCT1fWB2cesGXeGtViDJNZrD
riWSY7MPjZ2gAZeqglbv1+W0aGn85MiaN1ld0ZaHWZNN927n1topU8zCOiwd8eePS6MK7WNWYTwf
OXB+4JcV2tKEbbf2Lx0LwfTh8kyLX3YGShRSnruWRh2nRsLSyTOiMCbCD25xJlIrvk9mHT5MGiv9
FOpD582XUWaGti+nCt67wK7l22AvKYwB4U0eW0+R8GwzYfT7yV7V97AdPBez+yb/QtgoJMp5a+lD
ghuN5LOJG9THrl6Tr9M4GF+7tFSLKK1Gc75k47TSstuq+r4adDOsG/aRqLM1xdojFIBEUBv24NNU
557fuXby7KCwaS8jcxYnqhpreK7KuJDhaHYm7gvLIuooWSqt8i3ylkVg1vogIiPG1fpelyVqcaOp
orJv18/epEG16GYw1mCx55FcXtfCgN1AzvJEXl/SB6OqEVNXqI7S+nU+dWKvF2p8Gmpiznwu2z+3
RMF/Nmayw/GDbHu4QnENWyrWzLoK+gEc3e+s0XXDeIlHLXLwXM9246qmYTcWWo6UXXG+NT1itiDL
YwO/s4ld/BjbqWdE1qyxX2UQ9xyWk2D85JIbHbkeJILAbZrNizVdvIz7Y88DWYqm+5JxAGh7kg+0
z53aYPauNbmthp2uTP0JJv+wHlIUnd5xgoj0pe/aUWMM0a5PCpOxp55iFnDGdT9gAhf7Zmnm675I
Extmczd/tsY6OY8o5ww/7xmV+xb+VGO91E+d6Q7Xue/Lb2MrPXevppU8DEo6sH9yiS/EATffFmVR
e58YGIfDZC4mPdDslZNspi5ccGBNlo9s3w60MJboizWY2vyk5Jr7sLr28Oy2GjyICdHqHTUvGSRi
jednkdHYBrE50njxgMiRKnkufprJ4ki6fKsEUk1lvetaKJuETubL6MdC6nq45Tsggh2mPfMy67Ee
iyUJy0nUcZRahVpjf6TYTP9V1fuAPRRFu+nF6SfRk8jl101OpvcqvLrfuTGId0ACqmH6bEeoJwrW
yjlWcP/fy3xyzUtcgSyGskpnRgBVt9wihJMJOTva0gZJ4jUw/btqSoNai9U2yPpKaAFe6WkWQGT5
S830/6viX18dhv5zVfzu8Zf3WZdk1S/HvvhUfe3/XiC/fu8fBbJim79tGWzbWIPTeqtE/6qQUUdS
B1smbfhGRcYKkk72zxJZc3/jKGESQLcHPvYaWvNniaw5W4kMJwlSFGkFkPj/RyXydwUyOkrgiNfY
GGp3SijrTaOlkD45J5Ueh9j377Av3ktStf+5ff2+H//3S7xpXze5imfMXGJJzaveLPtsC9+avMd/
vsz3Xepfl4EMr3JPAKTflPoDo7FkUNU4JHR3V5slvkwyxLnpvVKPx3++1Cug8N/t6R/X0hiRA1LS
FgOdft+eelbdtSqbQuhO0znVhnPtVkgp1BAZ3b6tBOKj6QzzaW+m4pRRBw/SPECEOmx3Fw7dXlXs
n3z87S7+268EKR+0zAILfDvYYU6lFfW6xGGdKg9E2x7SmYmsNp6T7cF27jvItD+hwvzsktt05G9N
uqknkvOW2NpSTZ4ryWWHLFiqMahQdSpY8FnLz5x/vh+4/Hnj//Ypt7X2t0sOrrCtruVTkhsf5Gp6
wu7t8JOHuy2Ut3cSMRnCA8BAxs5vFlJOBmftJgMPN67vKF8/Vq55ULgWY6CrXZrXyR7P/ZADCdR3
dKA/u/73s48/PiO6TJhNKIoBKt68kh3piTj+U0ba00f6kdsVhEj2xUFU3sWNsxNi4BMIxcPsFYcW
EW3aDz/hWrwK4N/eAtrwLV1xc6v4N+FOLN2Eai8OZZns7DX/gHrg0hCjybj6XdXQPmd4EY5zZCTG
Cays9109O7kpOIoWR1VLgwPnOufFYylcCm8809DBOxOHqaE7HeufsMG+n5D9ecto8/XXhD9YYd8v
C7rayoZyziOT9nXoc/QXuMfoY4BS4FHp+7NnWtdK7T//81L50c4G7RpMfDMMJcPp+8uWscMLNyMU
bqr5s4fXdFNP1Jzpwz9f5tW6+u3jwGUDMBzqAsfCmxWBu6EWdwPpUEJ9qkVzR3nW++VqROR379Tc
OuWTeWqTLT5RuWxbTF5j/yGViy69y1wV90217lcY4QqTj8VJ7gmDjsrB8gdlTH1Dsh/JZe/myU6p
i4PXtLdNsuKiKMOZtYd44qQyJ+bi0kr3//zZ8Jb4weuG8Tc4B+AOs743z25NXVcog+OFleY9pU55
py/TObG8K7GCYcGYEz9EUhONabdmw3Gxm4SRwKexTyKvzNEvmAAS2YcFpUBhxhGFfDAvty3Lb1HM
oJHAQvj+Twry5hjcwunKQ+VMu6Iz2CHtA14eD7JjXcLfX4USOWIkPklCRCkOiz5Fi7GGaMj2VUmi
kztF251UM+pEnZ0VT0ytnz87Pb4xrQXNy/IT/nvqzTdIW27j8mPrLDep0R/zhbg0XdmNS/ogZ9IZ
8bcI47ocfbpDukgEN84Uxb0FLzf/sACmbRc0y/qOt5wWKgmc3rxJliIc7OJDK4dz6bhfZ0PZ4Wy+
b0kRkml+Whf9pMSVH69rCLn5UMlxZ6ndJ93MTiDMd1OWYFOadreWpl/dRNJypXtrLs91X+ydJH5c
vfaT0hhG0HTLjT7z2pru+1IjjFwMt1lbWGGziqdJNrXfVcUd7qoHz0wiQtejESGH6yrHUWRf3YrR
Sr3u6ySLMKSMMkd/znKeqO2+z7dzgaYShDUanID0usjaW8ZVdEwg2Dy2jaS2vxFC4m/77navG9ns
jAow6KNr29jZVPwnw/q6JOahauPS59g7OHbzgKDm0sVFWK7OI+Oxc5Epu65SLtvPqqd1n6z9rSfS
k5PGUT8UlwWaUzm/upvI/aiYT8yEoylJT3jib9MVwN71HQOOq22x8JT1aGTTdUhG3PKLS+Mte9wl
Ljnxha3i3W+7DuDZPtGMq1uke/rEqM2tQ4JoyBzTh7macN1rPADLefksS2WXo6bhj99gexAs/XjM
C+8RQu+7vmBONnQbUZcFMmvlJW/VfTNafunw3mr9sW/tQI1NCAHpSRnmXSXyk20l0exMZxRWgdbL
sImHYzExnZnXEE0w5vtYKidEypt54LbdLWNBXPllaMgiTNoyrGa+J2EROjOujp72pa9KpDRMEzO9
O469edoeNYIpP7MprFzlvTIRkWLOkQbarCZTULTJvq+VnZksOwJtXL/3WMfTeBzm5IHi+CTkGnpr
/LoGUICdpAnRQKwMu+KoSNfQ0ZNHOwX2Q061Hay2/uRqI61MfkLfHCXc1m57NIzKtC77gNcGrwgK
IdbJVJYHS4vfMUT5yQ71o00eEIIpLX4nG7Xr+01+pd8rXHyFQzw8bh13wMBo2Y+W/pNj/xXNfbvJ
eyhWN3cK5idvCU95bKL7otELZ098S3mLOzvxk6K+KywZ9pp5ymR5GCuEc7Ieo1ap7kSVvGxnKsYD
z+nESurRK9nu8OwsxSVWrSBfZPjP2/Wb3KA/TloPveTGk6LQfosFDUaeMidxvVDRpIXGj95VeuuX
2TIPuW6cFv4OqHjS7PHzauhX01r2Ts5IOKG3/smv8qM6aaMjvBZK6HC2r/+tFkSoNRdGYXuhnNOH
bHCfzGr9jAhvP5RlaDsD9IThXM3tp8wZgtZhs/iplfgP18bffoXtbPvbr0CIr1L2GABh8LLcMD7N
mZU1n/Leefrnz/qjxeGoGuwDGMqEvrzFw6aihdswGF64zsWHRjWvtqNEpIEehtV7fUeqKY4ch/EV
21BrpC+yuzU9ZWewC3lxx3QIKxccKeouO5Ujr206/gyy+0HZvCE9OOGA7PAPb+6FjZd64XSax6gZ
OZucorRj41GUKBezbxcoB7s4GhXvnZJg4ltyvP3zPfpB/+eoULhxPceGAs+R75+FkjtG2i6qF5ba
x6VPIzfWv8C3ikhD/0n794O+h0AKWF9wSinLjLdXakynFjjGhXp+LEcjsnM9zGM3bHS5NxqTHfkn
iDaQGr/8m82BS4KxwX/hE751mi6Iki0HmEghQAmD82k3WlbgEpi9Fbqdpqc+eo9o++LWdWZrshsN
l+nhLA7bikAoHpitdZLGHElz2pWrfrBkcbDtAhKTderX7tgPycuaLbumVvdjOUXtPEUky4YL31Mu
U+RQBXVJcsW454Lb5vumVB4XkUZ5298yDQ4wY74wx726qXWCjRNkiXWCEXTqSyUCSrgv89l3kB63
dv5R0lXJxXmvFu2FyMxo+/5hmXYyT6OhMQ4Dp427Ka/dMZpNzrglfdmqsZHrVf14tto0aorhOFXJ
dcnzAGDm1pRxNFEFytU8aeq6d2mzt7dk9Ph6392q7JjgeYetWJrnMUDN+5KYSqgwpquG/JSk4tvk
ioNBr4w6+6H11ruxWlRf5NPOJuJkyvoj8bPRVmmBtkTDNHG6FYc4VaJUVR5ckewtLdlz2p1MuXwx
9eG8JpuIGl/0zjzF+sesjR/WpoioeM+9Jzijm8XfSpF4ci+wQI4F0si0+kgg+j5Wsi2Y/L3aU4Lb
7oUxRCAnQtp4DvE6BH3DKvCy+4Tqs6XqdeqEqsa7SMf0iy49zcaABgQ999DeqmXy4CEdR0YIQWva
ZSuFISequliHaTHggfBnVh7nNvu2cP/qfDyX7lM3STo9KzC9cTcAKGYc+LqQ4RqLe1EXIRFuD6vj
Rd1A/VQU4azK/VbIkJf93jVL3bdj49orS+iRTBrTj0ByuXUqeTNl09kUHPg5z5S1lgBOqgJthb3c
IE1anfwhJ7K16j/amhUA4NxtMyM3pqyy5r3WGKe5nI4AsCeDU2gwVyAncb/KDB3KfK5oTmtL3Fc0
rLnXuaHScdv4Zob/FMlN+rjNQrY1Yi8SCGgNp5ntiTW4HbGIio/SERfZr3tTLVmvc+SZwxFcLET6
Hg3IiPVu3SPJD7Zn0yljZJd24KTKo1NzgxTazqw4WIs4aB2V3PzEK/3unze7NymGnMO4UsOfB9XG
BMKD2vj9bgdvLB/57B63Vnnc+gHdHM+QbHbbMqhy85CJ5NFx1n1myn0fUwYa3k/a0n/bcPkVGFra
TA1RZID+f/8r1GqrdqpB5EFfJNFUAY3qeCEin5bl8JOznk737Qa4DWOg7m3REpu/3ZvPi5OGUlUK
NjOIuU8Qe6SfyqHzsz6FlbKGxkoZ35viXgFjbtmH81Z736bLx7ZNHxrZjj4T2FPcKJcpnXc0Mr6y
zNjUg34siQ24Q8vJ3qDlHE1yolJXbOWSE4c+rcWIZG8rc7abS5PWNMken4SDJmkKsprJx7yf7THY
hl2rTRW2rMveBnicN6uTuhSHOB7P0GpOtWNca2GcLIP5kZM90H889Lw6ZTffkB287+QMuE106uqC
ZcDpudZFAjqb2oRPO2swpslz7q6pDwBxU2nyZgaL9jWM7XxDHxYs1NkF1/JidvaVAJ4XJOf3iqjv
hg7NvLsALFk0FQ375Vg67LGs1YrGUY8fOi1+VIXtV7MSsQ+/fvoBsm9RKY8Kh22gl+nDqGOzI9Xi
YJrDZwWds1xswxeucbCr5s61x+PE6wtEd+oT5UHkwg6VKX6sbSvQDJ5A0iqXUiTPg0FHSOdYTVUT
xe0UsROckqzcz1l+it3qbrBo6iyOq5RmTa/ogTEbxOxhCfokeWgHdceObAjOusG9KLr3KLgmIzO8
tYaduhaXVjVOyIqvLv10QQj69l70BozZyjwsmgRN1E+SZt+weUXpM0Zr2g1NemryeSe65GHbZiEL
v9NmhGCg9VMHtm9iKPr6w738kC2F8IsxC0gD4DeFrqdzKK7dASY4jte9CFp3eNQbbK5jUGLG+18d
e0jC0bWOWtor/pC2xgEKFFletYCx+w1DjsbvGx6uGaenQhEH4M8bw5WhRTAnngWfhHAfsWO4wbzn
3mZvcYb6sjXeOZvySiPVqMPntCtcXymVzhfKKk+NLO6HwXlv6ekDPhsPLZtzhKqZDcst7xK88LYW
O80LgakIIXDduNPY0XSwQsXGOixOIhtn05FY5HGeI7ehtybbsGqco0qf7HvjRzujjafeLjTQQ5s9
E7Q5PtcaxIZZPxWO/dT3VCftutwIZ7H82nEq4j6MgrM9/+CBVO2MvAxHIJLzdtJ3VfKT2vkHOwfc
NWpmePpUT29n9QPjrVL2qkPywEx1xM3k4LW3V9CsLoLpxD/vzP9+OdxoEVLxQjP4pFP6fldUMztd
jKGiQSrG81afpHTNblV92lZ6s/yMOfuDgwD3gS1IjK6MCehbRraElkj+1+yENZt+QYPdZc6EtZ66
Z2YTZJr4qMr0ERuOS5aWh6wfgwVW5Otn/r+AAj7VJX+9JcV9R6b7jyS7/xepc1uY9n8GCa91ldTF
G/Lc9i1/YIPoJn/zcLckphTK6kaE+wsadJ3fMFVD8Au6jl5BBeP7Cxm09N/I4iTcFD6oZ8MZ/i/u
nKn9BmSAK9RmAAifDbuN/wF3DtnM993tpmAjaYa5toXmC9nlW7eBGNIBDD08VFKczAkHNjkHg6XT
yyJoMbuarz3GQJkR4sFXzuP7BRvcJVzhgdQUta6uNO/yGlHh73aKsOzWbuxJBqMt58+YDpXOJ+HF
tXqAEWPanwSaQA3LG2Nadzm+mOupr2Qz3hW5JaqdQGcR9nB3Cl8ZinivEiCEDEKmA84p0Gw07U4K
oxkCYax2j8RIyZ6KnmMrt6gd2YGGZr6zB52YFsUzi4dpgChydNK1yKKkEv39UEL0ExXc8JP0rLx+
NtfcKEmbX8b+oCixZeaRQIfd+2MJmqtxUOLFcNWSzqKHEuawixfs92AeLDancbeMefK4EiXAJjkP
rfvVbhT3oucaZxhDC7jCMeYg5yJO5zKKJ40ao6uqobrCpBnr80LEj9H5A/W0OKyQb+0zYc3qGsHI
KoeXcha6c5OkXpYe9c6q+0OiNXr/VXioYo+pknPcK+NcfEzWBm8OiA3zLfSXDC/nGoPnd3gD1GB2
hGgEutvIL2wfPRMtBskaOv4qwIzJfJrVwWl3bplw6kFpPLZpYrmBm1gN1XW6iEqHhEzSJBBrnCi/
Z1kzYWlTmdUSVmKwBj8p+7Xys3XWm8q3ccthHuh2rbdb+3y9SaCOrX6JuaRxIawoR7C+pFqmRk1v
yYWIF2kTbkNBTrC5j1czJvN1tYLwcIRZ/X1p2E18MocJyyPR6srBWXI3MubaeWAlK+tOFEk7POk4
cJltJCtNGR/L0mU4NLpO5gnfnmXd3aE7SOqbwSoB8DHPmhpIdKlRjqbmewkGvtSULmLVmwIvXPHc
Ihql627pYkK44Lp7cFPoNeoB0ojrfp2SWJjH2WPqZu3cSTQSLy1pFDsiZuNxZyul5YQT4c/zQzm4
w2XVptn8oLESjGfkcrS2U9WVo76blrFsbSJaMquiwxS68c6coaWc6n6A5+bFDpwS7Mvi8pgsypze
OVpJARwAGioccVNptTAXE235aBopsUUrx874OED9qw+ycqc+8uwkJvtxMukxZ3VdnAOZWyKHjmXK
IlosPev9Qa2y7BCPfTMH0wKjHl7n2inaS+eOFbZiY008Op23S42yFP1m6JqQ/pNfVadblzJSlsSV
FBO2RmVlq/mswOVscrNIqeHNpXPCpGpyLMkg3famEZr2wlbAAK23vGdvUr2ZinYWmfzdSZfa+jw4
5tyxR9DZqbCbOpEnlq+2kzVEWY4XzfsGnTvxxwqsIbH6SDpj55q6mqO4QeHFer1rSrMYoGcCr9b1
aVQcG50HZJ3SerTXzF32i5yRojWGXLqD4fWDGzhqb9hPKPBaNWi1Aa+2ofSm4t2EJ6TlY+rUbwhH
nNJq4/H2wNA1cX0c202OWlddOz+GV1efPV1YVZBKiMKn1lAc7y6pJfYCc+42X5OldyMVhoBCzZcq
ZTA2OdBVX62iDdEcmU+lUuFc2FdgOLssU2GkSswJjBfbJfgr7K2sa/cokVTnZfZspQ4heJmtP8eN
fLEzZcz27ZKp7RMxYdIJhTDS2Sf03Hwp66kI20VbjqZIPYhGohwvuIvlV2n0Yr3MFg+1y9u5YDkx
z9nb9aRBTMYdCB6bp2XTw5pN9QvQ43pjQNL2Na/1zlZhTrcEwgKpZaTF3ZolA6kg7Zca7CaDoDbi
MuSnTVPv1jpTPiSrMnwQfWscswz006+xazQO82y7X9VSSAKn+F5flW4eml5fnexZm45ug+TY1Zr4
tl0916JDmpL3roSUTI6yZh9iiTt+tqziftbm8nfhwi2OtcwYfbjUAEqjgmXGcVy7JYliFrFx27c6
YQlmCq7kSzmrm7yrs65mntafhSLUF7FguRcQGJ9c9WwR8pFWv7zaWtL7CO9kc5RVDumWl0CV17gf
RVwEIpvc4ejOPTl2ookV+xor6ljf2kM2PtZQ5ItjPfcqP8oyHqTRpjuMqmU0pqJbKBubEpO3utTz
SFUK+47+40mgBut8qThPaoILHUBVqbL8UmAJFKTMRwL8h/t3ia50DGDaLB+eZTuL9wlE6zHiM6hB
TNiFA1vMbK5to8kPZSXb4+yI9jZRXfaFZAZqSrT0YRkK5VRkY3LBVIX9x5zqc2tWXfxompNylsnK
G2kr3JDE6jCTbsupOM4xhIB9r+Si9UVlrfiUGMoHFWXXZUTMeEdemH3qi8G9znMqMRooYLBDgb0t
NdakOzh0fyVM9TNk95VP0PfvJjj5vo1B49UlTyzQZ0s/2+bw2JudziLTxRSW2LJh7gxd2W85xKJs
7FTWctJh0VZmX22lOWQ5hMq1T8R95/T5o5hz9QD9biDjV6F7ITca+r4a45c0LsUHHUl9BGrN2unr
7BTLJvmgrj182nGdb/SlkOd4nhpAwrk4wqc1gtmBmeE6SunDeCUORepIZFSngPkpsw7/6WxyHux1
Hc0AK7wpnJ2Vzr4b1V3sjOwbwlzyT2bumo1v1m3uq2WneH7WjKzQQvUeVTSyt+rS5H67GO55ztcW
QEjm+3JYxbtMmWoo/7G9I7PMu8GUkmU56ton4inYDDy9fYyxDgE+m4T3oie543OmazeOnotjK6ie
TNwjQ682vJu4Td1PiS1xzQeLBEl07ofENPejlo3npsRYMaXVuu9UTzzEmZUGK74xhT/pinE7GXV5
U2DEBCuiuGuZP/lUsjjnanEWIsaKQY2m6jRWjneYRFqd2YyV0Ehkup9qU91JCSO4j1N5zrHHqPwc
a7EzKvLssDiT89RrYNgC25HLYpbOPfKx8lkXcXXyWJZsl13AbRJ3ZqU1UYPv9M4mg/g5WYdqu6EJ
aatj2wbgF091vd7IxSx4bVYDi4bKra62R0k6jMg7yNwOjdb8YA3TlzSWALu2Ee+cIs8PvdaaftvB
dxVq8mWYhvzJ7fDKzzhWD3mZF+y3Uo/6xuAlS9sTQZ3qpRnwofOM8k6uc3bsnR6HzCy/cYxyAD82
nHB142bfO3N9MccKk7E2xT9Ggx6f3bEmjHpnZYYHTI+qxLirIV7fmKgAfqfvzT8a9Vg/OJhrRT3e
hwdgfXnJ46VRfGxWsXcfFYwBgxKh39dq1br3kI3bPXHYHjdfvavgF/CJcZUEfFeCip0mJLZgZzNr
OmDp2fiiRNNSrjOOxJVXfjQwHbXDWonHOciw/rxLGM3qryLk+4aa8GLEtnWu11HuOKyTXd6tHe6h
BWNYmKgTxPG0884GkO+x8maMEys0AWOd3w19pnJ6jUV6MJaYMrBvTXkum1GP9GGqr6ZcV7xXWbGB
oRAH49NUGzfDsMT+tGDlmNRMF5I5/aYo9rBf4eEn/Ku0Hoe8T5vAmhTl04hJ2TnGHfimM2oHW7S1
GXecr2vg2KL+ksoRsrerlsDZXfuOZQ3ffnFtKtJs8CsJwFUSdEk7xKxjXhz9prfzPlqXnDTMJamv
tUXtZlEO7enIk991vAL8TGCR7Xe6HQcGXcs+bSjL6IeoCi0Iy0hR+Go6prs5zdxz34jseepxJs1j
L97VtlFdF965boHYjnagP+KeGe+8BHqy0jM+YeZiLWE/MD5sCxoLFB+29TGZ2ng362I8S0jNO4wX
9A9uoU9Hta84O2z8ohLdqb6lg3ojUOjsbA6Wa1kVQ5g6ndwmyuXObfvlrK3tLRxq7aGxxvxgFsI5
lt7qvthp/65KWxfi8uitflqkC7NLKJig05ea0utI/naxg/dMHJXXVYGtxOZjurrp3rP76VEz25dR
gASuOpX9uFm4khHJhrNUOe9jV4U9wxSfXqt7SAhRO4D7dAh4BM1Ckfc3LfQ3bhK85rCDkwnxx6uO
cMTUSAdROPVAVNDoy+VlnIePmznK2RL/m70z2W0d2db0u9ScCZLBYDMlKUqWJduyvd1NCDd7s2ew
757+fso8hbrnAlXAHdSggBolkEinbZmMWOtvM/uYJpXNS16/D0uWMhWClXilQqHtinmbQ7E4eogj
pIkIyXRPw1IZt2mWPQ6TgRugUbF9Y5A5H5i5+VR4bvNcZ1btJ41VvHH8ftSObPfAmdTS2sw2muGG
bdvNgT24Ihrt/pMHbD3oTIc7e7XU46oawJuSz7ojKC9a7Lh4MDzyVseprs5IR6yQYaALtKV5oi/I
DRNhrUc5VFOgd9f9t7KsP6VIdH8zljRaN6cP9LW2/IrQKX/UuMadRXubmIfB3DjAAGJlfluXpXYY
crEd1m1Zd/3aSFYOs8KB1lTx3YxepQyMKo8jl7ySo1FOW+53WzP55Qo0Qa0SvbZySD51Z2nOLq54
+m+hSkTptU9s+RQ9MWZcH+u5YjUSyl/S9SLyhpgC5WpPgxLXIhzPux30nvL0WNSjj6IE7V7c/eq1
1Pv0xrm5ZIo9kQ2VFdnbSDF0V6m9D1pVRHkJv9PrQ/rUODEIZlWOT1a/fveWR9mD2aB7zRNiE3yV
QWPKZK75sDq9uC87VVz4j5ZHCkGcA4drfrOlVf2LZXd6X91Vf4jjViJ+asQO0oFo5tTOj8guKDse
BbCATgBlXy/jHY326lbky6vFXvDqqSz9cE0gYGMxnB2vphNMXDG7BFz4uInNuig1PitjuBhdYfnz
lC+3pDa2n4U9bUeumfGAUcx6z/BS7cj6aO6TSS0vDS/LazOhDvC9jqkuJR/7luHgpVWGscOoUZ6r
nGO3Y4/+tFMGAnfNw6TU2vPkWBPNB3Zya2+LOpAanhEXiSqZ2LV1t1byUi25FS3eUERLZa4RBWIS
sFzZb2woy3mZDBvdUi86ZBUNjXm6u56HtHvevAHjnTQ5O5OeNNwlVwhi09vF1qzTEHfJzVg0oB1q
xLJSxnhiyIEMvdq4m4weY4Sz/WpE3e5w85qcUsAJWTfcc2DPv7fOHlglkqbeZ4lwb0STUeNheaV/
jcy4cZbhwSLAfo9acnrJ0qzCmnK9VGxvgYcf+l3mju0+rmr1rDz7kouBYobaTG5Moqn9tOvdQLgC
AyI9EbumiI2zZxD9rGb2ek3Xx4eOvPbCz3OZsaKtROimRme3Ps2/3Y0L0bknQv/OUfL6yja8xob+
2epxckgoz0FlSOq1mVOGlHdZdyAOUYRla7mHMV3qG+7z8VYt/XrZPCejNK3oblsNxmgxRMegAXnO
L18fq74hNUc0LYOn+SybXuwo/zqC5zp+r/Tx2RtII3HnTHveMMs86voyhm6Rxr5MWutjRmoV1E3Z
YoKMtVtaGnrnWgqRHVo3Se77Mp72ndP8dLTO4i+p150hGweLSi9+F1THhLGhithHEuUdKa6fBz9j
aAuVk6InIfM/WngXb62thzBxRuvNdLfms9xax4tckMYQ3KbHsWK3D13X5Hccu9OEZ6Yg8pzTkl7Y
pChhfXX7S3ewspULoXG1rG3Gm2EKbdqOKr+l8/yoM0QHtATQhbPaXsDqWh9LvR9fq7xrAsEc8tCn
rbEvjZpQKkfGL1zJ8U6D2vnMBRkl8TajEER6yiyv8lvdXchC1uMt1DJ38FtX1IoxOU19JmAWRlmX
pzTToadnW9+DZhkUWW3acTbyc4N0AqmAHd8TIDH7tZnVja8n5fZb2pgO8Vfx+eK9s8J2TN7BUpKo
32C4SwPEzm8GDxp7yYzcH9NR7vK+o7VWyM+OWvWTO3tZ1C4NO7TahLvDGTLts7yt39bcWM86ObgH
E3dlQLLX8EAncnZe8c5G/VLPwVavdWQ1KUH5sZw+VitdPd9Qjuubg7veL85mwrpl6ATNVD1bGWui
3+lldy4dbwwoTZH37SrWPRcIwUPjVP3YpaCUCWJHhG2/Fe+1qy2Pfe7+xI65naplm2/MFFjGb1xz
xCmVuFFWrs3OdEmQv673Z7tr3XD1vCnS6mre2YnmduA5RFvDcNXuLheadgEzBQcjJfwi8zV7Sicw
H1Bnudfh9O+GFLVbkFfwu40tNn/pE/0yd9twq0ETP6YjxX5egSK0dATerxY5IMGyFuMPZfTRUHMb
EmPfBDZ7e7Q0kxdUNl40L8/tj26gW6DPnS4ycWUS3NwKbj5TdHS510bBfoqrFnR+3BfuMP8yMsR2
RHGTAujHLkk85KLHF1tjVdeGdEMn6V1hTuwmlMH3QnN/lMb5d8V2wSYAdOwbPR6tNJxjUNd1xPsZ
EJuhhxM+gJ29cHUBwy/toXeJigp5fRGJYAzbm2i/w82shpuE1CmWo7TbmdVI7cnqTP0XwoPr/LyM
xqfWD+mzvRZW7nPTzNgCWGctU7l7e13K29bQmfxkowgy6Ram6NYG/MFYrDMpVCTaJO36OSeleTfO
zJvmajFRau7y5I6YLCtrK38rbZh+9Myw+DEc4yOhePv61kwXy268E3U3msHi3hl7107lS6LY1PPU
Evd660zIdJbkxrYx7vmjBWBs0IsbFPEm9vmYdlHS2zi4VX9x8e1FONFL9lS5+MJW8N1IZyobQW6T
MXRMiV6/9oSjw/6PKqjaxQ3wHZ4K4gGCCukFMKP4KfJ8PjDa/naz8aTlfROAGn27EKgZf3Acd2jV
HjbkWn5uG61vEjIfpXlB6QO4WwjqbB4Le+sim+fRZy4YfdKi7IDwZKAF98VaONAXLldmluZiZerY
ZNeLotQuJnnUPsPr82TXJDYtX0mivfdKMDmhwX+v8vYHrVEBWOEaTCB5ExFUU92vBtaI2eITZ4xo
fQswE6mnGPAv4Bb0PeWWZPkX5nnGWhNpim52zy7Yq+yq+TOURkmJQnYwJYemLYDF0xFQZ6ow/qGP
z1j7a9E5/iqNz7XluGAxl3uO7afFAo8QdpeHgGnnbWiZA/Ve126WvrhkE9r7Yh1cnmT9DXJ2QVUh
hrDTbfsKmKeB3YF0dNqWPWCWpk9XyviM1czetYb1CIb+q00MI2o07ZdcpbyL3fYsZxwkvE9ZSDSd
+6Dl7q2y9eUO2MblSWMXXcbpXDh9+T1YHIij0yw7JwdRkEnNGhSP2Q2VrXVorpruWwtCtQGP+KOb
F+6HYSwMVvg1drVS/c1Cyc2HmMwSJt40WbVl4tyIvn4SRWffktHW3+hoiiOLZe8Qb0oDQlnNCMrE
e7ATo7y1HUo9jLRw7mvpzSETVv+oy5GadtQCJKTxUs7UcfrQvMNLnBfQ/95Wvs7F9ZC1irkIKmMG
XZOVIYI4Swo85kjwEamY/UFfKxp0m3je502/bsRQTImfpdaHa1yNwqvkGw70n7RGrX31QAIXFG3U
xVU8wKMHjKb0pn9IrGrb98man91Yzs+J4Wn7kUzFuz4WGSjaaotI29q/z/P0kNBl8jC76birrmkB
OevxM0SU2jcAdsdBOBnhQzbaj17KG8Tm+TlWxWm2kZ0tLoi0pTY6BfQqPnXlvB3HiWGSerPs9+Y6
fyBvUj/Hi45x1slSANrEo0pCy0kCSjnX8tGOtIx8XLprQGrRDvI3SMshMLZufnbM1aGcXKO3si/F
wC4x8SZMq4HyozE4j2NsPBN6Op2Lbh5bPDA5UvTF0AMmZMQoVt7YzHboH0zImjMkGKAL1Ql3ZSHN
ZNdkvY1CrH93BqEuXCSJCBa3tH2XW2VHoEF91KcFmLsfnQcdAaVFlQq7XZx4eVjXzbnusJ3E+nhn
mcVTLFX8IPvYuAWQiB2Qs6E6FIXK7sB1KWttx+x5aNYhQhd7Fe1oGf5xFxWAM4KuX93hzwjqnsa4
rO5V5g13/CLMRz1en/1QLhO2EAm6Wa0lZuV8VfspG/FNDKU6T00jKXFAd5HAU53dqULbiDDt00w1
EE8gj+UxJ+bEn4iB8J16ng4EkjonWBcEbe4oQGa99Etbx8+6oDcde03avQBM5UngERZ8jzp/CqXZ
T8cGd//ke42Ek6Mp8lBsVcdB1iBFJlUTO7jEiA34ixt7zi9dPCnE3kxCB7c1L6ox5u+2que7dUKN
7JTdm2eyjPg6/hhg9/5rS535hvVuBYxkSHK88tLa8L6NVGcTo+PNVjjTA486OhSW1XXZkZo+z5eJ
bwR403VVl+22fN68EEDD1Aouv7hpLpDK1WPeJsz/XmGJZxZ72zrVlbJf19yJO7SVyVSThs+1aQRt
tsgsMM1tGL6rYQRR0cwZDsaVtDdEm+MN8g1XWw0ni5KzPVD4SztjYnVGv5NjZn4bVeFB0g5mPD1Y
k8FcSGbYI152swsRW81JRJDb3ESLnJYq8DI56D5UxkzYYDkCJs2mQArWEkHYU7f7S3Xc8CCVqg2X
Za0fYOLqSC12graYDMObrK0zsjSWHifGmqbux2hpFU2nKx4OtL4zD4zNMH39Q7+OQyLP3aa5R9Cx
8cKRCb5gUKOMUMhsl0Bvyydt7dNvR3qXibqcL+RyamemM3k1tfvQ8SD5Rp25ZdjDdTxmlY0iONbj
9WSorYELN3rxrJlm3UdbDNnRlJ01nmQZq9+qtuaLPkne+omNbb7RYkdeuiKx3rJ0FvrNmDf5JWeB
RW20zKpEKE416G7z1HRnzVO6HXUAJu8ZH1IHqpNyNnwKwqYxeY1x3+8sjxKnwM6hFTh/WV/LRfAh
jiBoKVe3VTR3fTpoIFJ5NT7RwiXtKHcsffqVemQ43pSDlaTfg2ZR7VZqPD1SUdVeZ4RAmWSI5Qfb
4nPFyTDdT/gu9wWK6vVg0GL5vnJ5RXZRkAeEla7cS1WTH0IUCZrAIssmkFNtes6Iw474wMzbQdO7
sEhnML/S/LFmDvTrkSjJyIjY+9qDq7US9StAyjLM4xcjbxFsqJFhmUkQtoiGCE3uBpbuoot62L29
2mYdC5S1nVWWW0FnWlWgT2L943ERPNGv0JkBsgL7F75v61IwVH/r9mY9b/PsvuotzW+eRh6LPxcw
uTEBHafRtCtkcEb8rWQzoMdGoOXbo5j3awtVC/UuKx+CrT1dczpAvVqQX98Faj47FEf9TH1bHaYW
cqqY+1drGjlMRXuUdMimUHR9+zwsTeMvZbP8AfXUw76/jlezab4rtXwmTa9uM9L3/2g5nqsUpfvD
GqfgPFnCtMsJrQdFyrBp5gOQcDfbRx3pNJZrXtl5YuqteIoCUgrVhbwh85Bqtjq3ycIjrC2rEVaI
LEKbLBVEbsVyzngrbyrHeC2X1Pxo8QJ/5TbPT6Gp9HmZVvvO6yzv0HhwKaQT2SE5s/HB2fLi2Skm
YoKb8Ymxm5CatXRmVJ/0DxTZ5p4tzYPFGqfVvRWZcK9hNc7TWA/6LzuBknTVaL+qeuWazajGC0et
KWn6mdAwZK1yA44o/Q7VjPDJGJpe3aYvnpMuJZcKc2SI7EGdiRT4xYlkPhP5mR7HCn42WAd2VrNo
HThDgenGyz0TUgZFaXqFpzdbql+FNx712cEhV9JLuk7bY9zqPzR2zfgqaYzwUQB2x1rfSK4S0rv6
4IydVHjdNyCKgHeXBM7qWicC6+brhn7bA4viB3PcQ6/b6U1RSp2NW7R2tHF4YQiv1Esxx1s0OOp7
S0yODA7HxKcv2sS3Y6jAtoBqVkc4UbJMG6FY3nh96YryrlWIAWw7bW70hP41NjCG/WQWNvxLmp47
ozV3AEtfnUgI5UAeYwSl21GKNEyQu6sFrVPJ/sDrZR6gqmVQXYf4kgfxfjQ393F1Y2+XNv2FbmZx
KcQ4vqRlSUaNWoj3RI7U/XjTYp6HplVfS7uJp5kjwNeIbnhG8jz9Qaew/Gk9RU+ZlptXiu/REmN7
2+jxgjaV14xyysfEpLvAGeUvEvJ33Ao6458ob4rY+0pUmgSu2Ta3GT9Dtq+1rrmHimpDTaI/EZoo
0JBu5mNOQtXDUi7fa5F+To4AdCtNrz4QWvZM37mKJtG3D+CW0xw1HcNF3BunxN0gfa3Gjm+9hewt
v7WUQHGJiVZzoFgz7s9DZ9YufZpODxu8wAXgpUX4YAkmEKHS2yLJ39w0TY0AichA918J8mwV8plH
Y+XetgrPd237UCScGC1paodt2pzTiH4M0E+aEUml1g71i7fTiSLq/KkSBKW1XpHsTLbyM5pN8dBW
+d4d+o5MQX3+5KnXwo0J7YkMqmI3eChO0pmvddN4PkjF+IHnw/pc4AwOtiChDAKI1GTyYZunRCvS
J6ii+VmC0d9kfbw+dsPEhNAWOcoZiwBT8pdrauOgEg7YLt/0PraPDu0ot52acBQXSfob9AM8Nq00
ElS4hGrIFTXL9IdsiVL5NN1t9cmdrHg/FN2Nwj7gnDY+jPtFw2h6QoVjR0TxrUXUZ1Ph10WGQRSe
NeQpg67qt/aJpyV+Hwal8csNqbjvRnsAziOGkWmRPjM2n3I8eJvp3BhtsiHqtahYx4+P/zUfTrad
jdlLNWCD0LekDB23k/uiSfpdT2PkWQxDd66NScb7DrplpS+BprBjQb0iundkPUnrE30+IVInl8oK
J1PXluPWotyIYEjqg20726k0cx2RubYQsDtstsjecx00O+XMWrJ5P9SZMfyp3NG2ySpC3eQTS9fm
F3tKzAELdyufHYUqL7TSbTT4K7HU6C/WTNTNxXCIxDihNE7Z1CF3pwxLt17wi5oDbpWjShapPc8i
k+55LFAd3VqViKdQaKXp7jrKXoevYTUt7R4tWZlcoHJRKQ8t+vTv1fKmAhlYpmnV26a1cd5RDk+B
XoZpQ+R0wE0d4u7002t0A78l7hds8wZUDO/TdpBMsMeRYkCy2+j19a0Jh6ytUdhNnxCdfW6+BBng
8hN4zIbfFmnhbdnhbNF55w+p23fXoO+KOu/BQD2zeE2yM9rKieKRIscpw6Y26lb8NJi4tIlcsplQ
FmkUpxyq/A9YUvfhkBT/KTVZOoBnxG+Hdb4uv0Eo1p+NLpTjQNr152SIwcEMQ0HJg1pZtqJam3Lr
uKiWZ27tpfnTZKkWNIpCOwdlFJRNPCDmjAtNJ1VwXv/QxggwZ1k0Iy4rIV8+o7Undwv0kfQXVxrR
4LITVcnYHCR3ybKrVCe5CkfohsdBj80/7mJPN51RsP4sOFb8POvWGIgCISaueguY7SKbbRluE8oT
sEpASsj1XmaNSsKhynPTPKXLnJlvY0tFkhYsRrFkP4g+U9A0086JTXzWCluV99Vk6AmiOLE6Y/vQ
bNqqkTNRWiVKrtJtR+duyBanOGKlK7woaeaMEdt1h/GRnmJd5MgLdVmuATqRBMg/HWNUcTtKLNV+
xV3/6nRmT5VxMy7UJzrxfAekPaPXd+qqWR9T0Q2BHScfEAnTe63wKYVzEqMsEB4o0hoatI9gPaTt
oUpeORzL4rXvWb5oYifAw1vWjrB31kZ1mCfPAFeoNWdApkHVInemJqj6202u6qb7fC674hkNkRhy
P2/iSfsnMuP/gmb7/7k806t78n8vyj79/vqs1b8noF6/4h9NtrD/IpDof+qwhfzLIIEFxyUX2LVn
93/psIX1FylDukmVFV/gOdeGuH8lNAnxl85ADTSAYxcgjDiS/4YQG1HLv3mfyHjC7+Th82KkIw9X
/tcKKK4uVyUVtxBV40OH4aNIfkpPAL4RAlGcObUT8ieH4r1y1LrXnBUsb8Tf8sGFQCdmmSfqZ8wz
Ax1nU5a/MnQCXwXVwlbYOa4B1+kUFnuCBilS1VX9kbApoGLrgPcJFClONDwjwk46Ljy/6o0RZROM
VYcGc3Jr/p85OrfEZr0NdS+e/+CMlb/q0suf86kunmNWCLifTXOelDNbQOWT1Zyqapyfq3XIMAyN
6xAiAE5OY4fEkmgO4KhQoP8NuXZ05gW5dm+DIFYuGLzOY4CXY3KX9pvToNno7V+kquouRrwaZz5q
jqa5RWhN0JLF7sw7XgJJ0KPT2D4Oq+I9yZqfckY/GrZ0F/M3NEHjNKrvGEyQv2GU9QgYMJNZ/7C2
VZwde1GvIjUwcta4yzQrN2qQ62KNXDGSHdiyYUcQK5CH7tDCD5QmNW/6Fb3wOecmO+gXXT/Szloz
euGk+iAUDoa6LidoGpcAcs2vUT9qPmrdUgRGQgtEyL9tP3GsE+GfXMOh4SDL+YkNIb/re6nfC13L
NX65tQd/UR6KGAuwqQvT1dDjvdPP8pHwt/WD4o3K25OfTPFbnG45nJdX4+gtFVY3AITlPh87uwzI
3o85x+RWWKGEXn21YhvzmTnP4j1eKJdHFGMDjyqnQnVmjOZ3yWS21zcvbqPV4w6tcMP8kIKft8eN
1gsjKIi9+83HxdWpc1JXgcVazndaqxthLtqVrRmrr27tGy1CILw1QHAeE0STJx7UamaleZjbJHYE
RIR2l6zfGBuHOBMyRKcYP+tia/8ooaw6sCZngE6QRf9sNVv1VKJzKEMmcrozCGpsj90m3Tf0vdLa
J/2od/+kN/z/0/R/kHH2fz5NUZSl6j+n3/39Ff+cpqb3l0ViCR55JH4UQV7Pz3/FQzt/6YZhSYwq
unT5Byb7+p94aCakv6RjmJanExNNIdu1G+NfR6sm9L/IQb8egyT44z6V/62jFe3Pv52tLuwbjTzI
BvDM/NPr8O92rd5Z3VZfHLDxcZpAiQoEvjVoZjK710Fdv2vQHhlWt7PWqTyVujnsBsUGLdoPxK7E
a04HBKqYAPV03Mu/o9Z0uptNUmLI/kkDRBzh6HmXjPjmwnuN208VN8G1LZS0iOPaEJQDFEA5FW+D
NdxNesYinA33Wt9GoNSEjDk/biu+p8rEVzKXUVwND11W3qCU+UgsUoSKmPitEsc6wac154mQUIui
e4mR6KHjQnwWe2Q8T/O9qNPbdhDoiSx1qstsz0D7YBcO2qTUmIK6RY7n8MNPyMxQM6UEFEFWp2P/
W4rtY52WXZGjW+shkltt+kPU6ByVJQrYZPvKi/LeLvi1QDLKo0X1Lm2aH9ypIxx3Fzlp/UfbkIig
f3kDtH0Y16oOPEI8Y+l9y+xkSVDN9GXR2umDmqIWZyXI9SgRHbGomEG58mNOA0W36JYb7bmmTqsm
lXYZCISZDQf3PVxx0+dt0Gw1Ur92e7NRsgGkU3vt1GEpRIW0K70VPaeIGPv7Opsv1mTeC7J3NxND
vaHOhedQyq7qd4TNJaj3cmRLdQK8EGfGtprYGeDmRVMNFn5Tj7Q5zvebU13SvNmVRbmfAB/8ZLtY
cXkWXXWHsf7ILjD6jtY8dWP+SEpGGmiJpkAni2AmJPlbW+IHvAjHxXF76u75j7kFOl8Ma7vXSqsK
Jy7g2qd4UrvlXYFed9F62erQV+VdySJiCJxSdSeeNDfTnohkJTopRg9mzOjuzHF70awEu716ItMX
XUvbfmV4hjEsC3A2KqkIIbfnw8QMEiBvjl8yWJuwFjBbEIcC1cx8HPN82wGSxQF9e1mwdjhrc7m0
IVDu3rZ7ZB7xn5boI3tsXmuk3mGnrNlfZHGfZa15okEnMifHiby1XyMMVUuAVP7MnnBY4U1DyRaT
Vh1e/nW8M2TfRRr6hHDYDOvBc+dPKxs2bNuOhqwB9lO16VsBGkCqZrKCtnK3aak8FWP3RjbyL7Ty
Z6dM1yjFos4raC53Vl3dlAjZwnXM3+fRKMK4g4rRRfNSIEH0W1PdzQ0CV82K6Rkvsy+Rj2c0FEQI
OHa+y4R+8PIzzoaW1d+ab4Y80TAItPTYWzPIg7WoW42rLugB5cl9JC09Q8bnk8VD2LFbfs9GVoEs
Y4ooB02GAxELhBj9sr1kCoeZ3IG25AVP09BJbL4sX76pGDxNwwg4EEs9auDLza46Okvraxppr0Zm
ftWTuTeJvQ7a8arQzUTF95IHoGmAyHFFskRAcnmfmWW7a3hB0uGCHijyvI/cwGPetvl3Mp9wIBFv
lHUPqYXbuczNCaVVV5MOvuLIoSYveQIBbw6iMAB+NSx20muqHSKYPjLp9MDTXN5A/Uwfpd3MEUpv
4232uic5rqc1WePAWiDrLIo171DBgDpSVvqtRnrix3okuLtCgGdp7NUroOXiwee6FWNe7ah7sS3n
YkuOreEuB6tviyPsyo4HoSEZDQdCM0EVej+bMz1D+L+UGDS6KsXetuBJI2R0l1V6vNOT+D5BKGJt
5tGa1lsE/VjA5Ap1YOeBWnF/CLjfQz8gAIB1ncmxEhUiCBFgHxrJMiEMTM0HpU0PqTve5fTUwIEm
5WGcYTmTZL4dpXvsC402ao9EsM3TT2OlvbW4DuEiJ/03KkPXd13Or4ZmmS/8cxXcBgHrxrKEoHTL
SS/rmuSVZPB7GLsw7wl9F60TrVP9JJ3yvege1SoOePRNP8lHniOr3A0TkyR6hvU5JqZYdZzfozEN
L6tt9mctMY/1vO22sT6mKzYTn24ZNMNyQbosrTmCupLcD5WDOGJrvnUI2WAt7OJcwAFqDT7wqbzu
p+ijrnkrS6Q7yf1cfZpFrYdSEfPpFOtdueLgnMbmJ0soOe+MVDCLEofnYRMgDmwedHT5avPxeGJ8
t49zgtbaYPLPspdNZvYunajw0IqbTHL4yq4JJw2C1L4yC+vwe3XcJWwTqPjYjW9Mu279JQEDqzFf
FBNggM4d047nbHB/dSDqMEO3BBz+6EYbEPXOVDiQmO+m5ybRfzOY/mLS3Xa0Hcgo7XiYlCyrCNe2
AfNejyGYXBGtA/pqEvj9vkdl3i4tQCB+y0gARZB6Pz9ak/6+oMJBcE43mOo+C510+xqMJ5hFYUPj
lcXZ87iBYCXeMwdO0ndAyvdtn6GvGFwedDfuopXBNMq1cSXXxqZ+oda2t2Wjuo6iW1/M13iBpuK+
0swF6ZlsDosk3y2tl/xYqjT/grEl4XDTUCdJJ5Whs9AM0MaFClLQwS89FRXp1cQAaak1vmaWub7I
dVWwV3V10QtJTOTkhJ28l4iLpGwJJlyCZtKfhGa9Vnhjn3N9QmHmvF4z0m9UTC1GOiB7SeaSYH/F
IasVZG3Jcih9SKkPj+RvYrehzhN9rkJK6iIAxSMbkPLr9vfc2+JEddYcbppsw2mVn3nu7SdU04gN
NP2pTYZXKGLuMucRWwxpOpN4tRKVBbLTziIxIZ3MtkaQN9SBaI0pbHpuyxIhEmn62EeuaBYrQ6yS
ezwfR/yZNyOyNlUZAXZmGL66PSAK35n6FBpZGhSOOl2ziXJ8rdh4XpysPdGug7yPvH/sXPHcexF1
eH2EGkEEvdscqHN4rjw6M8ZqvmYboCtmRbofhLlPh+v7SKV6UzkIZ3Ca4CLKc9IVVnXSR223JGlQ
w1U0XnyPCOMpMcXHqvCbEs9Tld3NnOlRZlmEAC4B/oURN64Wemvu20gAfG9Cee2VpOUZd0ZBPWA8
B7LUWJO6oLLM3yZBjso81azDGZvUihdAFsnBkg9JnX2XZnO79TZqurHC08m8lPAiOFXoaMm+iscD
Xo+jas19Sc8QYxdydRvGeXD3hkfxV1JrRZStiRPG1vZY1DaeP6JSimpG8L5svxRB6Pwks0SmOY6H
dpxfyLkzQ2vlQhtW+/7qa2mk/pVgaP5b/4Xm5c80zWdIrzyS8+bTnHgojYSkRfOeh5qRL1PBtv1d
sRDNyt6VFVl/fXzG3vXV9Y+aPj81lo3njxBW8aRUScI6YcTK2DeDG01ed7Np5Qlh943T6netJM9K
yzvCEkozXPAL+I2eRQvbN/0G6x9VuG+y5KribCjs9l053W9Lj2/lDCkVq1OflfsZwaOWWfu0MH0g
zH0h558JG3dmz0fEh++Ysjw92as2YZrvIlF5J1Hcedv8Ma3mqU9OOrooe7uoxbsdS8KVLILfU7T1
aQep2vLygtymBgeZWrrbzmK2+Q/2zmQ5bizN0q+SluuGDLiYF7Uoh8NnujtnkRsYSVGYx4v56ftD
TBmKzoyyyN5UW5dZRFoqJIpOd+DiH875DhGFDMDjN4taNx3T3Gtch5qpKt4Fey1LsmdJb9q5CjwV
bf8a/ys/F8ZhaC3WdxYPjIcQh5wmy6aicm/quryUenPbs5rm/ADLyR9IHVSluT83d7okzUAF+eWJ
7JLFU7tSanGjxuCPGhQfg8LDpFZLj+gt6PvTy9hjYLOy5zjObtjHr0ypHW1hP9G/P1YFm9eZ3aQ/
aQCCNB5acXclwOYFO2m27kv8mG3U7aZOv9jTR69HaydBwIhAeo3mdNWM7r4r3KeWXYdXt91hanCy
INPcdrpy2+vaY03k/IgZzHI/uJJizDnpnQhL5vsWYmiaEaiY0fBeRLMLwCRFb2EYN7AF9C3myh3E
1HOSqNfBmslyQLvUSGwS+JpSWJufVozqpemmp1hxl44iwkA/cxtwWfbuy0itlPAoU0GMZoXtzeOj
blvbiu0Tp2gsWWv2dwU6mkmVF1y2XggbFmzCKlJIRDVgja06LKjBzBzYsl76/uJm1XkKmxtdce5d
xl9po381AjLnOPZ4ZmAC6UT12M3vqfWWmMrnrB9jxbyqlm/V7Ao59th6m0iQu5uy7vTbpky+jWV8
U6omFFeIcThf/dRAPMGrI6PjbA6xj771IBA2T3H13dXK2zEErFN9FYn9GelEOCTFMYxR54WayQou
uFS1TR5vrx94aNOtLcuaGApAwr9jsIm1bq/FNsZf61tRw7aJZLlXSl3APbCFpwzyJquUbSxmP6yj
HWCdV1Cizw26rXRKRnC1pGw4jUC1yKMhy5GMDOHZbChJZwyONG4IyWOJNiVBHYBoYfDRVYTEJvXo
5aMK4UC7qkSACKpQ71LFcXxb4zQHitKu7XbQ99qAEDlGO0Qy0kNQRS9VnlJs9d0p1MS5qusnmE+5
N+rFcKhQnXrBZD6hsINdwcp/revJe1sZ96Wil9sCEnEkqCV1p6y3VKaPfT8how/qvQJ0BvdN87UP
6pcctgTlj4L7MEL/Yw/JR07T6jXzqB6CEsXr3DndKnas93Ao7zBomew3F+1NgjQ1IH9qKuVFqN3N
HFpnhK7YIhPNWs1NzR0lZ9MPAnbiiXTlKq3DF8XiGFAkLnTbiRAXkvO4LuUIutiZsg2Wbbkaqpz9
h8uq17USNPVSZT05xcGzpoUP0aKlpj8el7+tu6ScxKgLKJBFE234cHoUnyYhcCKoGGBCuNWhj2UB
FbzShLdE2HjjIO4KCISR5fpBLCs0YmDUyvpTt7Vr1sybIGNXP9lBxgQkTKtNQz7QjR0Lmok60dll
1soaBUa7IejEJfU5tu/j3oAzrNBhz+N+EjisGBSSV1OO1zZAVxlafXAipkrmgHYVccRHWWDvqlhz
umAtyH/VwNct/GHyoV4DZ8z3iPIkLdpHiFbZUZPNRI4UYV5fS3AdJM9tXCkOlpl/d3jW6lP+GhF0
uiunEmtznQz2ahT9ax4PCD+LPctZWneA6BgyFI9sWOKl9JPouczHQhwpTZE3cVatm5z0L4xUFU4Z
C2zY3tbKh06rVNefMvKedCyUex4tOTlVhE5hw6jRkjpT6WzsQovfIH5p/pj22dalt96GLTOYMcKL
GfVVFOxjjFG5r874txqoBCuVu4/TIzgmYXAzSR1RST2jg8yUhrpOPHVB9N7BRMKzdOzt4mxwJToy
egu51ApbeYgdaaMNTv0gQWrfFJuoQCU/zMhCIvAAwRQwheGxnOSlgVwkbTwz6PzC6FaiC3fsBY5h
02EEc6dNxUAfPmjceKVZHDVNPyeUarkoDs0Qfxpu6sdGf3BjfYdw+WjU75kVPI7SuQLo88BlbTpH
HGwyd7GIIo9D6h738jVwWWdnTJLT4Vxn0TGbXkIbbHCB38wIL+OUflWK6lSl9Y7d/8oCZ5W78QGY
DkKcBFjfhAsbSVChDCe0AVc9T5kkddewf65HSIQVnnJjnn1oIV+ZKhh7m5KYgrGUPGIVIC+MmCFx
hq22ybAxnBS8/kNQn7tAoFDNYAGM/QWtxi235TqyGFFjsuI4+zSo+2a9ex4i8GjZIn0q4rsUjs4Z
4Ib1VGNh97sSiuoMUjXOdDbfzQtrhBXSMs7dUkPYrpJKx3NqNVjuMZHJYy9Dxln1MB5khL9oSVE1
1TpE/l2f214g5evm+xnjBwq61EtH5bkttAv5o7YnSkF1OTNOL5r6a5jixF4J7U5BKUdFlD2JEg/U
XDOCyCrK987dpL2AxqzpVCjRd5k25T5QB/emcKuJUU6idxsk2bsmTq8WGUyLHBgRykaWzhMq70fh
cnL2aY6RfkaUHUY3DIZcT8kjiweDrgI915J4K1SKHIE6ufPNEL7NHNEgGvY9wIN7hJhf+5qS+qcZ
9v+M8xnns9z8k+Vo/PkRtZ+FbD/jH1eky9f9PNR3v1gYX4iGMNUFRgyV8dehPtN+m6E8oTUsD2EA
66CufhnqG/YXYeumoRoueV0A0tgE/DLT57dgDcH/sciagCn517hV5h+oVSrBkqSOEB/p8H2Y7P+B
Q9xxAVpqgwe7EjniW5h0x7k1LiVAQtw3bbeh8NTPkckp0hr16OvjTDxkMaVrrH8Wuj7sDTWn181c
SoPINsrgNnxXjPgrMKTGE8CC8BGZF8wXA8P3asXm9dQjQELf3TwT4Ui+WOaIfVpB9HMSBOCrrCF5
oEJNJ1Z1HNQSNlJJMCF3EeBJuca5CulI6eZHhdEzOmv0PlWS5Twt8GIU5HkjYciMy1TLBNVcLtck
n1wVheGRow4JwTNDv6IuiVHjFHietCLaBnVi3xl1Z6z/+p3x8H8BcfsB9bb9LJeMUflHHtx/R9Kb
iurUXoKp//XN85/v3d9uOvn2wzLst6/7+eYxTS521h62Y5BNvGQG/3rzLL+jssjlnrIh+pF2/tvN
I8wv3G46MDZCMvCBLQKFX26e5bf4a2AWCLyvGvD4v7QQ+5FeiMLStNE7uLbBINDkm/Hqfg805xos
B7SvuP7a8KADO/AnYkeigBQMsj6XJz5hjYjg7l3WI8q8rA2g0Kx1M90YZpRuzFmbdhBV98UMlEaa
zi8B9P9zMv9dcy2NJei/vrzOy3r0bzdvH5/fOAV+vMp+/tpflq7IT/TloIUWzhULhPnXS0yorGN1
Czy7ikd3ufp+u8QM8UXnM+dQN5fF609H96/ns8olJgy2rpzgBpfIX7nCkKv9sHHFky1cF98DwbgG
+UYIvn68xLDx1iLCr+URDNg7WKAi7ZRM4jOuzlE4fU0WiH4iJ2TumLlk9TWKFHyDg/U2KwpRn1Hz
zQzJA+2d7mqQk5uvJLLmnc64bTKbgOnYix4qYoNeZusE2q02SS7P+spj5ys8Vh4EoHG/MwQkX7ep
92lEwW9WG3WU5zL7rmMkzasMgzrAnfi+RbJ8mZFXpns5pfk9EZf0YnligowhSYWqzDWm9K6sGz+S
AhF0vi2thGqqXbvaSOM+lmIzOcp8E7Hmuomhp2BiJ/A2UhG0tsVjVgJjyeebNk1vtCEKt/NEr1oQ
DmIVXh7bwIbKQvfBfaXrsSyti2lG4sYmukUtUiAcvZe3wb5rske8TLC9DWz0sfGht7yBQdNoPGnC
5CLpu1wY3Kh3Zq8HkaNobXVq6+6EYuhbFGvfakfZVWY2rxI1f7Z71c+dWHuoETxvIBNVEFqMe11D
stHhfEMlqGC0GJ6bWvdAxzygav3UI6U/KVnxkJb2y5zbB8AmIUpj8a2g4000JjvjpNwWMXTYAtz3
2LC5w6FOlE6euecwZi/dIqXbdFW8HqrPoMEcUH0vGaHFrS0/l+Ew8WoLYUTWtMET4OM8etCRPtN9
SkR8ZHKs2qZem6Movtl5s0D+eAhGInuImrtM8B8AEZSo3OvxHuOh7WWuxHOmv7Ws6CDX4dFRKOsb
XmqusW90kzj3dDwuK9OZiICOm7NsBARzY0YtO7UYtNEj+gB5Kl4qGOml3wHBy0KDU1Ivibehi61X
lU0ALXHp2nYclGk1ojha8YSoGUEr4HoRq8Gxgwk5DtHrFHNF60rPuGCwryZ0f+YxzlFxFAdlK7Nv
fmBfEzNbJR2VVu/kxjpnJeqVVf4eR+WeRY7cpVXDLNc529N86RzFWGmix8FByx52wW5I2LxZIyHI
Mau8ZV2GQzmlmy/fWWeA2AaECOoDUXifNwE/Vh9YL8LBNhdhJV3ZbsiITtDUbYPxlkjR20TKZ7CW
+ZJWCisC4Eygb7nMsYnWwjPsBIG6PnF/ZPV7MrD/sEsUwaGpGC+QbBJ+aRCgpNxrid63K1dZ5vVu
CgigEnwCKHivZnnJouClxIcRuNWBiiiZn7tUrF02U1gt9lrSCfzKdnQ2o/lWZsa0I0wzuCTNziCd
03O7GTxb7Ktuk68wVXwqDcP+FZ+Hb+MNhqj6Gtqqp3LnauZC8IpfTCKgWdUTvMqHQka1mhq+a+rr
tBW1l6At21n2hCbWtAdaRtPelmNF7qess63ea/dZYfmdq4I9iXYkbMMfaOzvuHpvXFGGAHfmN3MK
7HNU0fIE5Zn0AIzYGX+1FTa4fXCMJe4h6E8xG4KdimLZT/Jcu+vmWlmNC8msKI30JHFWrBomt54L
iT0N9T2QNgPwZPdRM1rBF5biBsCF4yIkKwSfD4sQh/9XfUyC57zTSepT9bMnGIQt3zXiZezSqSw9
Mb7B8wCkBu41FL16cXRG+ZpyBFrqteyyXbfDLgVyklFbyzVLWKw7vmpIeGGizyPBYg5+2wqQmRBM
RpIMP5Mhh2cnmU/JUGOPmZljwas5jEH9FWkGYjImZFg67/p04mNNFcjiCS2yEsbHohT4ypd8B4yp
MCOVk5OxKTXrYa2Q3/2KUnExr75OeX4c1TA+Az1PfBs/lR+30wszSUQG44mpB7nSBst1BBKpgdLd
1QjDnW8AUzFSzyqGciWpTa28xux2uZo56Cv0x/iMQAzMUEZewwoOUFTVpI0DrJiVr2Nk67jx5l3N
5DxS5ZtTO9u27h8QMjO3GZ+V0kVrUI8vLGRuwLGRU5eBpQnrNdHq7k1oD905MwrlgIIQgm6CrqUv
ijXaltg3i4Jlea/hOB76JXR8eAOnyLjKnW9tyZzc1gjQqLXvWq+3x6AuBJgO8SFHyElW+DQsvmBd
TUnErVP2nIn1XMD7ZbkQXC1k1WZoHDrkAaC0Jih3FWifOQMx4Qx4KOjEN2rshoAcwmI/ujafYgQk
T8HVW2CuW1lWfTHopMrxPTPbbp2E+YvtolCw7RcMsyTixnj/nNlvWxX+AhQSCCvxOdaqq6bIY0zS
V1jVk6daPUZCl5AjaE4rIJIxE+Xe8Oyq/6hihgkxQC2PEMbH0G5ZolrWxyQhqrnmZNzDPqkx8PBE
7bSJ0kBrnXCf4gPAMFwpj+DXpN+BgGWsXZnrxLRjpAtcaa4RVU+I1NobGaTd1VQVhsxxXp9BMDV3
Y5Qo5zCPzT09mkqwtRN9DwRZHa01Fdc6C1BT4baVW9dt7a8R7CUaNqYnJ43A7k0eTdFzJUx779bV
DGRs1t9dGQSnjMcIJQUqdzmNXK2oMDV0XbxhRfccOmH51tQKaX46TqFaszrGOKMKkjVN75wejSlj
7RbTZpHlOymS7I7sYnFxFCU+ZL2zTkQxsRAES9zFbbVxY7UhXhumKpZAxqhql6CVdIL0zTISlupC
mgcjz+WlzRtxnPXpDd9aC0iYke4IeO/B7SSSGcFnHozNIcFgSm+c4OkM58gfMIF/dCPWrpVEC70n
hsJeJ22NXwTrcHEDo7k66mmDTdOs1QvwyugQcldzrjdNezXzuL4B5Dd6sKg2ZvdmOqOH1ZqHU5G3
mV+X0SUXUXcZE8dMfVr6OsYu2TS3w+gq0L1akCCdMLcajuAejINBjELCtFdJA+m5c4xbNjRCl82u
C0MUHt7i2jFLv8ti6yustvESpfVbC6NknU3t8D6YQgH1IMptG04ma4ZCH5J1hpP2zkqq+SDsoL6L
O0q6dkjNF7jDOfEPOjtXLP3Ey0VlfLQj1fKK8oym+hg4cgPzyOIZ5kqsGiPBOm3+kU0qk3ZkL6l1
RKvtuWya90Xbt4/IshBTDGvTGV6TPDsqk86DOoO1gtXi0nU5+304jJRkFYeS+dMb267gf24DwT6z
bdRTGdkwuCNxqKAprFA5nxyZoApoy1sb7d2xyjC6Z/KuIx1GBz7iM+nNV+QNbGYmyNshyb5ZoyY8
2BbZ4xT0TzJgB62nOu5AGFmktYDmKwokWKV7LEMNkEQlyoviAr7LsapaxmMNodSltqrvFztO2uPA
jo4DSGF/hjTkAS4HZVuoZwOq1ip3q03ujNe6bsGZIbhKqUOJlK1jbuSYPHokaUr5aCoqxn2NGfC0
7+KOra29qbIqXlJy7oZQgnywSJ1Ds33I4+BpJg5kbVcIqxN2z0imOouRcemy3Opy3xLB1khV3zGj
J91q6pM9cFZWCKxB8xTTV5oKbOrlMbEqptUoWYTzvbZM92KLNNyPJQ6PgT/7BpXXInSDp0Q8yHUz
QqGz2o+w1qAiuA9jGp5opje5bknfHeWwwwFM1L3pR92IGCJHHDbrTG/kM9i6iAGQwwzYBXHrXvEY
FWuVliYviZF0hoPd2gNriyD+dAcDTQJStLpdHi7tkxaRq6HjAyjMePY7fMErdrqmfNQXFqpLZCEr
tdNkzAcdHZA3l1mMuD+9d0kFh9h1mGq6DLtEbqXBetImno9qO2n9Z9YNSAjH8TVt6nhrqPNRyxSk
ZzkoFYfLqMOV5zcNXX+a4xJG04W2itqbZ5cSYtDkJkZzJtnWNXC5ME8j8cIK1VjY6dAO4CHjBJ4v
cnaQuxW8TLdlNmfEJLEn+qmZ6qRa/fXh1Z+6WX6YTt3EH02J0bv9f2E8hcfkT0YHp5gl+tsfhwbL
1/wyMrC+oAs2UHjqzHZ/klX/qtNWv5BOtEwRtJ+ns4yefhnpmtYXw3ANZk40LOYixv5tKmXqDKzQ
af9bKm3By/pd+Bm5dy4K7SWI2WKwuyRc/zgxIL+VLT69++LIwvhZFRpbHLUwxJtCTnOKxbefnrMq
6h8arlboYOgg5tjmSIvnTEN5ENlyjQosP/YyySt/ljmjWZ0dn+Lj8m8Lv4vr3r0WYcKweBw1hTuZ
59LT797y689pbX8ruvwK6LqV//F3/afp2T9S3LDM4hXCNORY6ADIiHf+8IM4kiy5WWkAnA1z5O5m
NuDdFsgq92YNeXxRYWTxt1gAR7VztWYk4jos6upBhl4Mdx+BqE2fjIZmBobTiyp85MEdXy144zp3
dpcd4YTqyZqHW3vHYI69EGESVrwfzclJN7XO89RjJ56FOxTHC25KoDJeDaqqhKtkCEGVTnWZfUUA
oeIqpClgEzhgHdeZYIsrXMX8yZhw2AGvQJ/rRTPYHKirbfZRORFBXkOI3nUdZRNenUEtLQQVcYtk
NhkFZnaW1wmct8HJeWJOwH+9XNGBL4FuYRlupKQGQgEMqyuIoSHz3AohMWLI3qk2MgwGoCV8yKcR
Mcut5WTIWkJbRyyaaLGLJKOUPIgB5Gtyh6hWQd0I1uVUdPXkHEyzgJegyaVxtuys+ubEdn2oZ9c8
Jo0DUDhJimafgch+SeykMVboYnTeJAV0J55jDXkHImwKfDaZL+Y8tNc+allvZSPL8HXuOP3Zme1O
QypZDMAFlFmxfC2zKYWgaSK3VNDwsCcMNDDXcY8UtIdc8S1A09GuclAY32t025IfIhseiIPoFS/T
I/GJ1C2JPPifsd9idTxrUZuIS8k++VQP1rB0jCV3wMArzvWwUb3KZoKDG2GYH3hm68OdbYXUSbHM
J30z1qa8qDmsGQ72eZH66z2KHr2OTcoExsuIQkqnXDs5MtSN1hjmE22X8wGwZ7I8ixYJHJsscKKV
Bdcnani8XV4UutgYrFRDkxw30QQhsGjGy1xEA5aoQk3ocpIe/ZGiYMvcQm7tYR42yfx9qEauZpdG
3fDU1C3lhisRHxZw3nlRyAzRGzKFyPZ1Jucvk9XCaM3YxKIk7FNi+0KQWSFQIdO4F0xjhEWnT/U3
CUHFM6DZ0oMMqd2sRhM52VNQK0zHpmzP9Yc4g+LI3EL+UFMk4gqL4GwO6E5RPg9+g6P56taaLD2Y
pO1zkGjOncaqaHig3ku+JlDKGNQ54/Bq1D0I6UhBLovoqumER8cGB2HCuybBdlVoUupO++iUqK28
OSqmXV6VjkMcsZN9L8ypvcnttHywBH572dFm9pwhOirxMTyqQTO851FoMU4zEmpMB4AdsOKXlnxW
uZujKXiYgJ89pJHC1TeUVfuRVWrl7l2cYTP3t9LLA8tTlHlSBU9BSGihvSOC72nXZe18dbuubxG3
jtDG3KoiTpd6WGehHo6230qiBFYJdCjb08wAEUgHwUWnqNP0aT811SKOlRhBvFBToD91mZbse97v
NckYZQx3mm7NlyZ8/bXaNIxSFM5ukhB+Uo4wlpR0my5BVEARMvku8G89m0VY6Cs9U4MDhJ463eaq
zRCt0w1quj4LQ8laWBMPrZJyM+Nc6Lp1MdOPeNGAsmolBnt6xxRTFn4wZj4IDCO8LXVNpnTJ0k7R
IBX07/E4JKXfGw188gTyC6mGTtM+pxytSIZFbLTI7rux8EiUsy2/jcGbHFU7z30Zj+4h5NeEtdEp
4vNlirSB4dczwhtrcMZVl4V3kdsmOMO7GBW1JkmAgvQ60Z1EOLBh8NUkbqxgVhNOXup6B5DRGmGC
W5YWa9eQQVq4iWiQGA1qWo5bJCUrY110LL43barlMa1vG55jHB3tjllWwDtkD7Zzyl08dmBis+FN
oNZ5cHRkQHRYqfVNdDgifbXP+v4E7w0urxVHM2LiUoDAmvGF881QTLCvFO58oKcESiITixFjRV95
BNOC7HBw1PEtdVINekpbdVjJB+PDNATSAq7qdjVRnEYezF3k5p3bins3ttrjUGfTYzQRXsZFLotb
Ci/nYqOhvBXBKL83Tineh74Ymw35FCbMZ9QJrQfix0ZW7KbC5Q7Tuf1xr1uNn3FwM1FiYH5JoCtl
HmAGiMcWVxeKpSCEp1m1kJaJn8Cg2bly6dMm1LtNVbUTzHKbZou5pIsDEgW6J3vbZGCoKLPKXxV3
BN9MfftaR6QsrrDTAk0UURqPfjCY6UdkmuC2CzYQkPhLGSRrp85IDw8m/nSWY9c9tN2k4yTl/rha
eg7z0AzhHKzqAbqwR5Iv014qGqrmkEtsbQ+DRB3Z4XDE7GqY6Uk0pXsdmrZ9GHM1atcFnt3r1NT4
sYjvyISn1UXj+H+9PP6XRe8PpfGfFtH/Hbe3aAr+rDzuxs/8HeZm+MPqdvmin+tj6wvVmkH1udS5
yBh0quCffYzmF3ZiJj0Z5kbdXuQL/6iP1S8aMgSqavb0vyx0f12poZQgV4sC2QZugpjC+Ss7Nf0P
LkYqZHQOy2aP2t3GM6n+IR0TdncU6h0DZCHxGeodQG+isQqePlnzUVeV640VFqMoybXbycWAaBI5
4CcqyXsRjG8PVAbnGlS0Vdw4YssG0XkimuTdlDMYfW0Aig5lh0yk9g381xu87aeyMV6I+fGiGmyP
Y8bfdWE9qFNB1nNEoIcWVXjIwSN7bXFqI9M9APu4w0zzzWAkuJJGVe9H4Aq03ZG9tiBIgF/LlGPh
Em5SR8F7jQ/opdUaAEJzFDNKiCevwvZCEanaN60WMN1kELcuFnIC7kgUZy1y07FCazgVTOCcUFPX
2LCMixqo7i6wBmixzSCJZGAiIttia+vTo1MEr2Het4dUpLfsuZfkeV6l55p9vU3MKT10iot6KrYt
3F7aK63SrYiSEcdC/UEwUXYAyIdrRZb+qAVHJxrJ/AFavSnK/N2MB30bt9R1KObqTSLcYIUBYiak
kvELHw4qwqqXVO7YRQEVqfxIzhs0EKhNQ4wp3orawzjm4ZEsotdKonMdIVS8l2oy5hjYbHMHObQ5
RsmMBVQt8QUN9mOhss4q0J/eMNUC/SFQdia6SD1NIcZyyuZ97ignJMDI1SjfzwPgkHXrsEOCWDGs
XVHcRcZIos7sSpottPsiFjeZSY40BiONip65TT3K3DOr5om9Dgo0amz+p0XC6taPesJ02wgnxrqd
+WR15YPaB2SHYTtaZ1H/xBncblKoxuYgNY8isDuLANBj006OxzuNWBQXO9OfaRcHIa6MAMw9DtXn
dijZTon6XmrQLCfZ37RG167KoijZroAAiSs0hrjsoQlnq8TJ3oIKZ2+gncy6BfTKY9MjEPY89wEw
u0C8q1PIkqZOePcII6oM9aVbQMMpc0AtZx/ASXDMWtKkwhAZT+Fq7w2cAmLO5osSFo+zQ9jK0uTg
Zl92Ec9ZTS5DG1gjXhoHtnkvJIu5sQHNVgg/17vmYajUnaNHNsJJ41s4mDy7iuHZkobhJSXU1YjB
PSgTIiXcpnuhKXyoojG4N5Fa7+Iw0X09iraO7lrryRAHIZ0dEi2qXib3+7K2xcgrj7VNDB/WdzPk
rLIaYZwy3AFO1bzwPGVW5gAsnRo72CVEf3hN28O97MZd3+p7NXGcnTvp28oskm3P9fWM8vy9Zf21
1oqyW5fLhxBG+rAh+GdCTOy8ql344fT1Y09/uYJSOK2dTC08yWtizDWDH+hKAAbAmVZZn50rF2P0
bPBGl9I+pp3m7ull59MYhdVBFoI6B1EDg/rSXbEW6lelFvMsDqjwlr1JNAp1rVnpc+M0iJmNVFuD
O7jXzeQFzq2PD2JeO6LXt4reQDiOWG32GlU/Z6PYGpJStjSd2XPzOqIT1yziK5QWifnsT44wvHZ2
YJMVlQ4EqIsZbyLEYjVISeKkxh2bePPBLtiSpjig1h0DBpYGnP5rTSOpRG/3MhENt5oV++xKUGmm
kvlCH9+iuTiKAqtMosRMwN6MYR7vsLXt0WgijM/sZh0QOUfKAZLOQbRnN5zeG3iDWwXuEuCeIPgW
sSbnyODf2H503YTqq8aBJEJMAjH6MUJ13vsgP2U9Yb51yRSuTGp9Q5rBczYg8aU33RWpG/p5rb6z
Q9e3JLTWiGeJeQioLzOw2Gx3OrJ3bDyqA5Qabh9ej0YzwkbZ/kybToVXg/7Z0YE6i/FbSaPDiH1x
qyH118PY9gHnOP/G6O7/S92Z+aeDPdRAb+Xf7v/z7ofCZfmanwsXJNRfLFUnRpERio54DP7Bz4XL
8jtAD2zLttVlwraEj/4y2BPiC4tglepE1XnSo9j5bbDHb2kqYBv6AHgJCxHnrxQu2o9aIIXvgtLM
pKz6caIXpqNT1W7dH+3e8AP3nJb6IzH0Qxi3q+EamL4Ygueu3wxHqgdiLV9+V939s0nc8vf/YxD3
j++7TBo/3u5iIir+4+/a/1IjgzNAEvbdTzgumHbfq0N5LsJHLUKJhFbhYrbNW4Aw0wqttbTHnV0e
FETYxh1tVsYfWOKArPlTVVkVZJywU+WhyhnAS4Pu3tluuXXSl0VYXYTHDjL2NL7/+WsXzlLM/bMX
/4ciD1R/nydh1B9T5nkYis33LH7VdMgUmZcUL+bIWfVRaN/t8dx/kIAXhet5uKrJtHLHsztdcWR7
dnZWXuJ3fgWAGe7bbhYnTZxuWuVQ5/d2Ch4Sb0e+Edh7qFVCrwB4DInttf6eGtMaAmO0BzywK26K
V7pV+tgNqpxNs6V78s01Ohi/81lArUmeOjF2WoU+6cdr3Dxesk794qKs3tlqrMhlwOR2Sk5i8lrD
L4Nn02XbK7BnPYjhPEa7pN4H2otVnSEWFeMhR+CjP6Y1xmXVH7Jnd8kIlRgVMNZM5ho6sOwvakXV
BwcRtPrhVXL4HTinzPhSYdK8U/ByMxnEE48EiDQtiWstOLcTqgnC1vkT8B+nSw0xMvBsa5c1D3xD
tPZto601uNFVQI4VZIvTkJ+N9gkLKiRYnRz4amdFO41k8f5adxcnPGhka/V7vf9mlROjwFXX7+jg
U/5BRWSCEVtW3NjO8ZjtVMOv3oHpPUodfMhdNN+YlFobxnmGn7lr804OLL5WlT9SSQNyuLFkv2qn
tdEQQrHhH+1QRmsNDAEm5VX8MsDhE9AN30C9ftBlkqdT4OWhwKaTp6pBdlNSA3raHfqfgMdGheDk
o8SL+m5E2UuxlUvqlrVXxt1wH38dBUhHV3tmu7ZSQ4Di20k+yBxjNSOUdKhxguKg5WNXcGSutfKY
p4E34VQkR4LCYpuZa96nyB/Z+yOaQ6plMx3e6fYReYP+xJZLd32RbPL1ZO7j6ambkFykZ2ynrfsk
+029IQ7Vl3vdzw7Zo7sTB3PjbsyN6kNzZMyPQPu9iM9/fotpP0Jhfjkelp7ux+NhtCj6Wsftjsp9
dg0O9QED+0U/g1I8FOfxXByKG+2aH/+L77ZM/f+P+5nv9odtQDI2qDjBsR4BLTzVZ+Ce9+VrdB9u
yQY5N+f8Zbpnv3bjnMt/9zv+QXoJXT2bB/gFR+2C7exgPc37ehtd0hvr5FzMQ3ZWT9ZOPDtn/eG/
+BlVZ3nv/tlPubzXvzty+wzYxqiZ3VG/1DW6ITagK5BV2rN7jg/j3jpkD+zlKfLyp+mAhmBn+WAb
d9wCB9jtB/7bplnre3koTu6HvulPzbW9VBsEQVfSecxsk8ldFNy0jHI0JHpr1Hrhuoa8NZDsgXDJ
h+XF1jlG7TN5duvV+f+m7jyWnEe2q/tCP27AmylhCLoqsoplJxll4b3H02uxrxTq1v3VERpooFlH
R300IJCZ55y91/ZjFUUzKaMb9eTUm+ETnNd0IXUjR3VGhvPiwTVIfcXHX2e5o+we76oAqc12zoJh
2UETMF7rI74rmWfu2I8XGCNyE9T91jBDpdtHd850EN2ROatFG7fZLL/UqYT5dc8ZWrJfiuaV5hVG
pF8Tm368KbZY8U/yzZq+sT+ah+bOOVy7LXq6GDetgi/Hxd4b0sRCFgg+B9rweUEOFBBvltwCSffR
jje4py+Oj9yH4WB7tbHVU09iYn6bESAbCIeIaJ4t7p0BMSirb4Xd8zXraBe/9dqzWv5G8q61QjsN
5y/1NB2kNzQqBqkQukeglLmvo5CjX/sjf6In2iW/0CHB67Zf0ef6NlmbMcVZvSk+57N8eU4aFq3D
nL2PnFALr9VcyQz5D5gGSHRFHsqw2HDnAlPisvxaVPVfyd3iJ2EUNs9ac3H02z6iufxITtgdlkOG
mOHFfJAf5Eu+Q/b5SpTpJgliHsn8VIWDS7joc+99Y9DwKMq86N45c/WVieUxQDoE4HrkXgHPwdqb
bGAFeHmQbcsQNrpPWrC7Buplgl7qEiO9afzsrsK779bHMZgD517+jc+HyMOl7aJM2iAc5O2hX+zy
18Z37odnWpO3uEYvJYTAn05sejvLxw67oReYbOod/UuXmYOWeOzcZP+9LPfKXfTeZdveudzS0ZZn
8nE30bWMI25N5psmNJRP+cc5NA/1W/vGTYCCr8l8Pd22q9d2oe24us/taTCt2Bhu9CsHpIYlT4Ay
cC7aROSW2/5q0DSI75Vm2aCioOpcPV4AQeRtuP8gL492HmgXGbkXW+mDYQfag7yTLu0HoU2X5pV2
0b19lHxWaB8vo9+4mYsPfJN66+ZK1z+sHqRXKzCOt4spuWAX9u/9zuGv06Bx6c4EcZCdLLfevCmu
GQxXMyD90F/CJnib3S8iboPlmH1TgCdv9JbO+Z14HF4RSM98JeZlZ/KSo83t1dCw7tc9e5YXuxPB
Nh+Ztu0TDz1T3ADzdrvJVz4VinRP9il+dPMwEvNNZBNZUDyeoF84XmzM5YH7bmYPThCwcZrbOBuY
qcF44GnTv4HEVq+ygxzhYJuTy0nRVUo0f4y3gu6xPoFpHZctRrbCk7bVkSdx3RbHAjgKuuTsaPgo
xi6J9Fy906U/jjT4B5eQhul3Akvl7BZufPUkjdtOQ3DuJkzknACUrdG52TspcaG+14KU0xIJgy/K
ixbqPuG0xsbe5t1OCYa7dTfcIU/bF8/SYT1Pl/ELfsvchl3sInzmieyWTcyd3DC12qRfae0VF3r7
9FAAseIKIpKJgpMgeCR7zC0T52hnB9A80+B188XQwvZmljozfaIRjjps0xsbK/fU9SyWO5qKJLMo
PtZCGE+P2SE69OhP91X9rCpvtfXpZO+m9GK9Qjh/62QrbNAmJXJMIOumu0YL1uwNksz0Kb/kc3/t
yvzTonFDjFxFUJV8WymnMCUoaMMBFT0J6MqFSHlkl9T83yQYXgmCeBlztE9V07xXanckbsysVU/K
VGhLEG5JX2l+ih/7zXpQz/J5uS/WGQX9BjaJ+Oo/orf+YbxEr810zqd+i+jQVxlazjVdUM6EKq2g
JiSMRCTvEUD/koEax/waQgHzjCe9BUi/A7OUcIRqHwgGdPtH+6f/RoHOqRlTazYeh7v+Xn8zHznk
DMurLpk7q2eIMqs7YE9wM7klMCp8JMn9OG6jceeoYR4F+kP1nYrDCHMZ3tmj/SyPn1n3vSg76bV4
7l/1i8wdNxq3cQOntz3tAOdTHTzNgtbGIJNLiCAsBtzyvA4BKZIJKsiGa8jpsxaeNc439ysG6ejk
dN8aMIPM02uvhgPZueRuA2rIcf03+qZ/IWKUxpy3LhvmJSQisMMg/zGdh0IJSnHQ+nNDno92P0hb
KqP2wOn5Bus5Ihu+bx7pI8Sb+JlI4KH18oaeqYsisV68EQQI+WCkJUwb0qawQUeRr48HOQvKwp8Q
gI9PNKHXLYDmN3Y3vpo46p5zEV/RN/pDo+Vl6/K8FG8mU/WY2TuTlGU36oGxcMYlWgH1wVaGPaSg
2t3oED1+CoqMbmsoD6tzMfoDyZisc/ym6e8INuysHvsLjUu1RrX/odHqE8dC/8S4LSgAjV1n76nt
lPYpIbq0LlCmTyFDKaa9Re3BXROVZyikPx7m/FOB4GGqbM+0S0t6XdlzMXeI7L8TcWXbtDjA9IF0
vzyzNl4smoU89dJBG+6M4S676D6+3w/jvn7VqnccrfWmekkeoV89CTpCSv9MvEG1wyn4oLyfWZP8
3q2fEq8C6oUa3Ihz1Mc8ZvR2yDNk4XSZg+N7IbrAnnrmi3BVJm9RXpB/HiIQcvKIyGu3sOttVz87
t/Q/AbHBor+oj2DaixFuA+XJVF6HR/D0Zr+xX5STfG3OTPmQs66LT9VBF4/icr5MX4RiM6fjpmsS
nwTwNXFBVQTckNlX5RtH+lT6i3W1g+4M8CTdEvaKPoSOavbYv9tiA/JGUrdOfbD0awsIX3cRbOJh
H+C6hGlYeM2njkjxCQSgfRgey0v+I1XufOIOj+xNxTkMKcNn8pse57cY1DqTwKf4mL2IO6wVElNZ
A6gq+LbN+t28OJzJgBnUt4ONqoaMIGCuwl4jtbEN5Ad+Zlt2CR38fwloyLQS2XhIRArzn8VIHrTQ
tNOL9Gq6+lNsb9gBsh8z9YjRU+S7FOQW3WCxbymXuu5ZJd6DU04woamLIVVJDR7TaVu30kaX3pTm
gyxJfyJDHruCTzntgE1rW3+ufv84fv8vmObuPuDe/1b/FxRvN3/kf2+Wu3z0H+1fmmK3v/9nU8xQ
//GHEAsLpsGwDN3bfzTFDPkft3aUYalwnW/+OPyP/9EUM5nmKXjXVBkEsw7A5j+bYjq+Z9nS6Zcp
gE7/h9O8m8XyPwslLJj6H848kNMajTY+yV8LJksnUJ4kts7r2lo/KVaR7hNZvfzpYpz/+XJ/1qL9
y5sYWK4xm+qYUVGE3aR7f67KBmIJJNCoRInlkrE3WsUIm2YRu79/l7/W0Tc3KS8v48MmLAJUq80l
+/O7pHYngfohAqlvhHyAXn3Fdh0xMpDygFmHEv79291e7i9X7vZ2toyH0aZDad9+oT+/nZgjiVEs
5EMBlmW4Weai1oFUYC9UhrFBUrSCxeHv3/OvZe2/f0U0QYpiG4YFqfuv71nRHYclRLKPYLJxTAmc
2hEHsfhqr43eOkKskThWoW9cdsQcLf/kFDBrj36q/8/PyHD5X74xYhdkU9jcEGH+F687yWgZ7jne
3WEKi2ZiBBZay7B9bOy7f/9F//WtFIP7RTVvd/jt7vnrF00iMeRjZw8eOZFgXOWopjHUwfrol8X7
+7dixPIv38tyDHAANzqvzFT9v1xVXPAoPxIbams96xOFz1DsExUMZaLEJuuoKNt3G4Y2ZUOjKbDV
7GlAvTcU73mD9Ww04tsmn6fGqVlG8ayaNkjIdsmSXzu32Q/K0nqdm6ziEDTTBlRtN1XpkCVAJzh/
VaJgPlV33etCrMQLCRnjOzHaJKqYlqZxdiLJ4tY7g2uo5p0uGHTFKrJukggrGpDt6ha014+AOBNB
s1j0x2IS7Mj60DCPU1JpfTZUVfkSZLNQwTkJrjYlVedbG1J1fiE2OZJrNh0Zzk3TwYOMS/JbrBSN
ZD069slJtehDDC1YrE4Vv1YVgXoZ8rr8noa6UXZTipbP6/u8eALHveaerZTmDWS1PiW4aq8Lppmn
uK00ELrMKhl5EepKlaCwKaW2snypy6hA0jKmVAnhYKZ3iYnECd+rheR86Znv+5EpRYNn2GNs8CIG
XldtxpdSrl0H+rc3LRCi5kqDVgZp/NFZ6yB7woxl+rGTKR0GAGatVyLG+arNMvq5SbxOI/jJYQu7
IX6VjTS5ysyoLaSnhnlde40aBRJpjnJzwjOD9Vc+TanU3Knpgr0IpSVjusRB4L7G8X3bOzgBahUI
jS5JEm2H1p5L8OYGRxtgXxLpZ2hMg3Ehfg+ykWJgjG3p/BiaFDZFbt4pWtdx0CNC6dsp8u6SyDKw
N5nZP86tvG0wjKFL2JD+Ww5uXK/psxhqQLF8JyKFJuSkN+0Ukuy6zigQSCklUFzrWxEoy4hQcynr
+V5FeNT5o6LD68Hnt4axqVdeJBrapRU58SFxG+s3IZElhtll7Tt3UHIoZctkzr+whqvnfEqXDxKb
xhcwWDdhZLlig2VN7qhrlNp8tY1GXQg7qWjFpNaovligJVytxj17GxKbu7Fu0SLGyfg52L320Mp1
5yXVOv72PTqJaFI68ozjUr6og9KVx79/1NW/ToBu66ej2CzY0McMuMV/tA3/1B6sAQ5ovc5ZlXwx
tKUO7Td7OzlPpILTjJt94BoM1rkcODiG8rFuvpDhAftxG+fOcI5zcT+hL4XSDw++X/xclaD55ds/
PuX/wvnp/5ww6iYl+u9PUaeP/GNK/nKMuv2Dfx6jCMfgtzNMiBRM8Vim+W3/OVvUVCDtLKqWockG
NAuL9fvfj1GS8w+ONX8gANiv/qqKkhTrH5ywDETt/CNDY2f7n0wX8Qf8ddOCs2FgT9ChIdBJlwm5
+6/7iEjhVuNFZQJmWzjNAZCtx06VWfMzUT1zV8Nx4jtMfmzrbTDntrGLywLvpwOXuLTV4tCpbX41
+8QO5kxq4RCTRl3iAD12Dsp1w4yYz6wdtR5k6H4fzXm1u2kMPZMJD9P+G/brYJgFaE5QiSjqsQKK
h34t/eKG06pAIOAGoHCU5/pZ7+WFT8IgR230fc671+w0/QS6vZ0Nb6lLuHIOE68oR2ojZbUTTAsl
dAvA2lSkX0l1XoYqCyLC2zopVnaLgiR+Zpscah30qGTW+/qmi47TpCJkkeqFLd1bslZcm+ZjWbQN
wTt4B1VIfBEJmge2k0eiRwJHq+56XdKDVS6us5lvo7r0bo7XWkBTJa7CaZcQ/idJ2ow0/HGixd+w
DoPUotHbrV6MsmJITILxsich+UTWb4jRcu6VPHmJUWA32gwhMPEr4icgNb8Lk/Kw6KmmkC79yF0X
v8kRecpyj1BzMRTJK2pldYcmpxcdgZydBSI3B9rfFBXhUmQa9r04e2AZPugVTh9ZKw6Zg+NDGuiW
EZqIxX2QISUQyt0b33Ft7mNZutTF1QBlaBTBmA0nB8lxkU/TR2tM4P3Rxj7YSnvXZN2+7uGc78WC
qiLtssiV0Z8wecOA3ytsX/DmFns8qE7/UKrlsUZBv0FsD1p1MM/ktf+0FpmyBBHvnHEeSTSbIf8t
tBdI2LVEtp8GlLntWnwnyfAV6cb9anIvtTAjCxkAe5pIoNiX6Zf0BegKerkrDBFoBR3sDnFZUOkD
ffycCAzLSP02nWl3jMzhbwr19J5EL0gOnBrA/q1HtbT0bTlNSTBp4oEskKCj85WnGp5gkWQhG8Jd
hyiWdn/zJVCyYzz3hmXZadmwB45OPq7DrKNVFKRv/c2ZGKXnIct+usS4KO36yzAfAH7Uzz5Cnh+9
1QIHmZK8LvShagcKRJc82Xr/lKXdXVTLj7rEXxQ2rjB8aNTozGTtWUNVwux5bfacAD878lF9Cz/J
BwruT30cX4HkZ8j/UuUelBwCovbqVFgbbJryEkZ/JVbdFGtr1PeuCkZek83HpJ3LcxMlxJ5oJRJf
eVDCNFK/slhT96Ri2V450zSoq9r0UinfN5nxoU4a7XaiBlHbr8vOWXGvJOc1OhggwrFjewSlbhYl
FBkYKEf5Nhdjr4poWw979AyrwhlvNiLC0zhzQqvdmEm7MYtiV7ZbzQIov8Km5YywzC2jfe6ZyVZo
ovEsTER6z5pMbsOL1j1WDFRbsk1S+iJqwmfnkXcxs076tkNibdUvI2EsRBnSDqpGS+aPmGbVtMEj
lEzOUFn1+9RPisPjWVaSArdvVbFzZ20aNeTJGAN9lEWLlwdbXqRlP7YrEgcNDbXxZWDMBoWts+qk
NFukxNZ3jpjl+F1OyTIrXHuxsvIio2kr7y0FzuRbVScFs9REF8neQcWMb7azitoKxaIiExx6TWQH
SHk07rtJjVTaJMj8WFLjmA8F2uSzrQv7XnbipCUUSBov+N10ePiGXu/mtCL3QlsL4h37FBEZrkhy
KrZxo2svhDIAk5gWuW63XaOZX5EcybSnynTV/C4FGXswUjT0qEmRaAKfI+4WynCZN/BbIy0dvW5c
pMLvBylPg5X9xvA6dcDq0dSRcDZlT/FHszGvziviYV90nKbiXI/eii7ZiCXngbcNV1ZimvCmPpYn
0XY79FMexo/slUiC/INcmzvyLO51O5VOVVdq10qgHqcOSckVMJdHTQGnTRujf6taiqJZiGfNQbab
TAMpaXod9jUHIaUfeXQ4L7VGDR1gDku13QPTc/A5BQvC137ODr0xnfSEQGfiQguI+DjW3WHswjFN
mZSOXPjqPNE+HXHqZIhAWkaIUg0um5V2CaN1r0wlDfIogAxZnEZnRtZR99ckSQBwkmbYaYT4ido6
TiP/g+iQVc+BkBYyBt04hGgTTsweGpoF3pySZgVAPiCbCvWFXrm5NPX+VA9iL8Uo99ppC+7VIMYK
7bE6MzieDbMPVp6inRkxc4sJgB7H1dWTfbfWGKpRhRIgets+4wczESe7jgI4mI9CNmQwLLbGGCIu
jvPCaBH4CnyE+ZJXUrHT8/wAMQYVHRmzrmncXDiT2PJrboeKCUC9dD+gSuGAwqPQWiUJ4/HWQnQy
xAwReorOsvw2N2bS3BeijHn21in3CcctzlOxBMpY/LaDdCSkeCtM3IitfGfHbxon3wC2+aHo6nNf
As7W6JlqeA6SdDtE92XOiGK0nWeMLce6Xh8Ip6WhWINGaduCTceERl9n27xeQ0tuf+WlZ+pZ5Pcl
b+zNOrHwCjYBZZaOI41mq0UO0mYOPIUBe84VO8iHmO5FdiMWp5Kznejxxze7+npsTca15eiNHJfY
Su3xuzL6Zz1NoYZbLP79rJCFVaAPiWftlu9S+vXSPPUWEZLxuN4JqQjh8EVHU1sCI1HPvYG7sHSK
kSTe4lwANEBdml7X+KMce79IhgBS/g7poAIweaAFX+/FnL4VTKIWzXalCi+gaAZnp/Tpwa7omFpc
gdpKHjrm5sBoTIt1eZbhIhCXhl8SICYo5l9LI7lElz7ztgptWuFqfRth5V5dIT1y4PXDWyjIih2y
bYYCpVaJsyKXMJKVMLKKt0i0p7qKQxIkfZTnjHDKnxQOx4QTCBQnQmfeNamyF83oQxNAPxCj+yxn
JNLKEdJSYy53mjFvtaYKl24Optj57DPL05NzJ44xPXOQwzSX6bYzm2idazfXR7DAnG+eCBclaNvc
9tNLA4oZdFb+PNQyu+A9KlFnW/TVrhFQeRnzzCCqNaY5NKle5OZjLKQvkrPY+o+VIH4iKaqDmgHj
6cSGat3LhbMdEumpUAp8dKmlbkvoVc/15LwoRKE98kzayF7Z5egunCpD3kY5egX0x3LPkaZxJlbf
hFEPSV6ko7YPSdyhnOiMmIDV+kVq7BsGFrzAMpVEY+uCM3RJP46l0GZGKWdi00l3BePy1nk3CYLN
Dl1ygbbhpyOD3y7Bz1XBOTlPdfVi2MndkCJANnp9y61mbaKYDn0ihsPYs2XI1ces1weI73dOpki7
JqkJAQD9k1m2uboR3SxqZlYwP2+7oEi79XVKxpKd9r3OHQruRsG0iJN0sEgHYyMfoRP0qEaAQ9mh
UBvxBJYkdJKwLufXtTAvudLNlOj6m9N8jnnjDWocEm3a+yB9LladTJ5MYIwWIdaSdSZifTZ0ML0E
6qdpchMmVnrK/bMwka4ImVZIJXNW6m5QrZyJivYJTXtuIQLQV5y1FVR1HrrxqM3ILIZmxt3Qq5On
qFJ2IkU+95qayUnLFqPUxpkI8/ltVbv1N0l4TSb99K3jE0rgzm+xNfbT00rOEFTkvbU29M0wj91E
yyR4uguMjXSJjlpuBWNtBi2DI8TzPpFw8FcKS7pAKGMSVqDjR958LVROWNJyaPqp80vR4mNgGkVm
9IskzMNNYq4Rk9X2DANt2jCFxch5RviXIIhw0jsQCi9DMX8R3HQXlxdnMD5Fktw2l1eI6V5c2L4Y
SKIGCu9PojWvhlJK4WrCZe/0fCdFbWj21UFJ15OaRgqr/8T3EFDQhtIfDflRMdV78gmCWZTeStOY
8SsDcZCybVjb4Og76jvi5SryUKxzbUvbWGfouPQEblVmSPUQux22zcaMwg4DRK1XOI1rLl5nmMg1
ABWFig34XR4o5gpb3wBbuDpssnGRbVtV7OhbPXEQ3A8VGkDRgSym0b5P8KzJyktjQ8qQY0O9LztM
dIm0h6kSirL4dEjiAlQiAMJh/TUubCtXg3/U6gPSE00FvEw0AM1lxr+jGPaYKF4yjbZhgkqgVlKX
nv7v1CY/EQ3OIUqfydQ+DmDnNhCkX/VuPhFoxrPthAs/iynCnnFqXb0LK8BTeFQZoq5VarK/yn6f
q+DWKe78PC9faMY6z+ky9IQ62aFeWDPTsyHQFfl+BUAGZhutSZ1SE2I/fjFr7b3MdST6TnJH8NFH
s0LfKYunuCEbPAWMht/xG5QEfufG2iPipF3lCqvFat3A42JkNtX62bbi9rHRwX5hbERvz+m0tupL
3tgBRuYGXc30G9FOJXUafIsVr9mmV1lXZXqlPsJZv5nVDxnKzwYf9LeITYQeRkxW0FyEUjaXQctE
XBN9YN4ieTSb4kOzxuKgzIQpp/qHbiEDiRxQ+ZGxPNqr9hm11ZXyntad5DJfp7cQ9MMQEI+VeV1m
BXoVPdCODQyhPgBc80fV8mmo+tWgfZddy2B2fjRF/VpzcM9BZgHaQXaSu419wLYRtH3+ROBE2TEt
dozmQdADS8YxbPX+dsTBNvWJ92CbTC/DIKxT2zQAl1czfc8ym7A65Qa7keKGpIlxoFI4D5YTf9Hl
k0eW7Tz+wS62nlI9JS1GrkqFQMZeQouRDvzAHEg2cQUqPx5pZS6JrV47Ra3PsrLKxyzj3mtEo7u5
nAxExCC9NUg03+EkAJuwUDyLdT01BUdcvcY11RkV5muZALAx4wZO1EjxTGvqtus6MNav5WBy5E90
pPQ1ZTlSdlmhOG5jNDOzWfI22lG8S2pcPmFfkijoIvUzn/PmpYOjuo3bYgycyCI3XdRYxnW72+nZ
UJ0pYRXo19IUkuVihKIZY659gRkijm3tSYtL5kES/WgI3tGiPhirgOrI6ZcyR6LRRHq6Ee/r0iKI
XgJ1tXGw4qNfG3HtisxY2DTMrDqytWTN1kppsk+3NkeX9cMpBiVzT8t+2helnRSBPGXLt8lM0QVq
Mu9Ygapd1MVoF6pI2q898ty2190KfxcNgwRipOwMvgzJ5yVz1mJnZOr82tXWjNxorNgA+JgP5jxP
v4LzFMIX2HOlNopQhth/P4ti+c4Mh6JXLhZ/qUrw8B0UYce1Uqqgim9WHcHgx75S1eu2j6PZtdrI
3krcDx/R0JlbsFrZJwv5fszy2G/WEc+SbPczVEt9/mFyWr/24wi4Ts1M7TqZeGrnodSP4DNltAtC
F+FoV0koN7pKKtnKM4RGrTNGEHCk81H/NsXVZj9E4pjgPRm4+Kei7EoCTKSaJvcAC3+0RlrZt/5i
zVJiao80YQTK+tW4M9Xe+pzVIr3KRcb1MjU13ToyOaK1Kosr4IDqUKW1doS1kAFzlA8ZdOZms5pg
9Eg24mWgU/QXS6/l98iIh7fYUmXW1L4HqpY0FCT2VOSfUcKkCI9wJXkqp9vQanpcvOmihY0+U8QW
RmJ83/x2iGUabUL+xuhx1xhJe2gzpFEGWIFjyvHotc8mJoCDZhxIvYpQNwjHJExVVcWeUOl+s9rw
ygJwoAbH9arRXqifkH1LbDL4b3ZJUvq9WHeGY14Ug3ugbJ2Heag+SLrYNq3YT1kbbWNFHZF6K+hL
+qyzix1u6Z4E826gA1BZ2LNdAtKWQ50QArIRI7v/ZtZwD+IBd7YMVkaPQn68mtKkeq2tyShYqesJ
3O0tg9qjJBQLiJGrU05v8aNaGhZFSzxUE9oymavCZAm4F8/ANhNEz3lDNlDsRGSrY8aK06C1awVC
YszAy7amD7uvXsbRUc6SPOucA8pDrk2nWkKwrmZEZ2VYnC7KulonKPsPlV6Aiiovy9yN215b+yFE
BzZG23YarBNUEHJmW9ARgOHr96xUbk/qFPe7Ikk73dXUpbZIp2yTQ4PNl+S0jCU1J3lty4zx0xA9
wiRsIPMpMkoCM5e8MI+ckBW/XCS6rYWmEk6XjD2q8LrCbc/od2u2zpwxTClJFFYZfSEYNiN+0Rl1
HzGil0nmqI0N3yw4jAzjW1zfbBfrkKO7WcUA/BP9mSAoUEaKg6P7CSRDjZaG192LqCV2ULLy42rp
Y5iq0a53LIvcUHk4TWqNTlUZ1aumr7ejx4rec9KhUqEJE8u+p1HB9prV3WkWBAwNcOGPai3UliVE
cQJtokLk2VpRgjs9is22AfRIGVgOsj9Gg7xtrRFldDMkHqleN7qaiQ6uqXzHHAMp1rZDMx2rQZ0e
1L6guh80ef6ycrQ4Rs45hIIZkgL1tY1GiE18R3nV/BhJFwcrQDLSD0ZY6nlixKe5iOfDajLvhRMZ
jwglhyram0t1Nmyj5vADdf1C3LX6HlGDMSAamhJVz4zxQKTRQVNYsYkHHu+ZDz8zYn3Kqo7GYh9d
lJHMoVJSTa9ZiXupKOhvgD4uL3Ke6qbHs7RHPIErLrs3R0jVMdfotJEdvFdZayltkndNkeKQLPY3
s0jPIH2vo1B+WUbciUvJsZQ6XLobWwsq8IL/VtcB5MndKy0w/mQRr5hPc9/M7clVSWzxS7yTYHFI
mUTZzZHNyCNCryYse42FxFd/pJOkbImmBIuSa+dphs2FRWkLXtTtMgJYksl47gi58KJV7y/0mc5J
OUPIZVImX7VVsY6VkX3OrH9K3tLvlQwcK0MpNRfpJk3qDCnxV4ghaCI5nIw8SbaELcSiX0dCYBCr
Qn0XSwXNnj6YO62jhfrNhBJHuvIgX0k+0Tezbd/PHScHw4Fmp6t3sl6RQCIIzxsAfuu4b4PakKsv
g3ulZlX2tCG/l7Ox8+NGkO1IiJQ1PeamjrlcLuuHcZBtX9XnY5OpL+WqfXW9+dGnTx2hFLKo/GTF
zZlbL1XOBGKYAS5k/Y1KmqErVIyP1QHygjnxaZKd0zKDMIHMzF6Lxk1X100jKzRTkBiDxPMqemNG
VJ1HunxjR5xeXft81cBgRUDK4Re9HFA3P8+Lxb5e6KMLSX9PfAxIWEzXNFz1B6spYa6W7RX0yL1w
BlRoKQ2vFa+3TL2Q5Krsg5n5ibsReFBvPYxyk4YZ57Qj/YawsqPklCkc8mybQHCpFGdNoS4gY+1H
MzmQrlVVnmkQP8yc+jfmSK0Md+LRNAwCg2luY/50/F5Wbkm8ITMd/XWoRqqC+jk3SdujTY+du/iZ
YGluc3z4HjtTKt8naSk9QRAod5MjzGKrmdIbnYPDgCN0o9iEtamkzVnzHMpjd0Hl8V0PQ+ICxeGI
VhW/XZTS3pJ/51J5sZsh9SqN4GNdT9G+RkaybW1QcHRUnqaErjlJZJdIrpEHs82cJGIPggJQX6Dn
8ONwJQ5e02nHCgammec7J1K4cnTDNlNRXenGS5uuwKNiJv22nfFGd0vH8Ihhxs5Y0P/qHbo9VRhQ
B3Fse05memtno/4UsicrDVdOuOQYx2QjYEGK5Pl1IQcPZodzzIZVPUnEHW2QQE2XeVAkt5epYmMC
apYVFDGVAbLG4UYW01abPXc91k1+EXViQ2NWr5ba2Ag2UvV9QGgSypNMEl4Zwa0kvTy9N1OEzqNm
yqBfCcOZ+2+77Qxy6LLucVnH7I2NfD4Qnfi5SiJ509fIvhOdCIG7kFolmZQnzW08giEfNuqeqkg0
mfATYSfgZAAUQGPkmbC75WhC0wy0G5c3r45iID6UEHXkQh9zQ8OOtgcEXYPBmKMtp95AzjxPPyrr
cpNnrzFzmIrxEEGAGTZAxm9qK9xcrWQ/jgfjpJo8pzV6707PvtU0DkqksgrHvI01iQCY71PTIh/I
FWJVUa9slEzziUziR1I5U1PHCe0pIah2M8ToFmyn/0275nXNnPhIyLK3RJayKaCT9pwwNhqBnls1
QYWtp/uykXcdirSezRpcDreXso7vICtafxTkp4nSflonMrGt5CCl6V5JrTDNs62Tca7KUN1WWIIm
DASZaI6JFIE4kBXh4ntmmKOyVDuyWD1GGgvKmqhyIdyyqKV8SXpXVX1sYEWrnZ1zah3w9znHUjeK
UK/zbJ/BiAHppRuuWWfXRRQv/8beeTTHraxp+r/MHh1ImASwrUJ5WpGUSG0QFCXCe49f3w+oO/eq
qtSsObPuiBM6TmICiTSfeY2iD+90sXjd6VZqGXpRxhwhBM8OBaa2TQZXx1lw1/XqQxiFT0MFHaHI
gp2B2/Y4eAcvE9dmJfHo6kjl2wD0a7/nYgTnHYoI+eg5sTR1AMcGqYhFdyOKYc6HqnNIhIZBz2R+
Q6WDldP3GMwOJoTAzHlUHBwe2wJ0t1K+eHS33c7yjOuYN1nnskAWIgVqjgIme+ZrHr3U/XtZ0+xQ
WPqBmCKilND81fjyewUlvLKMbZ7qggZWRsHX0J2n3NTTvVmwYTX/Ru+mR7yiX1Frf1EH2gqpV6xa
4G54tyGPxWct5YiucGCsIx8tKIcM0xEKGubIyXuEZ7NAjljlDIt74H1XgnfGVnkfYTXu+YjqmN6y
VNUD4qfptmg4HSYQXcs4V0kgkDc3MnVlinU/c9mjaeukcbSoi1xFaMprXNL+m3RIhZuYYJ+R8dkP
uo6BY2rYT1ZMfRkvqwASgVXfGlJ/a+l2dLWymVucnRLES/RCAyAwIkPlffpuRvl9FF318bBKo0J1
p8QggUnyx5JZuJpiwQEu5KPAgjUekXEIJvB5McyUkYlm3Zmd+i7Vt6ir+h8N/cO1acUMfqdKxVrU
OWxoPHbuK0DcsaXfRgV1IETQvsYaiicGfu+R7B4UYo3tBK8CDe7XivUVLRKn/6pTkI1KmyJ1I9Eb
8LdTg76Wmm+oqdLUCAw65FztA+e4Kr6oWCoC0IgXUxU9YWKaI2Oqv6NOghOt5qFQlSMYEPjPWhWt
+8Sms6j59xNi84thENBypi8eIYihBvSdaZH46bsvAaIjVLiQ6tRvzJawlavmtuSQt4psg+WIW7ba
IneQxMrgO/h9etBLfNysSbauFafbKNN3TsFdHat18saF4i87xyjWmVJvcnwaIMHloB011MPJTggO
0uyWrRVjKjZ9IRfCz5mmHGbDmAlUQKnyBP6IZvWPVIApd7XF1gOwJsRPAv9tGijXWUFuP8PK/Lq/
lkn1zXA8th4UiS64oyOEXUKxwvYaWYRad/2xvMoIClPkFPA5xBmQWhE1NdmGGCzCpJpG3w0Rp8GO
vgCplEDfZZepUt0ZsqH4GB4QNXQj4T/HFh38QhTvaQ4cYcSAteEKAUUOU7GXI0V/0x8XWhdep4H4
0cYyv9ZauEvAsQ6qj+ZZooNl6JBJz/rxu1TT6ls4IYLXKxT/LIpC4PesLaKBL4MB8RqHsbUBrQMc
SL9Ee4/+a7w30p8oP9w0Wbd0RvzPuuExMHwXU6GHXOSrSmveqXXSz1Q9NpY3PvV2FH5vO1gYJKt9
RYG66BCDm+XZ7PJgN81BK7Cin158FdaUDb25EPg04BBQIYofGJvWC1czMkZjLXp6tRkExbvcwiKc
fHWtI3WcNJxJOoCwtAsxLLMXaYdFUmo3N3XB1ZwDcbOMW9oDWCQJHBv0NwXpxIVfNddZp0LJipAP
h3Nd33daTZwJpCPDwlDPMBvWv6aIMPo0/hzjAXfxfTOq+wCRL5Tge2/JnU0GqLp2xo1oK89KmdJX
Ft2htnrQP+NG6AORUn0FK2DNLevaXQsvS0O9o9uqdkoQydoLkX4fg7cRKlaTF1TXcpotcAk54xLf
eqyp5aNdmGxaA45rwZXuYFhal98CzIKb2Mc7AnFIE1IbF2TwrvucsvADIczEO3J8yPkQZCcgTX7j
7yo5XtciZGfB+S5j/xsS5nvMie0ovSfc7NcRXeIhQrY3jV7NCvsIQ3ls0hoROH9VeLR2J/IGndyi
ErQNtENbGbtCTojQK3A6Zs5LzWOmWpXiHwmVC0+EbQbFVh+MhV1PG+HV+zQCWQV+1EvSVzMxvnXW
eEvNLXEHavsyO3RVuc0cLi+zDO6VGv95+j/jsLLUkTp9VIy/NI/UyRuN9yHIUGFkoszii+rED5O5
d7IGOr/2EGbdTU/ThIO9IqMq6hWKhc0qijFGwYmTVmNAdq6QR9us7JH7cYV44I2elNNTTXjKARlQ
cKWcYqB4b47ZyoZ9sZjE9FYTOIUVisjJ9GCj0xy2Nn3y1LmOJru8KhFNvwGSNN3m3YC+6kSo4/38
A1X3Fxy3ONZ0+ACqAcOf66S6o4GCPAGqFU43eXHG0vByy7wdY0+WGyNr45+ZVSW4EPYUUsNstK6G
ruiIAIOx0ZBBoNW7uvAkswTGf0D0oPlm5B3EB9wPcaNy1FOcd0ignTaw+4Hv1a8Opp4wL6kJoryJ
HfiXMlWUn5Tt7cekzesHEKP9msYloF/coOJfHw/zv7jL//MBVfwUd/kz7H7VR8jLGd34G3lpIeoC
mBF6hRSqbooZk/kbeWmBvIQMAJJLODSyIHf8G3lp/ZfqENY4/ILZogZs898EFgXaiwoEgj9JXcix
0Bf9RzZi82r9zxoCDIqqHaM4MxfDxpzsdA2Nw4j8I/D4sPviyC957FPYbeBYiQSulVVRgyOq/nzh
njBaDMueaSy2rnHwzi94oo7ioSmV5Y6vwjXJUKpKYGSNmdasPh/F+usw8IZUYUGckR+KNn/glYVX
pKDsuCSwMySwQI7L22KPSZuoHRdG+AIQAEhIQcIKXmxagSgKC7Rtcb3AI3NXPs1wGmsvEcFSXC9f
gkZriI4F6fKS5mGmLcGxlLCZW7fPlymQGMFfK4j+9pW4QbLDyld9d6AsQK4ogaIE8OuX0Wv8U39F
ewYUu6KsVJxwJo5+d3wb38p+QdkjgmNKAIQZezgd6MFm/gMOGEBDVzMNNF5Z3TaeXG/5+WydrQO+
iWahumuT0Bumxor7k5BD+5HaS8c6KLWJJnQ8rYLe8Q9R1H2JTZyfzInWwzjJf0Zu+lgKhiU4vRgc
Z6GTYZOsoD/jM6wa5ANae4AYMqcuLqiE6CfUn49hLA2nS4QXZ67KCYcKYMw4lAYRfWDt8DoCs29k
m6C+7p0czN2bMTtQQgqtXtPsa53cCPM2zVM6o2ub5Y+/GTfzgutWPMLrxwGhcr7FEBwzFZuBvbAO
2ISE3YDPrrcb+pdRf5JpubC6F7+9GeIf3SUk/l9fhyYOlpkWIQu76PhjVSP9phT1aBf/WCFvc/p6
FpC3wL8CPQcWg3QmmiUuQBd2A2ZkzsLs7yL06yxWskpVa9MWt6m6DspDgrdR+I6JcVcabkKDuKqf
pH8F+GJV9Lu4XAVE+9GNY7gobS5i7AH6+F62a3gvC6vdfb4IT1hhH58Jj1KVs5BFKOyTg8GvJ2/A
agNxs272VgYLh/fXgFebF2H0ji0PWOsL6x6c+skByMKfsfEw+ZD+NOTJXOrmlAYZhRbXN9AYCV+T
MPawHDWuesAdC6VEuiaMaV9Q4122hY6gHx6kn7/2vMiPzmBbIK6FRhcIYPwcTw+qHOsbq8okBhYW
QgfIPOl1tUqH7K0fG/U3P+J/pKH9bSzbUilpyXm7n+rmGIrV4mfHAWKjgesOkH5wJlzbXh7wvdVu
/fmb/WXfcYtx9TksVJXWyPFChW6XA7VkIDh2V+jb0cqPEHFONROplaT6Gls4m8X1yo7sC1v+L4c/
I1sGxEkabZTPjkceBjhjJQB0oIsos/RGE23GDvDS5+/3l1G42GH0wX9QBXHY8ShGq2qZwTu6QUOj
sM1Kf+UZ+nhhfZyEnFzScG5Uy5ktGlDXh756PEwc6jgLtrAZnA6g4kjdLGmDlY4aI6cMuWoSgd6P
zaUykHUoTX/hkP7L3WAKRjU4OA3ClZOId3L6pDFkN7lhOvGp1NeycQZXHTs0QepxBGcRuqzgC6P+
5TCAxQh6BYIoo55GJg50PWvuubg5Od4m0KAQ1E4E+epVeh0KJZH3L8+R/3Fv/HVETlVL1QjsVXU+
Kv4IGCgdIBQ5IEkZ5S2FKtFziAce4gZTKpaFAkh2ijDY+nwJ/WVDfmj7wb9hIUF6PR4UvG5eNx2G
NKm4RdgSoBI4dLdz8vfR1i8s17+OZSByzL5nM8r5///xgp6B6nocMxaITegoITZbuA0tZESaOCri
whb822iMBAebGJfT5mQ6vSZM/IQF4sbtUzeS9RpTThlrJCmaIPR/Po3zFjg5Q01JG5ubg784SI9f
DQfyAc0swUkTgtpD5LVHcCowFp+Pcv5KGin2nP1ZUJU0BxrVnxPY+lPvk4oxgTFqiGbyveviH6MJ
Vl9Dh//zsc7OTnQgIRtjwGpCGD5jZIelo7d9bamuY3D99ZHdb9sWM7k+Vr+OsO/USky7mc5Sy+AC
gfiDU340m4wtyXA1yyJc4mQ7fs9gHItW79Fu9e3wbaqyJ8xYkiX8XrR4QdXFaummIxoslO7XnV/j
HjnVT2VIQerzOTjbkTwHea0FHB+PcCLE4+eAJi6zusdetJ+anxq7Y1WgIzd64H814EBYebUXZv2v
r044SiAAzMc0jZNPTE12Sge6nK5OF3BhU5zrS+deAppclLjQLaxQu8dYDO8Fk9YSMv3vdKpWTTnG
l55kHunkIxhMPdkfjj4Sp9/jl1cVWwjLCknNYDHT8gd64mvKHpMO5WtpU3qAwYb8MALWjooyG4al
q07FP8UJbhToGBeStrNLgISTJFGj5IA5jqqdXAJoU8LjAbzpjk5BvZsWIKfxssxGFz8cucB4DhJv
8P759zfOtrWDFQ+2D3x7OhXWB2vwjxNL8+WgJaE90inE+TR970gQfP85L36xZxB5oaiLjA0082BV
y7UzfU3ljRHfqPX3pPvatjtN+R6gXlcWC0hk9+GsnNdv/d5x03hp0YPrFrH5SzNcpIUMZMCgHwSI
r6wKbZf7ICdfuuA9te/7+Hqobz9/NbyXzr4vke4c+OkacgDM6/H3hdgsomG2igD9bKh7hezTMn+O
9h3N13VVv5Q42XTy1hsf8wSDOrLWRySgekzYAlIY86bqvwofR8/yHijFImyeZbtprGe72GaktQAR
EJZx1mW5MXcp8iegffBIhfKlLP1VKe98rFOaHUYuJo2baJfoV6zsrL1X/J9act1pB714zbNrxPle
qLHqiHpKt5X3ukBMxtWfh5dEW7fNty54SJIbrdma7RW9ZGki72IGz0P4DNtDKu9+8DAZOx1VsBBn
V2BYi95bjV9GARcTvMQWj0RUQe+a6gAgSpRPuQPDjnX12L9RrEzDLxn9VH8Tg1SOXO3JwnFQvQum
G8LxGe+G2Ne0QjkCeSnSbDTAC/8eEk+dIbAGxLp/sryHsl3a1pXVbQhfFHs3h6J0K0vrYNPzV7fd
S12uBrkAUuOAhMW55A0Vcqgl7a06m1MjvrMozEWq7CPnJhrfpLgLvBggx27qMHz5MWSYPuOPfK1O
W5ipkKUWOa0EIZHx1l9VeY11NcpFNskYNifAr7cQkzxjN4TL7F++EP/vIQz7hXKTblNaUlVS3uM1
ZXM7pZlF0BTkOi1ggeARZfaVr6TfuggvCptz/cKd+LctKol/TZuSjmGLkwQq9kReVcMc4/MPS1oA
lJsTNb10Gn5UhY6Pw5m4TGCGRIlNLnFyJ5XhYJajYo1u392CI1IR99XudSx2DBQJUZC11e9F9Ti2
Xwbjp278qjGzhSxlF1A9VaTaUURHVm0BNGrqwL6sFOgfOLZCpBEbC6stUWNt8By12jprV133HNzr
mFB/UeD7oMu1yFfBPUmLoS1awkDU1Py9dY2EOq6rwaGhY+/C5qKHMJVLZ4NQ4U35gNh+lSwlilcI
NKBwe09JAWPPUmz8GwRIinabzuTJxU5Hhwq59beuebTDh8zRUZ6c1r5KVdxFOUzJwVWvC7L4kV5a
HwJHN78V01uTb03vgMOu6DCpvQnrnVIDsH2uqpsi2Gpi5eju0D1QEaDN2MSrZgBz4Hb9Na5jE5Lv
GOOWa8Pe1/WLicLTvTeB2nlKjWFhsMs68R3Daky6+n0j8DpBtlYqrzOMvLjV8VpqYPhW5V2X7vN2
a+kI8v78/IA8i7XIGcEaU+PgiJz/fryUG5zKrLJEybiXyAaYYfdm0mmdUVKHyRs995+PJgR3DMpA
GKDaJ6tLk5nR1UY/oruuQ9KliteXUL2t2hOQy6MLo51ndJR8qUXZdBAQ9UZY4fjlQJwqOmS02cnI
RuEqBYDg6xaOOlN8bbSsPBlbw9ouY3x1xINTwSr+/H3n2TvZTYTJxLJIOTC/H2WRPy7WyIIo1QJ0
dQdMnZZ42YFT1XC/+OejoHhDfZlgmZD59DXVerJju0RbK7d/hv04q3TQzvp8kL8sFH44niWqRUkc
HZrjudQSTLCM2ieDssx1MlUWLMmspFIL7M2yJ+3CtzsPhOaxKBYZSOtQ2DgJy6Iyd9K2g0BV5bLc
RsreUSmjke2gwJi5XgZqzbKD4h++JHpWBhXzWT2Iain/dPySduFNpTl0natn/UuRQ51R7Wtt+lHW
oXLhBU8Tjw/pLKkRd+uE3bpzshWibsh82WMf0QunveZ6LWIbzm3pAMWnkO7tO5i9lh6O68+/42mw
P3cFbF6N3oBOfPkRmf+xJIUyQVCb1bQij5O2TLFsSgU0Y2vG/1vQtCbFujDk2T6ksGJhfUm2Q5hN
6n+yQPVAFa3dWRTWTVQFWqW6VrsQk6dxObZKvJowqo4jpADaFg8cdRIX9sfp0mV4cMDSpq5DdEui
d/xVwwTPegU3PdcBCGhFM9kzJ2ya5Y+giDhfPp/g05U7j+boXNIUq4ilT4MDykvSS5SocNXhtu5R
9lOBttqlQOO2sYI1zm/fm+z98zHPPqpGEkvxSud7arStTt6wkF0DWtpCDcLGW6XUkIi1wAK6pYJS
Z1W073GahxcW8Edp6M/DzdZ0Qh+KDiQBFgXAk80CIksROdggN7fvJuzXkLlQvSu7erJK/batlIVa
EDH2dOizte1Apip2anrFv3TK3dTDy1lPCjqT4HG+B91TJIq1kq/D2Su7uGrza34dc0huDilvt7Ag
SfN7neKuFU/8DBDx/ABT4bKv10k8/1ElTWlEX0350+eTe7Z8eE+LPjSBF5U5WoHHyweTcWM2C82Q
G6kevL5SlmVhtMtigBhlQue6sFrPDgZqOKycuY3iwFWfVfr+rH4MfTHKAac7l4DAHfGdJIBwFpgM
a7DNkvcJ8/JlrYZ3XWbcff6ifx1ZMDzBLUY++snIkwilaHL4jmMU/woG0aMdYiJ22gUKXBKiqHpa
2upKm5wLA5/PMK9MQZCKOcGB8eF3+8eZ1GphXOtwTOhSqpsRMA91c4tka4QFV6SXbrKzZoTN3DKv
AvITxIazenkCbbAwm2kADFXTqMKpupJym9bDzgRodJNDSs4AK97QKPNdmdT4f/qXai4fpfHj3UPF
mX4o1WaehWbM8WfWC8sc0moADSnQc052JSAcv3sSHdGoBlzHCFdq/wRgSPiPmJ/WCR3WcGcE9SZL
kEtYY2679lT0C5TVGL+m+ZXiwA3yIZOjT8oGyR4COlN2s1blnVPuSOzJQxGuaQF+Qtdwm2jtla80
XxA1nuklNZLzjI6AAAWOwt9NyVcEUBoHwDqqHHrBYFcePzpoiEX/cX+IT2LOX59zhCYlvYTj2egi
YfupZ3aUoW9CAdfANtPmkJCILJoCS6wMuk6bm27lm/d5UyNoYAbBhQPt7OCem+XACCik6sRqp8qF
qmeGGIeSCogOfNAUqqvBhrfRfbUGC/o8GoaTr6w/33LnK5+bGNoGWJeP1uzJlkvspIyaqmzdqZkA
x6LMPEUIUfgGZRHwUZ8PRhODaTxadDqlLorFQCQYllvqeJr7rK2mHk0JV73X3/IvnC3qV1Mne1rF
/j1cbG9c8a/KW5aCwkJh2M3bKxB1db2A1QMwsobO+zQd8HzPXJG6KVBG8ye/tsO31rmFMBuVG1us
8XPkwB4Wjf6KlZnFEpqVSSix7jAeCc1FUq0y7Us+gsTbxuBrfYcSOQtvmUKlInpFZl4sJAa70LBR
2QFql7rQKJ2SggzVh5WpLa0SVJprtVv4RDWOJfpWCTfwkdNgnSBYZ268aKmXkBSX+G/E/iK702+n
u6any7xIHq1vwE9BIIBlHZWtyLZIwDvGxvB/Zsha4YtMynDjkNLBdvgoamkP0nfhP1fFMnFuCnNd
VesqWoIyjtRdUa8bscnU7TjdoAXcjNQwNzX4RbExxrWTbSZtMza7OFvPQsRg0L7X0a3u79EIDxdg
yIIr7WZ47t/Tg/yubZSr7FdJnSU2V75569uLfrxCEg7TlHWM/PH4VpVPRfwWpvcQbSkDiLsCTxmx
Vx0sFVyIOM7P4Hq6cEKfXQ3zwtFoTzkq0TFduOOFoyRiNFIPGJxaI8xQO4W91C2KOjpyWgLG3H5K
EwOms+a7kJvk7sLC/eu6pbvB4p2r5adF2hA1KLgYAiFF6Ip5FS1wDXVR+sKxN7L5Wia9nC7G0cLr
AQh0KFF8/gBn25TXR7cVA3cdVVuK9cevL3jhCDkclpoCvC8IGleW7UMywUqasuHCYGfnEHE5hR6T
u0mdj6OTM8EOA6uxah23Q6OCZD9611To18Vogm4Zk1e/YTFEY9ldOB1OlQdJfOZxAQvZ3Is2rYDj
l0zjsKwqqKtuGpneRsDPBr+haYssiYwNp3Z6CE19xkCIJfiB4bZJJPr+Hd5t9EgnNyVMW+VJcMBR
BdWnVvuVTpm9J27T8PfA2nXdhMqshNB4SyRB+n96euuEECzOOcJHtuAUrTHRbewUBwMewLeHymy3
tOCWYU/M2NYJeKQ+/9ZHF9L7+UscH6eMiWgfIT0XByp9xzMm08KunbpBbrEtITAiaiJlu+9K7UAj
B+mBMb0EtzpfiGAoqGVjkWppZKnzPv0jUuq8xqGEAiSKwkezTxBxUQqYua1y04/l4+eL/nwdzr2g
j664JAVXT9ZhiBRfbYVV7ircRZtSpRpnDXRGHNwvYCtlvuPsCYuz9efDnk8qa08V3MCaLSl1niTG
YFgd2Wd5RhjUlYta1CvgNuom8TTULIX6HEdtemHpn0eECBhQkaIHJ+fWo31S3MjgWIDFRf5WDHhW
0wNCfKajpimn1ttlmhJSiEv6fVwg1tO0COJkNtzmTsT/+Jh1uJqJ/clVHUM7zePaItZlXOqpq8b4
RjamRiUnwYwFBSKv7KG6soQHGbiDOd1/PuvnC+t45JNZj/qptRp7HtlyrcH2ZhVeZylrFLwAkH8+
1vllcjzWybYpqD9bHGepW5fK99Em3w9aZIQtYLzNzdRcGVpUroVJG/DzcY2z7cq4HKscBVTJQHwe
b540zEynaGFv+z4cLezgEYBVMv9C/va3mSSsJ8XgogAVebJF/cmMfCXQMtdM8VEKVXxJ9R6MNio6
sIsugQ3+snQdA5QRCxfpWPapdvxS0VhDx8sx4YiG5C2U8Xuu1Evkir1r2LbXuVdCEchugsSydnQe
/S2t0Au3s3Z+O8+PYHIA6ki1g2w8fgS/olnJ5Yh8UPe9COZy+qzVAp4xu/IKKGRq1YWHXMG1pDHE
qzEqUJxoBKCW4y3iRvRXFYWNJUNUq7bFxryKiDntAFpkoGTA24PsH9+wPLClzRAUUi+m7fiBER2I
dAEs1g0i5baAYS18KDWyit1EjmvKVT0mebjcfb78zhYGGvsGJSHAuJTcUfM+HtVWvBQUShS7jQy7
dV5E35V+WKKC8U1PY/v/ZzCdQF+jwEhaM++FPy6K3LONpquD2HVCdBCgVNDTiMVLWxSbmr7tP30z
8JHOLJ9PoVs7gxqDW1L7KqDhMfjVj6qsM6SEUNNKLTcTpbzw8c6ncd6+xKBUTefK/smbeTX0SSWx
UVUxy60t5cb0DChNxKewieT75292dhkZDEYXgXiM+9Y43V04uQJqE7SWSpoHayvCzKR0bATaAlyF
rW6XBr28cEqJS2OeXEZKSrOmgxrp2h7Yh07GG/Q2sQZBieC5rbE6mQba2HjOxEIOSxFUW8S/nH1M
6L5EDBMqDPoUg2IcLM9G0Fy3LuBWzuIC5gSwAHUaGkZSPQWqDSiEc/4ZoUsWoKAAoye3WvOjzL2N
zNsR6nFwZyd9ceGUmT/rUawFuMeY6/IMO+ewp9HpICvd15BzyNlIu0SZfgjnYv3/o436n1FsqkGo
+YPUp149L+RTNJUN9shHggRLM3jiazXMAfYGlKfVtL+v+U8/MoiETuwLVKJQo28RNK3j9nk0pkMQ
jIDN+6nYaUHwysFb7FC7QLJE6A91pUcXtsHxJfr7SW32tcZOAFp/epq0uVH1nhLAGy7kNeKXN1hK
oGELJ32H9vrC0V+C0L8K5Whc+Pzi+EswskYJnYo6PSDdPi+nwxA2WtpBM+2+2UaDxH1vGLdVmSTo
BFbaRgUVXZsgij3hh6txCOD+H9J8l5lV9d3vp6+fb9GT7sLH80iH+sl8rYOdNE8u3CFSegvFZ2zC
DFO6eonhke0qvlWtnBojJT/PN1PjPIO8URdpTH358/GPt+u/hqdoZMDuIEo+RVCiuad2XcTwXQ2q
YRyHR2WoIROod2XtIDDRwfj+fMTjDfh/RyRLM2na6meJGspmcqSpwFbIkP9Qzcm6w5lqyu3UhaiP
FE9n7XTPMn+vuP8lH0E+4pL5hHz0awjf8mPqEX/gN/VIseV/cT/Q2sLWRYdHNJ8pv7lHCtn0fxGV
kU4TmGGHYrB2/iX7jiI8tU6iEOhlbCLQ2/8mHwlj9qGeGw2AYzllLeufiL4fL5a5J6RxnqkqJwTn
Nl3340Cg0juBZlNQXsM0CS23zLVR3MYGwiJvCrqAcpEo1DwODQmlsvYSmLCX9ucc1/znTOUJeG+c
tsGWYSCELBVv+mcoEoKlCOKm6K7yuiw1V+sq6TwYvi7a3QiMrtgPo66Zdx74llpZRJwoSL2neoOD
my8qwKALWaceFhd/fMO73w/wp+PPidc2z0UxB1ldmh1ggs+fi0TQJPhMxJXWN0nt2rmk8lqFdt9B
7IippKMDVcmbeqDvvY7TwQlcEiT8eJOa6/kOLGLc4yYaQF8y87oVFw74D/jnn/M2I9Fn2xNbn51f
WCzH8xbrKMkUOm2wUIZTi0qOqo/AxRT7TkHUtXgf4mJqDqhMmPW606qwXwyo8tk/xjjAas53zOqL
E2torvsoEk3rxCSlu+uzLjQvZK0nJzAdFI2zb74OHCEkv558YZGPOKUMmjhM6pAMuy5rCm9XwiiH
lFsOEDMDmWa/EPho7+O4irHN7ssagyVjaMILVr7zUH9MGuw/+q/YHc1cQIibp0X8LAy8IZGiP2ge
oH1gQGmdXPdI0ZiLKW6j4iWUJQJvF77V8WXMBHAR8tpgI4jruYPmDOmPaDubckVm0dgccsqoAJ+m
ipadKWNVXaYNNN/HyayQrkA3Lxw2uZby30clsrsvny/p45t5fgy+w8x+pIQAgOG0BqaPRRIEZZEe
tCqPcfdti9xA87F0smDYfD6UeTbPjsmNx9dm53CvnizONDOyDqHV8qAOEXBZpB5kuzPSaEBLpYAb
dQEXe3zJ8kpzR2bmYGkzJOSsB1t6vrShDg37OFLG1i1+TyHeR/ohtWolpSWcGuiHNLlpbD9/07Oh
Z3AUjV9eEjARfzv+too0Et0Z63IvERIYNrZMe1eLCw1GGKT7AZHA0atWpQ+s4cKqOp1jcOlA/nhz
wm3ye3myqhR1BPStZ8W+9kuB/WiTstN/H0eB7FlJn78oBf05tfhz93CHCQHyBWYiSGiAz8fvWofF
4OVKgR9rjqIGgMZ6fEdYbuxQ7gXHvWJf59kyclLQE04kV1HSGYc0AWuw8opyvNUtOiJdbODsWoyY
LJcGRj9hbh+8KoSerWVILTSAQIuq6faJkerfSop9W3qf8kvvIL8xVJmActPcDKYXPHQw9gsDorpX
OsoabCIyfXtVmYZG+dUlSQ1Lv2zfncarfhQt5ui+IvBC1tFDZDn8QIND2Zhq3FyLgX4FAlzV0tE8
sU0mG4CsVmo2ooSigWsGe1sZTPs2RFh4mfo56jdFbq1V5OmuqoFuaaioE1IiWRIzKVpG6S980qWo
viCTiC9AR2M1b81oj1qqj/Jm+tQX8XTf9dqwkhMCHZ1oPYyNa0yf6zx4Ldrm3UKdFGULIwbL2Mez
6JlCEV02yPY4WFCVZtU5G6ZBB1BpFDeNzUwIJZpxJIXYNnqEO6ypFl890acrTQ6gXyvMLF6ruNU2
CHFY68z08ke/xFlzUlH75XoWP+xeQ1Z0LOlmQgkdrw0zvqvJie5Nu2kXjWzEvT3bhHS52r13kTks
7ch0sj1lDRvDcGw87oEWIRnHk4Ak9kfM1cxMolgEsEX/jsI1+kHwVcorLcfpYSiaaWkGHjzJUVIS
kMVDlGY6HtQS8wsDLq6Vlx6e3/y2rK2bciUVR1cOGizFqyhK20fPjoOXCF1xz+V4iG7jZpQPwvb0
W8VHcjk1gE3mAeSAso2VQykNlL+BsjvLkXS+AuBki01XlkizJ6iDL6qYnBaG1xi9xRhQafjB1NKF
y+dHzhrPrchMH0pfYXHdDMZgtvucjpuJiDR6E/VsAjICAM384YAKi/Xc9Uo4gEtJo22gKEhpNKHV
bBH9+ar5avJTp2ezo0fQb/AOwXlVJt1NaWF5W/TRWrXicNmq5XU7Dg0SSoWZPZFHYtiO9MiiMyYL
d+5QW6ZmEa+j1opRA6y7ZdWP07Xh5anLFdCtyGI9OLRm8GBV4ipCx3E5WvlPSTq+6Gnji2JMH4QZ
fMMZD5SVHTVrq6IeOYpBfRFIc3Rmqi8bvwVt47e0X0MU3BBP22j5NKz0JMY1xR+6VahhJiIUb2TV
GTY+YYIyY99F003fWM5G06Jiq6VFfpchVfKAx1sKHyBEjM/zx6vI18tVVQ7tQSmk0uIN0NFmnjA+
AEBIflstC60DsWhaqYdi1ZgU9F2DYPilF6FmLvMWPbZQDMm1CJooPthBnyTPQQzM6iXsxtTjh9i9
mQDEt6LgunCKLPopvEi8l3w57euU6bgTjxnZYZ+VTXNjR/CbvjlWFXpfq4LrHC27iYrLvpOqFr/b
eYc3mKKNtXyQxBk/KztJcduN6J7fdYbtDyhz2TXkFb9G4+Z3YJYpskX8XtpNB+g8oFu6wK9OXw29
GiPMMxeSKAAjgBeuR6VrcTWIAqK6um2HZO1EuRbs+jrxMEEBp2rsOl2hdaWMYXwdUJ2EozAUrX3l
Z+oElX7IQrRUR6YgW+bxkFdXA/J5HUJJHpfKqszthLBZVJwrXzEuGTDJ8TQkTzO1daalnqR+vTI4
R+USEdTeuDKLxIyvy9kN6s5QS25YjUqG92ua/ZKuUwzbXjWKuOYe24fpKXNYYj4C2OBmbqT0uZWs
MvTM5wHZ+GGD2wCiyrWSNPtJywvdR0caOR4Tn1y9q4FnY9yWTJjziMbqvqRp6cf7NkBPBMOHwZaP
qbTzZAWfuEeygNXZ4fLc24gZ82FxJmRLG1P2K0M8Cx9cGI3o+NdhFexUB9wKCAAF3VaJLxNfKFhZ
WfjflJ3ZbuRIlm1/5aLf2eBMI9DdD076rHkOvRAKhcR5Nhpp/PpeHlkXXZldqLoXSEQiBsnlTtLs
2Dl77xUyq8+h8lz7crYdwpx658HhMFTkRJk0mlRHo+oJ2Lq2qrEqAddMNUPGqJ+JlY48Vnl0ALTw
QaNzhftm5wJEJR/FZDzGs68Yq24bYRZLrPqy7KDKZOtI+98qzQBSHuAVNGqWDgrSBRTxQ9ugAHK3
99Ie5meepUS/uYqIZpzkDoFlxMKK9sqrrDI9hQtThhdQXfPwVZNqhEpdEDB0aZ1nBbvlzC/LnuNn
Ifpt2sq8gF3UlNO7nOcGjk7fmhWAJIiPrfvl1qbsHLAwiSeJqeVUlH5TfQzdPXFX5oo1vXfHhzRh
wYyahrL90GZdmj930h79GzXqlU8qs3on+dEMumHJSqY6Tx56ut14N0a/r1yQmxyq0DvC5OuLb5qU
Jhk74BFVj7gjcftWEpujbYpS3SxT8WT0YfYapASBEoi44LMKe7VfxrI/pkOVQPfrE/dGgot495ox
eYYUGJJBnRHEmVtdLCrLf6EsfwUKmR95e81ubjgD0f2iLdtW5dl3k7na9ZOpoYTUrbwDoffRKwjk
1eDm+wRL9LUh6ySaSX+nJujGo78kxqPZJhfZRsfesriEaLlBy0su5n3HuhKHYxjc5oFyIoZkfmxN
mRdnfW9tBvAKHvSnYLpkRLe70vDCk7aNaduF6YrQBs9bJNqljEmQltWDJ8gEFvjryCXlKLrEfVhU
p0yIytlMXt9eB15alUCVXPNorwRaE0lrHRyL+UgBQnOXZ/OLpYHIbPwwHaOwQTFj1q53VsugT27h
9We7hujGNamAqXNXe5LPOutaX+CG6LyfdtoRRIUWeFMtEyFY9dQcZSP6+3a1Fpw1rT4Oaw7JYCy+
3LUeHnrSgJnKMgBuCeyNrKXNHsjFF/xZGjx71WSJqHFFdzWYTYPHIuuC22IeCKBtHOQv+KstYNbS
UpFnTBDO526ot7lsF/Y8RYwPupKciP1BztY3EbTiiuGz82InHIY3VdMClumM3iSxsMh3U46plxil
gbDeLEu8l9KytbcLwrQWP9yBeMMbNRM5x4TczTl1eqRuR+GIcqzxRHNhfwlCkjQxYrhNKA+QG1VT
95izWZ9Ir7R/OmmbAKmc7aMNx05FKkzV3oGTgOnIszV0slQbSNRDZErk102nJZXzayuH9k56AwUV
7148yB7M16bzg/KpqQtayjpV9mtuO+I5D4rllA1j+yDzhHz5y8E+dgl0PprgAGCIDSPxtKVCfpXn
nouYr+v8rVYzIorJLZNfctLhi2flPUadqZPkDoPlzonv4tC3GYylbzY9yYBY2Qt54BuLdNMDIMVh
KtGwLksgrd00TOmpRlmx6RyHfUsVOsxIxR9yMOVTN13pnM6tEnn5aFWwlsgTm9ZXnBU+G0pHJEbQ
LqFzI0jChttq1v0cwZYprr2Sx/4khB6fJQf+exb0irmJiZEeK1N1kNPcxctiVno3zmrOmTT3TrEx
AAeTfGqSfxEC7rhOHT8dD0UIKITPF/YU8MLSY4aoi+ps69TYWtm6fNQK4tAy5NYjIWSk1Tm4b7LS
S3cjqMD9kKTtbkzq/Klsqg+L1N4Db9BTl5B555WPtgcnCOI2ttvcClDBhz4ytkwDAh2bc8+5ae/4
yEF7Mr7JCB+qTN2E1Id3fY5M088D+HZzkczPi9PIkyj6klzVsr7umvra6LX8nHuZkKfXi1tbZagy
F+0d3JbY2Y0zB8Ne5+mJFCxUbqJ07Sgsi+FqxQ56KEd75ExlSuPQ+fVw67Wr8SE4qCzQoVb8SRco
Y2w6fvOjynX34bnNvHcn8YshbJnzdiYxbRH9uxPlyszhiizag5tzHKsHAUzCytOvnuT5kzHzXAxN
bu2LkThuRsgD56tmvLYlej3L634SADsjjxOQIcBsWI8+p+AYsVV24EzeEQvufXmLkcXWWJ/TYEp3
/ZyE92Zim09k2CV4aqcgsodwvpFzesklu4Scka22zVURvHljMt4Y+CI2AtX6vnWRQARux9jaVN2+
dkdva9X4dCuC4SMyRa8udHKqH7iuxIEB82ptvrT0qxO51jwjfWP9cOfC3HUg3o5V45oRXnlQNmK8
IBBwkgvVheQNe1RUOM5JH87rJF7N8nNwAlK6K4PIfYWXs7CkPoAvqGLtE1lQGYTS1WEqe9L6nPlT
z+5zB/ztVI5+eiINM8WwfCFTOcE3Z6z2UXGOvCk4eYxb7euy2c7CmMmKpECOxUhIjD2aTXCtCUxc
CEBPxTmrFzMnjXsQjMMNT3oOCc7aJ9raM54gjIdiLwAvFMRDBoXadEIm79Q+ViwI0GQe49cPpmPa
b5phLDGRl/GhSEsOZZZVvoilcmLpVYRwAip+MEsPgEgZVse8tX9M6F4e5myhjuoTddd0/XzSF/NS
OATW+QKhRInijgDE0EYWbd3E+WJR0nmOeO39QUSjUxkkK9svhbTsg89QjGzNKgMeGlbXE1bdnRhk
cO7JTI2l6upPlrIRfJGxvJJGCYzYnYPquDas11pSBUWN7xvbSqjlZhkCfcWzjRwZ4N7V0mf+qUjK
nxyNi/uSY0i0GD3uWldyr7NDHZbG9nH4pRRl3CfEhmJnP9btUmw1fufHIuzUjUv53x3UJXoPUVz9
7vYGDJK+729QmTnRhdZ3qPLeYObLFenWqtlxRwfkIdrGuqNlveoodchAH5gUkxYdVNvOddNtRR9r
O4YDmEGrHJwNS06Ax7FjZdy6LQGTMs/qS4T5ayaH8o54/+HB98FBZI7iqGjoC5kGmlGYU5uZzTwe
uk79yt1ykJHqR7/dj03uAH0pu/c1KBDmEiZPrhP7NvffMvUXFfeHx7eto5zk3E1hWncWaaGn5LLX
mr09nh23F9eLst0ben3O/ajsS8xtHdgHlSXnmkFfT5B+FUScajIo4YXl7BHxzcuWuED5mBWiuZ3A
jZOKR6KxzFfzO6OhQWWfcFwl5CONadQlj64pzZvWVwRDLtSExAdDSRvyTpmRBYn71EF02I4koOyJ
YzwqE/VvWhnmLu1GD0oGRgjcroEpvyZ65ZfTpIqbRbX7qnXXzeoW/vtYmvbHSi8GMfvEOka9zwcm
xmA3ULIygMy/Kjd87dKS2PbaDR/c1SIYesaCSWZxdbDm3opIJhn3cz8Ux9Qd+ihNl0VvhtHSVwbA
H4s62vNeTbuX9wsoDloinsePEJw50nrPxqCXD0L7mx0d4NrdLs6wcooKuh91Ous70WsPbb5RQ8TD
R7F6Me1GsHayrN4hks/jD615yqmOUNxbTckba4bW/QzrdPlis1QRuQDpFdNEgAYtWjbCprT7iE3A
wRwjTKL6jWBmxbQn1UVAYWaY1RAHz7SMkvQq8UUSjyWdo5/mnMKZhANak06f+d4rMtT5GUbBMGcw
jrLQAB5ZWL4kJp8bG/P54ltq7n1QgMp2YK1KS0A1xfYKvWBZKA2X+VpbmfVaKJt5ZOe+Duy01xcK
7xe9EkqOLjWUe1dKq18wRNmiLcnH90EJFCf1+wwzZHQGbpqy5yyZKVm5ezow0keAt4RsDQFl0rm3
c/7W7rquue6B+kAv0Ql/oscsaQzqRm/tecLMYFDgzVszvFmnIAdO3CtXPaWhdK/hLTX+dUfWhf8+
NY5dXq8zMqltApAA3VtuygZ7hTB4Atde8FW6r2giZnlfhkTVc8EftO0sTKYasy64JvxgnBFyEqvc
fff7+MzCnSyfRhaWEqIIGpXkeSj90dlZDALGnZhTkuhzVKPrQ7CaFU29bhUcMUu/08N+nWr4vGIl
/fucuqsK7hxDAuSqnSynod8SAMH/XKvXHKHA6fUshkttBulR6BzCLemDwU3lEep1t6Lizd9XUqpp
aSYrh8dJO2OQbVp7DMRJFqA2bm1n5OBfYs2wz31nLSVra5VBMYSR0tKe6PoUrpwIEwds42rAJmoD
d6QLUlJLH/up0vVZGCmtbzOcycSeWGmYbagkXV69tGiEG1mqGdstU4nExRsgbbmnNKVZkJaLCZA5
x6wYMRWSIdH5RNmfTNoLU+ySqFhez83SFt9GPnQcghQV+rGzGpQv62T6ZMrTY5aYuC1xSfTBjy/8
bwjcRUuQ3DRyP1lWdhmZtS0fvGMM/JqEylcPnlnZnEulvzLZ88GB5FdVBpLgXFsOr90ElLZvLMaF
fUctVAxUyFZ/b7eV9QEK18c3WXNaGzjDO8NCbgJHY56cjoEMKQqqMPFToI1AVxbOKJGTjRMa/neP
XU49zWXocOkqJUz+hzTtcrN42vV8jK1WS/FUB3Ba1i5JSfImxNF7GrHY0h5etOg2wToXJ3vMAoBY
ScEiZQ1yde6RrcCU6pPObnaUybrYuovdeJCc/LW5g/nN+8zGtqSxuJJc35CnnlpvSRFIzMJjOnsZ
dRxTMgSfAd7z3pjDq5VS19heBl/udbOOLvDj3l3t+8wlEx2D/MCANKmBHY9ahLuynGq56831oqbT
QXi2hmmBP1WpS+esTLmYUNCtZgtWZoXP4cDFZThWNCS/jFZJ4E7fUVux8C39qVEuX+UGKoD9UzNz
O42zWAldIdE/O1LxwDjd/jEVdX9f1sFZBuvRriZC3lE/+P0xGTyzj3RpEEFujFBDN23dSbXDUCfs
bbiqubmZx36s0E1OxpmbywhvJhKyjyuvODy4hVV2H+FoGUasAzRYNLKL7sRR09ZnBmNTAHlN+M2h
sqfafEA7rElDX2Yi7kLDVMVND5MvpK1gjc314jZh7I11l+xWin1q2IZcnCsORvj9hVku9bajf1yc
PGnnNHfdcHhVREwkG5OwFrprloMTrlzWdvx0i9KtYstV/U89eeourblEB21bw/gLX6pbUpRCgwBx
N9Q6xgVkvwYV1irSXDoOU/aadr8cLvUHPSJcM2SMtXrnAwpvCXUCs4v5z7CT7eUJY4kWHOoPFSxs
bC1FpX/+8XDK4cISEuYQ9gdTksEP29Me5/XQKKvScebbNAZrEsjHk13UJJ9UFIr+Tg50EhkKdY29
BW1dnC2VNtMmdxy0oxnZUvrka3tIbx0YJ/0ZbW6FRWcpJkkvNSPYbqbGsIQiK2Be6T/6bZBDx6zn
YBfIsJwibL7FWemwT4+BSZJ4MJozidEtWB86z3biF3xwLp2d3kBNe2IoUtdv7gDqNM5hWg7bcqhL
GqdpWzGai1aHN3eHDJ1L0AUuQAV7rdP9bA/YXMZKSbFu6rTsq70ng1afOLEzHsbu4DTFd0Fvpzyx
DfjltadE0WrMK9ymO8a/dNYNnNDNritC/dLrRl/ZumQoziBiYP0M4Rv7hFo21N3FMPeYmMLAJ/d6
Lcx+J93cAM0ku9ZOXvIg8/p9aHiCINV2otJmna5h2FaY9fPbcIFAuBNFyB1hS5k7+6VSzLMyWDvT
GEFlNXgPXW2gDy1zwuFPYy2MIJ5NUcDACHNwD1kliyPHjfDZdVtE2TzBYGZSYUqe16Idsrhex/4n
lm6O3XLMLW9n0RJ7G3qRzLFb/k5E+b1H/DEqhW9UgZ7LC+vRy/02veZD8sjtcDUCtoFhqnzpdCb9
mz9WzKC3S+tZDWZb7BbS4C8pGpYN8cFwHZXhAJq4cL9t3wc3c63LCmw2JHOsy1ocbS7lsVOZW2A1
d+T4yx9sAAiKHY/Vh3h7f6+pw55Ld4AIYTbV+KOzAhPGMLr0BrNL2822jDIkV1TKXGRAvDrtC+PQ
BJLbwtIJNbFhTW13N7uML+h8ysXYm02+hLdAm3mG8zadxHvlCa+6dpfS/6TN0Our0ZCQNQu2RfVE
ReSph5TKd71LbOWopyCdCD+g1FBHtzB8dVU1RMg/DBjP1ZOPtAgTBJacNT8mxpC5n4DGtWlhn2aT
PDsrONMv9pOqZEMx8zqvNvSvV+NmRD7Q7eeiMs2D5wLy5GA52aj9Yo7QxIJGmUp7/zOph7TcCDfN
WgzdHon8l2UKk49hinbN4naxDcAyVshAYT43fas7vNCinbG+EQestr5ip3+HRUjCfjL7FxEPw4GQ
EQFwPkVmPG1z6uEBdq16JL9cdfccJnS+Zx7riaugmmY3AihT1wey+4of5aAtEBjlJIZLD3thynFo
6l5YN/SfaoKFSDZ2TilDU5rtQ8HY4281kmdODlWXTn33MOZlw9aFKiOQPMV1vd6kQJh+WblmBSAo
KjNkJCgqu/fBs6VLL2BW1XVaGN3yKLouB2WQTggMGoEJ58ksQq890rrouoMBBQV8l7eU0+NqUtMc
zIpTz0GtgfHCoGk8zLOpAcPIoimuEuUp3Uapr/SCdMdIv4KA2ecHZ1ajeUsD2/wZGJggPk2N4pBg
zSXzA4j3fbZQAzCzBBe8kbWd/gzVOGdvcwg07cPTCfdGQnsz/GbAsvQHLbNEHYFh5LEDbQfmFxxA
i4qoKR04uSmF/DZR/mg+avpZECsuH+zBIexCXjU1HZSbBC1Gt1traZevHnN+Fvryd2wsdCJ/hO8g
XNtlfEjR9SvLcl8JYIet8AE49IwUq2LkRDXCeudzre+cHskT88k1VHvNjzwDRHfKYr3vEsbS5zaX
/vizxqSqEValM07RlSnUdB46u2sPAxo76zJkyaGKDNK2CeARAvJZAG5QkwbF8SzZrEYr9VvrVX1O
d4RQi+u6l437oCw2x0M9WKzN+PepR4pw9teTUhVMDxLvpCCX1yj1mB/zMWnDuyLBwX0jVpnYjFqo
WHyaIp11eeqlA+GXMwMkXixFWr4GYMTCLW3gehq3VdGaox1NszfQK6wwNgPKlLReyC/oWz+ttjWa
CoOEH0NJK7w2WjglxYacinyYtisvmzf/Quz2FxXg5fiObJcMGg/5NKkCf5HrAPDTg6+GZa/a2nce
pavD8bUp3K78WDKPoV1oMXG/Wyuu0FtYhWw/v8Ul/1/i0ae25r//uHzNZ8tpJk8z+V//8affXeef
Qzu23/Kf/qv9V3vzUX+Nf/1Hf/rO43/9/uv0q40/5MeffrNtZC71/fQ16Ievcar++Cn+9i//X//y
/3z9/i5Puvv6z3/7bKdGXr5bmrfNn5WiaGz+ibT0o5If/+vf/6EsvehASS1xuFwBzkxXcNH+EJby
N6gCWZXJb0EaRIH3P7pS/9/xsTnYTBDpmwjCUGOO7SSz//w3x/t3hKjooxHIETzg4v7+/enzvv8m
l+Qj42r8z+//Xj7JS/1JLMT3p83oOIy+BBGxpCv9RSxEH6E26KdIHNn5JhfB1p7deCLSrfGn+4YR
fq4/pOPcWdXHiiVgep7avbwEgOvsHoQEUycYecVVTWjWOD5CMiXK4zCYL0hiDw5m3ry2tilR4ENR
QdA9COt+ZSv2vbe1u/bzIrq89Nw92QtGa7A0VHifnJ9wJ1r6kD77y71Z7YOBOxJySsAWzmAr7TcO
uXE0XhL6EG17WCne/G7vJyk5d8MJmsohIGnBz4+iBp4JTopj4SYfvqoasqFXbswRuzWLL/PU9s6v
sbP3w6NCi1123ytBiUn4pglVsOr+JzScW2nqo+FUG7d0NnPKEuZcl2a9yw0cqfWbKH8GeNkpEKKA
PiE78cbPmSeCapvD7aAdgvI/aXiAMHyk6bjP1Adojxcqy+2SzDtPryPTg/ZQJy/kVeysLt2xVZ9T
1C4cYXfWYh2NVvEhyt1sYTlKna3EI14G3WGmHrWW72Wu93hZuuBe57Q+jyojl6z9MaXnjKOJFxDi
ArFNDzd13kdOSPByIqM5+aRBwGhm49mHyvyCGCJWAFsfVCWRHBzObFOU6Z/eam9kmt+FSfY0iWxb
BgdvSLdDWe5NUFhL8GbmaPaMPpq6eWug3Jk8eZ0o6lKQj2RlZwVSBysOoUCna7kHw3m7kC6X05a0
CekoHSuaIG9qzpydP22HTm2Dpbtx2DJHO7bsdmtWM5NBmFyGHVkMybP+o6nSyCi4dXI3Ms+zyk45
oRrFipoMhJ/S+bnDSLO2j5c5T/GLWWbUQ55ryEZy5XEBSsAwzFwuo5UqajyNJmiIaCtxfamux0s4
Y7UlHZD+FvRQvhUqkaM/7o3WjBeEA/S3r/xanYMUZVfiwj7L96u47aRHC2ubIuNt7OqU+i9K/eiI
DK6r62pk2sce2vAkXF4x9d6tCbB8w4bU/ChJeRyJzDCdY5F/BiAMukHD9mGazNMmCKhJexLpTJJ2
OKhpWPCea+xQQRAWyZEtk5hMZ376NGLkC6xpiRvnEzc4BRbhPQvZo9Sekcz0DgL9xp8XmjN2VAV3
/sAbN6+YBHXYwZmd/N1K+A8E2oH9jxYY/Jo2hzHCqYO/KC8dVJlhJnMM5NV3PsfBWD+XM9cyqXf+
HK/2Xeo4m9Cw4nUQV25fHHVQby+z8Y4Og5HM+7ZKdosP1RNQm2Jambp3dZLtcJPwZUFEM7RZHlaY
NyKWX5ld4BfftxYNDGanLvpFs91RKlPyhBtbnRl0AydrA5QMJBlqYW3cudwEzjvzVpqCVMgvIchw
m6fZV7iDBc94vxHrle/+ygAoF41x9sdzX8M/Go9F9sHAdbxIvcq9MT8hSiQCDy4gJ0jfvx2zhxqI
NJbyf/6h/kX1/rdV++8+1L9otadA12WLyouB97MpyzsXdnLW0e+8iISad03aSmO++WDSLsEKA3O0
+l9cV+cfbRzuJd0Nk6yNzvQvutZGGXAmsU1tSivYOlD3NGqoJU7HOzCuhf9zxYI9RmsGH56+oog8
+8H1j43x1gfHJdmW7S1LhWm/mPkVT72hjwj5UrGviAHxCdTwDx2nNGP6F2b/PyvLf39woYnJCNMA
PzkxnNytf6fxtrhjciussKeGTEJBOZt0CIIrTcr/P79Ef67V/u8LOfjQcJO41l/V9FM6VZM51xO9
/MhGHlLRZICHsc/FIe3/1WsF/+ttXVTjF3aAbWLQsGz3z29rFuZCvyebNr1xJRr/IUgs6l/ie+v2
QK80blw66CFj+8J5m8m29T1nb3nHst16NYEb8zXO4o1sVvK4dPGM5opxV7Wj9XsBRr9CL49T9vnM
ABNu1rSS2scirePZecl4eOdc/jKGZsv6HxHOduToHpmX1Rx8XpfSoPu0UOlIT9+tVjyK+RoX4Gm5
dc37nqm2Y4M50/dMeDYkMMah/80IJRpA1aU8mEbACbZgdK6JMV1BfnKsU7VzbM3laqnkhs7cZmaU
BU/qYKeQYgVrbH/EyRwbmXGgSi/W79q4S8vxNACkGBHPCHtTJAtzyxvEr3bL3LIGIMNoKGdDFP1A
sMWTySCVU5onD0Fz3zoXQQsx8DnKCOZ/Ax9D8APU827uXg3v5bINB0OJOvY1Qyvt9DpKaniN2RAp
97ELNLIP0Nvm9QxEYtG/LPOqFH3sc57OjCcOdlFfEWZM17ze+gU43Ims5fBbWL8CPgKUaQbzmrn5
mNCaZsFtYD0U9a2Sh8k8lvJBsXNAHODSv6alimmYXnaAun2VUxj3BPyaVh5P8OdH+2q2YqcoIwMi
bd0aKLWmzYw8YoXD4Gd0CnlaXYo2KU5lupBfDrqg1RvD5yQ3XvVkGeH6IW1v2fSrc5Rr/SQquc9S
wf6Zeyjg5rhifrBgKx1lwWT5oHnzTgmblK1tnSZuqU8bjp1ZYTOBjGldxFfEx+1TAneLhHhZ/VkA
iSsoeByekxZrU8reNw2RB2klDWN6V8B9kHp6UBz9LXGfx0IhZrkAMtbT7NNX3zfOfoSH2LSk0vov
NN63aoJy799JmtMwSQ6XLdUhd7heCjBBrNzNcDANIG2VH4X+jZf/Sqbkfim3SQVWESckt97OLCHG
vQmUyrbHl03pAVzcPvVEpJBqkXtKYx7hQHj0ahR0gpBkr9hkK/IfOmLN+LDa3mPlPNM1uEbHQWPc
P9HFSdJnAXWjFw4tfCdivl2IKi7tHLHnQ8k7EQYRyow1p/t++pwXh+prjhRwP3KwlaYkoIlL73QW
42kME2oYop/r72n2qUcgXLf2Q+MO2wpCjYVCzu6+W/Pgy4eOzn8BsZpnK3FA6DL7KEtB1NJbrhAW
m0Vcga1pW/uYhXeUf7P4Wv06Ehl1XQjZki3SekEHM3lW7K0Hh4oLkmq81oQeOcgb8tdpeUK+cDQE
V2fOHsvKJk4YFGQjo8G+TUw0lN1wmMZPTs770X2bJzfKsGdpFEJZkj5eSsoZ0ugUNtt6VBtIT7us
+2zG165EpkytqctbrM07Of0w8+yZrly8jiZ5U+mW+s4ZD0ZyPYbbVLyogJ1ygGGdftsdpaanoeMG
Ec1WIdoNRbemIAUgs2mZCjk1wsQl4Fa9q0qel4V7RT9A9Cbh/jWwr1OW2VG9JpZPpAf3pUXrxF23
GEDIqEYWZr+15mk0th1DYq0m4qWPTaM2iSF3jn1nkZXFYMzd2tlLb2SnlGxh8OMv4ay2c0LWW+5t
L0eJyapugyDd+j1ZBs2678lF9Bq5dXSzUZMb036NjSrfLJXemMl42zOAS/0FhVW9qfyjM1C3IEvy
QeWMGHYHIqzq/sjVIkTnZSqerea7oVYyELQCP4pD0z0ixQJc+DIG5nZtrbh4rJZfHseentTipe54
6QfDgOCp11NGSLOXgADLBtiHD325HhOoFSRGbPzBjfz8kK9zjB1mk05yYzd6szoQUBpUNBGNpE0l
qydzPmd0btfqqMQZaYY1g8nlRyHNOLaMuxKAQsB5JU311ielyyAxW3gj48XPefYiYfHYgqB1uFsl
w8qlwz5hb3r8j9xIu4yqNiW5Y2IfKjnZCuiKqYc2NHj19GPtNmh2qmgt21MhfjHUvSx5U2Kd2dj3
aZ7BZyYjIAp+CnpL4WF2vaj0rrFmnhP5XJqHiRgMNexLhebkxww8upRXPVrdLmiOnntrePvFjsr5
fjCAxR1Sc98lJ1deOcsjwVt9cqioCoR1FQxdjK0vAgxyGHszHo2vcXlLOHtR+4SwJsfSZi04d6W3
KXxUDe9r89JdXqeubuqB7Imk3yivfyc9OWKsFhUvfYsJEiMK1f1uXJ6GAPs42cmKmzY0EfEUREGl
ZjQttyXEn3mmOw6jQHfBjcH5G4XfDuXzZlDtu8gPpbJj1IdnORfbaoXredVinTGXJ6s9tsiJyx8q
eLfs6tkafObZ3zXCP70yEMFCjdSkWrhP1x2iTuJBOZhkdry+L2qIyhUQAXHNeEbyo4Ni1Ui2Qowb
HI+JC+DN9DY6YAEvWYk6hMD3KxesWPPIR9W3/A6K+D0dZg56qNAFFSpeLDYZm2d0YIAJgi5QaZxZ
J0T/sYfwTDoHZT2vocsA2CMSEMAc48ByUCjhUEyGxmvPUj+3zBY5XmXd4zJeEWS7CUK1qZLuyqoe
R3ZlaczIUKHTBm8c7m8cQZ+kf06WL8PQN6NTHw0XoortMngvv5lybHpJznl2bMjGg5gqyh+Gg0En
hOKZ8+BVSyTN5jpk4pAsLMTlFHsJx/mn2ZFRjdh+qaft6HBe4bbuGH8iggQtojZCcz7KCO1Hpe2b
Mmr7dD81xVPeosnG+CTW8rQOPNZyhjSbbIvF2OJTMho7xp0XLYgJ+HzMNdkO3OxFzTrCp+vwDr1E
sbk317bdbf0s21ZsMfSKQZ+zn3cVqex1TEheVhcnabqbkiFSmREQUFHJtaiT2XzB+yHMpPqNNHOe
2lxuSI2JM/oqMvnuFxKD7OqQMTP2grsFJbgPWoAYb/r6G9+J8AVcBERxQMuntL09zd4NgxUUTeuV
w4nfSIovZcJ3p0td1t1+cLqDSxO7NsUNU+2r3hlvi3x5doBY5+4BYTXakgvQgbvH7K5d7P1twswr
aYHtvCxJHU1jsfUBCxO4oAwn9ovlpiopOy/CT3lbl5Qf9bBdLqfWpfmgo8+IOT3aQ5lsakLkSkUh
Mf0aWTIVusVJWcfUT3cCGgQlYrT0d6vOt2Nd7Ap/PYYUohnCY+L+GAb+QqO4Uyz76BxpuryPy7Kz
Fyw+XMe2An2ADB5FYVTaVJ98RsKDf27sWIyleXagXC3kEqRGvnP9H7V4nKQbqZTtr3njbnYThvjm
3iWVv5BZXBp+XKYZ2N730aIyMYC/a47KILnm9mWwIWQ7XO/2eW2eORSgogcyCMy3AmaldkP3kVbB
vlHX9Wq8pQglJ9c698VbKt5qXEXGDKRZXzPrgoE+VrfGPNzMznhcEVjmNk6k/2bvPJrjVtKs/Vc6
Zo8bQAIJs5jFlGMVvREpiRsEZQib8EiYX/89kO5Mi0UNOerdNzEdNzoUfaOFApBI877nPIfh7uSn
mq2TKpKfltn/q0u/U5eWFFv++7L0Zdl08fem+MfFU5M8FU//OLT5U/Gt/bVSvfwN/1mopuiMYdQC
u+fTe1xM1/9ZqHb+4n8CfL9QBdEqcPr8G4AgzL8IY/Fsk5CJxUe8nKf/LlQv5W18a5iZSZoCLk3h
+6gw/VaheilD/9PTugSMgaZeSOcwGhYb7xEexDKyohxDOV5nRmNDp7QevYyAw7Qw4akVxbxGfv9e
jsZyaH55TYoElJFgdVi4sZdH9WutoGp9r7ALa7ieNdjOxCyICmEbdvjlnfymQHbku19ujTI+jVKE
qBYdnh+kll9LElWaD0pY+rqx4uI8TtV+jvEh5bMjNqkxItAhof4iGzJ4rf6dm1fRe9WkVw8XgAIt
SIkChbwu1z4q5ZQEfk80m5trv+w0oRVZwMFWyh1erAExkcxOlSJ9FXBwgqBYiwPJaGROkvO4z6wG
mKvbTGfUcLMLq7OiswjN6heb6tk7T+pHcebFC4HiRN4qIG+HFwKo5eULwbyLSpQl7zq1CwqARZqy
JY6Mk6FQEp3DrNtVgMYJ5UV9mRhjzAJXfabHSYHVmb91dLK+Lh3my9Rs6lMV5uNFHKYB4h+v33WD
bZ9UkU+OqR+wopj9NRjp4ZNltz7TbjDxGrC7ZKzXj6wQd386CBjaPH6CC4QJiOHYJU6f1pi07eTX
MsAdzWowcsaSyTn9GRxBTc6ODVTQpRMqSuHFZMK2xmj09o94WbJiIIJqJEQMwBnFWrpSR99Y2boD
8oY0Ay/RibM8lx/TSBRbe8DDMXlXaNKBhLpUUd6+7OsPAKIIswdAY14e9J+j19qZQavdQkXXg0cN
ER3lxzzux3WcSiJY0zbYJx3G2JDTNDqddmM02li9/RN+4PxfjCxJ9YwbhzXBF+8fd1YLK6AM7xbB
lZeW7YkXGc6mrmfvNiqSYeuHXk4VFdpJekU6LnvSAo9V0oQ7qxdkLiZ1ib2ojne+zqebrPH3caJO
RGEUm7yzPnWUNhDZNDTM30kNfDVBgdhmQibwkdAzBL7Ld/3LzJF1TjVQ9wuumiTw7rB162031eE7
AIMjOCHjgr8d/+MyhUOnQPH+8jJiLPE/kA6CIUAdRhAJiNMYpD77ip4aB430ZnyyK+dL0ntMWy6h
pb3vrd95RS/rzT9+BZdeYKasKAzVZfT+crNG1qAyISL1qrBD81JCojHnMf+scQ1fdyHWjVVtZ2Bg
VEoJLjX1FylrIJt95fkMnDorP0t5EbcBAdRdZgb91peNOICzalchynu9j7t6WUuc5nHuG/v72z//
iAf34+fTuPdo9OIpQ5tyVLGHRuBKWhDmVazkeWMk0efWZmyleEOndYMlMuJYH6QXad1iGEwcL1yN
ow4PmKyB9jsxPhpniq1H4PbthW96YbfS9hRdFKE5v/dBvqwmL79VADBFkUl+AJA+52jhEzizVFvo
7spGlXMLOBehTR167TrKwIIvIjBqJt5ZMVXjvSorHqCCHrNKtM9UW6e0/jKnALxaqbS7MrBa7eIC
Fv/Pj/aPNn3/M6XBVfW9uOua79+7i6fq/wu5ASvwf7+vu3jCykjH7MVGzlqWjJ87Odf+C8I2WcQ2
eRfkQCwA2p87Oen+xQxOz5+OfwBo2eXN/r2TMyzzL5uVlejcgP9rAFPzv7ZyxrLN4zUDCGKGJiSe
nJs/2MsdTygsLigNFjYfsz0fxDHrbU7rvMgIbVoXmWedGrU33rt1igSx6Eco093Q79q2djdp3XVq
1ZVz+jSYg/cMAGJ6Z09xtOYtP8UiOpe7YmNJau9RdxJFTWv4XjKtafi1e4gq8wa0AyldVU7zVzlx
d5P5Ufi1HvFy/PLSfrPxO/rKYC+6ND8BUvIikPo59ssJjTKlMbT2TKCNET/4S3BYWIzf09HfNVH9
Z8lz7JgRtHOrARoi/sw28+XF0PG40sj8apMbxIRNcc+EbWTvTBxH69HfF4GgRuQTY+wYwBzrooly
aVDTUskiWqAsM3u2fff2c1u2Ib+s1YLKFaseCpjlVog6PdqmVK3uysLql4N3eSMNCuxjVH8IvPl7
ZM2fM9CNvlbXeRO8sw7+mPaOLkyqJ2ccuLMW9KKjabF0g8aIOrff5LI0AlztSTHtMFPWH8GbON0u
RK1qogMxn+xwni9Goww+xE6IaKTWZag2fYr8BC8JOk67Hvz7aYKSQjRKMH7E/4MDxREGCBZDEe/E
iiW0QzdsRswILehD1/r8bU1Msb/XaACxo2TguQrSCqZRenib+5kKuxCtKBFPGsJjPYn84BC07DxW
duP0ch2oxHgoUvuh4ZHRv2h6OllW13vWVqYSz6FdtfiGJld27+EOX40NXrSFao3zJbw2+EQvB2Ap
K9Kb0H5w+m+zC8MMUXqwa/nTbwpmKen0wPL4ngneORrmXTK2ijNIh/QZoHvQNfQczHBcO6M2d3qG
+fP2WFx2WC+HBHvWQNqAZZlwcTC9vCuXQB/Zxw0Fa3LM6FbjlR/c2tlEFaAw9hxyY03gX9++6KuJ
A/gwwq9FBebDkJdHx7UgwDjiuQigvay/bnHV7Lu4RQpjB9eIb/N3bvE3Lw4cmbkcuZix6S+/vEXc
V5ZuLL/feKBT1qqhhdgHFCvfvqcjRQMTFGce4MNIfplGmA6P35xVkUbNxLUZZFY8Uo4gaqTwOYrS
fkj8D7h8z42+Ib8DtGum1lPtqV2RIPunpC+8Dy62vqukhRD/8/b/b5fxbzClf3lHi7zybzHkosr8
93+7e+q/Jf/4j+bpS/L0a8Xox//t50ZDyr9c/rMgnMVLaKbt/AVEfNlCMl9SlF9wmv9kZi7MMtyM
PqhX+au20XIBbQZsM/iillOw/Se7DKA+Lz5OzpHLgGVbzULE54cI4+XIjSYvyluYhqu8tkqDTmuE
Z88JBiQ6jQfVCuDChqDs2VwLdkCQduxueqAOoiz04DBN1qar8udGcfSLooAAUoHwe9/7Ij0R0GEQ
J5h0NoAGEJ6YBFG9x6OO1o1Uj3Il0ib6RnGiPvitcV/MtOEb3yzOLEWbcW3bYfMxSWsPyHpifAPz
bd56VWHtBoln2xHWZ3sg+gbFNgxgn2bTPq4LiqlVk0VPpDy7n6cIHXKcePmtb03g1cMuyw4YtGhs
ygBlWh5QC7F8qCdNJeQzXHc8hnlDg77uiRyTIAvWtkGtpArt4YaDQIp6p488mgBhCTnO0b290gGG
yKntOugvI9iADY0yBZm4VrNzFrajZ59mWW7SXYub9I7yitAn9jBOBFu0IcQ2mEXJSWm34gLxPT2p
pPDkJ7PzqM4L2TfFYQ6BP3hJ234PwWqdOHFu4iHyY6aXXNT5/RiXSbtBPh/bdyplySIDuajD7GtW
Y8TWtDayPlcPwICmQGNRwMlGdJE/O+EHPWMXwJ9bVbWFYgAWVK2fscSj0V1Sbv0Klv9aKnp+xndO
/0Z/LWoplRvwwiKx9GfCnmV0o5rGr8yLUUn6AQgYCXaittTnJWwN4RnlYG8i4fZZ5qwxxgXWRYqa
HVOrZg+/MXsHTarAX/FtGCjwrBQj6CJPZdschroPXKQDaemf+7CGkJS4mlaNYY3uxxB1qLFqXb/W
m3oeo0Xk4gdPfS9na1XKLDjDHyu78wpq++yvAO41BImR6sUqN/YRdFOc4eu+t0V+ATXG0beuo+jg
AOtzHQ7CMRFR0L3Q2/cA6j4GQcYUy3p16VZp3IPM67Ibzx1hW1oYuORhCKumfRjA6D6Ec5B+i83C
dq7qUlePIywEtI8ejYhiTJBl1mMQDGvstfLar1zUJhD8CMJza5XF9+3gZdOJ7n26noNXDF9d9Lg4
o0wDVECZe/7Xto6jaeVVoovPQjHOA+79RuJck0YbEEmezZ9ACcmLOrba6GwWyJlWRpARb+aNiUi2
TQGJZ4NjebjyY0uPe11VtJ+pbQQ725uam0r14l5KgD6bMKmnz0WvubYuAKzg5O+znR5UsJUZW/JT
fGrTqphHv1+Ta2Z/qJMJnpGmmnoP+EukQLqm+NCU02BuBqOKQmQqQz2SMVZjzjNBPpEcbs+Eb8Te
FFWncZrV7b5VSUznL7dRcRRRV135VmjWxMvi7vhQxFUsVmD3aLEPVm05V6Q+0kQ3J9v71owFEhXY
KhOm/KGpPvR5GuGn9RMXmGOvYnx7tZeorcpcStYWoScczoNAbaHZxMOqsly4hXjn96U1xAgMLO3s
FISCz2FvQ8VbFYGzIOEswUuBSdieRZXD559SkUD/UdnXlRjFaSAHO1qVWKiePX80+92QlyScdIGY
6CfPsZlsYsQJ5elEWxZQjtm4m7H11F6Z0Ew3UxkVD76BUmKeXRyyHRCRjyzj8vPIvh4sUAPElxDq
aaiB4pEVwFDxMggZCagg+ptRFG/tEWUucdGACqbaQeqc2RXcjyiqr+beDT4aTKzVagj4hnZx56hD
6VVBsvNrC+gOLdEaQd4QkMJep/Wcl1B3daF2teqQcIukyIv1FBqRjU9PlxtqIXOUnJHlHHkHUQdl
y2YvcfIOQJrwC0oxRcjwObH7ASgJnEklw12nmxiWfKhM6pUE+lo0Mik/zsh3DNPU7jn8ppRAz4ii
MPCNLGqHRzBqAZS+2oYL1guTs6neABuqUkErGWpOWF17g7AzWsC1pBSPln2oeaYtH8kwOy5WHzOn
eLwyC5PRUTeiLSs8dmjhVhkP198mdp96ajNiAEf47EBHoG4m6yY7UG6t07VgWYTtYBajMLdJb/H3
bmM8bUO5mxy0Kkw7fbwRaJwmMtiySAFTpUVIB9tsiBTQxLJEuBK3fezZw5mCGFM3mEMzd8yuDWcO
fQhyDlKUbYor96uMbSSSzRCN9bmT8kKNolhqXOWU3U2eUbQb6cNGwqfYFHdJHQDwcuPeZLOrQFGu
zVB1DZ4zvHnnoe14wx7M5Tzt5di2zzmwMYCgQTduO1pUSKubSn2PEc5EO8Q7bbe2cMpgx7dH8VgB
Y0P9PgyqQBngITzQhsjoPrdO6F0JJCQVVn56vut0NEOfzyIO5pWfhAq5wJBTtVz7RrvY4kmL5cnw
DUKkxIap5SetZIVjjSP43F11M8qeFYGgkOgq8F+LLzhXkN+HukAyG6VMx7bAOHnAXeSq89jsI/z1
TCTnqElN8DnAoOW8eBNz5zJ161Fco00C/zjmTZyh7ga1cpOOkWVjBdbiMWqRLq5yC2f72m78tL0c
3ADwyTD5Vx13FDxEfl/6TCqOlpd5HmrA3aZmhQLybGAroGFgFlddZuEL9AdTXoG5AXc6950iwmw5
Ln1dzO3l2lf98DmvFw+d6sfoUmpjupNVGO48jsHtupmSGOcpwUCqs1aW6MWjBfKvWiYdp3wsvT75
lFu0aVDTZ7hyJzjE7gF7Sp3cBETS3NHNFvLBSEePoHbwDrk4ZeYInG1eu9C/EfwEzTPuVtE8gNFf
NBep0jGS067GU8bob8OzBoGieZJWA3oWv81aNC8h3CrwKnwRCTim2qnxIDpm+rXKtVttfR3NM93y
op1IcB/j6LHv5vwxdaHlkEPo8kNTVS7vNC9ktS3Z8iaHCUai/BAVGITVSlFAVTv2hmGP4rAfd1UX
E3HbB2CTbi0wEdaHZIrNdDuTlw3LJAhq8ViIuG+v1SSL664avccUJyIOSQRB9kkPpAXbgSWqZisH
B9fmYGPA4bHNA1kVNoQl/din1HeZHdpc7vD29xS4GyO317hmDfCfZjT5mB7sHLlRwgZHxaqRJ3YQ
olYBxTPJle9WLAUuWBr0jPikuUW7NnqEXwBxFnmmRMiFidnZse+KwfMO4mORj+mVsAyEoaU/oXzH
WAtwuB5Q0LauZhfeIUe/MUv2w208gZ11fd1AM8sdmwC2DMu8GXQVFsu473ukgJhXUB5R60CuVHXZ
FREvoaDtUAT7OZnI8ZuCnPaeGMdkN+Zmfxq2pv8UUsbQa0PW/mMdhf2wUQwa987Qrco2JtY8HBTZ
RNOPwMNnt6uifdhT2iGn0mnRR8rxvkLGcaIh2sS0B1V1O/OpIsTDV/gpTzymTpdbOERC51sEmOZN
2Mz9VWNY7TcvTgbk02bSi/Wyd1wbpEggxiAYBZ0ORhTUTkC6CHyLXGKl2jIJcBAEgym2rlHMEXWb
GVD2jlKUc0bHE5jcqoWp901lqpY7mWeQloQTS1ZapdrgUGvb/URxJT2je2ujZg7NoUNiRVt3PWTm
+CSbGrSj7dUUjzr2i8jAYSkgs7LCxjv33TK+MKzQKheKmrRWLZJwloay967ZpQdPCqvBLh07hkRn
h0m7oPb4XuzUGYcNu1z9IYaH0O9nzCXXru6ZeKbISffU0bA3qzh0g61Hi+hLhte2POAmZuprDYO2
QFBaHslScujL027sLYI+Kg/OXY0sp3unwvCybEgNgJoQhHN8kxaOOqrPL0+DZcMqXxdVAS4vZ3rP
ZhndAa6gR5fH+QpBY4GmiJ3qtQ3HcD+zsA/v/IKXlZQfv4DCusUB2nJcFxHDy1/AYlnPWcJEWYFT
umyJCNqF7dQ+/3JK/01Z+WVJiqssI2kRXiDhkD5135dXyRxrpP42K3owAXNCxpbpeZQL+JTDD++G
dqu3aEK7Wb9T/j2q6/98xEs9bKlmO3SRjlp0c74cgwZYa3LEHb/xamAZ695NgnNBcqOBXadEYRZi
UqGHWkZMKARL2Wg3EJB8IIgNBfrbz+L1Eyf8h6M/dhtK0u4x0R86TglyMinX82Q7O8vl+F6EU3Tz
51dBvkEqh80Xi7vk6Ilbcam9mNMDMRXzgYMRNCD4FO9kIiydiH+WGpeHK7GRWMhzqKK6lBtfXkWO
ILxb7PVUJTi3M4EL4XNqqaf7dIqi8p13+frJIbLgih5J4jCsjn0ytk+FoAvBIcKRYuhM0hnJha9Q
WLz97F7WMpe78k0qfjhklwYM5bmXd6Ux+bDc8VWGYaHTXWlI9qvhRFnPtKtim9kQNQ9vX/Jly+fH
JT0TkQu1aJfkg+PQg4CwP5ZWhZbdLdpn0G72NTHU+syMe/eDOQ/qK8vNuF4I9dk74/HVO+RWgx/B
kIRfcbg6+jZLBIgBWU7UETJgYatolAalolb1mASiVLwT6HYkrOBO6ZKQ7sVTpeGDcvloYIoqqWjE
+OxttM2yAyWGhQEAzHQvtWKbxfW9m1DG8sGH8lGcyMYLL5MqSz69/cRfvWR+B9Mu2q2lrSgWC/Sv
rfupRXVsG0gX0478kdVQzBwhrIa91NqsM9dGCOu+O7J+Mw+6zPO2QLaGceh4ZAFiVXPmD0xGnZQP
qvQs5CsJtAeFE9LU0UkQ+XMKSALCrHpHmPHqPdOTN4kKCpZRzedz9OCttFnOwJABc+2FZ2Q7xSWH
Qr99jmKHI8wfPV1SdRZVBiINxGpL1+NoUE2t25ujY8XrnPPpWd9rLFO1734GC4Pb2acy+M4Fj+aG
5YIsXkx4pCRxh8cXrALUpKIvk3XZedRDU7JS8vdn1aNBQ9lYeB6r2FIONm2mvZeDRvoEDqHLjlFr
IHclqAJziQMzC1e1SPeuOf7hwvnzgsvlGKwQno+nPFdFutRhlaybyBaPOQfWjyNTEBUTuekj6kCx
nvhQ3355RyOFi6L948RBAxoYUXA8I5DM2gzphALfNoZvISWYdVD233KSIN55ab+5ELwA5HP8w8zu
HA3JGKRbJRos0BOfxSrPowm3Ewm5qQBF98f3hFjU5XjBBZcu7cs3N5hE/SYcAlZjWNHwXG4K2irA
7eVPb1/KWv6uX1bF5fkB1GVxR9WAjPLHv/9FFZSHrkxb243XEOoniiDA6ih4Dp1GSANo6TScvejG
LtvwclYctVaWnLvFh6nm8EQ7uZtfwMvDXv72z3r9sGljYcRk2CKyIFHo5RMoOg3MtE0oEc8c60IY
iivl9+k2WP7055eyGTkckVmqXz3sBIA+bvoohnup771+uNeqvzf5859fZtGGCM9CLeEf31GaQBkp
YkrmnZVizLDyfOukuKxoseb/wsMjPJqO6pK/yyB6+fCS3vR8jehiPbRqwiAyh5c+2w88lPzp7bs6
WiMYPbiyaEExUaNDYa14eSkKLHnWCAurdxeme6rNfN/A3eeDyphj6G9EF9Io9Ne3r3p0EvlxVZSG
aPdoTHEzRzObLjI8DHYbrZnhgnJtcta8HGTfXwVtxziN4+HjDEPmkPu0czq/Vu/sV38zOlGVCTAi
tI9ZOI5GJ4dlNAuGvaz/uhLXHhzFxzJf9gbKVfygt+/29dW41SUoF4dywHWPFn+l8qoPPDyfpNXc
G8qg8O129/+DueD1hWj1ech5SNNkFTyWa1vp4Ec6nih0zuOPL4HG2b/0JbjkdSKCZ1Psm+L46QFs
I6BW9vQ53FlvEt7RA5komrYVf/rTR4fIGa07LTtW9ldbmKHrfAL2Kh5dm54u37Yyk9N/5dtmIKCq
YT/KmssG7eVXkEuYw11Nn9R34vKMeus3ZTvFWRp3396+n1cbB9fjRMo2kDHH9sg/GngyBo2UYn5a
pY4Fvhy9Km7l92aq31yEMM1FqEbd/PVFOo9wvzLFdJrbRXHnyLh95otydn98K/5yincxRtIdPd6d
qKGs6QSNRF9rO7phfQEv3/XvnSxfD2mwPLgo8PbbTBTO8u9/Wd3Y3yYJErQQlzqSTYgdatInvZOy
fcZHxA7+7Zv67eWcZdvqsRVB8ffycuHUFqE3USoVMODu82GcD/VEqSJ3vXH755fClLhoCinZvfpY
QdvCGg6ZFWA14sUniLY8I2JnPpQ1EKJ31shXQ4IiADFo6JcRDr8+8WUKQCNFb2IpQ9PZGVRItmbM
4Hv7ll5dhV2jgxiCiYHxgFT55dMzZtyEDpdZkefh7Foqrptq8v/4wS0QxCWpMViWY9asl1fpq1Qb
ZJyH2OKh9uGy84EYmLbybtlLOvU7RYdXm3CuhoiDSYgNP1vHoy927HE/uFEd0s/IkgfbLtEumHZ9
O1mafnvqRhd//gxxHqAnYaVgX3d0PTMlA4eWerDgYahKugJjJ3kK+z++CvcFkovRYKIpOprwQo42
cEjJ1opzsrDOTDVyHPTDsZ7eixV+PSZQU1N/Yn9G9Uaay1bglw946uamcpKBL0qRbEZzTZBelvoq
eE8/JV9tZRgSy86MCDfUNfz3yyuB/x3AIvLt5svcrYNsvEjCUHxRqBHOq9YOof0OVXlVBTQ7Dcex
wc9GU4q+oyF4aIEKpe6KBgmAocI2jTNzUv05+oYFBdKpZGt5U3/Zd1o+ytK14a/HhKt5lpof4gDk
5wmFz+nedbqyOqtD0qp2Xp1y8hzA4N3Q0l68s/ivbSjCCF8PWUungYhj+RF+oJ1ixpEI4lEdxjux
nLLux6EJL6mpt/aK5g2hLdIs2ntyuf3osiXqx1nRBrSvAVv786ZF0HAejBawDGiXIdzk0napK0Me
+j7rxQbPXD6ITdRgkJ+jqfQvOzD7j6lnsN3xvZ6y6J+OMJxqAUdyKmhLHeZoHLc5ms2094JVH7GH
hc9a0Hh6dxy//jr9H2sp3UXKrciYX77zkMeBSJDlwQHaCUSMWJfLIujZQw5GeGlN1fxO6ex4ONt4
1aRAVIXYkbPAcW25bOBlY8SBC9Fn7fMYKAjvhY7eySb/zVWYSKlyUiGjWn5cRk59I5klco9VM9ps
xRO2WbM01N3br+h4seNeIAHhd7KZCMSrXXiYJ6IHwUlQTtGXZ2lbRdWK6DZOAIrgu3cOGr+5JU5o
fKAcONgIH28XsrTqk7LsYaMNhgPEmmUhonH5c537I60iJDz+OTY5/C/HMy57/Tf8EmX+rdRPv4oY
f5g5f4oYbfMv1KaeGfANQdRalPE/zRLC/YsqhoPiexn1i13hvzSMjo+8cYnmpbpHkfWHV/Zv26sj
/2ITsMzD2GjhO2Ju+BOrBK0hPuJfKhx81pLWFR0Qk/M9boHl3/+yhIxBbjd1DFHHdPWZprsybJ12
6m5QEhk0frVVG4RZRdcG22HwDki5k6zXa29wu6vMIeBgXyau2e6aPvHLdebHndgDmR1vC3c6tV2C
nxCZfLMbCZegS+ud2aJoCLzIB+U1ygfTGpt12VRnoprwfaOZOZmCML2ddeFsvMK5kGR9ntDbak/N
1kfLoQwYK8N4AVH1zm2rb6FwtI17dqzgg8AjQGcJScGCQ1/PzmmcLNooB3jzXKro0kHts/EiezCv
ZVJm5O9FOsk2KdxEH+3OYHRfS52Y8YdstvIY0kfh7jMyvEn4G9WHWQ2PZBX646oTBQvtTBix2gR1
OHk7SwfmHsLziNxgIr1SRLKsieMgY7Rxy+lCi/qhm5TRnAgxhbdV2UbzVpPcCgTR8OAFkFt7sAwE
fSs3dVv0YXV0lbbdvVCx+OhHvXM+uiQtITlCTJ9FbCUiexFdWm0NhsTuwQhmTcoLe8pJYKXgT77i
tq8L7wq6fk5g5kjeUZaNIdQ4VX3xswZ0gwORaqygHjMdhlcRBn192hAKfo86zBd7w6uVsY29cPwA
QU/etEiS8hX1buurKQEBuRMvZ+UYdXsado69LhrqGtscX6+36vuhf0LGk5/HrSFPtRNxApSwl0nq
dRC2+ZX+GmNZO6R9yZ62aYrHLJSQCzCBlStaBS7lAgPyUZfJszhtDCQiFfHRQxCCRUSf02wo2N2H
y4/vkcd0UUtXp50yQkSFcG+n4BpbIVK/qtAw3zqZPoqmpYo9pAvRXFyQl0bL2avq5LxNoUSNelHf
ZLCoSGrgjRvQG50ClVxEJ32v+RzRdYI9qBcoXdgmwY6mM7yYHjQ+LZazsfQ/Rm4Ht4+MVAhHJczT
YtgZQ9LvZINmv54u3Gyy0fI6LjqOdDNUg4TKHoYbIjrho2FqLDxIgm66cyasqn4rhnVtuDdstG7c
MfLOGV4buxGgTzIv3WYziT2lD/yH4GFwF8X8ORpnWGMloyGep+mkoge3qR29m100k4DdXGgQs9oQ
LeNsxspMDgRCnROudBpkNwMCk8MU1moF0b4HcCSRyIddd+rXRBW5dm+cdoI9UJIFdyg8mxMyJYlm
7XPB+YokSDnmD1an104n5pUZWPm2BKG8HUCPgz4zppXuWAU3o0v2UJVHJNJwE7zk6czwy6t2Sq6m
MTyHuQoeWnfDjtrnOoLmIkvqgEZ+D+Q6uR/KPDkMDjQsbd17U+ae65p4iQKN1ipqBDQVT4Jit5Pn
OaVJ3fjDl7ny3F2um3vRWGLV1N7N5MWfItIcLsqabL6VmquGToaqVv043sQVIFr6ntMhQs3h55ih
Ew7qXzpybE8im0yvFTQ6Up6Mbl8TtfngLeEpPRTp+wahnebkRIBZClKt5XN7lmFhRqz5FgTNXo9i
jzSrHDZulpIFJ3O9q0g73QxhcjnPfOprPl4gtzj0AZH5k87vCZxDvMtmokIzo7PuqvDpslvZOVmD
4TkecogqrZLbyMlPRltlYFbEzayN+QZliA+tMvreszM/zWM57A0rcU9yWrwmMgu32leRN11aST7g
KbLcs7okxwqt2lp4lb/tyYUrL5KBiAMAY0nwICt3JgvDyLO7RWVdA3whJoyJB44sKh7YVrVjbYXM
0hsGigBN04nPjjn5h5LBTcpt7dyotgXLq7rKPyUyrnqojDxkooyp1u4ks6i/VRUYFl/k9UoY8MBW
o5db5nZoAFMPc46sjW9jV5axdaD3DksWmy7DfUKQXOalLFdd6z4h4SRGo8oXDlYh914JnDD0Z+w6
HqGdTFnQObettAgzzlVJyksYqBNTI3jK9Riy+BHTjJIJengd4AxRY7tGszxD3zcclFV2SK2dSa7S
QwSzSDTs/Z2+WpeOYd8msdci+AQdKzed9pJHd5q9K4p4MN6kyi4imYVrL2e08RletFnzaZgOGtPX
AjrY28SfxKWbXFSue132dbltCABaEe40n2WGyK/8oXAYgSEEKnsJCc2zOaRYCNfI712xEVHqdruC
sYp9e93UnfGxCCPjNDbb8jqPltyFdAqv55b5LLGLLbW7jegxkHOkOU9qyVhVxZXSY75tHFVd9VW9
y7SxgLA2Zg7ypzaMDXWXaDvF2ob8mY3noajTXdFDJjZTkvYMqzuF+x7dhqB3PE/eJWP0hbhtm0ax
NvatF5CKg153Zc00iklzSAPy0GJxHRArtCYM9JKGzDX46urUzsHp9qPh3KV5/dxm1rO2rPK8MnT5
dZr7YuNZNYSd9BKdcHyCat/dS0bebW1w0yvce3eFhohEGHxMLHJh7LxWiH3gpurco9pwXbiAhnxy
Lg55zoMXCn1vWqjq2sg5qQKTtb5YPqlWZRFqMpyRDgWpc5F4wYegmMrPwqrjvds6jMdePDRELQJG
rli/knQSq9ZZcG9xuOc0MzO3VDWMvSa6y+c0eiC+87lHXrwWA5XxkTjCpTWOlTkQINGQOpI85N7q
cfHtMZ/vSWZOTtxO2Vt4lfkXbecIlkejOa27wVzXTtteFBxTbTX469iswCLG8VNsNNWdSdLMXZYN
1ZlrlYStioKsuIqNUkFN+8KW/UKFVHI3BDR1E74DXlK4xnxoMWWPwj8PnQrSpjmelqaXnpsmCzmJ
tsHBzZQ+lOQ0f20HmFQkB5krRN33Vek9pFGxyxt7ONXokvnSguLa0yE5SISgbLu48O6HIRiuCjbG
VwRg3Fv0Y1ee7W1iB161wbJ+a0xhsjXpmu6J6SrPEPKndz652mczza8FYjeWa+HXMNuG2Us+17YD
5bfj65AnRLlVZ0YQYtvuDIMgukyCpLJdUGdWAlqXML3hjA8przauW+ZPmTTjZFM2wdPcBOUnazCT
C1/M/nDoyDzYAueenwZtAzBExN4/qjaSt+448/F1Y/kAScu5nvrAX9HLbU+l9O6nzpB7m9X8zPKZ
F9EimDdBbU3dqiJ64UM/xdHnwY31czZGxbbq2hkniLLQowdGRiQZeYKzPw7PJFnpW23hhs/qlChi
I5i2JIKrb8rr61P62vHzHLnfU4wm62Jw+z0ifdIMJ3hxZjS4t1gZui3pLwA2vQqMqF4EyGJywKXl
pSH20w8jzkwwzEUXu6WxcXPpfUjz5YWnA5OgaVPPmZxCbnQbBLuixdq/7ZD8MZ8aaXrASTKejZ20
T702vhyTvtkjufSwTMC7tMsOWpvO7Mu5qQW6l0ryizhhFt3cPvONIG13ZjPeJf+PuzPbjtvasuyv
3B+AB/rmFV0gOjKCFClRLxgkRaHve3x9Tci+eUXZKaXqqbLGsGVZIokAcHBwzt5rzdWQyc7C0lIP
ejt/nCuDSJs0e+s15uYqV/THvhnbI+OvhhTZv6Tg1/ZEzoen1Kg6Utj1ym2ECpJ4pg0PtVXlvmom
T8iCZg+VweCb1BOj2Hygz+5X5CTDUDhoBFGQs2yEu1ju6l09Eeq1ZifsGw1XUOw+lEN03/RIwlEw
8r6z+zS9iN1AU1tYnWHtbswcvCNx88YuovFhr7iMdnPZXUj6HoLGWJ8rU7hJ8o6aV19ZTi2DyiZ8
JHRV1pTOJBL5TjA2UPOO9bVMuqHau2XR7liCJPuyG89tqtQkrY7dvorVLcw9K27LSZkobQmJI/H1
R6HnqSMHG3LCIpXu1t28xlFeektoQfJCgnKuYuTzC3Fy/rIibCWAI3URRoNunyUmuXh+1KYStB0L
V3vOxpNgsqSLV+mVTHisX6N8XVINSCaR7948Ky5tbfwRk9eI2uKLrDZKMSPjgoQn0k3DrxIRWJhs
rD12KXTfi1Lcx2sT7pdJwkpkRa1bZGN+6BFH2z3hr4ehniI/SxPBrWJYZetawvyXw5B4zCkJNEk4
CDPjW8lCMji1tTxFlbDlwBHMm4ntixQjP5VSQPOZ0nmtVo6uvE7ZqRkUAjRbEmEWnmdC/xYiR5Z+
ehYlKT0XKERvmYk/lj1w/pIcvJ1MXMim3M0PxqIG6wqeli/ihZ5j9h1ZHp9qtnp2a/XFlvwMyzuP
4K7MlwHzdFBN6oc8lgF+r1bQWoZbKRhLzHmfhE3shm06+wQEPvbMJ5Yi6CcJvTo7sBHB88KFb6OI
AHAMC/tWmTufHD0m0ArYPG2tNait8kVo9J6rDJvfgNR0oowW3pKb/ISwsQhEpmeDJKUYsj6vfCGO
z9pCogyeVbj+hWY4sF2rHVEtzoqzxdMEiWBSNN/BzJLfbWWrDfKlflCVFRcu2W4B3WLftOL4AXFF
/tmKzgmOJdCQ+mRypHE8ltkyuYSxyE5ILw9sa3jHOx7C4Ra7O/GDO5TjixwGVsQtkUZIqKitm6Hi
lpYPWpPyiotwJrRNE1QGSzURMMPcAofS+Tq21rtcyRa/zZTHPE0lHj8YVRifhqMw9BM7TjLG9Uzm
pcgKw2gTJ5O6w2ykvpwZZBusaelH8bqB6/MPYJw8QWSZHxZh0I4dNc2wT92uBHkqYZxKIMG6wgTN
UcSE4TZEv0IiGeLdmoKPxLxTgc/V9jJMd6Kby0O6EOE+QmAMVtyBRAAQDo4/77LkdRtkmJohGCLz
XdIuDCAn9MzcxB/KCw2OnFC4YvW6qFz26ZzpiMaS3kmE9MscK5cOv1Snp5dIE9NgaohNzrr+U1tL
ZFcWymdirmDgSJkOWVepT1ZxO4xvE3tVW1BI6F1kaW+lottIIW/f+hMurdnRi88UCNEcy1Uw5ROV
nBGyaql/qfris2DII9/CTlhG2AEXkLRk9hBZp7qLdp4G6yYx9Y/KbL6EkQWHsSMML9f0Y5+lGRng
85lkzNmxYjxBpBYTTIx8oy7bda/UPJVCTewBb3TLjWNxPqbS3PtjDn1ClFGuL/h0MLVjPlsjHEeq
Vi2kQrY13g8ZkGQ5FsdYFBd30Pprr+cD+j6Y2mv/ZMhL4ljNdD+Hperx8qKNoyO6txIMb2KD+hpf
p6ON5pW70/lchcheqJvQNyBz11z3q6556JfVwJD6nvoBGYn4ArFYYukL4qoissOguWJTE/vEE3GT
RJAp5yHoZWO2JxlrzjqDja5Zp1Ku6RsCkjAEpEV3zPtH08oydyRz6SJTt2LGW1tXlapjHmq608RW
Sld6IdKiKui8y0WFaXe2Npw4y5muZaOip13mlhEw0YWZuhS7g9Q0prekWevOQnMZ4+62qKfbCChm
hOMFDUdCHaCYULka04H5JnKNaf5WrjuOOXgia9BJoGT61S3lQ6LIgMlY8esaqGCBmh8ZqRiVcI2Y
xKJUamDiKHLksbgrCxXrb4pxcRpP0KCyAH/ErWXVHbgys36p8SGTs1wnNzPGTgKu0q9kzZFqpNT1
HjU6feRvjlKBc5vpakI6ZsosNVHHqVJ+HuOJrUbKpUt6VThIgqgfCgX1cdMJrxLlbmdVq9U2qni0
y1rNSUmTC8IXiGFONCwqsS51HlIXdgBJP9+Gq2i51iSDVTW07MwyftuRKveM3KtpAhnLwv5srKtA
6SMavRA/Gh8D8DxkiQ9GHZ6nXPfCSnsNCcTWUuGuYEceNH1yp00dpUcxv2vjXjnK+bJfiuhqViXd
q6I4LH3rR1r0iJrji4hTxpfySnHJG21xxJa4cuQWVLrMdCgPZrbXw2tL3CKrVDKWw6K4ymXLp2GW
0LDmcIvFXRzDylawZ9M8O6tD7k0Jssu1Lu+IO/tAo4lQZ5OPMlWYzHP2CNmg7qxxJhGyEe0aUbw7
lzOezWgybaMhy8/Ib62Y3JgRkwLhKPhs6lm9VWKUH330YIDXJBRrtPUyImBB6ffqqpPpKllfS0jt
Y5x5YwY4fRDHJ6q1QUt44CqOd6D7DVeo3rJieu6MgTC6lrxpMRJhyI7pnZnE9+lqvqidIe6KajFc
zPRLkNA89Ycxes6V3Mc0HWM4aQ5tCyEPvaAzEiFM/S5jIxPnWDzE6EoqG69PU3gazfwzqokLxWnV
5SomLtAPH6SJu5g4bGREseS2XIV+fKQsMdkYtCFVl0lhq3rEU02Qqy0vBJTj+gl32YLzbIR5a3xc
quprGzbMRQZM6jAuLpZeJg4Lu/xCm0fwFSlvdhjNRqjAkUuVGA35QnB6nZA00kWWrwPKL/CtanFL
+orQHsWkP2OgTQg7aN5ozT5GbefPqfxMugYem9Bku0TIta0lRtBSjXEVCmEYEIvG7fJidUYsdHky
f6YJ8BJXc2ErGSvGuE9fR6M2GLpr7U7RCLMWCAuFL+qXYbOMDhBCPyJ4DIebuQc1PvLKH655pFMm
EaGXVwoDP0/7+5xSi2OVROAsi04aRk9MvCw2gzNLFIZRVkpOGyIh1/PmQZjEz5nKYiqcE+VDrtSP
bNssl6Fm8LmIMq2E+2pVP+PmfzVKgjokq3F0ZZxtaUnIG6Ag49QGYQwjPmNDNAAdkw/N6jn126m4
JR8td+eIcUvJOnESqbwKfKMDdQ7rMyS1UCwPpUZGE32F2hk5nFOW6QJZfo48cVkkT2kzjbV6hoZg
FQB5LGaCDyhk3DTCFzWsDIy3iMSBqGNtUkpOq0oxW5eUU2K5/5jJKksBhY355qmvqTboHA3f+CZn
JVWDh84WNrB2NC1X8D8ynxTwdq7eh2ULsJ9cVT9OST7qUgyaCwGj7lQLXwmi3QtN9mbWuGZ16RLO
2b41hmdCDUA5rwrhnHLlqEp8uxCH0QpxMMz9Ec1OYa/k2Tp5z3WkuD3cZlUVBqie8A6UqegX41C4
BpZsPxZNYuWoYDkGSCxiuXmZGnN2R83CFklIygUpSLGHPqZxflxq8YXd9bRLCOWZx11stZckUh/m
bFGP4xht5ePwMLPA7vK3RUpeEb0eYm38RKsZP81zIlsfcWJ+HtVQf8QeW7mGsRoHSeRdVKnhvm+A
tKmdWDrxMoDAJtAQL7GquJ1RBkhkd3OvPyIAf+l76ZGA1zigx+RytcxgxTjIXILxTa7xTEVKnrly
u3zu2473RSp/YitZcGagW4QGLAFFrszto7J1GPrupCuHTq9fa16Nrgi75pArBh+AJvpebUg9Z6uh
Bbo03U4U+p7TrejbFO11GQTq8/kHc1KuZi18QgRo2nW2hfSIPY2KmuWQpq0wCfqG3CmB+zB8Nis0
A+Y4iKgANhp4HGZenGgxN3DR/Xk1yfQR1PZIef0459ZRVSwC7U0cAsb6VK1gvuUKTHNlrJJdGAVo
6kJo3owVuoUdtrHf6totkrrUBnRxnYee3gwJCtIQfQAufSkG9TKnTNRSNnsjmQSaueXqFtptX5F5
WmpJY3dErOMPgJaYTH0REC2PMRDRMIsk1mraJF3HIYEDBVJfmeLUHSBhkAXeMbiAkaa1lblxZyhQ
/qfcEc3OuoupV1DnnqrbvOlevnVMf6u1/P8pbE9DqPWz5nH5/Fq97x3zDX/2jo0/GBcoIZBkoTfE
PYcq58/mMX8jAjVFxYwGcWsRo/z5C4CjKn+gUjX5LuJ6UDptTsR/N4/5K8xQyP0gOOHpUKTfaR5j
sXnfOwZjgroZ8w10HnSKfzMAGTEFgHCEO9LIV+q+kTscr5q7ODD5HVLSgjMv/IFgi+jedMTD5JUu
i56dcbsu/srUi+H7+BiNslNUzk7Z9d7Y2ssn4CyHwY8LN/WnT3jtD1BHD8TiafpBHFxWtd3NY+cR
MBMUgeGZ/tqelpbCmeIVeiAXj+IS4B6te5s1sUPiUHEetbs6sUc+GHly/uiakjf7IQnOn3FeONeB
T3EFwOFZbr6L97oX74i/s6tjfFXgEy+n4QjEfrAfBzs+iTfyNd8TQHRg/+fLh/qk7+Rd7WpPR8HN
+SGCK35Ug/aQe/JL4ofeEDwCZLgnj9bejsDG07jNeGWeQl9JvMSwxbvxST4PzmBfQ6fzpFuYaZr9
eLg+Plr2+bj9DwTPU77vvM+qQ4S93Z7aE0W5Q4Yp3D6yQLI/+R8+RPbL7Nan3h284q7iD7PHBkim
UTpU2o/ijrIytyNZHQSyw2MM3co1+NmG/TmxP3Ct7HTfu0C/7Nk1Xi1bsHWHifClfVLc7K53K7s8
FXZ0s1ikeDxIcnmXsHXdpX2PCIncNRJOlGvzCjlgXwf9cevQURJWfImD8H0n7ZpccN7vumCwJTAF
9Mk6Ly48+ZYeztAd+Ec3byfj0n5afQKt3OQU7RkHj7O32Jqrf87BFgOQY23t0sNnHTBdGsy1lySx
8ZFn1/qFbARahcNbfUvUhPqm+c112A07Ij9eWVxhjTiWCbdN0fafZ7JABDwN7sK9Zo2yvo1nQgiy
nWKn3Y6d5MeSzQOvzweFs+HCnUcnlD2STvYz8TnxfrareH8haP6pnffx12HG3G3rqp36kdcfxb3i
Kqf2afmMbmqmE0BXtyLXNYAwbZOM0IMfmXYkchinTvTG8SNJ5Vp+Y11TW3DrnfmxPscn+azct6dp
NzzoxkV4sV6qVXRFM3GIRmaNw2/EQ3YTu8ItWjQnFc7T5ImA+2hI4Xn2C341HX4PpK5gd06i88nY
szJbNWdDFlnuQsNDOsN9YjMAlmT4SleTBZqEPFLzYb88xwCwT/0tdbq22k/LAct8FQeKGx7iS7pP
T2g6hq8EGbmr+7JytS6X04HP3zjifeMKTAEVUgkWnZ9YQ9Yf6FMrtIDYan/VP+tnNvc7aoSmn9Mx
8kA9+QIDjDpKQsH+teO7TVfauVRyYqdwwspHB43JkC3K5ArkXH1i1DWanXyULhmb/SeXDnN4L76m
vt3bhNjshkA9jwAJXKqQ2isnZtmlH/uDf1kC2bIxSR6xnnJ1YPtSHb5RbsMHwc/c7QkWlQfCtjIX
eWL3wudi7Vo69SeNecNwxk90CC/Rcf6im17zJrxQEmYRwL6zU/xmDrRdGX0kj11ePqCqloLlXPqq
4y/e4o1Ukfere1v72vEFAtN5S6o8pl+yG/0AS0d/RpJiZ2+klwiUwxzzKX+hStAG8tMlOlvPCu4x
lj0X+U65JNaDku5H+Wld9rBGrspZfjJPdduTTA/E0X4V99J6Nm+91TF25qfQFs7Fie68Xb/Il71y
tzMc6Sb+qtyYl9GhkXevHG6aPXIenzaEGN0Z2Z62o/qotpxQe7Nt+YPMZVr2np/jgLqOtRft+zio
LofUU5yPXm3H9s3ietqV3uornUg3crov8onf2aKrfiqfnxQmc6r0hE74vTe4kx8/U3S3WcrZkjN7
s5cHmrN60+lG9iXnhvXwYxe76u164BQAADtwdk6D23vmbbUX+RIwB3Ztj46Oqse2+Bq0Qrqd32iH
yeUD8c/Hk+SAJqsC1kSWsldLJzvrT9leDQ/9VxJ7+G3+9Ynkie1T3PSPW07mMd+BNHk0PNR67Inp
6Xen5jT5NDjB5RPN8zWVD51bor4hL9NZfN1m07SdU7HntydrNwKz0HhV9QeBuNfbHFOo3Uu7YfEH
nKk2Nd8d3Awhd1fTmRme4ll9BWMEjshXvOii7Z6Es8Q5WKoL2SWyibB3mS12ZJq5z8rzQ2qnh3sn
+Crsy8GVj/rR9B9uwIZriYN8QnsmT2jf8t40ztJNhqLlQjqJO/iN27jKbvu394SrATziM+9YPr6x
Y8MXfSifgZB11q478aHMTyVXcjrR/NfZi9jx2Wo+L0SAfWHrbfQuyJtEvQ29q+XSXxrsfIeEY4wA
/POe055yPjKIJCJ7OtOvhUAZAwvCm+io1WETy//+AvJ/oE3c/S8KhdaQlP504dh3b2373L9fPPJN
fy4eUa//ISGrRx6swDvc7Iv/Xj1ufyVTNdhsLAArIFf8Z/kIJBFwooLgF+MEDnYWo/9O3ECwaOjI
WvlDDb21KP/O6vEHYjkk/G2Biu5fpORD7Lj1g3Z9JN1Tn2UiPQdd6R5SALVPAP2wnwDpg4w8MfwF
tmRFo1dv8zrrlwTH/KFUUuFQR9PwpEckV2WIEanHqRvDSM7vgEdQ7vz9kfU/3JqMby214jcCUeru
X/5QfnnuSfr+USy7bYr+K9r8/40Acsiy2Enp3GMCwzUDaIK78d+PvYcy6d++/Ou+f+7fun+dE3Ye
/7olznRJyugfU2D+6cf/NUoN7Y/N6U3gOLZPdhKbge/PPQ5q5j8YbiA7UVDjdZUZ2n/tcWTzD1Sx
+K+oV+PhVkT+6q9RKsAZN1Gri1BYGFa0jC3jt8bpJoD9j0B20+ECGGWrpIsbTJu91nuBLMIrnNuJ
Hj01I1lhQNe0O6lLeR+uR6Fp3qa68Kp1vQ+XedllJpkxKjQ8Yj7RgEjQ+Urly3eX+vLnkb/PVH/v
xPjr85icPiYW5Os/2junllL5As//qciQ5ggU+uxvv2QSEgYhY80Ox+vjz4/5A+qBS8iTqiExN9iH
ojveInq+Vwl3CnETi0DhD8XnUZNaryim9jFaYgSAbYxUCIA5UWVQL5oyftQ7yfn5B9gmg+9vAurp
zbGLd17H+YRQ4/3xi7gcuKSzebeSbG1RT4wbZfHVjCWTsEcoiGc4UW4WGYfX7x5Y22DIGHm4/di8
trvxnTy67aJYQtSt3Mk66hIKSmiieeZtJRzvrW7yO1W/16Q6aCr16edHBiPx7qQZwdxgEnO4z1QB
dLJ+3x87HVUNNUBcXDObmFb+PZ8/7/dU+ZxoB+fmpN3AkbzpA9PV9/oeddC+Pep7kva8mLUzYbae
4Gx/vn0dJfugZCdzaYOe31oeRO9Lz0pZ5wtfR+f1ortlID61R8vj7c5fpy/T03LJj1TsrvOddo72
tSfdrDfRyXqYr9Olosh5kfeIT53eZlFsG17rvV74oa+vPb+dnW1px4LfpSYwOKYn+KETOixqPcUW
At1rXXEn7ohf3xH/5Rdf033jQdZ2rMAKNDfdVUEXsX211y/ijbRf7ubb+VY4FkfdM9gbCYG4Ww7o
Yz0yzvlp0r799vNNT9tTrLcBeF3UG2W//ST0us7X4FixXTYdw90+Bv2YoDl2Qe7cF3bqmI6yj3fg
Nff6DduSD12APOoXY9hgUvpuEP91PzGcUAlmPmM8vb+fiTX0YaMJ+dV3b9lxE2/mVLvoOr7AhVN6
e2v51B4dNxROQeTBs/Uo+dm5vwaJV+34Uq9xUv9td3MAFmG3zj3V7yByQUna/IGHINiFJurkXPJy
+/fMWnayr7Ak0YWzJ3oA4K1iH2SPOQVELvuls31v8Cv72/uy0LfzhEqC83tL9Nqm9PfnWasFiuJR
Ka5UPiFPaAgG5pHkdUJwdlMSdy4EQzokkfnSU1M9/flLER9iAKP7b//XLdNTGY3drikSJFNGNXjo
0UZHmilqmmNl1bYuNeIetZnTEiBz+PaLlPavsQzswhh4QkUw56gzmBp4jNRjT+E3pG5+2Ox5Byvq
/vqlrHR0qmFkuP/5s29fh2DzL9g37/PorfqHqftb8sR/prFvV0bD52jRCGT+1o0frky4lnO6YFK+
Qls4gM08qWV8B+7kZBZvQt/fS6HmYoW8UQTpLGvrfZdQ32r2I9TOlQKbvB5S8UsUK9SSpw9GWj5X
lXUFyHqQQPYORf8RAwK5l6SHli+JOj1hZQsqgqqQgvhY/m+sSt8l0iMhw3R64blTkd419Uw0xBrv
dCVxw4HcaxqYqZp4kxp6VXyroe3p+9oLIxXVOkJ7fQzykIaDyKYOAVKqJbfoNukN5HebJXrqq8NE
C+0Xs+Fmafvh0tFthKhgcOmYcLdB991EXKTmQGRCEV/FjFdNjwLMlhEdTuJXsTe6Y9LvJO2y9BTf
UXb/4uCseb8/NneMG8YbkOIpSxFF/uHtY4aTtsy9FHqaVs5OY02Jk65TTeFAWT2t64k7Rq2tdOmv
Uonev/a+rcoAOuG7ZGkmSeqPT5I2tRj9Jm3FCSLTY8XWGY9N4cOovw2jjtBW9H32alHdtOCd7n5x
yd8fnXAX2rASPCUeY6T8rA/fX/JaHcKoHDTxQyNlm1QwuksLMztKA1URMRRyH+sbvkutOld1tU/W
ZDhnWuWPEqUdjHFnXS2fVXUt3QiiJTQqejNp3X0ojDb9haXvnz8pzLst78Wi5v3+k6K3S4izNMQP
g5Q8Ee+0xYJSd04UUoS65IkYKZsYLVh8KwaOn1+lbyb5/wxMTPMGl4ZqPLM66A0iBt4fW5qK1pT7
obrmbMXzaQq9elz3vpsYdbGLW2TdgxypID8QDAJmrmm5lA9LmQ/HqES3MTWDdTIqZny0BcdRlT6Z
Szld+0lud21LZevb/yJBbDxNnRanXAzC7sXlgX5cfgM64BZ7Rno1+jp8UHswNNNySqODZcTjfSUR
ER/XEcVJdRHdeNbgx0/leFjLUnTRxvR3RhTeoHLR3GhRHr5dmd/q6fwPtuT/+9KTGF3//d7oXK3P
xUvSDG/v9uXbPvrPHY8q/kFkJQtKHFTb1kVlGfDnhgerIOZXduRMcvwHVMZ/bXi2+CRmPmz5lvJt
l6Tw8/6948FJCKKIvQCvW2ZsVuq/s+F5v0rhx5DSJLI9Z5HNXMfr+/14RuKtCVgUJhuco4COodKQ
xJrptdE7s/zFw/PeYfznsZhheGpUkSnmx9V1NpJ/3JEdb5vWGFJhb02ce9GsxK9dhc1LMTNcs9/d
jX94B7/fzn07JPUGpjQTWgN34IepAu56kaZyM9kCTF93VBbBK9HC7n9+lH84MRM7Pu2xjRslf9tP
ffe2yinGNKFGlh86WJoENOx04oFNjYaGXMKonrSy/NX68h9uHCGHpJyo4NO2reH7GxfneY33CWFF
OCyWHakLVes8XtF09Mbwq1DPfzpB2ojAIr91GbdB/P3rOA2VRpLh39ljV9Y3OBG1L2qF6BNdTn0Y
kpYm08+v6HZfvptmNycshSd24OSD4QOQt1fAd1eUASmOVUZDYZzio9gtL3Mc1uDotMcuJZKiKPVj
3HTezw/642DZDgqggiPSNTWg7r0/KGiUudLndEbgiRlCLMCmdaDofzFY/n4UCha0ZDXAPzz4PyZO
jUgMhFXMIaVL9XjDeyM5N53x8vNT+XF0UG7Wwc5tGbokJGHWfX8q81KaKB6IKqjZvj9YU7ZcMmTz
+04aiuC3DwVMnwcanJf29/PpQFHHKUsmO41ArmwGK7K5E2WZPqE0GNZf3KNtpL0fGKykma9EmUY4
k8gPA4PdeFNUHbVvASpPAIol/BjX4/CxbdLoTLgKb1wCVcVfbOZ+HP9czq34RA0V+gY42u3vvxuO
5HQ1TW3GK+Rzvb8mQGePqWmVJ4SPrbMsJduOn1/Ufxgk1EjptTNNwkvRtr//7oAz5BJTLOiAIe80
PStRwsA0lnn3f3MU6r7kKoPw+vGxTjQV22uBnlCRa9wUqYRfE7fb7188i8IeC1p4nLzr5PfnEuar
Ea8iniiEXc2uyjThJmwS4yAnRvM1Hsrm8vOz+vvcgZUeziPCQE6MwuH746GD18mRbGiPKGvAVUac
uFqNXfXDp7qQblOThK2+lX6xKP2HJ24Lw9u4utQjee7eHxXHvVy0iDARui3URgaWxuyfrCAkQOTh
5yf4t8GxzVHUxvRNDyKL3yoP3w2ORq+JjFEQXIOl6c4TgSA7gmz+qoT/t9vXvx0FziubesUEnPGN
b/P+hJBniakqFVSilmQpCJITEBwg47r/zZPZZikKroxy3tBoXN4fJm3MxDL7DKeaXiPSm7CElq38
KzLw305m29ps24XtBb0VK94fBUpQb2Qqg9xqUsGVxzB2uqo03J+fy9/GAE8s6AeRLgwrKa7e+6Ms
WK5xjlPTMVRTOLTZul7Adc4OFv/U//mh/n5C26HYqVGmhhEl/bBBFucoWaaUAk+LiYR0A6rA6n6p
kRd6Pz/QNqG+m3CpxH7j4G2QKIXi6PtzakfyHLB4Y/Gv9VBiTl96I0jUohOwDS8TUToy9HtHb4wc
aao6Y5c3p9Scf/t8YbjwZJGvuTW3fky85XlV0igxDDudxzk6LGFtIXJRirr6xfn+/R6CrQNFq3M8
xH8/8mKAKRZRC9PVzucKAYHVGPY6rEMQKbX84eeX9u/3UN9QHHBCFIlVjvzDqkpfJa1pi03jNK71
rSGoZVCB1PjF9PsPR8HbwCbD4Cgb++/9DVzKSKdAQz4DuG/UwLim7HKY4l9cNohuPwwUkz0MZRPO
CHY5CJwfRqSWpOk6GlPkpFFMSkrO+6tD1RA3XwyzD9snASc4rg2jYX3q9kkdIiVu2lCNdlGXkceh
t2T6+PLcNEyfAh4CxBozVXg5LDLxlGTF+sXQRjjeuDKz9i0M8wrpaah2OL6STmzvI6UbDT/kbdx6
pMLOJQrWSMragziHK0LwLlaaPDl08CqgHAEdWzTDnqoYa8gNk3SEcb2RYUNc03gGojB1ZqQrLu+z
Zrxqc7iM4G1T8kHYTg/S1TASgLfIZYFRGSQLWmQVa4uxWxSyZ48DCKBHLa7EnVIhY8Wx3Xb1baha
gvEUt9OSn8WuIElzUwSSFDDqISKzpeqtIEssnEWrhT1mP3fLml2FUE0aX+qEeT6x3l6Kwi6NYaYJ
MiHc3I3lhLvCViU55J1KScbw+hnt810FUTD2CXOkTaXAPFKvGRwNxG5y2FxTaUX5oybgBlDNdxOe
go7FFWEYJqqEQevk8pMchZF4qHqcdg+UzGJkS/XcJvlzHqt67NVmqSiYebAek1CBsdjtS7Oh36CO
RsHqtkKD3epThB9pwgCZtPR/3WKWkgfst8K6N61akF0VbFhMWbetkguJ7fqDGeO4CKrVzKf92BrK
17UbZ9FFg74CY8iNquWujUvbul1SAPmfAYRdoyEDhY28tZBcROEELqF2F+RrLIybYqzQp9RWCi0n
HgAW82TrQ5H3N1lM+f5Q1nJ+GfAP6h8W1eyWfdfhgEVBQ2WbrKt2jFI1chfsfz0ilrmLhRczbQcI
KKAS5u6mpQfYHqdE0BSvFtKx/ZIUOH5aZTGxMdY5crDNeI7libkajoycgF/058Ls2/u6b4bkZWm1
GrEUZRqToFkNOaPSBRmyCawHXViJMsgLwpyM0Yua3JoI+msicfxi4WnvT6rZ5N3bQOQxoiUr6601
AiiiSDcitLb4AIQjRjbcUkEP+BDdayaapbYLyYa5mIXYfBU6Gni2VSW9cIwm4hwGmwV2UV0aCWu/
ypZPUcbXNQ1T7urQYvXdW0TpjC/iVMjlLhqsvHdlqyFTXMggydhllfaTa2Hp1XDRrJHptKUuzPt2
THLDWeOkiegVKFhspd4arTNu/brbxVFRfSE8uUek3vMMvxadElP+F5rySF6WuJwAklGFnEDJmHsl
zqBELDw8kwvqYrzpyRBDo0UUHCGGeaWrfouGXPZiurYy1e8YX8tKsGBlh1ZoLrYUZmPtgalTLY+o
98LcoeYnYIKZlDfYPNRcBmGx1s03EOq3hExIj0sOZWdn8CNVT+0wXdodSQ2ZZ6oztvVeTqDg9oo4
IPDv6iZ0zHSM0Ip1Rva24ihmARzncmzXRaVKgTZM5fSkZWrT7WN2PDh1hbZQjjUNaPUyWPi5PwL5
GpK7SbTKeq9jP153sDSxaWNJQU9klb31sdH65CziI488OU+rN5F6bXSO6wb0zNqrZeLho61qb4pU
M79vWpNkNUEkr40bNEzP6mj1eEuyKv5QTWluAfUxkHxmPP432VxOrTPg1V8CI6qUdLMgy5ShdTb8
wZTFEsSYLobpYPE0fqoMAduUsOTFtSOOUXSyORduMhA990z8OClyxRSinSKPzBol1UjK20WdfQCD
UEsQlMy53eHx1jp/Nc20vl1CWYy5f3hO/S5p8XIkOGZMXLMpWPW+nFvTV6W6ASg1p234KWJVw9a9
IsrvpFi90N5Ik5XsK+YLNagkLU2dxSCM7amPhjj1ymG1nvScF6cDmnfSvzYNsUmw/aSyP+Jub+m5
LjGcv2YwC+GkN2LS4lLMc/2wThLV+GgSB4tEIwlHttiXzeCpkDWwSI+jtLpY7nDi1B29HSSW2I1s
QDD9eoh5WiS/FVLSisyhnPtDM0bIIGfc8gUImA6VXyMSRWZHeZ7KD33fEmU+G2pkHURe5QuokYLt
70xRiDWKjpXCV0oKNx4EFuOFaa0Rz3plRP4QaWrj8LDU4v+h7kyWI+fRLPtCzTbOw9bpk+YhpJBC
G1ooQuJMAiABknj6Pp7VZl2V1ZbVtexNLjL//CW5k8A33HvuUdRF1JKMMobJh2k6k+Wr07vt9aZB
p+z4JkfmHZVmKCE2y1+ylHoc9yLcgLdEZozsIVNh+b4VHqO0bSUIiDw/s9R41JKgy0k6GxWTPD9G
De6RHZeLLFZf44VbcgjrrVtyHihcbFuGm301k+p3ZquQUI5LG5XHmTvgo97U8qPxaoKNeifmVew6
MFDCKRJv5wMqXTDmJCVx4I3Jmuuu9R2FkcSpV86uUDXEghnsdEaubQguKGm+fYx4fT5n3pLkk+63
z1TICd9mGCzpoVVSc7bHZeqwVfImNugClBgukM7vzm4vNLtT39CvGuKfcu0vHV4g12QFJ7KJ39J5
qIarmrRDfZgqr1dAQ5YCEfVYb09M/bYhh1f2D8WpI9Ij4XzdzUyceZrH8RT+TCCeIdSdsE1hNe7c
BuKKJocMfu1CaLwY56fK2pbNvFtFJP217N12MomR+TZDm20QZWyP4Wlp6TjdKB7f8cJ5vPLEviFb
kSrBARPJ4G+VXOhFSKsYa02GtGySuDzp74B5SCdXlssAGFIzsEa27fB7UyFoJRGM3otJs5KrgOjU
a+UqEl09p1m6Qzw0ySFhW5vcBxObxSOzhTWlQELYy5CkLNCbRz75U0ImLe7sTRTykRQpAGdb1REb
N5dpPwc71Riz3EhcPcHB4Xyv88QdQC+QAYuEupNLs/7wbY9db2Qr09yHTUjGEMnoDdRN7AmSMKgt
9m5IpMjaG0EtMb8MTYbDdlfWYVFfg7Aq8c051RSikhmjYnXtsXdgbIMFtuNc3vrBVkd/wFDCghp6
XyblPlNcpDHWdaZARKA5QSg+KFv8EX/nhPW7kWQy7gEK6XPNhTidTFzG0bkuHVxgousxhOEhjKD9
DBr3TTwOWLJDOsF36WylvobbWbGb75XHVHhMtqdUE0S4rzUALbBXVd0eVRHjrLRpWY97Bj9K7Cm6
gosGpvH5+CUfwYFvJrqep2CaUNDN3ZOLmdPuYpJN38YqIhSKeFstwRSp8Fn1i7mOJkIHc/xi+rYk
27DJSxxicx6UsXNRM09KHdjiZxfflx+8b/S2PG5+pr2jW8zQyjK3bzFz19uM4L3IrJ8n4Yzdtoz/
MuuPQeasm57yzQ3kYxW6ScHwRZG8JiauxkuUuXPvKjfB2AUVml9v3BiRG2YK5WHy6ua9cCtOEId8
y22nA4pEgGS1YXvmNfq34lJHciqxm++Mf8mmU12xvEkiAyzHsL8MO+GJ+GVqAEYdBs9DyIsZe0Ya
PPa1m1O4EjG3+aky56330Ax2Vg4vkUOOzG4zTgT6YNqSx9glRA3wabeiY6ir5t332d7naWTWYJem
3XCOB5gQ/HSWM2iAESh5S+P0+7CHV7S3btmDH6yk+epmH71suWGB5JFpJrXXjUazXAbJ/HOCB/Nn
bBUjU8sS3N3Tsy3fQ7qJt7hu4nNYFNRSbutdPO7eAPGkdNrpdksU72qknPVy38wYZ/qGIejOaFaP
u5h26DdEw+TGDuGK0aJssDevXVQ9rpx04jWrlYzzFVoVj5LeAAtILEBHWBGuc1RV3MZHt7XwYpIh
WvSuGfGV5nAMufXarbFPeiAbljDVJATka8qS9NnBeZVxmbivIvUx2LC/NA9WhsHjOoHTzdMqdJ7J
yKmcQ+ya+EhQkr6VrglhQ0aXIPuoFeNnOJTjo9G0jJTYLTbWyY+lzUNdFbDavIGQQa6DAl5HqJv1
qoGW3z8x81i+SjkM350wgOt6Z+L2rKMLmyvz1uH3SgBYyJUbAu3LcUaSTpe3ZTTTBifbQFrbTqiB
Y5rHB1sohMFmzX45m8UhSHpwCRBvrlr020mduu1rMPTD3O+Ev5U+NXag/PmhGsg/RA4l3EnKnAKI
/yUhDfBnr1b7uiS8XocOxp45ahF0036Zo+i9nBrzEtIKKnQtyYxdwA5jyqPU4FEe5zVNj5vjmZvV
UrSTfWtpQ3hbax46V8fVBt8mnKsvJS+hXWJM7e9VTvpvI+GM5COQKnTtqRNQYzpSw/DtS6zHHBnD
TRQXVXXsEQnPeQHnENyKmqiAbe8HP8c6cH+ahtObw7Zz+1OWdPrcDEPQHmS3uvdDGHQ934PAVJxQ
qf8tdTFmpySt2ncRdUG1xwjcHVvw1EEe+zbDO6Ed8ei3MdHjwMaCSHziOTTrS9ezJPvgs8XD2zqL
hHC0UnoTKKvj10oonIgjaam4b2UyI1EJemOOZWhteAMFKXqB9atX0HcOtRjntJyzJ4dxRnMzJE6a
7ElbdcDAmQm1GZjsP94WhZxtcUOxksy6QB+EjdIcGDZRkI9zWF6waYJOwQAoBSdmcRRI6k2wVN5q
X+AH6I8yzkBH4zW+rOuj+G7Y+Jfksp65KuolNj+XWrlEpCtXRgeeOGoHxqfE6aZa+DiBEmZoEDeU
mPeS1JyOXFeBwT/uzPCnz4zl5GNLi2snahYv1yhcrnEsa7xQVYZsnwK09zB5jPo3YY+qvl2i0SNf
cksTdWL9WRQ7Sg39rIiCHrmm0/V+8CZip/1ROhBJrVyf7Vx77ckOpiWu0zgOOkEGRhcnQ5oIHsMl
PifJAmPHGAbP2KVcT96PNYCwvE5B9t+a3ivfB5WOxb6OhUAEGPX+izPGPf4OQ7G7m9b4Urt1jbqp
iWzFWGad5iclH0xFUXGHYi+PePklqd1lrqBtdrto9np31xLuiKZQh+pPMpaYqFArmUtOtNdCOeSu
FnueS47DEaAQBKUSLOO+KxsXdImuuw+5cMzspi2kzLau7V4dmdqHoinXL9VLXIHlWitshcKYvzyX
ZXAIYHkAjSRtXJ5camPnuvBqcmRJY63YTxvldedU6Xk4wa7m5pReqgO4msZ1P/o+JPQIafoFPgo8
83OVNecOcjbvsSvqZbxqHYuRLowVRZOpVQo1w7bkLd85IPx9AEmbDnm/pN6aE67xOtX3rkg3f99K
63t7BMaVIjB2avoPt4mNl5fKm+bTVArGVGRM06u/tJRxWOTEglT1nThX2AssFRMcZ4Ug4hQfFsmY
0zPMhSjLo3hl4SLbpRZ3aREv38vaOhgkh7XlnPYLumXwnIA5kri+bW1afEXS9N8Ut/qXMBlMWrKs
dPfdrFTfR5RuAeDdeIQ/s02iGX9UVSkknsN0rl7imWU1UwDZvM3l/Aw3KIXqaWbyXSMejWAgxglZ
Px6gLIKUJCL/zOf8AXzvVg7qYRjDb/pd/Mgi+Tt0/vqrydLp0KdldorhnUyXktMR3intV4JJvcXH
S5OGW3XzPwSvUkGY67AjnBY6lplq59GJBzhRkd8QHxqLkJlh40zzL8YSF4JOwgj25E9L9PA/0nGF
skj7R4MOBQNfVeMaFkUNUTo68H7QmXlQoHRFebot6fQIeGzljgHF//qv58L/aZKaJMixUIBhynDR
9PzTXHjIwF7BOoW7x6edF4wo81UUGfY08m7+9Y/65+EwjSF7F3ZIaAniC4L6Pw6HozVYZyuIFPCc
GlYl1+A+nLf1v7ny5qewEkE4dRGzeHH6T3uRCZX3PFYNwPIwUdc0QcMtwpbgv/gp/yRbTz1+DBFy
jNLZjGFUvrik//3SdCpnBWBjIhp0ATN6QUlRiJNAPchDMrXbPdiZ9H5JXHoK0lOd15QL79uNA0qf
f/2p/t++QM+NGbhfFp5h8k+/iImK0HMcvkAKZahgc5IR0o6MboBad/jHj/pvya7+H/0q4gsAovr6
mjGs/H/gUrmsQ/6F8Gr7PfS/1b9XXV3+D/8mugIWBIY94gzHSc8b5PHA/ZvoKsMlxaaFfwArUgjJ
ha/m/7hMyFdILy8d/8FelU3X/9ZcZf8zI2qI7T/LXZ/dTxz/dyRXl5/+71ZqvNs8nmhMWKxF3B7e
PycXVZEe0DaM8XkAkWT3Fk4EOVPV3k/0fyEjIMDuP77hsASICEcvEbH+BLT0n9Y/LOUx3KSDf1pL
K83t5FvfHoGCbYCKrOo527LAO4J13uJrL/Xo7zrHWRl1kcN8s/i1G+aoBhGUj6xPnzfmCW+hK4ct
bwoT/XGXUL2v2yK6V5tukHwHlW19Xg1imnbKQDU4Jn3fB3sJ0KneW6M3b5eEVQIz3aM33Hk1hfhJ
bz7VUtCKytvLuCrfq5HKbocFGsJJQAuJXr4PPaBCZjlCr6IUUNGMWmylVRrOXdlbdycHAs/3sbgY
NpgiFMitQXz20KHZXithXMIeN+eL33hhd7l08kc3D8tXLeaQsJJGpFcMKObixE/1bhlQx1gMkMH+
9uZuPaYcyP0R9OUcnCa7gdKymd8k+MINE6iVTQLa9C7pcUGHOvwjTJX9kn6kKW5CxJ155wYW0zWg
+Ae1itA/2QRy6K7nO6cXEKL8VZXoJ2DTOKGfh6UCJDQ1NTnajRzMGwM8Bp3EuMcvionQuiPOjflP
XZTqdXL96SdLWMQUa8coUdkgkTn5HUBviB/nV6pCzz5XjK1EPtToVSFmrdGwH12xfjo62cArBEXg
7UakZt1+0f34MNaoNXZeohjoh1BdweL0CsgndXN7E7ei9XYrZROResLt/8ogpB+t1QVwAj1EvMet
R4M9slShsE9xR8dp09zZeKvLB5Mo3ex0U+DrTks3+rupsYAF0ST6c1LSfY9cIR83Vl8L6a5iZVXf
TVIfSV3X33homIeV3ZLZfQdF/KpT4bRcp7qILzjzwFkpXbyKhYlN/e/VNHCj63gU58n3OrwrEU3A
Xi3+9mXZwhm6ZwYqlKFrXFz3bEluisBYQrXjZvAOGzS3/syf6Tb0VZqRem3WFFhq0VzyfkhCuAIu
Nf2ZsIh1u9grmJr0RVYBi6+miY4uNI3AryWMQwb9mkJB6NvgQZaeBCHkULLHBDm+U2P4PUM2p3mL
17hN4cvVITm2/ZQyZxFVw2ip6psiL+uWn4uYtOvyrWgBFqI1duNHkHf0edEiGqLkI0+LO5v0K+RF
BpbHIZSGNoWwXEh5tVift0mitED00Yqch3p4Qj4W87JlXfInaXDvHRLDAOioXYfgs6pzqXaX0VDF
tqtq3Fw0CJZ2arKMEaOFrvPQrD34/Bka8Wdguu2XXBGL0LzP8Ln6DU76LvHBPeKlAmy2Q9jv/h0D
v7pL0Lv/ZmGwhpBoxxqup5MIsx81MzX60415NMoiK3YcA7Nz78STvo+rBPykTaH6XHZjdGtLHHJs
CHbfOMbtwKQgCLZfpQJAxhwxKcCycftKkggW5lRogz6KaVyuRoDNQDI8N7lxSQJ6IxgWKPGQTOm8
W4iuvy2dMLxmBDi/ZH04p/tgKOBpFKF0mr0zRM7rvLTYAmTZMC9apZtC/5utuXfTFY/cNvvT32nN
QONtHG9id1HHvRdt2/D6bUM97LN1YYDCOrI4Ad4UKxQvn44BNthoj5ycQPYVT+S6j+vOvPFj+Uyd
xo5i77hpddJ8mZi53azu8tHXvrNnjaGeSo4b59VUI/3/KEtMVcy1B1YLS5c8YH9swMQx/wRf0ffp
wk6g0E8YzzaZh8KCsd4EnsB9X9T44HWlmeQxEOK83VymxzQSOhn2UJ5i2HttVL+m42Wu1U5i/swq
FGs7VzgxXAvF1JUhjphAAU4RgIsqEZ9u2PJcA3dMDTCQ0etgj04u8QlLxjxXzxPXTNkIr7uKkRQ6
eeWTEAW5rfAOc6ChuCYr7yDj7ubULCJ0j7I2WQc/KhZklOBz+ZOaaXwctj4RB6cKnI4zuTdg8DjT
7DENRFweYW9W8bFRps12fTlW01VL1jxkx/ISZjVJX0BvmWv71MTd0p17f1nfQsvudkeEX/YrGRAB
75smiKacfh+zVVCsHNxTSsrCTlF5wEAzPBk7gtzHATCZ3z+n7DPKfc+x64NSbEaw9qXH8MBfo+qj
XbPpnU3COgBljC8Q8XE1D8RpAY5vySr5besSRGWXRnN8ymZkmLumASYdRqypdjBnmTE5swZGEIVd
cF2XtchuBr67DCIHc4BDxEDzFlZUw5rXx51BH5SFrJxUFyZHVo+oiMjO6A7J5nBcWYLjUbHpNGRj
bdn4HQsbE3IQO4LJbTEGc7KfHBsuO9v03Y+C7VF9QF2eBXkkWBVdLzbjN4fq6T6PTjvzpI0ll9yw
uu0t4EgGCEKvGux5sRUoODj2PVaVQ0yybsYQbQqX/lfJePn3OEgf8OwCDu28CJlq6qROAtBeS441
ZxFzzsvj1gf4XA0koIIZTDVQm+y8NS6dBzBrYEwIrBmIaOgKkHRBWTif5TrMDKwIhUvJB5nExk5D
4TnjalCHTfnpp+WAbg8wefFDURnBd0mG2t11jIOxI/o65pOZmuI7jqFr7oBeLueQ5G++v07LH/Fg
SwMgd4J1xPyFgmdK64jxw8Ku/2THxTCZsyV8bghgbEGDydcY5NaNwXRKKQcs1k/NjZy99NNgb+Fe
zjoFGDroryGgJpDO2vpmC50Gps3SNIqH1m5fzuBvr2PLceyO4jOewxt48Hfz5DNnNqwvEaqOqfoF
J9PBKYZZOUkYmU7qukLnkLNVra7aznWBa6rjsAXrMRxZ0S/Dekoz9r2p6K4wPM/X0CbBgbsaCvtu
7j33K4r9kh0Cp21FJQJgpShRfrTs4MO9H5Ttt40EBO0OLuUCrh9fWwc8aWDqciATAXaG4WrmNXJ0
dOsJG3XnSo1cynHjuk5uZ5vkHPbxa7Al515nj0S5UE8VHsAOF/BmIPsHRyRu7pXzEexh8Ni7EU2g
qymBLnuYzVJ9VOVRqEAylJ4dPDkzyYrxUI1XfUXsJisDzjk5+PFzaL32J8M5ZvMxz0LuxUuUC9Io
dvQOSMFI2jiszcIznLKi9MGrfRYpJMJGiDU42CIT5w1wW7EDrvAr7YESx86hAHAgWGIOcjeSH8PD
JXdRLNE2BUMIplsmbIMS+ETBWlV5mflvvROmx2loa6TU1i3eF7+pD2uSXOnCNesZSCbpP3Dsw6/M
rv09kS312XMMCMNE/eOr5b5Fa7MWd8nSEh2hmWpNdeix1HYCfWerUtldtk7d77hkHDtv7KETBxyS
4UJVxJPIgr1NWmXFfcQ4KIdzekLZnQB/xuKy802rz7pInVPL3gYKq8OHVIN/TyYxPNl2ds5jWR8n
1T06vf3I5kb+kBoEjzYBE23bTQQwy+fGzoGiEmzNL/Yv7V6Rk3NUil1KVQy4CxLBzxKRHd/G0PKi
tXI/ymFiQjP1/s9JEThCTaThbqa1c+e2sn0JbHArhbb8g0l/rTVzJs7Q8eBp+bNYuitt6v7J0u1l
R1Qp49XmNs5JhO0eDqTda1bW+2BmzMIUFPyxvUdCwQNlqU1Ww8Eb2AlvdY3Ny/bRd6Nds2NKuD0v
BABSwNcg9D0fjNlcmhM0yvi4lAMf/YBbcx9Z48IySvTr6vbdE+MjqrtWZEcdNMV5djgEtCfFdzQ7
212o/PI4uoXZTwx+JRtpSohVFZymMlUHwuWn41z25SFwhheXIxgaKFSuBsVNtZzHXh4IhvxUw8T5
ArWVmJrg5FqQhbWiGHUnKvfGYqOUA8dDU6EFQ3C8byr7wEZS5FWbhDc4WJ7rTD15DfItdrZI6ILB
u48JtjqZwjtxcL8FWX09lOrvVHcHu5B9022DONReHJ4cc0k20t31Vm0vLa/Vqpzpxks63s14O/RB
8yuT/hUMw9+YXD43b4pHEh2hyGwo9nZYTmgKwJ2zmU8oVGT0HSzEXWwrmP8+2qaccX56B6egQ4Gz
LEe/iItnqOY0H0k3MQZlfg8tGWzqmCw4SWyVoClYumxnWEjeUt35VyLehuPSjUgMlvZowv4nCdPo
zsCy7rrLQl7aYDsoNd95k0G2UiII6mdk4DgcyvBUGzwijmM/w215q4MKpE/SqgeOpI8qMS+x9uY1
L6tmmvbQNAKc6VEB2WloV+DPkb7uKUfBjHbQsW1oczipL3Jof2iRPDKvfxrUymdFmzIdtOyJDEni
R5l2znH2G0otzoJLZIP/BSZBkdOAgpfkzMsolY2WO/FZt7xeWe2+BROrIyD7wKHWsLtxvGX+YBDy
t04IZ9HhMHa07O5vSodb3p0C6UD5K3WcM+bax5FYBeht8+1AzzdFF47RaG6UHw1qt3SXZsyUb0mo
7Y8wKd+zsqV7kkVwTv1mOdaek/3WQYtI060biEqJMd1VN5EnRH/AbkS3ccLfNcxv/ZSRNsJevAoQ
9hg0U1wmFbBNNSHpc660CK+N9WWe9ekjBR9W+ETlSozwXdkU8a9LTryZ014F4V2MEG5X1OFVJ0bn
GpPRF0abhjAr/is0au5BNSlZO3p8t21Pvcon4OJuigrvl+9VySt+kGvJJH8NkvjQaWeldrj4yrEk
zUdspdk+CIoOyPzcHkpT0HyhoJiSIj7Niq88yqrTUsXv9bSw/ZE3g4hvxqz/VayruS2T+A85JdfS
Xf5mcbLdSDE/pP7CxmNesuzGcbynMrbNHXTfKo/1eqRfOKowPXugyvPabxMMUFt975fBScks2Enb
EylQpekD9fZEd09p28zOuz/wR0H0VIe0thXFZPe8JWXIVdSG7wHFGcVedy4294VtyJPdcNYruGQ9
XPgVMKkEQDjB8veb79Iut60nypPvzuxlfSGwmS8b7Xi5ni8Cn11XI7bp43A9e0Gv91OI3ir1xXK7
Bl1A1Ib3ts26OlCvedSvTqHELuu76UxC1E3Ujh7rsyxbPvyEHKMp1i54YPqdaNTmqgoA6+dGlZYd
Hl3LPrMye+ghB9321dK/N6IsP8rKbPven9pfPE36XU8JeNkVjeMQgDGdejqLPru39QZwWnj7kEQ+
2M6MwO7BE7yjx+rJMpjH5qmld4HClUr3iTSYv17Pejlz2RW2AaALNlh8otVeBiDkgvlTAFs+LZ5z
J4YZGaRTju+iip70ErQ/eYBvyQxxSA+Ky1sRrwk7WqQguJftl28DHomJqBamCU9hxbB4wshnhkSO
yDhTUq+aNXC/Wh2HV0sHxJKlc7DShqaW4Adkeb+s2yZn9MmWALFs4vxHJVzb+T1buxXw4RjLa9gJ
vyJvPKVz3JD3ZW5NN9+1tvxBugl/ftF/LFqwB4kV26X+s1DD42rsLYlYb+HgjY9hOEXvMelkkD37
N5jYL0heF7pdW+17ehC5xPVdVDEpK/xlp2Owk32tv6rChYXGvMVzyIuIxfXihe+tM5+MH0anKNgY
k6Br6LyIp3Ua+3ybfHFoSCB5WHTqvGa2unf6Pt6njJiIzVDQHRefr8XM6Zan/Rg8DywaVh6SmZvL
6a9NRMiNF9BnVH7b76u6+EXNTeRIVT8Fi7xEqlVvrqeJihkh06u5vZPpdq1STUqaAK0pJjjTpEjN
VTPfF3r5IBbjiykt3O9JkWa/UK4NxQW60xsIHHEKztMzw2dZSXmMdXvXVdv+koND7yyYNjgLYRNh
V6mXKUUeR3TGQg4LndTOFOl3u0ArzQaSKVj/VdcRZGdeTRCpI9MZRnhedtwyAS2jZsWvuL/15Hxw
3w15NPGj+WtCn8wfgDzsypLD6LkPc4hErCBGYcf4oUYKJhjqpEVGiK/cTpG2NzYj4IrpFFTvzT1n
wzgei8q/HAeqrG4WfDrQGNmVoRGnwHppk7rLQI6TvnOzNJY4tC64ggtfGfSxWZ1HwfqVxJLQQwwf
e/xz94UiU2gmw8uP1hevmAskwUoke++S3dKP597yqVlcyM9M9waU6xFaN0XTX1fycfE1chxziURQ
iXTO+CGSw9B00FvoLYntDFv/mIw0TGIuL7/+YA/VCAe29MO9gaXxIiwH1FrNXh4inDqjKrb7tC7d
LEdHP6KSrW9lZH5cgkzMupIsAOAyiLevjCYln2bGF7tGMX6DbC12GDPcyx/Frx8xX96trBUOHAhH
JyiJ1iNX3DAqZbzOOHDYGH8ZMzYfm/SG4aB6y3W18pw1i5JnRyMGKnxT7UJ/0nuCdLqLoNtFolZC
N0PfmFX22yUhxENzM8L237L5DbmZuCP703m14J49AEyQ8v+M7gj8m5P00jZyKm09Yz3f04xS+U4O
dipeVJQ+s91I2yNyzZXBHmqdXZgt6G2F/jApKllip5hBrFXI6L3MyMbKaJXmkPkH4HSGtY0uTkyN
wqNLNhg6bLOv/fh3tqb2Bpnj99iKI7qVDrjful3pLCUGs5u/Bk9MOeLQl2zsTmYd32xWfa6oYXfL
LM4FLePvDc3doQcnqYTXPukERL6zCXuNi/W1BxqjGkC3grCHRQx+biZvvyASQsRHzgGKuOFliZAo
kRTEsRkymW/fORyY15U4k+JtO2Dteei5gLuNRnMNSvKkhMN4O12Q+XbNifUgInEGB7IBTrFDZz/m
ZYecNR2toTEb7E3mV+BJdU8BMKjvIpujnBGA/96V/zj0SqNuawNEFFvcB10aQNfNN7t62277ZXov
WaTsM0Oy0a6r0ieoXcsdgvgntSzYXRjMZBvNA399dbSGBYa/xA+WscGPUW03Okq8+6lIq33Tefqh
EP2PQBa8xXIcgeRXu1Jzl0PsfnY5UysZPzImfKinii6xXocTy9HoZ5G437oZzk20Yk11HzY8Ozti
JX/K0XdRdLFeiLR+CwQ67zLr3xKUSFfKIPvkCHVZUYynRk3NYcnad/wQNPl0TNlS1QdTzlflxaUX
ZOPymhiYufj6OGlaMjnLbDpv3A+xRCiLhwNNi+e0z+TlTi80EnI/COudSYknPFgGT9KE6U2qF/mQ
CO8a0WX3Sq7a+HdSQU9aQt/I3UDue53Jkd6wJTm1in9zPQ/7oUmpZdxx64+jSKZcTs1DqJf5OEqX
qMyIUxBX2AzNkq03cQt9JB+cgoKKpKDsLylOhi7VOUcr4e+LqzzGpll26NmfoF2pm2Pm2ZGMMOsd
pMeeonBQnNh5hK7ZrPLEcPJnUhCbvFhp91mU1fssXf5uKFNuARxqWCSyZF/fzR8EkoglB03QH9Ws
0a4iHD4xJiAZfCuuk6T7IjD557ARvpSpz7Vlzi3jafopFzdpcyelizlEwjcOw6YUO+tQBO4BEhq5
O1QduP1LCSC/mtvtjRbCgMrt+cRkSa1JRBChZQ6KKOQ7cSX2TCLp9bjSPzfXBdeDAPMHKYQ2X7Tc
fizIXmzuRREaK50xmss6MbyHMT13IVwwz7h4XhvfpTZkdI7vIqD8W2itWHDb5UrR7PIUbeJYEE17
qfRb1nZzsSzP3H86F4tqARH1P0ivzfJmqH5vbbCVYPtXMk/CcF0EQZMamU08T4e4a4c7ZPyYfaTg
ZlZI5i/aSsTm7WBvQ27N/YaCPFdw/L+J7XtvPC/IxyJIdzj1/s6m5rVaAyIRpza3hCi++IYmsHen
+lxdIq1LC6k1rNAQGXJ//pKaBvK2YsyHEXJ+RmQzQ0sZlvs1dELU7ik5aDMhZrukKI8qKoe3gS4E
2epnVqZEybrTqfRAtYqNFe7qxPfIXLwzspDoRLTicOX1KYqm1NKibeiymLASHHg0+Ep+iHYKf3mq
+6qW+jdOvadWe9lhvqjPhqk8K5e0pZ4V6U3IjOxmvUiW+lDvRbH8iYvx0/V5Xt0y/UEEBnL9hNTq
cirKj8KrXlgPPkRl89ShA31t7QatprXzIWrkT5aEfJE4sIYxeCD6k3PASBKadOG/jUPwxuBt2jPf
/GNtQZVup1MM8I88HpkCiUYULmNGmAwSWZyt+I7Nij8Y2sxlsBa3d97C1s8jBG5fSf0RD6s8gHv8
7FtPf7lCRDLXYRVdDYv3O62Llpd3pJioN/7xRZziGGxYlRHgmQbt9dQ39dsYsb5rmmfFFnCvKoTz
Q+k7J0vVQPlLbnAb8IIigdVEiMyxcz8YtJfIyW82lE3wI4+tZhLau8dQt496m4NHXE4ME5G8H5M1
uHZjMndWd7l2yH89T3xGVxR+V2aKH8iMaPNZObPcybFefy4z4uIoWbITEAwIwBJZG643ZrQbYWut
Ei6He5kco0LdyAAlXdAE32tTPTtA1PeoY49NHVK1lekznXy0Sw0FWzDF1ZEUlvTGG50TFvyrMdE3
si1H+LvkcV5nCBKbXP8v9s6rR241ze9fxdgr+4IL5iIN+IaxcuekG0LqwJwzP71/7LO2NbVn1fDM
zi4GK/Tp1pG6Aot8+bxP+IdquO9TxLfELt6FoGlTK88WBvaTegMV7gDNfptUSb014nVUsyjTfhqx
EGWus3FT7DkqNWCWh6ercltPBkinYRznbxkD6bOK8prIQMvSwkY5K1P6IyelZrowPqbMU3BDjZW3
UVMYcpmbFt+cvjL24qZWdi1mnzCwdtDVkn0CKOx5yqTEwQi5cOCa4dyRVOJqdmLSUAB50XjpRo9e
lLCKTrQRx9uiAt1GYJkXmrmyjJ42tzcaW0H/BtBH2kdNjU5yBHcHg+e2+GF0sWBYENdJZHRmhYUb
ygDwkE7qTMqUirSk3uCyqgdzjSVdtgRgnRexeReltBipI9caPhboT0ZpwCQdHqPVFQgwcYdO+3ku
szNI8+TEbkxbrlUxxSrV1t7EBc1EWADqh1YRvWg6fJep3ZwYINd5SVtcaDAS2dx3dSUKBAtJ8fH7
3NxMbYlTWQDt4wd+SSoqh/MmfzXbctgyZqODk3MDFqre2j0cKrs2UKcrC/VYqZNw6OLitUPDfWwV
4Hl9qVN6aOScRpzXd4ucPJmazBA+wwMPMZUtg0B2T6hwROE8v+tz4LSMf1YDIIr/ICmqB6SfJsi4
Qv7cqNPLMoKhjxWkqiyzl7V9gT027sfqROwfsOzktkq06NQskMjIu4AdWKqxdEymMmEQPTnbBC/l
1A6P7Sykuykwm+c6n4aOuwUyuk1BXDPyUNVb/Dpp0kAkzzeOGQ0DTjBVYnzbpAhQYIBULfecFcLN
NNBNn1HSAmFYxQsi/4NevNS1SttwCBKdOjWCbq6WYEXX4NMvkx8nGqr7mGd9E6Hm4ZCMLXUU4oE3
hXQeVdaPQ62B/raYmTHWLlNsENZ0lDWD6ay1vYDHqbTaObUVDNpAfWLmFBOB56cCTO3VEobsH9Bj
iYiKchxA8Iq2UBpcpaxTLBlez7OGK6bmSm3LxAXYMCpckVdvxNrpohVOH7CTvZhx2t4ESR9e93rz
GAQFoaRhCIxNop7GJ8zPOtGV01HbilLU+6kCtLYD5A6iepBORQD21RrndsL9aRajnUjQJ5MvkewE
ZX1A24gMZsR+TqYOO9UjxgpNSmGD8NMOXqv6A/wivYw5TY/wBGoasGlwD4xEvY3SOVqA1tf1SQKc
stex31JbFUriQB5FsI63crqwckOpf8DLWmL+jp2Bxu7mlrrwI+mlbYM2XxIGvaMI4U00iA0NPTiU
kRgZeHFoQvWtmXpS9VlfexP5hlozw3HVaLmDyFCAAmuyeJdKJkwCQRjaFzx5Zisr2kMVz/JZ5g59
V0w9fCbXx1Utk4uWMxDh493KwrEthsEPR2CVJHywwX1AruWDziTCKQQMHBC03dGlQgZTxq170xnA
ouWcGfwyh+dmAVkkMzDTuvwoCIzF0L0wRtfol/Jd6XrBZoQ+bOsaZ24JFqOn1Fp/oDxHojIzwQwE
zLr1LvJaOZ0fUimjoUhgxX5yymYHd9fRa2Q1ujI2xviayIyxtIjJUGMGa8EOejsUqv5HrcJKXyA2
PBmJrnwIdYu4I75Bz+GQTU905ZO3XoZmfUzwmrXhnE33oGO0fZK2wDR6rF8fA+LZFk/MlLtvMvye
BfJgxOqCrWiDXgP4Hfj3nSnWNgdQmzY+9CloBNoF131aCHRWMRmpEspFeg54rI3mNwrkZibEzeLt
hDAguIT4o0BJY0VKRDp2fMFiKUoj2cqEVVUYT6ndY6D8UVRS/32YM1wEyPUscGrKORmlxA5m0Etq
dy/k3ea0kVN8YOhGOJsYbjJCLUoVAFeacKhsZyO14hZTpkXSetPip3DuQSfcmyB3HgQ1ZuAqzCCS
ab5O7AWLBG4pQBVv6icMZSrSmccoiBMgWLIIX0Ie5PRKkOKZ+x4AxIHkZhFJ7SbGn/GysF3hDR9Q
cUbCuBfVUXvRF9RwLKXJFGoH/G7REcCsLCJ82EKbgecaogFte31emA+mchYduryr7pq2pOQyJlOH
niQmG5XJcYfZ8qZY8AKpV2unCbUEBqFF5GnU6bou1HuwCXCVlFYhe9XbH1k1jVdRKU0Pc8AtUXSh
eRSUMnH1BNxUCofxVYJCd0BRZcGlsofa3iMEYEWq/M2sZBrRNbKwshw+iUh2nJqAbkTYG9dgKMye
GJ6Dlce+SkLDoC9UPs9iuqE4Vce0JQFfwRiMHpISDVodxzhjnMadXIbtTs7bZ0q2xuooH/CKxmo3
aPR91auMD+lF7pNmvsIg6zaJ03ov0xkCMqYXNO3UK0BEztzgkmkEgg5LEywPErab8hbBLAw09BR6
RqxPNTkGbtxboS5n9p/Vu57eH446A+WURC8XQnkPT17rVEehx2ELUfatrUCagLcF3kLJ9sgIovUD
cTE+AnQGgACVgPNw6SpEzEmSNPweUfnQRIFWcGyN6D5RoYsVJhMVeyVMa2u/R4MkE9Dtxt2N+chQ
aQfGrPm2p2WWgOvYTE4c9aJH7kkOCMwEsuQS57ZWl8HTZE7kV+OkpJTLINDuhaCd9kkOrRgsETcY
Bt/XIsglv5n7/HsN//5J12vhCUWJUrV1E3Yy897kDLsuXmOFiJkwJFJEMZrhHHWhRM8iQ8jVhqMv
RfTIwHXEwYgrmpFJT4DUo1sNLL0lqOJY2RL9wzdanM0BRQz9KpvMN5xGH+IY8IMUSe8pTOTtCArO
qQd4NZ3Y6DjLtY9IVbqo+suODqoMNx4mWsA+lPTHyBizZthEz1e5pR49dH1ynAF9PK66OgmU8JZC
Vc9nRzPat1A17yra5rslN0nA4ggYNq2kTfjWIK39re/bN0XqzOu4g+sIyG7oHRHsHkOywh0ga6tB
Mvt90T2TnG1uF6ir38xI6tn4cmdoim2OONZRKBbRM5LgvipgZqhyEG6LdqFGUVpY4z3mqvPYskgV
yJaznaowcBIt+ZEGYraHEvOy5MpHzsa1Q3wO08wKki0NJ7iQ/VWVJuWhGrW9MQF6g5G8G+ErgM+H
+WSgAxD02hnJ4vppM2sHQSEn7Kd9Ocw0MWYF3oESAZIDdhzAF6+YJTcMI6kDUd06UozOuCKnMx0T
Wsk0AhAf2WujxNyTsLXVTAYTZpUeZ3j31jTlt/iI3hXRMjkdFCwx6xAQQUGFGxmdkFGxSRNW/tu4
XKdxf4a+dsWeXrylrRS8EFjAz7TilNyOtEx3SVhVN1qVcsRyDqGDfnsDwc2AeSlLSkcjCdro5hpE
R4K6aRzIhybN2Hboqwnjsk+LQKQE4a6wxI1WPPaaEi5WkwnRA9lCtg/K5qMttcjTg1wQLV3M8Acp
NZkWb72R56sYO3enpH/1DGinuNKnSFItcWwaw+1pfy5WH8urxLFA0ctNLmqnrjYxVibTO49Kkd7X
cgw5myqB+JsjDEfaCaPBBXXZ0VEQaqy8WicGnyqUz0qFfXutVeilT1QmFTUEroDXXTWeiwgBbjxd
2qoHElgp03yqxFzbh9D4qhPg5gnDeVNqRlueSpzUlzFWWi801v0sEoK5owGQxDE95Gwz+QRVxldh
FgyvsTBRcBl42sc/KvrzC7vHUBHhFwxJ849KyOJ8F1NdUNMNizhca9Gmg3AZKNVDbdbTTULw1L4p
SEbcoUPcPXRThXNfOESLguWTzHUY5g2iCIY0NLU7lllx0w5qLzhSFRTFG97lUbaGXD0+xIOoxjs5
jcVhh4/GEHtiJy0BzvOVLLpmOVNVUIMNM5Csae6OS1Miz9kk08Z056rqckcH21l4wqd8SZiZZnkq
WlVCh6VLdaThp7zp4NpisXlSpoImWPZJ+pkaKTIeAYbpb/T6Bbb6Wi25JHUz3wMZZKQRdYue4yqd
tt17zs7EfikwdqMdJqbRxtsMi0STU5dxXp1L2XCaeNCMg5aPCeLmg7EZvi0t2/epSrPsrpON/i5O
G8b8RsM2y17DkN9Rqbqlg55BpXSBt8vKfdRMGg62oYDt5lSjm2LPIROjLXIvknlDi6KjpqBLrzsK
JqwSVzHkthDAjGsOKsql5hVyUcXb2MCa5A1tCu0RKGbGJlisGMk0kESsIgPwnU5DDxDv4CCdZ4Z6
KlWLEiJwaE9hjwYF0J74lIaUNByxmr8hm1ifNq0UiYBdBRUjohCm56GPyAqxRh8FUBVGel2KNEe5
TRdF36ZjF7Pklhk6QUW/KNubTfPZMUhBUszVDMWZa06xOWvAxLw5BqO0jcUqxBIA0J+4zaNmM3sG
zaQGP9hUrK+mOpeeNLGImRKjR4j3bZkDMADKkgm+mlVzZrOIzGSNFK3hZ2KXo+7CXTZCnpYq0UGb
WG4Fp4hL4A5mn/cgknDW0B0EIrr4o2ogJjqQYIFt5VE76vdJmdS0SSUlPmZVDwUU2/pc3rVlhe41
kyZciUZlxkMrhaiMTd+ippDjqdz0KzShNwL2ucvcbk05WxA8YV5aEWzK2vDrUU0xA83zCWGgOkK6
ezsqsgGTkTEkzcVCYvSV1LX51ClQSs+hoSvlAZ2amp0Z9CFS6AXcgAPA0RG9BmglpN0kvM8zs246
dIm0AR3IXEumI5Clqq/E8A13Zqproa9uCmC1izYI0psJ3droKX/QDDpBCw+bJ2WhzH7pKnEIQB41
4TFIwyneAW9cpjsSgJJsPAmMVV0pHnIytw14cCdUc13zW5BukyewZ8p4UFV9ctaVpGfxItyj74ZA
76ojIgPGj2rsJQmZDRT9HLiqQuWkJZC4JyCveYhcCCMetleAaDbZKRSQKpkbjPfmIHyJTJDMACCZ
ij+wzMYbhLeqzBmqKl1sOQLXe04SBKePOgXqSDhNMVrcUNvCTzahoypdufkYDGlSn4ym2aC0YNZZ
eRPVUVrsUrER1542kMyrCBoG1RvqesoJzCxoPsaCoYISKyrcoHzLRK3VOyCKneBr7UZBHLuuUOzQ
ShGxDSgiKJkMkH5Cl3leHl1laD8hPaSVWv9UZZAAHZot8oQEg57Nt5UCko8dlukjyeEEepfWDmOI
51mfh+ChAvo2btGaa7OTWqigVdCE12IPXS/WoroB/+pPuS4jLFGHpmFLRti+abo5TLD0aibkEHWH
1M5io1V2YVOpo0O7erwBHD01bhLF5nkI1XY606TuIRuiZwk2rwBp9T6M4YRLPO6t90C5GZ5xLklg
cEvHMSwK48C8GYdlyvzNooG2RDuAhHiIoybyaSels9uh5BLYs1JTSgHB775PvUGJoOkrCDWu2Cn8
HvyUsW/CAFCZWXfaY0WSFG4nEbUdGuUb0XSjttmo7gBjY9hqFZRSEnGJTVoGw4/1fFb2LBC2XN1O
umZ+wSAer78lElFy1HFBxt1czabe08omUvfJ1ISqNwRdRvYhaNDZZTgHtDgYFr9Tn4KCKvqpq1Br
qaTcVcRwedUB7kbs09hKOCrU+AdTMPsTnFOglFlWQ0+ee0ORd6zjNPa6ttS/q1quZK6UZG1HrpdJ
w7ailH7lNE049CJt9qOclfhV3YwlcGFV0K6B/ajcy7zXcmXGyGmM5qiMbqbFcXYVZ20+u7S++/4E
yCnbABKcqEFAS8rKLRk5UfWfVg7bbzbfP60KxP82m88uX8v2v/33w/t7hqnU//gzV6n1Bf5g95n6
P5uY8KxaoQr6pOy1/5fdp/8zKoSmpkFRh/ciw8v8F3KfIEn/jNEZz4EmqsqiynP+j6C6hD2aiBwE
YtrQ5KTN5v/LQWplEP7E7kPNlJGDqmKahDyxDhj2Qgh2UZOE8kqRfZ3OvjYcEjba5mDIV3m+I7ej
YsmLu6wQrYqGmipuKbx05aCDRpoLoFzRni5BjRwPKLzIQelqWLZwyxQdrArzC1dXQTuSqTp1ezck
viL4QrBtUheMu1Yfc7ohkuFAcNgk+6bYKeMx0HeoPQY9lqOO3vn5dKgWck4vGABu3edNb7UnZgeP
7X3+Nn3XPqbvhS+o5zm/iZOXWd3lweGnS8sdM4dl8bOl1ada8k+Sov/qDF3QY2UyqSagT+Ebgtt+
m983T+W3+pus29qT+A5KYvNDqpzNj/Jb+a1//9zuLUj2UADvcjq2Xj+/z7GDsaSBJkPvaOV2TBBc
fNUJPUvtJ8upVew58eZy16W+FG61/iUTPmbgi/kYIe59Pc7Orz+SsmoY/+IjXVI66Ym2ShBy0cfN
c9XcGEhIkaEKD5V8rerWefkQbozn/pjfL4/pC4JHmZW+dMgKDDZaXli+i+S/VB63MLFnOFfgI+AI
8MS/8TAv6N7/SYf51QIxLhSj/wEWyFdRwbiQ0f2vFxX+khT9GTYxuzA2q4AyoufKhegBskx1rue6
4scF0kBDBjksUSDqBzr6Q53xB23+3xS3/urdLoL03/hu8npfXYQHU0PL1dB0BbfFz9Xxk2J3oy5l
qELq9Htb92d7dDEOdBKHmx7bNkK8vfCl4eIVeqETOtoX4QkLoV8fwObCLSJn9l8FeaT6qo9tNKI+
DHDRJVutqoF7aM+z3R1F+n6qPdwb36e3gMryYeXkTRY/BZSd6aLvqzsTmnVoh4vfQF3/Ee+pfhSy
TP71IX8Pb4De5bqN/lj6IJyVjdUd4gcgyPwfP9N3rKTQ1/r8Cwi7CTpFbiHMOoVwQDCUo1XaBG7a
uvDImTDq97DWPujkCw/CiYYVhGh6qfvwOnxZvlc4ieJBeAbKdxuq5KP2kSHIsXnUM5vhxHGD7e6z
9Ni+UVBezU/jAfrdbY3kjhXfgvSBwIpm/z0yrMjFkbdCodQQVrFHYFkvyY7mmwBV4gO51vCjei1e
q1f4NmO4/kf3Rj9jUock/6oqhopRa9OuyUiEQztL/ZJBi+agDNJjMfxNPsROa0CjsmZc5e86P6gc
CJuYWsDo+0LM4+vLfBHff1/mf8TL/FU02Vxsj//e0WSNxP8qmGniqixhrLTONbb+FMzqYZKMaM5U
v5LD91FWr2cEkCxEq5at2SiyjWhi+oWOxVdvebE5/Hu8pfSnIVOneaQh0G4Y2sUWkWpyCreiUP3W
nW3Kevv+CcDx2f5Ko+PLN7pIh//qN5L/bNND5IeiBCUeOiEXZ5FeeiQbba1C3grgsxglY0UaTNTi
yVaOp8lrYdZuN2ar23DdUQlZQNI1OnZqTTMbriYJtYOyab6blQj4KZMlW40zqI5LBAR+JvI257oa
Kls3CMkJUkxOkN5PspohLdh95RG4yrv8q3X488e5uEBomSJEjLSwD/MYyZHRYgC9cpcWC6kMHW7v
AKzGQXWEzWywgOSIz1NMq/eajSNgDFdYm+lUfM9yC7xNan+16f7pbfrz8V1cVwzbRDPJOb6ZzH4H
drLarajgwk7umivjWd8aW/m5ojYwrsYfw2nym1N89euE/6tLfmnq9w9+ybWL/e0/+pKvK+4yMv50
xbWLwFyC6hBlgTSvpm2M4INVfW+BwJy+8v76amlpF9XE32NpffVZV92hn3aBv/qzSn8pYPRHYYAh
hwxlARiAeKmG1g5RliwjTfXnZ9G+uoKhY728PNzdfdGV+Lw4lxfv5/e5CCehUegDRlncrvvwtttF
dm1hH+uH2273o9o1O5W0XbdJkHetNVm+4DNqtQDiWeOxOhfW9+97xxV8d6/zjxKZaWU9QRWzCuvc
2bAAv0zqP32TfnXAl/EFg+y4piuOYJGV3hL/gtDub0wvupYiF3nK0hZ3zYLij13cVPv6qsFiAjGn
2goeNrsv4sy6sn9xLJ/SbD+thvDveCxfLZjP/fanY/lrF8yf7ts/LRjp4m7XopBWZM6CGTyQW/q+
/bZjkyl91UQJ2mUG8Dee44ubfkzQSkGIW/U7Z3rNJ8e8yu5rkNMyA0oIbw77XYW6CuzKLVB6U7lP
UfNc7NqpA8xsHOSZf31AX90xnxfipxP9n37HfHnFVt2+nw74b71inyvgV3fFRaYMjdUcUsgQfpHj
/c04GJL+FlUM6UOBYY/+miP8zavkIsn7u6+SL0/CRVz99zgJf9ZANDGNxD6PbWN1gfvLC400K4q2
baX6jvOttL5V3uifvuVW5zx7iWO9h64FwcExrl7sm9ZVrO3d3RkdVGt2tofZft4624fE2v76bsE3
7c9i5P87KPWiB5P1ndGWCwcl+hjjOGw0tn4D0MxDMxUFPGtwVmal1+7LA/q/VvesnxpPvCk/ulce
WdnCdubW7zzFehS8t3qrvGhOb+MwZ9dbEJ+u8RBQnNwE7s1jZkvX6Ffs6Zdsd4It2Iaj72ik2dPW
cDAUtjY2325n+ddMl73pEHnviz244Eqdyn1vDuAX1ftrWlOCS+78Xp4Qvb/urHfB9nepv3FR+3V0
y3ZfOguqEuvaeDOcd0Chlms31p5Zqxf9YKv+EfqtBzCGB0t+bL9eaycrP14bzsbV3J3JDrWxK45D
dzLLRdHCEncoOfHPKo9oPdOO/eBYPMW8pe5ot5vz2i6TfHH3lHwgReM9Dfa05/O8pvar7hxfRufp
bFhPtLfsp+vb3PZV3g4S4G50CjZj/4lfHRHm1/Z717B4uLIHOInyglfuCmt/vru5yS1Yw55m6e6h
ddev59FOrcPbdIXooNfb4F3czjn09tsjU3cPTxw298R+03geUC+3caClW4P3fOitU7bTWHVsEM5o
P58OEBwdnJ2d6So6Horj+mKV03jRbtwPz/XHDLe1tEZ73ifHZNejr2Az+bH6fWIL3nQt0z4EZLeH
tMPbrkcY2AHfj0gn8pVab+cXnH2uDOv79qO3Hh/Fm9jB90G0rPqI3hLnuHJbR3x2X9Jd5wJfdcvd
S+vgauQg2+RtTpxmwZ6sXWj5wB6tbWFvYXV/UcxfSFL+S0b3041wkcWjMBHp8KBUH5Cvm/FJ+QAn
b1f6sXV1wqbHK46j61xv/MyS9i/tzoUg6KD76Lm280XW91WkUC828f+QSPGnGe9P5+dio2+6uu4m
MAOcn3VRoeFzNbonwWqt2v4mOcAWrNzef5+Ptqv43AOFJXrh9XG/v7v54vR8HbQu0vzfQet30Pqv
GbQucse/5035VXy4SCv/nvET+t2fZDWMtTB1l0m3MLT8y1RLgLWyRCXBat3MGkf01/2xdQcP4wu3
dxdv4c/8cfKgFPn4QPG7eY9wvtN9Pm6dSK2/wzjKK79DlvUkz9gvDsprjubh32bnburGLpKb7rDd
3A7bYSvYCIM4umPyZ0xGrd0w8UFoe4Nw3WPvTLZuHXvHHVxtP7jfMfVxDHfdSXU/2Y2ucIf01RFZ
Gw8St13ZucOchpqdjCEjqyGannFxsR6+K/Z3tB0+S3ySBv89t41rOAbWbepf36pOR2I0WLelfZTh
YxzNc/2q+It9ZKctrOP18elFpykQWduM9OERppaF/dBnQH97Ozxq5Ar0MzYWGeBsa9ZNb72t5+Zj
PaC7D7Zvfj/y+zWpeHt7Yxq6txM39UIv83OSV5jJXu8hc8lpiZz2oXYQA/WgvfhrUmDYGyfzf53B
cj2/uNYXqXyMsClaXyWdf64eLmF2bxt8r1deYStfr+RhcNYJ53oZ1f3oVrtiZ/jVDnMXV/FERo8y
TZSKLDx2tW3mhS4yN/ytoL+eu8C9uOB4bnrQGj7/rfYjT6CZkXixi14Mv+fRHmII7rLN/ZTfTtv0
RM1bmY54hSbW4ELIIAWFCH9E1gcVgsZSryQfDxCv3S3u7JDpB65syd7kApwnmwZDun4YviSOKnYD
PobO9+ySvTkbMu7a7e38AI35SvdxRKIRlO0Gr3ICm2fSOEYtmytTep0tbyvbLsDTuNHWqu/F3XJW
bspjvZOPnW9HLqJVNg1ga+FwpH2xjS2L9Nyt/cLLXW/cdefuLHqiU+x5pdONg6yHHe1znlUeDJbw
mnp2jmhnJJIkhnb8iEWBk7mlM/GKA9NkUJM2Qm1O53acigN9JxJQ2YfC4+p8b/hAJO3rzUNjYLs5
msfY20LKsHC/vOo9C2bxzo6sxI++Wj5fhoqLqux3qPiHDRWSuIaCy9bHT9vCZbEbQAdLY4NQMXgt
gQJZBx8pQ3fygpvpXzYGJGY8mRix/kZ7Dvw1PkgO6hLcgYEv2jMoicJJvNwX7NeBgpVF6+5ipB6e
sVPyUGB3cydmPW+4CTM78/dOcepO405/Rr/RgrZNH3bZz1fADhzuitAtPIXsmfqCu3e2Gf7zkuqV
aJ3l5+i2s0HN7zq/87n5PMUHfbWLzuWOob4NwYI7h2j3FQxl88X2ueISf25JNQOuzNHYABmnJbDe
0b1NJX8CZMrZAtz8uniDU7EtLp72nO0WohJuvo7irHFy/dJtydLt3s+cnLPX2qoLLtdPPMyefKQB
HJgt29ANnMCZ+BMDaD/cx27mtX7tSz/W2JsSWQviK9L1fnS3Pi8HnbI+Nr7BPpTglDj1iecRe6Uf
6ytI28SreT4aYL7g5nbgCJzw4ZD766P+eGT7vj6i5Cvy1p/hPvPiPboYPn/yjrGLhoafc9wx1yXz
ajvjZ8qRpW7uVh7HxGdE7sXJvJ4jWKM+1FA+R+7zfcr99fOsnYtwDxtvW67H461/cpx8kpJHre/8
+X217hPr8wi2Z2j3hNw17MLapc0ApdO+Tnc5OcMREiX5AwIoN9q+3WW3ya36XO4I3+yt3bm9l/aj
gxmAT8PmM8mZqOzXZEbjS3J6Hw4p1wepPXa53mXHIH4jIOgjkESMRgXsvLhEd3vdXbCldcLtuh4n
roHIXRK4IKDtxhadwEpuNRurIx8jHFe4jr3UwwzVdZIbnH0swUFBlyUDCpQNAfU1d95mfsiWBrfD
yfld59FJWBMKlWPFzJp1Fflrn8JgfW0c/E9vZ0eyj4aH4CiJRWBHp4CkAbT9NbPdfejcwaYSfORg
bUyQbhM/dtjmA/a1wCYpQWPZdhvOnMaZZCSDw4ld2sJp42u26de79tgeN/7dqWarxBvJOo3sociB
OY2dOs+Sp/GhW05Q61Ys+/X+CtwY8FPqKTZe0c5hezB3o/W4fkKDE8Mhc/jOtt8yz2XL7blBOFqn
cRHxorVVuZsbkyMwfdO12PoGy9rQNVjsh23APk9etqUVvmt3ECSPki8/q6/6K0Iyr9iP065Kj8Zx
2O6oq9FlWwttS7ZJv3LrQCvHOS3esze4wolLS+aJia0fXwv7yc9c+wM5KvvjI7Nv3hin23cP5++J
9fAwWm9kfQEXzMbp6UE/O4c124M9ad2uLZbWul/fBTaJhTWYbZIeYmvNG769PZrbxqEN4qzLDFLX
1rwOucJwGDkXawDQyWQHT3MMHt549Jt89MgOJRdmjYXr2Qq4NDXrYLZih7kQWc8R4BXtvdFT9tF2
z5Vc0/GS0w9VgcXEtJwlFNiJTbLMcphZrzkBtibPtDd+udv4EidO2evPAq2hwudj2WfZQaqBE3O0
o+3a3rNc03dRZLsKrz5KF3qlD4PWL/gC18ZHWEMoRBsu5HqouhvxMsIXLQvtE/7yq63noqWjVgYe
F1PLnOSzW1e78mdNst6wa4a63hRMUD7rk+l5rT3WG7o8s/l44VZ2NW9xmnvNQyPSlo7Yidv9OTxs
+Hu3E10ltsItWmLcu7p9WtNU7Vh5P3AOeyCKOcXVZ6ZKVFvjGBmrV3jpvvdr4h3Z68380PvNXeb0
p9aXLKIdjyMS+tKh9InTROaECIwmGREbDJqb0ttMV5QgX5QZZmWrV9ONfCffxcf+RTprp/QY7rTz
8FT6uAPwLNNdW6R0Vq9NaoM1Fq5xWLI4tjXKsjOkfsp9qxML/3htgb+FR0ipVEwqOSzLZht6BjfZ
epXWBiO59QEBSjt6RMnAHWjnokVij9eDre+mA5HZz+6g3fCu3ZaGrUPjrnPJYIsHbNrIselLP41P
0E6cmrwzJr6lvD6rwE18g/CScBPPbNoLq+l7Y9uk1Q3Lk+vEFYx8yPAUNTj/3lDHcf+vJVDiSzu6
oaxC2qVrdsufg7de6YZW67p1rqF57a6v/0ebkS2/BsjT0IylOmUhkjP48dVMjxNVCK/wM+4bg/DI
l5sQtGsW8Lop95yMiFUt0R/vSatFIqzpj5Rb1ccZLKS3Oa5N2s1nGAvJ3fmVI1slPyk3vDUT72mx
Tpy19emTu1ArmNQckJ2419bb1SRgm5SpIWck45xntnKdPxHmdoGdU85wrVgJ2DLSBEfhyGKux6ut
rzx7a7nT70TLJoJzO20+t6LPM7MVeMnNy3gQdhE38+eXl+0Hv7PNXXEWAUsWj1CNT1yuteluRd+F
GzZyN7jTGQ6wlM6BY+z4/lyKBnDVPzZUXKKfUg5hLSK0s+EofK+ba/oQ7IRbNuZD/jBsp8O6Ma8L
bn0FxCV4xTWpICnxCifersXgwk30g8q73bXQH2KLfYiv9WokBG3ZO6L46L6uCzkmKRh9OKUcC6bO
dPWXE7xsfxt7hW1n7zgEsNWuO03NlVvDGJwgu/MjTLcs+411zAlazzZqJ/66qtcKuX5azza7IsUO
a/1+3YaE+/Wx678adrtd/1/boRt4u+6cazUY+ZRRVIM82mbZfZEQflljqxfN39819u8au8+vy7jo
2v/1T9JX5cRFu36jb7olG+nGYfrkrRtHS5L3fQ2T8ukrUKb+ZfGyHs1P8/Tfxcvv4uV38fK7ePld
vEz/M3wvr/8oUn6mRq4d0F+VLheTHQnN89BcwzdQA3rSOx9FBfsLEuBX73ExsPmr3uPrIuxiVPC7
CPtdhP0uwsi7fhdh//lF2JdZ9MWg6m/Koj/NoH8R8y8pGqKIirc5MSlB0/5z7lHt1sF5cVSu1sHq
ihxj/mjRrGC6q33OECtq0w1948VRXZk5hkavaaEPs/a3/+gagdMznNf3tS+b2u+laYlvT8ue9jZ8
SVfzR9oGPU2cCdBj6YTA39aGzNrz+KPPeljr469wX19+0otZxz/uJ/1y/PU5Sf+pMvovOv6SzD9N
RnRFQwBcFDX1EkI+Nuiay0O3Ln66dfTr1p7b4+Pb42z/oKmK2Zb1yD9UDt30AzDBkZ/K2lpf+330
oXaL8+N2sa5qHtraNNXvBesKKMG+uCquWt+47p7ka/SsT9ONel+5FQ3tGuTIhnFVS2vJur6+fs0Y
FV7T1cysa1pRy37ZizswqfvFrx2NVn/vlXRHI0+ysYsDzFo7K+sDSSvaYRbPxkdn/5JZm5uPj7vI
umMMwLEKzlvs3HwwA1D4DCmDvRycx+MKABG8w+OBxvcRWWD77S2xwX4w+aP7//i/2fuy5kiRdMu/
UnbfaXN3wMEf5poNEMSqNSSllC+YlCmxO4sDDvz6Oai6u1RR2YrpuXVvVdu0KU1pUoSCzf1bz3dO
GzygtYG6oL1cMCCcQIX0y//LK8vV3zzgXrzfI3xyF+Ib3rGACm6+fw72+HEV/cOTOcntizSHCFHe
W8AqL197tHz8r3o1BpX36HjhHQZxvkDP2Lsdvbv3WfY1wMve6uAB/3IAguYeMzIryJ4EoMvzlrbd
gOZKKNG8ylYpGhO4lgw114fvgNpM73ftDdiXbPU2nYGbvrdQf2NgP1zJSVA9ghjZHhn6Afxr/Ri9
Ama91jvnmD7zG3LDbsZrtXIkxFCg3uRh9JEIb6S+AV7cC/eI4UCLgTJkmaYZX6pvHE2+wAAWO/Oh
3RPnPgYH2Q1fDRAPe/r8CZhLpe+z8z4J1AUkrIY6wt6YLmmKPu3r0gIt/W9QYfOC2Esv0ti/L8My
hA5ZkB/zY3IBdVl07lJ0hJaa9oIP/vyc3gfsPjunk7Ae/GQWVNqX3go6VKApxRcDsKc7uMBxLf08
AGI8tXnHmvgdxvihiwAkEP2iwx2wS5iYQmcTXUD13pSBzIuf4VSBiUGPSKOFWVygZ4SoSa7tJ4yo
nlkK4AI6c09PPDu0J4gDjaPF3gyhi/NdmrToG1wskJ8JLdulO7D0hySAS3oV3y7wpQGduOgBvR/g
0bqrBY2m7gv8v7S3lyZzhPbz0k5f4ExL+3sB2S/rPfWhzwiqhHoVg6j2Jr5rxb6xIB3mSRSep00G
+DXk6gDJTg8jqnTPkIJZbRbIj+vXcPdo/OIpggsT/QzAAML3dhqK0MsZF9vxHZYkghz4NetqwSsM
K0gZIESQaBS/1Wu9//49Wr293R9ey/XtNbifpfSw/2Cj0gDfoB3sHd9EoIBQW6rjS8178fvLd43K
N/rWaBT0m+XnpQu01MrRXkRxvX3vJ6Nl+19cXuxkRAJKhOBnNLHkQV//jkHAvO5mub363tw03tI9
Sz1I4MGUwPDudrAYR2gnerV/T7z7Mri/P1ZBGb5fIWzizffvErN3i438fB/8OEL8xaa8D2h+8O9k
lOlg9jjR5ra4sjiiLiDN1sO6WlBg6xYPaT6wL2cOes5bvk8Efjjqv73l/5S3PLseTro2v8t6OGeM
2Umx/4/bLefM7jsy8MPC/bfZ/XOZ3ZMI6U/m1c8FSu9EER9W1/9EoHQu6GQngdKfJeg8F/azkwDp
zxv2O0s14TehquOwhVHMxmDCiXUE8W8M0hGEeu7N1wHInatq3Gyv5FFd0A1A3sErkBSrwnvNL2JE
csAeBP09YPR+ukN4sSl3wPZ4APsgvfsGQd+1ApYMnFVrHs4XFSoxmQeg3nCRv+MqpL9MGST3ApE3
lLiTm3pdSS+7aRvvpkCmh2HNM6Hs2cs7yc/+xS6P/7CRDdJmSgnHKO8pBaBbqjLtlgCLgOf3rgdE
xvriBI9LaL5gYccAwbjf3iH9QAKSb/I9f8eKQlvsYsGBZuEyJgJxdu51kFV3ALQCbm8ZHgiyK4Cs
wvJCIOVfIEc9OuQL4BJQHh9E/Pg+rmNMEEATXPO1TUPRrz4P5M5e3Em08C91ceYPkd8fntzJvptI
HktmDeDrcFDs2N88oK7x8Ig8Gtg7girIen0NDSkgjt6rk9fr65sa4zLURz5yJp1Y3NZvLMCHMznZ
Ik0EJqPCxplchdvd8fNnePYyT3zmf+Nl2ssd/ew6TwoFtgmm5L5FqaZZLVjS/HJGkSZMYb1eluLL
y/aSec9PhzUEFWHdtpco2YCdBq9cvQDsiLdVPmpoS1lhWn0112prheU1O/AN37ub8ggi7mrz+d1b
zuizMz7xjnMknModccbgtg33KOh9/vHWD9P8D0/+xIt1eWVVzIH1aAXIoCDV6ucPL8swGT1YPgjH
YSv6C3uzIDQXJHoR0E1I9wtsfMngkzAJblXpm28tpvJRsdAH04fCEaoXpl/czqvWAzjNG/Qquv38
xM/cF3Ga/46cGMmM+1LePGF07OZcgv1jr/HLjREnJfi6gTyy2eAAewhkYAWA/B6LokJtDyVUw7tb
VsaM3PsFddVw660xyQbNO88OX2ZU917x7/UaXDf3rfdUI6ZtPZwl5s6XCmGCLHzXerfwhRhwOqKO
90Y8Alje25mnay534ZPVIxhe/xDvQW0Gcu0JLgJWZcLJPwrvsUEBeKkWf71YfjMEzQJnhYPvVoen
5eEZ69YLPn9Y5/adODHjf/59JxZL8uHO/bP77tzyPTG4/e++fE+M7r/m8j0x1/9dy/eMdxQnNvif
8o7nDPB7JevDQvvTGGD247uCRpRDLBPMjycWWOYGVTbX1volwXgSRE9A3INi4xfYOv+IEOUe9i7A
LMXSpDozuUDJYjB+a9h+OfiJdS7mjlWGOWK+tvSbywwTRTNmYafVxTuz1xWEETYSYPsFzi8wTDWC
bAo4z6ONQaiXfXuMWyiFe0kGRw7gNWa6FgsPTg1zMwTQfvKq8PIS8rQ+C94yXMWwdvcE7d/MKzGV
UwWmf4SaUzBtx/UyapShYA+NoE0G/pAYUyRo0iyF1mzFNjnynzLMViUg1ngR0x8MATQLSMCC5yWO
bvDC58YWvJtnbs6J1Z+aFCyUEZ5M4GCSGuJc7xZ/DzVHOAFwOOJHAtN/8ZW8T9MsszWYNsZvHO/x
b12sZQp7xGy5GS4+ovKW2YCvAn/Z4NdL1LRM4izziMunfW08vPbzV3K9vAf8wUgK7zACBhD/AvOv
0cxAy3DF0ByEJC2yiRHjXUuXHZRby8+A+2MiCWPhDiYGhvcBC42/wuyU9MT6Z/Q+3VE4qBF8NJ/f
sn/gn35ZTif+qYxp2UN7BzkUsqTGe4m9bePf3sUI9RAaQsE5CJdfLGukXMnt169fpuCL6YO5rkbQ
8/z8HQw28OGZ9/3mbZdi1dc+dKqwRM4927ML/8Qv/f+08H9IG+W6vzzFE6fatJEc6hJP8T2cXyoV
y9fy0JbwLQvvtneYIcIsEQbI34P+FM/37uWlQWB28/bwAOqB11cX3E858uFou0R4mKc97N7e3jBL
eNz4b1D6xGNF9AbRduxn/4gRvRQjOjXm8OQaA25LvzbbHZPV5J2xeWev7sSj/2td3XmjdeLr/220
zhqtk7DkDzNaZyOFkxzzd40UfhhoC0ooBG0oM9+LEx/CqyjiaTGN8IXwUgrbPUYKD29VwSTsnnkI
MbLdGRv9Q8pZ98MhTy43ZZCGyhgOmTj0+0hcsFK4LQRYuhcrwfjpQIc1dNCgXZiXZShncKRaFFSj
FvTmifWoNYj2mxKy9Aapr8uBvdRJ4w9yate2kytP6IGcO+MfBgy/nLF1EsqVWZ7bEF211mAiGTCH
C0hO4tdb05suUB/sMNi7gcxleP+8gBJ2l5APO4d4e6/y/yag+3AKJwFdCQmtiVs4BSTWi4m+jVfL
oNxCZ1d4Cy3MMjcYAyd0g+jq+FYAC/F5DMCWqOizMziJmsqxV3kCCav1xZIdf7+5WAgRr0Jw+nWI
UA73u8y7OXPIc/f9NOz4/e/7O5P5Z1d9Ek9Ax7ODrDqumoYNIjngwqBsB9jA8n2ZSZyxXxZiBDD5
DJ4OLjHHt4SGpXcjgSZIAwAkpg0eyRL92ij7o8oBkNLbw+d36se27sPyOHHtozsYBpM4zQd465cl
wkRUhrATJY0lpH0M1oMPPqLau15IFr9ZIBZaaBvXl+2ShyyD3ZvN3RIJLKeul3qMj0H0h4e349vn
Z3p2IS/P/IPB+f0X8tlHeuJJ/6BHes5MLqplH2/UH28mz+3WE7texpASh8jeArm5uD5sPl83Zz78
FNv8z334u9DEJ7v8HR/xYVFmo2mTSMMlYbcobGAKmhIQk/j5Rfal8w7LFHzqF5cVIFU9KMfArwG6
r9q7BDnDgnj6vnQcnlafX/G5PX2K/P3j9jQ9E0Scksj/HkHEGW/0fvM+PLHfwRudXSQnNracU+7U
7bJIiA8qsRhAXkRL8ADKX6hvF59geF/HADn/2gaIbkIBJA+jS2AR18AyHjGb75+JTM6e06k1/TOc
04l9/T030z8lh/m/e9W1z0X6LH/y+vb1uf+pevvp2D13qerSb+pdW/NbVU9tGifdz1Kbf/9R/V16
M3junn/1w0p2aTfd9K/tdPuq+gJ/+rN42PLO/9sXf3p9/5S7qX79X//xreollE5vX+O0ktCqfH9p
+x1D2osa4D/Wvrx8Rm/uN+//WeqScmhd2i6Flih1oIu2TGDrV9XhQ5dXiGAOZRZhprWkAH/TuiR/
saGVwIXAXyA3IHRBxPxN7RIv2ib0M4ULERiIkgmb/8ffrv36Z+uK2/YPhdROHd6iALScBETbXcvi
gp74D0jgFglkCKJrx3KtgCUZkPXqZYK696Z22cbMgarubGgFt24MiojX1mjuDDKDts6ZAtmV3FPG
6DxQ8GAk6Qhhyj73SeRAymD4Zszs5f3W/lMr6iL91lYKtNmnawcX/fel859X9as8du3ra3fxXJ++
czne39/651hlbKEu/ser7F6m3ev3n/aQV/1elR+X2/sf/nW5/cWBfImNnJIQukgO/325Ge5fuCXA
pS4cTgUe6tI5/Ot64+QvLscac23TFKiZL6HbX1ebJfCS6RDXEpwIE8v3ZGl9utSWxOEXf29b3GWW
47gOYyYnLgZGfh1bzRDrtty0xBhBdiwv4Mj9zf5mHwDCjC7jh5vz12X+cRCXkSU1+/XBLA4VV4Iz
x63AxZ0cLO+SmfY08bH8pybxeNU6bqinQkGnuTYEaJDyQuxbI1ZVkLcJfaBlk4auUVvbAgs4vZx1
7L5FeUXfRiWrnQHt8+1UTE44lk5658a6Xo2qKtrjPM/j2oGa9TUxXL7nE7MepW7adSVq5M92V0Ou
qbIn8jUdu/Qrp5kD9h1ISX8xIagMdhVLMuKxcWzQ9yxyNK2b1B2ACNeGddQ5FMGvciGrLOjmrEM7
1xlHULGYQz1sRVxyGpZ55j6y3jVkUHVsAKdWMc19yKNSvNZVxPWmi+24WkWRYZkrMREKsaKcZI4/
KTDw+y1VWq7k0NRNCM300d4ajjW4t0wk4FqPUjqOWysqHcdPB1XmO2i1F7h9fdwEujRHyCNoV9xH
lp2CKL5oILki+IRDiLF8Sqq5uNKNa4PwVLvGsJFuofyZuVMU1K7BULuup+GitN0I8n1zXEB1uyxG
Z12aFlDrrE3Q7dexc8iqxql8aOo5hT9GA2choCEKHBmFNX3vZmKjZF/zyV7XQ+W014mOaLedMtLp
wJKOaL3UmIpjpQW/Yqwe09Uoq/yCTUYEbe2kGEFm2AgDPJqpJZ8G007rXStqDYaseaahUpP5QmHu
3JtC6KkNuyTDCdtKdStrJoyFWUE08rs8qa+c2ZL93VyNFcaGRC2blXBKobZd3ZEXQvtpTaJEgsV+
ymLTl23m6H2bte5TYsUOyFKjWK/JrKZ4Y5rEvJ9pC23urKy6m0HXJibLK57eic5pqecwQ37Tta2/
DwlvHqtJkwvLKdJNY8fOvjfy0vD6eHCcQIvBLb2E8Hkritq4y4Uqb8U4NOBmn1LQH5VJs7f6OMNo
SuGwY12UIKZr2DSvuqmy0ZXScf5Q0ba5bisTvHKQi8ekSDa4xFNxBh1IOQ/Rs12m47eqMRQGEVw1
r/uqIsBdOG2JGs4oOEY2MqeBOk9JQehjTPK5nLN8wzPDfGhoL+ygcKPqtY1sZfl15vDBS6pyJn6r
nec4sdnsmzSqbtLWrqFiabNmRRPHuWqEZCiD52TOvCEVFM0hEjvgjCwLDWdkRtmza1DWr5PMkGGr
R33BqW1e57yXOtR2MmZeS1N54SpbIMGYVN95M4lre8sru7gwxnwiocS2feETzWMvLwdan4ksl7rG
L0bLgeI0rCw8Mmfw/w4/DelLmnfE6jjYvtqgImTD2/hMRvfDI0Cn1bSYbUHR9LSyovKm7XMcAbCa
dnY2JM7+i0c4Mbyi7rVZ1jhCiYoNrsHp1P/LERA1OdhWLvChJ6EunWOF5WKDs80JDNvaNFl75gjv
gyq/PAiXUdsirits6sIhIjg6cVVxTZLGzCKsg66yxoukr8lxVqX7JY0tg+5J29QSVxaDMTh35YW0
UnAS105xQe3YbgLXVBkPm7Evv4wNetW+isk0P7Z0IOWmGWVL15GdkvFADJKVAS3ymp1ZSiepO4Pu
oUmF49iCupYr3pFEH1K1Bo3DhjcOOs0zPZDuuyvynVWRVaWtM0daHuiv7hWOxASxTSgSIlAgJw/c
sKhKSGFQj031XeS22X5w5huZQB7nc6f+4wOZAuLwNjPx4E9ceiF5mcqEeVbPgzJtfVNXD6nQj58f
5rd3zmG2LSxIyePZ/2YTjryo3IlOzCO8CMwBsj+FdJ9GyTeGzs8ca1mqv753julShyzfBOKvJWT6
8JRSJ+8skkI3vnfHrUTxI6u8sZ59pvaJE35+XfTXIREWNXdwUcQUUGfG/+8d+g8Hy7lUFijALW8s
gYPjD8QM4COEgcKl++wMt228c8uDqeSZYIwK69dm5/3QLi7Q4RbjWCGnq1FbdRvXEv2Ghtn9nUOH
DJl6KwrHr9w+vpJajOAFngrnOyuMYhd3cr419VCtOjVi5M5qk7TawNGnV1llcWAkeS0TP6miBJGd
3RuPtS6L9WDXpPQZXOI+o319PwmG1WL3WXcXTSl9imYlvkYuzyBF7JYNugd2E6UB5UUP9FzZx3KV
mlxPgRXXreFngpiHrJ67beUiuvMaroeXotaSh07M9D2v3dHx24Zi0s5W7q3dl1rdxp1jAUPXWPO4
K0lEzH1ca/LS1XV6XeSRmj3DjBrwHnIDk8q1oyzPTEV6a/bxK/xDPHkjkb3w4lHUrhdPXQ0mUc7o
USuesn3v1ozvxBg3x2bWbbUda7sNp9pQ39Mp7q5tmVTbkiVyUzpxsbK6Em2cJJuSKlD1wNr10HPz
wrS0GuCDRU38xHEr4rlDZYAUnzsOgagyrV+y1CjQo+7nGoHnlJfjVT03Kqgj1oC9t52G58jtq30T
NyAzbhpyI0zlXtOWgSfXsfjBnaPENwaEU35c9lkWoNpXXTFRDWU4DB3pj/FYOMDtN41iHs9VNV4o
Q8WQeuZqMGKfovkDUWbV5f1asaQH5X7uIOk0s0ofa+nEQPikbv4kZrHLYO82djVCtghdrRsEhuKo
JWz4msZRWJQJNIl6w8OyM50Hg9PoYLSiAVdm1MeHOs2l3uFhslA1zhiMbjTs+iqeMMXYxlC3tupM
3mnsmpXR5HwMJYP5OPQiH4A4YYljH7pYF+vZ5cZDzeah9kTfg6WSZ72FVc3b5BrBg+M3KmvckGe8
zrwurdqLvhvmlTKMDJJFZptuWR0l1W3fTaQOx2gS/b7ErbwSidtsdSTgPKSc9HSXY+2Ya42P4yiI
0TJHrFI0tivuOii6rnoWz/u2kzwYVa2nja0qrGUPaqJuGE+VSD1EiODT74hT7Bo9JNnabgZdAGKU
MsKudB6r7NtATE5X0Rh1UK6yRaGPnNjZs6oMUe3NMXK2hZxlHoyignj2VAr7jueyTQ+dKRXaMelU
YtaVt9nXZu6yugusXgnM1cKrry3kZKPfZV1hlh5tHWMrW8JBBYz48ovMRWuFKVM6MCOzC6U1iWNi
lXloT9agPE5Y98wKKwkto9cbY9Lt9QgZMYTPVv3GqLY2GSlZmGaGu8natn92G6JXdpwqbK6xcCEe
YRWiDdK06bWX9tGwUZNr3KsoY8yTuiQQ4Yv75HvVC/c2ioYUbNNazl9a09RgCqiL+VkkGat8OyIy
dPQAtmlWzzG2LuXhoCKIf5mJ+zxNDV1kantzbfCuux76DOdh2OnssbYpdylvqfHsqMSka6lSY9XH
hsgDaUVjEdRsjI0VhIAT7ScwclBCnwt1sObpSyXr5LlsS3mgMpu/ZSmP3LUuS1GtkAo3k2+VCdHr
0WBZ4rd1lN5PaRuDyUAZaNiWkQGhDxjxdEUKUr7prgG+pDa1uB1QM+BrIurC3pNejuwqcVJFV9Ss
0ynI7babD7aVEuY1RjxhHMAeRbMx0nYmHo/keIMMUzcXLc2K/qHsbR3JoCGF1aRBl9ZWQGTaok8L
Ex1GWUJGPx3ZeIfzloHFXP1MsnGonzpkS35fWjAdkusE1N1DNhl7M3OktUkMBGNeW2bDWjZUr1mk
abN2IIT8nVdWMXlOxtpd2bTQ5usnY145hUgxr0CUcZsQpwTFq5Dp/RyV9r3sR3s1ZbLeiZomcVD1
cRw0bjc9uLXJ5wNVKbkwpnns75qW5MxPUymvOyNL1r1pOi+6p27q9aJOQDCez7W5IlXimveF20G1
c4zrfdHGrbOpOsul2yaiul3l1TQL7qXzVOsjcr9s3hUkTasQ1I8Q4wbqXZWPXdToJrRS1qc3nPBy
Rcqe7HrkgPRr0SdUBm5qN9a1Rvx4aGgx3CADm60NbTSLNkzHSRAPLL6kluS3su6Z5c+8npjv0miI
Mi/tDDi7Zhp5/MxbPNdLx+on6aFwMLph1s803oy6mdgDoKA1Ei2ux73TDvGmUrWIL6aBmhi0iYZ2
OzGjOpb1IGrsnC4t9rHd2xi5J5W4LmLNxGpkU1nvprEsYt9yxJR5tIv70u+jVjXKiwyRgcEY+tNh
pgrSYn+7c7437LkABTXqF7eDwG7ZDDlnmGlQQ7uxUXgpL1tRqXVKYvtLGbOk9DIUHXQY0aHbzJqW
X2JDz48zDIATxlYqQ2W4E3RojGzYNgWn2CXcVsCDsoSuY9L2192cDs6hrBMQSFjDFNMwV2PbeNUk
zFurmyXu7KjXtcLui7u0JV40RenRzBVBShCZKyAsotXcuyXU1xBVrJ0yAysuzUaEI15rc6T8iQ0L
5swUzPbznI5eMTvmtiUDpYdccN0BDlJF8taqLKde5f1AjmViG3KtBJ67p0grnEvbnOJbA0mKDHU9
W/dzktzCTFOAScnQN5smGvvsMc/BRXdZGgVYhZVsIO1tWO4hjRVBmagt2n5fMWRRIeMZigSdNHHW
M2khXtcQl6Mskxl+NGXjbiB54VczQqsRE3nlV2MsCuy7wdWo6SidFytpppDwocAqrjCdILsXw2jo
qtQz4ShU1WRj2UWfH8pIZ/YmdU0jD2ibUY3IMxZG7RmimVCyobZCUzx6RibfeAW1dPagO5rCjbWF
cC85nbNyD6laIX3XdRnG+SIZb7OI4CPaYbYfZ0FQh3DjrloPlLActrbN6SZWMrW38dzncqfyPAvc
RnfghC5VHt/SaO4hbYFiUOO7c9kGpSHjEGV3KNQ49XTnKqmGI7FB55+m2c6NGzC2ozYT6BicBsRO
LhNrzteRFuhMdUXjR5SDLh27v/Sanlh4wuO4GQFXXhWu3QKlGnP3kNOCqLfGGByPDQp1tCbFjGJh
GBK+Ns8AE4hUOdwMpW7yVTSwXGx62+kuEyHJU9mMdQ5D0kM+aB6mfQnhd8tzO2GBedoh4xRqrqzi
UaN+knhNVTLlqWqiB9apFlFvag0HMnUVuxC5xbQ39qJ4yeBcERgYIt7KnOeZV+Wa78dB8+ssmsvr
ccLMz7POhzh+EESCzlvNIoNL485TFEdQQTTreVVUWiOYMMgT4Buu66MSrW5Gk4G9oiwV37OSuig6
uFm1EkKXht9kictCNzIgqTol87itB4SLYVXVo9xZsxG9lCxHMFgyaTwhjepniNbXk3F0ZOI6qDml
UA3CvZ+eOyjWT9+ZI6PmhbYVOFd6pzT6gBRpWx5twGg2Q9fUld+3IkGshTIudONdClautBYrZlYT
uE+GMfHBNmPe9VOJPKGsybSbUCTcGjStSs+1IsM9wGOAbygRceY5VtO8SStHBI3KJqhm8u2U5/u+
Lz05SdNaScETCBXMrbHNpyYPnSqJN5nIoqsxJcVdDdVMhPIKlSEvFQM2ABnNrrya7Q6VapqLafYQ
R85zYM5xhHQjn50bzTKwkOhZuZduk8kVsgz7sicTciir7N+K1C7useXctVPn7l6JmoWGq4w3GmNn
+TDN01YTEemdHSUN2c9jbSJqnGT8jVs12O7nuTbuezM3Ry+r3Ago7IxKusSoJKRzOkEOimb28FAL
iyILE5nr5WNXrFrbUJmHNAs07l2eH1TBCJRXHFdSv2sqto7aMZq36TxP8bYwEgtioKok61LLZvB1
Mehsa3DtsG2bNbE8uAWvQLOORfuYto4s/L4Ya73q5r6Sh7yf9b5KmDltYRaTLZKqCDIyyiTpimZ6
+gZvkEk/n0uQ/o8JYbu4WfKuFKNhVMkuCXkxOJss7rRfkZqrTZ3Fib51R8tBcYyz7HrKiualcdRw
YaLDsI6cHGQqlehHjzV5VB16I9WPZOiG1nPkqHsWyJ53MJtxNzorPRdZc6hQRXd2XVRn5V0nXZQn
AcTDRGtj1vmjiaQ49xGLDLfjUJg3xhipr66iZFwlI5/3cUK6/WAX1vNYshjDrVZJ5MWsNcmxjbs2
ueURYRxu0kohFtsb094Y4kmvGouMl7nTyY2yhlYvuUkO6HDDbQ/qCu23Wqb9lWG0Um1RdcxfrNhq
QEwfBZ0tRR3OE43yC7tJ5iebIj4PWNeaGRJVAynhpLIvWQfeL9+E2y38ATV6yJMOMzSRO/ifzosU
E4HB2zbgFW/gApRTH8xMa77NBOL4TtmIGURfBFOR40chhjDNhy6cxqy4rekYr8A256x60zWlpyVx
12JI4q8Zqmt39VQP2FyRO/pNV6Q3VavIQ0uRssqZ5Fc2alGrYuSKeCgaYG6irR0U6Gizd1naXiZz
hcOOddzUKyAfhy+C1+lbURUaMfkoxrWwkumSDxPy8o6349qi8ImB5Gl3NVUWW+c2xE/vK8uedomC
bPdMXTaH2HI2lIbQYvVLzb9xxYyLHLV1DGfERN4gJK2e+oFaCqGXQiY7KwRAlhnFPcxEXGNOsbOR
aaIpxLambQHJAAmMA8SniwNWNA10ZWUhTr25MVlF77RVHCOJMMFGdcPLzJQIrI2CqmAkzfwGQ0N3
mdDCCiOe6O2E+F16+SzlF9X2dbLGp1mXeQIuqADYMOUhkzW/Ye4wX+m2gdru7FDty1pp6mUtcpHI
scST25TGphpr1KiMUfVQMFIGXEZhRvO4cqykxmBEV6mggT14MIxchAyZ5CNPOqvaMmU0KJo3XO5S
VruBKKJWeEPM8xsDpPlPRhuXt7yhsW8b8bgv0Kw56DaqsOioQy8rl5ebYTLz2zbqnBVBQ8mXTlFd
dSoVG56LIcXwjANhFuR7ZcA7rr/2vV2iTc0U32QjnleARWD3YZKQ3FnVxBBrdN+p4ekRJ+CnjYzu
Gz6665kyI+BtRNH9mxB/NyzbJ6mCvgeaBNt2FH3kVcIEyZQe1K6crPFOoJVzk1CKDou2x4iv0rSs
W6+0jTkYUIc/9gWG0edBjdAO4kMp/Sad8k3FIlQsKgu4xqhX3Kt6Cl05bcDxOFMVAdwS9QMoCpKi
962WTI6vJ5EhTVcZrlcWdLwxmJsgTW7ag9UPXeDWaB9GyZSubQ27ZtOphrYwW/5IibJ8KKaMQUAE
9gMKQHYB/bx6EoHGjQAlJWfDQVLRKn/oWvs1Vnm1gqeXX3tb+V3qZreRouZwUc+9HSzB87075c4R
Uyplj7DV6fNvsyvqL1NrWENozC4prnE7sH3GepignjNWEEjq/w9pX9okp5Jk+4cGswgCguArkHtm
VWWtkr5gpZIEwU4AwfLr56B+b7qKrKm0O31NLenaVcuJ3f348eMiw89TbtzSiXMk/WZsEH7AIMjG
Mktn3MqkJeOxiKj9WkqL4jIGLhoohsBiLaWheg/+q7kiY0rQdoPWTuLHKkTLwFjjOWpr/aZDDs0B
i99ZNInQqKpCJOVRo9fHTuPoOAYxfY0zddcUtvjNRyBTY272zG/NePrmFqH1LWzG/h4gGGJJN7GL
g8DpgoSgaDr0m6xThNBxZyIZNyFhs+rlJB9Cd0rWikln5dIilOsKeenEGzJsgpVCPgl9kpy4tn1D
UudoayRRfcFUdOZqzCyvQiYe3i92nodAbNAP4YR20s/GEYm8JN8QWpFdUyLJv05TBGrNkWSVXLm5
8asdu3DyFOLx32HHDXSdCnPqF7SP13aopkOvHKhZtOC5xNu+UM2rY+UoKnJKaJl1pQRTtqUw3Tds
xMkmWp1No6K3Q4aFc1PSrVI37wOSyx7+EG3DG6uULqqpasskPimayT5Vsnksq+7VEUqfJmGO95Z2
5XEarQm3LEVqbW9v4nOK7bcdwzZDlywL/vjGUXb3bZKF4+xJmw+4bcu6PAGTH+EelgiaBjOKd1Qg
jkX8VPNnxIb9vhdFvzLTftDbCNSgXxWcytazXZEHusLW8GhPukAAnQqmkFot4JNUP7fwg39mJcc6
KI7QcZW2LEY/ElG6cLcJYrJTIcoC3ZtUIjsvroYOmodmUZ/iXuD2hctmMT+ZxuLJzWmMZpOA+m+H
WLulpzqGi6O22hKkNLfWzg1jWbkWunUaH2SWtAbpwO5/ml0v5SZrnG5nxlnjbkL4+q9pl/BNXOn0
1WCWqAKnN+k+nJKBrBE8jP1G1u4tjuU5jYEcxMxyPVsOdrhzoRpgr91GZoVXwE921w78oVOVtiYU
AsIKrVGqSH2rpLZ81TRIgmduHr4ohDxzPyLRowQRS/bMAcI6yBQlDbtnJZLFoU6sHc/x/WvSG3kY
qETMFfXabMZAxmHfeG1mARhkPVcobxzFLwCav0szP4dxKtEYfBDm7WhLqAdOSMVnq8gJswdIw0EB
TpnyD8vSEVVqTQjHUxg5qNFOiYyzN45ufhyTNLFxFOII1e2NXSBPwcvxNapETnyEPcOzFYJv4YUi
TQ6UFRqQUpdRtjOninSbbjI67Yu+UWjmlvMOSpxW16JZU5QrKIgY8ZiuFM2Rn2yJocPHIWsUupHJ
aNJrJJhD9FAzSXgSkeukXiOrtNmkRcaOhmxN5rl5NLrbOAe+fxNDwXD0ImUPaAQmRvlGAY5rPzVy
eUysokYLJisanS0bx8TYgKfCX0FxoL1XwXNC+50o6zZVWUzpOaK1eKx4TrTfYWcfO6fDdzhVRNKd
26eG4SsbIEvk5XHFkzvTdQxo+emyA/SPKfMQpNb9ax43PUoFWV2/asB0068WgVZ2p+H37grcgcO2
AGGg9ZrKNM80KnkahGlBH43Z291CG5I2W7dkIaQfi2JlGUZ+q0LePHQ0tYGb14T+niRDM76CDobn
2kUODH5gVecTHifHDPO+HpjiQKApWcM3kSdLo8HwJjMidW4iE21+QCVAGKXc6bYNibyDW9ffFKzR
se/QoQKgQBz8KT6Ev4qxIwpSnXbKfORqo8ZTRWIPG1LmvXVgdmEEMW/C5wIcuiAPCyWOoM2UIyJh
oPD3nYmD7Uts4ud8KuAyRlNswDWgUf6sujEdV2ndZfFq0kaPDRQBP/U6I0qeJVogI9YAml94WQb5
Qm41x6gNcTE7aV3i3RXIAJXDK4yl4Qqkn/rBmAz1lOWVjcwaXqzfVp4kd1meiKDAXdFuNBdilXHe
Ig4WTZwfSsCFD+04Wb2flSkzj9Lu3D9Zi8jVI2FHpyAOm6bfMDKNcu06kYWuxlMloNnautl2KFJw
X8rBiXdFnloGpkaXmzRK6++5PdqnsDOqHXHb/oEwAvnTJNOZF/52q8o450aj1on7S6Ly1rUVenby
DMjBAAc083lBSgPpGEp+N7R3UeQzJAJdmIowYYc0zuOXJIwrtZJdhtCMKOxn5JTdJ6CCtzrOHkNq
p6hF5nFYe33UVFjFEgySdugQaFTJIY/HdtuU3AFNpRm7w1gACDmS0HKjteWCd7iv2r6FhnZSFEgZ
YKlvrLYu9KrodDJ5bphq01PmZEQHApJSucqLqT1aYQiADysugZ8hpMhuSQFeSlUgMRSA0xKH+Mg4
AkA/ImsFRomqtgQ5w/t6fnSjVmDncbdKlS9wun8g0UehEFuYSnrYqdZKKjrAwSwm87HJk+JWOwU8
wRS4I6YK0dt6ADaabhInw7tQ1ALhWS/VmOwp1c43mpryYPR5M96qsu2oZw+sNv0ipvvITXoZ5H1Z
m16KfMTPlNaFXCuFNkAvVYWchVe7fSw3qmJ4bJV0ypU2UEYdYEbdc9Xr6RC7yZCeC6TnMDLRRtkd
bW1xltJsi32WjKUR5IVjPE1NRW5JFE21R3LARnZa52RVkIkgqDO5CUfH5cMprybnhZEZCo9QNAZ9
2CLjR+ylcA0/iqzdse2K/dBS6yc8TsyQbdNKbZHreiqbbkI+J2Ot4zV540wbMxeiDZIoSszHGq4Y
9U1GKVqBgqAGe50x+EgcRRxZAi5GjwsD13XGtfFchkO9TRw8qV6OarmfWDh6kk6TpD9SDNszcxRr
PCApmiG5otN4AnDnsIe+FcYMOoZoCkkbAAJ2ovpkzj3pXZu7UbqdoqpSm6ixp8fElhot/PpheGpH
JoNqjNhxBFx9RhY9+VG0tdqCLZyrnZO3VbqNVQEW2GBDsirDXvXycHTUysqa5KGgYy28vkrLKQAw
4T7kBO7AKWuNPrtvy5kRmwsUSnuhFnRcg8JQoWGqalwAiUWUEXgjDv9jgPSS7dq+apGsyXE/+szN
ml3cwYf4WSGJMz4ZvKDxfRPmaY8tGzEo0Y4WIH1bqP5J6ySXQTjI4qnpBxc+ciOAoiO7bhheIQGb
ryftGvG5DdsKqS+ZNt9ZFOW7ikzx1opLVnpWkk3PsmEWeI8DVIntCriSFfahgbXjHdC2ziS1l9Ry
UD7gmIoc2z6i8ia1jZjcx/GIHZ5gbzkHG0/2Ls9HKvcJssyISWPMvjcKs3sFXbS9oWlfg9DVuPws
TdzDfl+3+Z2InOaBIey3PG7oSu7DllfnKKJDd+xNE40Q0zL6zuEINZ4eQmCNCZEMAU4zvtapqBy/
ixqp/UjhcfFNvNvDwZgi2fnUioYmKIdO3rEoY9Mus8O6fKmnpL/JJCeIxqM0eykIGAgeoU372Npc
PY7cYUgD88oA2C/LvZhqFQeTa5i557IuRQ/4CTGEn9epCTCp6vIjAL3sjG830IfSoq31lo6dOujC
VneUwzExrXp6ruoxPpW2iR58SLkHdMr0ngM2IVhOZA64ZytjjDYjt+vCG1kmVOHVWeIM90nSIvPp
EGWek6Izf1mkcuMglkyv0wykzu8SPiCwzxG8CA+pR2cLQTbAanbSHZFzc37QqhMHBpI5YHVF0Nex
qMN00ysicwSCEvJsVkLOujT1xpS8znAIR+spbDLcsLrDheS0dRdvO8TEyFrmDd2anYUgSxZuizan
feSubCQn/uDJQufNqVLQVLaT7LXplDqBWghFhiEFqxDbqig9DvyvDAoDTEivAGG2u6/N2rxrZCfX
MtfDDXGJ+Y2qlh75QO1VXeGvqpG9D/1CNna+AoUdnYbNvlqPTTlil1gFCkR7wiGqrI1E7JH6GV6A
FKFT8mCTycvHqj0oFkcnx66cZ9LxBGkGs7up+s7dyihFvjNDDhrxCo0A4CMxVsAnReL/F85SuNJV
494lqgNSlYX4oIizdZRTcstkBwpllbVoqojr5KUjcO4JtuYKnEYxeG0Ym/mfMILvd5Q9uI77SJgN
FNYz3MdbOOlgwMZ9QnZZH+YPCW36H6yQUeEBGG3g1UeuYnexDKtmCx5fsU9ai28HF36uZ2dDiR1N
jPx+BL8B6cykTn4TM5y+m42NzAhBpk1tAVeOT/VEWnKKkQHEXFh5Fe561oFx27uS/WY4hpuQWCF6
WreJar3CSLP7KBJAHUBkofc9MEx4UkDdvCY1dbGODaQ93bzNTD+STDzlU1jaK647Bz2CEwmSm87z
LsgTNhW70I0MtIHsnMpYw6OolJ8hR7gtsmjKHkc5DZ428v5owq9zvTHFLbcu8aQdwPvr6Cab8uLO
FnByxpAyAeSVNhD8a0gIv2VeuHXYwKm+Bc4poh96qk0cFGXPyS1kEYIo19Gpkw3I0mwsWv3MS7hZ
bjQ2gxfWkJrfdeZkAXUWANJwxGsEkcZEAwfXpOE3DYdIO1K6U9bqFR+rDe6L9C4cnFTu06hN7+Ou
QFoeS3GwbWd6QrY9am4koWEC/JBFW+Q/o8fKkDhXfZfcRJQDpAZRLwKjBH56snYKAyEsgnqciwkT
1vkGvOdgmIx68MYhVm9Kp33u87LVP+zExqUV1nF+15Sti07UyG9lPoBvNLdEVqK472D13hqL/BDi
GrtBCMNvu3ZQZypHmXgmKZCx0HmzdkMD8YpoU+1PXeXOPn1mrZOysZxVbNr5thO4h33hEHKPxBmA
3xp/V+lFthXuRjw2et9y3t32tQa/MasVi9bKFnnqDUAWck+GPDXBvOjKO5ZYkGwvjJgdwK0rhx1D
QTzasytS3hltkSK5o3FUkOmXiDVqdRspy8bZ6NFYFP7NgYbx9BqqtH9QLYiUXjfZ/VG53YR21HkU
oq2pAwdrXbkgeXq0yvQOyLX5zOF5v4ByPgKhtxnSDlZNX7synDK8HVlY3g3VkK4sO9UCLtpo7ftU
KvclG4g6FvY0pF6MZWFrZeV17qvWqGrP6RJkvUiW3iYaE7SGm4BaGN0XaEVQAnUvzshCxOMDmASZ
+ga3RzWgmtXx1lZx+qchRBib3GU6vkMoL/Smgz8TsCbjuU+05TqeskqRr+Y0ru3VXAxA6UHDucc1
kIK5REq8H2OVbxTEh54c2g3IFvZoDM1G8h3Uvgq3oI33zwwQycDhx8vdI4idbMARyJlmuJZznYTI
DzXI6bol0jVsaA0OaB0OQAqg75hI0zqiWqBO/BzEuCdWRdazxYgTpI4Z/xImPmWrrKFqkIAoRYJo
kQKZwhcP8WEUzfDiTqnka+lyBRH+GBlfT+MxjF5cocSvaJzMdFf0JWAksBNVsYIDP6S+XZX0NLoK
rg0V/fitLazkpxwK9loL3RgggxXiRwxmU+uzusoVsvmR+BUjfQFtpQH5F0CovYPqQHCqcXUZCmmi
OMlvk3ZEKQQFL6P3XGesUEWeCPcMCBM0EDMS8kHnilQ3aUj6HscwseGwWH2lb3MrnvYx1cMbwbv6
m5V1PPo6NXHvlK457/NEDN/MiloPY23QDFl2KcPt7J45yBYCWloDz+bonWEWNDmCi1aYXpgLSgJp
uu03hWjykAxxqnZlo0N028ZFDeUWjWQyCi3M+aaONNCDvI1cElQWFHJ9EzJY6B40hcC+08honlk3
WD/jAg6+z7I4xGOCp7Xdy7At0e1ZuMO5TY2u3PxXO0xFVyiNK1ymrAwMbek/omtY68VAoO/TrhAb
yrvkOA5R/2ombQ0MlpDvX9NSL1m9jhAgprooiXPAIZ5Zq+9YqWVPdRN3I/PM5n6U5inHwXWdafe1
lU+ItshFEoFEqLBR6bYgdJMqCY2xTZCNN2OfGPfSjT23vEEut7Luvjb1CdfVtUzHBcceAmSmWAwI
/Kwqa3IgulOMiI2Ej2kZnr828cmcuQ7hQHkYxkOWxU02q4yhS2GCVefKeSzQqNq9Qra+ZEELYhHC
wC+zUf9lLpjJaVyCCxPXFpLSfVAbzJPphoAmO8XXpJDFBQdaELQOwmvuOoLac9Ha+w1Q1A5zQ1mC
S1KhuQhgvV4ShAhbPrzlYi/dq3Tkea0/kq4xZSYKHoUAixw1jx8NltWUKvBsLa/JJl8DPCR0X6iN
dE+JPEXRSiPdy6+Qry9XbKY9g8NmohyUkyV33YyQ1HTBjfNKfW+W3VYX7ZpdEyb+Sxf/ODKXAAHn
WC70akJO7uPIBscoQSSBD12h61izmpXQhsCAMCgUw1YlulygKfjftt81moehlzmEzihUUWeJOPTE
gUhcuJobkHdXKgQuTwQ+iwIGAPvb4dZyu1Yi66Ti+Czq3g7dcyuOXx8HhlLJxYrCAGbWNKGoQ1Hy
8HHcRhYBpRYo25lVAub28BoicSb6SVEo6vx73KhfQ0PlAV3qZ4G3edTgWkL6e+6dgpYtV07Q39LZ
D6sxk+1R0+NwwsS/6irfb2zaV1kocjp4YtxJJCWiABnPpPH5Q7OmN+HWyA/cm+WrIQby8OvapC8F
jkykRT+Yn8/du4tVk0SXYQLzRuyhxs08C8eHStxt6bceys5E4clduK62b3PrrFml5AYSKb2X+MmV
5afzXfFxIgTFRYWCFBDYOW76j1/SAHZ3BsW5ZzWdX1Pi6/Ilsbmvxlh6pgWaeGV4TL+azXMDPAWQ
9E4mzunrTXJxzaA4BZU8eGNMLqi57DJAyxzVAO4EzJPZt2WMRkekvR8T3vi9Qe/MOgmQgbrSq3Up
eog1gFFUcHNKbIGDvziQPHNB2Y0pciuJe6Pql6qHE9lY/bkxyuNYmKuu5zfI4wLathXosVZ7Nwjm
Nyw9FjW6EkXRqYqG+69n4rP1wFcxG28IJgNlJx/XQzUjkp2o/vLC9mdZWQcC191OrNrT5Unwzo8G
4RlF9+Sa2a1hz6kl9tO06JXal08XBOJRXLh4lk2xKONyTCR5owFU6zoHU9c2AtfNvL6OAgBk2xTI
HUhjb1+P/MILmJfjncnFkTDVCN5HAZMKG98GUEYgw4McbacggRVfufIvbr2FscXaD3YEYnwPYxqk
Kvh5yH87iEK/HtHFuwIjOFmObVp4zLCYH5cSPNox6QrmeGS0V8g1baoU3GyEEF+bufAGHFR/OygA
x/3tCpRUfzQTOUbbGi2Dyr4t7saC/OHCBqSWN0/T5JTPXxu7mDioJQrmAkpB+wcBYOejMdNWurGT
1PWK8juzDgm/MpjP/n54Ttj+mDbcCIvtX7mglkYlOGvjVP5sAWlMvXNlCBfzhSG8NzF/wru710gM
DT4LTBBQqhCKeknv+E4XtCBKfD1ZlxvAtQgcW3hP3EKXjMUGqHJWG63thJ4hyYYiIImYfsaRv+LU
Xh5WmHFRbgy1Oo7KuHnA7wZUthHaPE5u6Dn0uUX7BfBRCrBwUAHQfXMq2/96UJfnFM46RaHaXBaH
CrnFoHpDx61bR4CsYdWzZLfToV6lQ35O3Wmli+mKvYvlcmAPQgom7mn8uryKpBSA06kZelb5U3N6
kw3tfTGisWQRXRHMvLCEWjgcIAwKiiAcAh8f59GYM8FFwiG33jhn/MlyG2mFLHfCRBC35MpOn6+Y
Dw8vPCKTObMTD20HlIF+tEbUoDqwXXHfoQed9UDtPz1qrQqCDLuzyvW3Ahr4X6/cxXacLVrosEtd
eDz28j7q6jxPIwKLZWL5toQUgf07HNN/uumhJIG4BPsd9x7qQRfjApQ7mm7BQeQYbobqu62gTJJe
8Rc+WSnYEFgrC5ECsRa3BJLFlUA5PgIf4ygAlFlq72QvY/f89YTR+TZbrBEGgiws3HVTcHsRmeqW
jYJmJmK5xqBH1Pu3Qe3Uwy4bWHIYO/tPyPoWPHnguZUutumIkkaFDOnKTMLhyu68OHcC4SpHPmK+
deGsL66tvqkzd3Co7SWm1YOcA06LyC32yCyd7SaoW3uR1RVXvHecr8spQAXjXMoNdjr26WKqa7Ah
NatREhoEwSEITsHhhN+t5x/rtbfe7TwPv5zW6zV+56GtQevtNhvvfoOf/v8/HOUnP717b4P/vMOv
9/hz+LOr+b/jJ3/+4eOfYP7J970A7QWDLX4ctrAVzD/hfz5+zH9k/qPzvwS/Ds/n58OvQxVU+LfD
AT9+Heb/C77zcOW0Xu44ZhGIrdgONEkE5Fg+nlarA3SMtCoYPq3rperNJNM6TI8hf/x6y12uMrMY
x9lBQTBoy8uC7Wi060m1YA2X2HW60qhFtA85yF2V9Cv3z9fGPhsUDqlFuOVYsLsYVM50L6kL5DHN
qjsUiu9QXw2ScX/UprH92tTlNmJQMOImwcA4PIh53O/eqDRiiZ6iwvHyLA3K8Lmp6wAAoY/yh1XR
voGB8LW9y7uO2fBzoNPAkbPGwfloL6Ypq1gSQ85cW+pAwjwLQFEo94OR6yvX6uVFDlOuO7fCgo8H
F/ajKdnwyLKbFGWJWqQ7imSDJ/WYB8PIS3TkJZLvI2fUB9Bwnh2wcK7ct3+n7uMlBS7f7GbgUmfz
C/bRvrbjggxZDlgc4pY//hVVs1uQptByBp+y0WvUoQa5/7uHfp9gq/ABVW3oYNpDkxUdjwmaiAg/
WjvBuL8mkTrfSctPY4h0AXnMZ8acV+ndqk9gaCZOUwqvYw3yFFAFYNd8rEsTzMZBmV8Dx7QuDsyg
xxSEsM5BjAp5eQNlwfX+661ELzAphGPvTSz2UkVF51ClsXclLSDHa4yBPZbdToFg69cjeC6MFr9S
Q9d+X2S3rCO1//UnfHJQ54sH0SqkmRAfL74gz8IwtjS+gCIl50Pc5FjyEl7e+C1z6n9+06EY2YYM
FPBYhOKLcAIVGSPSJgiNsjYOqLEn7ilHh6mi+Q/tzG/vu72hDI2acAo7YBgEPT2FYBBJKNPU2RVn
4bMdAiVnKLMhupxx5o+G6jBLo46C9VKX9FxX0VviXNvnn9w2KGyGu4OOas681T+a6OMUnOIMUIIC
8ddrmPZtc2i82K6vHHY6z/7HE4WFeWdpsRMGSAiIuMSsdRYqHOXdhI0X/24NC4zx3DcUMOHutQHP
nxvXTH9yhcO0jfcPiQD8ZjHIpIPeASiMuFboo4xuQbWwyLZu7npzQ0BksOSx1HsybCrUBKv7WB1B
rOrctZ16U/n69Xn4iztfTsO/v2UxDVbSSkhfYRrwLSM6S7U3JfkRQhOG2UcUfHN7I4eHLDyECdo5
pyuersfximv0ybaCZ8ihD4hnzWZLj4BqzkquMB2VIhTZtQrvNfhqXw/0k4PPqYUHEyJwgOiWwFgH
Qj60J5AvQ63hH7O016iV+I0i5VXN439uapaSg34h4HcOLObjHq6jvraqlHEPCfkXLcdz1dgHcGvf
wrS6dmkvzwv8SQiOwH1n0HRwBF94A0yCnwyxL+QF87s+vcmcR+Stv565pQTrLD/0wcbi2LM6HRpd
wIZj+sOh3tN7A+3I+A5Ui+mMoHWP5u6b4Tv9FV4BFj8dnHAZAaruYioXg9Mii0SaMzSqnpp1qOEO
oC4bdLTwyr326QiRlUOsagmOSvPFISgnSlLXAA2XbJp74fcrfaAHvis8axsewVVGzxhycHbmlZn9
bHyAmwg0J6FUJdjigeijEJWvzFKoyoHmUphvaclPIravvA8XSOi8gO/tLDYktUtRqwx24lw+NfWT
7NwdH7OgMZE9HV/AudiYukPyHr3kwXmvUNYvxuzp6220dO6WH7FwkS0np7In82KO7LaDaoq0mlWS
WUeDR3vIi4JIZQUlzH9t9tocz5fPu8cRiWt7sGqYTaHL04BwWFGAAvyKk3xtcPNXvLPCJKAj7cKK
AqMawxiemFwz9m0MX7P0EAIO/3pUy9tsOZmLDUvAaa9jZ7ZnreIw4FAPdF/IeGV/fmrFBmAkEJAD
hlgsWZHFJB9BovELdsRzZIPE2Z3YNYT84gn6O5h3ZhZLNE7CoflsxjpN35zOYz8T4hk3ct++8F17
ru555NHf1zyNCwfgr1mHwt+lDkAAZ3G7SNAv0ZcXcyjLZ2WZntyrPw4PHPMWgjcOqif16/gPW0r+
vUqhSvU/NhdXadQ2DGQM2KTDOk3+DHbn9eOLm9y0cXtliyydjHl4YI6ZyMpBGu2v3un7LVnG0BdR
DQ69LU6qOHXxSVm3bfXMJggHXblhPtso720thtWZxjR2JWxZWezFfFWF4LRD8KC/csyujWk+hu+O
maSo/+XxfJF12apE/qYuf0loZCZFC3Il83knVv/8oL0b2RK3AsOzq1U0z2J1W0a/Hf0kUdsMXsrX
Zua99t4L+7tYfzPmyG/M6buPA1MoD+gNx4YZFOOI7Ib3+8lGI6T2YFabr019diEiikdy/l+mFms1
WKBPdhym0mQXlq/E2dnR7//MxGKZCmTbagCnyu/p4JvyzqjeapT9fm3k0z3373E4C7DAbaw0R9kb
9pzsrFVCChXQBnKJEtJnt9QNr3Vq+XTvAVACg8cBPrBEY3lbCWWCtuxbg/k8JUkErZkhUP14IKhL
Gxv2wt1/Km/4d1sg8QH+huWiCnzhIKBIm4LAFSo/L+eeNXhIWn+Mg8x6+D/MJTJsfPbCAXwsFiyC
HhWwNEf5btHvwMxFNYXvQpysGq9svvkvutjnyNiDJDEnPpZ5HNlbSdNMmMRavzbVwSUo2y03oCNq
cHDBiRuu2JvPzVf2Fu9kXhXQ5hlgz5y2JWIaEGPb7w5KIKsfX8/gBQ3i71L9ZXeZwLAAcyxOsCl7
3OyYwv7k3vSFT1/SbbWVJ7XPnqgPJl+0i+4g9fvb7bbpT2N9xfwyml2aX5xq1sQN9KxgXq/Lmw46
BRCq/ZkdjI0Mmm1c/kMUZXYITEpNCrNIl17wfHLw/loJkkdJNw0kINpTOAWjuft6UJcnfE7EQVgA
PvmM4S52f26lNnR5oaNcJ9vBPvLoSYHn4z5/beUvx+vjHpn5eJDQRqABstlSG37s6TTkmjU+UDsQ
iEz83Gzogd2Ye3fdzm0YGpSArRMIDO6dnQysxj/IoP6HSYl5ShF8gOGPQASarwsPEohIktMOfzdE
cVHlA6HRvELR/F2lruzUy/v/o6HFkehFBJqzjeEO7A25RwgWO83PK1N6zcbiMHBNRGukGAw5t8fa
5zuxZhtI7m+k3267dbRBi6tVir7N8BGCZGXvyEasrNO1+OoTz5IR2yQAM3FfI/W0+A5rnMKeDAJN
NJ7VG1+h0nq65egwbvx2VsU2ebFPdH8Nzfgk2vpodHEUpe0OqEGF0fZtBN0KwPlWHaVn7Zq18UPd
jNuvJ/uzuX4/xsXdTUVKYkPDXDIeG/qH67cyu+KdXJvHpRfUVaZZNxNsPFc7cQKGcgbZDqjZ8cXd
y4f2RE/n/2hQy6Y5EJ9AYc9s0Bx3ib0Di9245tldPkUflsk2P17YY146YZjBhPPAXuA+BpUnH4uN
cwXcMpeY93yw363PEt0aCGQhOxDEfZRSovvPUac+XWdr6xFnYVXuxnW3fRJotBptULoKaf4rV/Wy
Kdbf4O29/UV0FfEotFCnDgLYKvTjo3XTrpPvKCXat4fhXm9bnEEHZ5Hs5O7mz3Bn3prBtJI/Q2zU
q2S9a3OxuORKUiQsbPEt0XO3gqDqMVlDIB4tgFfpMfnZfIMQxCa5eYhPvZ9srsVen6A8H1dicfNB
vcS203klxj1fhRvoWLmHcUW31Pt9ND3xln43zmJ7jWI8z+/yeXGIPb8uNuDNZZhZGfVIoEoB9AzU
layFtFtUXsGvPrsC3ptY3DjICJJhGmEClJJtVUVbidMChbor6ZtLZwovE6jvM9kTqcDlTnZY1rZl
C2+07O1XFEkDT8md4VTG9n2PgtR1Yf+/Rij/a9+Wz84o8qkzdR44Kh7nj2fUQjWsWYdzvEdjL4tu
ICm50XoVT7sYBO0W0jPplYvnM5/jnUW2iCrC2iZjp+foqHyOyno11PKHLsLjxFG6//UdN6/KxcZA
ug3Mjpkqs3ycIEyRolgIvim1+QFFVfc8B8Jp1Pxx6MP7jqD1Mx+fvrb56Rlw3hldbJWG1LWC8Ct2
YzTd6aoPIH/xJpLJd50fI1pfpJFcjwpHoxyNM2rGbhyXbIjzhPK/wLX0vrCddQU9wa8/65Odhdwm
iCGmDR33i/C3tCMFyTDZIOg4S31KGEiEVcAR0Au5+trUJ7AP8qioewLkMyuEL0MQVcIHKyv4rmht
AZ2TN7cyAqor0AJGFO+QwEGRqkf6EbDQdF/YyRX7n57Vdwuw2NIoe29CsCSx6i14D526GfrKL+P6
ykJ/urkwEj53tuH/Tdp59ciNLFn4FxGgN69k+TZqp+6WXghZeu/56/ejdu+dKjZRhGYlCDMDYTqY
mZGZkRFxzlHnzxEUaJrG7DkSkv6rXqu2OngODAm6+DD2h8pYK2ktLKBIXot3Kpl6HuWzUL0WocYN
TUYVJ18gRt6ZUvGYjL/TVrnJtbUrbXFsZ8ZmN3dh6Z5RtBiDPHJrptEhqiCBcHT/pqph0fFXop/F
FTszp1weQkCoAq0smcrRde2OXjLAiE4fCCsPgLVRze7pRtAnmhaOg56+GEH5BumaIH6TwrfWvDGE
n9d3weIxdzamacxnibS2t0oroAvdyaDDJlzdFPVPr0+PcZHY/z9Ls0sXAGoZiNOLX09/Z9G2EWCA
qF5ScI/X7SyvEsz/VPfQFlFnq0SHrWqEsHrBC6OCeBPv6z6m/TA6XDezeJtzVv/HzGyVINLgOZxz
B+Z1JMKSGEiHAYrU7XUry77wj5XZ8qSBCqNBw2D06ha+up1ivLfdMa/3OlSi5pfrxpZ9AXIpmqSQ
TJnvXa1P6XgV8G84JRy6ajaGDsaxoHkzlVcClcVxgX4CmgZEgkf9pdsVoNoVV2f2ZFoNS/1JKd4M
KHbG7Al+HkfKV3xi6VQieSuixWVIVPvn06iMNDb5HPVpqdFqdl/CLZzlj0P7XqorpcqlSUQBD6y2
xDVmiLNjPYVX2gxTchUZfG4H2qKJo+Uw2ANAhR8aaYbra7bkhvRk0UoP4EpE7exyIiEwhwK19ipH
KcMtnJn3YAx2102Q+OOHzAIUiSZWnZ5omms1eWYETtQElt6ocqCUhEQ1DP0vhgerlFR3UAvEchS9
pK7QbUXFy45CoCQ/aggMnVZxs+c2N/0XtyaI8IYUErJUqHdmGGgkckzhtlPK9r6pJaSkKE4yTbkS
FT96M6neIzpCEZyS8nc64ExYaqUcHDPo6e+iIGhPVWEa92VsubBQJP5Bar3+V9DoiXLfu6p/9Iwp
TothZP6t9xNLI+BQ+ZiPvbDtgN0fR9E3YEu00Ny+USPInLSceoKd9Ikm2lpbywhr0m1mbERBTTs7
0oG87ulamKANI8jYbSjlcHVWolHxjOj8DlA05Au8JNvfbdNbdKoYoY+mK3JmiuN20ADAStkj1CFA
lhEn3YsJI9IrLJGfaUGHbVhvD32Wwl88iONIj6Jh0ckHdUIMeENWdgF6BV8bozadEYD3U0N9FJ5n
SwqcQQbSl/ZUjB0zC0poPvWoaxEoEPU9pLgTS7cYHqUY9A3AG2OrKz3sc4YuoIBWVkehbIuT1rbm
EfkQuaXm0PvbuhWa+kcEL5N3UuMxdvjq3DyVtR5kcK2WhnLq/F52kCttdJuQzeW8SMXCSeIyym16
fPNntQxCgteI28v19Vf4IQe7FkAr962bRXZhwOBgqpX4tac7G8nbGOWIDbRIfeVIaI3tDEUN4UmE
BOwZoHttPsdx3wBA1lL5Deb15JCDwZYcfYRgtZOk4adoeHBHllKeA8aOWuRQWLMN1IQ6+qmFik25
1Pw3VYgK86R6hfVC5J3ABthUtMInhavcjZKuWTYNY7p5SKWmvu1ROYJEm/KCuoHGBfqgQvQz8M+m
q9lKWg+tnaXAd+0myMnwoNDT7iBEUF8DxIRdp4rT9CQkyELlblQeEEfSQP0jMWKXcQ7pAmQSBkSl
nvuitbCetr1Y3zVK3e98TrJT5afFwRVq6xYZhkDGtgeZtyHW3qGOu/CpNCEXVjoKqvbYB9I2c+tg
r/boMpS51ULUpmmdt8ljoz22ZSRAxRn0iA6PivRbCVoPibM2ILxo5d61da93b2H6iJ8hSux+WWMT
ALKFqW3osvoAxlj65Quw30yg75EeltDdJJ6mPBaVRA8IiH6mgzHvtKKFGxq6qvKrl1iBbBtJ7n2R
w5BaVh7kZvcAj2tyKt1YoL4l1vEj0izWcy0X3kOipMOXbqjQHBQjxdqPkPunh9EQqltfig0uQC1A
kb6OdJhmYigPEdiLpduaBrEnDR6FG1nQw9+ZRvAEWbRFGVBVq25repO+jB6Zbfdc003ohGFRn/QR
bRUtScJtpEnGsHJvf0DCkeyR+MWT1SLhSN/f5bncoYCnQSHI2cC+2Ahj5vR94gwGBJ66seXW+6wV
v9QYghuf07Oxo9N3cPqbNLvTxP779QP8Q8/9/GNmsUolinkFbwd3UgytT/uSpMkmNL72vbIZG+93
VvwoPO0WAraXtK7pGFx74C4+tc5nY3b/xpIQmym8g07RhScIfDYNNCNpJTslVIiCKx1Utd7q8USS
Aj+iYr2tTMB0Qc0vMBaDbAVQ9QkJeLka0POHINi5wPTye+SrtEn7O1RbvjbxWyb2HcwQSC/pmbeJ
c3Dyeb9ySS/EBJI0wdcJCXkXzVP64EcUtH8KzNfFJ81tvrNVTm16SqlYr4x0IbF2YWr6lLN4PhOa
0agbKG0h69gE1hYeiy35TboonQHul2Df+6dGXomFF6I5SebKmHTKAGPPq4YRiicu5TzCK+5Bbexe
NRnGmFE0bSs1nLyMnoTh2/WBLkR0IJfQ9EO4hZftnEbB9wRhjBtMBhXiomA5kcSAOOYIjrIO99dt
LcRYEkSk5E4lonplDpdqU79Sc2UgUaD8QPnINurNdQNL/nFuYJrfs0XjGJQLRNgqp6mLwPEENblP
O/c9DqOB11K81o487bb5bgANgaYDeQ9qdrPdoGohVziddE7aPpfdqx++efpKhnBxyv4xoc+yZ/4g
INEFYT+1pX6jw0FWlSuLsjKIeeCbulBJ6jIWmvK72R4a4/O/qFEr0gTjtqhwUqb+k0I7WxZlFDS0
DSRi6wC5FROYQYZ+iyBJ76mc34LZe0SJxM6Lbq2jYWk/QXRBvRMEAvih2QJFSowilijDS11JIGm/
i8mWmE3wEc+KX3pxJd+weD1wT8HLPSXewF1cup+Q9IMg1xTp9K/pppbt+FP5Jt0TRR2zn0VtDyv2
lrwdfIylgNgHxTnHraRNAenKdDVG0kuRbePxu2DcIEb293tKE1lA4NZ04M6Tqo3Pg09U8A/oK6vS
GaAEKBRCiL9vwFOkczuzvavlkI4GkchoEpg1Mojnxvg2I1CNU3GlYLu0qQDM0QtP7zLJvNk69TCB
a6GPWxBu3MbmeAtO43B91pZ2lU5pgk5inss8KC9dYWhFlVABVxAaw7NbPTU2RR/AOgdhwIqpP6/G
+TFEJwz7ip408MOzmeO5Af0YOsFOtu3fefgg+3RT74st2k03+S6AN8LdGVvjM/V3G6bu8pSuJCEW
B3v2AbP57KCUimNj+oAYnYL+lKa/ojURz6U8OzwI/xklqKLLGbW6QumjESPCgbC/2N4l2/p75bj7
eKcfsx/uC93+b+XXvyahmGI+nd4q2ujpzgAyf2kXcpamTFFBcarS/joeDAjJvvqS4x2fC8S3D0nk
rLaeTD/y44L+Y3K2oIo3jl3kMlQYL47IEDUb/aGtbWsrOcIX/aA+hSf5XngQD2sV3MVoewLqk9v7
AxqbRdsynJ2+UruVo+77W/kzKaRwE+zdA30Fe8DohR08l8CzXq9vlsX9eGZ1+vuz+2GQ0NG0QoGl
7R8iEbZE+dN1A5MDfpzQf4Y1OfCZgdFseRtDcuXAx+bb7U34O32FHBndiZ/XDS1eAecTOJ3ZZ5bS
VK+iQGUCk9KO7uv39DbYCjRW7rS9dar30dt1e8s775+BzZzT872grQfMeTTrQaVjqwXaw93LdSvS
2gLNHJL3cW5ILWbqTXKv2aJTbN8hxhaP7rO4+1YdgpVhfYC1/e+m+2dcsxNF1fsASBkGlR809CZ3
6HjLYALfqxcPQaO14S3F+iQYeVeoIEDpkLpcNFXLJLTFcQ86+Ov3ai9/oZ3lzvyknbQ1/1i6sw1o
Xbi1CfB5xFyaqsKqsMYE/Wcya0/Kc7uh07G+Dd/No/+kqtvmxtzV38K9tXJHLG7sc7szvwwAvUPy
jV3pR7T1X9MNEnIkFfon+rM1R75Xv4aCLe79u2QlSFn0HejGgCKRfwOwPnNRHXJqP4ugy2lCEZ7S
NCJZrdXDsBH8UDj6Wcfwx4JCUK5oyE94SCY8j4WIVE5nSBsUKfpDBvnnXV7mYra97thLfn3+bTO/
rkeIcVFX51xIW0f2+mMmdLvrJhZdmWQvIE1edjSQz1y5EMNA6UzkHKJRJQeoPEvFl072D+jAO3lK
d0HyK89hzNX8lWzF8uD+a3iO/cXdzSoYmHjInHad4e9SKd6vDG7Rnf8Z3JyhydfJ/KG+TCvMKb+V
fiIIdOKaFD/D/O79uhXuxm/xb9FW1oqjS+f52ZxaU5797JStx8yXch1xmTEVX+tcPnhutR8NeuAM
dRIL8hyz0B+qXP1yfbxLx+253dlBESslnT8iU5oID0X8vRBORv75uonFGVWBUUogw2G/mm2XFG1N
03CZUZgpDfKX2iedfnLx/bqVRd84szJz/CYQVPREp3ULfpqQ5q+1xC+17EkU9aB+oaOVytTM6+HP
78TAI2pSPjEIp4Dw9F58KDb6j2JnHZsDvPn/YkQ8MYnrJ8zZn8zZmUuMekoYnnFjtPKr0ME7urKP
F5cejjzAZVBWgWa/dLkSLIHRywyoKTOaj2HULR7bUVwZxbIVtLLhNKRN15hNW9f5nIQdoxiqpww1
tuGhjFYO5EUTNGnwLiFzIc4dzEPypq07LrsCbl3e4vcu2KCwq/6NH5+ZmXkYipj83OkGL8KjpqJe
4R5UpOOTlafH4nY5MzObMCsWSc1P9+kwHJL8NjKOjbCJ1h4B08fO48epseX/5kydvT3gtk7H2MOK
bDhjeCuWX2MDAamj2W+lNWau5QuTZ6NEExP35hywLcRaixayXzvoTzfbot32Jzj3lH18CjbmtkWn
FJ7C1FFWzrblLXtmd5rqsx0koSkMw/xk9wSHyyfhiffcXdY49V29rZ36S3O4vmMXlw4gFb9oFge8
cGlPhTq9V6qgdkLpNhg1BBeiY1jCVZCvVJIXg3L4zv5jab58GuUdlLwh/AWd2eQ7U7/R8jdpePPT
YwRZtpgd6/AxARyP/PH1MS7HXWemZxVfpZQ6Q2wYpPUD4lDrzX+WnpK7yLPTAyyak+SP49+JN9kG
vPh104s+e2Z5dkeiFce2SKPaiXzaC5+S+lZpXvvmPglv+2INbbXUzwzlFnBfkdZCegCmU+fMecQQ
BaGyYJyVsanuxJNLkewEveyDsc8PlBzvFGDGn+Sn62NcrIcYFvlR+OVAec19SMlQVNNGfLbetG+c
/bb77B2/+HfWYXxYMbU4n/+YmjtR2JmW546MMH9vYEgt7rXv0a/sbvjUlza6HDvtIdqJX70vvr2a
D5julg/Hz5npuRMNnZI10ygRoLctO9nHN8Z9evjy2XUy1GxWHGfZZ8/MzTxHasc6Lv9M6s6ypcND
6wR3rW04ylNse45xG98l39camaew5toQZ9drLHKrpyAsQd1+KoWbSHwoO5QL6AfaXl/HxetvymQC
RIXKyJo5Ku/jMAldljGwgGurEhrA31v/eN3IYnh1ZmR2lEZ6WTcWUhuOoLm21D9RpbxuYGm6pq4f
lL/ECTo384gIJdPE9NjcI9WaevCd0Yvvst5yvLzap0a5UoVYOqrPzc08wqsVoHqow/GGc+1Y9XZN
eSfku2QNHr2Y5Ds3NHMDuexDL4Ax3Ol3yhG90OKg2f2mv0FPtERH3tG+NjfCAa2Px35tf69N6bSm
ZydY3lsxGXVMq3vtBz0CiChsoq21VT+VuWM9qjAyeMdx627TtdfMmuWZS4pmWStNwuxaJkpsJxgn
hpjmhwOaDte9Zsn3z2d35pZW02ldXWNIoz0RZZjMR0siXDs+lqzAwAih8tTf8REFXiWNWU8xbJFu
PSGjEebGi99K9Ri7dhPeiP4TjDB9DlvBbSi/RKnj+ivpvqUJPf+C6Sg/W0rR7Xyjm7KY6GHHwzMd
BDa9LBRdodMNVoa7OFrIEmVjKvx8IF8zxCgZzZ7QMBg+ycLPItkpa2XTNRMzzxTKCs6zycQASVAa
kgDT0Ytoc+e6dyxeprQm/Xco03ecTVvUpknepNiprb0Vf2uEbSlvvey3ot3RgbyBIzSBh7tdCQMX
7lXcRJFF2YD2mGvn0urYdzFxN1alsrAl6XvbVEhY2ar03Lu0jDcre2DhKLswNzvK2iyIY3rHeJh6
5UORphsVWtIWsCyPu5UJXbgFLkzNDrOR16LZ6dNLq0226JqfvErfXl+ztdHMXKNskS4baky0KL9L
b4P0bI7P6b94MjIQmP9MCiEs1SxSLzq4ebIpIOi7Z5pwtOAIC/31gSylyc5tzGEiklC7aZ1zLw9m
vAEpjchlYoMt/VIbmS17xbYOxs0Y9AcEkB+v257vLwASAIkoEqsqnc7kgC89UOjkosgIQGCCE/ZF
Yf5QIvnUZNbKA2u+Vn/M0GAKepLmWbC+l2aGFhnGgewFbQ/trd8n6Huh95wNW9iGV148fx7x5+EU
tiZuX51OLnpnOZgubVmqUNHw50PHDYGw+ZijqXL0ZEXo3uI6L0LOKBRqtmiPmG8qbXIhckoj/HRC
EAHTQOMgOJZCp7/GFJ2NO7fMu1+xiEzxLcLu0A4YwFiSTZZo9BzXI32OO7SK4t+D2+WoO42B9ioX
XfEg0lV6giSqr2Eg7dqX3C/zZt8regqje57Ge1UJe2T//KD8bOij98JjMPyCVEx9DNO++eUaYX2s
ZKsPN9cXfGElQEH/Q/03/f3ZQVePbdclXWrapifEmyTqPSfMxO4wqoO1rWhkerlu78PriOWY4N3A
2GGmNqg8XxrMUqRaGzO1bIQSbV3JT3kU2ZB8OwLEKCgv35Ri8VKhN6OGvWP6qJFn6U3Ga9RA51qS
wxWHn9+PUHYhMUKSjNc+PMnzI9cqxzAODIHQNFWpOnh0kJVbMasO4ei/m6P0l9Ew5qisUA3H7zX6
uWf3ihfluiA3omAXeuDehpXxuxvrccXlP2xilBwmalJyJpAt6vMxFX2dNqFiIFtTWxupOY3gzA1z
+FvPmVmZ72FrlMY2xEo7oC6OAkHTE34D3TXWMoHza3HawUib0APGoIBbz3xUy+NBKWCxop/2e2Ah
rmD+LAIS3sV9GB6NNRjBR4+YeKwBy+Oe0IL9OZ3PdgRvegXVxJrzwhwPiuI+ot5lS017p3IVK3Ql
X98QCxuQGWFD8IKBQducHU8iZCm1VFkmcBLJ9putpnQ7Y3QksgbXDX3wCoiOJhENIJYTkGAOj0At
xc2gkRJo1vwWZCJC2MZOULKV/f1x9rBCQzONRpy2ZO0vt3eUp0rQBz7sHpX0o87TvZsPL71gWHZb
TsQVlbn/+2EpXCWgHGFXpYnl0uDYpEMrSBGP8ewlzet7PzAcSV+bvA+JgEkUxaBKQKunqPJcnm3c
WO7LJBNi37l5T+zI9mxokn+8OVvncSUn/SHniSUwiioZb/SMFWxdDsiHX9BFgct35H25gbB5v7+t
NrENl/L1ifszM5cX46Whmed1itxHQwBXGhnpP2o3JYo3oPi20JhtFAY5/Un4ffP+vrmztnefdvax
nwa+f/ih2reqXWy0bb7Vtj/sB9WGZN6O7bf99tk5PP78efO3TVHzeZmtgGz6kVd6zItgtCHBcAr+
RcqzrexFT4bWSSvQ+o+OPM0OrWuw8iCJo8zuqV6iBaZDJM8JG5LOZboTC+NkdsVd39c7rsyVZf+4
OxFrgB1HmVqxiCtn5vJGTtMATVAHTeJTVYh08A/dTS4LK2/7KT79uOj/DGsa9tnpFrsCeI+CYfmm
ayvuO2LD26jivm/6g4JehK7Fkq2vsgR+GB4Vp0ldATUvjnJadS/NjrR/KWZfRI6XjRBptbYW6bap
rDx2l6xYLJsOJAshrHkKVHZ9C1p3hO+66lYrc1se6UgKVvbNtC0uZpB7T1JR1ZBgV6W9cXbgFFGR
i0raRWhRNAcNTWCOwsP1rbkwDoag4wuc1hPI9nK2mtFrlLhkHKPbvvq+uKsQVBBj4+99juuNBk0I
OClQzgmgVFerCriZcHEzsjWlRM7nNorfr49lctyL6ZqkTs6MzMKECaIzxNCgAhRhziSPCmsVOwA0
nJEnRuz+9vvy+brJD693jgrk8IiwOEbBYc+5BNog75AK7gOSO8Gj38k70JtOX4o/JMl77KMWLW/x
DQltJAFoaFejFQ/5cHRYOLnIg0wlnqR9Z/ZGbBorjltfpYdcbAu77owftKxr3wqlAYaIGNAmLtI1
7P2Cy7CxkJuT0YGbfP/SZfpObepQzwKnDOViq2tZdCCKDaDcZFNfn94PpCMS4yMM+8P0QxSrTN9y
dob4oalJdBEDE/N2owRreQqGaXx14/ZQRa9N3CNWftsawo0fT1MNgOtl6Pd6EgLuF49Cc1+6vwwq
+WsEfvLC1gSQoeqouMCJQR3t8sPGcuiiQtUDeiFIyMEkHxJFWWmFIrcn6dSahizQHVgREKkPBL2p
D1kmaw9+LAtbMSgb95AEMBidoGIzBpvYT9kgKCw/dqgXt5uyHXJxJwm9cGOKQao6UoQ0OQWljndg
kRTKe2ME6OyiAhU2m+tz/tGlOUAn3mpJFHkYsaEuh1ZqrhgNaQR7GjLxwLok8tz6UUyddtwZcrop
mty2yq2frhhe8Cvsqry/gWmqgIYv7Y6FDwozh7XNYwspkbbJKmHjGdL2+vg+NO7iU9PdACHX/3J/
zXxKr3pLS8qU10TMYoGYEYJHy/ysltto3JaQU9fBtnBPirdvs1chdnrzGfiJ337L8xt10und9s0n
EgnXP2vBoYjLoSedNhW9PbNZ16O20AIE6SHs2LsqFSCOresWPiR7/gz8zMT0CWebqekLSNErTOQ/
QhWueJgh7PY0vHff+y9rFOsLB5MGXzz+I0PFx710acsai76IM2yZTWIPCMFXn2pZhfd4U61Jvyz5
zR9yZVj2OA7meBCgsroXWFz4iNUfagjcvEg7mtkab+KH1xM/npiJpBvuyZ08iytiV257qJVDJ4cQ
/5aE1bjJOzd3xLEVD1Lg6Ss386I9CFa50JCR+HD5R+XYSpWOjK/lxye5/kKFZucRG6orvRwL04fS
HxpAKHhxkczjpSCOWtkLKsY1FPfcWD9qt9h7gvly3fuWhjPJ1fB6krk45j02nIOjT+gcOnH4VdJ+
tu1OV37m/koIsGxFm8ByQDPMOSlKEIiS31DKcjzxWI8/R5zP6x+C9uf1wSzNGUfV1GjFG5eg5tK7
w7gmuHWtAHRG0OyFQEtOSaEGgW0FYbaSYlk6r/6onxGt83T/cAeGCMBkRkB3jex34mufGFZrp34o
PfaDSL1sQPNctkVBFr9XaWfsQPU2n+PAG28TdOmNh7KP84Szm5fyHoihSE+YWLk/K7fsX0bfi38Y
RqUdDDNFln1oTeOLGmbSt7+fL1AsIqEKHOi0K1zOV9FwT3WiGziNOmxcHxSnlR0s19pcN7O0+udm
ZjdIKrsRhJaYQb55N/QHrxYdgP+b0X39F4ZUAHz6hP74AK2y1ELOR5V4v0kMcYKvq+obBHbFE0kb
5ceo+wQG1y0ueByUreRSOH+QnZoHermYSIOZB7Fj6NFRQDleHcPdBJi+buZDCD1l2rh+OLkZHife
5UIppeyqde3HDmRV4LsbtNlBcg8WCGSNDF9e1Jum+f1vbCIlNVHSUgmYrRpEXO7gGdi0AuRpWtz2
mEuPZcajMQGYsBJSLlxMkINMzwQkTSadhssRIj6j6ZkSxQ5llxuRIDFpjY3e/A5qBDWNdnd9bEvL
RmaF6HzKxlofXnCuiRK4lsSON5oncWpLMLWtXK0cEQt+D60YIE+4RafX1WxMjdZFgiUADYdPfT8l
EULaqrrEr+y0W7ktFqYPf+fZS+2GM3buIJUVKhwofeiQW2+3qdjSbex73/u0qu0wElPoKbpiJT+y
MDzq2TDfkMrnn38C1rO4RXBNoSCNiqB9p9zS4uokooDkdHJwu2QlZ7Fmaha2mCO1kSIi8QttGswf
dkUiUc/ewVz/tV9cDGm2zwJRrDUlxU6mDRuvqrZGHRyaUf37U4NHCr9JaE8kt7OYRQzEUi0ld5o5
c9NI5b2b5U4alCterrJnLh7eyOhYvBV0CHE4OObUgEpbZmHYVJGThW+dXvLAf/7r6ZrEtCa6vqkX
eN6cmbt55OtZE8GN1bFTk12mhHbo/nU+fnr5cPaRBlEoCc53q6hVpo+KA/mWOLuloAaXgHhq0p9o
edlBMPz94lzs2skXz9w6UIWQ+Jldq5TWS1zmSmzn2jhsSn1Y48pdWCBMcTyAk+XhM68FBdTfOT8w
pRXC0RyMT5C5rJyrayZmoxk0v/VyFxMlPT1Po1eGpBW9NYK9hf15MZCZQ/sDYtFQYyBO0UG3xNmj
UsF4UijFX3e4hWMOO5P6J2Ah5HZmeZWuNMQxHfIYRRP1eZLZai33QNcXveHRnSKYa3mcpXv3zN6c
BH4wFT/23Iw7MK+oQ5YwXWetZ0ALUHxxXXPnBXANZ9HKvl20qtPGSeKZHTx/c3axp1VeUMTOmMUn
6kJ5/EtGgTxX4TKRnMZcMbf0ACV4+cfe5ENnHi93qQFjEPa8VnYGCHWESrMRmXC84bnTPiXkibVh
a61RFX7oRObhe2F3dj+qUu6Joo9dyR33ir9Ti8dBeenUfc1oEYvKqsEZg3TXVEd9Ld2w6ElnY57t
C90VksZLsE1VCc/RwfH1wsMQe3eS1tmjlvx9YvpirLMdovYWF382jVW+9aTELuAK0VfbzRb34dmo
Js86W0kogLymnDxnsKxtr9Vfu6qx8dgQ+slVDPKiMTKsSD2QIoHE69JYXMdeW6mkcmtNyClclnZe
GD/SKdcXuC/hIWughbyFn89WxKOo7f3wG3ykTuu9t9nT9XNhwZUIHmlcoW9FAZowTzaIZtaEsdtp
dldaylOK4NJUPdFuem2ES8+yarvJIJyKXJlbJE38bdO4jR02YbetlMD8N4sNaniqVYNcmt+LrYyI
XZPX5KiC6ldiBiduYc+OTW8l6ltcgTM7MydWzIIKhMUKCLK06UbZEWqZCPBr8K9KHhOLLBUq+gko
w1+utVcQ6eV9w3YRBgtNBauwE6jErq/iUlQ+ZXPQNKRB4kPSnixPn4h+F9NHQE3Fy2+12L1tavP1
upmlWeNJY1H2oNqOwsDlWIy8FXyq+XhDqKcvujjEx9L1mltftpRXLVlDJS8lboHqK1SLqEqwVWaX
lt8GlECCIXYgp9q09ZE0SNZ+0XnMDadGQEvBuIu7TeXurg/zQ52P05U8yPSqYs2A814OM+tSvW08
kbtSCG7NOlf3UTWItphp1YNZn/wY/ENW2saq5N/HoxWCEZj9LNiopzz1zDCQ3qEOlEazvQpQuTXW
xq3g9+9CpcjbiEy7TUvsm4DK7Fvd5cOmDgfVASf+5CnK107yXhWzjO4FfRj3USuGtudRR7g+NR+D
Ir6PmaEPidudXsvLqYkFsRKQh6V8rbzU+VuXvl//+R8v8MufPzuG06Ty1cSXyKtK+0h4NeSXPn6M
k71mbnJvDSzwcddcGpu5lxqm6piTDrPdeCN68Fgr3g6u65Wm96UTFk7uiZbbMklJzptH5KpuKXiR
K0am2FaNVy36qiifhRQCFO02kj8X3U3V7kT3TqaJ+fp0fmyIsCYnZp2of/xJh16uV2q0WVwotWbL
0hcp2sQumwZWRPW3oSHVtC2rztG0bmt1n90IJT/rbrWurH7cTdMn0GZCdZ7i2txlBD3Tzb7FqVFh
2Ur5JnILu4DkHn00GcFn4VPjR3Ybso11B0I+J812vbwdm60wbjr1Qc6dyj8UROCDa0dyN9FJtcZL
2j93KNOIviMKkVNo/q4zVVhlXJTfoTo8DNDXw7Jsp9U3NfU2kXBX518T9VdVPlvmJ9Xah4O49+h8
IcEYJ8+NAdvI2iNvITy8HPrMm4PAcMc0ZugQBW58PYbQl7092L76qW82SpNvhvBJa9baohY20cWM
z/w67Ht4AzvMtmgYdBRvmcdncnA4m3dLim3lobSywPOW27HrIrPyMJcNkBAMgy3Gp6jv7RosPOzw
OkyQZr657tgLW/d8iPPye5DXrS6krWZrvQ5YZbRl2k4DmBavm5Fl9sdlIuDPJcCDiSc0GqWzG88d
BlePGuwMY+/EVgL553Ma/7K0k9Q8GoZgR9ZmjDb58NaVEcwZO1n5SdrC7jTdlhOgRxS+cuWu6/cV
TEeCkG9XPnD6gGsfOHuBuIk30U4w+ZrH5JuncMTn1QRz7HlI35pf8QDoJZa3hvcwBl+zHLLIxK5F
+P7A+QxBaovWY6NUiEp/MluoKo17udJX0uUfO1enc+gsypzdG+QhxWGomEdvlDeC4VjR58A/FjRq
0Y8UWt5GNZ5MSrBk0q3ijXps0/9UszVemkWvOfuK2X5EsaA3IpevEJFKVt2fkGXaaZOsHbofwyQG
q0swKNE4DZXSfLCiNeap1Gt2XDwm8s4vj4oK5XWQ2NBNNta7kX0RmXBexvz5pvXZVrS+dCX9Iy8r
3jFZ+uAdZ18yGzAK2iCDK76kakdodw4N7ZhpVNyYKCi5BL0osylTDPxJrJ5EceeN9/3wWRXcjRce
GgqQYTjYcnMqqV9X5jbRANkGit2rNRr374Ye8NZchfxP2fGP36zCIagDj//Q3y5EcWdY3aDR1Pnu
ynvD+CIovo1g4r6nb8BtR6emn4Aue2lNmHHRPVgyA7Up8E3zm8ozWz1rgRDDfdtldlNX2SYR2p9q
Tc38+sIse8g/lmbr4pmuqyollqj48TBA1drf1Vp/1GHv/f9Zmt0FcsKiuRGWPAVWdK7KMaUMET+o
a4CYD3I2uDte/98xza8BNYUAevA5doLC3ZiqPcr8a3zKm3GTBI+NEG5lziZPckbhXhL3snLyghvV
Igx5ja13JX81zJH/+NoNd6Td7bL5lFqJM9Flyq+EmoP1eH1mls+kKYOIBiep3j9tq2dPfl2JXSqF
fLAuuPe9X2+M0nj0JINnea/sIlndIRFEJsfYJJb1NXJ/lOWkvOcG+9FCAqRuV87yhecOM3j2QbNz
Y/TVAvQQH5Tq4y4bckcSa9u3bitfRn8jJ6NzU4kPXa3bRvD39yktJBNuhfmAB3DmJomcCF2QcFCk
tU++Srhz23hbx/lK4WNpiNiBg9ecWgA/tDgLVTSx3XEC95oQOoLnd3Y4+PkGNVt6Zt1K2PH/unuE
OMiplVxpSQSlc4rg9L8Z8NTwNMlt8tKbzoKzxXcLpbJSKtE2WJFjbHS7YEy3Wb3WBLMUgGskM/5r
ZxZAxIo7hD5s7XZYVt96T9lklvSq1PpG7lFyzLRn1+uOsCDeWmLrwGP+qHfSp0AFB95GK0W15ck/
+5ZZrNBEVqyJGovcTMkObd+WR1G/y0bDtrxPSueUYnIytNsmWdlp08+dnegTyS6WOR7oBZr5dUyp
Qwomu1F40iXPseoVIsblkZ1ZmJ2nUqsOgZgyy4l17xlvvXKskkPUvSn9/5B2XUtu5Mj2iyqivHlF
GZJNsh3b6qWijbq89/X194B7d0SCdYkY3R6NVrGKmCwAmYlEmnMesuIG3WuqvBsKjgothfdn62KM
BrX5IFRNrEsznqX51RcAIijeCPl9Hf2kLboo0Nvy78vmAEWgU464o8Aqz+YmtBavVn3CSlUdduGr
60xoKeQ559FKN+ziyE7EMBtai3U4GVTMGGR2OazCxPVzVxkfC0VH9xMnq3BsLrwmjtlJRNlyK5S4
pZLiXso8IQYxshcFv9PQQqbBzXLcjHaRfwMVlmTD6vpFsHDtn2ypwSJCpnGWSi0AYAi4Ot3BEu96
pdj3qcmxAp4YGveceJw5TZDjSrHGEmQJ7V2sv83+4/WVLBraP6eGyZhzEUUkhmI34tSSGShsQ2X3
AkcCbxGMO0uKVtTQ3QAXEoYrZcTjcgRHfNG41xeyELei2Q45MFTl0Y/OgmUG1ShkpogjaWrFjUCZ
6pt7qWrR2LgFGw8nGDvGdYz2IQagnQZIkmBWii765GQC1Sy1JsbJVNJNP/1oobzO23VVjLYex7iA
78S5s6sRMYmREsEA61azMscD+GI77dtSb0XluzC+BcVR5XurzZ2mKBx12ArGhwl6HfAlcmK6JXd3
9sE0vDz54CJG5bOkqhQncnMnxxMyIEX7pVhlR/AXCZqzs+glCOJ8G05zZAuDeGeCmZv3HfS0LzYO
SFnH1zF6UBnHbnSFBG4PSSPtWGZuaFqVIyu1uJP8AvCYWmCRNB8GGwyqhzDNMlsfZkzMRBigV3w0
skkGzwCWXDKGzCwRTy/anHLcuZOdEXBotdGC/GBO3wHqRLT8DUD7xKiedXNTgcrCMA6CKvx7dT07
D2YfkGLD+7bAeYQVUiCy3gIJq+r6TZKhaIyWkpIEbdxwrh/qEy82/0RrGRcdZLIZtQKEZrObI4U2
5BOpo9xFfxjwNVQiKs8myCyuG+ay6iFWPmbzZAzan6ueWoxKro+wTG2oSXMTpyacDDo6HfM2Ne7y
qf5R9eyx1oUNR7C8tNw/gk2m4y7oFWAD9xCcVk/d8C7JPwE44UrzqagBu4RZlfmhNLZVN5JO41yG
rNPDRDfehAhY0bGDyVCTMTf0xul9IGFqUioeBgGsuVh6lnOrgvQCOD1QVgyjRWqbCUqWhBThcVOb
XtPsgNyvC7odpW9N/CwWa63aVPPj9Y1ln6KsVEaNhHLMWj3D4lTAECazsR3SH5BIvzYTj9qMt42M
6tQwkTw3sT5jutek56k/tP7P9cVwRLBYlXGXdrmB3l9bTmZQWcm2r8zenPIa+y+sgNk0tq9mNq1Q
6wa6aaonVDd+mpHO3NTyXa+5g/QdS9tCckQ94xgBb3nURk68WxCOvSSGEBtobzVK4L30oMmv17eQ
jfzYpTE3vGbGTZmVOKUI/fplX9nKILyZ5rCtQSIam4fGjNbXJbJRCyuR/v3JqiYrqcFXAYl1tffF
tiCZXvPI7hZloAQD8DbadMpWYfPGbKRBo4rRhbcF0kugFVGL7uv6Shb3TlItlMYw64qK7/lKxHRG
DVamUirdwTj3JO79dHJkhAaVfhdgnOf/J4/ZuSyYpyQeYniM6rFW7/zES6ZdbL5n/sOIrrXrwhaV
72Rx9O9PjskQI7RD6hA2IZcYqps6AacW74266I1OhDCuNgn6IYmBbgyGrsoFWpstRpYtpuZdU8wc
teMdFuNu9SCP5USEqCK0FcvzfbedP6fxoMhboeW0GyzuHSZh0e5JO/LYJlOjbdB6BXALkLs62jTc
SKYTVTwa5Yu++qMhnUhh1CFXZQB00AvE3Id39XpeF3a7yfYlQpKYyEQvSOQom9wW9pknZiTdmy4P
MeTYAnBxiZ18A6MlbacKap3ABPqvOyUgwQvou77fnmTwbDmV09vaCtCX9vRqup2t3ACusfVUXp6D
t9uMEs1jMmbAYATG6kRyJ0OJ83HcNqt+HX9WX+GD4ialGyLYd68biLSoUSdrZzQKjG6ASa4gF4hj
pkAKMm7btfztf3cKiixE9GRSfaYb5Q7EA4rhciGyF43nRD79vhML9VU1SawI8rXDHqWq8NXfDci6
xpA8EfOx2/qP8q0/k+Dz+sJ5cpmLPdabUtNBn2vHA0HHu6TuZ8FteBQ2HCnH0P9kdUaCPpFRweqi
+jP2txrtQunJXHFySfRjrygw+4KQtcZXYotuIjIfaWj8VlqFWKhjisrPHIooOYtOJJacDAhHdVhQ
HzWf67CfILUrvwVfddJk7YcpesKfdIsg0PCunxjHQo6p8ZO9LIC13Id0LysQnvl6ZWvKa5vwwiTe
ouiJnkgBmZoqJiOkiPFXI7lN51Thl5a4U1KRmAfGsxyT/dH+IybgiTRNAMqEQT2P0DdkMgAOfy8a
TtSD3KxxwsLptNIz2pco4NVgeZvJmJ3cVSJ4U7DMtlvJ8XZMf4/gQL9+YLytZEwMBI6FlFHXYsmg
0nsbsk02r0yk5GpD9madk6bn2MBxiPl0K6c66np6cJnpCp0bdY6YQy3jzSyDyNLajsLq+vJ4V9fx
708klmYpRFGNw0s3IAaSb0CzWe7areWmJNo3HqgRFftx8p7TVX8zEPSSONc/YDE+/KM8xz6AE/ma
NfshWvKhPEnrBqBbb3OOyVHnf+lXNDT6AFcc7clMbNh3Anr3ZIQbZvHShRvD2rbVS5i6hsJZCk8Q
EwVoI5IgAM1G8D55Vfg9izc5WhcGpwO/5/VNW/bIf5ZEDeNk0/QejbmjCkli8VUMBNEaEiGkKDjP
7+WzARoTpiUABckOY0wxmJFTHWSBMcr1GTrVTXVzfSHL1vVHAmPBkxjKs6lD+2YpJlNUweMWtm+o
u74QCHrKnWYwONfMEUfhUh/+yGQsGmxYoVWJkBnl1StoR/HsSfMKnQBptjZAOYBLByke1KdAOvce
dWpmJ01WbfXUEIBbGgnKp9zNzVc3FsKuRhViJw5j+UvFqNtjL8TqHs1HSJabVh+ts7lpnbjUa0y6
t+ZPisHFl24Sp09VVsB1UI3gUk0UAd0grQDcGj0IMGho+F6GkR5EMqWV7I0+6PcoCASbSNTHl7ht
901LE3lToY5OZSnRV29O5cZMLA0MoY36OxQx6SsPSYZ8iaC5sTIexNLIVkmlHZRRsNYq4APcWoju
CyviZYsWbQDjmbAzDQj4GnPzCLls1ECFwUNZegcX4SRExFCImuxGgxf00bzTxTmeiKKfcmoE9WCZ
gpDBM8fyRheQLzbXpfUuqEBcM7ZJWBJRdVOd8/Jb8tB4YFL0EVAuiizkTdUNsZCrsIkJyHd1k3rA
N7CHotvUWr4K0b0xZRhMb8XX64aytK8mCk+UKg5I6Ow7JsfgCOi0wRvqNzB2A2wjMVhjywYBmbUX
JR5s0dLNeiqOcWV+aGiCSGlKE/FhSBu3MZ/j9t92y9FX06kQxosZtWnNRQ8hQfEb08cROo3Th6qW
SFpsZV/neOeLbtCjOFwBBmV7xIuQERel84B5ohLkfgk6Tv2PAVMqteUoaG4cnjrYH+YOLaRyrakl
vsSJ1Bc31AR/DqQDIIdNUKSCWsZm0eIdKn9jOM2O0EnMC6CXnCnAt/6RwRxalQENJxlrHFoooyVv
NQSyY8SIIN7l7lttOIHz8oowhI+md0w1sfloU0mKQBtg6bmCR1ZouOrnqBWceGjpBkLi6L9C2Nxz
MqgiWKoLhMtF8xLmmpfXlnvdsjjrMJnqoF7OQt4JWEdTRqikAORwam2dN+b/fwTJ/9w67EomfzZq
vcGtkweuUFJyapLFHcL/t0oklrCbi2dwL1s9z8iWlkcv8P+9w9nl5VMoyV2BUAE8oUQaBbRc63bC
g5znSZHPfbFgpPlcJPCK1eRqWodmMS/0f18/qOUtVGA/aIOHjbAjKkFlqUk+QUgXH4J5JQ7Ps7ZK
8ED0g1UWeULzWYfP0cCJtZasCnPQ/0hlbjRVkIsGqFbU835E1UskxY7ab4V+oySHROOlSxc38kQa
c6mlRoTWPAXSBOE9Ur5U4CDN3Jtzsd5xIoSNusYiDnwLQuLywe/uZOt2FNF2V9xModMELckLG3Tp
SSlw7s6lSwzE0/8EB3TxJzd2GQJiam5xYxu1v5rH0c6i8LYbgtvamD6MJvuLwB8VSUxeArAVszmM
OEtprShC94/dSy9tYsuAYo3m2EHNmRg9r61pSU1OhTFqglzFLBcJhFn9wdfvJTReD9qnmRaOZmzC
9l9Oa9G7DPuIcUuEAvD5jNPyu7w0fKkDCLZcrgKjJvGouXnCubToN7MR1qkUxqpjMdYweYNLq7Bu
/aTFO2OVyPdxyhGzFFKdimEeaN0wzpM6Q0ww5+u0VVdN35FaMQG8JZMOldR8vBMlHtX0kqWdSmVu
SyvxA2tAq6kdyO9W9yO3N7L1dN1j8faPUcDIsJQGc3VwWO2IlJKF2kdpyu/opt020uN1WYvLAfo6
Ci2gLrbYycbcSLO2V3sQgkETADl6M6jaew0cmetiFpeE9P/xygc+BOOfyraIJwyiIUmHpxvwrKz7
rlR/lKBYZeO4ui5rwV2g2A1EQVzyigIY3XN3UceRWuVJDdIIc30ng8Rh6G+ViNdLsRBinElhDDef
VHDRaSBGTut1Obek5oVlC+oNAWiqAdKrAbQ7Rr0nfYqmxIcALWmcLDbILKle0T3NNdrhfeErbDLS
mD6n8LHgjzDPJgOcFwCWGKtjDsryQx0A+W1tVwaiJtEno64+GIAoi/Nduyu1+OH6YS0oxpk89k4J
UL/3BcgTek/BmGpTrNNsM3Mhui76OuH6zgQxz/c81PW0CSFIqjalutFku9UxJugm1guaSWWwYiCF
O8Yrbe5I25l4BM4cG1gwtdMvYCfs8TDShlLGF0zTPsXUjWyuk3x9fTsv+mmYZbJQNlnQ4XVEzy8R
JtcfM1uNLVAzN7sGvdmJEbsdvEkoDYcCTx7OAv8P4ZYJTi8wJoP979zy0IwwT4Pc1baCoBGojECV
9tLoNVcPDfhAfGODli4S82hUFg3F+iOVUVkA9smDaPSgTew8CZjmMmD1Gk8EhFhBygwlVh4r3PJB
/hHI6OzgK3kmzFhm3ewr884a0WvGecAsbiXgdCSKvgxAE3YkZVINvwzKAeoqRu3taIWjI1aT7/qS
kjmjlZdEAQcnsUJUizR11kmvFgon7lpaJxo00WUOiGuM2jOONNOBcJ4MmCoP8Lz1A9mW59uQN0O7
5K1PhTA6I6To45mBqm7nYO8ck7dUXom+Yxn2UK84tsETxShKK1p17adYjz66AWYXy4dIew3Lw9iu
rBH9WKWbJvsw/VTE1dytMZw9KwBdcWTj/fqHLPm80yUz+tNGGCoG0RZ8XobxBOUlFycHsTWJrZFj
kYsnqFFQWJDQShjqZgwSZSMtrGSsWNHAIuNNsmCXhXd9Oce5Cybeo/Oy/0hhQqLQKsNUTSEl1jJH
apxx+jTFm17chtXK17a9kXm+vIuSvWTYY/euJT/+/AlQiOufQXft2lcw2gq4UnFogTBkK5FrTDjO
wu4qdDqGBtFr5C3bv7EO9LcBHxns0QrL76uDrTUVDMibZ6t00kZDfceQP7RW472SlaVYA5M6QN6D
GAXneH6MaVyFSRlig9Em6VTu6KDPlkyAMk9uE4IiD6ncwY1uupikP5ik9aJd/Pq7dMG7dxs50gqX
2Wtqhztx/W+nOultc/Jh7AiRXg/o3xvwYZV5SPwQjAGbhIdzvWS1skhRcDD5gdcYc66zMkxpmis1
iHFfKhE+Il630402u5JcccxlaZ9PRTG+KJosaZwVLKdtXBF1i0TmlQV5EhgXlFVtOiQzJBTZRBqp
IgmvmrR4c5wugvEuGCbOIrWHiAgErPU2VN0h+wjFdQyWceHGb3bSyKn3LHkZWQZRDjC+MHbL3lVd
nWdTLFEtUD3RdKtoZ/FEHCuYrHWDogovcgsoLAB+PjcBdC3j5QDkNxut0jeN16wsy2m+otXr5HQe
KCYd3/YJKpGZQZp14Qqc+3jJZZ+KZzRDAOcNxnLpppa1LcJPIzI21Jto/hs5iPUp4SwGu1gwb1Mf
0OAUYZnTeBfpjhp/6sWdJh+uu8rFAzuRwjhsURYGCvgKhw0KYF1Y6wFm9nnzhRczItQ5KAA4wVgA
QA7x5/MjG+S0o2gGSG2Y2a0grmqMmJsvfvDSzUTRim1i3WeQr5qelboWz9KWxMtA5KCsEnhCgffn
XHw66UEoFRN6+8a7Rh2c0Xgwwldt/JLzJ6Ei4eyg4wVQyp1yJxf/3pHQ9BEa2zUUtIA3ei67MfD+
BAEKOiRFATzbFQD2tP4vZMiYjdaAeALIUZa9qkv6pp0scJKD8Kkk0qR5mpFwXmcLdyqmOZCqR+iA
6gM7vCQOkp7UPQjANFBKzZE7zyqpzZ8uchuwn0Y8eK4FKzsTx7guPZwyMaJ8Y8IAaFHBBFrVSOoe
Mb02rq+bwPFqYhyKDJRR4AEDjQ4kYMydGppqX/tW2oLBviAAo7B9pyBaSBKnuylWGHKfSeF+ogeO
aI+9HYIGFfgszlfmJDvFFonxzoMwXNrrkw9i71LBStVhVvFBmF2Ro9+TETpw2WGdkj7Yl/XEeegv
PYixAaqMeR2gFF902PaBVqhGDnkS5ZYVMMsIDHn7q3kL11ZC3oeMFAaQpThRk0Kt/nLf/4hlfI9c
90hPNhD7krmjSIKKdCsMVhJ/o95Hu3ltef0WuBvEcq1fSNFn5MPafDRrPyAKCbzm87aYndabbN+9
rhBLUSz2g/LQ4OmqYE7j3GaDNgJTtI8P858Fr9wFTvvVVcR0/F3gSgD8IpjWsLMNjzZzISI4Eyuf
i/WDVJBmBWKDRiGS0hPz9frCljo8zyQwflgRB62vDEgYv3pHWatudFvcxm/Nc2T7Bw05YBIc1LcS
4STaEZyb0E3Iz//zE5hDz8pEC9IgA8mf3ZDObT+lneoUz/fZ/uu93Gur4dW3cdKCYxLNmbY8Qsal
bqWzLWCiB0sOAtRWsQXCej/eZT+mjdkMfW1uvt6KFYCX/JwIvwC5crBWxsNEvq8v/9jJdqnzf1SL
iR7GGn1EaoTla3d3pq2v+k/JGdFuGjx8SXZpt65i1yPhFFovxuVh1jJmw8HvBWpPCTm9c82ykjIq
s5mS9/puU3qgB0F2HEBtOmgNbLHdC8ENSodibJutLf6KQnfkFQIW72AKUqfT8VdgJjH7PpVGqRsD
9n1u8bhWWpIAvAlOGbMrK0XZFNad2ZCgQ5dQfjubtyXv/bt0oaDLVMX6NcUQ2TtSGOW5UDvIBz6e
GQMkY5NbAfLBL9cPmCeGseEB5DZyI+J8feCPzVWxkyX9S6jDR6n1ObH2xezj8VQxrwCYUcxZqiLj
psI8bCWN6pJ154P9PFz5D6abbsYn80laKet+Oz4K+/znoH0j6vBwlXiNM5HRbl55VrXsMU8+hVl2
HTfGACJFMM1PMNseb2A8TWMvszH/OQLFyJZJvxK9+cbYXN/vpTcOjXkAlCWBeAbJi3PVHidM1Ugq
OJutFriZxrgCxpnd1jjaMcOsAyh5kWD9aFsFSNcD5wZbcthIjYNXDqYFxFImtkuFWqmAwdracoDp
l989bySSfjvrLHSwYlHYtgUaZXHSrAGsmvjvh9M0gh6kMAJvlIIUkC4Z+FCvbyX9WkYa6IMQ3yE1
LSHly+wkIC/DHFzG6BxtUtIK1qGqTTvSUmJGv/qSR5RBXc41aYwjrH2pBlMG7b3KAzsHn3xt+77h
FPpjMjQkafaqwlGVZYlIvAAjhhbjmfWhZ0fNkwYOz4hSt6nxTlRfY3AbdplyGLofzHjYfcIrqi3F
VpQUELEliq3o92Ku3FiN+1bX0BwitXajAZ8pILKcExC8iMNGToGUBlYoAUXzD60rSJ1sKoUT3y6c
K8gw/2gRE0rHQdVM1QgtStt2k9e61zaKO5k9pnlVMoXv17Vo0SYgDN2eQMdGy+e5PTaGFAzdULS4
SiK0Jja7UUw5L+OlPZWB+0G5zpBrRGb8XEYQF5MoKmVrF8VEgCdNQHQAFiDTTfxi2+f5jT8EgO+K
1kYNLJsG8ANSiiSyYssab75UXnL46G01UM8EXcBFbU7us0Dpu7q1c8F0yxHc8Za/zaZ0NfrjWkpl
L89TzxgOUqEDKl5Zpd20yWWJVGZJai3eYajdDoVi0wHtrfN/xflHgmKl1gEaPUn3U2QCiKxNUTg3
OM5r0XNibB7vHkUDvwKbR0lUORQCEV8uVW/GsJMsAmKX0lx14b1WkjHf6oCwua4cSx10FM/wH5mM
1eu+VotiA5kBRTFH10GuCHYwuJkieGJxN1p7KU2J1aE70ev+Ii18JpxRmxCsOWM8QXg3CM9tA0AT
86mRWjfGCOgIZEN1+uQsd8n0TpfLml5uas3Y0uWW6LVEji/M3xMkpHXV0QOdDJWj1GsRQMWKirRL
S1JxFQnwhr+HaWtYvzlfQ10N43LP1k8d5EnzDOpiaSCO+BoDA+3WuDt2DGtAs3FnP3ENH1zobyKw
+PLktUp/C+aBI3+h3VY2kLwFtYaqohjPuEItAb17KHfYf/mpRpSrhi/IvsjyRtMBz+BZCXoNebX5
paf0qUzmuaFGklSOag/fmx7C3gMq8SToxFK8fixJEXA804LzO3P2jLRwGhQhsHCpKUbxljdlubFa
uebEfQtKdSaEucfUaBAC4Nyi+7wPNkEQ2br2UIPjBZUkr1X/onkN0lD2o7xyVH0YpYlbIxtn3JpW
JLqGPNtm9CpF0VNbmN4UI0CQys11PaHfz6jpqUSNQQtA2CbFfUc7NtHPW8rp2gcZUJL+RYYfYtC/
g5lfPI3YS0QAo8hQxGjmFfAkI6Uw/xLFj+srWVC+MxGM+fuyUg4y7T0V43yNxCjRR4+2HQDUdATl
qSy8XZe3qBlAowUVlI5KMVvjU8YIDWRFhSXlpBcUr/Hv6mhlgtQhn5zropbuYJDW/JHFqHqfWxMQ
aCHLmAvxfmrLvRXpD91srcoe3dGKLBxkNWqIhIwyGZt0uveR73GB9nrTpVl815pZ9sz5pgUHd/ZN
jGVYfTn0VoRv8rP4RSmaX5lY3qZp8uUPLxkKgInvOwOQnrQkJrOa47EffMl6wPM5CyGBZSEdi9cu
IIPBZnBuMmWgoE28QmsdgJCH6qNrHSt5zYAhylkuNT3WUE7lMO8/5DEqX2ww6t86QDkM3GjtOx2K
2UQl2upD2E9Ocze7mRMchJ3uXhe+ZKSnspkHX2/18WQUVLacrLQ0BhmjtcnAGvLvxACYEEhZf1Bq
GAvCbdEAfxjIIbqW2Vn/PoDZts8frwu5yAmxUhgfhzOsen+ClBgIWX3SrKLppZhmgGU5ivlRm0QK
6aglqLbR2SracxI6M7SnmA5l3DpJ5BXtm2wB6Dgl88yx6Yue5f98HN7WgPfTac33XJuaPAemwyQB
ord7HqdtqmyU1OvBWjvO62ACddo2U+0k5zhhmR7gqXKxYpkDTmbQ1Fo5fNZgAQs4cRPAAkVp5LZg
/q0bx5SQOPM/+nglhTUpUoC5GzbI38gUrFLhMZPRK2H7qR2jubo1tw3v++jBX3weZvIx0IK3MQgD
z3eliBWjCgXsio56TjxFJGl7xI336CxqkveJh7RyMR9+3I4TeYwiCkWQFlGD7YijcQ0IVgld4qHk
4YZPhZuofO7Ng6bt22Edjh2eHvvJQDk++B2PTiQ96CXv8roIpNnvYVRWn/VM6mN6PNpb3gF0Jp09
qY5JFz2jsSPpXiYVna/pUzXhizi2f/FyYISz7WsqOBVHBAsaQJFbQKLtUr/0dB8pkJhkQD8sv63w
Kza861bKnjg4wnUUKEBJio4yYIsx0WMvDmAhF0zQ0IgbLZ7sAZQi2k6RXur+kTu3eHm9IUtKKWfR
+ijirclOClCyvX4WAC/x5n16m9/3X+7tIXB4KPYXakWTsZhOAS8DZZMCbfK5GgdCqXThnEX2i0bA
eU/IDizzxHbXnAywdXEn0awv3UEkeJDcsZjrWvbltJCDMrKdvbP33vb/+fG8vbcnEItf+HH/91/8
YUU2BL+847//+UuXuDnZ7Wxn/fCw/nlYO9uHl4eX75f19XM+4pWemjb2BMk8NAjTX+CAZFQbjRGa
6hcdaKTtxvY8L7KPP+uQc7dcNhJQQWgLRuMOfAj06nzzxaHIkmzC5jtbx/EcD4t2ic1ZzaXaQgga
g9CAjKZn8BqdC6kVK8uqqIpQU9luX7bO/pe3ev1SyavLOeKLi+K4byeSGBcl5oHkWyEkbfd7HJvt
8pZC94M9GJpnlZHuUFSTLWVHhYUpoAiYdNu947ztvd9kBXWw15zQ8phovCaHWYjUZ0WYFJCz//Xr
8+npKSAzeRrJI8qwKMXSf54g2t259vrwU9qHn8NA6D8/EwpzIf2fh+uHeKyPXH4ROo4AD2QocG/M
IaLAn4eU+duh5rK522B7ie1g7Wvb5iz/+B+7JozJkQxGjvbgigpzoP3Ee1zBMiHJWTscUTp1Lxei
kL5G9gg+Dpm083WJYxNMrdVQUXtqAd6Gmj11BFge1ufQX3+zlycymcAisJKxa6oWMjPUcfEbio34
/QWrTezI/r16Xd3v7nc7l3OIl0UwmDvqP/8slrlAuqqXQzGBYHjAgnje0+rdvuU5lSWPfiZFPd9S
I5Bk8N7Q5Tl7gPPCg96voKnPPDW5iACouZ8uh9FJPUpr2hAMQW+Ot1mRW56Ey/o8laCrKuJOkPiA
Jvl8KUpc5EICVht6UluDvPVe5zre6v6rdL+OrtJeUxvgpDeWzf9ELGP+ieJnSAFALNWPhLx19ttL
4w64Dia8dBq3dxwDVkFwU6qkxT8p/viKRgFUT4GWQHSCeR9Yp7O+rrlHBLoLazn5MOa+MPMQbFPq
f46WXqPO/vgbDIcaD71RcY1SY6W/4Xf87PC/R2OCOeHHoWZ8/at0NlA/6sGfr2LTJULlV5149lXH
b/Oc/9ze9Cvot+AXbgT6w/uCy55U6AnaDNH3C75cxDHMvhQFsKnVGoQwVDAiiuMPXOQjecXqb+0b
6iadB48X1FzENIBSxhw9RpZoseGCi1qpm1DpTcjtu6kmnY45Cgt98InmKimP6/E4LXF2+Iwwxiu3
cS7Eoang8ivIHcCxCN6jdk9+408zelTo/4PIzcV6CZa92t3bj5vH1cZ1sfyfn4dvbMvGo4b08rBd
PzgPLy/bh3VHfgJnIN+81MBFIgjxMd0UhB6YvQCR9rnlasmQ5YABwMQi5nbQKDkhK+TOkoKkYTX6
nbHCeEa0Ceo85TjZhSPBaLyGyjQaiVATYZwS5neqaVaHxB4l0Ajg+QYEn2J+0yYtvknyWuKEcIvi
dMToKqj4JJWFnqm7wqh7YIYBx/SXWoVEsFzZorzGvBfPoiBUd4DgrxkY92DWFQyRiEEWCJJqkETq
yGCPAP8IyQxSHsULhbfAf25yb8xfZWMFWptJPqSCa+qr68Z++SxB8wRM7J/vYLUwGS2x8/EdeuwT
U/a91PKM7B5vYLXEAAq6V3YGHKfkVjnah9B9K3AA2qjzZczg7AMYzWpmzNhMMj5AlULU2M2AaCKI
WLSoQGYkcbPAd2tgg1xf9oI6nwllbgRfKTstHiC0HUM3Lm9qAGekoSf0a2F8/wtR6KgAnxd67FEP
PLecxrc6ubJgOZZQgONgVcpuWmPwo3d8Xv8G/U9dbCWGi3VRhd/UWeU1k8JQgxrUjKN1NwPsr3+d
eeD6yyLAZY5XLJoI2A6RWFT7vJKRMwunCn3EziT9pMHb9R27DESoToKm/b9CmIAurEN/Bk1wYouN
ITbg5hEbV1CC7i3r0c2rm7G6DpJZPOQj0oRpWQ67tgTosjt2QrRJ0kjjPYRoiHW5sX8+iAn0UGOa
ywjwZXYI9ArRrkOwxJmO5m8NDFaHD1a0qSwv6ixHN/aRZtcS7wOogMsPMJACQceTiQfmuRLJbaLO
BhK+tNBmt5KdCa6ibnRxryEnrEWkEBwLM2oDONO+VG3DOY+LMtvxPP5IZ85DmNRJmyqocCGuwvZ2
NnwiR5/m5AzDq4gpvNpras6Kl/Xsj0hmx60hqfq8xoIV/1eaPE7lPlN/ri9r0QcAD+i/e8rE1UUl
zlJJRYAIS6y/UMjLzLt+Bp+cyLlUeIuhf39SJlWzApW0AvunxNNt0f0SLKA/hv8aYI85JcaTWwkw
GuqeSkHrUojOP3U1mLaBNLdRu4bFcds0BLumkYzbLqw80VB6h6+Z74eBqNatru/GfBWB06+9AbHP
9cM6Fs+uyWM8dgVq4bgTIC8H+sSb/9MQZT1/pp/BptjEj+h8WCVPUMhPjRMNL50dUBxlDKGBuBUI
B+dnpytVWvuFldglJvqGjyAGIQ4Pwp8j45gdPdGPTk6kDHUm4PYnPtjIEiJjQhAMNNe3cCniOFnJ
MdtzIkUGpdSgV5CSpcqTPCguykgiEHbRGMwx3qUrHfE72B3RwWLpLDMsyO/U2gpBLwV+uaD2MnDY
TG9d1AGMfTv4q+vLWty8E2GMGUuppgMIG8IGf3D14CFWwTHff14Xsrh3J0LoR5zsnQ8PiKgQQgxc
e3K/z3QvVYGq7/Nc7eJqwHNG5x0xmMu+fMw2B4xzgyscIKqk+Br7gUxa5miSW1eya4aHFMxdUoEn
Qm53tTMpd+H4UXecz1hc7p+vOOY5T5aLkmofCSW+Io932fAxajdKevAFjmktSaEjyGCO1Q0k41kf
b+EO1xOwwrfzrZo4lnkrjI7JI/RY2lGE17SkAwo5dB2cH51e9mEzoAHRboIRPPfvDaiCh5iDfXKZ
YoPzNVFLACEVgLwuXo7TIMUi2jTASy6CyqpLq1QFsVqBKXy5An0c/D+wSkCdXbtBYnZ705xLdEcP
U7EfdaPBXKmZmtXvQUCuFPSnRWDJ9hyHnWMGqfxbbFItBtlkACrUQsvFymsmcO25qpm17a7vlVFc
pZk2IjKp1VJ1VCUPxL84LAyJot1QQWrvopcTcMaS0EXg4q4k2cl9N5PA/GeSbvq3DS90IzX04qGd
R0Kkz9wrZSkplWBgI6s6wPBdbPykpcYDE6A+gb1MTAxCgxOEsn2xbQ1+p4YCOK3x6CmabQSy3yAP
OT5wSblNCwR4lLmZUhcyateHXTXPEWijUc92xvFXjTkPfdQwjV3xWieWloMOOMyjWRoQxdmuYR91
h2rCOD16pTNiFg99en/d/S0KQMYOWOwKaC/YqB+4kZqQplgMBpBxOW3i9utvBIAWDAhC8AUssoQV
xGNgqSGm4gfj20pF2wTlFCcKO15w7Klj8hFTpDh7Dczo50dS1HJW1XH8P6R9147rONPtEwlQDrdK
ttuhc9h9I+yoHCiJVHj6s9T4MWPTOib2fMBgbjbQ5aKKxYprYUuhizZKGjgqMtrSl0xfM97ibPCJ
dKjsBflMIHn9+P4VvPz7mTtlTQwMgiIvPItU34Ga6OmxKrg2a+Z2rhv3QCldYYPzHboBOQjbl742
BpJthJMheG0Xb3l1hjpyZ920FCSanFljVdays7ksvNZSIi8hP8dlMH54b1n24IwAPtCr4iDnoihs
VT3wMmKbToeN8F3NEu3HPmIQOzEzwXip5ueZ9aOogW8gIiZZNxO8EwtAP/p4fFNKRrG4MmtSeKzR
PDM6WPX9ZJ6SdKdqv2uyNYxHSX2x2Pb2DVj82tXBmng40I6WdeTvlzaip/WEoAAamm3yoGJprfpF
wBNs5xt9CG+LWn0RgeDxtfGsAxblUhRJdBWrq3DlEnFOA3hRlEE79HEe3Baz9s1Q6P9HDBexF51O
6x7beODh1pirDYBWA65tCnZBMLMITk8ki3vkdcDBq0D6xjervtnFvsqPRXOiIj76qzEFTAksLxNg
ZDE8A9hTTkxcplOn4TX2kIz8pl3mEZm6VpGgVKy7ZdI+5FXh1+RH2orIPVZdiPlFGIGqJIgTL79Z
rbPEIirMg/RI7zqlxdKicLRVJES9FJLJVgXLgJB0yN+GSH6xgLx92yhWzRxvFdbGlviSX4SUJssZ
ZwkvySTR3yROd80wYV7S2drDJ2mZwNLXEhGMmf4jjVNIk5HkYySz8KgyI5CWaYCSqxsP3+1Eeo+Y
c1KM99v6rdZTscts4SuBewwTGJdnaFiaVKYSRNZJ8zjMpac06asFmG8AsbhDVPhGpfh91TRupH1o
DvhgqO5TuwmsVrQovn7W//4U7gJGGKgrCoJnxzEGj0i4eqeeBNTog0K0C7dy0BYIXFE0x8uATJkz
z65VZ1J+0bSOtt90m8zyE2NrWhgVtD8l0ZaUSBr3WVNq92wuK1xD5Mvm/ErijzFW0adByuTcmSLc
qxXnAlgIjFpghMRC4MDd+q5pjVkdKJ5vw9qg7kelX0b/ZM/Ev207K28riMXQGoXTxFAAv9ijj8C/
bksGKgtMYLUv5rA1pLtKx85H57bAY6KNoDG6do5AYFKByAbN8K5e2qpdUpCTR3jpivlhJF5SjXs1
2NEsYH0n2AhfsUWMRKMCjs0WR4WKl6JkyWxjucGb01F7PyKucEeaw0bK2I1y68HU/5YaFa4aArHQ
o2lYlMIQ76XAOa7HKJfgqrNB3VDJdnu0NAbcs9vfbM02zsTwHGNtpzZGv4iJkBZl3RHT31GjhqMq
8GRrUQmgyzFChtFVbDt8/ftZDEkcg/bNvOBGNS0IoLEambt9pZL9VOiP0tilj3Y6aT8jYmKBvarz
MMlMmmAjwqyId1vntWcQbVkH7UB8y2Wu6vJspcRWy97GBtScHRos2RoDlnCjJXZ3NS2UZDg09FMc
8v223FVzPRPLhdGgrCxHlqiI30fpkdS4iIn5Vif2RnLmB2JlID0UsvouqnBh2YWqXFxtRGOkdZVW
eI36e2yCkW1UfRc7B8vZWfq907/SMiTYaDSy3RAJUsg1f3B+zJxTxeKMYgHyDs/x+JnKn4MaFvNC
hX5nyF7sdG4qKrKKDpjzq3MXkbQ2IbAGXRkt3sn8WgIbQa0zbyg/lWR7+3uu+gTbNDGwqIEunp8G
oUM/1/GySNfLWK7rtr2FJRrbk1nsDp2gXH29Lb74A9QUgCCElVSsi13abB6PEZNS6KaZjYzaeIoB
kGHC9HGpY2FTiX7qcdYEeTKod0A7e5aAhecPVm96KAA7eMQTEX3fmvYYMgD7B5raSK05B+UMDcmM
SodlRXZgGc1ezzZZF9pSviGgc7l91FfD14s7PJPGV/Qw3Rz3DVZvsSpyTxUgEpAW4Bj9I5yXl9S6
P5SZX7XqkSRho/iqZ+3M9KXJDnDSUvkkA1nxYfQlX8kEP2wl5MTvWvrPKJ8tZNaXn0XSOgklNZzC
iL5oTpp7PA2727qvuWggv2CzBPUFG9tilyIAqpsAoG3xVnlq5f6EZZIWlEDYlW1nkobp6PTPfy8R
w7cYagSgFEoynK0xgo6ZXWFWfU7b7J7GHepk8pwfCVNSP4r7ThBULxrwTgrZCEZXMCMBaFruEJF8
GBImmZGUd5If0d0Mi01+39Zp9QE6F8J5X4DDd/KQQAiTHMcdm8wbYykoDM3vs8Gt2biZUUmpMudx
tJwUgD6/bv+AK0tB4g8V0VVAZQ6JA6dkR7AIB3RpKFnZntOqrpoI3pdVCRg2QrVuyfv5Tn0Z1aqq
JohRKssMHT3ySfu3UdCiw5mExVTPHvGJDHbR5JAwokgX7efhWc72AD3H+qDABK9c+SIJuEpAVUa1
BP+7lEQj1pq5inAhm09k3MoEDGJBBbIk7AaLEv1r33opjA+CCCrTbaVAWEv8Uj0O06YkgZ0HSrw1
9XDUgAlyX6Z+HW3B0CCw/S9ykwvj54Rzly0CNzimeSCcnLpHeXSlV1DXBMPmV3E0/GMPQFrf2rwr
WzfeAclKd4vGAxGgZ3vYEQZlpeDnXF1F7tdwTyjgTmONLOcuk0M7edjhiUVLx1dhASeCuwhArI8i
pLNIagvEWTs1cY3ZRwSWOaFke8A4vn3vrjPaL3lAicbeFIyJH+kdqzzXq3REabEJO9CozR9qtrW7
+ynxrP63re0K/bMBDdFCOlPL3zvRQvzatcTGFshtNHg31LcvTRkRbZxRDfqWDnYDO0BWqX/7CEFD
PAzANFgaUVc4DvLcANXdnAFjqWG9sDzKgDEQHOLy3XkrtZGNoH8D0NsrQM+WSDKJchmgAQb2vrDO
/6Q4Wyk/xn1Qmz5GmF0sGYJ6zySCztSaIzgTzN/NHFxNPWMQPKGmKG0U7UfWn5TptWvu/h6+/usc
/1GSf/eyCa6oWZRs4hotqu/NrN5JSerfPkuRRvwVI1VhThmkJJqG7P++qPZgdIrMH3K/jTIREffa
hT4/P+620R7ZXS4vOmnYwf7s+rts+HZboatIEMfmYLAS8/LLYjkfCTaN0bakR33BjnTim236O2Wq
BIzZeQqSMZ4DkLSo3m2Za4eIVSRD1RF8ggeZu1SjlGip06HWUObPfQ9qP0+SX2sFhAB3Q/5yW9bK
ESoyZgFQalYQvvEdWJ0ypZZMyOodffRU3XxpenMOwSsiavGsuEZlWbtBSw9tJHSrLl1FLEe9Mdhw
VWmVArUwPcX1g17UJ0lp7hrtlMhaaBtVLLrcK4d5LpYfmFZGiojFgP9ALLmtK8BNjJYfp2/apG4l
ybzrmpc2TvZoRPsIK7xI1fFEdbqbIZ3rrVc9S7Y61TEA+fP2wWvrPwxmBZ56BDT8kGkbZ6zG8gcs
q5Y6X6JxfpcYtax6hZNmb2okz99sp3B2qUYHYLhOud/SHtM8QJLPvbifI5dgNfW9ahv5oYrULPIB
g2ws+/M51d16GHvQCWJJHIurpuZbatL8ohmLB5Bcl+OvosrA/Ba1adjpI9CGhtRUfwAzwthVw5Tv
p9imo4fQYX6iTqvAKOT8W9SRZYw46UICGvryAB4k55jLrBZ0NNdOBgTgGL1V0LO/Hr/FgDsrOxM1
PdDBbSRzVgPMxuyapm13mlaX/mTb0cJnxwQ1t5XXDP1mLHLroD9CC5pb5R7txMrmGWyyffMSVSjK
CiOilet2IYELiAYAMU1ZmZRo7zSoERxMeheJGJxWXBZ6IJjuQUsCsAb8m1xO2P5xhgxaKAd59Cn7
xqxQy3fT8HbbhL9MlHs4IQl+Ea+zDKi15ZechcxUy6x4ipBLUUAM9v6y2GOFoIx11ed0N3vNI9DH
BHWXtYjnQuZiPGcy7UrtmYkKmzeG+p98PwS2P2/qQ3EiOwCvhMZOFDWu+K0LgZzfKoy+NS0GgfIm
fipf00O+G4PGk59uH+aK0Z+L4YsARpMm5tAuKVxohQD07kID6rBv/5sUzv6yKkEnc8lGx5+zHz9G
ByDgSqAavy1FcGRfBY/zbxSrEeCuISU7RMD4TN47nwVpaAn66te1zoWg4F/742fZqKL3GE6AHP1R
Cdm237cB/MJHsRkebyu0em3PBC2O40yhWbVKwBxDkClv58iP212kvt4WcZ3DI4BGCq2g4AavB8Uu
ZaAfy+R+TtGUKr41wOuOW79mwWQ+RVZoOyBS+mPJYW0Jst6rAsyX1KX0ttxfh991NBIamVpRlF60
LP6nvZtGW4JHoBbd28WyOF8B9QDIvKBBourPWZ5S0KJTsYHrdSYNao1gSPu9lj+GenTBTBXYDCjy
nUQ3mAfz41kISLnyBdHvw9CPhWQJyMmc+EaPMkevUWMDh94QNGG1rQ9a5jX7aLt0pzbAwKo2ynP8
fvurrhzvhVguHi6yXtGTZintdXcz8yTtF6bKsEAvinJWfD5ACbE9jTkEvF38jA5aZKzH7ADaiawF
ZkWSJOyI8GD4k1IUb2WdYnXDzJvxh13p9FSNQwMORpajqAqmurvBGtunAtA1MZAA5/K1TfX8gRQS
/dE40ix43dcqEtgrdhSU34DmcNVmTssGka/lFJ76SN8ctww0FXUAeTff1WHNXPml297+CCvP+oVA
7iOAk2xpskGg0z1qgKi0RPAoa1/5XCMuD+n1uLclBGueogUANq8lNJBT2ct0/7Yia0aMlhlm8Cx0
6a5W7yTCCE0VxCe2iV4xzU+Vhs4jawVp6cp5oZiISH3BhUROwD3rVclINmCpzKP24KcSAs9RkOGs
mKsBHAQbMzXLpry1KHrmTwdgeA6shSLqhIWMQK0CRlW3wxZTq4jIbFY+DirLy4wpshvEdtzHYbLe
FCyC705ql1Wf7Xjf10GWi6x6VaUzMdwTwYaBAG4OsdC0cZ4BMqR69ZO1L+6jh9Tr/yCvyVNXBT26
5BOBa73uH+AZRBqMk8SymAGQxMvT1LW8j/IcGirPxrN+pwdSkP3QH38YJ3RrAPy4syuXgmfY9dKd
5k3bDEyvAge0YjIXP4G7YrnhpKo9LYdcfTPtYyai0Fp7HS8EcF8xk1NmpA4EGD+11O0jN3WZq/up
CirZgP4wRS2ptXDs/Ey5z5mkRcKyBBaa7OixxpIx4MDnjU7d+a5ylUdpM72DtMx70156QYi2GuGe
i+YuhyQVWqGrULX9AGzxLrV99q67pHaVxZC8/ikP/95BXhzucoXOrmOC+XlWpItfGStXloJ4/OsR
Kc5EOZcCZkizLxedKjXfmSzb1o1Ah/Vr/u8lWD7omQ4EVERknqADqeLQ0QCwOL6b2BdXwts+eFUO
KBGW/eeF64wzRIOh3QgUUOwDK4+zgYEl+3uvnZwsEbjIFV8PGol/5XAGaKLzAFYaZIqx9DCxYze8
S1RkaSsx2YUMztJyM1IBuAUZc/yURZhZKIMKrfp42PbzUW0f02onO9+n//BcXojlzA3NRkdK7cVZ
6B7FkhwlMsip9proU4mOkDe6pAbcBYV6EeCamvsWOwZa7t82B5EMzuymeo5KtYeMNn6a7W0NWFdd
iDKx6l2x+g54HKTuaMVe2jbF1nusYzfCIwAxp4bvAPsNpARF5VnyKwgF9fStLZ47gNlHCnh5ixdJ
FHmsplrYsUKpH2A9QHTnzL7uSNmxGmZPSaiBTr4MKwXo1ATge44rO4Mrj4dCSDC2droYq0F9Ejdh
SR8uFe+NxGynFIEV8M/8aNf8mAEgQlwHuA/xveE1R/kJDNUicqu1CHWZ5vlHLPdRM0nLcApAUjQ3
FvLKMYxdt92PHv0gz2QvSmPXPMq5NC7xs8x8nlrFQoWy3Db6ERv8doctqeC2oS6/mcu/znXiYQpb
p7QBIA8pRvtRNb4+H22wxwD/uxvDqPy4LWw1JDnT6QuK5swbKxIZZ6JCGlD+N6Mf45Nl99YJIRBA
wzbIf9SPGPWi5OlZuwOTauaD8JCJGDau0VmW+sC/3/ELTOPsV9QjbfoIJNLefP8JzLjjvO285NkJ
fqu7LoywlthgzmK/F22Vr1stStwmVkyAFM9Z7dwoeW3LCAWL1m/bFmVkz5Kebp/w/8dG/xXC2egw
Y0WmnaBbHzLf2NITaorfy8PgR8DeH7ZUFOGtRmDwQf9oxZkpbYE51ikQqG6UIow240v8WH+Ms6eY
ruyKipirZ4iNJgWhO2C0+HIBlq90hyzxXloheD702XYQpTnrIv6p9vID4/XQZkM6wqXpZeZivWXM
Y7djgmd8xXVflD24wJjluSzZKcoedTq6lX1SRNH/ivdA+XUZVVKxaAFyiEsXWVis6zG5gLoKnHAu
/RlBA5EcE9EDsHJYF2I4PfpE69PWgRgtPsTZgSVbIwpvm/TqUZ1pwj0xsyrZJM7L0gN5hz90stvE
L7cliJRYfsGZP5DauEU9Akqg74Jp5D8J612j+bwtZO1mAqcSGTpydPTG+cbOjL0Q7GdCShbrLqhY
3CgpgHzuVtUJpRnIGw1/7oKmfh3payTaZ1+uIefnL6RzwVUuaSzDKvaCn5ptOsd6lhnmUEGKHmtm
0HaFn2H8s7K7zW2tF592Syzn89Iii5F9Q+lZe+qiQ2EcR+Wb1n5qs+BCXX9DFA4swDQCVFw1Uba5
/IYlUIjNTrYyL61lkHZRcipNCVDqiaAwen2Oy0SFCswtiAIsP2eNRk9JX00mNrIroFzQYzM+DwQ4
lNpO7gFD8FANgubTmmLAB1n6zTpuAT8VNDalCbgMK/cKLP8or3nyJHXfbn8kgQh+3sCgZuVENUQ0
Bt20+odGTb8TLTyu5K82JkGwjIhtRA0cdcuvOLtlkeL0SJGwwDmD3ueP3XjlH8dt9mC56lvX+pSO
5nPuiyZhrp3HpVDO7CepsYZhhFBiYdMciPeDyJOvxDQQYS8D3uC7ADIF52lJ38dJikERjwTVCwvR
ng+zTbVzDsWuw3KDV2216s3aNN7j4DqHbOMcRGAf177+8hdwTrjUJbOSU/wCiwHCfGeoAdMY3qy3
22ayIgaDcEuBEZQeizO5/IC4XsByoSkUpK+Gs9fG0JJfqGig+Wt04tJlAFgSFuKAohjb9F/R25md
yJ3qkLIoEZG65VP+pjA3DjLFQ1nHTe/STeQXrhZ72ZEFcVg+O8LocOU2XMjnPAkpZrUDNxi6l3dA
0/WLUP+mnKZQdYtX+/jL2nz/dftYVx6GC4X5Fh/GTNsysyEw+jQUd5C9/I3twcEXGEc6hsofDMm7
ApHXbhkNDwfjtVgAWmqfnBfL5ElqDSxbIIGSnrMHcmLPWP8xD2aD8tm8cT4VL/dJ5IElWtTQXLMi
ewHEQSt/qfRybsCQJlPJwXIHSIsISNkkeipkehpmqdspciRtb2u6pui5tOXXnBlTbhnZLGlYs65S
krt6832sihc1/mbP6nbq/9wWtmI54PjB5hoeCAMTqfypZk0SEYIP6dSgJZa/jxN1zeb5tpAVj2Yv
VxBjOUCLApLvpUajMva15WDyaATDhuGiOWg9IgS0BVa5JsbUEK0Avw3bOFefKbXLzJIGpNgo9GO2
rrH/PpS3UbhQUTgAFZ+BGvWlIqmTSqW6TJ7NVeer1hugGNxEtIS89kkAqIyZ/UUWppkuhehWkTaD
jUabZD+yLiyoj+Hn2x9kJSKwdQCm2ED4XWnQTolTKoRhQNiKwnz+SNoB8OC7Bm1aJcSmLZoLpej6
fq2VcT4SLw66JFhthVZ8Xy+ZpdJJYmzTadjlmV1ZjyavjOToYdQs2LmVoJKGw2x0z7IZ9Z0hGVyi
2JhdQekLdCs4eanz9EFCxT+du2E3DJL+VkYdspFUZs02a7R89pmGgEouzT7Z0KHQFJ8huDp07UAP
aDe2J6JMMd03Vqo/AIscL888zaHaT8neVEv5U51qLI6ldrejuIippyjYd3f1WVcwNInOROuS2DH/
lHI9hrNuTz9SaTIe6y4qnxNM8L03gN3Y64CKBZq4lT42dmzum6pSE78cHXanF6b5wQhI5dV8Spbt
tKGffCWWqlOd2syf5QKcIVMrs++Iu7GnocYKKJZM2JvbDgDMG6q2n/eYLh2iB0eStftsdMCINTia
04P6KKl3lpFMbw1tk9BKmRO7tdJjZWzIzU2SajMmGO26mfyYThinn8GkdF8Aa/EjJ3P0WPddirkx
yyAAdZMy32qmob1jOtAXUY5Oqn3V5PUdPqMWB5qTT79VotalOw95+ZJStUH5zJDlsOq69E/XE3BI
SVZboQhkWTRHuQ3Qaqo+9N/qOWaJyxI7+6HErRYAgkMHl2RVaAc96VBV781IBI5wXTRCCRpAcqg8
Ylodc/eXtypFrJpIpEbOX86eDg4dVeo3cwbeor7xsPP/O5NEdQZ1zSFhFRGtOgT4cBicTFYSksTL
xKX0jAJVdfioQTrilkcd0NAntgcBzrNxygPi04fyRxLYCMPUhSP29mVf/RXLeD5Qpb7gBi41N6LY
0qsSl13LQzPWXDoK44+VB9IGbtU/IrgnSxuisbZ7iHCi0KCuepy8H6gjW6764FS+9kh26aF1nZ3o
YRapxvnjpirAbDFAbqxh+KfA5rOIrkEkgatN9ZNCgcm0eErcry49jerj7a+zFkohpEBcoVjG1xrP
5efpkX/UVT8hdqxV6dNilvWtSmIUEYldoevjzF0RlpED9Bi9NNns9kmUqn6fq+WvNtYy2G/a7Zt0
YKI94TXVz59TLjQo4mgc4mXjYaCvEkJaMxE059es5lzA8gPOAh277fNaBcGfRwb1LVerDcHkvTE1
d5X6HySdP6lctuGUFTxKhjHMbvzMDdPPaOO31YAhFhGwq+jx5g5NrmndDBIe727aKu1dh1RbNFO9
Eh9ii0BHPIopbuwrcPFByiaVwZstM9VVWBp1WG7MZ3AxBHqkbG4bp0gUd25jLZf5JKH2HTXpdoh3
VYGxxN7v5WPy11uamA4/14o7uFGxYpZHaFRgodrvTVAw6n5Rv+ky8SvJ9G7rtfYYgIIR1OEg6jXB
q3tpeSSuGe0cHOHQeGmXuk3iafrWaTXXGHdDJjKKNUM/F8cZeqfk+lSBHN2bSnT7mT/JfyLmsuLt
tlYrTQIbjJ1obJnLFJDBc8swx2iTocEEPA1oYG2d59/oIf/Ek9Oi15S62kbeDntn23wMji+aLV0z
fAT5KNsuXM1XAz0mHalRGJCdgFoFs9025kSUuQ5uqyiQwuedEwDHzHTCi5qB2MhOsND/ZNLwtoy1
r3WmCV8cKWfsa+YTNDEaw9wMQLtEg1A5AoVaQVs5yp7/N3HcHUsnnRRdAXGa9rOwfoJ1E6u6o5tk
77flfBVr+QD8XC/O6DNS2oq0ZGHpd+dFRq3RnQ8omuHxPFgBGlpAqTrZYfpDIHaZNL8SC5QjhEGY
jgIK9eVda+FC2ohiL5bhBS0NoIQ8UfVZmVDGTf2kDvtJPNmwdr+XAUljqRQAd4JT1UmUZIhrHWda
V43XzNq+pvSZDk0ZKO2JocksOYKpqTVXCaYaEyrKjoURrUs1EQkPmrVs0UuDTgEj/GDkFEjXaSXv
Gpt8gC9G2Eu/OlmU7hbO42XmbxlB5NyKw9LKkGkLBYEg3ycgjS6qoJg/Ew1zPcnngJm0wse0r3/7
i17dQU7s8u9nz3beVaXaZhBLDYyfli/aNIEcViBk+e0XVmMjXIU3wdA/gnbsM14K6Qutm5hMGo8Z
gM3Tkvs8poIvJhKx+IEzPZS6RaUihoiyBKLLBIBltU8Fw1crZwU+PXAKY6kR0w58Lt8STLMWHTIM
W26eqk76HkdLNNcIgsirfH45rTMxnA9BgbM1extiGjiP4r7uMeyVHjPHLZxAY++lCM79yti/5EEl
rLQAPpvvC5UEA5Gl0QH8d0r8uu7vs9kK+lG/U/vIt8pJ4JFXxS1Dlsu9ApAnZwzZbBKTKgx5mk02
ylwEBjF9sJW4vZYcUT2+bd9XzmNR7kwaZxeEAfcjmyCtle5nUHqr6q8uP/YGoE7AoicCGVr7dBjA
wNbJ4h+vRoj1PFVn0HNAmvlbtwIHKPzDnyJ7cQYshtNfoy5iYFs7TAyvI0pYgPx0fs9W10arluOc
eGk6BkaNAYa5QPZN88ybEmvyqEkFT8DaJVjaKIqzTMwDm/7yopXJCAImq6nAeo2YYDTv49jYqAPI
Nm9/uDXN0DgGth0cMKjCODn2NFkp7lrlVeBamfddhJRzDJL2JKFG/V9EoR4N7wsKLr51p0XAcQbK
KqaW2o9aRgc2fZ3MxG2i7SSCr13TCkP+KNEu2FD47/L0gHgwKYNDK0/ve1cFNTf91eqPRvrTFLEV
XAU+MHyQRAEOFciVOELu1aQZ7S2lZpXHgImfyb2vpVsTRf3o7fbhrV2wczmcRlnnUDRtoJFmgWGc
5j9tQKUA2TbMC+ebEel3TS6aaRaJ5EzDqgYU1WeIRB0ECLd+kjx1U+yxGiBYPxMQsd/WcP0kMcoM
ZEf1Gp1tAhRHoVpDhb45Grrs1AyZy9JHI//rXHD5ZAYsY6lGoyvN5YJzhGRQLiGoK96N8igVYYvy
Z+UEZEgFOq0e4Zko9dIOq2Z0rFGDqEkC8qbqqiUNiuIuBohknh+Mvx6z5TTjjFFLtUR22uUIgUOc
J9E+Hobt7a90nS9xMjhDLFOnTHW6nN70WZlPkwI0vdG1p7s+u2vnMB+Aywkghy1GdiRj8sz0dXCe
zP4BvXQs+LwIfs1ygHzIc/4tORvNVFrXso5f0zJgbu91g7lomrgMqyyNuXfgzVQ5JN0+qQIhw/z1
SNRyFGibAG8SsEWY97j8upJJ8tjupgpPrPotR6YDPOmTBGQvW8k3k1MDCByDi+1n5RRIl6NS9CmW
v3+lPBC60YJSQVvJR+woaExDKi1o44qJzVhsTwA/u6KvsokmaqltJYyisjL6rpvthy4LIsHrPj+0
x9Y4isMAaFABwn+pfa1RZhY2tGfD+1CZfqQC89wuPYSHb5Gj7qzaCpoxh2mMQWzkH8NQBZHZH9qy
rgTXbM11nP8U7poZkaGNRY+DAAFBEyeB7PxGkCOT+L+c+Lkg7oKBxlpG1RCCiNV4Rf6m2RtVbtyu
fjHRfpFQjWOdmzUPWtILVLyewP06bsD76iBgkVH1vDxuB9wDjDg47qVsqzWBYf7S5EeQ/2SjEeTZ
fTKdSjW4fb3Wz/VfmYt7O4v2Z2C3VJRAJrDHZhKoQLErfDMrh01bpOM35jTD022Jaw83FP0/La8w
jNnc0kJHngv+GgrKYYKX2zpW6XPpVB66Tv5taddsNl+Hih1pMIph5IYHJSiAoFdTWcbfTmw3mT1Z
fjT0wm2sF9v8kQ1eUU9uqn/U0T39a+TKS9E8MEE3SkZuTxDdkzEEflxJqV9qaNOJIB7WLQeTTLYp
46ZeNWCtdpTmVoWksn5LonCBvomPaIaBXOIOo7fW7M0ixORV14ge+T8yOcux5rmolBoyTUSsuRUW
su5J0cHOQsnYm2QzR4EpgS35u+CDLheQd4nncpfM4cxiU2ZLtFAgF1tsXuvs2v5kmHCEXj8cSorl
lt5HMokKCvbNIlO0prR6X1AuQhsdcCGAuriUrnTZlDulXsFu2lc6ZGAlAZNh8lZIIqCh5S9d6Xkm
afklZ3r2IyvkcYCkGrC1TZL4GkvDRvprXhIYKaolOFFgy6N2zh1nrbARwHwKFJLQBbSyLHbtGD6n
0vXPXKGCxH/t+FCG1UxMj2EEjp8UsElbKpIsVZ6kVh7AHV2nT0CnRB4jXcTFvHZ+56I4+9TQKI41
dJBReS1bP9eAnV/Ymek3pgiV/bqEuJzhmVbcGVogk2WshKi62nfqp+o8mMC/Joek+YnWuzZ/ysqb
Em1V9l7nT8qIXaLN7Uux5lPPfgBf/61GTExiQRVhQv2rLO9k+6DomWerDyVozW+LWo6NN8tzUVxM
wEikd04c1143W3/y5C0H1kttMr9Bn9hukpDphUC5NYk44H+eRe50kzltSrY8GIb+K5P2eeNKUe0m
o6fJx6wQXfA1s/lXGvzp5bWLFDJlaoP336rqu7Tutk0XIeD8ffsU16QAdAg3DvvyBkbjLqVImSnl
HYtgnJWxczr6SpvEJywKbotZvW5nYrioSbOTIlV0iEEUue9rPZwhIh2NbQuguNuiVr4SEEJ0Q8F8
tWlic47TKC3+zwQtZ+iCItIdf5DLFltT1kPWS7JvtGPiYpa9FcQTSzbCGaQBVkyQlqhLZZQvb1QN
NZOyTGo0ilPpSaOlBaR7mwmMcDEyXoqOOjYG7CzLxkbzpXoz0aK61JAYl+QNJJhyephmt4s+bWdy
Aa7gKqLdhespCcDioBWHIhiIEBbU1EuJpGZAbSZy7aV242rY8y0oc+lseRNFt2Awto46B6mqu7kh
7TSquJYVB0afbvoZbDXxcEorrIqYQzCb1osMcCnbLjaFk4eZk/tN5Xg5mFH+2gZMfAMNVo0gBLHB
5U+ec9QTCkkB0aKFMLlwiR2YUUDoN6DygSBKIG0t6sHACsiFUA9XsWbOfZPWRkFBXcRZJVb/fgyA
nEDH3DQerXmrDMFAN5Lh3dZwxdHCD1lAdUeJC6vYXHZg1LatF7NeewCN8dMYcwhWUMen1j4QPRXo
t3J5YQAOnklwUiwDgpenOY1DQcYG6mFwyG8ixKuZW2S/yv7xtk5rNxd4HWiMAlkCsAyLzmeBhsUq
Kc0ZdBr7jaGOWGbYxcOLmiPD7LcWPP3/Jm75OWfiaqWdZWs5wjF+rZ3EVZxTxu6T6LUamFv+l6TK
QMtXxqQRmKEUHn+2bEg6drJZe8DFKmy3RbctyxW/U99S2+2M3Vwf60jwRq59OQufDXcAV+GqvRGr
1BiTYqg91vo90Kur4nc1vQxyKzjKFWtEyfpfOZx7j0sHlHIKnJJhbxmg903XkHS0l72iEQ4qLpbN
O0C8U+g+qZhTvOptTPHYtnoKWZbyMOoPEqDkUI4AWTPtmWs4oaX4dRO2mC3NtI3Nft82mrW7DuOE
aDRXlv4KZ6SlaWVmOY1fRtrLP3PyaRmhyraN48kGZu3ophgF92LxVlcan4nkDDXpo7HqTHxFEwxh
8+w8l5pox2/1A56J4DxYYmrTYDCIkEhyIEYbSjEJWZsejbx4Z8kkWEBZy9nOT5FfD1HNomvsHqdo
keFXm9xbhQzi3fgeFUUg9NFnKbZDB2XfXv/obFFktZaKX0jnQgSndvqpcaBt0u1yEpAMoHTNk0R/
RfGbnRzq5hlEz6320uiCrON6mAxv6Zn1ONxFSSVVrSYbkluS+VKLFn///0j7siW3cWDZL2IEF3B7
BTeppd4Xu/3CsNtu7vvOr7+JPufOSBBDCM/xw7xMRJcAFgqFqqzM+Kgb6X1rVODizP1lelq0OJCi
EdJGz4uGWYVcEM6Fm8/dHZlmLNVUY/Oz5ncePg7N5Pa2U6T3Y+Pk475c8Vr/1omw2ZuxiAFfEIrQ
MuYTl2WJ5LkksBorbtk/m91DOPlpKUjCtu4QkMT9fyuEy5qzNBwqSYcVnSBDGpCr+KuyU/UfKgPo
vlwPBhu5GMpGkMJjPFOYEONOTWIuJVheEYps61Uqs8Co3xZbem5lEKtXxjHVMeChixTlBEb5Yg5I
thRp6mF0rMDa9Qr14RQlhxiCbPLRjBJqiARl2fXOhR9M4QOroVoo/4JF+vyexByoHakt8j/QUNS9
StV2vwAefH0rN7zjzAh3MPTCKMIeQj3OOj/0qOOAuhxadtg+wU0lWgzn+4lkKWh1MjvWL8Dq0VkA
CERExL4RTZF+YrgOVQygCnhXLxsMS2do1TnAGZL8za48a/WgVI9yrejjbO7bSabLrcdWMaNVyTBV
h/fr+KeZns3oWe8Fb6otnwPXFz4+UIBsyObcBawurtTQQqpUFTGtsr2tvMbVd2ueqd5/rACII2b8
vT8gdQfmEFc8OuHc0VoaI4cUHyxiKIBKfQhxqOiogBBPzUW94q0tPDHF1yzQc8j0JmOmoFAEkrKd
pH4DjStdK0vUx9g2hScUUxBGT5BLHjqwFdZzpFfO0rf57zKMql9WrUjfJ7WrnztTDXVvqfLoMOlx
fszX1TwaCzRWAkWx4302mFVFrTkh/QMGQJTBS9a4GV1ZK0ZBxrERRdHIVsGBjxEUtJu43a/1ee6G
xayQU0ElVfWN7kEHX1qOsXWtiunUvl//2lsHBsAsDEEAiIMpFO70R8ZQj3UHe3Hf0KzC8ML7jATS
kB+sJBZcf5trQ9sXxKuoxF80NyTSVoPG1rY2rfJtVuPFU836to1qjIKv9V2WV8kOixfMam89oyEy
jhYe026/fLHFudYkKGrWYMUwwjcLOmBPZkSU5zWZVcXRxrx/nwwt26mk0D8bfbB/2nM8et0I7lM6
o+ezx5yH/h0PlmihoDiynqw007NAqsg0uUYzxrHXjkb2TY+hn1sYWuemUqt8RquGeoeiRIowFWeX
KXczQLIDY7cQUIUcKD+zEdagepoyBmuq3lVyq9qQNTMea/VRVWc3nm864qEled1VNj7fmU12xE5e
bcRc25FYgDZJOZqe+eoWy09WV9XznPaYMOjRzr9ucav7eGaSO7XzMkWzSZjJ1pNBHEgCCLOwHqxi
7moFPJb13o5uUWfqG7+sH2v77foP2F4y+BYhe4mYwacZuGxBK5cPIIKVb+vK7fonq0dfbvXQiy7h
DNetbeWoWO4/5vgEI8NUYx0q+KqpDNi1uqvsu2XcD40jYYCWKTqFxlsNclI0eYzfcyvkyN/2qn/t
c5dNBbWpwoqw3Gjdp5lDkm8QGYlkZ0leY20369/rKBWseSMrOFsyF3+mBPmqynZYVR/j8Y8MIerh
8/q2blyhZya4i7oex3ydZexqHIMyG/gMWfF1tFftYlesbsu+rHfd4kZQBUEf2Iw0kDiCsZPbR2lS
7GnVgFxb7ZvFgsa7Re32VxIGpvCbbZnC+x+KdQRs0BeE63ZbYFowAlh/ln5UpatDXRG6H5pa0HkV
QWo27lAMJ2L8EnmVYl/UNEgPwi9wiQHbWKCLWR6Rm3pp+jE2u+vbt/XSx+Ab3hKIbWz4gTv2yigb
4ZgrtUMGHSMWpUmGnJKcxO7U9dVKl06G6MZsy+XRkKx+cosUE41uE82FYDzm8qcw2aYT7SI+6A0Y
J4KGJY6fnTpV83McXg0cf8WHfuWs3hYxxDMFV/JF0YGZZPTAmGRhiD12ZE7ibCFLUZa2gIXnk03D
ojtOoUjR4+JLMhOg20IphwHa+HEIJVSyVTFhYuqOcn4wQSejBraIUPnCN5kVNreMyqViY4jrfCFW
pbWNwbDmdVQ+ZJp0g+nO58VKvGgY7mJQH193m819A9bbwGnQ8NblzMl9NPWFjcRfG4AF6ozKPhqr
9XbdCPsjZxcvW9OJEc4f6hQwoXiEEV2fXRs0ZVKK2Xr153Ur224HijyG8MYeEu4E5BBwLNPMwGgA
KR7bSYG2TL1PpngnhYgqGdkNtY1c9Y9p/ydtQcy8g0L5S8iB50Qx0Mm0Q0bHZg5QlkreFcmgcav6
Yxw681AEhf4DfM5BpISBYNEsLPJ7C+DCPypa3AesNFWW8gJ0UJFU+KQMzPU9Cu/IEvRd5A3toyq/
WNqnLfvX7W75zalZ7pN2ba9ZhQYmLz2tfAmVS2MWeOZFGgGnYSQpOM2gb8bUxflBaCMl0rpugWci
b9AUTxlfUykg0o5Bi/NENNbKfjC/j2gYgCYAj2CgiLjrR1+hb2HFON2KcsRN5KQ9cbr0RyUl3t/v
3Kkh7vLuakh5dCaCI6nL52EtXzTha3TrvIE3BKPJYETGeeAu74SEuWaNGB6J++8WdO8bcPI411ex
9XVOTTD/OIm3utznTfGl8ji9IrCbCWZEiO4MEUA7D40IvLL5cU4WxDm5ndlyk4T4OEt2owDPKJk1
nSy8M0SAAJEhzq2B1FeHMcPOpeGNYr2O+W3bPZnx/vrmbX0fyNljSBd1KpQXuUA1p6u1Gmw4Mcot
UC9L73XdYB6yfLxuZuuMMsAIyKrBYG/wlbAwlvWVmAgNVpaSgxwqA416JX29buXyvYGDCji5jQY2
gbIGD+2R+9QsgXrFINgg/RgaLVAljUpg+V70jE5zfJy6X9pkuc3S+vYQeRGOlFVHTj5Ygrz4slT8
9VMM7WuQRL/g4tRqY8KgAvL+du0JLZNxphnG01tSQeulcibJBtscWDLrhHbp6lSrIfgFF2kz9wO4
Y2HYTV6YbObOwA1XDn5mHkoQIukGjQrZAyIXGqGCk7jlsmDf+GfN3NnQwwmv9AgYJLud/aT/1SVB
NWnu2v8SfGcWmPgIeWqIOxt6aS+JqWBtiw7tnBKEyPUExhyzvYkgNkHxEHTN/pe2ZgHDs6ZqQnNM
jgl+xNZ1d/ojuKNDslG1JrbBHWZfczUgU0GJ9WfVPxrj1xLf9gBHZiToBkELaCveodKD8hKGNIBl
4HbZ0pY4Ixrsxkq6i0yb2hUkQtLn3nJT4CFHweXHlnG51/+a4/a6qZBASATmonj9Vi6NNxLjph7Q
FGDa04r9eX1bN31I1/Dowsw0ck7+wuiT1EaRAhreg+UuDTqSd6scpIuIP3ZzWRi7AvMRw2Z/veVP
bo04WauBJLDTFM/sUIxNMCuRazW3lkg6d9OUDc44YGtkgAC4+7xui9ho0wahQFYcOdppkltU/hL+
TDRBmXTLNfDowiwqdPhYznJ+FSaLNffD0iJz6L1edw3lcczuZWNCx/fY9YLTvnV1nBpjP+ZkB5Uk
A4rbhLFy7MpgTBWZShbp9+qg9QIfFJniErAsWxtSKDClTXfm8pFLEFEUIV+2HA9MUcjwgHoBBQH3
lZQOsPEqhUPUAyqpA3rGoAuqISNn/6fVnFhi0e1k41KInK12BUsR5p4kDcij8G4UiQhthf/T5XDn
KG1GImNEGFkxSWgDvscGgm466uEvxdLQbr5vGu/vT66NeV0CQWp0O1TO+XDZREO5gFBkju9I5dfy
PgG7Vyrwus3PdGKF87qFsd7NDayAe8im4Bf6gVLmTaKo93ksAoFctrsh0I4TCxITrAcBiQu1MdB/
SmqBKKRAstCW4H6za2o0OR3Ip5lLe6g6qLh+9JtoGKE2pADF0QqumY0jzYZHZAYSQcuUP9JzjWZe
zX6CST5V0wMcpdb3Y9VS2fyAYobgoG2EKjbUBYgcxKTRaOEOGqpDFUChMhasjygbSj7KSC/EmHe2
VB2KCDNz132GJSHc5cI2luA+swF754WXV6WdB03D11xlw5sMy4Na+nULG6HDUplIo8GqeZifPD9s
AF7lS4seATDEP+roDgAUmuYCcQ+RDc4nSZ7IZgG0nLNOLWhbf2SmdFSs2b++kg3PP1sJ922mJNO1
qIYntClq2J2Tg3tIe1Z6U7Bj1+1g6OJ8x8BghXIQtCYcKPzRSr6Pk/2QoqYs4pb8IoniPz5qAgD/
4T+2yVcqVAzHN1qLZ/Xagl+aDu1SZzQGIYAbKjO6V7ZVxZVXDI3theCU28fTPO3nDuQzUaKVO5IM
QEAuBiqM+RRn7mo1U7DGcerD2vCnlDM5oW3clA9Wb4eFl7XQPD0k8xqZtFiycPJ6nDpzN5RaLkPg
sdO8LK9VALDW+Vs4rfJ7GnXR0U7q5ccc5Wb4mA2q9k7Q4XKrWIIG+iSbUWDlivE7TLL1wczVQnUl
ayyDuq6hFW3M0ZSiL98OYdCGvTke7TaTwM3fZUocKFEUf2uBHfomtY2mOWVVxe/1YikJlaKwgMJy
D3RUWKulP6VtaguO+lZgARaWccUAiIABAu4z17gGCwXVvbAE740etEhfa7Kbm2NNPPTIrjvv1hE5
taaeW4MAcQJQNqwBtkSBlEZnGhN4KG5cN7Plu6dmuFuvy0BnZy8wo2i/leIxC5/G4aOpBFu39bjD
XDv6+qjxopL+5dknN3gb6rGtxSjvdc1HrblqEWjkPotTMAAepDQwq3u7eTCMx+uLE5plqz8xO/Vx
lOM9gKqi9nscdVoVT3mXUWP0dB2aXOS+k7w+caRhLzC88fVs0CFAVhUhmklbnRu2mrWXbALuhcFM
Pkj1Yx3BAqg/RuPrAGUyI1o8Cw+CKNP3c3+3ZoDvGoBlxtXNopnB9d+ycUOd/RRuD/rWyqVewU8h
k2Kgp667kg6lBK2H6AbwFWDtE3zsjUQKC8cNBe1dSAXw0zWhEZYJKUA5klfGc5UDkWLVmaMX4d0g
VZ8ohe+6pXuuiYjz84s8gAuPp4Z5oVO9ULIJ7GQF4ErrPpRzJDsWkPG9RPpbDI/OE1KgLD2kK9r/
N1kshQcZBJuJAzxA/Bkumiw5fWYoqAMX44OsLukuBU9ORYmU5SpdhrB/jzN9fhujZVJpSuLmJp5G
/WaBWPODnOJCLqH+e/3rbbkwslL0JsBdDBISHhGdRmvXx+MMAUVpHDGSO9zKVqcjKpB3IPYzr22z
F1RkHvQ8AFeRBlIFUTvxcjYac1J4NoMIQ8bnhLjduTObkW52sz0UjrG86rXsx0rxZk8lHdP82e7A
yWLJmKQaHaVrQTYzPyQA7vd68tyrz2RIb0PlZcZcqaSJiKM39gbCgKB3RWuHcYzze2OVoUZauYGa
UAl2y0brVScx13vUlmhYxV69yjRdfs2Qdcm7j7DRn69/m61DDootSPqCh1jGg/98X0hsgpw3kUGw
IhXfNEAp7c58M5T879MLsAkxehWUYfBW4O+dKZ0NvYFbL9NKDfQlmLhQHBSYyL6+no0PzSqOYLQF
twSg/nwbt1PQx1WsBUxh6vuMlzf5DuBfq7jFejPKr2Tww4GC7U1rZppDdgiUo3myj6OdrDkg7xP8
msvdZZV8lDWgIo1L1+ByRDkH9TEOFspxOnQmYuBkMK8nkuzbiBn4cgiuGG6wUNI1WL59ckNIuY0E
N4aQtuvf3r+wf08Bpc6N87zQXUx3O0Hme3nfQrQRguuMfhTnmidAGeLR1OYGN1IEJW4lcWfARdW3
uRdAV9jPPg+F52a4oI/0UWs6JgxazAOdyN1ii0jeLq8VZgHvHsaZByF57pmg50uiFDosYGLeW+TX
cnWzEsM2qxf+NfHmV/zBsxIjIcBR8d0kw1hDuALiT2an/UNfJugQ98XfQ4xg5jSacHsGfg59NPoW
CtON7Y/NSJtFWqimxHdr+Nl2ib8AGAiGW7zXRTW8rc1E/wrXJS5NBHnupVJVoaKB1xcRFk/mZLxV
C5clR+F8WLO/hjuyZf5ri8cgJhMwYzGEzh1t7UGxYIFl8aAlB0v0Wtlck66hsgbkG1H5umQWG6ht
AzwGnpWeKnJFwfAyLHd5/6OUAkHgYiGQd3f44j+2uFM8j6QDRzNs4fGKnPyPrCAn3xlh5RDz14oC
d0L8SvPH+eW64Y014ilmowUOoRoskUvzVNtKOpNUpTMVnxHoqdUSNzOhcnpj2qn3H2yhzMCY7ACC
+7oMTyPV1BYlyEpLB4JF6NcFqhrItY65ggHcV4LYuxGlMKEBpCpyDgDc+fS17pdGjZYGtrrAAN9h
ZqMApmDiRLB/G/0n5cwQd+ZqbWmNfIahoThk8e1aB7P2W7U8MMGWJghPygN6LrL6VlV7q/OGTPBA
uExVYR68V6DzlzFuxteKSt3OIySjoDrRJ1cqOqdPDGdi/VDzuQQKT9V+Z6LJ6c29PbHJ3Wsaopla
ENhcSe7bqa8U4c7UbvRe1FETLY4LKnXT62k9g5hKA6oTBG5Y1AJurw9FB6sqGZ1E9hPr/bqTXr6R
zzaUn4nAXb4wyBTAgiZqbjd9567kx9oRPPKdOW33f28NaamsYSaCkU6z43lyJJZZHluU0fHwrxJP
Wxona48SKn0ZuCeaYaJzPQgOxtaBP7XIfTxdHzBhaoKIQVLqoJsBB82cyTL8JC5AOi3KTjatqXg4
o90CHh5eLgyQ1zTOWqwP40vuUppUhyhQslSuGr2VkuiRfvHtAHKD0C7GzViSiaTrfDfDSZ3GYVAk
tFsd0OsroFWNDRXQzFsrfcSL7fq3u8hQmDXoSEF7BundxfUQJ3rZ5SGsSfbProiciQhSoK+L7OxS
4Cxwl0IYk76pUvQjjGD9SHb53l93f7RAuqnfEufXSDMHEm8uNtf/a5UlWDZMhBQgB5EcfWnunPjl
WHVm0uSmREsZLyFUH/q7rnpLlxQd7ZkWmK+f/logizPJfby8gEbCqMI9ouVHji4n5oKqlJa5Xys/
RwvD06Hg7F2k55xBbnfVYe3HEnVbOs93luprKpR8k+C6j1yESs4Gd72Ga7QWZgwbMUJyCAHcaaAA
nDdEsJYtX8TjCpUaFDrhjVwcAXi/i9UEdtr6JdfAVi9ST9verH8NcGHDyPplLSpmYH5GRUJRHuNZ
kB6I1mCfn95eX7Q062HCikHMDb7ZlYh8TGCCn6SsFFAkFWybutigJHqTbcF32N4mzP2D1QAKk4TL
BsJZNUaMwmINaUfNyW/bJ9V4uu5Tl5hz5lQYUUZ1xJJBKss51WTEhmSMWIXxqgbfMfv4lkM/JFCC
bF8G3U6I7d104hN73KKaUh9ktYa90Veele/jd9V5ypwQojEPx+moHk1XDkxXsEiVT4i5RXIeTfo1
iwEww05GmRs1utO27mofxsFJiUkN8z5m8iUD5EM7V24Ex3bTT4CWBhhPRx3wAmwbZUZmtlixGd42
xb3V/e0b+mtx//597jRF4zimoLzA1bEYDtFGb7GovN7mIvUd0Tq4I9UYWqQvLMRVbU4LZRfKIkSA
su0c/yzF5FpHLRmkdIpgAnUOM3J/JI/rcdx9gIk7/iwPOTX8wq9fReqaQrNcSSkJ7WSdJ5i1VWd5
eiw+ZSehBTLCw/T+bXGL/avtFrogd/p6xfIXMjrdyC3YpCJ6YuchapAHSUYvSaKrTZsb/UMNlsC6
bT579+UhzelyH+MsRG5L01f5IJLnvkQYM685sc6OzMmlDEEJYCJCHIlFp2vsVW+QUW/pHHpSoH6L
BUfgi9Tpcq0gaUGpBwgWHnNUFYlSrSwFSI/NZ/OmOiiHH4y9EsxPkJe9aSlwNIdMpiKf3VwmQxSb
YFBBQYEPb1a6zus0Y5lzVlFDd2u0GdK7VnO0ZV/rbhreNaL+5+ZiweKKIAeiENRjuZDaZeE41BIW
WxRQG5C9cqBNUB70J0z0HRcf8/WP024OUu+vsQ34pqeGudhqdE3fjDIMZ/ZdL9NFeSHALTb67no4
3QoEp2a4aIpviT6BCjOy+o4pNPSP/lw3sJmrnlrgQppkhqEaAu+JMTOnoepN7ZOHntLo2EWuQS36
2u3K4FHb6w+ic7ERgTASgc4xGF5QyOBHT9S5jvW1XSTadK8KejUN1Db2s2iubONmhxVcBgwqgcky
7uhrKZtTaFfEOeKVaJ7EbYb2dexc38aN74SiBYa7MeUBKh4ejCGHrakNJbTTU/vVNh/lWDCe9zV8
fHaqUYEEky/mOyDKxiTMzmPIqDQ65pOL2DnMruVEO/teo1aQuqHf0N5PDpnXH4pH4kTe7PTO+vYw
BfqdgZdGSYuH7h6x5hB65O5uDcCbtldp5L7mgj242GnuJ7I9OglzsZX0EgC9sUOku2w6ZIanhX97
HGAC3xAPbhACYfScuxfHCMMvoOONnTrFMM0T0QR/nx0nfpcN9HTA8g4WG8BQzpcgjXKUFFMVO732
qbTPU38zxT6IneJEYOjC99lCTgxxexXZIc5FBMUXFTNWU3iTmD9I7gkpa1R2evkFfeVCmoas9uKM
5SvKklo1YEGu8TZTEMgeMbJ296N2AaxwoqA/JjejU+xjmt7pj/mTvS9cZACB9FJ5oqbZxRkBZB3c
60BxMuIydCHON1crSjCUlVPsKOpnn7jDKEIobWzqmQG2GScOWPSpYiyY3ME4/f0a+nGxr4FIFeEW
NnwEXTf4no62AEafOB/MwkIJ9Z5ZaW7zsKOlumNEFVaOjop7PapsnKhTUwaXoymzXWnKDFPz+kCq
YOhuRkuQ0W6tBtWQL2lazMDxl3ZexWQaoGDgKOSD1BDMOYQdJq3QUs0ELr/1+U8tcTdmqRor8EWw
VEF8My3RxRYO1V68PeBhpyY4D7NL6HhUNcF++aZKE6gmeKFbe10ULOBXQNxcf1//QJdPOs4i53KR
DYxTPsNiK/lMz4USp3HKQ3RskGqRD91yRGDoy8I1Z5Lzv15acUUQmBxuSum2RsvU+WM7syN/T8AV
vVClcCV3Ca4vdMMTUamGvwPVCHAJ3zzsp2nMSKeDPRQVuuyVGF7aCvAGX800LlbBBiaPwB5AIAzB
fsPJ8dUkYx3L2Yid0W3uImpS68a8L54grOmAQ+fTcCEj6fQ0O5Z3n5o30TvA3qAWVNCfE41+XV/v
5YsB6hunP4bzVqstOh16sbGzOCkEle3YJRi7d9cjceJfvRf6JZ0bp3JDR6VGRUPBfb8Rys7Mc56M
+azQ6kPsRa79sQiNap026VMFFvbr67zsQnPr5Bw4ZeJ33QpDi6fRgnZ3ra96+Qt4cJ76nbJbg9fR
IT6Uoz3i9nd2YN8MOzRnjtd/xuZyNbAr4JWETN7k7l3Lmpg2hx07kuSmGgQLXMO6X0WMNRsRCN1i
4J1B7wNuM5WzMiSamhjrkDh6D0zLS1K8Xl/F5WsEm3lqgP2AEw9uI9Tzkh4G+o8OQQ7KN/vkEHnW
Pv613sn3ehA5Rex59l7ZCyxvnc9TyxdnJ2nUZoTlzqtyOn4nn0Ow3kMXGDjnW+lHc+wS3OuiDF60
odwhGdWhjEHRkjh15nfFQ19/Xl/WpVswOgi0pr+K2RfpXhJDUbZrI6BOU7Xf2WF/Z5G12/cVgLTN
HIvgY5dvITQEWE8APWNEIOCNzr9fnq91NowoiMSaM3lA+2MKrnennyu13L7wWrr4KX3LXlAyiJzf
Mro8guPIYvd5CMQPwDAY4jdmWAkvOEWsWYLgL37AmCDYsGhH7qOHiQqLBJdf7twQt9KGpHmuJjCk
P+dHoHJXCqR8fUj2hfNN/VB9C+PwgufBFybq2uK4mJYV5ap3BmwCvPoi38gOeR+wn3+s+8QBQJcW
v0TyHVvb+aVhDVUjHD2eumU0VWhxs9kzvdEpSb0ydmf7ARBIOXUh2UpDEVD3cgoB8r6YaARYDXUm
QFS4c5jmeLh009g7YM76LuUlQM+la0CTKjHCIC+MHRn6FDyOstfkf5YJJdBq+A8knJhBYALkbFgU
r0Zuo9HbQr2pS3onzYabUMdHNSyatgM42hc65xEdl4cUp0eJf18/rxdRCKs/NcxdJl2jNCjOwvAc
lXRIdiUUs/tZEOsuggIzAh4lhXXN8U25LZZrALMNI+0Z7e0aBnKKKfJf+vr9+lIuMztmBvAK/GBM
DkKf/DwWZMNEyCDDjBI9GBmmPhdUKrN8Nyrdfsz6XaIvz0b9nilgq4xKR2mUG7WMBfODm2uFtBmg
90hdQfBw/iMkMClK0pr3DpMXtpB0QbuqaL1aRA3DPszZ0WSL/dcOXwyeS7mzyqyEx5Tpk5akXqPU
P9ZQdkdIQdfN7yURPW0ujiYson2OWQCw7oFilFsZWYt8VOa6d8JES4EJXotdC+p9ms7hg6ZVt/M0
ssexhPxKUSvBtrIDwC+XdWBA0SjjNcqnG8tcdGm7VL2j6RCleIDuNl6Jc+fPkyCeb+0rRAVA+IUA
BNJkbpWJMoNgRO17x7C+1d0+Td+75COr3wf5I3wSOCwrZF0sigDTAkShxug3z30lhbLIok8tdhSE
O8PoL9VDO/lKfK/ovqX4loqqifpNLURh/eIqYV/yxC77/ydJz5yBbkQeMbIoE//37DxKu671rR9P
0pvVeknntW+CKLP59TBQC4dlRSB+Dt5Yc0vq1KHHk3t1LP2IbqOm/JTTV5BxXd/TreMHWqF/LHHx
LNenykqYJRP4dRsjhvLPCVxNoYB4cDPWnNrh3ATEW9psMTtl7+lPyg4kdLS80R77iHYuiBFCR3/5
P63sq5Z/8tEw/f2/e5gAttaH920FsQQZPE0ir9z8WKjNA3+Dlx1m8M69gwHeQXY99w4JDEfZKS8+
kHEoXd4rP6Ln1UmD5qF2MH+zvl9f4NZVBPnEf+yq53b7PJT6yprgld2vaNyP0W1k+9dNfIEpLk7c
iQ3uxI0ySmsZaEodzOqrVH1rbkJ33lv7zg2fqxdlAsJDwxNVd6OfuXNoKcRKBfFFtLvc2ctTU9IA
/kHBV1UfslX262IFicBjv1oPYyMCPV0+FtlRP1kwdycuutkvxowFm89GUHnKh3QfZih5RHdxQpfJ
VdzcTQJ5bw10XSj5HgXrjfUhf8RvkPR1/9PuY/YRdX2AJ/habZ+YkYG5FXzhQPerIAyQu2Lo0fSV
uwYcLDTCi7U7an+UfYTTFKSB8WoIXunbTvbvT+C2f17DpQWaCGDW9MZWPdXYW21wfZmbIQgD9gjr
aJRofEe76IgCVQK2yvr30H7amPNL1mdj/LxuZtORTsxwkS6bmzqWG5jJgbccf8nTPgRTO+jpF1mY
nm7bwjyJDbZ2Fbxb50czW7N5jUPYikDEkg+/V2IcevVnH+mOMdVUwQy8rZkA9WR/mAS7uYy3tg44
X0tupdTypfxhjv6DphNcmw25/O+PYt/hJCASEEOEo9zgUtFMoD07Tyoce9kviasZ39dmZ8l3mgiD
ytzjIn4wHQ3U1WCXr73Krb2AiAk3Z2HJj1lhPOM8CwLEZgJyYoJblhZn0rw0SArUEgS2KQQuAzlz
pTraL9JNjG7pdTfaPBAn5tinP9nFbrB7Ke5gDsMpdIJ6bZx3gAM1AjObHnRihvPWyagxaxRi44xM
2UWdX6Wyi5kBBwitetz/hyXZOl4cwA2w2uT5kiLkoekIRCtmjBqqN4Af9d5seteNXPbOEVltzBgA
nICegszDgY2yzXtkpb0DLtNYgx46Km7ET8AIjGnBInViAwrAu+tGt9yPkQti0AWKvxd8x+Y6G42l
42PVBXgGW+0un1pBgNyKXqcm1PPNkxow4TaQw3WkJHWk+D4HMDDCKGD9en0pWw5xaof7SCDzxK7W
sFOa0Efs7qG9u4JpBiPJvUiYWWSKi/mNWilZR2AqU0sXInd1q4JEzWn7Y558XF/VBpsuvOLkC3GR
si0zYylkPB9AX4bqs0qt235PPNtR7+vD7KBVhwav4q3BjXUfP72mzmvkih5qWxHk9DdwEaRoh2mQ
e+aZQ+kVpTetlT8NNtWVgxS5kvT7+pq3IsipOS6CQPcaKGML5sDV9yKpSPBTkjhNDfzldUObrskU
LtDWwBbzRRJlalZNGpBzk8ZfNQxt3FrRz1XkLZu7d2KFi1S2neQFuMF6JymCyRp3kqTTJDzMXeHV
1kM0+NcXddm2YHHkxB73kiibpjYBielRrqDWp4lqwXfNlR+1b3pBoxFano70trjyTr1r/N4Pb6Pn
6z9g8/Oh7AUIMoghMW59fuBHTZfmeMF6pRQw5yhxEuIYIhTeZuA6McK5ZASRa+lrU8MqcWX1WwIW
mOvL2Kzj/c/cI2vTK/zg6ZoBMjKH7EUm3TfVQxm9t1Fgzh8J+d2O90Z6Y9S3kRRk8st1w5v79zVv
+T92uegCXhLAJ9mJ79bIVTDhqoOzThG9ypgX8InH6eq4ryS1YzGuIaw0Jehf/pDlqA4FNVifqQQu
M/cqQwCJ3zxtJ+viPtlc1Y1d1swvuhs7fcegWdS966K7esMKoO8gfQT4DUADfvBrlGt57VVYqUPJ
SU3NhyoQzaz7UUkEWcFlMRtNpFNT3IeKMJc9QdAbpU5okz8rI113ye0aSLfkoW1psY+c5WC/K4Ie
6UY4UTAhAY1tgFttUMycH6+6kwYNPBW909e3VjhTA9haDOMSSCNM4O0U1ck2vPHMHLfIXptygM5g
rlaPhfQEDjNFpMlzOfmLjTxdEueLs1FPVsPqrK3+hIkrqXWL8XbI3bHEbFTiKeNnT/zWOsjWYzse
9PKhS+4BTRsQ2GLB7m496PFbLGwtAUQFNebz7VU6GYQi4HpH0z660+4HfNnqJ3GekuN47Hfx0+AX
Eg13rANt0Jv4tROhCjeSi7MfwB2TMpTqXM/wA+bQD2cfKoWxDVXguzo2neuBRrhW7qJtGznJEx2m
tMht0p2s04iS37H/Jzt+pH76rVLcZM96T+VxoMlLHaDLfv0niBbL3Y2WVc1mg7laTOC5E3FJBJ66
wkuiH1r69n+zxN2KuVktfYlRCIcszhgemvxmyZ+65TkEq+N1S+xEcJH19APyiB2CUVGStrDUqseW
/OgzQUJ9STyA44J5EYKnAlBwKKmdu2hHaqA1CToCy3yvh/d2h4aO32j+Wh6W2cXitCjGfJ8IQU02
Ig+UMnAoNFCfMy3Zc7tx1IHobya9Y/ea2yK+zUCcpEHa21SdvNwKofPmRLaxK+pDNN5K8QFj+Quk
ibW7Sf9uTI8JlEvVBdNWUZCFblqNHvr7k3zIVn+qmGZyq2gUANDUCg9DCJVoa/ZG0E30peR0YL6I
a6/vf6pQHisMSBAutM4OS3tv9rI/x46NB1MEyI8oAm74qMpoAC2U8Amwl1zARUGmqqRVRx6ACBi1
TmXfZpljo32nizi1t3b41BQXbKuJrH2uMlPJMTHcDrIEE8aHAVsCGqIWVLY3jakqlM9V/LvA2kTr
9P9I+64muXGl2V/ECHoCr7Rtp8e7F8ZoJJGg9+7Xf0nde852oxnNWJ3XVexUAywUClVZmW2SKjCW
AKUwpJMrgnq6kd6F/pC3d1HRuLfPxcLNPBv6rz0usLX1mDG8QfFqEl5Fo7QV+TmodXdqndt21tbF
RTWJ+EpR6/O6NB/jbinaHt+55ilT6BUG2ZJpjSJjwaAigRALIpV4tlzhcgU5JL6sk9aSIJsRgDh8
+hybo5CVJyY5ay30hV0EbIUQNK3AxEX46z/NjHKiAW0tWfOtsXgZ/QmVAbfPVrxj4d6/sMO5YiEp
oVqLRmtl9DTEx0R6Zt3r7Q+1ECgvTHBXrTIplCkl9q3xVQw795a+Nlq3uAhwyaHAiHCl8xyH8qTo
AfjVW0sN27cGJBFdET5m0UrOsLiOMyuzf5xVvDqJCDoTYWVWZlaa1Mzzze2dWlsHF/EjIaRQSIaF
Mv1VlBg2Rq0LZdL/yYgiXi5D1XLw1Rn4HAOmGBpt2xPIrWUrKK+VvVK4O4SAdw+UBViJ2GqnsJNt
gH/s2+u4hmBh7BWZ/3++uiJfLgScRBg+N2BjzKYj0w8Yo7L6PDObUbELlh1SaD1lYY/HuGg2k4FG
N5TRIdYXdpmp9aLn909gYlq5tedPxGUFFz+Ku0UywF0bKmB30/aF5E/leBcE+6TeoyslxU7XPtze
hMUwcbYH83c488nIF7sskmefZL3XMQpa7TeQHvvximLH2vfkznDbzey/dD7DcXTfVuU+zZ5vr2TN
Andt5GVAySDCQq+++5knN2uQ8aXC68Wn4S4MnSVTFlfYq0SD5EEUga9g6onZ0vF+6ASHxsQdGCQ6
60carBHZrBrngkcYTJJGeh8HQnxO/coMccjbUzrd1/puiCiYx/eZIK8c9UVnRNULVz96Dlddh7oi
eqAKIVD/iFh+5jAVXKmlZYCuJ/nSH8Xm1+1vuOSNf8hDUGem8pW+BhkgKjVQ2Gtp9zut8ucBtbBW
yiDptrqh8+nmD9q5LW5D+4bIaRkzoNcPdWpXAcDCxZdx9J9e5MfqO1/Bzl8PMyLYnJvjQjPx1QQc
EDDXfYt37NV4iu/GXyUFkM4YLcWxte0rmPfs2/u56DVnVnnpqsKQQR2SwCpep07/u0tN7QjGzcQM
zSJaMbby8fjpKSIVuZgNsIVGp51FpQVBrDh6JKp3e1FLl9z5mriwHWpREjcR7KQK3eqJug97oL6h
yPW/meECcSuFlZI2sxkNNKL9LkJ1ba1qv4TmOPcKbQ5qZ+F3JKMxtrMRYYNmhFe9R8/ZAXKw+/xd
fYp0k62E4cU773zzuDhMMJfWxfNHqrPX4AtD1p+NXZuCw7zOajRT+FXs5eeuMulD8vq/7ScXnxE3
k4pVsKwo3z15lZXaLMWX2zZWl8eF6G6MJUGcfUM/KkA3fUpms2c7LbPBs0If8vdpN9zHtlaYskdW
Lu6lOvDFt+QCCm5tPRxK2EZfvAT790lFI97UCzMPnA8RsAJjJUe6Hu8gMy5Nhr4XxnHApct9TH9M
GS0aqbZUyE0MySlNdnHkJDNzaW2z6Gksj5m/aVuvHG2hvIvilZO4UGGYfwDo/kRMe0CggzsjGOIN
aJKptUXBkBxDmDkF19MIjFVtjpAbj7ZjqDuT76SFs/ah5928DN+XprmTk5MAcCsDfMmxvg9AnwlG
NINs4n7L4qNAT2l+qMr3XPEq45UCXw+tCAEymuIvSfrS8UbRTHGIHwAPNWkgOkrjsP5ISn8zdbFl
FM+oksjCe5pXNgWAsi46TGF/DqFoNc1p5sRTi40CrbMs2ILUy61QvqgP9RSjUfNJJsERGtUaRleS
N9HkFOlWK3e5kDllvwWrmB9tdQjyNOl2Ip4+elX3FA9HXzlpQMIGmGdIs58BZgFSSBcjq0hzm073
SXTKZBu8imNlFcVmyE5Ruo1GV2yQr2avKbFEfxMZG0Jf8+JBaVARwGT++AABSEOKbVJtjPKJNG4K
8s2ig8L2Lgoe9PwgdC+h8UbR8J8OcbXPFUz2xlsjf0xjL6u//P4ZfZOMPhndJtdNY4TM4ynD+RHB
nqmz7xojLs2pn1zgpx3mm2r6LtYfucFAj+xDd8aJ9WNILFV6yaInIf9Sxtqmfo/RV6vRA2zXiJ6a
uqsFm7JvOdcsNfgQxztIbwsFBOzRSJG7aJMSF+5nRfmLX25S352a300J7a2D6J9QxurqFxL/6Ctg
38tDV84bstcmJ6ODFXduoDq1WG+Ftjw0wehpYJRXelPMiUfid6CF3JQ5KV3rOy1014CmBrU71LpE
tIV4PHmqBX6lhe0MxrGkrbGt3MaGQK2ZHGqzEU3xXjkaL5UDD3sC/c6qZuV15oZCOWa7oDSFEXvC
n8wy0fK2mmGC0SGxZQs6vlZ2qkTTN9+e9ENgZ7tvNI7eameNteEPdpQ7mBeWuYOp56DurnCp/YEH
+Y68K83pLSjNFKmr9Wg4xhFTdodxE24Nu7AjTwBFp40R45UAsRAfLn4GFxvDrs6hPIefIVutlcO0
b+vQIzd7N39/yUzccLZxiM13+vO24ess6HLjuWuuK2Iyigb6ZUNgh+lnITt1UZitsra++fff2mbu
phPjtC8NDf2r1EzvVEvZh26MdZZ252HkbF9vWmutpLTQyLpcG3fDpSH4cBqCPU1fSzPcZm6pmpWD
+qP91RzvEk+z+pW0eW2VXNacKFWS/cHvGnSnaJ4/3CnC5vYHW7pFzzwFnKeXOVgIHQY9ruajogc/
RG0zidm2ALVP3X+h42TTZPhqQAZgxGFs+qSyRqk3e9Y9xPHaC1O+7Txo2l3+FEoTuaBzSx7J4AMN
TcXNtpEd3/n2j9gb7OkRtxqmXzKzdonZYdQRaH97Bx31p9t7cvU7KKQxMEegY7wSlIN8YtEL4ZiI
so80CopaMimtEsG1No7y+Hjb0NX3hSEI6ABagUlRRKv538/yX5pMSaGrrEfhDVO3OgSfBKikureN
XH9hzgp3JuVOmZKhhpWKmVDymIldwDvmZRtgb7dg6B/MHM2r9N/6LmeVO6FZ0adGUEa9JeQPTfRc
aC4EI2+vbP4TF0GAM8EdSFQshVpssTAhEsVtEpfpG6TR9MgZIEZ2NNoo+S200bBSx1zyDowuQfMN
/ArAbXBeGkeAyXRT0qMd6Il1Dr6R177ay8r77cVdP5n/rO4fO9xDb1LlDiIN2ECKvM6WBlf3gp38
AYm14ECessdirx3jrWbVa0jI62fZbFlW/hDCoofGjw0ExkR7yuLeSrY4dVtDNN8qs3MUD3MZzjyv
tPIdVw1yH7INwHJVtTCoH0GzgMqwRy3Q7X/27uCFO3K3Wo6Yg9qV55ytkAusgjaCITKEwVJzB0wP
dqYsmRUyNTezVieHrxv3l/v5p0xxdszbLMm7UYS1wZZOxOu+MXhaQ2bemt9nk6efaiRGIJ74gjeN
m7V7azHI4C1g/AFOXk2BjVKeZ/KU9gBWAdLabfq5iqWtCfMtuytIpjGQCZg3CDQuY5neEKOg2FYk
Wy1GakWM0AqHclf88O8Np0I55C69D9xmjWNi2XcwCorWxZzq8ZdGS6Y20AnsorH0rT4AWO/6dvJD
fp4szSpP7Y+VYzkfuyvXObPHHUtNkJMmDHOoj8lAsoA2GfhTi3mYT7R70Wzx+jNvW7zGH8zuc2aR
e2YarZ/oqYAVkk+ou5eoU7uZK3Rm5Oq2NJr1abQNT9hiQGTze7CMz2InHKKVwZs5bb1atY6JBvB5
YKd5DGCVFDXJlTkYJQdV+k3aX3+zyDMDXAgAsqxPgwaxvBl0oLxzE4O3oDUlj1kLeCqEhYF3QSu/
wtzbqKIEHZr+gCY3xIcDyMFLimbKum/SqTz1Rb+NCUQW+uqJaB1KfQJbe2Bcp/nzNzn7uVwA6WIS
l6I83276Vv+c555z3Q2fis1jYdYb8p26U29HO2U3WJJuD9ZoP/1rBMzlT+CZHhVBHapEw46l07YU
P4X2gTCLkrcMEza3P87ix0eBBaJWONcYur482lGnlSyqEb8m9LqyqbgbBtG7bWI5fBgE0gVg0cUE
FOfkQ2bgeTpH5KkFYBZJfXvnansMlo8fjRk8a7vGq4CRdKuV7GjxNj+zy73XIr+KFdbALmXyVi2m
A7rUVpCPThh+317i8i7+s0Iu2euiUZuaAJYIfWPsVV3TPZ5PCH9EgXIB5AXgASStXF5i1EUY9EEJ
lww0r0bRw7+nw2OfeRjrvkvX4B5Lqzm3xoXBVC+msE5gbaRvbeDOM+L/frvODXAOoRtMG6TZgE6e
VOln021u//2l5BH1Xn2mOgRQh1fAkeQRfPFd1Vud8aPWMOTuQT0A0yw0sG4bWsy/zywR7oWVDxir
NWJYYorYWVkYouIcR8c0+Bn4sRvICsClSWNnHX0DrTnm4LLmVewwzaCR/M5P6hWPv67UInBAOATi
WLitkcVyOzsGECjrMvye+LcEqVO7AaioNvPDHUBKKIg04spLYOmIgUEa1Eki5hqByLwMHypTIPxd
1r0V+K09GocC7L295OS1fXujF0kpwLxDJcyFYLqef06JY6dHwhRCXPqg2NE2dXqHOiCjAeGyqXjR
7+DZOHbEQk3QHr5ba5VOYIGXZ1YA+ucHzDtxlugxqkOy3cAPSPF2FTYTxCkP5HdzeP9J3HE32MF+
2EPw0IEsXG5m+/hZhUSRJe7umskqfRP4vpVDdLX14Og4/0Hc1oNWbZhoxFDVHB29zi2jchnYtzCF
cXvrrw4T7EDhB+kBATEWBg0vF14nU+u3rR9bbDhJYW3VpdsX961cu0X/ddvUVWlvNkXBbQdVHwi9
8d4blxpEnVSYInlLH+JMHB56AASmMa42eVczSx77H0o9DvuYDd+3bV8FPdhGPZMaomagqsgrZ/aB
MggVwXZqoDvxjcyp14TYr4L4bAGEdqAwBM8AGiqXGxlEpZ5kegTFFq11DIxAUKPZxwV7a9An7SbM
k6IV/ReLOqNy4e6lSGlZWDQgG2HlfUQKs1kTN7t6gGBNQC6jwmHgwxk8ILJLo4qSEqKtfnY/QYGm
fECWfHsN1/Xm2YaCew+8aH/kiC/3zWhKoehEUPLqn8MJSpLIkl3wPXYbzCJQCyORjtPbIw5baq+d
sWXbIM4E+cTMRcNTTxC9GiRGQDsRb6LWHJ4yl1ohWHFqNAcsATVJ+mvSrekYuMNk1vvV1/Pi/v5j
n6ekQMOvUNQB9lHzfDC2eoU5Y2KDh8Prne1k9aEtWU8r+7104JH//mfNBpdssAHszkC+gf8nN6Mt
KKp3xruQmz9iq/wGyBQ8kM7g+G/FcS3rvb698NQDPQTkQDB/imPIhZpCzlv0TQJUe9mb4Vsi25bd
Zgg8jYD0TLjv2tguGzPTRYxneLdXfR1NL01zb5SiGaSGKTAtG8N2kBxo9TlD9zitSSlfv2m5NXKv
i4bJkp9NMFQclJ+VO72nO3WrHDGVqjmYdcR7aCUZWrg6L5bG+1DU1OA5EmFRREvqM98MdnQaj8Fj
twGr9hGPGDymsweIkbzgxWnsipWdve5cX66Y96csknyR6bAfboUTfQrA916+ovZ7IM9j4EwbDCtm
Vvks34Ge9vZHvT49lyuXLyOHlDT90EhhjMcNqLzjtzAr3GZN/Oj60ro0woX1ymd9VPdY3iRBWrlF
dV0uHmuKymsjvgZSA6oaVJh7at1e2/WritvW+UI7S0gGrCv2Z48Vve4gRhuUfi32a6QmAAHyqbeH
nbwH87OtPN82vLipM8hXmodvwA10abfo61icVGyqDw4lOfKq/NX/1xo989rw3kFCiSmma1XnMuiE
brZRUh1VLY3+iifp1AhjsQFtmPsXC/rHGH8+OqrEoOSEsVD5pYnOhFs4WEP2XMOVLlfEHwIjBJYZ
tJ/gTREOvmp3+iEyOidLFbeSdzWmV4tvtOVvL2wxpp0tjHP/MJroKPmwifdvZldJdNS6UQVXdy44
GLnvVnL0Rcc4M8c5Rir62WDkGIAQlYfQvy+BdVt7ma6Z4Hw+pFE4GQHDpyI/iGpCs800gpV4uXyw
VBGq4gZIrFF6vHRwDXMjaq9hHRo9CpI1lcdcNRvc/srGT7YaezaEwApQDAzcUjupiQ00k9ysYW7m
W/biyT87zNmvmD/u2fGmmVKMRo9fMVRbUTHlcDDlyjHir3A4pa0GumRbDx3araVbi05zZpe7g0MA
I6Wiht0xepJ1S443U8Fsna1EkcUDATMUmnGzuBI/ZVZPbaRlPuwIKmQwVKxD0quN70NcyYfkeTir
YIqSLdTKLqxW2jyzm/B7C/kRA1PCgC6CXPhyb0slYnjQ5nCjYETbtYSM9lplft6mKxPgwQTckxDk
M9w1XzJfGyUZy4tLsgOxvJ2I6GgOyqeeG9tg7Y6/hivBW2bazf9nDoxelysaQDCQjzKGchK80Ixf
xSDZATAr9WNBIrPKKjvM3TTrt0gY/32MOTfMbSVQ//UoBzCcRSBpUvRtwCrXkCFjHazKo87x6mpP
Maozw3ZlNM8410zaemgzBlsEglUmWp8maScz0xJ71FFRKQZn/u9VrdzFUrKB80FhfaVWvrzRZ7+B
yxOhatZkSY/fIBiR/wyRlX6f6hn4Wqcc9R+xkOxeCCYvGMi4K5hcndKh8hpQu64h5JY3QwNpHLie
odPKRSkpTFKQuuGHiDqEKhu7awGS+hYaN9YADELJerB7bBJgYMNahFwKEehti0DnYQKX8AAgeaQ0
7fUSe8A+SQzc1E8qOIm2kuAsxXrU4Sn6TmBaRh3v0qUjYVCEvKjmPEPbtXq+CVs0t8Yft/33uoKH
k6PPkrszuxCYFDkHNpKCSSRCGiV3CLGDT14zQwCYuCkArGkT+cVXFDdqUh/az/2Pocjf69p4gJIJ
taRUefEbVVmJTouhEcO3GGwW8aPA8nO58i4RcDFVULaLQZDgK/4jRJU3zVRaYNmyY589qG3qaEPq
BMlKxrCYq6MGgj4f/Ar2Oa+Sgb3pwKUF08V9pQ8eq9QfyRibafM4SY0tBeEvAl0T6Dt04KLoio8m
wi3UV/K21mIkaqCBph+3v9B8ovhTj+8CJCi065EKch9oNOqybEYEazZEu7h7SJXRSzQoTAMyk2ed
68fliuct+fe5RS5vKjqajOMEi0U0laaCdK0Wkw+mNagNrYn+LXn5uS3OyyWhmQa5h60Y2TTtmWkU
r0W/ktIsXUbnRri0qdJARyRRGBkRH6OoNFngCXTn4yHfObe/1tJr6NwU50B50rRhHkJvvoYYeJ05
NDEN9unHgS3jnTcGrVm0KzF52aQKPA8FTynEKC+PS9QXLO50rE70S1iKrCqWtyNFw1and75em1p6
ioVpBW/+Zxjsyi/Bb2vIGJGf0WOXZhO/1dEvRnxSPfamovKMZ+whPypQFtoLzmj5W3oYbAyQ2emx
sCfTf34vLUi77Niz/17+VFe+8VJOY2CyWpN1GQMtGudIQlppYyghKKNeZILT9Y4FqznborOiQjqz
eAJhwWvV5Fk6QXG6Rkh+UB8lN98FTkfRAZVdkHq7sV30prWmp7Lku/NH1aESi8r/n3rKWR6cF6gd
5HWDBEM3xuI+Hbse4syImprNkqIHS3qjPdZ1blTmbU9eWiwBAfZMOTsXpbgoXBUp7nqMFIDs/xQr
bpOFyLn/ItIQtEiIQedhdn6OXWyGPmNaH1tt+yVMd0H4wuiLTty/WIkCUi2oNaFXw0fQyRjGBNcp
DghhT23bvUZVaJJ+cm6bWSzfQU3UAHIKHnIlX99Q3w/EAaOGCT1qoaPH+z4Dqtur2ntRc3LJUfBQ
0g9S93zb8OKXOrPLxetwkNqwD6c5hqI+G0dbpXzMU2FlF5fuofPVcQcsCtgUpD12MTTUwqoU49ds
dEOZmllykRkuK1rJLrNshTRm2S50zCB8pONO5sKb1melUkNP0JqgbMFSsu8M3R4nkE4KmZlJgqvr
v2/v51IoQQT5j0VeRNhvUtYpmYhQkgdgnrqj7RruZTHFOTfBXep44amlHsAEQUseKsG974TBfdC/
FTpIBjZyViOnXTnQS/cEMLDSH155QDO5jfS1QqunSIObdNDZ0j76LLcGwO8UyMOyatg1anoQ+3F7
ezNXrPKbCSXIIe46WCXDaSpOUXsvh6+VcF+rGyCnyjXV3aWzcLZIviFDFdrGggJzffSUJ/tQQT8y
/IuTcG6DO2/5UOV6IMOGGqPdrZqaGpoyumbVaI+NM/1Nfe7cHHfwxpTEYynCnBF+JRm48wanale+
0lJZHoxCuMfh9uC44FuPShw0ZY1EwmrHJGGYb+mCDxlc5N8M4usuzaXsachJfGcMTTUBqxQIJyg5
QTGkj4P+EJZJsm8wxTquXBALnxPXOXA5UG7TRDRGLpMMklFWNHhfowq19YNdbQwm6fyVg7F0GsHq
AUUd3UD6AAaHSytVMlW50qFQ2PeldhBIKd8HqbZPhh6Pyop6Yyf3NnK4I1pDoxlG+fQXywTzKMb3
gFoAZz9XvqgMIFzSBI9ZnzwR9T4nG2kVTLgQR/VzG1zIUbpiyihq5tCYj6w4nhy1yc1+Em3Dr5yG
CQcZehphh8lECULmCrXitDPFTDLjaNiMGVrrioz5lk8DNcHbIULH9nKZ5MUv484TMeLSr+fCaRU4
VHntW5yhXbDW4VqI6nBuzNWBFYCgXjC72lkipXdJjTICXpVy9TuunsPq5fYqlv4+VM3oTN2JHICP
PHqON7xu4O9P2Kexh8Ce5Ny2sOin4BnBJCd+PpSiuZQsmEq/0QI8LnJ9T5vNUDsktxLjQ8X4mq55
Q4+SywrAZak+gHrTPzZntzrbtirUdKmjGS7DJyqZmLIyJVP9AIr5DuTO0Wt9oLa6UvtdOvSgBQGz
O0hpsJvcl0p0TOeq+fxcEw6J7gl4tGVrfciFa0k/tzH75PmyJBFqus28rNKWoOES2FN69NmLaJix
bLZrKeg1TlpF2U4GtgO+AVpEPo2P/NCQ6gHPkxbCVuLLwMzORBvEgnKwyw7kJKKDL+wbN/HWwGaL
u6mARAMs6PMLkXOauh4DvVXwTmPSTg13xfBJVmeP5zDMn2AAOv5rg3OSPIvVNgvwMIKUtMk2gSN/
+IfWpV5o6o+gMFypEC0vSUfERt1qRntdfry0VFkYTlgSkXArfPfpcWxWTAAlt7QmvKdB/I+XwxVn
fRMN1RgzIbISgZUvkLHQfmhi3L2qJC02beHLn0md0a3PIuHOyKJmF6VS6kSKpm78XAy3QVQ1H+rg
i19llPsbUQomNxI0zMvhQad4eRf47hDI7U6E4plqTkY2fcQjxkv1YEjgHoMqFqZQElDhjVF7bFgC
H6n1wmJ1Kx/r0RBOVQmgsCmScfIguhJ8yZGUHPW0LR78oh4OasSa+0SoWlSlwoICyZDSwWUtiPMC
Uf5BpriFGo5a+zK0aIrmuW0Zw63QsTvNqMC1zTQWTVYBoFIFthSjJuaUj/Vro8eqh43rH3GlBFtJ
KyUHk5/hZLYtUTdhAZ5HtKbK6sAUZf5lGIvtCNVsuWyzDOxeYYS507x3S12rXDHrKZggMCaxQaug
3+p+ygJLnELlJUgmsuv1eqgw0pspzAHTwlhgElVUD3KBqdigp0NkFrVY12aLTXT7FCPSGnRePwYJ
uPJN1yaYNcUwHXUjvWNeOlH9PW1CYA5EUXiOcMVB4IT4p7roVUeQQqW1mKgqickASlJtJQlUyHuL
sfSmTDKe+sGg75O0lb4w8i7/UnMm3vdGEmHYU2J4U/pymthClidvaayDTiOgefIz87VhFylC+hpJ
XbfNMwk0Z/2YHvG/t5ihJZnVJIZy9IVRQgNWCbdkkKOjzLTSrvKJFWaJttAbLWX9oc8CGpm0rZTC
LFSS9K6fBkHitUUob3OwiD9ghqd0Mf9FMfWmKOMOYqz9p9GFIiBXFZpKRMgDr5dUEVAapiX3BDQS
d4lfRphmp3OaQ4fgKYBM02OeTXpuR0VYbNu8LD8CVQ/RZJeq/kvtIui3J9I4aTs5TJr3CDLlboSR
r53fispz1haKv1X7mG3aWJ4epF7JMKA8apbgC8aDZpT+FtPtGlr3Knr4TtmWvmTqGZonlhrFY+cl
dT08JEU3dhh/p/6h14R0o/tCu/FZIYDgfyjzHxmAOs8K9iU0y7ASngJJqzM7MzpI10Xq8CQHjfRJ
CxpZQUJBYR8VUfacKV35pSWoPJpyhtEOM4zD8i3vE/rgU9CRmVmhKF4rqOme9AMAGm03uEle989y
OcqVGQhV/nvo+sGRgHh4lnWW1lZC0FQ2UzkfCgej++GTEvvRIWVaCFVCvF+f5VEW3NxvldAUczEB
K7U/9K9KFYBjP0krama9ru978PrdBUqDA5yL2oBTBC68MC26fd/H4geI4iVTjksVP10jfmqPXW7c
pRUKXybkSIdt6TMBoUOv4tFjxVTt1EqI78doAiaTqmG5LTEQ6WYaZMx8bQorVCm14SAg9/oJfHz/
UoAzaZuShALQhmYB5sFDJwvGMrSLKq++AuKHd4iGrS1U6fjDSGWwJquKgCdkNoQYIywAT5vGMdiz
juF1R0foXWHYIX0aEK5dMarleRpJDbY5LUoXeMv4qBZ59Cj4Y7jRQ0XDcYgLHCQ9bJxAyQYMuk+d
m096/IFJbsFUx7B10jE2Nr1odKA+DbTOrqrRQHNAkgHNNECN6qqjAbpXtewdFmWqk3ex1nuFrlfU
IqmqTSZVpJqafc7KxpaB9Q5Rt6gAX9EKyGmZnapkTmuwRrGMwIgdXYoTsAIpKKVm9SBMCGFaNVpT
rU4FWADr+HeoZzQwh7xsXsuc+s6oVMWHofrNpguT2B3VpP5QAqHZlKCYh0po2ziVURWgvsKmh5kw
valSK/7u1ZiYhhHnD4CJGYegwfC6Qci0leCIL20qAJF2O6VcTL3nwhj0ymaEH58caGLtjzVu0pQ6
JWS6MIMyljYB2+JtO0s3tgYFJDyzMASBIHZ5Y/dyhLdljMxV8Xey8KvsPJKslMHXTMz5+VlGJ2oj
JjIHmGjJE4VyXlvZ4rjSdVyzMf/7mY08rjpwKSEzJfnvMnbi/DQUj7d3avmL/LNTV4kpaXEZYRkF
QkWpvZH80wemvFor7y49V86/CPflmSSHga7BTtbuNOUl6lbKdmtbxaWEQonL2VexVWXqlICN19qr
RF5v79WaDS4PjGJZ6ZICa2jqXdS+VfQp9h9um1jZpj9PsrMvTv0MUncVTMjqe5iU8Kp/y7KIh4GG
8WjgrlFOwfG/dKlRbONRBF2VlUo7NkBwhJmiv/aIW8rPz41wH6NTkt4QGxjRH9IvyOreTRvB0u3W
7TtMvBZf4ub2ri2+Gs8Ncl8mTgBZnUm4MDEp4W67nzb33R7Qq3vFe6G2eFh75Cwl64DMzxPtBrqk
fLNcJIJc0gZxbEyB9+jvifDQascA8rH6SiS7nuSfX3Jn7wKuWqGoyVD1Md4FmgkIq1u9N9tT7wTE
0r3oXrcNqJ2Y/Xuzg1aYV/zOLFwRL6pkbnoUVpyVbZ5rNlfvrrPfwoXVkAljrBA/sjrlcWKuCDiI
ZHzI9G2ehcXShcKMR1ft3Nt2lw4FIMoUyHd0h64es9CACHNpRgwKtVcOqZlU1couLz7PzyxwwTxo
CzmgM1yQtuNnIf0EP59JRd/UFXS82DeIfu/VZli5DBfrK6qoQYYHiAhN4usrdVQrtRT9+bQyOHFN
DYWHDWSsIFJ0Yj9u7+GqMe5MlrURtYMAY/EsGs+2Wue2OPxEc1m4Gdibr/6Myt8rRmfn5B3mfIXc
ucyrCMX/FEYh1aVsqp/pDmVlS/0WbTALeNnLirl5Ddfm8NjQwKOOPh8X3FSxLAMf4oeW/FBhbinZ
/mBWcGxMI4Wct3zvu/UWTQhyF5zWulVLDgRc1n8tc7tLqykMoJyNmmLiFtvkd3AQv6vXaJWpS146
gueGuB3NaMz8KoQhsG2Diu/VnTwGCW3QqJv6z/SoPUL12aruQC2g31UvZOWcLFYpgOCBaBXowAHm
46q6NR51slrggx7zx+ZE7tUCZHMl0iwLXApW9Jnfj3s8qqmdvv3Ntz2zzMVBjYY5DWdXat6JZp6Q
FkuebiuGmX+TEBrJlcnses9+RF4HYdTtivVFRz6zzkU+BsW7DIlzZJVgqDCDzUkyzOS1tzEg7jF3
bQ5l6XoBwMIAGRs6u6iiXV7SrA4TjGDjI+f+HWNmr7tN4fX10V9rLS1lNOeGuLjXjdVIuxngK1TP
bfWuBNtWXHGZpeB9bmL+CWcZTVTCXdkcWidjO6QALkjKX6Q0aLOjn4RpNoIB5EsLOYYYVXnGKdJ+
348YUnKotlIinrNgPrCcNTP4uSSpTmtR6tAyECZy6Emya1hsSzmzlEi2b7va0rc/Ty24T1LiGRpm
4ZxaiJ6KkfyKmKr+MMVevqobPbd5rlalgf0OsAtQ5/BCsVGSanqXwpT/EJ0MycH90+2gGiQ7ys81
pdglT5v5w/+/LT6xlaXCLzOIFFidZBP1blLdrv+b3NlQUMVHA2FmLLv0g2rQ5UTyAaaDTolGQZ+7
pmCz6AX/GOA5UJOsyXUSzi2d7iXrXT3c576nKyvJ7OJOAcKMEV+ML+LTXC7DEFlW1u3cKjC8PnCF
MjZBjnDbyZZW8n+kXdmO3DiQ/CIBOihSetVRZ9/d7sMvgtse675vff2GjJ2xiqUVYe/DYIDpQaVI
JpPJZGQEiJLQFA6UAwQWuACTF5OBDndAR4Igs1JgiehoJdDWjNxtO2sYFbo0xHmzLEUVSZvZUN0U
NygIx6cMBUmXNXX9wCp0nVUdhJQ6imZDWakdOum7hIaa3ZJQlG+t7Sw8xs3NrhSIrF9H6yISJY02
5ZOKSwKLd7KKRqzgyZfPDTrvBkWAVlsLektT3GGVFWqJZAGm5qadUHvsAxGUad0CBZgeiQ5V+FRH
S5KURfMzS1Pvi/xO6wSbadVD8ED97+/zCU0GKadqwO+X2Y+ojRw/Q6XTZK4WFs62j6w1zP1imwHx
KDSdIfZx6fBwREA2wKFuGx110LiDbFTa6X5qFag3gy4dWGtmqX7o+nF+g6akuxF1+6luUdUGcwt4
LbRJtsLePLTKXeuZKFoL5mIOHHycnOlw/v1AzombLm+ndp6LVnoz6ENAT2ngBqDIa04l6DtFAMvV
qV+Y4wIA3guQ7IR43YqB96jDBsyvI1TJDz6Ku9tTvxZqlgObv2SxIzIzQvf1iIFF6FjQvjTSnSwL
IsCqnxrQZkM6judV3k97KZtl24AnjNSbIFbw5i4EN63P128TnKuONCd4wMB8gXu+tIPUbu+yne+C
Zt+h9+1RcrKf4Uv7LKTpFQ2NO2+6iQXgFoVddLCFd82DKll4eLF+yDeqI6FRuAD53vZ6rUaw35PJ
89SEWWLmQGcC8RfKdlK/1GyXJe9JfSOlou6y1RdkurDFZfpe7zVxAFpbMJdNN9pZc1BfvzPtwg2P
NdSVQWMI6k0d6f/TJHgLFcyryQVPz6RVX6pwmSAsDnkU3lCS/MUZuxwcF3JqTR2HyMNEmrTd51qP
l4fMSlgicH7RenGBo+ziiiigxYFukgRsi8Wyzipjh3TPfZQ4276xvpf/2wU8Y8dYyCpIOzBrakMc
mn9JaWxRQzBv18SdqEYtJ46LGOi8JbWM9x47fjVvyOPgmDsP7dT9R3P2dsmpexotkTusR9/fA5sn
eRGkPFkJmVljrXwIhqG/pqpvx/62pCi8USdT9qa2257JdYNA1SMxgl4BH7KUloaDnrS4sbz3UPWO
b+KH6QRisrdtM+u5kQmBbR2E12DAmFd0MbAiGuOeENhh0F5KT95wn6B7TFXeaH9oAdMgFlFsIOUs
4IsEgWTVWWb4Ph5eNeOq5zIbphiPkzAd1KesDWwZr7xBtBcMcNX9F1Y4Z+kiFuvBbKV2gbF61q1p
F56Kt6xwfWpX5/FYPkdfpN4CuP24bVo0Ps5nOpKNEp1PHdPYR2xfpTVaRv8mTC1Gxx07ZRZO+qTD
xpD6QMsj+LeCLb0aCBcWuAPG74silCRYwDJangRuRVHT1zX52ryfgTgBnwhDJZvvqkg9U52yZgCS
xu734VPi6DvwCx7o6y5HRae7pe/hLsChZuzqmy8gyDsILiJr3b8XH8D5yKCHBtCt+IDBufUc83t4
ro5QA6TH6E6zJAdErqfc3XaO1f29GDPnHLkOLo48RRdAZkQvEXIgK037+mYKcmi8aSOeJZPxCTCF
b+hGEPilcLic02hqODS0hG2wmXdopnbMe3AP7sPH7E2/ZYEt7YlpKW64YwJfWo02DNxcoMgFqZl+
1SEb93VkzCsd6v5jaoApy3zp6xJP1sVNVzNw18qP1fA5Na/oYXWJJNIsmxeST6KZig4PBcx3gJxy
R24vpb1aKRh5GilxtJPZKB9IJ+k/zKQAN4WRK1+2l3ktBsCxKfBv0A5E6/FleB3CXmmCDgMG/bES
Qz8hu59A+rhtZC3ELY1w7gvbQ1gQGAm07yEDbuOQICdqq5e6fd22tDp/i+FwXjsM5eh3LW7SxQBy
qx6IDoClIM9ga83HtiXRxHE+inSIJsBb4GppfvN98IU8M6H0/Jw9XnkDqIzQ8whBSVTvLheHAEhR
S/O2L5kz3RBQf6c30j/6qX9pz8F+ezxr+x0YXLwPAnWA5IWzpaplCcpmdHRk3jcGYjoGTFsBlJNs
9eY3TdqV/ue2wfUJ/M8g34NgJC06GSHigEub5tIBcE8KvQQAq7bNrG/p3wPjIcBQX1GVsZztnKrO
fqkjR/0B5t0OmE6/sZTI+WOGR5wWi5kk6uWqFbmuVGo2+2C8o5lLiJMlzxoRhKq1Y29phYsUeqbm
aVvCila9pyjnF4Jiruj3578v8i4W0mnwUxnFmcGOGt/qI1F6tepxc1oH5C3ItPhCYRfVCYRUFSQ+
7LlqRjsaXiuZABIFNNcxHPFcKmIeW41DaGxDAzdotMEPdjkmv8kZ0A+waCo3IejWs2iX+WCXbxVU
EHbbfrc6fwtbnBeoRiLpeoX5C8C0I+GJXxOEutXn/LnV/d/RcB6QGWNGqgEWSrReRaeies79pwqE
qeW+BcwNVYTopPi7HsA8BQ1MmSgpmUdwFZ3whqhC7kI1rjJzr0+pAjlYlPsDBXKoKevGLySUAJur
IiMHwaWX4Ql8KJ8SRtN7cC3FuT0jKW8VsJlUFhBnop23GlLQnI6+bBkSIHyexlS/L2tPwxd1zxGU
IPpTY7rbyyoyMR9Ai22hpeZYhglBKhixu7jNINMW3WVVKohaq3tjMRLuHMPh0hnhBDN1lzRnnUEs
3ZOUUzTM8rN6dDLMBNrikX8mZS6qd62mX4DU/TeN3NHWV4Uygt87tp8graTfq673ARGV7CCftUdI
t7nqE4LnQXSDXd2cC6vcAdQ3bah3xTxkbea431Xxcx7sc0gmi1rpV7fmb0u/Sq2LNYyiujP8CpYC
SHBVBGqTIgkEgZfwgYZpOWNVDgsJwZ2q2KlAS5NUgK0TDYOLMOagFMD+Ypk65ZVBsmd43nb11QUx
NBXJIWQ7dT41zKIoG/QSz3khyvOybqfgaEtuJe8BrUfbln41WvChBNcz3LMRz9DWzA0lTpQogZ4z
jkxjtDzt3HU/Ew+aEXdSldgNpPS0A0s/Ru+20B/QCCWwvjZQPHTMfQsooFA+9clIHExhjneI/tHc
kX3+NB3y2CLHxr0B0zkQRdZNZbe1LQmAi+t2AREwIOqF5Hv++8IPPSplkeQBxoaj8FsVoGl2+IqW
gPtBf9FADLw9yrWIAiYeMFag6ZqgSH9pLM9R3zDm9gyVyPYwndPoc9AMS8/tIDt3sVOLxCVXDULD
Ep3qkJaEONOlQalAilKgPAooTX4e648aVJ/GcBcYoNz2/JcpHR0fvAjbo1zbeEgajFkWAK1K/Cs3
Q72GZQr642OCJp74qHbnsRMlLqtGQPwJmBWaMwlPNgfd0xaPSqi1VRAjqz2woQfyvvapuz2WNVof
CgyJieGgP1jnYSRVr8Y0ZvNlMExuIag+jSjcV/UdSKZdNGPtgjJ4IEx5GiMowiXftq2vRRdQNxm4
A0PPGs+Bl8tHzSmjpTnfPUCHLw03Xf5j28DqLBpzhQH7HW2knIFYJeUga0gfmDftZ8xrIck7H5C9
bTNrN0JjYYY7sGUtMUDDgCxJZSDfUNFGlu7a6Jn8BecUXdrhNrOSK30HbQjky8hhQ+DvYoA6FbCz
iLCOq/tqMSDudA4Nj7YF2IftXJXBefMN4CKSPDfkvmVOloeH2vgL5AhSPBwDxqxQxMM6ir415apE
ePTj0zi9y/SgVH+BSwY7OMDuoC3RVf68lDTQEEcSaqBmFEHuFhSEOJtFT2BrHr00wh0yNJ5A5JzB
SEqNB5m2j2b2tO1rIgva5Z7RtCzNxxTRpwSZujLc64lgKVYvs0BtQCaboAwJUO2lhVgeQ7+vsCtr
403OQYJwHtVnqf0SBY9Qyw5upVtUwSfRHXptDy2s8je1ALl2os/1mz6e0A392lTMKgwH4orb8ze7
Lp8GLO3w97NK7gfwa8e2UtJsH6rjYze8VZP5QKfvKYhKIAr2uW1xLQgtLfI+kcVaHufYTDFUZ2md
2lr7FJfuthHR9HFukaq16lcehtWZ+ykOrIlaJbO0QHBjF5mZvXORTuSs7rWBwUyBG2cyjFZKP5v+
UIjo9VdBsstJ4yI3GZWEqYAj2Dpq+v74bfKwYLde8VRBqNqPC1vVVWRyfwHmwHMT6OXxGgQeMB5O
bkY+WpXm4zDp5FOTsbuufdleqLXtNb9omSb+mcMdF8Q9Pe8HdE3CBCvvyrksUExWGLRWGmloHy9R
DjsxLXN6/X3w39XiL0jsgCWBzAtarMG9w/Pn0a5V0lDFISLjtbzP9xH6G+SveijYZytef2GGOxPx
wuGTmMFM06B1rxnuG1L+bDLZ2Z7Ole18YYabzaadyi6cSWKSOrolIMpj6HZ9HJh5W+WQzkF5YNve
ysnIcO8HfgKUQtcoighaxGVU46iPaPlK1NwN2p+BB1ax/hkuhU6wTzPsBVO5OsaFTe40lojU62Wj
ziHLqabnKn60LA3ywFEjAEutrhnuCchrwfsOPpDL3V3UVeqHs6F+zPetEey6KT2Vky+4k4jMcOPR
hspnvQwzQ7Mv6UNU75LgsL1M85dyUZ7JBiR3ADjFZuaRTI1XFlmMlke769GFErpmhaoVWqtTqxE9
rq6OBuQPIGpEcoYnjstJM2UorrSzqSHonZYetKG1E1G9ZN2IbuDXoFYEgt5LI3WqoblVN1B1Ar8E
uBlHUE3ovuDkX/MzRQZ6F6k4po3nXPH9QZX8VgKiPVL2XoCXjYiAeJ6MjtlB3DcZUDgNc8FKrY1M
ATcClCeQ+l1xPkQ9xcW48EG63xiybVZp6TCz63ehNgmGt3J2gZP2tyUuIk0To2gnxfACk4B6idxA
nOboZ4GDk+a47X5rg1KBtELLI95Vri7CILL0EjNGEbgYqNvL4AqPqDtWpuA0XvNyleIeCl+fb3Hc
oV+y1kzyECUgM86scNwTzKJxpswao932gNbmbmmJO/cDKZ1AXYUBZdIOvI0WZZ+d6Xba87aZ+Wf4
bbs0M8/rIr1QJFX2MVyY0ad71pv7PC8EAXx9JLPSCbYS5L+4nZSkCcOTKCpaafZzBPeV+cZat9f/
xgHA1PuvFS7EhbGilcFcJW6Lh7yFZro7DPvtuVrrR2MgKkVlB7xNWHxusoqhS2N5pvVK0cqX/Chu
wqfx9CLZyXk46LvqHB7ZCe+59yDnvwN6+fw4U42IukHWPH35EdymCtPUbPv5I5rxbtBfpTa05Vqw
ZCIb3JJVQ1/hxIUNg+yI/94rYMkWAfrWYh8e5E0G8nGwwPKlqyFRY3BJ40wC88VnkQY3nZaeYy3a
JRCR0UvDMiABZG2v4FouMTdKzNU5MBDxmZiOpqy+8TGusCvARXMX4dgo09yqK9+mhQv2jl5Uu1qL
GEuT3HJ1hZr4hYyIUabsDog4W+3T712hQC7d2HUsFQR30Qi5lSMVkNEexayOeZHbDRm+eYVUH5Ou
fs87+UM2/dz1QvMuBR5ZMLlrT1foEJDBLjlzuOBfl7Ek6oKoLEbMLiBkOy0Mj+DWtpUuczvWHHDY
oBoZOSBWeuo6bQf8qGv432TJf0gCQSy4jjigftEh5wAlH2RWfL2wT8DjEELW0E5aExQDx7D4Ghnv
lO22vWndg397ExdyJPQTD0mB8U5MGfZygXohKD47J2XStyH3PuRcuQ100YvK9eDwSoOuohm6BioX
g8t+/ClVx0Kaj6D+jNuaNsTWFNqV93N7cGt1StihTKFzCxPwgJerScD6MYBpC8FOpbdyTO0xoQ6E
2falFJ3T+KMx0qMO0g7dHw++3n7fNr+6beb6IQrXoMjjFaxo13UVKJ5wZ8q/N3GKnRLuVL9DJvEN
jXACz12d0oUx7qzVdDn0QLWNWhjY5Av6Gk/x0az9nS79zWUGP/ffsLhJ1UFbEdEKwxoDsA/Jxpll
DOk4O7RDfh81slMFjWVMwl4U0Qjnvy+O+QyfBGJ42A2i4gAqYTvSIZAJGgoQUN8O42gDn/7go3tQ
jeSD1zbPaUHvWdg3ltQk+zJuLQWyCX+xxL/DBY8BBfVMUvXtvH3wYJAEO9N3KHFAu2aNn9uWVjfq
whI3+p5VYFUMMHoyfCWalSaHBI9fAIl4c69oJ3Dd1cNzYY0LwfkIejBtHhcUCy15fPdQnlZ8kc+K
rHDBJ+hjXdKT2ZN0NIC4oEmxkAQLlmj1NFkMZf77wm20Rm8DZY7oU9u8a2ZzE7TU6bxX9DW6hIZu
GHzL0ByzvVqCkVEuwEGDjXrolpxr7qoDSXtoMIT7QmoEOc5a5gsxSdyCwH0P8R/ODEvqQjchwGv7
DKLyET2AU2n/NyP5bUK9nD409oQQSURcqTv/FLEAaP7g1ZsmgZnVzb0YiXZpJtea3GhGjISM/rGq
i1ule1IyAxgfoTz3/FP8dQHZGkhC0WkIUBk3acRsakkLTCSfoFcfBmvSnxKwnmuvjLwP06717vXe
ygioLlq3FnXsrj0oA6v72zo3nwHS8ppUGKiKQlpOHmlwCgy7L86Qq0naT5AGYRdAIbBTARHs3e3F
XA0iC+PcLNesL9tqLgjkIXimI3uiez9sHT/9kpkWEbH4rJVjL8bKnUm+HxRBiiutHUx3eucWwPzr
3X4KK6RvT5r0lKjOIJLnXnWkGQs9bwjtirdTMpNeNnPYLLzgmFUdhMxqNzOkfYshbs/m6vk+0zKD
g4qgNMs5Ujfq6eipKA3oQQdIouJKLdknuMhM5B255R8nhGDORzZjykwGoyf/5jrmPtElkuNeobHa
quLkR1Oana36NLQmVf+yPbbVgjPST3QQgosBQtecq/i5adSyDnMAPhKIKBc3TV3mjt74wxG0tnTf
Uu17E5a1NRht7mgDRAcLb3qGHLJI3ux6npEKzzT9SKLw1swH0z6vtBaIwsQmRu+qQwJ+gtgJamIl
2oc/EHt75Neh+9Iat0GnTu2iqIK1ZgI/uaq6CXsohz8uZs5GwLoPSMBcFZ4/YnEoqUE8+MyEfOqQ
9t/7gQ4PBuu+5FGTC4o9K6OBs+ClnmpoVNH590udSMGANDixTelrDdKxNnSpiCLg+oTVZhgFiJBl
QBsMvsyotEOfoNcM25x+Jt5xSiClc6wYaEric56/Da9/vEAz7geaK6i4oOLIHehyI6MM548QGR1d
yTjoxvP05ygpbWmCx2EVag9J2gImqvI28T9K6krZbnsUV0c3gMzQaEGZGdAeE2CmSw9I8Iha9HpR
2b053Qwxe4qzVnCmXq3LbALF0fnqoeCyxTlZP6hDTXCAo1ECumxtEFl54VuBUeykJP/M5dz2IuNY
UBGd09V+ne1icQAPR68CKFcvh2aavdRpdQm7yo0a2rkE4UMkqVGCFz9Rifsq3HO2uBQybaMB8E5M
Y8HKFid2ku7QOfTSJGX1VJuSJnjrWDMHImVQDQIaAoVbPiqm5VgnrK4gdud9Uh/NHn5TofSSGHgU
Y0/bLiIyxh2fI95aoBWO9ZMQ78BqjDuXW6gvqLELDrLrg5qbRW5LhXJQSy3Uo3BQJ4MVJg3EO8Cm
bIThP3EAhA8LCgec85kL+lXfKVlf/dwe6lWYwgfgB9DXArpU8NJwrpqPg1okDT5AKTvfwv+MCg/E
qz2pFinuXKVAvyyh8ImHVBzcPGnTXBKI8KhY2Sbx3rKk62wTZKZug3vOoANbB0CJVelsdLYHuLYn
cHL/Z5bz0wiVLE9TYLYEQgEksSFzSJxYQeZZ/h/zbXFD5FYzqyoAcSVMZliD5SbDghaH7dGsL9d/
o7mKjxXqcRHs2KFxB+5Nq+/PlQgAser9v2eMP7mMVjYnr8GM+ej/riQ8dqtWLvv3TdkJzsi1OLnc
1LzzqWOctASjiQEoY+2AWh8ohM3XSRvtOowf0qqwxroUPCyJrM7jX6QAMg0D3SMIJWV06kHWXNAb
QFqtUbGHmROh2AVNuttetlUnXEQvLjDLQc9kVFFBmtupTpEroJhrn+OsdGRdAphVdHVcXcGFOc7n
wxb0l4YJc4k+QhfsSLvHsh5tTQRuWrWjIh4DoguwP3/e4Nk5U8axrWxq5ufAY7bepa5UoH86EyFy
V2dwYYobEpqyzU7vGsSpGqfqNzocwnhASSazKyq6Kq7bAkwSz3QyiKS4bdyqRl+kGTaArrWGNebf
WJCckJAGDlLyQ0WEWOf5vnJxMZ7jBo7r/zX4S8Jr4ZE6k9qskxE3gEg+ygU50bA+1758zNr3Jijv
ATy1UIK6KVMZ2yQ5bjvnakyZ64qggEImyQfmckhyL8H1FATqhROVUKybPj3dE8ThVV9ZWOEWMAfn
cttEsCIHoSO13VEOol0Ljb5EF6nvrp6qaP/FeyGwg+yqOdcAMWvlp7AlNa7aJZDhAvoicVQf9MjE
Mnzwg2sWEbXHrs4jKHJQ91YJlpNzG7WlZZr0PeLKCMZ42heWokUOlRrBFWY1fv22w0PvxkDqvVTq
KjuPTTvRvkK9rs8gcoiObTQw6dV33STutovMi3PloAuT3IV7MNRMlzSYTLBgZuDgvO5Suy6/Rkpm
yVQQoEXWuAx9Mgo0ahmYSAKFcO/Zl56oeRuQ5yBzfSLomBBNJpdX9jSjJJNhi3alO0nOmIE5B8nI
a9YB5qw4MdqYtudSZJFLLmOwogMhAIsKnv0b0GJHpu/2uPL62NmoXX5JwuEeeN4f22bnn91aQu6s
VTIl7IwcZn08baVl4gQgQtw2cU19MscxpJKzyC8efvh3FzUD9ouFI7IT6SboXqvyvanPGnQl1AMI
x6vskJLdNCWWFz0aMiQn0HWgn1l71KBT5od/Wk7gPoab5wp0792YYMAdfUrb0S3iM4A6AiOrs7oY
MTeriYbH9L7EiOP4pFWDW44iAZTVuImGurnSBVozHnTPsFRJ002IZZhCpftRE29mRDFKUXl2NXwt
DM0fsjiEYqJ5RVTCUF80Vt6Bi197Vaggdl0bgWADEJtoAAEBt8znllWiqAnwQggkpEdLXrjPW7ID
EeEfL8ulGS6CSCz0tVjD2oNaCer1hgyq97ARMcdcL82lFS52SOiDbLoGgzEm1Umj1wpyIKX32etf
t/fVuh1wEKCvBFkCj3I1hkKPEorchzR0D+XEQ2UyKHf0zb6naieYuuvwhEHNXU9wNgWezYV61Yin
AoUrdDfBDYLxWYtsgznBLJ8Wubh7YNcKwsb1Hrq0yC1WGmg09hMZ5xmd7nDFtxrTf9yewVW3mx9r
GN6j0LfG+XbHBjR8jBiUpCWfWdaTt5gwb+/FkJzYtnSdO6L+DZwu8Jjok0HzwuUuSgppGpSR4I00
ziG5cega7Y7UqlV+qL5g3q6bMtEkBvrjGY2CHoyrFom2ztXYSCnSxtFW3nfy82Cpj7ldnPHUHlul
07/7dvupiKD/v5rfLo+SS7vcgim4mhkj1SubWS/GKbmZHmp3uu92jwpUVZnVWtm+xX9mEAq2XnR3
sLu3ei+5hqO7UDA7RK+KTS3ZMe38Jncat3/Tfmwvgjp/wdYXcjvTyPMKyibzF94H++CleGNuYBuO
6eILzoXbO401nQxLfQJLSrDXLCE/zHUKczlF3OEzyWCibAd8AMScqupNoS9KdCTpw6jhpBA490q6
e2mMO4RCWfVzaYIxNXEUcqvprg91ERkIoWrnFc+V506FICStuvnC9bgNNfZdlIUhXE8H/bbW4iGE
QUc1tzrvwEQn4NpcalSRmYkHlln48HJLAWHodbnEsKVya5A0C3B8a+zAtuN3TludRRC5a+wKttXS
HufeWQjd1AjNunYWf2nw1iHfpcVX3P5sM7+VRjxc7ozWrkWksmtxF9VbwEJxcwC3KBc4hmKQgjjx
4DHDPYSYpNC0Et9VoOQTA3QhfzFEz1prMZHMz1moFWvAQc8ftDjvzRBEGyNIhu0m3vXVV5a/Dp5g
H16/uWIqFzb4clWpq4XaVBJOrqp6nrLJgX5wF4dfyVxUHZUHpSDnQk8c2egBLffdeHoD2lMQkq9f
1Liv4BwoSsIAn4GR9n1hF/pn6WWP6ZDvFLQbhOrr1Pu4ytxIUrivutaahkRQu17bLMtZ4BwqzhU9
NTPMAgUItwSDykTeJuVGjx7YIODWWvOipSku8EFnvihZjaHKqHZWBRi3maO1P7R6h2Q7rg9MRHe6
GnyWFrlIl+taxOoJFuPxJSr3Q2r7eWpJrHCa7kvNfBeah5X855XWS8fiQt6A1mgyzVYH9iXHYwAR
5VyiieQCnJFCoqouYKDOpsDy0bMvgTS1zkIgTXNX07zXDLLGU6Y/bR9da8FuOZ1cGJBqryigwo0w
oEHXYHgmMVj4G2YXwT9RdAz/vCozzyNqJAyP9qCm5/xlatAdk8hwTT/92TcdijFWBg76P6aU+rUD
f5vhnEQtvU5h8w5opujg1eMtaYgrq6XgdrGWKC9Hw3mFHja+XGswI9dPWT8fStouK2wGfM72Kv0f
IeX3gDj30EpvjHwJlqqgsIekcfXwjU6OyvYQvgAV83yF1+0pcPAEaQlsz+GKT27mrh8D5HMKSAi5
cGYMtZJPxK/tPtH7f9KYDPu5kfWYFQwaGG3qdU9SQeo3CO2VTle1+YngxdOtIqHU+GpgU1S0oCgE
Lbry7MyLI0RLaBuyKqjttCNOEL0U6AXFLYEQl4WCp4Jf6OqrUS9scceVN+hdGNcYNataB6xUsAlj
U/SlBLq0Mj9SbXQwzHOjx/tSpR8M8mQyICHd0N/I3U/JSHdw/2MifzeVwMYL314bpH0Uek9lFYHM
GgKtpqivRDQ/3O6SgiIGRgzfLMn/DNmxr3aFdM5RxJVFdwGRJW6DmXjrjoIUlgzTt3PmZsVLLr/7
ZeDmaKPfdsDV0LhYCW6X+ShgEegYog6f7JoKrcY2eo5A5FhYqR7aUvumhK/bFtcPmYVJbrshe5HY
RLHddLaP9KPUumjekyJqexVIrh/NEfWlVrTP5tXZ8jguFJsQ6WsbhjnVikfWwpugNF2/JZPi1uBQ
yqrGaueS4eNoWJV5gn6PYNCrCRoY+HQ85wOOzqMISm30WN2Eta0rNzjw7J62FoQNpugO27yovhp+
jRa5J2Wwaf/SmycqozdGJDynrnvW76/gpp7EY1v0Kr6C3d/TD2B995UTHYGDki1iN8jerN6Rj7n9
vbAC6yeeC+Vd7Ei7xDWd6WN7RlbPxsWEcAuilFNXIeLU9iCBo1ftv6KIAXmcbHRauTzqpHaGVmcC
N1i9S5KFVS7IJb5vBrUCq5XDrGwXBNY/X8270PJ+BLhGAiuICQDVuIUuEIC+j9JhEF24RY7Ahb4Q
Yth5AmJzO64s9CnZfeDkhYjk/xfu5drd/1tok2vAyFEAjxIdVkBckrrtQYU+Dj1+Qtb2U7e0H6Pt
u8WbJ1mGEx6zU+c21mD3H9rTd8UOd/kxsXsndsSbUOB/fD2qrRvN6ObP8gcFZLtVQfWdFweKnfvV
8EXqDOVJQe9jb7M+aE51G6LvJ0rD9h+iRARKZt5ofqJ5PDp3tWLeyk1qNJafmWR8nAav+YDmZHmj
dLUHNDvT6ycgutrdGETAn6p9bDq5iZttEw4S1KWKwmytICg934X2ZnnyI705AASjnXMIpVpyKSmP
g9zSZ1QfQhRroYh88ILCeEvr3jvFlT/6Vt57rYMthYq31k93GTOTfSQN5r7O6twtJQldREab3aTA
9TsoLlfOmFbNlyQf+5NHzcAe1DJHBd00stsEMKf7HF073yCGY9ym7VS0EPc01MiR847RnaeT7KQF
Q7zTPSY7GUBkFjQCCEq8tfYRNnH7kMO1UwdasgXeoafMmZo0eJGijlrogzEemqQbwUtAqra26DQp
h6YwdAD9m5F+lzGB56D0swYVwlb2AagqZM0qzWA4gDzEO4Ijn4HoLgLdf2ua1asxdeMLmHrKB2MY
gvtaBnuI0cXKsZQhopL0nfwzLNXuEdUb+aNrVPPYZQF+0TOqdFeMrISW56g0xwqPUSc/JvKj7PW+
5uB1yvjSyV1zG5QjLZyylLMf3gSlWy+grTdjtLWDAjnoFAdvUpFTG40KtdSgMbMdSlmktSrP01M8
NsXtYOE5SB0tI1JBozPU/iPxVCiw5kXi3dWQQn/ART3QLFoa6VdW+V4NUiof7d01qyTDiktmHmSS
kQfZi5tTkGrSrUmbpLELGfSwFfXGn7SmxM6nKGv22wHyV/l8aw+rlwkZmVApjGVsFvU2fEIu+DVy
HuKT53xHv+levc+PofPWn9lx3AUWNOcE1ucIsWWdS3fSoM7Nbo6Uxv6zRVHtEDyj/Xl6zCz1Y3IN
N3pEjwi7YfcehLgRN0VNgauJiYmWIwg14hGWf34aE2xr4scYfZMTqxnLW0omw/Xa/lsaGd/jqr1h
GRZNz8fj9tBXa0Yo2+iovgNZCGrRy4kPS42lxTALDCv1ztNABJUb5jcIFpNdpXU4GaiEpBNwMktO
ytCSFBSS8jwTFBrms/hqARZfwZ3VrKlyQ55ljvEmdedJw55IxyndQ2/V2R7valBeGOJO4g6ttBIe
12q7LVuUe9u4s4rIu9Fl6aMNDasT0s2sZoC6DCFUwNTAvs5feqQkNvWBgNWq6c8aTpzRcCr2rCA2
Nz6uNk433EYist21UaKTcW6vR+6JK/LlopJmVNtkZtKSq8+M4ZzX32ilW0b7pouQNOvjQyWOqpBp
R48wt3f8ALqfQDPW6Ot68Qc05p119FZJrWMArMbILiydUBHpUq4lFiA9VdARqAElwT9WdGboF12T
1QhGmaW30TloQrfA9XzbW1bNoFsG/NW/gMP82NoxLTsPiXQ+HarYtKh0qzY/t23MFxze9fWFDe4C
hLsvhKFU2PAZFKuVqumOZex77raVtQ22tMJtc28ctbZUYKXr0SsSl1bfgX1DdarBt7ctrTuEhqIM
nsxn+nHOVEizIpIkmNL7yp16pNk4Q4xysss6P4JfBPrnqLMFleGQQhOF8rUVA+Qfarcz5wyEoC89
H7djHzx3DTjkAIRA10goU0vzO0EV5coKuDHwHgeOR4JmB8TsSytq2mgDWicTO0rME2lLm5TsNhH2
il9PJU4D9PECF81wKIAM5tJOE/mdamhYKSV8MrJvBTKMwenHzgYHLjAltSRZIF/aXr8rT5lt/sJ0
oREHNJbcDEqGGoS5B5tRCsjac2hUVk6PyP7+n3b4kK+2kQ9sMDr5mN20z4CvsOm+Im//v9Fw8b6I
ep0GSNV+PfcEBqTPlGcig2XwZdvOtUfMswYsMlxeNhnf+1KGQd7IzTya5LnvHjP5viT7bRNXQf3X
wvw2wQWKQC8m05xNDOzTZ0elcvwc1JA/JxGj0lVEgiEgHBg4J6EVh7YFzuvqRpfGmUb/fzj7sh65
caXZXyRAErW+aqm998VtvxA99rT2hdSuX/+FjHuPq1hCEZ7BzHk5QGeRSiaTmZERY/0UcfdZdTrJ
db9qwUG/CJwlmBMSSUqJlsY0oSA36lBYTb8ZRBK313zYAbLTBkAc8mLiCrq4nprxN5GR/daQDaEV
nlMPJYS1bn8SmR3hha2PJYiHB9CIWEUQ5Tl6Fm8RJLyZDOu1tl+g8QKRFjg4gGwQ7vOuxVxobYHl
g7sPevVvPuiSoP0bLX9xCwE3AcSoA105YOnxyLn85hbaHurYW5iBO0GdYv8DPX87YCH90WynEK8P
7/1OP5CNGUL7Z/a+FeCd7w8RygcOnkmgj/A+aRiBs2/ayiDBv1GcVz8NH9HQMD2BcTYhIHEo1ZRT
icHYzqy9ZnxVO+rF0PeFoIDHqzvX/TKs9Kkl3SZLn9S+2YHH6rXTSaBqaFxFFcIXk0HhVs4iWBYI
EhBMuwHZImwX73La2DpGXKmVH+ncHXmibQkzNxOO5TTL1NXXzGHqB6cS+emCA7n8OlWVZ9lgw894
M9ffJ5tmjlfMjq37VZ43uYdXIVBJacfMXakU0A8yjN5GP9AeDhGL+tDtZoybQPKxKr22c0DgrKZ9
80bB0vFoVr1hBrfPxUo0xDCU5YIKVQXRiUjwNFVkboky5H4y7ybjm5qeuCzvXDWB8GGpkCXElS4E
qbjXNT7bmLfqxxfQKk3ZCZONt1exdv1C/OCPDeF4T6bGoqaBDZd/zD8MfF0UxM1/9eRH1z/lEUfm
WUhsri+LIPS6UK+4mmphddsZFSgCgIbdR9FXYoYG+by9rOVXC+cJq/pjQrh4KbDcBT567jc0HJRd
9tWYQVrez26oN5Leh2w1wkdypyiPjQ6mXAfBUdsNyQ/wLd1ezsrZuFiO8JGybhoaTYUNlkyYQ/IM
+31yCs/VjkQWJVfC/YUpIR3TbMapVsPUUP3UlEPefNWoJEbbv14Qhi41CwXNpTcl5s907im4thBb
JpDIeDRTAyCzDk5SnUal/VUmMunpNTeHQcT9BfyNZFO4XTCqZY+Rs8yXKzzxoPYWDKQ7QZMvsOcp
4MwF5wpm5NiwBc+8LLQtf1zwRlNHIDUcODvSTsE4ZMkwRzZjInrs3YAP6k5R3Y2NQUNw626UjrzN
yYBJaUgs6K99HUlQBysXq4lbVVt+AcibRWakEjnEDEUspIfRP0MMXFUjA6eu+AwGkH+Ts+F5jFh1
GbrzPhoZ6Sk4pWhoxHumHccy7MqP2z6z+g3PzeiXZiBqqKAZjm1U32s9jN7IP+r3KQCFjRF5k8RB
V071xZKEy28sY601I9jq7T3ej17CHlwnlCxo+SOiX+DdjccvbjwAspcfcdahbficzLwBXV9pjhsM
W9Ue2hmab7fatG3dLPNKc8iCvMowE5G24z2ov1EI1wbz0BTdU9/Ok+wXLVso/CLcvlAHBJDVtK5I
xOd0QAGkw20wsSwESQ+a9JpHu/5oM7TzdL6z3foec6DbyaR3sR09xexvsWtI0ogJ4jCMh+B/xWuV
JHQwQAqPGWP9C+xyXuHcU1V57NwB/HWj5A6/rgz+tuYa6sL+gAEm4TOTvgHV6cL8UGuUeNCdOrmU
AI7IKva9T6x0gxfPQxvN9r1O1LvUUewgnTPJAV1NTOEDqL9gHhndLOEKoaYTjz2NMfZeWwPqCH1B
VBQlC+NVcaHEjk4AB1pzzMr4CF5vHLIkzVC7xdTAvLftlL+OJOtmr1Vs49PpUXPPFDJ3SNGL7KCy
qYwB3cJf8prWal4rN9GCmtaomjdlO4XRbBVvutXiFm4r7VVtDeWLlQ3buqmiv5uUsl3eTkWQxsZ8
ihOjAC8dpUDdoMvy2KHN89flDXT6gVhYdgLD+agoXp4KNbHVftISHD19DjBNA0zfDzrLpIWuD/il
lSVqnp096paFWeewkpBjnL50AKRkk3/7gF/HRdjAtQOtCAdcEeIEXs2Lis4ubDAAd2bIDYIMAhzF
MYhvbhu6zg8uDYn5gVu2FLMduGB0qMwoPyN255Jw5h6TQbuuqvhLxQmECcTWNdSExEeBQrscPTeE
LBATmeVDnwSt/dJX9zgqWRXYhQQztJLHLVB3QLWXtzoQ4pdfKRuBjtT7MseoAOT9dPuxNH+2IPjL
NO51DtmMMpGD1YgASgiyvEIWnLhgEb01Y+hsEHxgKMV1njAfU3bfSvs17j879ykBbRHum0aGELn2
RsQ7eIoNzluAhsTHz5Drk2nn4LdBm3Q3ahQZSvZgcUOyneurc1wXlUNQg14V6lPwR/NhYUup6ADB
g3+aCbTOxxnz+iMIIUPdPvQQFa21zW3/vPYaLM9FFRvPb9A7iIoEjtHa1MKsjG+1b3P3MtbozkLz
3MuUN5XvNFlx5xoAhrAO/LOKgr0BogeRl7SruroAhTuoUdo3aEiPxFezgCZhm3l2+kFyjFntNOve
qbe317mWap3bFc5hqselMjhYp9O028Qed8Mk0zK5PupYGopK2EwMcV1xW/F2aPW8xBeEbnDd7Nmw
m1ixiFZgPkNS+VlzynNTQr6VVREo1/Eu952oxRPA2jlm7qlFLnEO2YqEeB+lEPvjMcxQzfDq8XHM
PtwCJBzTr1gKmFmLJyCyBsWMi4CCVuRlPFk4z5pyaHHTQqDIfXZT13PNJ05fOky4WDK6M33NHyxE
EjQKCBqfYjDRmNIzTpYEDyICrea59Ys+48uFCntq6DtkfBXjros+p8ovnB3BM7W+jzE9pKVbpz+q
xi+uMK+oX/J5V1pBUhbPt/11bevPf5/grxZrSGZGSDwwCJGqXj9tuP1Emn/aRJLiXPe+cSIRTiGK
i/IeQpzwRCDcabTYxE5w3FBlss0ncIN6LMY8UfbErCmINeJlbRnmFSJ7/qMGbIP6OftpkkM2vpfO
6Fmjr1pP8l7O4l9Cznvx0wQ373TMoozLJrDiOKkFNj9ELR1dS+K+psXGQvsy21VKkEdFUP4HSh3I
AWJnwEODISHxccYYqsQo3edAo6oAzUAQGfgPVXKQ18LvuZElTznLdbKmdkuo+eF20b63rWe2W7vY
kPh1MHcFfdBlU1bXaQ++9dmaFq87M8fYZEYJyCN8y8R4muUZ5H6ERJwre3aueS8KkKppWciu0Iq7
tNNNCr5rhWhLsh7yfns+P8d4thjaZy4bJlyJG7guUZSGpiuuE7FeARVKoJYMmErSFwtFscIGeL96
iDQvI5j0lqRzK9/rwprwvYZUj3JlYafK0v3MKgi6xuD5MDxL9wrjB4FEJPQ9b0eClVh/YVL4ZilU
P0uzh0mdk1Btu2Co7lSZY6x8sAsjQriZhzSlfOEQi4bCY/kBeTC21XMAE5WBzfXVL4bzhIo/eiPA
z186R1GmRm5Myx7mL8m4H5L7tiRAUQVmFBrla5Iafox53fJXYp3ovLMJDwYDfVR1mR8CwXEbbTjF
xFYXQtYLIHJgy/oNMorM8Kr4YXD//hIEIdmfnytsDeJjV+oJ/j4HCscFWlHjW5v9MyhOaP+6/amv
B8EhrnBua3G/s/PJHQhEzUuWQtk/lRk0yrcE/SO39bJ4r04hTzY1OblaqFePrXUoptJn+rNrfuRF
vK1lV9D1FNLFr9HVBbd09msaNaeDquLXuNhmEF1GdyZ4EjLVa/q9VUYeHT46Pm5N87EsgmH8Dy1a
bMb/mODEQSsFNYFmXFJTyh5H9xW68dA3Poyx5AJcPV9/zIizVspMFbdJYKZsPhI+BFG9K1kpOcRr
ceO8eiPEjRqU1VDKRPWGOPt++tfqX3WC1vMBUtCVs0nUrcSRlgAr3JxQ38FjEH1IB6m9kLn17hyP
g2bircQTHxjsPHmzqzCnh9GYMQj4jaCk0iLFkSzz9ze5sgvJQLQtIAGJCdtLl7ELZeK0ssCU4DXv
3WcRkn9IEP+qgJz0kj3PvOhX7FXf2jvnOElsr3xH6EPYeI4u76erqd6Mt4zaIPFbuj6OExTtth/D
29u68hUBmdcw8KPa0D1WheNZF3Y9skTB9ckSv3UwG7YFohFtM89MAsSiVEaGuHJfnxv8XXc9O4GW
XnKtHincxki9PMUEXLKfu1NKJHXwtb07W9jvx+mZnV6FWKBRuHhPKBFAqSgmjZjZ+g8f6NyILvhG
3ZllicjtxxCrcalP3G8Dl1CgrNxjkHcEQeUCWYEnCHdLZilzQTL4H/qZp6bqfMIwpDIkYbXoa/Wp
ZN9WrrILc8LdAIVmEikqfC7Xf2XAJ0If3cuVkDkHB3spU+2SWRPcj5sdWCZLWNOtgKefoP73DL4b
s8DUn7Lu67avr1zTqFwtZFgg5sFFLZY+bTN3GUCCmX9EU37bb/LXajsd+L4Jnb3rK2+JbzxEJ7Ak
3is/ANIJ6216ChBwvCaMgtu/5do9L3+KsM2qSq2ysxXoGTYMj41Da/RAcUnu+euzBiNopqMgiMb6
1XiYORfoBI1Yr46WttEFDLPghf1sK/vbi7kOIrCzkCyh6YU2tZj+pHNUqXUCO5r2ldkhylgz+6aX
qddD2dwe/NiUXHDXEwpL2fbMorB9eFenGqWwSB5+JD75aMIXjERuu/D1p+vNH8nzz6IJEx/ovMQD
eYURJKfayw/VS7SZQxKitLeVNViuz+nlTxJcOVeHSpuKZbNpCH6b3j007XfXDErZEPxKa+rcEhGT
GGB06qFc3HgG8hlFXkqTjd3S6A4kU+kmcQsTmROvfhmxFT3HmhNvrc7NXm9/82vKiYtPAO7zy9in
Tlo0DNBt9wef49UAVgU3bP/JVe9xCmpQTiQ4NkdlZ0sOzuo2G1AZcJZBnGtdee5yUqioPrfsrgFn
fK4/Ofb30QwYl0TCVa8+s7ScrrMbpDBTlZdLnTsbwLwJoAIDVQW4yitjFw/feuPJaCXd/dXzemZR
CPWOQaGeSGCR2NtqCGfdRjvigdb/oRMFD/rT9RDhYsYYl+O09CNU208sTJVhfAycn6gF8O6LGs9q
8jq69xA2uO0z69/uT7NFyL5ppKaRVS7r0yAW7npcebTcsHRDdZDUnlfD658Fik1wLeKQ66xgSTFC
oKeH+VGbPm4vZv0YntkQLn9NUWrMAsZg5V/0XKuwQDG7nZvQpQko1t/61FOmfS/T11xZmQUyHhTw
UeBCfUvwkTQG+NbJEuT26cnWHnPzo/j7jAPVwzMTQnBNLGKlw4QaVVY+tvoj799YhXGbB72ThPGV
kuWlJSFmjgxIJLQI8RD9yD4Nn5de7vXvGB/aRCdy77HBN7z484Cc56E5kNT7+lJ/5JL6x2/87WWC
vxRL0QDEPQm+PrExPoG8Z9HsRoKlgb/EM7bOQf1kuZe9V9v8WMb+fBi/xmajS5LHldNwYVeIL6xD
kdLuYdehj7n6kjLfcXwDAT2ddn/vqhemBKcBds2xawv77ORfrfJh/RsPmGKavKa709i7lt5FVDau
txLLLkwKTpQrhlE6KVaHctKgfczqlrunUtbrWf7KrW8nOFA/Zc08OViYq/2a+k+iBNR9ZvFznuyo
LokpqytywDgNDN5SQxUeoGo3NPEwoNJooFDQoyuH8aYoP5FO8rVWT/iZHePy3smGXidZCzvR/KCb
Aa1fe1musvwJcdvg8IggSzHaFBO2snXiSqeA21MdaE71i8gqzesGHBVKnioAUOKzkjioDtgzBNgi
jYANSH+ZpdSeqyaAhFw6UwB2iSArzH2aAxa9RKlfVf1sQUjk9qlZ+94L1PL/GxDie9xq+jiXBZCD
xZOKZrqePdj5cyxL59Y+97kZwa14ynrcVFhH3Ozn8t1mXkolHrUWac5NCB4VR02EyU+sxKneleQ7
iL0dBQW4KfNyGTnv6lcBMZPjEEyXapawGiczBq1R0V8zk5PR1n5TMMlnkVkQFpMhWamqpavc4kpA
Hag2JVnY6gc5W8Ly/5/lfbwFG7/uAgagxG+J8Uqm0U8HyRdZtQHdiUX/BkU/sTUY0blk2YgWfDU+
KErgVCdSfN1235X0dRFl/Z+Jxb3PlpHzqMmMGibq6b51vM4NDOC56jum7LqaBRg3lnyYtVisO0Ac
oneBGQfxHl0oStCWR9UxnjbMagK9wpNrChTrhPjMpOSpq059Zk5YX2u6MbSIYc7hp0HbJfa7TYKJ
70DueXsj17/Vn3UJl+fQOxCqnmGoG39Y6ZYBcmtIXG51LWhiLSo2S6dYuMYc5hYYhEFBntSvQ/2W
xHsjAhTvJU0lGZfEkC1k4KwbuqJgCPzqtOuLV2Stee33wGVZkoGR1U37syJxYDLSHQALAXjzrfgb
lC48SFiFLpF43GqEdoHrhlovJmtEj1OBtk+hwAkXB4czhFUwAad2EBWTZIirEefMjOBpWpumWhzB
jK4+KcoHU4LbDrb2klj0QfCJHSBXkNhfHtUqtdKSLkABNhcY/I+PTpoFJNF3oDM4qsP9WJbAkugl
AyNTI0F7r7REUCUwgVG3lxwYg3GXxtOSJLbTzghF99qx2KLkG6iKh8YtWHE88AWm3igx+bv/IKYf
5yaXSHIWmhApOpBNwaS+LffJ82u5B3+J9s31WVB/oXqwje+1J+0H8ZUALCLKr9vbveY1IPUjrgnF
HPwr7HZLCpfMJQ7b6DxUGKk1092gAPO1v21m7QQAh7HkD6jMYhj8cpFx25O5cXACKm2r03/76WHC
qPttGysQK3y8P0ZEAnBeTB30YGGkq31AaAJwP1D7u2FvXdMHzeRcPqfgk8glh3vtQJxbFUo/0UTQ
tF2sNuUxaSuv/vshQyzLxkHA2YZGiFif4DrGxucaB6IFv0vnG3babMGBozOf2ZnV+iaEKQrJKVy7
LwmQk2i7A6QOmavL7zWSGbyToGfwaWuUkwedqxQsb7XCfDtpna056NBraOrkTmkpantToW1vf8xV
h/mzaEOIzWggN5mzLJpVn4W9Z873rtvcNrEeac5sCF+ODT1l9QwbmrUHlY03cBPgk8e8fZxRIm5o
UCkgYwslVq9ad3jGo3lhqXgLAJgqlgrNpLciyCuVfgWpFUKGbaK9MPCPlD/M6SHJHmrjwbK2M2sl
y73a0d92QRMJgXoMDIhZFlQOIFIFXne/VT4VQz+WUDEuI0l6cC1XDCvoD+oWQDWLNpzgOBanhW4W
SeXbQBvxCcjxxzF9soqwN7extVObk65v5gRQm2RDtO+FKnHc6wiO629hGsZ8GLBf4DS+9NwqBTcB
bvXKL6fNaDxgQLwHOw0okvweJBPdHWJB53w5nHsQtws0U5aRr2wzdgAX8NIe1XRXsE+VEqNpbQ9Y
mX4Ykp8Ge4ojScy+Blkua/yfjaua92Sb1LQ4bDSu8aTrnVd0hj+qPyFgfgJsfUeS8kcbTd/TTvH0
TtvXmUzn8yq9FX6BcHTAy9VauYNfsIAUXUADmua+jtuj1Y6Biex2SqRqu4vnXNyTMKlZ4LnA1q4M
DLB8QdprRuUrNYDzWwXz/x/dvPDMqNPQPsdmXz8xVTGLjW7WoOWhph1FJy0ysp1dVxDH7nJDPaSu
M8gerVc3AH7ZkrGgGLIAQ8XBCWvsq7EiRgmOP3OrzM6mTv4661pMWBhiwrDDCnqyt4pssnFl+sMc
7Znu+HrfSE7OVSawmACjgoVqy5I/CidX7Sbmzmjh+nVR7HQWecp44okOWYu/Z4vAtaJBlw+wLjwe
r/arSvMMKpEgmU0xVgr9rso9mNVTJAu1aytCOQQkEcg70M0XkjkHPFANYhW+S6EeNfWnytiuGVUM
tJqKLKrrK96JbBU3NfDBC07hMuzoCqmN2M4WNOk9Hd5Gc/bUeKflUPquHpTqzeqOnXko+rfYkjyX
1o7iuWUhf+xLnScxzyu8Yu5sdqeVe11TINFzb8dv2rz7+9sLhCjQXMCbFsODovRlasRRMakV2NTR
gDcq/XnqX92+DqOo2tRp67VkuFPV7OQozqHR6Pfb5tfWCjoWV8dcNLC9vwPjWa4M3kGzY2O53C7u
+2TGnl6RjZs6fszVDzjrsY0MybG4zipxLiAIDyJ5C0gPEGJcflllnEhMI6x4zMzXUVcPyqQFo9ai
FWZFJ0sbvClzD2pNfJP+KgxL5llr0cXCXgPtgIvbFi8UQmPN7luclqo5ObXXNntnaHzmTB4KMY4b
Ou7WpZucQGnBH03Mgsg++ZJqiYEXEOoFRY1XpS6+XrkLHfdORWAY0r1WgO/NxBin8hUjNljKLp/2
Br0bB//vvzTEbID5VAFZBhHK5a5DkhckncsFg4G59JS1vIAaXlvfoTbwMnfJvZ1SMGa7rQRfshYy
XCDvwYsC/OKVDodGeJknoMkC5Qpe0R3U1ywkZePgqVokqaAvKxC2Ffk1uDyWZybkpZZE4syXaW1w
1V40L3vzp9t0W4z/BW3VeG7L9zaayLf38zrZRTIC911UDWEU/eJLc6AU6LpsQfcj9XkZwQDo6IVf
qVmoOWw7NI+9q/p9RzeRJmMzWNnTC8vCp1QqK2WDAssNfRxo6rcl95Q82mDEQnZWV6IwTOHygvox
XpoiPE2ZQPTmFogP7UwORpJ6uPlPsRIFpOZhVhhA9Mebynmerfg4D9a2UWVca6uLXaDRy6DDMu58
uc3lDKa+uMRiZ+VHa941CmZ62mfog/z9+QDy2kKFDGAWKM0J3tM5BYUaMlZaat2BO32IUA3YmvZT
KdudUoz7nI5biQuteiygf3gTYqxOFSszRm3b0K2GzSzZm9UuMQ9atOX5zlAhJbOL56Cwv5nKqXQ3
evqm4NnYDjvTfuhkJaKVWwCcytAEQEBexmWFFLsj7hgrE35HCuW5bGuQV9u8czj1s/jo5ubm9rJX
v+gfa2JVoR8nlqQM8b+ser9Vv7EmDsYR8zKykLe2vbqDBO837xhKQpeuQzGJNnTdXIFcCqyISuKn
bvdcavUxJtnz6PKn2+tae0VA5YAA+owHKaBKgr1GHdUEJFQVsHQT6BNqr242WQf62vquLHxIkEIT
nZbviZP4gEDcNr5yqV3YXg7yWfDL+kFTOaTvMEkb+TNNT1osI31cToAYX0F6DuEt1OANQEYvTfRN
XccOdcBfDSS3k3a+qU7IApP97ZWsvXjRBAXLN0ZsoB4pdvfMzjB7UOIhvHG32iZRbEDHoMDMpBO5
QW+O+RbDVCDhs2AcYLBmAtQzjiYkhpH5puCy2fdVMUki4Yov4cOq+A+wbkR7IQwBjWwUk43HUpU1
neXjEURPTpyByNTVc+T2NifZ0VRoWksML2dP2HVU7JGigTRFtaAMf7nrVpJZXaUxyE9Goc7vB4sF
+mwB2Ff7ufNZNFA/kH2AlaB/YVL40ElXukM/wqTtjAGr31yu+upYhIaSPWK4AEMDUA9GZjN6ua5u
c9f1B6pL6h7XU1a4Xs3lX21RDAY0+3LdxYQkLe1wmDhJvD5HMQk8Ocz81ZP2aKiFTzNceManm1jo
0fGt0UHnTit3SfHIHWuXma1HQY2bWsmROtY21hVvrKUF0rVTZ0IsxiB44qFEInhF34AUbXJx6sre
QTZ36LKPlHroFNEmekuNem8kH1oD6DiIs3VMG0J2HnzWspHptYOJ47gMo6JSY4pXFw4ARsxnJD4J
UVo/MbRxx82i9EnDJU+jdUt4ZzrAC+MNKHiGBjhp3i0lg9TQd44W75o+D63cllyMazeEjdHhBTju
4mUi3EejShQQEhe178Q6gigUWH8lVbUxClkOt+LpaGLilQnJO7x+xJ0rp8RM25TVfsUo1cM4UYuN
qfIWiZsCjJUz2d+0TtN2BSYZT43daCfH4trRKGuINoK78Ol26FtZ91K/BB4f/UD8swShsyCOt1jP
05mXfp5MH0mOnpbC71pF3TuNbOBsNX3FEBjue9T0FoqMS1uVUgOrRFHYb7jXJyda/eqUL70NbePD
1LesxFijJJJdN2aW8t2ZyWX5Z8tL0g5k0RlMQkUs4N9QEHn+B9SWeNt63RGjlN7jIf4X/Bi+HRSS
cLKysxemhZ2d4po3btrXflp+ZyrQ5zlqqQ8DkTHMrVwTF3aWTOtsibSgatV0sKPoOSh4FD9zR18Z
mz201z2ixJItXUvczndUOCgDwdxBMmBH8/Zj5qM31y9D8qwqQQUKvUo22IW5APx84TJCjQKJBobR
IQgn3oJzWqR2SZC6obJmd37Bx5FvG4ZGVIjIYB14qzMSRq7tbqai5e+QGtYfFdOdyKG1C6Clh1ob
N1ZGMNjSof4WbYx5mp70qQJUlMyE5I8IsmwLBLJh7xKajZ+ZNlbAkE4RCeM5QrSPnCg7NgzUioHO
YwPEEFZfxeFoKvyQq+gwJMvpJKVOFb/oVO2X26rNTm+GbArUwlWSoI/T0vabkTr3psJS09M0p34k
kaG+Ml3LP0y1cFQf6qkzHo8gD1d9I9Go7oEzMt13xUDwHJrcLNDsmOM3ON19b1NiQsBLiT41ntQB
iun8hTACaC9aaEPYpa0KQjKCkGaoiQUxuiKKrY0ZM/0QDdVYeG29dGjB327GYMVXin2N8AJ9WC03
AqDQ1J3LdABo27zTZ8xejy6KbmPJEIHVqT8MWexCHSNKnV+VhmGOqbPdryyqtX1B3GSL4tMUuDlI
yg+QewG3RTv12LcKm+xFTTqlAbO7DsQCrUX9TjWKf1k9dXfW7FaNr2Up7TYJ7WKwl/PU/Cpc2n5q
STs5PiRH+E8gDcuXKqlm6pkMdMmto7hfuYntfbYrO7rn2ojxy2jKK+INIF4x2pmFPcdAKO40XJ0D
Zsf7kuqjH9ftvmi79DAPQ7lH/VTfq+3ofLKxBqeJXsZFteENPEzhIykPpjmR4q40KyfUIfEZBTzv
yiOpenqn6rXCd1Op2RFEmVUFnPXwXUhs69WHzicKoi5QugETOs0M+oUgcaye6jGNjxafiOGji8Vm
rxwZQ2e8rxpoC2ZxtEnjoblXzBmcpHxMZo+xfgaZO6l07bE2+7IOu0HrIvTwODmNg96EBG+rf3p3
AgWNZZUmepm6JeOgW313oFYO2uElmqO/fRl0OG/hPUWNW1ldmI22MbvTh+9Zck9Au5TuSPXF52Ai
J8uR0SqsmcZjGaVDB2SqoIsQTFd967ImQwLUJuap6ft7M/qV6YUH/sutDnPQ79tU+nBkmI1tANRo
DdkUykoIBDEN0PqAToJhR2xPlYo6FzFSZL9TNE/3t+apGwycStWPk3Jz+35eie6g9QXNKrTzQBEu
Vi41JTcbrVVQuew8y7qvC8tPmt1EXymRiQqvLQs1MxWdGZC8I9heftN6GhA2GcQSaGOgSsqM6qCp
Y5d7wApBQABRpAvmSMsgDdZZwyBJjFauy4tERLjGcgUgUcVCIsJGtnOYCR11fGKMtEbk8faWrqwT
fOeGiwo/BpuhPnO5TjJOLncmMEClfRlS8BgFulK9KOMQpnYROpgNG0fZkOBK1n5hU8hD7Ci14j6F
zbwbvJITJOwvt1e1kieD8gsZOZ4FAFyJiCtau4nRTA1aPyb4b0qgvcHhSR0Jv9jq3v2xIj4Nyzjt
+nnooHzQubhUlfckg15MafmKnW/syNj2kbL964Wh0Q7cHw4baIfFz9WSqUkgY4hrDHwIjdoh0aD7
PNH+Pl0DH5MLWiZUAjCJJXhFiw6EU8fQLkm1NuTmDoRdyKheMex1ezlrr0zMeeHZhCOGxE2MHpM1
gtM8SmqoSg3DBwOMADX4CWp7ftvnEK7ACBJ+RZxm0+xZg0Etb0IS8oP2Xc8gmxllpzLS7GPc9O4u
jqw4pLSOjnEyKKFm5D1qlY2V0SBrB7Ttc8thns57DHXcXsZajeDM3cTCU9XWmjVnmLYHHM7KHx36
pY/7BFq5+WNcvFj9v7fNrUaHM79bssSzJDdtEx0jUjAX0ztn3AHwO/N3Qza8uXpKz6wIb+vERImb
LN7NbZTThhRVniyWzfFeRXRwgC3xFQ8gC64mknLlKGWRLkfmZQCHm5OQAbFFkVsp+bte7v5y237b
wmgZxkMxIiqeHbUgXe+6HeateRJAlAXiuS3z4hxPXFOqJnUVgQRjQoybqxL1atYDilk/TkbQDm+Z
s7m9ntW9c/EYWOTiMfcqPD4USEnkZT4A7YPXIssUz3Y+MZUBAifQd8em5Eq68vFlQX+siapRzGIt
ugRY0JQYL7HzfeYfkTs/FaV6VEsHQFPkOoaMoer6ySpYFQoevHSYkc9Y4/ygxn70XOLdj2h+74bz
feIn++jV3UL+eAiGAGf/vtrLxgSuToHwA4SzlkdM0SMNP6AA79KCee5lY3MrFASXOyscNFtRC2VM
sbPjRtuYL/FrHAd9YBzwDDuCiXuOffvgR9/RD/ZA+fqfnAgJFdKppawsbHBR1CnBbYwDmH6RWfHm
wcNLyi3fTBkX47q7/rEk7CTmzse4WU5Ep4JzFCpTrk+Sp74HMcH3/3Iw3EXvBFUyjKhcxscW5FCk
tUbgeED9Ybf3nPm98wp2uJ5yyalYO+a/ueHAEK2BzUe4KC2ISiWkWPzT7MMM4puswyiJ/n57Qddp
Przw3IwQTZJYSSudw4yyo3fVJ3pw47OBBuBpCExobHnolN+2uPzBi0LDb4Pg80K+/Zui8XILK3Ti
oJUzYdDD/kzJ14huAKMPjSXpTq/5xHLx/2ZpBYBG8L6u6YaIx/hSkXLqor2q3+fDUa+eOkuSqv2u
jF4t6MyS4H0qKLy7uF18Qqu3M3ePaQuWGlIS9A/qLtB66H9XbKujrDA2za/a/PgPG4oVgt8dY1OI
lJcb2nFnnlt32VA+eK5iBBELW8Tq6Ou2nVWHPLOz5KxnuYGjKDmoN1TsqHNMzaORbhQZrur3e/Z6
L/+sRThfhTbNQ6MB4K0+WU/aPu49/an5F6NA7c56ae1AeaORN/tJgNGX8Pby1m6hBWn1/7aRCN2Y
bLRq1NywjWP/DS8Xj427dESzj3xNGJPXp3uV/IesARSJ4IDEwxPpkOCitjPpg0axoQVG7iF/amlf
8RREuuzBuXoUMPPrgGIK3RaxWVpMSaenaK75GbST0s86eVWGsKkfTNlQ5erRXiZ4loc0XuzCgvIu
aqoo1XEScmVv8S/H7X+6OVqinElOt8yScOZ4TpOJclga9CfXQfvgG2lsH/RxEqdYvUGNsyUJNyjG
hIB9oRqWxJy7ua88YnG/L9M3dA2fedadEhXizfGrXkPkKH7EW8RTkjkcnO8GaiIToBSzlfg2S/dG
H+9ve6xsE5YE4+xAdrnJLIPht2ksaP6PtO/qjRznovxFApTDq0IFVznH9ovQ7W5LpHIOv36PvDtj
FYtbxPQ3g8EYMOAjpsvLG85xglK/lmP0PTxcRlmO9dmRNJFvhXuLLBTbLhlVzqAqPeiT7PE97T77
3oNOtFxdTaU3/L4Mxe2oRunUv1jMssYZ7kE0XqA/IMjf0ONxCzYzSAH6UevDHfMRa0RNTPFLxLvP
88T0pUYOZE0ombWYRdYnqgx2shyQ8bZQbptW5OFyV2oFwKxUoknllFQAqMzUp9pxav200ja9qLqW
a6JXOMvvVzvCUos+MzvgGOSdZLNrKPdK8uvyInGtyQpjGesKA5IuiPcuGFOXuTR5G8vISyCHTbsH
W8SkwZ03cA3rX9UrIKQ5xRqiHk0qE7BqKAMDCvXLMoq3BSEJ7g5foTAXW1w3AzqRYfljHFmTBi3y
vEXQyXhtb3T76fL0ca+ZFRhzw0E8dNCUhbueyNchaPMaMPdtHOUpjpCu21Xkx2U4wQyyFTk5ngCq
MX05B29dsR3RIqU9RcJOAu6mgFu8kPGjApGNiunlpM2xttzb2cHa9G9yEEHYBqqm7nSXu82dsTUf
O/8nJFEF3iR3x38Ds4EypSySLi8A3Ej2dlYSvzLb67C1BKaWayFWMMzNZhC0pYcUMHFXgeQSaqSv
l9fpPGm7uMUrBMb0VZqWJTrEgbxZ/dRRWVTVu8F50fUHtXqNQaUlKVd2IbrdBMvGGr4x7mVTTwBq
lLjN0CYIb9xPSOzi8eNr1u+OGJs4f+hMvECcHyOJF2n2Qs6fevDpVxRFGPrwfHkiuBt2NQ+MqZQg
AmygaQFqQnRA2OGxLMFn+VCLop28BQXbMYjRUOqwyK2cWpasbLO+QF+G16o+gYxfNs+Cncl9Wa0g
zo6eQSK7QCDFi26SYIT2oRtuyPO8hTrWb0TYEtHDSgjIbFKziJDQXDjR6LH7zPfhVY8abxfh6flT
diEjJm3++1KtB8hsWSdKzDojNuawfx1lf7TuFevN+M8JCxyMNQpzOYcU20GrMKop/TNCFyZK3HZ8
b53Py4PhGRKQQSzVaQao51kLZg5FQ0ErA2ccfXt4cBj6ZqaivuNlV7G+1AqEtVa2WsoxssrwA5A0
y6JHp/Idem/XbkMPTUH9sm8Eu5B3t60RmT0hq5ED2n4gmtVGj7xOxRlX3Sk/Dr+TXMThIJhDi9kQ
ttP1qMsEmFQ8JZ0/9s+a4DrjkYeZkN0Dgxc6+MEHyeyGtpX0euoQ1TXq5skCNfhunNSNVc1vTqEk
bjLYw3Zs6sknEOy8ss30bSgqdH/SwCEfBvowjGzYaOPcCnwIniU1oV8k49Ngxtk4vaN2egzBdHjJ
vYRoJYEwSohQ809quq1IU5g3zWssZpprkOZJGcqzvLIaoBCvenP9oYuIsHh2eA3CTDRcosieFsGw
fAIPT6T4RdrfZFLizn/F+YImTxXMD5DUOUsUwu2z4yYacfUpvjEmbpz/vHy2uYuzAljGunJZZYry
UisDQKSAcA5ss1pH3LB/KfRAyUWVZ7ybBTo9lm1byO0igX0K1tn6JJNRXxg63svhoxoEVpe3+uu/
zwymijvdikINL1KEbyOt8WPrqR1FlQe8KVujLL9fTVmO1q0wAzm1V9A92lFDOdCVHmWpeOE+Xl4c
7nigZIIqCdzG6No+RUqHrLDthSYXxb5e1Ww0NFaolsBucBflG+TL+1oPxwh7tZEBEoLO2La2SBIL
DC3vvFigFdRUbGVQIjDDyGvQOI4U15RW7WaIHueoMXmgf0OPtEKxmSBVbhnIGKgYhxptMuVzhMLR
5dU4L9HGdYuaGPDH4x0OQldmHF1nwL5MQDDR153re8QWzA5tPVuo39nhvqxfcUKTdovUKui5fAOv
zMtfwJ/Ifz/AZIYIwWpaoxZmCafGXm27oflcNG+jqBSav+2+YZiLMZKJUigNxqkoqHjG3ZA+OiLX
hXuIHFQQL002SK0zpiCctEbtKQI0ufpi1I8G2cv5vmgCKopd8m55awXE2gS1mCIaIxyGKKI6XA/D
8yTt9Patzna6KNepLtcL68SswRjToBdOV6NkDW5f584b69FxiTtR14zdu6P7+jp7bnAMAtPdaaI8
D/cUr4bJPNSHgubpZAGZIo87o3GoJIJrnEssuB4cs/1pNlAnGgGh3XaZ3zxInnQjedU2uraCyq/2
pRe4YxA9Dn7+rB8jX/Se5UbAVx/Abv/crs14lrBn7HflMbopXiCD1rr08Y/03twp91edjzrza1Hn
pGADsa2qhTqiqMUGqprFbpMg53u0u2PV+nrynpr/tTAIJsZeBI/QkoTqZLbva44cPe0WYzwmxYao
qtdZxr6b612jONB4Gd22LgXMMVyzZmugzNJBwYfmUMad0dqQkDCFa1oQL9RkFzllDd0HrXQbVnvD
dkn4B76yS6ubRD1aid8KO8IWu8Uem/UXLJt7dQVJdt0rpMcXRMWNOqLCC83/mzK9jqPrGvuLPoR4
8F42pdygAiqVwHHnoFPdYd/3YLpqW9I5eNSAWnjQkWm+I+WdVB9is4FgMuQtisSFjIMAdplMdqho
esbtAdZ7aKwwFiK17TzLTcA6IHj4XSZzg1SKMxy6EdWvebMQVoLjb1uBQt6zKNXwIFEHPFLtWcaX
gTOl74a/IeNakoHo8wGjCAoaT6e/o3OR1GqE7pL6odFeU9SGEVRSXx457+5agyymc7XGaj5PbRbG
madLgR1fmfYt3CU07l9G4ZnBNQqzl9NptnpJxlDwznCtCkVuIt4/0TiYvRrKSibnChCM5H7IEDUE
hu64sahAgXdBOtC0RNHlcjBZZyOx5aIqa5p5UlS/UMu5qxXpRjPHg21220Ztd5cnjnfnQ98WEX6k
3cDjzhj3CmHX3JkXzQK5cPP2rbI/S6EgOXd1vkFYV3NEClEfHFD7203n1ToqzEWuJkcaZekHQgUp
So2Q9GUfm0U0hFEeYhwxcavMzT6lW3IYD+UmP+BxQ45WMOCqmAPzJr4y9pfnkJvuRg8LqoKhlocu
e2YSFQRK7KrB3ihir3dcXFDH5LoaHpN94tMtahQu43G3yPe5ZQN1RgKJuaglGcI/UMuIPjpojSXO
77y8E/J2c7fHNxQbsFP0yR4IwcjGKPUJnY9kjH11HAS5S+4G+d707A2fZIQac4gR9Ua3HZXxfsb1
d3nSuCNB9w9YYJbK26/ayJUdMpXQ6KMMEE35oUHZJImDIfpxGYNXQIVWWJRWIncNfUuLsfKZmda9
XEHWb/DmjXPUvegq+lPv4tfovvyFwKP2AAoG9TeEu5ac/cLhtE9eL38DZ5wnn8A4hJ3ZREYllZkn
N1Oou1Moy3fgkaKWr+cgJwguo/ECrDb4LRZmMaigoTbu1LzLWhpqvY4R62g4oBIuL+MYonirs1Cg
45Vz4trdQmRyp9XtBn0hgqPAcdJO4JnbRe5VmphJjVXVNxJSUxDD7NH7UXmafCtLAk+Y5zucoDG3
TAMa9CQhQNO0hxbhhhnluuAutuKXTsPFjgDcMWz/4mo7AWUuHmNydB2NRhn6RW7LaICTL3pe8p4v
JxDLnlqdjUizi0xKMS5Jug+NTWMHWhz5unxthG/J0mIkufVvLZPQEoKuwVdUYi88l4jqeBYo/8hh
MD/k6MdUPdm9iOyHP+emocKqLnuMpVQEg39WkRHf1pUvGXQW+5/GvBlKe5vVT/rsY/OB8VVI6s85
RTbKZJEJWZLrZ2xGGjGKNLYx6dOV/Ef/UYHtdVf5hpc8gf/roOyrYJBB6Cg4TBzDjme8jGiDhfpA
NF2crkNMpTaXVJzdcTMF6s/wXQ1maHCgDyj6k9+Ym+zWwc7e03vR9ckdrgHSTDA4IdjP3p7ypIeV
ApZ/Lxxdqr2YaDgX8cdxx4anDfhsEdK0WGa3VJK1EV10OKmqtrXGD3QMTlHjjfl2pNvL88hx1b5k
0P+BYk5MhSJj2ywAFSt+KoHGdOfk28naXEbh3FknKMxiQepp6QYCip1sR/W2sUX91txFWc3YMszV
qRyoUaglAQBVPTN6Jv0mJoIOZ57nsrBOIR2yVBufkZfHcS3VpAdhtkXkAAzwrq0EWfILRfxEOWog
tk82ILSBmIUo7cM71yfIzD0laSnUO7WFqru675AWz1DK8gvBwRl5itKvkaQThbe4kNDAVsHCBCK4
szeY4tAw1XokShClSaGnDpEXMNwlYJ2aOpeCmkia8H7wL28TziqCuvcblB2nbNMpWZgo8/muMO9k
5dMcPy5DcC7BEwjG/azDaNaqERCR7cmTW1uuuY/QZjzZgtv2q26SecWukdhkXdO3Bpg3gKSVw5PR
VVc0XHikIFAPAYSk1fxW+6zTN1N5xGuiMo/ZGIMgCHU3tisnkFE34j34K9EtW/uR+ayGMmgOPwik
WVBE6fZGfjcOxi2FstLlCeIYhJPPZp0U0seK0eCze8Qz1GIzKC8O6iXz4DIMdx2gBImaQgfkFWxs
M9LjsEQfFML25qy/EMfJ3iNsQ4iO6lqMZ4gBy97mJsiZZHSwUsEgz+2RAQ0fnGHF1Bc2AWYXDGmV
QciIoGIrfSzkQ54KRne+kfH3LVxOgDDAVbj8fmWOsh60hCHF32+QqEWzHvovk40jv12eQ051IWBQ
cYpICfJ0wDqFWQo+jMKAYkNKHkBNMCQbWduOkW9GEThVb43Zr3rXco6tVz0Zutt6nuoaJThBBaaR
N1wT/alwO9Asc1Ys3calQicVw62KP0ViHttJ2k6dKqqUPr8WwXOCf9ARaCIxxkYZ2zRXqrStEISb
XONJ3va+/JJdhUfr2qi91rWus9+5lx3SK5H20xdbx+lZBjL4F2R0r4PslK2RnmW5k0oZBngwzTl2
JTyvPxWUGx7QNrxwnaYtavnbhfmUFFpzX4wppDrmTKk1XyGkuEPDOHzsKG0I5E+cxvQ18KIEQ1P3
qJA3uyx3wQoQoQm2SuKn0Oqap2EusHaanNg7NaSi+3jZGGfjQa03qIgQz0Qn4unGqbosNXVaI9Ou
R4jNlFYXpE6qeJZk226lZsepTuGip1CEgJ8lKmc8762D44YearyFkPA6b4NQwhR15jUOP92r7+FP
zS2PEmLUjqfvwQT81iNEvUPnau5eZbf6DZgfBO7IuY07wf+6/FbHU1JA8SQ7wC/Sz8g8hGTbh69G
JnCtuKfie5Rf/sQKBY3OPTUWKnq7eUjACVBDC095vmwCeEcC/X0gDAQpyNKsdrqQXQOG6lLrlyag
8k7tjOvY0bZmOOOKLlxbCgUX9Nm+weMVru8iQw2jYzmMmzUrTgLSgrjxEgnN+pOvTQk4EbRnKqXv
Sqh4JAVZVyvyuM+dkQUWzbKLZgVCwqy5NkCVVZUmbbyy3oVQUFe2vbPRUbgAZ28e3UpxrUyUhz9b
vQUT0WdQ/sKMo7rgdGZ1CG/nqoOhOtqDofpgPHdNbX959bgYYF000aOOf9lMBhR5waNQYlypGR0q
dav25a4s/1wGOfdbl5GsUJbLcLUPaWvXaTsAhYBAWEE5RlEkD1U43ja67Slhjeq1uvb1pVWtNp6c
OheRyJ1tUuYDlmlYfUCIHlSlyKBa1CbTG/pqvXEmH2Bx3cmohqzB4355wGenm4FjNqmRKT3oxjHe
PN62/QsZX1vy0ovUks6jqF8wi7qlg7odMCgyo8riTCm6pEGPdfJ7lu3fmToFhoXEUBMde/2jr2qX
dPD3Oo1c6WA+sLOEuHnVoMvGjKlbjr9LW7kmBBSfbS5IWJ25V6cfd57oN1sShZjyAVwU5DDbW7Tp
O0YDR4T66N6/POP8fQwPBBYBil4shb3qtE0YLVORgyq1zEHhIxV7hNAENJ5c6wOdz39gmI086sqA
6BpgaP/alrfdTP1J34B72JuKHZ2RC2qC/21gzM6dWiWs4h6IcjZDpThKXXtSvKId/zuV+XJGv4fG
7FlQvpS60iwzaD0nxs2I2BXaHwUHgzt/qCpCbEgBsxNbo6hbSUkUNDh6YQrOjeR1oDcRGF6a8OdM
tkbVuo0p4qjjnkXwQdsQaF1Y8pjXRFp2nQmtL9geY2NX9nZoQDlzPXWi1iHuDrTRUgkGW/BVst2O
STupSNABx2gmyJPu41kJOknUzsM1ZCsUZpUyW68tOmMCK6M85s2UbqJW+mG1oDNR1e4ezUuixPp5
4hkH+f++InDBQ6iHgRxbJxnMAnWdtvSBp3gFQWlk0uywAgtR7xoaXrCPZo14QKDG71E1ukZhCRIO
vDVcfwJzE45anKY0xidYFQIPMXiP9YdJH+/q7v7yaRNNLwNUaKGKwvC88UzUcBXdj+qLSYLs8y66
QuxacPlyTeRqMZffr24liApQs6uA1ld7SXmm9ZUxxPczZOsL9B1oNtn+b6Nj7os8m3tKauClzbjJ
LO2uNBuofaQBaenNWIB37DIeb9mQqvznSLBXgN2qqWURHIleaRGrfKqbz8r6PYr6u/juxQqHOeKt
HRJa5sBpHfW9SSi0KGguHaDSe1SzDAql42iCtHYEazro7oNW7T+ltkwEnqlotOrpajYEhllZRltL
G9X2S5S1dmjHGYXEx9xNCjp0GBmENEHqegoEvvRMdSYsY1xeZ9VmTO4VFIOY9WssyqJzN+gKibnu
Bsly8nkEkqO+IBkEerQcFVNgdO4S242G6W/2C8gOEdI2wOHIFp7q0pC2BIxWXlsBiSh+hjdsO6vX
Jjqf/2JrrqAYo0brpJRLDVClpTzaYKSiBqKJg7mvDZE4HPdiWEExNqWhUp6rLSZRj5x7UEqifr37
pduNYET8U7DCYawJ1ZFRH+ISF3gUaLOfg0NIjUs/x96o0if0U2eQukFXtahlj7vvV7iMVUmseOyK
GlNZaQjwqE7hpnWHOvbCH3JDZFLOGywXtxKXOWIGaHrBj6ebv8qKcqGJwzVLxz9pqXgoerq1x2jf
ZuQtzDNEDJvukxoKcuz5MbZl1Hw0Pq1CH+neVx29r5c30oJ3Esc4/R42F95LVl6C5HCZ9dwFzbFn
Q84+jc3AKDaS6afoam2Gv7A04FRF/B+xE9RGMTtKKlJDG/MamHIBsvrcCvRi8uey9nGlCASvuC/f
NRizrdJeKmwQ7jZoKzlo/QEsbjo5DplfWM8gPEyd1xgJgMtzeh5VXFyO1QCZRcajtEXbHzB15Son
t1mLiSz9lj4mmmt2vl5cR/IuoUED4qr2erJ3ynAVtw8WCWrzQCJR1SbvBK8+h5WnkiSIQmgpPqcx
ovchaX6barItx1Dg5SzWlN1KiEPLGsqvF/lYxtVXyqjQSAEYaqGswsx/IGb3F/7NGoIxe06kmSE6
aDCxtHEb/dDg8p+lOyV5CeWflxeRd0utoZhNajrtooOIg1FDbCvO7hup2pQWaKhzrykEM8dfoO+Z
Y/Zo28RhlqKmx4MhAhu0H0koyNMFbz8+yEJkjJAhwvbMgJLRsUkj4dQlDepRaAxK7/BQarlgiXh3
rgmuxH9gmLHUJC3Cam7wqM+vx/rJlJq3Jr8p0nZjyqML11sX3Lrci2ONyJy2GWJGMm2B2OWguSx2
zh8MTruZSveKSFA/97r+v5MV4oAvAkpfhK0I6J1a8RZ+aNuNmEs5ao8UJVeSNQRpe4M24lYTpAb4
D5gVGOPFlGmURwbB+EipBSPIOuMMBdFl7YXlpo8UV+nRGvJSOPfoWIWIZqe4qehxyJ/j1TcwZzvK
5xQRXwzYNF0nfB/1BxCtZS1oy3GDgXx/qF1bv21EXSNCXObAQ8QhthDkxylEbQ+yB3J/X4AZRN2U
YA+V0swtTdA26b4Cz+Dy+ecel9WImeOSZ71E8wnIJSL7cn81m+O2F71ouCYTwhuLeCgCpSwBiTSA
WVyKusZTZ9kH6wFeTW33dnkgX/70mV1egTCO/eDUreWMLdhmndsQmjzqq+Nsa+mY6Tc9AQ3lq6Nu
m/bGLj5aRzCJXGOwgmbOiVQlutQjtuVpaet1huzOoD6J0ZYAClHT2ZWSJcqM8PwZxEkMyPEiMQqe
w9OTaZQ5laMZiFL5NPXXreNaZBOWg5tqldu1O3EL91lZ+Vd84V9E9nbtbTVtphyIvbVt1cAs7qZk
RnNb4efxwkKE3tIS+S1Rxwl3f2rQbUH5JYqH2FAUWnSS3BiRtiukYzPeJ+F1Hu0v7xzu7vyGYPPv
UZdXxdKO5FWQR4mt0kfWV2C8BaNgS4EyJRykdBmFgZR8nRR+NB3i+M/lcfB9QB1yJYvMDTSYmG0o
R0pKJBsoaRL/wM9bpbZ3tVUGNJzBcaxtB/M+R44Ijq+ID5V7AlbQjPGe6yybUYQAaOWlHGPXSXt3
IN2+C39ow3tTiTTPuPt/hbdM+ComU6H0gA79MqHOvNXmcQtm66AsVDdz+tuoMrdLxoCkin95ikXD
ZOx0NvajJi+wqiO9SOGvPq1iyKtNm0J7V/osGNRS9F7kbh0ky79601FmyyxqF+uZ086YWaJOG1Ud
oR9XXhMwgNn2fEOVZ6JMuxG6XK41kRJ+NgpiHelVThD7a8JtYYraQrmnZSHbVVDdBMZmxvLoqDvv
qGHX3lyN21TtHsZYlO3i+qT/QkCU9XRx+xIP0jkGhNa5g3GDxwtNtraOdmqBQ8p7E8O5+X9jwdvh
FEjqDCtzRgsuBkjLCcr0OqiSoI1kl8eiiDB/Gb+hmNsJnfEFkZdl7Ntdb97bw2uriC6F/48B+AZh
9kputrM8tRiPlUWI5oErHYW0SXpFwhaqBQEaxNXl+duIEmlCYOb4o0egKyGJh9HJLfhrUdKggSZq
16MDB5ICk7nTqpvKErjgoillbACE6BKbSgDNVd9C8XkYba2m/xvLje5qcAnjP5RZnm4RLU+z0V7W
LUeBxUjKrT6ZAWh3vMuGhbvlVzCMYalUc7KpCRjUQLld+atGv1RUoPKMbsJwFIBxt/0KjPH5FKe1
inoCWDXl7pTelL3uTdHPppgF5lIEtJjTlZU2I6XGGwlAJL+jw1bBoCzk4Iggh8ndCKvxMCbJKHEB
JBQbQbYQ/4iyx1ieNlnVPF5eIz4MiqXRZ4vUJUtQVpVFnDUzzJKChr5BmxDHfhzBmPO/oTCGIk/K
OkIQvfbG1tgpTvwEqbMtzR3BM5l7k6GN/J/BMKaiI1YadbYDG4t3/xxv9TAPDLJr8ZysIn8WvV5F
c8cYCAjBDXpXAA5NibHqlWrvUiLS+RONiTmrCNbEjjli6jJEJv0aRRkUXPfZT5Lac9CiVrJBF9Og
BVo6d0+XV417fsHIrEPZZGn/Z8ZXV03amk4IaOMA73hUal9rfS32ZOVvQplgMPgXihllkyK1nZeA
UrTuqEUThJQexiwnENKOfvV1utci8AKWEBu5PETuEq5wGROly8nY00SC74Pd0YFpCOXT0TgIApnc
NVyhMLZJS5wh1JbR2WCcTh9KMJwoYG5tjU1ZO0EUby4PimuhVnCMhZq7vnOUDINKo6BHILgvt1rz
rpudYPJEOIyJUtKhtysZw1KRPR8Xr7EiCD4nj11BRR7j4rWcPYT/HZPCuk+Qg8xCYgPLiZ/JsI/B
JZmAaL3z5iF00+Rxdj5H+anQRV2P5y3lyxNxBcy4U6NkpuacAZg0NhLNn03oRBt7hOQMTBnYvbdZ
+dj3k+v0tj/AWS17MHBA0UfVwEvdWw+jXt1NmSzK7FzeUlC3Pr2F8tbSQWKDNW7pc9sfDPu+LeIr
mr6Y5ntSi1SxuC8TEz3n0DRBDyhbqqUpU1nWKYxQncouVAGgQ+4SrXFzZT/mPycUVDjx39znX201
Ct5+cFJOBzgmoaqSGsYVD3T0TQVN+6PR/lQipmN+hGWFw1gAqZsobUIMzQI/Qb7PCMjwPtJ6l/X3
k7JV1P1Y/q675yq9R+uLwJXgh8jwFpCROEXQgy3t0zspbocBm6tuA6M+zF0AkmxXK27K4sppfWq5
HeqoIpCGXLYQi+U+P03/4n51J658mDyaq6lPMOhZUd0UVVrhKDqw3NDK99DYLsqpl9o0VQBh5yig
xyhKa2fCk0VHYwLBlKnbmNMmjf5zbfvXcf0eGXMurDxHpXKPbWNIFpaue5nrdHt58vh3xjcE42UY
JukauVlMUXFdQ06QFE8Wrv/LIPwT9w3C3L1gCbalCUzKHnJ8EMHeNwvXgKq5DRbMHB/a5GqWdpch
RZuCOXHpIGd5pwIyD1GHbKVXYZG/X4bg3xjfo2IOm6mFKMqw4dRWKAfO6+s8LLadeU3AKPU3QN/+
BLNGELIZQl2DedQtdHNnNPJUiCH0Y+4Wtv56GYtrilcWhLnddbtSW3PZciAvSk1wYyUvDTLQnb3p
IrSUibo8uXO4gmNud7NsFKi/AC6CHBm50UtItN/mhsA0cTfDCoW52yEKaKLtCih9Mu8No/utdKrA
W788EKQdTy18KlOnzAkgSFX7MbwTCfVc0l1abS6vD/e82kvOR5F13VGZfQ0ebbWlGToI1bG4lnTt
2szkF7O2Hi7D8I35CofZ3OgDSbpQg13QhlekshQtoGSjKZCxjwK5hlTUDqx2MdhJBbjLXj4z5itc
Zv+pk9Q03bxcIiipqvvqKpw1F49HP8xHN0/qIHZ+Nnn8UdLWLSvLzbvmaFmohL78HdzlXH0Gsy+1
cM61oV08krS7KvXy0KCoKxtHV5VEbcjLiC6NmNmcmWOUA15ftddlvw1snJricVdumuEV1KsCqygY
1hmzfZOEuba8KaN6E8XEA5YzebIusIxcI7LcXYtE9vIWPz0Muj6a1BqwSatpqzd/UKlTotGRyL7R
PtdyIzjd3NtlhcasldNZSWuNWCt5eFfrZ7M/qM7LEMYowD3k5WZqO8EZFAEyK5Y0oaQXxTK8nLqR
6eXStVKrbl3cZBoU5QNNFA7i2q/vEbKyOEYcowxYRQMDUgpg7HSOM22fLm94fqnICoN5GoQNyn3y
EYOSU/neIYOzSPn1aFBVe19Jx5tqoLdy23zU2oDybH1+bsJ5Ly3VqzW5JfXC0FanNChSLYRQMgpb
h6kAK7gDgU7Bl6qcA7MoyS2Fe8YiUny6u9JQauXMQkF8qiGt30Rb9GyhwakodypFZ2WVXMV9u9XL
BKyYsFR02KP0VhQEOicPwFwtclwo9QZPpf7liq+8zqiEymi3rMnkgSYWrZye9Yb/oVDMujEatw1+
yL9aT36Qjvm2fQbzS3ovHaft5bng3Qbrj1g2zuojWg1sHNC8x04EneU4KJtC90zNEhhDHoq52hrL
gqxQQrQKQsQUW4PK85WEvFFa6jdRBVXf/z6aNQ7j50AokZbUwkFGFHenhUVQWY0Lfh0BDN86gaXI
kpGdNVnuH7TLFShrw3As87k3Z7fJ/K5Fc+UUgIFFNkX97PyrFI3XULkBp6nD5oeiwRrDRMdOSRMv
tSa36I4ZcsCQihjj6yGHtBp1JbTOQI/u8nxyzcYKmNkdEXGktEDBhjdZ1RZqi9tB1A7EvU9WCOxR
jDMDrhSmcrThAs+b0oQMnrUrIDl7eSjcSxJ8fyYImR2ozrNbg1JnLAZsjTx+MKqAoOBChleqB+hx
FkBxd/sKipm1cFR7Oc8XqOoebSqu2cggaKaCO0SEwswclIGhQLPE6iRydFAYABn7VEhAy72oUNwM
HmJLM8/qgCFkK1VoYULBBQiRI3KcIJkhg46nuXXSgEIFr9IEN/85K/NiFqFuDmYc3TKghXRqK8q0
T7LEAmSbu8m18TDdmU/NjXoXbmR/ERdDn36/jz7h1F3eILxDvcJlPRu1TnKqfL2R5r1tBQYKZ+md
Gh06xZ+oIK113vR6Okg2zwD1zaSHI4y7cuu4UWBFbgT7D/HIu+wqg6CaM7uvsps+VxsIE7cuVBMl
wXODdx7Ww1VPpxlJZI2YOrbPPG46epgmxJaf7No3lZ+X55WbOFwjMSfPyJxcHSIgqfQAk9xNna/J
B8NAZYm2q81NBX3cShT05XbkrVGZQ2jbfaT2Ema4cYvrGW7+IzQkxggyOm782j6HD4dWc6Gc4f8M
g0iU3dZEm4k5nOqcELmnS8OoG2/CJ/OOvja+FZAAWbhthAW9p77tQ1h6bzxUvvTegnli27yV2N2l
1+zgNjmgA6X7nfaj3sj30oGI3kk8076QElimo0IUhW0WTiFfmkDrGnfYeBOSEdQLomuLZ6DWXhaz
7nWetak84fLIofgNhhQp24bCRgVuwHKNwqxznRpEn5crCk2/MjTmrPQabBF6/FvrUEuRStBDCSr5
eZa3g7MxJjm4vLvPjhFo65wv8lGoWzjoazs9RmbX6k2VgGG4mFILwgwKmXfJQJR3NQml2Kv0Kky3
2dhlAjN5tnwgzUMvGDos8QMoKBkrCaqgPDEHMAPmsbEvumsrrP6rZ4g//CVihFAsSA7YSiMpHSRb
78D7JidJFhgz9KDMuhndkFh/Ls/h2UZZkOCKgzICNU0OS8s3l46ZyBIoPmnR+BDh6qxtqVaChfqK
a5y8koECys6FGBzcISDtYVdqjOJskZUB0dkU6Neg49trfn5A2BVHcYYyVOyPnlvkHqJV+db/eeXZ
wdXlkZ6/kZiPYHYrsUoDNI4TmE624AKDkuYv5xD6zTXZF3vnGnQLv5M/R9VNbkvffriMzdsx6/Ev
q7DywVFWGtdJveizmJM7gpdIG3aXETjMGKdTvDh7Kwitqu3eXuQYwRgD30B/f6cb88eHcWXfzjtI
ad63R/Ke3RdP7c38C6HBSPeUIBTcN5wTebLOy+9XH2HNUYzR4SNAfVbROypvFG2XZccCvNKXx3te
zsys5nILrKCiVM5BFgAoy01/oIrXHN3yV/Z87F+kT3unIywdWHeXMbmrCC1KSAKADEz5aspZQSb5
mE/2BJ2/WAF/Xud4ZfxxGYHDVYRVXEGwq0iInEszIIrUV25RYpdtWx+yvbdPSMB8oIvn03x6rV3J
8eog21b+ULo2eAs35Jd50x2oJJjlsxcCJtlEm7eugtcVbNZMWCEZqAXxbQ185MqVOlzlejDZnwXE
7f/zsB0IboDdWFYguXGWfDLSrJuI7GDzUlJsnC7qdznC2LNr5YYZ+ZYT29dEzuKbyIm7wq+LrLoZ
hjR9JDN6+tNMzYptCM5Z6lYVnhWqGaaPqmRXR5WO0H5U9bHagTIPamrNMDShSwvwNQUmIZMKVihi
PIIHhSJJ3ajmnjYNUkRSqki5f3mYZw49yOPRr4WrCsJ4YM5mrGA4JVFY1xillhhyMA156OlNI+2H
dgGsWtDnqYO+NaZu2CJ4+p9L0Rd4G6rwKHKEUqzDHM7MGgaSlKBFJapabVorid7sSYOueliLGhvO
bxVA4Y6EfAJiiDD7p4dzdKhCcwr+5LRDPtpScrKPS9PG62EUcWPzoLByi7iIo6l4X55C0VKTiiEF
C2A8lc2hsM3yXgXTxi+71Mgo2qcq/tjpPQZ1CzTYLPKsEKRnuUhGtGsMTVnhmvLyJ+e22I2+ofhd
Cub8BtrnRxTnbZJjtLV9I0gDGKLXfCt6K3EGfPINjOFTkq4dogHf0NOjYbzE/4e071qSG1e2/SJG
kCBB80pTtn2r7QtD3ZLovefX34U+54yqUAwiWnfPnpgHRSgLRCKRyFy5lvGW5P/wUc9scB91SuSg
K0zYmPNbv7utw00cPa4fhstgevYp+SdfPc5NK80woc3TRlHS3RSKSstLJsCvjVkg/AvtT+7WNQYt
r8ARmTsSeJsi3bgb8kSwissU+Gvi4q8NLmD3LfiZWgk2Ki8NvfguezKv5D0JPOVgbUNbKW3IZX//
y50uizvHTWSEIDuDyXSG3Dd4zXpBfnsJNOEWxblYgKdLITEL9ZXxGDqkxvuYPmiubmebwW3c3jFv
jUPuyKIZJfYX8+frdGmc30mpEVljCFoU8z69Y5Vrx3yjR3IXOebe8NDD2VjPynN/7TuiJuOiZY2A
AQjVFgXD+udhRKc9GPYrWNYL0MDkP+LXAgwydHRRYpTHj/UdXLgIMNcGfjZG/I3EmzOG8GKlXd2C
Slm5nXo2mY/ubOCMOpRZtpMPdL0I1LYUNJB4Y0AI/RwIo3IBuYvDwioLqNXlSP3k8ZDFPzEutL6q
y2QBFk5ssON4kh7Vai3hLQMbUm5Hf/rmRQ7cOBQduAswB6v84uGH2Wco2+D5fG6loa1JqDbmjv8k
H8pHnbkF2VQm6gmTADiysE1nprgFhQPxx1rCADlAh5Ie21kIho/JCS1b0Y81dapZUBda+II4Wng/
UlPRwJ/CpVsp7S3gUkCeWpa3lTrYiRbbPZpwpagLs2gI7ALoJqgYc+KL6AHRKyNPerzVMck1RYpt
gYoQI3Jeo1UP616xEIRl1BL/z9RXherEK/xSK+S5hamJjfw3+e3UlW/rJhacGx7BZMfACggOKC5q
VFqGnK6EiaEP3MxX7xJoNIaJqF2zFOtRi4W2lYqJXjAec4G3Q0V+CNIpA9Bv080PUXqU4ueA7CnY
nCN0AarjPDrg8inTO1ANrK/xsmrJlIdU7BUo36iKZPzc7/UWjFahr2UOuUchB/2iK3PvJdtk29jh
ZE8b617COxZM2539JG19wdle2kWUTWVUrPCGJ/zTR5Yko48SmjkKJh+yDkci2qwvcGkTMVLFis7o
E4D44nx9tKOFr+NpgfHUZ1ocZnIvTBUX3oz4hphxw6sGDJIX2iFa1E96puh4m9JjMriWnW96e7yP
ruf7FuV0afOT7Krd+rrI0lkDtSK4sU3wZF/A2ueSFi2tsLDMbuzu8Np4bWwDpggKkc7O7NveJVvr
Bi2zG39Xg6B8nzkJCOntwAk2oh9zWZn90q/6+2NYgntyGpM5q8u0wY9BiV2x7Li3fQdVbru9izd4
TsqvxgMkD/FAipybX4IPwf5u7nLHhOpf21zk7oC+UzBsCL2E1+TPdHCVwKts7a57+zR/zdtxh67D
brjSDTu+N7ZFYSuOkFFh0clOfgJz85Pld5UWlzXbi8KzHtXX3gYz+TXdwumc0ZOu78l9KcBbX1bg
mRgwnnwYl4e6Akh2OZO47IegZoR/7XYKnclrrlH3um0aL7kbBcYWlsde6SZEmZh2JS+ONAVJUc81
SrBDspMzyZ7nXQQJrPV9XAgFUHlBgwhREKk1fwGbtKgi8OXBhcDABpw6lNgFFr6iCecpX+MmuASR
skBN8vyb+dBiaPLCAO36TbMNX7TB9q9IZ8uPd8lr6AXxDgWJxl5f1tLRODPKzvGJbxApzHIzg9HB
abbBTrFN5L+75q18Ma7JjtxiqrrehNfZUWHctgLjzAsuVozYjrIAZhGR/50bN6x5LP3MBNWy62+r
63hvHgLNHj/IHdLC+/w5cuk+ekteosd4276tG18IUJAqgGiAgf4sTHPgt6wCO27oh8gN82s/vImq
a8P6MxBBHFxwG7BrgusAkRdFHh6EayZR3iY5gPJD9axor3r6fd9HnUFlmmCAlVyUHPKma6cEVIcY
tK/sIXFJfov5jfUvtbBLeB+o8HyMhKu4C893iaS+pg89e+wBjp39GMxtYYBMZy/TBx8cPxJYs9cN
LkUPkNsgfkBZCWh3HjAYZf0k6f2UO227HTwQRPy0eje3YxukwK7A1kL0OLPFHQAJPSkS1rCFWZfs
Jrs2f4Ub3e02ZENundAOr+UPWfTSXPCKM5tcSqUUFRTDFNgsvBBE0gWuyNBNEI7V6/CmtQ9mIPqi
olWyh+DJMZdkBWM2HWRsDFzAn/JzEoCxetpPduNanv+oOOmh24t4q9kyuON9tkzOcYaGFOAmYsu0
HmfpCKDsoDtqm9k5mvqCbWTX6IotvrBSZD3V2xG28AxrPFDro83oaI/5MXbvjPvmMRD4zeIHxbwe
vBQBROFrxCB6yhHVZATLDoyPuG5i7UeFZu/6si6sMB53xm0BQCJoZ3iRIln25RmPFDSN28RWJrdU
MIoh4tEQGeF8oyoxuumPMEJ96CtAVU7Nt40oUF24PKOKZ4rCeIYDA8w/8mRlGPVxBFd8TODsqjsE
pcAFLgL6lwXYAEs6o6TmnpFtV5ZRT0BzMlaWm1euaT0oqeXIH9/eEmQAMp7bRDFkorGveXKS/KIu
8Y4swa2PmasUjJfD9BJ8+1kAgnANY/mKjF3HA4Rbi9QUIa0N8GrnoXqvdr1Lc2VLAkEcWtj4Myvk
fClTOvhd7DMrarLHJMlWibpb1Wi23/9iUJFluhrYehR+zs30I4ry+gz96j6lV+2oXhsGplCy7h/M
UNRvCdAF4Ibj38PTLBG9puiLNxBHRELDpAUlEc8jOwtnYQYbA00S3IJoTyu4cc/XQooqR0Uf4p+o
Z2wGK/KKedoOge42afwwSoMbhqLK98X1y5nkLovYBGR8bCHNnEUaoFBeVP4M/NZNRlTs0o1Wb6Hq
tL5hF3EbVWM0MJCGQuYA8kacixtzoZe0RUfVNMHgnOBpMpSYKiy3+mw+9H4myJEuwYbMHjJeFLYw
54fq1vlHDX2IZnfZAHkDQAq61Cv1Q2ZtCwC/wEacPCvKfRi+WoGgM760SiBxNQ0lDSRPvJwDsqoh
ymoUW9X6EITQOwcBcXRsRogC9oIK70JoQncPeTZhKhV4FJ0vkORJOlcFTCEJ3meqf9WlCaYtqj+d
1d6v792SKYKEEFhj3Bq4nM5NaWBCHWgPb6F6L2NYqeyuzXBqr8qmkuw2mP4hUoE2GvhGzEHrrPV1
bm8gZqP4TNK7JroHjB3kydGOFBVilvaKUBlZLooxGCFgt/9J0LWsZIL3oIdYKIkBtGZg2HOa30cK
CP+LvNhMef66/h2XLapsbex253t5lVH3aV1B79bs6e90AhWMVtlzUDd2bCabRghdEtlj9+fJCpux
aQsjhL0yi/7IYes0+XgYgbYBHPJer0X50kLoB9Pq3+VxR3zCO7NKE3xQM4eMr/RD0emmECkOLhrB
6wdYIUZjxYOI82KyoPeGNYwJ2VfqfdtTT1eS79/7Bjmxwn25IOvqJGZYnjEkG7n2X7u2ulbnzyCq
BUiIpfWg2YqgiPsFbJqcr6szJlXneEIk7h/SwXICSbJDUfBduGG+cK8K/oeOOX/1a7E21T7kWABc
V9xQfpGjFx9d1txv7qvoZ2YI4sWiOTB9mSoEbDFuxq1pGkMIUJTs1pzLg5Fcpeqveqg8/Xc5BPte
fVw/VQtZoKEa4ICHfB0QH/zianno5KZHxpFY1qcEWi81jwQv4qUAiPRMRcsHadoFfhiHSNZIg1iL
Ms5e7nK3G6Z39DRs2aKCe3LJH5ClGWgtsZY/39CKlApvOAOwldjYAUlvp/KOjVytf7LL8i1ux1Mr
3OWha1GWWxUW1KZa9kuaqX7wR7W+g/TP9KRIs7FDd6XcArWSojhvNMe4RK8cw52xdUusoX/UM48M
/X79Zy3tJD6xhdoNuOIuZvq6tJzzNNRQ4LP8OxWy3GP1tG5hcSNVCDoigOCNxcPnSUBza6qZhahK
okMvZ0q8HVUFLAdxSf2fbdiLKqVLJpkuMHIelPngQudB2G9V1W8ogjCw+q+D/DIn6n2JfrqDNstm
fXWXNQ5uW7mDZ0UT9UMdziNVOz8dtnrn6bMT0NDWY7eoVABKt43oHl067UA14aqGjJRGvjKxk1tG
gVC1MUPKD0o27T6CoMwcdVd+Ou4mhDK/7g6JVrvrCxWZ5L5pX+iTnwcwWdeV3Wq6PZqfre+mge8B
dZlH/xDP8L6kxtcj8wLL309TrwUS4lmbR9vOkF9zuTwUJXqyBrluJ0zCZ4a3vsIlr4FGj6qYSJW1
C76vsJpHGltIuQw04LRZhmZeftQK9FlMKijFLabKOG8sfsIg/j33UGLECS06eKiP1o2aDMDpw26w
iZPP0cD87k3lPxpkI5xlWQx18Bj4jAa0Ec+TEAIuOycag8Q1hq3k2V3dJhtfODW+lAWhuv5/Znha
hMacAqhIwYxcB17QPktoWlTFJpxmuxcxmixtG7RqsV9oq0O8jnuWBlRSYgLZMWT+fg+9OvOXVQ2G
I7VjaE9Wsl13ksXzfhpbuEdOAHoSALawW3qn3kT1Q2EahZ0UwzalwYbM6ds409c6u8XkvOBGXNo7
ICDQkUDijIIc5zNG1ed+EMNnkoomdkm1P1abHdBZrgSZ2NKdAEwaQvX/TKlxIS1q1byYRwi7A9f4
VlRWaKtCKdfFXYOcFB5RbIZRZYs9iWBxN2YDoEeoWWAqbUiJXcQxrnpQNAqJSS4wF4jQeOujxIMw
wqgSz02ZhTTNwww4n962pnJoLTVIr5FslqOtaYOlb8M+bkxbH0hyo7U0fCAh6Y5mV4eCOs3lmvGc
Q2TBL0EJBfLP5z+EqgMdSmQBDjoZ3qBDKBxUny218/xh3Ukvjx8MsekCDYh1TEJxhtR+oJ1qodLv
N1e5/j6CUD/Nd3iqAlEmSGvYX3VeSDk3xdZ8so8QWStVMPPk4GECx6vlWQXSKFEKITLCOWRPaVNB
QgmdK0zcNB+W1NvJt8XqQWoALBOiIuol0KrlTldk9rUMvaTcAcWaq6f9LjPSjSqJiiQLSwH0GkBh
E1UE9YKxdlKQLpQK6s15Y/zEcOvW8BE/gjL4dk6Ld8dfOzxtrSphFwcVjQIdinNhKW0aafR8qgjC
4eJyLEwBfY1GAtZ0vv2ShQ5PU+n4apPfO7JZmFAlK3K77UTE+guBF7JFSFRRt0OlB7Duc1NBVeMM
pxZoYsB2nZmeaThJfG0WkWvW73oZbkylcmYRhvwy7WHtPrzkUMTF6AdPJ6BHTRj7EayaafqjrOtn
UuKWloFRkfPGphIIwAPLWz++C3FCAUBMt7BKcEXxjbpeDeK0m6PC8Q1506sf6TRsZ+RaExXRtV7W
JOGIfy3xXoLJz6AZR1hqzSdqWrhCPcmn3jy+U4LUxKtE7YNLf0EsBkwGJXfDuMQ706gErSB61U5S
t08oKYCTlsRuDm1jQbq64C6wwARCEfgRBHn4LKasQ6gJIJtDJeCgmjGoToPK85vw3e+HXzPEcDDT
45Aiv1NQEVrfQNFn5U5F2hY+sPL4rGFT2caANO4mHjY6eYkM02ukV0MX3NiLHgNuQQjGMhQSnwN1
htbRsUkKR9GBpgrvRzK5sm/3hiBvXToNgH3+rx20Es7PYA3dltLXsTDMu6Jy/aJZs+PHjkRfM+vF
lETMsZeJCOR5UXXCwWd3GT/raszhEAY1gmWlHwnGL1UIEq/v1KU/Qj0WQ8osHDPICRdUxipFoaFD
/CpNItuTPMRe0mYWBNJKkVT10mJQO8bM/1c04Zvh6KilUkoMAJ+D0qb0TphSfWXV3F1MLTS1GLgU
Ixp8otPVmLerfcSqkTa5Xfr0aGS03UhTfBvK0m3WaPTgk+FKkaSDadZ7iRRPVTVflyQIIM2NWNOE
d+ghachl+0NB2h3IRogdyGq/Wf/sCoGjXPxUEzqPKAkgG+IhnEPdA0SXhAV0tvRNqWQ7OWQa3rJb
9pYTjRh/jH1HHj+DmbqxEjhW/21MMWsVQEsQtTlUooHqOHflpvTRgYQ4K0rRh6A37KB+gGzs969H
GIFMIrgwALngz2WWZlVWTgECAYKQ38hbHWroWr5b/5pfTXHua2LUklBAp3BnXKiaNKk2x8TCsRw3
dCPdfIxu9hMMRpgDrhp7O33WLw8M9J4fr5Lb2k6fH6Uf4aF8N1whyPQy18ZXxdsZLz8DIyZ8Wt/F
Va6oCRZcjImXd0/GxMag2nE3gw6lrjt38usHpaxNmwoVlRbOMhs4/bKOHE5mf36SiiLtrtSIwrYW
Wz+nsXXGUjmmoQjmvHCOz8zwGW9eW5bewUxUoNOU6jdtGL2tb+jC/cGakyhGYHCNQkntfCVmVc5J
JmE/9fpB82/6/FUFyHF8MJtXTdt1viBXXKhGKGf2WNg/+XLtBPW9KYoLsLa7RX2TTCDHd0bFHeaD
Jr1bqt0OT1Iv8NqFgiissgIIU51HO5lbZdKXVgUyTAjK7qR2a97LXuGQN7yHdFdzs32/TT5/rX/X
JQ85tcitU0VOlZWAGaI5I99OanEYA3obSa/ft4LGHQC6wDpfipXqlcXIT7ICvECTV7fTvqobF0Nk
grt4KYbCQRQce2COwWPI+XtrDckIPUTs2m14NW76PVSNHOW9uNI+Y1s43LIQsc+scW4PUXsfVXJY
azeY6dzpWwhIHMG0eZNCghhw4PVvuHTIVAtIaqhaK4ABcNF5iM2wQj6PQwbSUrX5jbfruoFLlCbi
/6kFtt4TnzcwT93JGSyAWC7dt6+QAbdltFZtXXGTK0jdOD9RP/5+vw6IFtw4BGBavJYu6n4xhql7
vUGMkn8o9KASb0hFfsG8mL8NAGrAiB970CL1PV+ZT2vi1+NQOPk+vjWvf+i/yN66mQ/yY+I6JpBi
mIsD9Yu7/kGXzhbAhZCQl4EuROjirCZTWAAAgJiV1W5e63agosJhiBIH5maXi/trhjnOybZNeWCE
ddkjaNwWk927yAgLx/wBfG2yNa6Lq/pZ31VHaz8LQscXecyaYe600RKjNGWG9ZHt+wjD821+NSBq
bdRH1P9+l1cVsH89pC4BtkXn/EU6eF3npD8nd7LpXgiFX7oiTj83dxx1KdYDWcfPaRuP7oxHKO8c
dbf0yGNZuM1m9CxX21VX0W3y4oAGZn2vF40DBIbGJrwML8jzTQh0s7BQ8sTp1I8dSCoajHsP90no
5v5vCN9mImm4BY8G2gwDU3g4QoqHzyrSvq41K2lLR41kIB/BhDiApfkuMiM7jSOMPgguxAVfNjCS
A4gHmLMwlsPWf+Jk0tTTCtWgwknyfrZb87MPkKqq5NuzkLj5UMwFBo09C1COP7eTq0rph5HMnt+1
dJgH0qIlTUUMfpfUETADTAf6DPiAyLi5oxmHRqBnoMRz9Cfz3bhqXQOoSv/OimwgZEenc+cDhAqk
a3MD/Y91T1kKs2e2ufNaxfVUdRVsE6f5kz3XV+mdeswq24STWqUzO2AjK5/kl3Wz7G/lDuuZVe6w
mkkFh0lhtcmOY/9cfJtUmH1R1E3g/ZBIkHmMIgHtYwE4TuFItVfKaBAlgJP8UJorKMOQYDuJhhOX
cqUzg9xtVSaJ1ZYlM3jUt+2VcmUc56PlSb8bd3IxAScfm936J1w446jUsAoUCl+MP+HcN4EppEMr
wzeNYjx01rhF98/WrT+q8YF3pu0rxhYchQKtjsV9A3engY60jDcZt29Dn1dDgmcpUvh2ZwTDTSZp
7vq6Fj0Sy1LAr4H9gxj6+cK0Tg0Lin9A+wtEuvacRvtIvm5Rxeicun8ik23OdwQPwuhn2m17JFei
zHdplae/gNvMhEIoqso1nAl/lg6q0ZFbraKf6+u8jJkE2D8EaFDwoGOksh9xEsMyifrB2DQlhlwe
5RzN6EM7HlvtVpIPmvZ73RbzhfPjdm6L2zZAFqQiY/F56n4a2hasTfF4pUTXVizYPPYXnRsCSuNk
77hIVquJAu/A3sWJ7En4b9O3eyMS3W8LScYXFgRjkkBPIo06/3aTBfKp0WJxGa/ItjQdBSTASnRb
FYUgn1laEEOd/K+lryrmyS7Reo6iMFMK8InOu0wD/4IVe/OgP6xv0NKCQJAEyAD66Wi4cd8tTZQq
7tBuAvdudmtYwcdYR9cySi8Y+RPcnZcsfCwtQOce3UMD8yb8xwPIPkvVALZIXB67LribJ31r1JmN
8sUmSdqdrN4pmE5PK2Jb4w1RHqFsdBU0FIyAH3WSCJa+9Lg9/T38J24rVLmbDr9npv5L0SueVisH
SCQe4iS8a9BISAHIN1CuABYhtMf82+cQnwODQ3jFQ+UZ2gTnvjT0ZEqGFij5vLHsDDIPigP+ppRE
TibhUf+2vtEL/gTmaJS0AWxWMLbHBbdZD+opKyEsAcl38GVvp/Tn3AuCtMgGF76oXySp5YclyHdz
e/a3+RS4lZAiacFlz1bCuWxQlaOsNFiJBnW39k3ChHfqhrG3/r1EVrgoGZYWaNg6rEWHcnwA1Nwe
9Udi/li3svzF8EZXQdODfgQXT0xljg24YQn9Q5BqaDsLA7STJQgly0v5zwjlavMQcB/kuWZbL13n
2m1m7OLJGTsBCOHyWoE7o4CNEXLw8ABTe+7OVW748Wjgg0mNioy13ZdqddVpZWr3KXEGxd+SQdR1
WPp8rAOA6TikyZgkO7eZxkZSW1leAscOzYvJuoK+wtZqlaf1XWJ7zV0uJtI6zDCaDAPNw9fBKRxD
nqWCL+jkepoxxet/rFu4vCdZmQsZFUjrwPnDNxPBidqRWsW7wjCjzB36EDyl4ZB5SpO/D1PcIS4G
mSD+XW7Y+d3M3ObkhmFN004rcDe3YBcwb2L/yfIx5v9Q5FcjEUDxF5puwKSBWQgNWgtldY39mBNj
lowR/wSjFU4YmfsifJFV6sTZ5OgGOPNyhKPxUw7SR98SZXWXX5aA4JhAdhJpI9C2XLSYke60lob8
uI3c3nrTVM/vDoP23snOd7cQhlBmZ0OUCOv87Rb5ito1BTLUsnsd9Te/3gfdc00Os4iE6tIbzwzx
1xZkSgyaDsgMlPoV3An2OG7XV3KZ4BMU1wCZQoFNx2uXnbqTvWq0fi7aVkcuNR7n9k7Pt1L4Uge7
ajiW5Bg0gtmJpR06Ncf5YRHkcVd3MJeWkzPJ+3mqt370Lo27NhZhbRdtgeoBoH8ghwGAOV9aP4M5
HfEEV7783JrxTqPzfaHWnlR3NuAqgoznMjwxbkiGizehPgRyrXNrVGrjoGD34TBktmFsBvPJL731
zboM7swGpq9AFKpD3I27QYq4N6diSJDNF7/p9FDFV+EEKKSgdLjkcxiIwrMP6S+QFtx3U5Qqy1WD
WVHudT9C2f9+fRmLwQhXB152X/GP+1SdXJV5WcWlU+SuXj4R/zPQbtV4n4HkNRHVWpe8AGf0P2Nc
MEJtN+y6FBeiCUm6KNlT457S0jbkPWTk19e15AIYXsDjBHB4lFy57WkHc8hpiA9XVWDHqLdWAmwI
9AX/wQqY3MHigkwSd9W5o4V1QdGlTUvHku4nq7SJ9SAZInbfJU9DovKfEe6rmdUgIdLCyIzDWeyb
6HNWDjI4vNfXsrg5aOkjK0bJ+IJTNS/LxkgimDETeszA0LJDVaGxtWB8NyBkRAI/ExyhRYsUXUmE
OxljC9wehTTMqezjbvKzXyyRaAynkvbSULptsV1f3OI3/M8U4CfnG9VrUEKPiwLuMO2aZF+B59Ki
SF4FZha97sQMd1x1n1ZdN8CMn3p6/9aFD2X0vL6SxY+GPgn0bdFIuIBhW3Go1QDRlw4h9328aelB
tnxgNR1dBPheXAyCj4wJI0QHfh43BJfToGZYzNBEm3JSnRjY/VGbBCd1cWtOzLA/P7n10mww9ZiZ
SboMxWPIPXiTottt8Q+hlA2X/t9y2Ic9sQO+vpQoCezUNNyrnfmcz8G/bP+JCe6kongc5Gi4QEQw
eKDQQbFuZ5EE9vL2/10Fd2Yazeoqyhy5UZJNCEb7ZFsFIKvUCrsXFg6Yu57n38hU/66Hf8CAWnRo
Kg3GOghs23RgI3rzVqLveme6rZF5/ay5ld7FYHvud8ls/f99Tz5r0A3MUFcB7CO8duRHr239RlTx
F3g5JeduQVLwUJklbKS15RohVG0s2xBhcgU+zk/cVHoxQOcSRpTAtVqvNzeUHAxR6WrRNzDvC4wd
aj2mzv78xMNVeQpDZYSVofz0c7uavD69T/3AMUDgvB6FFmq2cI0TW5yrh8oQjUYPW2SrbLpDdFPc
FE/ocu2M2QbRDJKHu25nfPvVzoxiOAofCxcUT3gbakaDR06J8Cr/UEGQmf02RBGc/e4Llz8xwRKy
k28YB2mrmj7WpefPZv4xKj8Ty+nNR3MgNrDBgq+4eMBOrDHnPLHmh22qpBUWVIKeCsKqb/mxto1r
aRu51lb9tW5t2T3+fj0u0Bo99F8GDa/pGmp0atS54TiCZMMe6EdBn9dtXdLL4el3ulWcLybt2NAm
hDF52mWe7ETPmgNtjJv+UO+SvfUk2ZbXe+1B2qrb+iFyS1FqJtpIzkGbIOjlqsCnDWuI2RZOP75Q
oHYV9Y2U1z35hxfH6XK5sAz4X1IHGqyRXPuArE9kA/y0mWplv/5dF2qnZ9/1C3h24jEYhCoBKMR3
bQOv9n/Q3DWARJrj3di5hb4rItyh4c6XDcGBZwtYORc88HNWxpCWYOdw/Dp57q14b40/qM9sYtze
isFGFjtV/S+Pk7/HQ+Vic+HPTRgkMNoN9SYDmVo1QCt8S5q3ISvsbPhc/7iLV8GJOfX8NGIOq0pk
Fl7yDoNKILqo2/IhlQzBqkSfkgsxRGrp3GcwIxefNHbK9mB0PqqPu3BwJgitid4PomVxQSZIy1Aa
Vdjzp2ujvSmKH6R6XP9y7CeveQcXWvoqLSuLmZiHx3H6UKd/KWOdnK8LVLDpB3rcw4A5ts/zJD0o
VmyXSngP/kxv0ukxym/LFLOImS46cZcAyvMTxwWS2iSVHEcwDaWwZzXrruI0OEJk8pBq0aG2ZGcu
Ib2qQB18lAX3w3IMQ5Zv4HnEaM7OHTIHd0entriMYklzUvlTjsNtmM0bZfbdrI6vQSciqAkt+goS
CIwq4dEMypBziypGEcc0ZieODp5eDV6uaGA/E8HxF6+iEzPcwdY6s7ZiCG+jONhvMtN06iG67SPi
Zurv0BLR5Cw0wLCFJ51XblU6Xn6RlqHi6r9Loc1kK/R9dV3vArDl7HEDHeLRVt7ivahjv7h/J3a5
Zep1q/ZgnEDa10IrNUscq9u2kBuQZ5sUL0kviNHLX/Vvg5mLXxqN54ZIaDD7xbMEPK/50hTu3GxU
0d26lM6yijxYAHQDFBTc5U71hnYzwFcO5CX2o2Qdcfjv41q/7sNQ5CpL0fLUFnf8oJqQF3KOMzCS
ZBsG7lDcd/MOVR3PkmzopoED2PyH73hqkv2kkztWy4KySiMsr0n/ZOZR6v6M7RPIcp1QUt31wLnk
IexxDREQIFPRITw3VXd9O6bg13LmZGNAQjd6J+aVPxUbQlwzEFLyLcWyU3OcQ2aFoZZdA3MVMiJD
26chsSXz3gTKaLauzMIrs9+drgsWueguJ4vk/TJMW6NU2RYC0TRue+h9JwCs6CJKyKXgdbo67mJV
C8xwt6hjOcXwnsiOHN4lIgrvpYuO1eeJCU5tRg15vl9oEnWBXiE+FmZx05f+A/IFwYUjMsHdpXkh
lWbR1kgPSv8KnR2vakQPxcUPxSZRQf7MOGQ4B0dRqYpyE4FCxdiyEr418mjHItbVxYP7n5GLySQU
wiKzGRH8jGl6n9sfkRXuIxR8x49Geowj5d4Eeef6aVr8dECioqlrWBhl4XYnB6TC9BvsTjK919ad
9n0WCzTTTv5+bmtGOZ96iSWIka7vTCu6DRMgBoJC8vzpX2ofYN01gVEAFlFVuT3Swz6C9BjWgs5v
ageGlNlR1x6qUNQ/W3aG/wxpXGm0M8aUJBSG5BJPivLlf+aFBSF1MQT8XQ2fV8jIm4wIL10g8MEI
kNomeHe6pygUPMMWgJXYIZBiY5sArAGdw/n5RMebmD3gyM50D74P/94dP4sDqPb9TbbPX4LteMi3
k5vsfTs9iBDAi7H8xDYXXHOpaSdTxRonNk0TpKETZhEGy8bImS2oSSXpbsBrad3lF+58sBliOhoU
/4DlX+CIchqHmG8D4jqF+qmr9aDugva0K1nP64aWXp5AsIMACPBbxpHBHa4ETGB6pltAAtLO06Zs
K6Xzxk8wyF7Pu1b7DVDADUUBLZ70q5iKUA5L6wRcClhjRiuB/55vrD7LQz7EwAxpXQXNyZTknjIk
lt0lRevgEOWuHIIycn3NC/EEA2mYDgACAdOIPPiR5F0++QqaY6kPTR5r/hgmUC+s21gAkkJ0QmVV
6S9xI77M3s+00bMOnSp90u6yHrAsWGuPpmLmB2ma8LwepTvUpYyjgvzDIXP8E+waAHDpfWJHAcSz
4u8T+LGfBDA72IFAjsA3osuJyNmoYt09/aTVYxIkLoSe8NUn29ctQdBeiD9nxrig2qENLJc6jI3B
COiSRCeH6DW1pXD6WP/UCzcSLKGTipcNHh/8WckrFCusBnldPfUQXw6R/qdRJLnKJO2rKaKbOrUU
G4Rxv9ux+LFue2mV4HKC4AK6a8gduMCUh77ZArKOAGiE+zwAN1COAlwnms8VmSHcMVHyaS4MLBFo
3ZpkttYF9iAa1FwI5mffkR2bk/y4zacOnI7oFEqz7mAW2CBu2aqeVnjr32zpzJ/uF1vsiZ0pRqGy
KdHqCqbmxkDWWEH9qoRIMnjNh2K3bmzJOSgogRldG6ab+PAWtnNN0hGL6pqmdyqVgARU1sfnIsf8
m6zlv6IUCiBF3cdPct1lgnf30icFmtHE+B2GqsHOfb7UdgSdeTdKgIPOZW3Hc93e0bap3IjmjTPP
Yyewt/RpQaBAGQUYRAR4QgNwF/SBlmC1Fcgo+u7Zag6dv1OC66gVHO8lBBImUP8zxTMazEWmQdYV
8U0bqW8rtHemInylre4kxH9JunoP2OvnVJL9BFXf9U39asBzhSnl9NhxT485seYgYE8PepvdpLft
xrIj7y7fgJJ0huYia1M0H/01CLSoiF12IR04M82dkrzXKz1izTM63SnEIf192zyQ5CpDQVwRnBSR
Lc590r5S5rGBrWAcrvJOt2uIAWt940G3+C7uLWiw9oJ9XTJ5uq18QGsoCuyoLQJNFt/1ChhTqHIr
FbWT9Jg/nA3D7ql0t76dS6eEyVyBDUxBjYp/LZtxZZYDg1t0+L8uO5L/pESJOwWCi2JxbSd2uCiK
Ln7TxyrsmP7gXudukWPevbqTko1J/mHnkN0zFDgYcwGkPz/4htQlnUoRsAsQXweQ5wQBa9W6ba3s
qHY0RaOIiytjeTG+IW5CHizn0zKjXy3CTg6iXTXrCljygPaasmK6sTJLcdPIvy7T4fu0DpiCx9AD
eIjxZr1AyqgVJiCjCclxmd0yRkcI9MkilePFxZ3YYH9+cl/ESa768gAbY2x8tH1y9KPIwYvwEQn0
HkOKtiqJiPiXTBrQXQP/Lni4LziK+myozJmhlQflhyQ5VvBmzPtm+JGhXSgsFi1dUafGuIhSdMQP
DZSi0c+NnbD/pcXQEAN+WVZ/pqhr+sMxot9GlhMGlkfChP9g7/4faVe2HDeuZL+IEeBOvoJkbSpJ
pV32C8OSbe77zq+fA09Pm4XiFOLqRrufFFHJBBKJRC7ncOZZhlFPYiZSkufNKLeHuY023WBsrh/s
lclpyFHYYB/BQgJq/nzrZgykNRULApWho4b6FEQougKdDuMQrhJ8osSFzJQEGsxMNIu3tqggAWCN
ozgOOj+bG5MYoyAlzjpBNVSyIi+LXoj52hmHwHzM1QitNYJQcM2L/YHFw+Afo9dhX7QwUyAVBHEj
YU3lUHnqAHbRZYoXYsiwzkVYSauX70IW38FhjSFanxKsq5b8DMHhkIELx0GD3ksdRF6UF3ulHStK
SvveIsHr9U1dizEYUDZaJAHnflGtRxGtbzqCi99OgXXhP9oIqdAsR20pcPJS0N0jEsadjXnGlGYs
Q1ivftrBVmlTN43fqsobMc54XS/2U3xMsdSLu2zruQGoC+vJ7OVXJf0BDKMv/D7K9OgExqAYZoPO
7SMgbWCVNn6/sbMnOew/lExyvyLCRhsRSNgAws2JKEmt2gWKdsCgd1MgbpMyFIQHK9A3ONHgmflH
BA84mZckI2mC4N28LyKnPI77ZDudqndtYzwZ9Ef5G2zhXuE1nrWVBqruryvI9uBij9BSzMi1TaDv
8P7Eb/shRi7YMUnr6DmdGjBXiKYG15w/61v+PyFcmAAcc9WqWRlEtV8qc5+lrjJbGEpWnWy8zz6v
a7RqdQthXCQLKM2p0nMIU0aJysD000RB5OqaAUQaLdPAeLqYfUahJTKVGtnNKUD/HeB+wNyWvshx
I7DvdTkAXIBTAJw0vzcgV8RhZV1ylhUOW4IXjpdg8MKV5UaUHVvdIRuEC3C0CBr5Z45E4gTsdHB/
Nqm91jjE4L1qf+llQkn+rPqP//kWMbgvjDug4eMCW8ieQVGRmzD5cnprkeSUREmwtZX7KwBjkOee
YapmK0stCDCGHyaUqMxDKLoyRDK4kxOiyt3kMWRMxsaOH1T9DoH29XVauwCXanDnpiQdQRUKIob+
GMYAvt2XnSskYBMpwh0YHSxCSqdCSq02m6xKNhM6+7K29q4rs3bxLF6Y/MvdlBS7HZgTYBzoFg3t
lwTNxYnxmdu/r0taVehvCslky7qIG2K7mxBaQ1IJNiEDTBCZsU0bQcC3mo5c6sP0XUipMBw5lQOW
rY/mB92S6FDh2g5l19CSl15u3dBusXETar9ABZrbnuZFtEnT+K6uRtHHiBaXi+hTkja5xp7v3UG6
t5+mB3A4g8WWyia1t2Tv7yY39+IX603Ebb8aOC2XgbshJ01vlCnGYo+W/TpgRjeai00KwFOzCA+j
plE4ry3wIdww+0IL4lnigDvlId64ncaaRYPodhw/KgAmDh4A2CZAnMhP123q/9HTQt4L+LegkOL0
rKu2mCrW74gJLn+fTmq2Qc7w3cyCfVyNCNbSTncSPX4qbPtAqqncXP+AFQ+NxxNeT7ijMaPGP0h7
yw/VAn1WTlCEOJ2fQ2HBuhx92Gr9IRY5tzV1IU4z0LaAlD5qGefWnVZDbBsx0gdWKN1pMuJivUXO
K3JasJslgKGcQsObSEPJlO6ua7pyfM9Ec8c31eq2qVNomsm3ceml1WvuC0SsHBeIQHesyjLMGEo6
1y43Sj8aWQNIXD3EnStpXmxv/P6mVQX9WKu6gLUXszXIVoJG+FxQPyWyHplYxt7YKdMhLF7j4fn6
cq3qshDB4qGFH0olI0j8CCLyyIu72wqQoMDLncedLSJcYAvPxYoY7PurDLdqcz3YY1JiYwC8nkWH
qfw+Bhit+LiuDztIF1IwYsVGwUHdyr+k00zqGyWZcemlVO6p7eQ/VK87KiDMvS5o7S0NDDK82oHJ
i+HcP7hJi5VLUJxOi5DZ9u10CB6nuwiAg9I+2GeQ1okqritx6VLaRUMqeOBJKBHUyI7hNj6Wx3AT
3VpHsgm281bf1kJ60VWBGNu3GY8luo84j2UmeR3OJtSzwaDao/7YDoJjtGbd2KB/JFx0LiRKZI9y
BwlEOvXgxW72me9+ZZMWMrgwywK7yOD3kDE9zO50lwIP5GftTRv/Lfwubb7w3lOAewcAJTg/hjh0
fpiA9qf0MytNBxkZ0SQJbH6E4Rm9rtTaQVpI4TP9ZtmppBzwgOi091ZzMuUmj9/aeXtdytqNsZTC
rZzmZ50URtAltoGhDpaq8SaNN1L8Zqt3+fxwXdiaKTCUDmS6GZUBf5asDjAZgC5CF/lUK8i5GQ0d
5jL0TAy0ClZvTZQFc5ZN0BQDCY9zeKUqzyAegxsqkh3Ku1P8vRN1Hq9tkGWzqTFM06sYuD03g3Ic
eq3Je/SvhD9r1bXyTdRgxlgE1rLWKgC4oH/l8IYQYH5YGdDWBqxAT94EHliWkFQ76b6XetKxFLX9
rK7cQhxnEWUSZXoN8EqHNGiFLwG6ytrEBSdWJIR7tNit3StRze6j4akadmnzGAf7/9zYlsvG3apS
kQZWhC5nR9ahALjXlBBz+gIzW3OfCPXQ+gWDRl8xt1hSh4c9oj5Wbh/cZm5vJiJqXVo7oSiyI31l
AoUefvTczHQr7DMFSOJOCLKd0h+dYiq2CjK3cWE/aOGHpWaClVsLFgAZzeaegEYBIodziS0eekPA
UgrVCKT7vqKK9KinAdUniUa6AHBDJIyzhEpFa1sqsxdf7hVAFJzGQzPHm0kG7c7mukWwleKDhqVe
nEWwVkArYROy/XhHALcN3l/qx16WuY3fYrLlJOHJeV3kqp0vlpJzQ/WQ9FPf4v2HvttDktvvLbA3
VC0U9b2sGQlsBEUosJWhtZ0zkn7GUzyQcFmM6I1WktfKfLXRam7u5Wjnh4KH5Po6/iuMT0YWbTYV
pgJhZRDuhjTHrH63AzfvPtJyKpnzL8UYO2pJRDRduOpx/2rJI5iEJB6MmE2wFLpFu+plDBQ6R7eg
jRFs2yXdPIBtF+upcFbZ+XC6PVNxUMofoazVlDQ67pLpaJajlxHVjUl4P1rfiOG7hfWCkG0bNwpt
jeFeKZ+DUUNJNaIElLhfMChGagBUYeThLpoyVSlVSxNnczSCXdMgLoja39VcC8KC1VOJOsMfOhdG
8HvuAuQGjfaqhJvaIM+N/9Sq93W+nX8G09sX1FEQ8soM1v8CkWGwq16qZvjPJNacCekP28TkuqhV
aVWbRTDAaVOlTRZWGqQQI3nAtzgJWHB9YJ5laXFoZVHssX5jL+Rx1jMX8wxXhtsNSRyF1uTnHH4v
xswhnbZB1fN2lqdnn7yYTe0YqYjdaPWQLIRzXi4ZpT5NAtx7CklvLP0pI/5TEs4bEyv7n28eKFzw
9sdRIUAHOTeSIEs6Xy0gqaiOYCurq2Mo4ixbTTGgIROWyCCnAWh8LiMqUfYwR4Lbz/rspucgNClY
zDChfdfBYMaYKvGTBbzN65qtXetLqcygFo8+PHAnGwSN8HCg3WqJY2A64rqElV2CQkgRoT0c3Ol8
g1SF9gVsEg6YNioviYrHV6QGH92oo12pFfWxrdg/Gi41GcUIGe8W/kIfJmM22gb2L8k/gYPgGlOy
l/LJtfSGqvHndc1WrrwzYZzxm2MgK+EAYVl66MYalxAdBkF9cnX1FgpxNg5Sx1mVe6RmZjR5zcqL
kj4mmGUPpZ/XdVm56c504a7voZFIU+KfEynjC6ACNmaLfiO7cmvLvp069QWESp4Ri8xPtITs7wvz
M2bF7gc2YSWhyGugoSQrAOe+v67bio2f6cadLMvqArmsoVsAGJTMqujQivriRHpwx6hDw9aYBtAj
HtUbzOZgusiGIqnAD60EP2easL8vlisE/2YB6nFYg7k12qPVbsZaYeeJ6m3mFAKbWF83oNUCBxLx
Mf/sazM50+0Gzh1wta7a3FSRKOf0Z/KeC1Sh0L8i+BdfWkpgVZYgQt+oO4yxepoz0vxGerkj98O3
4Ii+5Wf039yWW99Lapp8ZL8T0UesXWJnH8FdmnpTW2wEBJmhkHYDteXjqDvAnDJBvQJEgk52UJo1
RGLXXdVf1TnvEdq91MoFpKaVThv1Icu+leOxD0cajAInIthIk3Mi6hglTcXSrgYIt4Zpa0mip/u6
+/irDPuChWEWEiAdGptJwEvDGugYeEO8zRJGiAbal+0gYkoRrR7nOCKUMcc5g0AQXWCqdZ5P0ZA4
XeQOqoDrb/1o/1WN8x5Dbmd1RiAJpC9Th6yeTHNZlA1ltZlr54DzH5WWN20XIcAgE7qjXSN6q/Pv
LWZoe/I9j91Job0INU5kFJwvwZgmJhg06KXKr53/XZiqFK0bFzPJVQ9eoxG/39rhD2kadsB6fGtL
fXPdua/FTcvTa3FlrxaEcf3MjLsMNAwlboAS1wRA4QWYd3hr5G6uHHQRpN9atfNMKOcyotoYs86A
I4ahW/vIIyWVd/lNtIf/0BSnupee4UPy1r2u7Go0AKhyoOfraPa+zGEj8vEViLWGwI0ysleRqDCl
TxNDQ9clrVrHv5Iuctm1HJGs6yBpqjFxWRe0bL5yrhYSuCUsTLPrCLvLamCum/0nSFcDEZrb6n25
kMH7WKtq4lqFbejpN8N+moM7tCaMKXDzVXSQC5Zs1SUp6Mc1MeWg23yNUJYGs8LoO86w8qDKqNZY
7tgcu+i+lLbXN2f1aC0kcS6J2HHXJRrzFs0j0V2deHYp8kjrBvBXG84jqYESFfMAbQYJAVPvSWrr
5Yonly2tZKeoBzA3ghkE7ZavSfat6J2hE5xs0RdwDgoAroitW2jZFD8N9RNzL9dXcfXOWqwi56Dm
1J79bGQa5q/B8GjLIPQ7+R0Orps1YI8rRSMNAgOxOU+lz7mv5eBIdwIAWZrE8WdnCICbGDq9qBQl
EsUdLmOolbmTmS0icSSx/XqPpvc+OeginGqRJO6IqZijG8yGSRokNErfRFLoyA01xs9R1Fyx6v0A
949+aSAIIwF4HmRU8wQIcFYeINab1ILOzvho9VMjagdfPV0LMfzpUqK0CVimZjZ/YGqtH46GL8gr
rpr2QgR3uFqrlzuTvRwH6ylsf0/a/rppi1Tgjo4eVwaA27FSSg4CqSRwSbdV/d//nRDu/ExaZQ09
WyelN0D8mQGUY6sG7/+VEP52z+o6bpEnwLsU91CseLOkUzMSYVgK1otPG9S9GmsNS2PJ5kuofY+C
bSoC4PuTSL0I8f7uucUdFHBWVmnCNDFlau8AMKvff1dO4HU6yXeVG78BzNRNW6q5zfElaEHwTKsb
SeBSVw/r4hu4h0BloQPZYjEfwDccvX+N+sqpi2MSHWVMGl/fuVX3upDFzsDiSSBFSpiYFWQF5Q8f
LKZzlb6SWHW7gXitbbtVlW10I/t2XapwmTknEfpFLuN6RNi5kY8yBo3pvAE31+/MiQfX2M/b4ujf
1F7+SjYPwUdzeL0ufzXiWGjNOY+2lY10Zm/mYPiulS8SyCD62tiksowCk2HRPEkiwUKzn7xmWJwz
KcLeHywW5LQlCJRCavsesAmpJJrcEh0SzqmYRl7LI1NNmfYWiCmHNyGli0gE51LaetYI7nzYp70x
x8c8/RCONvwBmbmyXPwtPAEIsLBnqBEfG6fYyo8RRZvcCUFoPbvBrb7NZad8Uzb+Y/xmvBE67JS7
zrHdF3WbuZkoCyDQmC8/VLklTV3wZ/Oe0+5kN49aJLhs1kVgYoSVOfF24OyjTdWhIuxETHNHw3iX
+C+Y8L1u9uuO5a8MzjY6Q/FH2YKMKJ1eoqyl0ahtktGnZVl8yzVRX8rqKUNDCuAcAfOP/NS5b6lq
MONlKoIOE2NMQMmkdrfp68itykMY74mohr+eIULhW0N7Noa++DGjzMibbMwmZHofm1d0aMNEoiMG
+3SanbS7RlSUWz3RC3HcVVH7mD+dTKgXkW/adLCqfVg4mbW/vmdr8FbgEfurFXcbAA8jt4YCWkk7
62HyyG10UAs3fSu/11Tex9v4kJx0x/eui101x4VU7l7QkxRdJjmktuoR/YxkfAslgWbMTVwccUwN
yigAADyef4kNdaoYWYCiRorxZLKTE68BRrAyuk2w1cyRzsnbF3RaCOS8ft0pUqJK0Cm1JuVoICR2
/E5HMw6ZRGBdq8u3EMWd5tkqk3ic0Q/Y2cnDnIdOFJg36SiY8161wIUU7jwrOLpN0EGKkW4tFfwL
p4zc6aJBmDU0WDTw/t0o3t8bYKAZbdbcOAcuJtZTUlMjvKtKbyxeQQ1pRTcYq4v8m755nGLADm3s
L72lTTaDCUwyho197koGDcDYg8EKYKhMqeNRn74bIu+4ao8LGdxqqmhV0HTUINh7PVTdLPsw2x/t
7Mn+z0rzKhEkwermLcRxq9pIQUtqHypp2rs+fcrKs2HfCBNvq28YcPMBfUxDyY1HDbamVC9ytnfN
NDp99RH6AhtctfSFAG7VBi3UotKEgLrdJtkBEH9CUsO1ewTpIWAes6sLlfnzzQf6gBRaARytOhX5
Yxm2B1tHP87cxfqhxRjdXUBAWqRoTba77jDWtghYKRZ6BIHtoV8gxIz5qNv5CIdhPJrmA7oQR+Um
EWVQ1lZQBTeICjgW9PPyvTJgoZTKKlTZ8VJcH5h7gT6DHl7dXldmxRLQ54jhbBRykPbiywsNmAGk
yNJTh2D6HfBpPqHA9fwCMcyZFO7e6O3KHDsDUoD0cipLYJdX6Qb0O08NSjUGajXXlVpZO5AKqoCD
YqhtoIM4Nw0gLKeaNZqpY3ahV9TNp9qOjiERQWlmVYyKRLvK0F0uWJhMkBwAM8dKnT4u3/MeYzNy
fbKF+FZrWwTmRww1wthgc+wzFo8xMzIyXQul1PGtXPesKokfiRG+z0kQe5HaHTO/vEti461Asy/t
Z+PWDzKVknau6OhX9j5pdBHOG3Os3CXNhntVfJOpG5gdPv+kTC/laK7CDJO3IR1AsZHMd3rryMkh
s5+v7+XKaQNWAhoQGFIiAenFuagcg+hhk8SZgwkZDFF0ge/4Oe5oeUp83NSN1IrqYWvrjW7c/6XF
AFUc54JlP5NqVW4yp+vHnpLYaLZtWTSCcYo1mBJDx6A0jh6QBLCx54qRufHrYkLptwy3Cjn0tRfa
t7nkZNU2SF0kHLY1ORhlTRvt07e8UPsW1nu/O0UirOA1ALWzL+GWOImDKIjHLnOS14Y9pOqPyq1A
Cvur2ybIQO7Do34KPcvrdsadCFxxzZIUHR1i6OEEUR6Pz9T3CnA3mCWxzv7BLmaat4ZMTbxXHXCf
hpQt/3WLWhXJsByB+oOT++fBsDhP4WgGVS5nmTOOG7s7gKkb/3+fdMUpRWNdawUu4w9u5D+yuNeA
Fhl9bGiQNQGSPwt3eR/TJnLIfNfOrqo+TEA4qiXvuoLK2plZSuX8n+EHcdGMKRCTsoRh741mfKvI
RfPd963p1moj9V72Df2XP4xWuQnarslpahB/HxC5fximNEdRVpHBpS2NZG/Lfd07Td2g+6JUOzl3
UsmWP8MmMLwhCnBFtZiwGmmqqOXOT6LgJcy1KXUrqcVciN/rguLTmnawGIaQbOqYH+MekHqFrhrd
grlKMWub3oFqOwpe7Vkghlk97+PAPQ0cOR1IEcBnOj+f9pBWkwxsdVCpy9t6lDdWE3qTrwo2a9VE
QFyFSTgFnDh4EJ/LCXSjb4Yad+IwATTBy4ZQ/y31dZfQyVdif2NHne8B4bJ9TOECTafPMcdCgyQL
RRXKP+1cvMoqwa2JfmoAf/BNI/MU97ragVpE3QB82t/LLrD36Oh9ym6Apv7uIfDUgzlRKaWKReND
vAfHupftgKm2H28mL992tPOelGP1lDtfmOvG7Pi/H8e3m6hyMUgS4z2ZdZCNq0+dvcdHhtp2MG/z
XtDvvbb5S2GcjQ0BHJbEVgIAIopCB6kmv2Tgvjx2UpR+u35cL+4b9CUiCIcPBGUVBsU4Q5NBWBBl
QQEDIOqbOTUPDSKX/1yEostogySAHUIi5NzGyDh0o51MiLvKznAAzNM6UtAIoq61wvrZDnHOrsxm
08jYDhkPdejJN4pnuT36OijGGjb5ne8R9/d1vUTbxDm6KZKSokqYwQaPrbYv5a2fCJZuDdTiTCvu
ntb0wiibATLMp/fIm/e9m3zHWND9UXZO8+7k0yyk2jHaqF6wua6dcEE516DPdt1UCkR3v83n+b2/
/wBm+RYo34dTth2dpBTs4PpysrknDNrBsXJWr5QqxqM7XMap/nvMT0p3IyR1XhWBtAHB8DFwjf5E
RYvLt7OLOBpqBLNEn7bJQCi6JVCuFbUXrw1EArnItoGpwqZjLc4ylLRLlO6PZUQFnSbtI8g/sy49
Kg1c1JT+rGXTkbXY0bNkN4M3NUiik2D3mIgLb7oIkrndS1LSyrXKjBPMdB7YU9+ILQ0b3casc5XG
0tbXtSdSWyklJLoZ9Uj6ZsbpYyZ3hgd4SklgyGvXJvA9sSS41Qy8jDgfYOVDorJAOlZ/tbI3oPGw
mneGqJNCJIZzAn4XV4NcQkxS3PmxW/q3XYwdEIFUrW8wmMHRiGQgjOOv525Ik6ipkswJEjPe9CDT
ie34GE/Ts929hXl6W6edU5HorTOkTZ7Oe115F2zwSgbCUBefwP6+sGVZjsMg0/AJZuCGz1ZJ45Cm
vyev8u4Vib4NbvAkT7TZ2/t+oLHghlqLYhlpKAORMy2M9p0L74Mm6zUdkWWrgUjvFcZGx2JbRz8z
URvzqpoLSZwDVBVwwZUshq1b3bWT9zDsaDISGiL5FXXDvvQHQdXj4kYELD6efKBDBXMbBtY43aRg
6muVxa/IjIw0S8bJrTvtC+UbpFbg69CvD2TYiwMxRVpLSI4VRAk3eRlRGyCzK7CRleZAMIUSNqJv
Ae2An4TB1IipVRKiOxIAv/QwTq+dtannowX4dRD4yaZriiBp1saCzmSyI7qwyyDyQVFpQ6YCxtoi
cWW4mvJHr96p/qZS3Nm4DytngieS3ivFSYG+VhC3zfZGsbcLUS5m9f4EFA/D38U7Hhjt519j5w3L
3rL4trgJbKprv/zxAdRPkk8H5cnwAcrpySAire/15AY1DB+AKtWh67xy+JZGXhELbtU1B6VhGMSw
QW9oAxOY+56xQB4lxfNBJ7/m5r00TIB3W4BWEk5drkrCbK+GcUjVuMD/NW0/CGsDkhovdYudtkX4
sAHa4rFHS+hO37wPVN6Y9xG17yTabDvAqtDC+RZ6AJNyLDreyF6yz+8s8F/QXfs+IcjoX+etTx9K
178Nvdfrtrp2NeuwVM3WUJW7CBK7pGlGXRsQvuHNB8uZo5MlggFalwGMM1nFuxgvnvPFbyKr6DDH
nTn5pO9Mvbo1C3knyY3AOa4k7Q34EJZYQQ4VzuRczJCkRZDayK0MTW5HdB5kct8DS/xQkypz1bol
D32ndIdsaonhTFmYv11fy/VXnWlCRwwdwcg4K8NFK9VIk+GRugMBTUfHj9Fw9XqDOf+cqoJQY21V
QRgMwiCgGYOjgrtz5bjtTD/p8TQaNrb6Pc8okUTTOWu3wFIGt6QJuqircGbHJnBnkybKTkkBQ15s
gI9jiKY+1jpBUJr4qxF356BwnIdxAI2iGi9MiKsowGW/vRfbjAaATSi2JohjUwcZ5ePsHPSf005E
u7Z2CZmALQUUJCCWkOU8t6EOwPPIEeIT6hmHoVNiGnexwExWN24hg3mQpafOpBGXOGT4FoYjQXku
75Um/DCzRpT0upBkMVgQGCRB1QfnjlvQkEia0Ud97sy+uY3kwFHMzE2aeXPd7i/E4NQBIQYGjyY/
Ff+dKwTi6mg2Ohw8qdoH/TfibzORW10zxKUILuqqSnVCkhwiKjy8JP84G16E5o+eYH7HAg2C9wWN
FmlazmOpVaI2Vs3E9YqjZfZtOOreFM2P18WsarUQwx3hrkL7cVvheAHqHwxOZl3TXHozmmdb2pfC
eUX2a/zTZJl75g6zEkTKrA2QhkxDm77PgUnD7AWxc1i+tZZXFIRav0i1B78Dva7n5ZsWwKsgUUdl
HxcwMvvcek6I6Gx9AOQ40d7RQjAkh7QEheHrXHlN+BLou1Z9mqo9CKE18qAaAvHM/s4U56Rzy5yo
oaZVY9g6WYDcEflZY2woCQPqF+S1KHuB7Yikccs822mYJg107eyTrP7S+tixcpQUsptRlPO9fA8x
zYDtAK8JjByDx7QFc4PCgLWAfDlVd3olHQmOx9AGpyoOnSTzvxV5uAMn2eOQ+PeWFlEreb++tRdn
n/sC7mAWmYW0cAJt47EvPMsa5EddqmX0+VQiUqvVhV0oy5VokK/JOpJD2S7Sb0Ip2JSaflDtHtdS
CgaWn19RDMU3JEXA2sFXmkkwh2kuQzG92mujOxde4W+vi1hX6K8Izj2naOb0pREiwPA8jCaIY2Zn
zo9Jv40TQZi3fgJZLfEfddg+Li4dNveqjIgZnOmQ1dS/lTfNrfWz2SqnPEVqSdulD6I6yJ9i1sW5
Q4UZxsmwbvhTb8tjIvcRZLbPnRe7BW13JWDIAwqenJ3psfY8ABZsShoejDv84QjbvVFPwu6sy1rX
HyP9+yGcA6gSmOWQ4kP0+9R5TW5SINAZjtK61rGkaLPb/UjcErBjz/mLug8FNb8LJ88J5/wBGWQ5
qnXsMoDm6sEh6k3r440LUOZH8KwKXN1lgw4njbOpYqwTeyjYmm9KF4BT2/cGzR672LUf5cfWC6k5
bUVv6nXjYmP2rCsHfFyce8fqVgNG+lsgPxi06QcP2VOnKmcaT/1tikluvWjuFCPwjAiDXrJCCyVx
O/0TY6z7LxypxZdwO81osZu5T+Ajxu/GcKvZuWNpANGs3SEURD3rVrWQxW1shMauUp6gtXbIj7dN
TftTfGp3xnN9A74Jg6oOENR/Su5DfDC+cscsRHO7TJTBbg2w7TmS2VIkOcA7mbg1KJ7j/lc4iEjN
L981zKgW4jjnUcY5ukVKiJukN9ADA99kX5u7DNgmsvZsG6cobmgkQsdmYfCF9wBSJUaZDVaZ54RK
s2J0BXAU0ZiHqtjUPFpG+RAWJ1mYrWC/dE0S+5KFb9TBAqHVGiQFRuNE5SZEVwcxBW5gXQjqiugf
svBO5W4vUOS1iU4yQKq2tcsqsHED3HvSuNcPwPqq/SuGR+lLmlGaExNixnQTS27un5LGHWzBsJlI
Cn/g9VELxzTHiiU7ffrd2qc4dwN7FngzkRjuNFulmU+yjI1BmNPuSRN9Sn1evQHn/peMJhTvv1s6
7jxnaWvZiY+l85PfxuTZ0bPRHFJRfYcdzQtjY5CGmAlVkMXlzFo3G8sOJzjoNAhBpVQagatNkchB
rK7cQgr7+8Kko9HG2FoKPxhNlpt11lZhlAASq3xsrq/a6vWG5BHYrhj2P9+sXqRZBLwLSEK6D9ea
I3WOn/1oYRr2PeD7BOYtksaFm7PWhQABh0WMdXuj+n1Dq7KJaNnL7QatHxM1BmAbZbYtyoSsL+hf
Nbnji+lNU7UDqFlPT2Umg6LRpvm8RfuDc3092Q/x9oGWJxvPaXBBAuzufOc0s+/aPMLRyi2fGq2J
d1lEJ0XyEpQV0D/kZpbtDKoItHZtYdGNwKjgwKCs8smzKtKCRK5h/O0Iehggjj0F8j7IPsJyAseQ
KVBy9UZZiuMuMHBtKT3pIQ5QNl6i35kYeyvIzldP+vASRZusc/LkC7azlMmdvL5ERSBNITNo/3Di
5nUKwJ47hCXEfLBEMFV/6qaXG4lmOcRFsgGPfL6R4wiEWEsHaaEdvegE9cBtI+2TPKCxepQVNBmg
ycJyzUA0i7Aal6At+l/B/NkfKt+QSgju/fxI6u+x9aMoXyqpcUDkiB4znA9V2k8tgDKMcmsjNir0
bttn6rYJMZiByQy/jF2SqxsDvRbXrZspfW1ROOtuqybIVQnWDTBeqviPufEejwIZa88qcDiy5isd
aTy+9lDXteHXE2QA8LKmk42JpCYcetobaedNXX6HJkdRueyy/IIQaSmUc0x9Zs5kDDCBPJnFSzwO
WzPs3DIfaBSB4xm9mD1KWXH1rUTVN9Z/q8l8q8kvKcEIrtm7uT65mjofaz/fXl/wdTNcrAbnuIgR
dGNPsBoqAI8a6U3pdn2/TadPkLXRfPCC8tbMDn23vy53daPRRwmmK/QVoRR0bv15jIRLjNlzAGHl
O91sd4oFULi8FKl3UWr7s+5oKYB3B3WRrp7LwVxYhpIiDnVfT47fp2gU6r0WeWIdJACypjxrYeH2
ZvIwzaFA9tpNzuDu/k8058O0AR3qNvNhndEfoqraq7roMlhfxb8iOB+SD0rSlQk2z25HIAdpcCEg
SNJkQZy17jIWqnAuYzByosQTVKlq2rrJDnWp39EObanHepfvcss5KU8WtQeaOt1uevyKqfxVkjOV
Mm+DIUV7rxMlGPixYy81Gm+YMkHMunqxLnTkTqjpN53ZsIvVivb6vLGKRxtXT3IEfnpNdl3y8N9p
xZ+71lbR6YslTWW3GW4N42iMP6+LEBigwc7GIsiLY3+wSxYeS8XzqN4Lg8jV31dQCEEDNhD0L8pZ
jYZgFfCdTprft/VTZe+uf/9qzKGhkwOUXICb40MdI+sLM23gI1qSHIcEL2Y5ftLLZ0Mrd7WR3vRj
83FdIjOli+tnIZGzgSozSGUrkGhMKHzjOXuqpJ1e/PRbgbGtHtyFIG73B5sECQb1AN1q3XeA59Q6
DFiKeu9WtUGVCiC/KN5edMMkwyzFmlrBAQ243rJ03IPMoKAheSdT5bQzEezXWgyMpirWSoSCEnDn
z+1N6wrfL7KaKbVrtDcLVCH2phWh9K9aBUAVEfqCWUfmoRulws8CPPXZazx16xZNNGmFu7tx5GCX
g9tPKjZfMIq/Avn54rAt0Io5QGBVbC3lrgaBUPGLWM+yIbgTV/drIYh7NQeSVQVjxTQDQovRuhPw
0ZIPRXbsWdBL84eXgTd09U9FH5U/DPhw9peZUxBMYYuQL6ehg5GCg+GMG2Oi0S6iyJjv9dthcxcf
vp1813a696fmpnPTG31bbXKKJXcwOSs4EpflXVzVi2/i+edLMtS1ajSgub1/l7zgoO7am+IhfQNY
3M18F79F+9l7SAjVT9VNAK5PBOeCyHA1UYmmDNAPggoN7ytuB5K6BOyF3TXOFCJrp25HN3RB4tM7
rYdxlpNKlW0o6Eq4bIVhai9kckmMKfWBJ2BB5kcwO0CqeyOn6UTeK/cbOGbcyQGLuxsetBus+k4X
WNzlxDAnnAuPBluNbTvvofCB9aIUnj85yVZyhs1w0rd4xh7/h7TzanIbCbb0L0IEvHkFQLLZ3ks9
Lwi5gfcev34/aOPeIdFYIqR9mJfRjJJVyMrKyjx5TnIPA9fWPs/u9cn9Tta8SI18nrdeEWNWuJrc
cqfZMEzHSGHUP27LV/XBtAVXvzNc0ZUP5UaQWu06nO73Iko1Y9mLo8J+M++wn+x342HYf3/W7Xav
u9K1+Cg+WI5yUN3Rjr+8tHsy9C3y2dXHwOlPWKRTXdZUve7xEyDUlnCxZvc82cNecH4fvWyffi0O
xrWy2xx7X913A4okSP8ZnFpmw+AKxtrv2HfDhoMOCBIYBrv7quwh0NojzncTjcCNotJJ956z2WdZ
yxeUE+vLr14njPyZWPdk1Va7nWyNG4nqmgUVEgFFBzWvkDWc30CFkIS488DccRI5IHidSN64DFZT
YRWgEqAJJG8+sVhLWdJHoYgJCvqSW14RpJvveM7Nj+y9sH/5R/91tINj6yTv5tbTfe2CPbW98Bu1
lpRJ8rBtxR18JI6fuQGlA2QTL994/49F4iGz1utnWR+9q6q4REjaUVp7+mHZ9Syb/c23Y0d7oh1Y
OaiyOvkHBZLeHg+bUWktOwJa97/mF46C0FiY6sO8x6Ot/Ri+xncRnKFQsNAmt00n/qbw0Egffm6s
eu2taDDbSiNQAYm+nLmImi7yyl5he6V3I6EX/ks3brv4NZbfI80N4utuq3OyeuedmlwknEao9AEz
trVThXb81F0x5PYAw+FNcYyves3W0Ue+12IuIEiWX4b3aMfEdPBGx+ry0lfigsbbmJETarS8Vxf3
nlfBMj6UcP0P+lueO1b6UKgHaopom9HMeTC3MtOVD0xle57RBkiF1tjCniyPZqZLZeWAvOsOgwVo
TPWijocQCi6Xl7YSEhA1m0eyKbRp2hJ8lIRF2KkidOWQWe/NYvwGI81GNrW6mhMTi4+YhR2pNqSz
0KSVdpNPbtM/dOPh8jpWzj46HaA5KCmA+VpumV62kRIWGJkUSqF+vGtZDjpV3sdlO2ul11nhhrkj
3gwSpafzGOpLqVILbVOhZH09kB4ChulUyMZsX4Am5Wgmd0Xwctnm2jeik8exAyAGv8fCHXxwKlHc
tZVTm+k+84pjYlQbbrBW52JZ/9lYpFmTFuhZEmMjLionhWBRqZw8K+xG2VeNO422P7lBsw/8P+/r
Qcgio6YK8JQHy/JKsrIitMy+gpHg3vN+hcNL3v57eftWXQMue2RPOFSfavPikI/Z2HUVfFGvpcUY
oAJ/aMQN+37ZzpqfA+L7XzuLsBxkIaMFDXbQcIiVe7W9l7YYFdcQS6YJXpDqNFMy6HCfe59ghMng
ibP3pfnTFHnz8Gj+Xk1KCzRb9a9Gf5qYgS6y21wKjpWlfFiMprrZ5KfPl1f7u4G8SFL5KZAFyLRZ
uOkXX05SUZGX4qFyumTwE7u2jPq9zwP/0UiG4seoZoMMBVlhpHTYtdjt6sy8D+KAUbpWiEuHgJZd
8ZfnhwwZgMQuyUtuB7PuDbuydD+3QziOfYuJu1AohkOYN+VtEfjNm6aLemUnfcEglOhr4WM2qNpP
34ytL80o0+ccRuM9tBiocSHUaJ9CL5Zw4Moe5AF5gUaOHvJ2Lll5xWjactmFe9Q/8n/7QODRZKJh
v/PBpj9KWcnLuZRa+VpuW3OLxew3bHuxfxYztyozDuizQTh+/il7oZlGsxorJ9MF2Lff2OIdUhL7
yZqualOylREemij87mv/imXzAtGOHcjRFy4MN9USsIeBnVX/xLJvq3XPQK9EN637U7YG9LvhCyGg
MtjJJMLC3RLYhsRS4xvLTXjTg4zI8+F6ML5cdqWV6/XMynyATwpx4WRmrSZixaqL/h4alCqwAxMM
qS3q4XQUszp+jlFf8g2Pyf+h/1MkOHGP7Z/pKNDV/CTSCLg/90WTcwsE8zaRwBQL2a3n+39xDfKp
Gb6a5coZ0TlfpTb4qV5EU+UErfFQiJ3L6HLAaMcm98VKnmYx40TdQhRNg2f6uaGplPrOSOd4Z436
zmoTulOjDj2B0ZUvlU/SOPm57MiJ1Nu6WWc7uc3818ufdCXmzgpt843CnYUMzPlvKLsxQjtrjlPk
S137b8XMvqrthi1Ozi07i2uryrO0UAD+OpKc7C29vBU17z1KzOselWnn8ppW6k8shjvfBIQ759/n
awq8oUii2U2rnHKh8hKhLI1uaNejVjTuL9taW9eprcW6VC/gLTpiS7CureqgBc2d6N8mxhZz2Kod
+ksk9JQL5eWaoo4IP6FWgtKdDCeaTOqsCbX0r6W3DLPoWvZ2eV0rqQxCZzQXiaME6uXgfjbE4cRs
Gkc9ZbZL6Z/TfqtQtnINn5mYl3wSTbpGLa3RIq72Zc7cprS3pNFtuvovQiMD6IwSkrUwIrrwBj80
pXycj7Nafa/SzBm8l0j4dXm3pPmofrojTows3CD1A62OZjcojd99FzG2h/hrJh4l6U1JDpo5gN0A
EnXfWgdA75etr1SS2UjePCJsQDITWecbOUGfk8UJK5z02jbUK4Qw4W++jymGBm7dbQmdrd0CEnm1
RrwQuREX92HawX0xVrPLF/3Ri9SDNAz/gKm4yf3uVlUzCEDUo6b075dXueaRM+8RY43M9xIuz1dZ
eL4Q6zWrjAY4a+T8nunVP4/88/DW/5pYJIZJF6WKPruKJoZPnZg+R0EPefDW3OSa4/O1IPGieKVq
S8VCalcxugAZsbCyAFxDA1tMRysd3csbZqz5BS8gsoFZkY7x6PMdKw0qsrKaV04bSGVuJxYfzK4g
nnHFNK60fRdo+t7syuEFgszuvkiS2E3k0uM/EviRdiiGzWgbYlDLdjQ0pWE3Q5W7olYJo1MFESSM
SKHdCRRAd8kkF4eZSqCwPVEcbr3OmK7VyEu/DJMcMY1teeWXxrPSnRlI0HA2ehPe9nU1PVlqX7zW
kTVdd2Dd3K4pJtOmbmIw3jk1/K9KUURQ7OlKqtk+xY0fCkqI3S6X8/xKyCTL9YfAezR7ueSulI1+
n6hD5miF2h2UcrDQp2LGhZZK8AidcrgXpdJDesk7xrkgHw1Bgzp+UvZZYYz7qS8sYGrW+GDJ4nRQ
NUG91UpeW3aQtHm6U7KYuY1Bz2C9HFTlapzq6X2sdCm1eyMqHpWJ/ridMIPh2YitJztTC7rXIRmk
Q1um8Yfgh5IztqEO5kjwAD5d/uJrb17wVCQVBDrGP5cPUNlCtSYxeBgySWHchl5Z3Ld91RwRVlbf
gbZ5kV1l7eAWwmDeQ4saZfYAdnnjGK3dVbAWUochtYD8aREMIeWLxEzgVzSRaOdj56j9i2Luxnoj
H1y750/tLPybDVTGIaX6YlY+Arb73Iqh9nHL/qXrzI2t3VrTIjSgMZt0TUz+Iqah3UIIFECRl+7K
eqN7tGoHmTXmXHQegstY3vpWo8g1a1KawM0zt9LuCtW0Denqsqt82jvepqcDgIskF3pLQ/Az5mGT
1zq/15uHYboTo4fw5bKZTyFoYWb+85M7PjX7EvUuZrG8+MWvVTvJnVp1BdolKqfrL+gsdXRaCQUy
kBR1qVSndkMm+x0qf9XXFI7OwJY/omvvmdfiX3DF6ga4U6jbuIro65+vq9KIX4mEJVG7MSMedE96
5Vzeuk+eMG/dfyZ+n/WTrZNHpSr7cv5C/Zep/ynXrkTBZwu+9+lWXVhZ5A5yKMdK27OQRswdua3t
8S/kMnUke6hD86CaGXrOt0qLC2jQNImpaOVWQ802RUVoi+jxU0rCKn7zPFKaolvyW83rZK+sgZnQ
GmpdCu1wnR0mKsApRA5yQXO1ODRALKN+d/nzfI61C5uLiKBnsaTDb8U0qD/Zanbb+HRQuhsx3fd0
pPx7SmVg/y4bXTm186grmGpFlOgNLb6W0PhRhdYa5AeoWXViYlvpL9JOe6q+K95GhPgN3DzLaZnd
JRDRypaRtIVO4PzDhUhYtmHFS350VKd7oaiQpvaI5sp7eNMclX16PTnZswW4lKLQo3W0Di1VVle3
o51aO1uUIJ972uc/Z4kC0nMvziqBtWe35kF3sld/F995V7ZwF9wo1+GL+Hx5rzcNLjbb78eyyMlg
nFC3kVKyTdd/aq4MTA3vnpMci8PPDYvzhXVhx/XFxTn1qad0QPOdOeu0BdpUw3W0f5wgJssc+bAF
FP7csl9s6eICDcDTINyJvcZtbpXbqXMsO7ZzO3tQHfFbfu/bX0DN3vOJ0fysCaf7jQWvRJ9TF9MX
ZwiYS67XAGH4AfVdLe/xMX3/w7/+AgObZ0DzSVtX2LhhV/xaU5mxh3qFqhjyunN6fhIsND9pMyos
EFVrEJkjHqybnT3Gu87Q943204zgatS+MvJkWz7wCWkPt5gdW/8q0XSXQrjU1lfqcGsZL4141M1n
v812QpW4Rr1Pt2SiPp/3+adawJCIa+ghL2KnGFpjMaX81KTehf2zlH7AtALK1dWHjRfspy/B41HX
yRqBwOmfCZRqS+DxGOjgHvMc2oOJ+gJPymIjaM5be+bgsxWLh6NOBWPuAS22XrYKnRkruGurdLqu
8/ptsOTpIGT622XPWlsODVBZnGkjZnKWc0Od0nixNYXcz4H/LYV8apL9jfv5U2rDWhgggE0ESjGI
khffJmsEJaGPAMC9+BiVl2ZyTBjcJXDuWfiubQ26rO0c/GTMnjAsyMN7EYyVrBjjSauYWAird03y
b82gerf8YqNY8snhZj6PGQIJmmqGViw+UBWia40kfepICR3q/lUBR+prz4Kq0K/boNH+lOBgS2ML
ZfpzfKsldDr00s4aE5VoZ8KU868guen02A7vlz1hzYouzQxPDG2qON+5J4xaD8NTrs0cRcNTpHxH
D/WuyEy31LemuFaKQLM24Uy6NLv2p3puqfp6mhmYgtjOHdrrTqHpc2XxSlVvJM0Zpp0OI1DUf0TG
DU/gP18n/TnKuBr0lrz9ztdptUDBio76lsjjNDAOhnmEQIaezJYk0crRMk0iEtyhqopU9sJFTCVM
CmvEEKodzhi194OvPl1ey7oJyhZw5lIdX1Jcy7lYBaqWZU45+keKCoAGuuLHZRtrfjHLdcGySpP4
0/yRH7ShqXoFnCHadxPOJuOjKpGk6jfMrJzb+ZOIeB6eDq3r+Wfx2yjuGT1ht9SbvLTuUtVwkXbf
+PhbVhbPLEj3eoXp68wB+HeYwuo20tSfaZZuPLhX9wzSGPYNVjYICM8X04RaZOUdZnz9a5h9HxLP
Lmt3Uyt+pcctcob+xw5B/NxOoTe5FvXYSbLaFcrDNPyj5NdTQGNNj23Nus8hECmd5M8hued2F64t
lxaFJW+2qzY7tGidrLOA5Zq7bgDopTxT1di4RFZ21BIJgDrPSJovy4dLNnhhMzQx5SpLdfyBZipA
YE9594aNwL5laD5yJ0mPjvqdpIwYqpUkfQGvIx8hys1vxqr4JzaCrcfryuUITkCkU0dzi6fDIhq1
AsL0kkKQqIv4XSyp6/ttCzcIoDwxu1PgzfFU+S/2kro0ZEbcyeYn6uTYkAQzjNqMCSDd6TsGoQLX
ykbbK/8YCsEbjF7rb3pzbq7F4sKur0rTIHRARHdtpllg6xKEdwoVyz+OUWe8RgtD1igWXR+zohGS
plB+7awnJdmF1db4zdrNdWZocUkOXgAWPsWQN2VuDD2H0u9rY6ePTqFfS/QyisApBbdGNrmdbkJl
wzlXwpclI1vLpyMz1JYdhczKZ9pr+JsshPQkId7Jo7qT5Pz58nauJDenZpaSfZ7aSomQYMYPyOu9
f3qlfFHF3G1k6Sovtrxk1dp8Q84s3lBYLoJlOJSD0JsTi+J7iUV+I6rfw/CX39VuQDp/eWkrNya9
alricCPyVv/9gU+OtyTUIlTzLE0Js0chVW6N8ttlC6vf6MTCIoCU4lj5qYUFI+qcDATjJDXPapzs
L5tZXYimQcOgWHiEuti1JszGtBN7AofpP4nG8KKEG++/dWdn7hgFF+gJrGXbPQ/512mu4eyD9+zN
pPz5q0FVSi1s8yWjy949Geqd8UukxJulzeHyAtcCMYAgepFz7kGX+jwQZ2pdeto4Zk5kPkQUDbP+
R9juPHHaiIZrEViBLm9epikzMXhup9LSXpJD+OwjxbhDnMkdct32RtDpVnLogK2E6dYds4LCp/jG
ixqIBvpnlP/PbSZTn2X93AGEG+KL6g9HPUzbf4xEuSka7S5ra92Z1OBVr4znsB96W4sD6VipvXjt
peVRUytlXzQlJHiS8nZ512fLi4cnjzQq6swow1e4bIVVhSb14UihoeoB7NQOjVK/3BfpL4/p0NF6
bbdYU9Y+MxhUem9ENJmvcL4V1Bi0UK/8zKEibXvtd8OgwzQx+rfxmVcXdmJnkfmZpREIZi5QYO/e
muGxy46iNoA7uiqsO6nYF/1f3H3gD2nszKeHJvD5ukKcV/D6gNTcjOjrUP0EtV1X0say1qLNqZl5
e0/imdo0US2ZbJ9uPfYGjErIcJnW62WnWDsikIHzmWZ/Bdp4bsQM65QhmTBzpOHeC+7SSrVN4wp4
bZPtgvFvNu7E2OJDBWKV12kSEXVU0S7LGzk81EmxsW2fdVcopwF85lk2kxSqy9Yy1KB0XBRiW1nC
RhQodq9TUgMGb/dDdJRzb6/1KrNlZWtrUexI8IZr2V2MqmWHSFxX9nap/auVW8rFa15KOknZAigu
5BkLryHMe30U8KDLGsNFb4YT/m9c1IdcessmxjrvitS9/G3XHIgOpApbIqgPzv35ty0MoYGeOOHb
lml0VYqJCtQzGO5yJdH/xhT7TvZuiSBNFlFPxY+8zGJxeTXdWSPMv4P4qhv9y+UVfa5HYwP0rYxu
Floan8dUYR5MmS3jxZppByMO3romvKu7X6P3U+n7oxk0oNRa0YHm9kUKh50mV4UryKLdae3WJPVa
cnN6dBZrjmu/RpyIozPC+mpAYoGKbJDfNuGb3G1kBKuR9L+Dsxyn68C594mPKV/6KMyrIX6q5Ney
OF7e3S0ri2tZt/p4qDWsWObRKr6MxQPkSF2/cfmvnYN54HOGpYuwci+8UvWBmIQprzBf8V2r/SXK
IeXDL0ad24UQ7oFjOea4lYiuHQWL8gOUZdQqPxGOh1Eup5VB5CGL31lAZSPa5abxdHkDf4+PLq/Y
UzNzZncSshupjFrBwoxA/fetjbUOzDP8kNGu04zxRUWH1dtDBpNpNg2nNnULyeq+Eat6AJaSj2Sq
2SWCQ0og5c+mLDTvQyuFM5U2iGX0dkDg7scAnm2ryo3v6ThZz51eJQWVAMl8ibzIehp0aGq61Ks/
Sv4WOG2Bsn9NSnM4NAGjBntfULuGriAEi3bQ0Jh8qnoqXS6HFva4KCpz05EVEZbCYFCyXQ+Qtt4b
daLb/TQpbl0ZxWPhlVPKLF3C0FBbNIZjDFqxL+FQTf1GCBC0ymEaHIK2sGiW9eW9VTXSZOv6kP0U
WiP8OooxzZ3QgL7fLnwUaOtBpfOS1aXfOipMl/p13BmKKxu++NKX3RDdteqoP0pBag27pit6wA6D
nDzEcti6yFr4uh2oyGGqCbzXCC2L3ntQWINxF6Tw4ALtVowH4FnVMfArYz9EHdnBqBaReFAz6NUc
a4yMtz4qfbotbZccpKrJ96lqFtk+spqatnCo9jdw8g/fPDGIWqcfhGIXaHKRbETStUN46kKLa6Ka
+qnqIo5HSnuz9u5b79mg6GPGr5d99XPvllBKV4XCPVVMutILQ3UkqoE0FxjH4SHLrwJjF4n7sXwz
EVsuohvPOCrC1WWbq6fwxOS89pPjMTAvaGQCFZEKCZJCLplGCYonv5g+LttZ3UMaxGATYKvizJ/b
sepy6rIEO2C1rnoUhPIyeosU/blo+43Ptb6N/9laQhSGMetDaS4FT/qVZH4Xx6dGDZ3R/KYWu2na
1fFTVG0pJa08MmacO40QuJjJJMxFpIar268Qx6BIZ9355WPe31XDDz/4NgIi1fYjBzZ85ZzbiOvC
gAAFoxvGX5vk++Vt/hzJz3+FfL7NiCGaXhPwK7qYYT7vpRpjNxMHx5sHrb8EoRNuIYM+OxAW5/Gv
+YVP+X2x7kxDXjcMmsyJYdkpSmGvhuax97bMrBRfsUOmRntUp0237DR5facXyZRzE/b6i2p1T2EX
VFdNYF3rCt3PVI57J1B45DVhdQzzstyZwNs3XOtzfoH4KYkOU/3gjz81PieGRIpwrsSGdX1HLhsc
vNRs3WYU4IGcRqqxWiD/eVSYV66zuRKZMz/g/Jt6EqocUozRtGQu5VccjLZS8SWFDyH91o33KCiP
01bfZvWznhhVz42KqZf4lYojDdp0FUn61yZo9zkUOJf9deWssri5BUHXDbnNZdVDRBfLy9WaegDt
/DS9r6zXlGwjZSgSZPQure9Sb0se43Msmm3OIFe2lLt34bIpyEmrrXDZOv1V1bEToZrjMZm9Bb9e
3cMTO4vD6EGDNyYGa6vq6zz53qQ7qd9Ib+bPcJ7dnC9l4RtVZLVgmFhKUz1NYm4P45Y+1dZmLRzB
lGtDCzIWEaMfwk1xjEPzyUhuTKSe7MvOsBq8TvZr3s+TuygtzIgWC4vJzAfB+CnUuj0NR4Wniyfd
9pJn1428YXJtdZyoWY+GmQJoIc9NWkrZDr1JhVluVDdIH8bwPmOgSxn++JlNTvefnaWQXh/UyigG
2Amk7EaXsl0Du8qU+O7lHVzzuFMzS88ekk5tRcy0AqAZFLCCtHKLdFNHdfbcpdsRiQwEVuB7JH04
3zbwf0XIyFPmFGHPPK7fe+pebtpwZLygUdI7dMComZmlcA9Yu9sp8MH9Y/ZpdyPXqBXYfQU47M9X
DhYFvhqwInSAF75TdFZhhSI4Tl8H91WlSe34Ze/t2kL69eeWTtc+782JlxpKpfJMYO2m173knvSz
NlTXyDee1Wtn4dTK4mBLWT0Vo8eXNPovVlPYUo42a/kE2iEQp5lHnrb9X6zLpOBEJWROnhYW/SKM
i0CmxB2GprePSlG7zoF90dtMtI2PtRa15lF4IDBcpCS751vY1EnDBBmm2laBdC9/DDPdubya1YuF
bhjHjnQa4pvFcgIvjqBgos9RDq3tz/PBV7J41XR7pdlJ1qOsB3bT/jHCHHIMSWGIl3IXKeDCpiBY
4lgMFLcZ1gMbDXPXNB5TVd3pWbPxtT4XCTFFmX5GXGJtCcEyYqusplDO6Cim9iS4UwcbtP5RyXdZ
f51Vb5d3cy1MnlpbVAmNtG+mNMVaQNnYzA6K2FBXqe083NjBlQHlmV+Ef4BJg8daojuFqUrqbF7X
qImuqTV7xUrdEABwUwtOZEhuP35BJtYZy+HOS4y9F40bnrO2Vn4AZWRQVLP3nDtnmuaFP6BhhMxp
vffSH60ZuCm6HKIVbnzDtTM+482YgbbmaUft3JKQQVxqCUDCrUjpIA2beqQBeslgbrVWYQ3Vx/pB
C/0ehjnakzwHyRH/4icwcE4mRHd69t3zn4BwjJmBQ5shLQ+d2e9n7G7zqJm3SnTsh9A2jGrj7K85
Lu0fhvZhkpm7MucWTd0fpDoJc2cwv00SWexjCgC/lqDGH1y//vOhS6KoyLtk9inad4uvKZd5geAU
k3xya5Y35aia16hEBb09qFG4U6iCHJrGrLdGXuZVLC5IuquI6fFa0VR5ya3X+QGCZyNaybzF7nM/
v00yxfbMLSLflfcI2B28BPJTFrj8fEjPmlRx4sIBf5JMni3KL7qAXuB3ZSvRXPFVA9TT3CH8PbO/
cJQuy4JcDQGwI0jtQcUzAkqqr6vBQU7pkObBMdgScll78WGSc2HRN4C3YvHpTKGqihKlXsbe/hXj
A1LQtoSwLRKF3RDvY+sjz9995T3KNtr+K90K9vQ/w8tkbSjaWGwUDKtkUWXrTrXgRtaj5n2TUfYu
ewS2r63ywMMohFNLfayMr6H/MeX3dbGRz60U189/yiLRGhrazq3OTxEExv9kFDokyZZTVxO/RQb8
QdWVnN5CrQGexIdevHC87C8yqxkGCUEDzyWAioufYCie4kNzyF9tWrtIewgC3Rbzj8sXzNp1jXAb
R4an4JxULj62bDRy6ulY6eDoYVZO/ualB3N25GofjdcV3X3d2CrarBwfHp10gEgb4VH4Pal4ksqR
hqhip4jArYPhqZ5+5OHXZuquxljjNG19y5V7BeiYAupijtPGcqQdfiC/iloJ0PREXd0zBNXlIfA1
t4yvAsNxf36LcVrnQSAeNwhhLs6rGBo8uXOoxgYz/WIWTXclh2a1C6YCHiRvrI6Xv99KvAPoAakI
TSBuzmVGF/hdaJYWtBxixJhkW8bZzpNkEDqNuhXRV/aRXZzVrDSqTgC5zi+QECycRduydCSlOARV
tsu67jiExlXT1huRYCVPJY/TZ3oSA3DEJzm6vje6usaUGTVXqTEcAmNLMGJt4+AORZOCkgQ85YvT
5QWCWOoKqMGIwS2bavZPOufUzyfj1+UvtHbC0DkHhQbyDYjt8oSVNGGKoupLh0Kso4rtTZdA09N5
x0I0DlDC3MdyCaiq2Eue+fOy7fnwnt+G8gxGZwIUepu583n+yUpLgVcmHwpHbJV7AeCilH9Yw7Mh
v8sQSNMd/M5M6FaVZ+3+oFpIXZKHPf6yrKZLXd5GgTGVjuyNu8abdnmTHKW02+tlddfrwXEmh0kF
xU1T7ZCNQbQRvFeiy+w5M+kSuaSybMBWbdYopSKWTtHrA9O3owF+rbv3B4Ta1UhAMNJopd3lnV5z
pxOb2gKiyrOfk9BJpRMAMmyNf0QSgywhab9sZu0MGqxInkE1CvD/8w+aGrTEDE8ueStaB7EffpSS
dqVN1RXkU/vLplY/4zw8SZlhHuxfQpXDykrUSVNKJ+9lJ8ssiJdU18/gBAzhyhYD22xLN+3eY190
us4//H+aXyzVHFLF90vM1+1g7HgdeLYawt9ZqOVtEDJxzg3yMPjCaJeR/93QolvPrL5v/Ij5s50f
IM6PpABgAhgG7cUiSoRJNRlWr5UOCp2POiBkSijDntn1b9IoX0eecmih0m4Dy7eJWf9ctr72sU0Q
s3BVwOXAEPD5x84gGTIry4BySdXv+np4LvzpWfDhUJ2sj8um1tz3xNTvGHZyIY+IAscM4mCqKVoX
3q30Ier0wNEr1ds4nWux3aTbBmcd+8pkxPmq5LExFb/GFOiGHenNR69qPy6v5jdMevnZLJ44BiwY
M4B08dnSRgunMZaLuXtfqq5Y3kzjzza+ShLFzuqvQaPf6P7bWBy94aWUfkYWsl3JnVDsUwTasoM6
Otq0K/wDndx+S+7181cF202mRX4JIRgP0PP114Pmq3kXFiBRXJlOcAuhyij/iKzny5uwagdYCOMG
c11pWWwfrE7pGGEonBxYvkYtN0L7OlGu1c2Sz6ollkTQ/401nZ3rxHkCRvu9nikQJkAykFnPhvp1
9B6G9NvlBX12nBm2CLEJWG5YaJSFGWvWazY93lxNn+jAj2lVe563BaBbWwwnAS1jCcT6pwdk3Qpa
XQUN+XAxJDcWEP+7vJJ1V+6Dd3/st8SbPx88bmi0sUgQKIUzEHK+dxKccMMEL4NTGR5JW3vQWsPR
c2Mjmq7tHZyUpKOMcZFyL/YuKBolZngCIsxZv+ynnHy9/G0+FxdYxu8ZEJQW4URbZL2gj2CqSjvG
rDVXgfKDyWD4sWBhtCP1qLa/LltbX808cfJ/rc1/fuJwkuSFShJjLey13QS/kp4Y7mUT8yk8jyCn
mRM54rkJJTFLXWv6wumFq7rdB9phhJB2SA+hHlI9BaqRbTwcVjxhBoxxzShzbWoZ7U10Q6xugA22
gG3TmvbCJLrxZttvxYqCMN78FJIgtF+yH3lDn49MqDIso6Wung+gbATHnyJHHqMvY6S/dvk7LC5u
7D0xEviDiYObIYbYT3FLOdlIZlZqjqz45MfI55tc9xRrvDkHt6wnAYBA0ex8P3RjbiO7Mb9kbX7T
xeXOmoRd0t8Nw7gRUVY2gwchZQ7uIQASy6kUaAXVIMoHaKF985V3G0LRLTTOcZ1sJVOfU1JZVQD+
IxJNUZyU4nyleSGFoaBSDc9HEBEdUDm7mMTH0vB/aHr7EJexsQFrX6Hg5V1IP4Y+ESL3jFaem5Ss
KjN7Aya37Fb+h86FG+5+fERuY4e72An21U62s1179Qbs2n7amlRZoQKnkEx5FXIXtM3xt3PrqikA
COpn6tMROLDt32ePE2ZdbeffdY7yroCJOgT36etVbAv7y2d3za+oqVr4OPGbdsdit33SfkHJ4ZSV
74pbxTavzWPsfMm/5sd4v8X8sW5MAZzAeeCJtxzZGhSvVcOGfRZeoPi/spz0QHEOTn8AoFebrAfz
kVjEJTpE/1lbhL4gMfxJt1haudOv/WvBDh4SNwxt/eFDvcm2XlIrb1cOxom5hRMZwAMlqWNx4xP9
TGpw9mAbzLYfIntTTXW+Iy4tbb6ZT6K6LkUc1XamHrxud9+Hm/jQfi2/UvPCQYaHrTRsRTH2fGkL
D5XUlumjeWnNV+Sxvhk3DIhdA3NR7cL2X5pD9fa0xXD3mWAB8Mrpdi7eNJmqoBmbY9N8Sq/gYkMC
YXSCW8veK6ldwpev7ofDR7AT99nhfeNQrG6vOkN5KLEqn/jSeui+6rHCtvTD+hl/23t3sgPCb091
YLrOj5ufcyXkMeb6n72Fp2phK8bF/DnVO57cD70Daz17XTr+YfJt+aF3adPdmc6W8tfKzX1md+Gy
TT9aqVBit3WKvRnZ35+1gyhuu+v6+iCVY26HmfVlhEPOtwhArBLhruVD+yu9U1A8EGzm/51q130L
j9+C6/YGqoiN7zjv26djAjHD/9hd+JCVKUqkRjObzNf4G1UGxkluYTLcSc6wA2n69tRuJCarBhHb
YcIDdr9PrSqtAZMrz47TC9Otbog3TbaleaushrUTGwtn6SbogrKQ62LmlrFu692DdBydh+evnuvt
aU/Zxr18vAvffun2+NG7ge3vD8FN6Kr31uvblozHSlpAZxd4BdM6FM2WBbs+1EIzkmVOSv5ajM9J
dhi3TsfKK4OyH9kevFSwFy4fgZNmxqUXaxWTxYMLCdIsjKh6d/4WWH4FHcmtJEPeoPEK5pmxOA1C
Hkl5nKkwRQVooYRXky1/qLb2RBc+Z1DHhXjVNlx4FsQNr1m9OkgxeenC0ouixMJyoJZtWY9ihf5O
Z14Vj9DzODv9QTiE4sZ9v7qZJ5bmPz+5OEIo2KR0wFK561QHoi87szZWs2qCoU1qinB86Mt+X9gm
HWJtfK+yewvo1XrKVRkeza3MZdWMATcj88QkE8tcosooWHcjnucLt3r2fzj7su3IbSXbXznL7zxN
gnOvdj9wSGampNQsleqFq0pScSZIAhy//m7KPlYmxJts+9FL5QwGEAgEYtj7jtTbCf2z5fa8C1m8
hpBRwmkGxt/MCHG6YJlVaCw0MWzIXwevB2lKFph+5Bg76zLOncnn+9g59A7dhlfmjqwQAy2dLrw7
0KorIzsD8KpT4fYYV0NtwiJNq70ZDWvbcnuT9GuMm8tKfsoRGaGLSSnQYwY54x51u051K+JIrhLA
R971ge1PuhNLPrT00VKeouvdJ16XrnjrBbBwnL8ZZ+SjCg5KyFNt2zKJlYzCcIwr9gPgQHh0XSa+
5Y2v5qbZxj/UyVG/N370IG9zt3pNNnb3T0wXLw6AgNg6mvyEL8girSDxiC8oJnQW3JohOLh03yJr
F9Oi7R7JEVz4WNTWSGPICQt1E6NxBBb22KYY8afjSnlo6Yqf87L/UUlwLUmmq6nVQtQoNVcGxkh6
3fbo3GugdE+N8Zo3mHRUVh5UH2dcvHiPpQqnRuKlOnUNpE4d9RoMzpL3UXHqGu9FCpjdHY19lBU4
J65FduTvT3QTAAuiWRIACnONXHjTNIj5y7QMYUhmCkprjnmIFVtd2ECAn4CdBjjPSH6Jw0gFyk94
N6HcXaInZEQLqPmS5veraLdL64hMFCDr5othHkw8PRIVwTgv+gmYW+SOsqmutR2mEK/kN+53Pvo2
rojtnfd3S1fRiURh50wytjaam8C74+cerOSmv7GZ02INt426sooL0dKJLOFZ0c3MpXSWldSAzDLd
Hnm98+osONATCUIASDo28SKChMre6Sx3JOaVfG3JZnMSjP1EiOCli2ow2saOmSsHxm3stX7qSbnf
e/djYL6d12d5e2a4BwA1znYheKipYDmmYVMwHb5iVyQH81S4iAanCYyrtXGYpec6ojr0u0MUmt3E
4uSQoNch0tGlSgL7Wvani3Bju1XjpD8wHxYgiDiv3KI5HIkTTK9WK7XXixLMXR0GxtBMoayNRiyl
Wk40EiwuC7VyUgmw5sza62+1AGTW6aYxHSWwPLC1c1+9nZ8klUMvk1/6w3n9FhplUGU9UlCwxiHq
gZxVQnrrAq3Gzw4/u43sAn/Zk+/pG0gT3s8LXHh2ncgTDFMaWnmoKyxob98kuQ8iH6I6aRY65Roe
2ZIkDCmgvQKwDAZyaKd+Sh0GeHuZgkOwuGg4CtlIgb7RxONryJoLtGQzAt6nJMEjEonUk0QgybhK
JaffG4HuX99cy5VTbQcnCnJnTxy5BWptu1ZQXqjynsoWDHRqGpNwG7LpLWakwFUYXmdB5/9qTWeN
onA2BdGnHKspGGqdRSTv4wrzJd/Ly/iab6Ur6ZatBLdruybYI28LIOJR6GPjFgO4QwGU7tpj3Oun
tQatpeAO+2aiMKzNz0WxI4ajdypRsnpWaNowl0fIVWlO5g+7ZvsSb+g3+4o8xHfjRYokQfYzW+uY
XcphnXyAoCx6HFljA1IZLfE9eq2/1YBulpyRvoJXvQSKZv+qaa8TO6CIq+qgQSdPrbVyG5HlXf1c
BOFAArixHWygzSDPk+7GWyNQLqxguDB28lux6xy0Pm06Z/DDjbJvnGRjBmjwDYZr23kyd2uoiEve
9mhDREzYumhaeRzxLZPNnc641eham/Siec3NmMAnBOCTIdhw1iT1lMgNczukJRDCBIXTHmLEMFGM
rKi2Tbx2O93Iq/Sei/eWcSRY2OpSAuIkGyB4Atf7TsZbV3YnHNd69vFJ5ayxvC9Fg8fyhG2VZFpm
GBKGVSvE6VG5aEKHKMBZs/3zDn3+oS9e4VMxsenTkkbWZhb2TB5dU3FZeKEl+7lWjTq1rm3U+PW8
vMUb60gzseSKVq807Sg0+x7tWe284wbBqZ1cBL2eDIBZa81PrGlITi8SSiWliwxo2KbbsvIaDXWf
TaG7iuRUxS+AhJ5XcCk+PNZPCKcsXcZEKJ8tpXW47A3Nz4jfnBexGLIdyxDuRh2kiph/g4z0Unbb
9/Ahv5C+p45xUP9BWRQ0h38dOLFXn3GVacASgB2CKW14KpRDvtrwvGLrpnAH5obGoz9WbIN+apfs
S68I0NLDYRHZjm2AlrIlz9rd+UX8yOZ8tXxw6GFsCrixYquoXucZN0yoZt8be/NCfbaRPWbOTYdc
jObIm8p9hud0c6R25a3sKS//IN2Etf38AGEX+zrNkjLBLiroba4v28iPwQ2drhzwRaeMEqAMsh0g
736kKI/Sc4xTU5qQC3QH0D/g6eLYa3Sji0/KD9bNGZ0cIESCycf2kMutBUWMAHUxN32L0bJ+SG4k
L/fzoN+tjfstR02gupmXbxYorFybWmkY2xCoI8Bwxt55fiEOux+3dLuG8b5sJkeyhOiQAc5CbkBl
6lJfDn3Db/3Mkd3B0XYcFXvHcEAodxPevFZ3kc9RvMougS+3FicubCKQw6x5xhGdzWg3PvVhWdaE
eU3G2jVQvHZQdvU6HUS250/EQigxN4NjOdGrgiMvbKNmZiB4sTWUiOrGk4ygyb6hJXfCoFXVXsel
d17akkpojkJBHqSMX0dF6lwzpiZGI5qRy9O9wevHEVu6ku1cspSZoU41UbycYcaFe7QHKMCEBw3u
z8gLBy9nhQeADiY/EQ4UAt8aLsvqdrJ/nddt4Q44lipeqsWUdYS1oAK16FuV68+kIT4Y4779bSlo
lfpcQSEmaXlXUpqjQbFPQBqtkT0HulSaGdvzYhbMAqiJaF5CG87cQy0sYZ2GSloCdMBtkMnc1J2J
4RDgAThlSa/rxrbuQq2uH5K81lcEL1zcaJxDkIeujQ+QnlOj510ctpZUgGRN3kWW39o3DcLb9KrO
vjPuZtnteT0XYssTccI1pEVQ39QgrgH9Xyv7GWBVUlC/ZKD6gJmeF7Zg/cBsm6HdYZnoOBK8Cpgy
qxb4jchm1ruuyMAsvtbes3CrnkgQ1DHzXK9ioI64TaU4Spm5LL3TiivKhpWDvLRux6oIMXncw0UD
DAOpUfmW9aAriAA3Ul8otHA4GJjPr9uaVoLNVwZGqClgt9x2kurrIs4Gv5Xq6Laa7Fu55GRFt6WD
jPoyMizAK59v0FMTHItWq4BZDrJW+7Ysdk3ytlogWFo+ZJbhAjV4XXTdnoro6mwoRgKWM4Z5YN3p
222fecV435UrAc9SMXIuhfwlSVg7wMoqGO+BpDEIg+LXtOEXPycUZUxfv9Puo5sq0CJk/c5v2JL3
OBYqrGBIQnBfZRBqpdsC7km+MTtPa70xvovXmK6WDtWnLCQYT5fSarsU43qQxYf7pN9ba3XypQc/
/PoccaAJFtPHQhUgKs0J3L3w69M1sKlkv7jqA4w8cx2vJVz8YHID4woeMPVK8WPJDI/lklPFxige
kBCG3CRqMD7xnIa5J68xcSwL+euqFB9mPc3tquhxVeK5GWQVgvCc7lVLWjlSSwahG9bcHo7mcAzm
nOoS2mXHMFiHAqT8i+bbvribQHLaNc6Egrj887z1Ldr8sTTBC5JYU3iWQBqGOozvVjpkO8OeNAWd
suHkYlBf9QdY5w1XIt3VS0YvTQwf7jArxHxZyhMX0BJsF6eF4fUNt3zAlL2d/8SlSima5TGJh0kP
WUd1+3RBEqoCZNcA8eaUEb/jzy0e321MvBQkqX39Cmpzp+5awMVh9EvurrgKvJ2+RsarfZmsmzxu
dpKi7VE1utbl0KvstcnlxTU8/kDB+kAyOI+N4gONq2GT3vRBtM3xQtO4G261+2JX7mMc7AATTedX
Zuk4H8sV4tE+NsF+mKImQLNnrl0V/yAherLws/yjlxHVUi3TNLgLglOlomeQd54Z79P0JuxA5bRS
NV06XsfaCHZfVp2UEswKYeT8+9jMefMn3X46v2JLt+OxDMHajdaa+rrCikn5Js0eVORvMo+Md+el
LKUfMGyA8X2Ml9kY8hA2Jqr6Yig+GE7JUx+ZblPvGgXYXsgo6oHB9hraCeq1pMeSbsdChd1iwKyx
ANUM99Q95tmDnuO1fGWsvUoWXTxc+8yGji4vTO2dGoWGXpZknMDt1ng4eJN3zYLE9LFbfnUV+hZy
fr2j3a2VLZeMA9PG5oxHgNebeLEkZtsVxIJx9FXmJ8Bctlj3NJXGCsfLku89FiOcZKuwQjmrYR8x
DyYKoMXG6abJrc3RkcGRq6lr+dr5xhVyLICZ/dRLsBSpMVgvfxjkyN0hwxAbBsXwmLgs1NTrqWy6
uRpf05w6dt2tRB5rayoYDIkxwK3KWNNQvk3al6wNmjV4o6XY7Vg9wVgkYtJJzmAsyZDfdRZxRoCE
MLN5aAALgE6ile1byp2eLKdwvtEgwK0QVOuueu9p+3xjflNtL7xnm8kdd6gvbtjonT/r8yJ92UBg
raCZGxB/X0aBURjTgacLiUYuvY9p/7PMtRURXw82yjcfU9T23OIo0kRSqiOfY6MuxcpDZ+t7BbgY
4fBkttvzqizL0cHhOE+joy/99GRPrKTJOMtJIteSAzPKdpRf2KzYnJfz0Xp6umazQp+CBMPTdAyj
qnPGrbNeAX4VGCOfHBqaj1FcbtX8BeCwwGccHHXkXsGeGeluWt1+rsp0fqcd0lH2ErvYnf+qr0f/
9KMEU6VNEw5yjI+SdeSPLrXMSZgVFOYTHF6QDePK3f318J2KEyxVkqRWaggWux2BPcm9ofNoaq8I
Wd5R7CYG7ED1JFJW9fJQNkPKmYsBrtisNiEtHV3fgApyBcZsefE+Bc1/P44UUiPsxpRhNqV80/Tp
xkxuW2ujl147vqphv7JVa2oJT6YGqGmJ0kIaU1Vg9TmyzQJJaQ62vHLy5h/6aqh/qSVOTdMCE4X6
XGSKkxdmxl4uewWQc7n+XKOcZmUXwxri8sL1qgHWZJ4LwQwh0u7CazeDT6athP6BqRi24ORwFBZv
ShTQco0eMnUA5A/axvW3tv2ll+8kq52uQF23BJFlW/ztC+L0W4RdnXQCvIYCtWpQWpXzkBVQlmpw
XmtJnG3Pn76lLT1WW9jSSqe5lWoQlfXRLgfWR5S0u3Qq3GlY491ZOnlHosRU8dhWAxnmbgZdwexk
zTejSraGuZIsW7iKThZPjFhgNTk1Q4gJpTxoE+1ZoplLdO5Lkerk6MLLMFyr90YwmEg4dKlvopWN
aZqTAJ7v/OIunU54dZDKglMCmPbCA8qSe6SAdJgxizDmADIqAzjQzNYve/4zUYb7vpzWkmtfL/5Z
+5kT2sLliGamU4fQZxhvQu4aSDSj+mg3GEhkNM0htKy9WiWjF0XKymFd3tdPkULsFlZhGqEIgD4j
sEygQ3my/Aa0HU7c6X8/aQ7tAOAEoFccVPRDn2pXKL2UmCoWtODGVRK92Xm7J3IbyHHmp9kvDPu7
kmY7Jml3VF5j/ZpvR9Epoc8SndFI/KIpTfAQlpKqal9DOLCWNkmq32Xd9LfTKdDvSIRw8EmKUhid
4GBbI9uYobKVczQmxmv0mgvvpFM5wqlXS+xSPjvyNL9U48ceZbHBuGXEy+q9EaduLn+TAPN9/jQs
uhownWAFkQsDBs7p5pW1XdiM4VI02sQ1inBTpm1gUnRfW/FKeL8mSjDJVjfGMdIgKrYMH/OhTopS
XNPZ10jnr5S8F8848uQAjAGaGfA3TrXKcgzURzqWUsrdIn3i5QZpJPQ4PzbFT91aK7ctK/Ypbf77
0X3fRBnT8jmwCJUrw2oAQr6z48TJ9JW4YtGNHGkl2DpIwGQzH6HVGGFsEehsSfXLBr7YED930hqJ
y5pSgtXTmGKGmEIpifsJ0Loz8ycP+2u2ZvZLUQUm3P7aKsHqSZnwGQsf4e+Y2F4dhRkG0vktN/tv
EekP7dgnbjRq00VupEg4n7f+ReF4RZuYHEJ2QsRR7Aiqp0oB4RiA8yTQLA2vEtvZReJQdp9Xv6J0
c17gckTzKVF0lpOugOaz7XG1/wDg5Z74moV8euWPm/KuRmMQPHQgX+grt8FCUg6+5Ujs7EaPTDTq
8QKxqlnsE/VzjL5tQ1+76p+09yIotyOQIlu3+ZWCdmblJC7eQ3AtcC/oGf6CIo3G9YSGIQRb5MpG
1iesvdFs1tSbXceXW+BIiuBaJMITVWGQkjaBDjjIaHQLdHNPzJMxCRtRPxqDGg8KeFG7ezi/pYsH
5Ui2cP2VgPlJKgmyI65djDmEyPUlCEGCJlmrrS46gCNRwi4WeSmnVQRRpdQHUjEFwAFw6sJyqZFj
qEF/PK/Z2t4JXnSowqrNS4hT7JdKuaXgH+vXTuDa6s1/PzJMPUdWKQZShwteAPiz24JvI3OPxNk/
UAXA6SBQAcolqqinYtCYxGMrk+E6y4tc8prqNdbW0i1fs1c4Y0CJ0TDBB5R/scG05l1VWAShiM6f
Favd933VoJH1ZZLYlW4jWT9V30rlISvXUJAXb7sjwYKrTliJ35xvu0TdMBsQUBMcCQeVUYgxsRRl
aUNfyU4vGuKRRMFpF7qVYBhsvl/lSncGYm5S62UIu1ulltxCk1eWdrbrL8f7U5zYKRqXchx38wWb
csmt2gh4/miXO28hazLEQKhpcruYH+0adg3hLGBCR3ktz7Fo7UeKCH5qzLmutQxC2rbykk7W3ZBY
/mQqiBkAXX1eo4VGq9kgYe0WOOxUAL2cGn2NZqQRCE5IeKRbOgUJvUnDl5BdatEDV5E1G5+JvmvT
myresfhlRfi8Xl/37FO4cLD7nmOwpoVwLfcz/UIjV5HxrKdbYJrn+X1cXyq6Y3Urt83ifT7DvGoE
OLYYyzzVeKorsDElEAoI/uchxlBFmng9IX6lAz0XSPkV5rHkYq01b6FvCCt9JFdQdmCxNRhzsDQl
l9OYZI5hYNLbGv2BPpkMhOzjUxlj5sJ60rO1tMyqcMG3tSxXzWkO4TnYTCTtipYHE2Awaeol5r41
gzr0omYbrr3pF235SGfB60jRFNlxB7ES8Vlq3dat4ehhvVHMp/OmtHgNHQkSnA1A2FFLjSEoNuPd
iBeQJZUbDdWB82JW9Pl4nh3dRCnX06HSZzGDDWrsfniOMe8pYQJTadem9Nf27OPvR8LiTIuqrIaw
lPxSKn9Q3TDahRFuc8l2RyBMA+qBOR3OyHkllwNBdCXoc5IevXuCm6MFiK7MCBEvbzCE0IVuNkQe
cBYDC6AWakO3JAdIbtfsNDn1NSy0NJn3OVCFcvtpVN+rot2tfNGiozj6IsEnVk0hTWMDJJ+uugWX
U99dd7lb1vFeB0uHqQYSEvwG9+1oe17wx0zxFw91JFgI3EDgCJp6C0sx1S9NpAbcIA4aJ66NEXPp
helXEsDi01tejPvOGoDZKu/0uNip8r2ax3tbDx9q42dvvZSMALKTwEzifWdmqdOTOOBUeWc5ZoWj
zKmpAh4/hoQ95u/dvjbvzmuyeBsfKSKEhRi8zfRRhyJ5d9PxXZS+1kRxNNmLhnFlt5Yd7Kf5CA62
CUEhEc4PpppccHLPwiGQq1uFX2t4U0gmagUP53VbPvyfAgXPGjUyGr57WEelAVIys7dMVlxjGPzz
Yv4/B/JTjuhESw00Dt18LkCqY/q15UboSANYZt/ssswt2tbrJoworaa4Zys7tUK0caFDSJ8JIpGQ
FFa0soGvTGQEwFVyycIkCLW9AYvH86VNf6IKaQ6p25WXQ+E1bQfg+xXnuvAghXwFDD8AzLSBAyso
LhmdytT5ZRjVYGdiSMpsMhlTHcQLawtctJjzoDeN7Dag45zYnQ4k2Dy+lsdyc34Hvhrx6XcI1wko
A5s2rvEdMZ+qDTICvZMOsexpZXMd0jRxSmKOKzK/GhdkomsHCSZU0gFCexou9BPJIoynIxyzD7m2
jeqHjK54mfmzv2wvxs1mXF9ssQj53E1gwh1GA7khA5CLAF6Vdeq3lgauEjTt2OEli1dRZ5bUUtD4
DaQbCzlnsSkBdWYYlAa1hvFgoHekGDfR8H5+u76Gy7hBjmQI53Iw7IhEkYYHVexaEswmXUuar2kh
GGYy1nk4zJsDMJQOieXxUK8BIc4fKW7OsRKCzbXIDNiSBBFmCSolAG6iYz+65OxvJz5P10oIYHrs
hzIfM3eor9ThjfbPYXFrqSt5+OUd+RiAxZgDECpPjbkYjT4ac+xIS3qHR5uMr2z58mr9JUBsUw+T
0QL9JQRU433TzMXgOLwn3drE/NcrBqtFZqBBxQKE6BeGHTPBeO+8WmEXqdQBjwwc71SF+puRtuVz
pEvZ26RV/GEK01h3WJ6FK68IsriUgOGeGTHmNlvB9KbUINY4RdxtNvRQB+Eu+q5HDtOBFOfnT7oL
ZuvDxfSm3pte/81ykMl2m8tBWovVlj8DDVPITOJ+sIRYDbDYkwHCIY4nlEf2g5d8N17aDYhZneIy
Q+e0bz9Ia0RmazKFaMySOi2u7ZjP15HRPZC/X2/E7gLT9D86CS634VKqYBqHg4Xwsqm2hv1or+Hg
LTqOIxGzikexdZHYvaSBUNk1rIOkYxYArUprRIuLZwHgkGjnwUAYgIFPZXRWMslGChlFDfyf8gee
lwNNHWZtzrvZJTlgRzHRsICSJQ7FqRw5awdYecbdtgNJrIVJkfs8tOLeba2W/ByymNIVq1u6h5Gq
VZEow/zQl2EppBMylTcS5tzQZqW0vyJDdlIKqzc7R9eG5/P6LZmbNvfKo9EceFcfw/ZHe4W6W92r
LXyKNtCgsAy8etYQ7hcVAkIwykAY6kHn7OkSmpOcqoWBG1ghg1ca/qgDIhWj5uqrxu/Pa/Ox7eKF
AgRLJB5UdAN+3S5WpXnOOKx7Z2/5NwKYuQF0g9/6QwZyUYe8gvRzMx0M57G8Mq7Hm/H6BeXurb01
HdXhmBk7/z1Lq3v8OcJhrntQewFNmLvzJg4hRUrr6byEj8L9OY2F85zQQiUhhwh1ox/CKxrIN9wz
t+ah2LcvktftqyvDyYMOWhaXIPRbg2NYOiDHKgqHnRNWo4YD+RrawvP80koOIZU8ukoitCRIAb4+
EKKALIbWs1MzKlOtl6kGSyVR7Lb1rpAdZmZOoe3Or+ii9wLuM1AKMEQC0K9TOYNZFyObTGSR4+9W
1zno4AO+z+15IUtnAsXyv4QIhmHEJkAXZyEanEpyM/X3efeElwg4pNmKP1mywWNRgoHQKMQYiQZR
Vnhp2LlftoV7Xpl55UUTPJYgmEBIBqOSOkjotW9Fsh2Sa8SKSvXIjK2WfqP9SjvAUkQPhzwzOiLM
+gISxgcG+BvdxmubPpQqAHGJ6jTxW1y9aub3pFwxh8XlO5ImKhfaeY+cEOrz47bOf0rVSiZ/cfHQ
twzniOKIKRYtMjWL+qiDu9e7Zx5dqvIhq5BvsV9M7RtI4+r+9fxmLZr3UWg1//3I4ZedPBbWHFql
nebXSHzDZfqFuvaaXBMzn+YjMY1Z2EVfQUyu7zQMh8NdO+iNO6/L0t4cX87CKZpqNZKiIuVu2T93
1V62H8///pLLOf594ehMmVIVHcHvK2xbdb96cILaY9AVa6WPJW9A8PyHLJAnf2l1HRUllQ0ZNiAP
ntLHjk62nbyzeoYH0cpzeGlfjkUJ5izFaAgOQVbvVirSm1PmqfFzbSXe+YVbkzL//Wj3pc7gUcoh
xZL3hQKO1+zZkNYCpWUhgOo0FOD0o/npVMjUEtvg9qwKeQtr19SA0BuvQRIumsDM4fSnEOGF2kTo
rIpiCEk4sB7VxDMIGksyxYnbh/NrtijJBNUoeMpnBjNBHeDjqlOqINI0Ne5o4XU6bEPZBwnSeTEL
XU540uFdp+J9ByKnj6LV0d4M2ZiQBPUKtzMx9qGbT6lmYpRgahzbYM6ELNMIoiGULjcGk76dF750
YI9lC9ZnjeCr60NUgUk5uYAkvJlsZeUVvuRPwa2LQWsNOfYvDG1RPMUl7GXu0YngctoS44sswnhW
a6MNjurmjjchpmys5rnU+nalULpkk3hZwWAAOazhbXJqk52J+ckpwW1hpogcIooBEQtMO39/uAZ7
iAzDTEOnoHlnXoSjPWxzydZw6+JSCn2CUeQIGIs8AsRdvTm/YYv6fAqy5pL7kaB6pICgmmN3VWZK
7yhNyO/LouoBY0IKnIjz0pZt80icEHshRU/HgiKSMJLByRLZyVN5aw245DE376QJCMRttDoP1201
rcVJS2EFEpHgLkIiEnxtwtappQIK+wR87iHysJp9V1XxRm3BnpQRT1PeeLiGPLPk9Y8feoJAoLcP
Gi9nr4+JZUfmceRGelJuSU1u0g7V0/qP0/dfr8N/R+/05o+QjP3v/+C/X2k1NkmEotzpf/7vdfVe
/usm//H6zv5n/h//+ofCvwve6eFH8fUfnfw/+PE/hXs/+I+T//BLnvDxtn1vxrt31ub84/fxmfO/
/L/+8V/vH7/yMFbvv//2SsFENv9alNDytz//tHv7/Tek2o7MbP79P/84K/D7b4d3Hr83+Y/yjX35
v95/MP77b+a/cXmATwblOED8gocQv9e/z39R/62iIIAcNarZCnyJjvNRUhQ7f/9NV/89Fytm3A10
msCjIvhgtP34k/xvUwc+HaiEkEBT0dn223+0P9mkz037F4LuG5qUnP3+m0BNYWLGHIA3eDoDeXhm
SBQfPoo1sWHMGhuRWi09jEwnQCri8twMFNbMMwGLUzpIC3IfQwFxkKJwWPiS2Qzo50ZoTOSh9eO0
J3vLCO2XKR3K53oY8h5tMpKVb6YyzgwnquzwQVPbZmdXcueW42qu/9Qxf6gBYA8cr3mWB9e14Epk
bbRq1Wosx0onsK6rHW8dGQlsR40AFsjyor6jgxZve8nOdvIkr0FsC+XGPz/AQp+tjjY4EFAIl8+o
1bRo+tECFmyeXjapnF3xPgEmPK85CBpCtY0dhorsvsosaWu22ejFkXSfGxHbldWI9qEG1Hj2tMVX
susJXCvXxB5Y0De1HVQWa3YqyIQ1n86FxrispEfgV0hugtTLS9qySbvSGiU13BHz9Ru952Bn/Vjq
YloDMRZGmj5UBdkuWJ+AlYJxG7EAUUamjEJoHTot2NLvMpbaBzbIOgbPpso2Nhi6Hw7oSEwxBT9Y
VudiCAGDJJkWqm5u2fGz3fX5D7MJDfilQcXMlYNXSk6cSG91yevTFBZ3dCb/tPpjKwdyKa6Sz1fk
/M3oC0MbO6o0MweZPsdHR1dNr2pdrgA12OFtnR8UZXjH8PbkS1DQt0nWXRQIHfbcHu7JoIF4rOhl
ZNm5/hPcs8V1pw4lmsJLWngKPGcQNmZeHZLMbi+0TOkfpzixXiNWjdwH4kAyumNT1I/aVEq4Y+x+
P2IEbKMapXwDXOZNGpZagG2sNxJ66r2yYkB6SrL6Zzbw5go3cvOcEXX8RVVbuquVIt+bid1uwrAi
h0oCBbhGNck3QQDsKk3GLqqBmdfWWFo+bfvy3tQ7+42G02OTWdMTbevymcZl+SSZueG1Cq47I8rr
iyRith+29XjDELaPYDGkJXOyYtgXyJAfqrFiV3Qqy+uG1DEQ5zr1WW1IeKkr0wCSoOzORPXrEPIE
CBXULKpN1uT9vapKaebFUrirB2CtAj92Sh2zG/sr05QuMQWEAjabksOQMjQC2Juh0SfXRuev3cov
pKpj4H9bFvfSQQKWQonWT1/LbflWSca+dIaywwwJWNu8YrDSK4TOlWd0CTBObYqzDY5gMBA2SBVZ
WfVsjZK96YyOA+KNZX4mt/s6q5VNMxRrmTgBNRQo0OCaMYE/BX4f4KhrYgtbZUTJQPUxcpnV4bo1
hsp2dcq6OiDgG/3VDkTejlyRPClNxutezpqr0TCfuUQkVH6zrhmdoZYMxVO0LvUMNQIyuk2TLVjj
7ICYBfNG0GyuJAeEqvjHVxvIeemoDmOkEzHf6aEorQ5QSbSL3aKSZC+tVAsDzYDmJPJobwdYkFkk
3bsSdn2QR4rqy9HIPDtPwpfzx/M0VvnjOzQwTiBBDAoqpK1Ov2NQJRpPJkEhcOjqBzvB/qZmnXhx
Oyob0tTGg1Yp3D8v9IsbU1CRB/MxqFEBsW0ScWgJr+WISG0PmpCRYEI37vr6m2Y20WubqWrrGEVU
9oGeTuVjllE7CGW9yCpnaNvwpQOHusNjW3up0e93KdkWes/wNLkw6gF0nEW81uD6B/DDsQPDUwoR
AUDOQNOIQQ4RF6/pTatMMELtJDZebWCmu8bH/4zHSlWdjJhhYMeWpzT1qDpVotOAd8ZFFxM8Eobc
il2GKUJXKsmPStPojQ4yTVDdjqZvNCQJJD3HtJsWNj9LVdomEk323czGk+vlszrWsqspNVjqSxbe
GwYpdkZdYGQ21x4bKeoVb7LCMdDkUvHCqLLuG6CxebSPkPxR+hIIo9xsD9Yc4bt4U6ORhkkaEP3y
yyEmHB1thekMqD06E4AtMP+qdn6oxWAaVwCc1rShHDpRaFibOdn9PbHNcU+BehCkNG18ZkfhBkX+
ZnIji+obCQDI92yk8laq4zDIChY5emI0PrgDcTPXsfaix70eA7gTP44HsfFtoBjLQQ9PmjramPWX
pSRpQMEBcEHTk+ZG12t2y6Wye9OiRNnAnWUHGbDp4EJB4XJfxO0wOWlFTC+i0oDHQ61exTq5pSzt
g4qo1TcjBBh+FEb6QWctYPBSleyjsAz9FMHfbkhRlR5oBwouCqpokhXxnhnNtG9yowsK1Y6ui6pj
8NlyVBVoEKFgvKhMnW4xMKX9ZLUBmPvImCxHaiPV11O1o5tWrZKgBNq10wB82x01iW0Hhn5FK8mS
0CvLpvqhRLTy0DeNJMqU7oBh3h7GpDc8KwmHy5RbO8tI+KYI9W9EDtULtY6fjAiIyKSxga7XJVfW
iEixLsjkyH3JDrmk00sNjYpBpk/2zwK3TVAatUWdDnMmuTdEFfXUrsU+69S64lbzOI15eMUot66t
brLdLivzK7MDOFWoVDom5+UbmUnfMf863I3NRB0pZYDWrbqOeHGdGz4L0wYmT4JUAVE5S8NvUabS
2743rOvcGGunRyz0GNaj8oQwmuxolKoXMia9VXWyAmWcy5RWNj4UdQ7evf9H3XctR46jXb7KPsCy
lwQdcEsyjaSSUkojVdUNQiqVCNAB9Obp/0N1z4xEKZRbc7OxETMdPdMGSRLmw/mOybTeN+MAnWtB
x1An3gNo+FnoGU4PqzE93nbMkJdGQZ3tlKOczRTd8KzrwVhuKCz4KPygddfmAG86CjJNxuoId8o+
iuuh+YlvCBTebX5ynclL1gzktuuk+83Na3WJY87/XqboMibEU2sPQq0oj40kstvs92iMxiZXCN4N
2WB3fpAgy/hyKlm9zsXAQy/hMqhK8Vs5DSmCJPflekjdAT/GOvJilJC4T+V1a6I6XVdEGXcNFsxd
b03pU6Hia4s6w6pyKvULtZiJQDw2zyBY9lzaSKvYO3OMxESr9r4oyQH6BOcyJ7VZIr40t6DxxESe
JBDzABATFOytO24zfICbwhDOI3B9+mB4Tb5V2HtOFI5TO10T9R2lqlhNdjJ+q+04RWWcGn6y8ZIh
C5Ao2iPPvJaiX7uln8BRKbFIFaRM8O8IGvXWaZLI35Vf2XnUiLy4lrUhAqmc/iKLCdlgjpVPxlD+
8suChrQiNDT8cQwzweAYl8bjlR/HzZXM5LSrSeVe+e5gBtSfHmzpvSis+HXi1RscjWwdmwgDsmAC
QzI0NnI2wGEhs7xNCyeUxw4KEMUy0AP1UG1RzaT+vc9EKYOOwZoX9ZHs76GLLNEmZG4WuU5mlWtp
pM2uL1X8a0xVu0LAtAh0DRFpMBXdtGnjEkbNbs1XTKOdxpIRWjOUAjdCeCZWXtobN33ZFQeRFAa2
BV3LTYbaAfW1GW/5HCVue0kOcmkji4COw9PYxvSqRBDCtSFdRLZSqI9XTTdkz9LTcIKrpvyBFvGA
OGXPeWr52B5Ea2DjH50Vrw36yDqnv04QGL7FgrZuYPfHVr3P8GU61ze8qKa68C67oXDCOPXbBB1z
OKoE0hkqvvH7LEXEmOeoH2M5tnYEIkt1aWEfA1XbIQZWwLz2tdZ1QDI5bE1u5juZpSQBrdvibNVx
aGhXcijIcJKei9udWeQwEXDhPh826HM/9+2krF2X1JCOv46U9Il3Hdt2DBr8vAxGSuPLvBxNFy0w
S+gAx0hP7iDh8dRzy3gWKvzim05xOw+VY2ddgJ7q9A2F+hi1WGsriCjhoj+5OIDhWCw3umiH274Y
axqWnpKbZJisG59qGk2VaV8kLjbfNvfyPOwHa7gtoLnERswr4a60jpGJUleDY6/7TpYwCstQo1wp
JBthvjY53q6Zyk0PP9jNkFP6Dec4u8fgWbk3U5EkT3woYvvW8UrShg6KkRRVsKWztaxm+DO2qG4D
JfLmudNmj0qmtm50Iqvt609NWexc6KqRm5H01lGbebV1i8y6yVtMY6uKrRugyH3ALBzGuLxVSMhp
cFRxnDLfLOQneIGan14OPVvlTjruKzbCQoISpU5qmgwZkHhECWSrbrhtXLwto/G9bj8YcAwWkzKy
AOWk85iUClPDQiY8PHYNl1vrBBfKOujTXm5qPv+LzCKrtrDaZt9ct46jyYZjhuYMv6NL5RT4ZqV/
sLZqyrBSVO+JniO6rSxuKJRgCSasEs5FK1s8SF1M+BroR/lNRAzf6/HnOkcUc6KMkFB8pKzCjQjo
Zx+vRtFX26om7k6hTizCzGK5wMHJ1FU2mKMV+a7B7lms8OqGNJkCXZH62VE+aNTTKBCoPSHDDRXF
4D5m3DIfkE6H9E1lDQPicJTT3SaARF4maiTXDlOwjyCxHyjNMEHFECER6BJBziCftMJlt8Wculq4
vhv1vtOrVeo12ZpJQ6zqbhzXwizuzGpyHjP4CV3DFemiNwprVcPk5I6Vg7iE8ri/Ea3orKjuJivM
Bp8fkdpbDSsncX8p0Vg2tF8ivrSzDHyFKkt3vp3ouzYjzvXEzCZSWYF/rrGryz6z5KpnbL6p1YwB
vYzVmvrcf7LqEhaPYJuqbQn69ZXVjCTyucyeax9VR0k2qTBZ8s0eKSoVWF5uwRIrXopRDddI0TGP
WogWwaSTB2a+11SWXBelhrFZk82lip5DBJSFE4Sn8EaUeWkRNE2KcVOV9haoioOJ5+saoTlqyrZe
I/iIE9SWV6TEMe2Ds32RZA4rsGlayORQFgcLVSOzaAvvEP8qrY3ht0OTOnIyYl1UtjlcWkln7ROn
Il5Y4+a/Vc4UXzspVjbY2OM9J84DasyDL+K7ShAZGqWurpC0Zm2yttk79syqsUcgvQLO38pWYeMr
ZF1hxu/0gEJqdHPjzuhHVOlUVptxMu5Eb7KQCdwlDc8dVzUyTTEWDvqGuMMubrr2SqlE7ep8GrZA
EehPWxTkNkdwRGj2qb1LYlqsnCq3VpYrZdiPVXw90+huvKGt7wpRJqfOsB+0Mp2tXVMFn/D20ei4
uq9cLb3QEBou9omUUTY2cst4fR+rEty0AeKFGsG5z5V0ZDRNtMY8aKoymLyeojCkzoYgt32i0sGZ
2UDlC2kXcjUVBURo2f5GtcTB17efZeGeGBmvpwYBKQo8+v8tVaz6BJ3swK3pDS4v8Ur10BahEj0V
KDvlaO7MtBuCYsCNzbaqp9pr9gie+kVS6wEmUjooTb2veHtIjeQoBGQOqXwkwjy9Xhv/QZrfIaj/
Rq+XMPdR5fjPlwj3tfxVqVq9NF/+Xf9f4eCAVP/Pv5DmT3Dw/n+Fj9nvZ8i+Ht8j4fjn/kbCccn+
y4S1IXqDILsx9Aj/hYRbLv2LgK9iU+j5gXrPXMh/kHDDon+9di3/jXgDuvsHCjcI+Qs9RqDXaGwS
OMgAvf7XL3z3JT/Hwt9jhIiyZzCyg04c3C64RPuvvNE3GCFIRU0M4Q7f5/qpBwpjPgh1BnJ5j3T8
MwSeE78YezGCvd4jHUbVZqNwBr63pblK9PeGyZXDcBk7Nt1ZJ/a5n/UfyODvwQjKd7QQkHaNlL/3
g3EwJRk84I19PwZInLxh5WooN9QKfAkV57YAsHQGZ/3s8eaAS9jl4fOC1Ph+RDNpLD2Dk/v2Rf1U
J+cgUPqdG2R+R8vHAsQG/h2UDeimLQZxddJTu3D5Xic06FA75EjEgJXceorlnz8PYG6CSYGgcBck
xvfPw3F/iU3b4/vGLOByctLZd0+jxoSQwpPWmcEW7et5+qE5BL8vkJIRymguyABoqSgNix55ELQD
LrODXCt8syT/mfBvYfDlBEdDCbPbQ7IxtfGHV/XYmwneN6koBpwsB81NYLE3ZuxGQMBWX4+yaHWC
0/1+lAWq6JSEdiPkgwcOJMcIPPuB7zzkjlaBf45usHxl81A+vMUIgLE5v3WxnKw6bjllsTjUGu7Z
abouXZKeeWlLTd3r80BMB2MfGNMhmp68nwRDb9tFonNxqJ5pGo1DOOp1VVwMT+qCPIkyEAqawoA8
gFpjokJh669f53K6vz4jhXQHmxx6S/4CHCXaLmBlrcShy07oMh0Eyitlpb/g7Xnmwy0b5H8/6Zuh
FhtG3cjEt/pSHFgXTCLw9+Y635Vr8g312Rma3adf7s1Qiy9XV7g65hJDQTpxUQngdw05s56WmxFe
HHQ/0FwB24Yd3GuKz5vZbnqt1bKswtMA66Oje+VKsUooLM0sayuKc9vSx8U1fx/0d7HR2sDeFqyJ
unZtDXet+ABYc5XOqH0TMTv6ejJ8NgjWrQs1MigoH9ytWsDkzMTV7aBE+mKQ7eQmJ9n3Z6b8x48D
0RSBuBwvDjETbD5Y3ry5hBZoWAsiDiVUs0fHEijKfQ6Q5euH+XQYxySoCGD0+OEwNIexsjV1xYHC
kWWcIMqzfDWceZbP3hhz0dxAbwmjLAm3NcuSDtUkdtW+wuXuRmTythPJ5o8fBWQLIPO2iSYsshHe
v7G8nLzJdXt5sLIQV1MrrBzjXMLYaxTw24MPhKN3gyw+S1MiCZJRDBJd7472ljgBe+h2dgTYZfu0
v4XtZ2RGKtKXzhXa8+pArsbg7r94TlRacz+VoOO0+Alp5SkhjFoeZm5k0KTqJi7ONWY+mRaO9WaM
xX4r6kwybpb4Yk62BYC1qvozTkvnRrDff60xGQ0ozrU89IChV8Jto6aqzulUPh8EpAQ4jHrY6RY7
XF93qqd5Kw/I7tomMgRzbPvffIz/jLA4aJshUfkwdhgBG1xtxqEozryo1xLxw5Qj/xliWZP44LX1
cpCHak02w9rbTJEMjnlII/mbQ7+9l6fbX/6mj27GYHxCz5zvaXjOeuXTNwkumgmbyNkXfbGzomOD
ZpQ5yUObthcxWKXxWbbnmSFeT8Y3O14sS2UIOcoD21EK8Kk45yGxjObD2YrF6wCNxFzA9v0q1H0z
ggPvioSD43uInrKo3eRbQIAbdZ1eQ1dx9Fe/flxu/Qjf0dtn1+mabNW62ojVGDz/F3Pmzc9YzEoB
D5RYppY8UO9QQA3gyXNmVEvNyIcnXUzLzLKmvkh9eRhDvuGX428030svnJogXvmhhxyvYpWtNBCS
KIV6lQZqF6+TM9v+px/URVsbNcBcuS2eE9lFBvBJVx4Q9rbp2zJ/RLAn//31y5z/JR9WB0i1aMo6
8AdfppI2uhWo4z15kOqG27DwM66AcIcKzIWvB/r0ad4MNB9ybyaPVRisVx1eKUU7x6Y6yM8O8ekE
nU1VHAf/ndXF78cYQAKZbJyMh+unHG7S1pX1gJ5At4VaPppCO8wjwKAhkneu4igLkUoQ3PVbcWle
bf+LMwYFPbVn20n8msXDIqYdNcGUJwdYpN7YSX4zWOf4GjOzbvHlqE0sm6H/b7uwk1nsa55q5ZT4
aX2Ii87/XU9Gd7ASsG8CZds1uGtOP6DJ704veuiz7+PkNo91amcnDXrGtWcPZC8BL11WNnjAQTUa
NpLVk47/okNZYnecFNJNIB1A2w2ZBS9DbI2/Oi83JaDHTFz3pstbVDyWPYUVxb4QiKoz8iAjtXNE
tNer1sko7rzCNa+Jx/G/3Wqygb7lgyqDNNMQPZbm6MxEnBpOIkxaxQ2vBsCvjT05+6nMxTWtQSgJ
pgEM19XQuGgw0azyERjWdzwPZEV6GTkpOqng3gwuDxqHI+0ZAin1faQmhG0E6wvqwNyADRlF//jl
60n9oT6flVbgPcLH3wWZ2Vws0bxwdCFl0h2Iy29GvVeO+8JgT9KLG5wFZ6jTH1YQ7OlwGUAwJ5nP
4qVQf5IyFf0QmxjMDHwLvIPqzGbgzHXJu90AMm/MWswrVOZglcw/4c0iNbVD4lw58kgzG99nBGr9
w6O9/axG3kAg5RTm3rArA5DwYEOi6GWuf1klInnJZRrftqxESUVgl4hgT2PMqlMbd3UCN3nHv+cN
x03TJIgQ42gO3BroI7w0rWc+k3pqf4456RlIhh00JA2y4AY4WlCNWNKpLZDNlbjp3iuZC68bZVsj
eBlDfBW7BDL1lA0nKqgtwCkv0TB0hV0gyZkXaCVXyH25jqsCTOwst1IXJDVcgwM4EoE7/fVceL2M
vX95QP7AhrUhhXhF9N6/PAjWatGUnTwaVI/XJoVKybRa9D/iDBpY2WfNT8+vjUvKlRk2PLb3cRH/
ivuyX6Gtq86U80ulJzy8UMuDzYWLietboOEufo5WrC3RnjqmZqrXZW7F0cA53RqjqVcK+TBXxLdB
v0Nc1KHS2g/a0VYn20xKKxjgAbaqS9rdVC4fLnmtkQ6rMuPAdCzWjKYFYLjeP3CegbAyqmubk3aN
JG1rnY3ueIkdSUU1eprXXeazCJFaXeAkjb36+pW/Gnq/f+VgrAGto/CyBhXKW8zXvjHjijWWeWR+
Nm8C4A+8dLSDo41WFrmSynB+gHsyXQBtN3rA9I1z19tj0m0rsyl2MS67R1AlqsfWm8bbKS3EPc4V
61iDk4QcxtjywINUvb5t8hyn4oiSwO5C3Sn0Y5O+vHNlijrOz9v02jPR7AEBiHNQ/1lMf6NbMHwX
VY02DeAP+btToPpB8S1aMxRGWWY7w0u7EmFwBigDWAPxb80VezDShN2KGla+gZl0oBd1uZ9+J+iy
/hoHA+wRS2vzvgSCeeiNpLkmads6QecxA3391EcH6euXvKDYwRcEZYEP0MaCSZvrwJb+/UQafU+W
4M+xYwuuEosaL1H1dc24hkl01nbHdoRiJioF+pLB1AKfg/i0RiNl6qu0DfnI2/uvf9GHjRAcK+R+
ugSFyWypvKjOptTRvHW69Fi3CdvioHCjpjjr0Lt0BMcCYiBDo5QAQoc/Lm8/ZmxJhEXkxRGsVSso
+9b7xhOjg1unuU1bE7696B2PsbfhBA4IdGqGXZ/zIpT1CDoLOFq3Ndbg+o+ffY6WcPDksCnAdf39
x1BNLNzc7otj0VO6rhrlIo4gP8fV+1hJoV8BUj12MoAaOHYWl+Q8rS3hWVodMxijX4G2wW+oEXtb
Ol+X9ZgeGlXm36zYd1Z9ZuC7G9Je5bGbh60zpKuxbRAaZk8FmHsEJCbwIbaWCWOeKU/3tCZJ0PZD
vvU87m7buhDbzuj0VeOWJWLVUvhdwY8EPltcIr/Zzs7U1R8Kp/nZ5uQdAMiAOZY6spjG4OTUpTr2
ZRxHtecbaAmagHZT91zq9bzHvtufMBReHsA0zCJ0ExZ7cDNhmjrlpI7Ua5IrxhNv5WuTBUNiA07O
Cj/MO2T/MHBEQg3BysUfTpZ5eERJQKZNgFEtc2w9L1N89Bp9RElohIM38BtTyPZMQ2ihv5g3CKwQ
uCNgJXqgpb+CPm+qBq2lWWvWlEc9tSJERCmDAnBqplVaemJDcpDw4HRv7uOcezjhrevKTqywsxwD
Xm7ZeJm3MBjSA1IuMpDKgimV/os0oEZLJwQqFKhfBU7vXILnF5P1oIs/THycH8DCRAe6Zs1ZRUuh
pGHkhVHImbc7tFNouZUT4Aofh27tHhrtwhbBaM68tA8dhtch6d/DIqR2cVURNhc4tyf4ORkuJCgS
HXzaTPaqtwa8I6P1wfqRuGim2TnTzQ81K0ZGxpWPqgBhpDg03+8gDWEdicupOrIURD/KkcAT1NOU
od+ONPHUdNqDokSfWXQf9ux5VLQMZ2Y5ntaeF+WbOWJW8FytLbs6JmBLhuMgeeiMMMf5esJ/XNq4
yOLiB5NbG1XsMnrOamOn0Zhcx3iAuaQ/iKcGDfyw7VMefT3Sx7doQ48OuREOIdzAPiQ2x3WnPeHa
xxh8Y1xhEr7CWT9tRgO8CnDVSQQfsvjMpFn6peKpMEUBwaDvbCEAezlRSUxb0+uVcUzA1Yf5oXtR
d3kSgN8QeU1/2TB6ZUF3C7nDuuG0DIbO3Tfc0QFPxZna6+MHxb0WcDQk2cCDHHu+Srz5oJVdO9L2
BuMoGrSUrMR/GWSrzrzleS6+3z9hh2JjziCtlwL5nn/Em0Ey28xrSJbjU+WDwOYRBU4YiWVkK5qv
uoTHZ4rmjzU8ap3XZjzudTayMBYD0tGhhuk2/rGW3k9V2puYV2mQOOJu4Ae3T0FeLIKibwOJUJ4A
LOl1mp6L0v340C7QfgqjOzTxsVwWvwGAEK6ctucf7YLByYmM0+WI8gR4vBrBGffNM6fEpwWex9Dv
xomPENAl0JQXOL5wWtKjkDMvTEyE/CggtLutyQSVboVmyt4ZJwb7MXuA1sUgEL2uQYpynhuc++dk
6x97ePgIsIIHTgqawSwUfv/VO8jP9DAk7JgiaWpdl2W9KlFv2YFRMuO6rXxnByDMuMpFMl3XNq75
us7Zw9cLfH7L76ce+qU4syFUxIeAEPz9jwCheuh8V7OjN0gGHZ5hgA9tvXw9iDuvksUoEFDOUuVZ
1IUK4f0oY2VW0KI4+UmC5AncAOFAMqJJs9XVZCHPM4NbpjkKy9k0Tuv0YVr6kDXmkAGjlyohT6ty
2j2ZGpLd0BECTqnU6VkGbyyCXhcu0Dszm0UFdpV+n3IoZQK31cC4heXGBgiinN7iilg8aFEhegW9
kYrBjXiAVgecwNsEV6MdmYrKjJoMQTy41MvugrSJgPFCyo17XORJESayZj+kY4AvinRvXcxMVJ1H
Rloae6eayEmxCaFHFStMI6gFL/DLYNweRzCLh+SuTqQ9BjplbDeSMhlC7ASGFwqt9plZms9fv/JP
Zjs8RGA2TaBnheWSu3jlwu48iJoafYqZ265LZuqQTTYInSb2g9BJWB66PFNbP0ku3W7s1nGi01PJ
m3NtvY8zDO5c8DKY+5RQrS7d6lSpc19bOjkhMyO+GmGkFoDFcS6v+JPVhGFwU3JQ2YBmsKzOIGo0
IbHjyQnJlsm2lCa9in0vB4KUpEAJebrlVNYr2Rpib7U9rA7gdhV9/dI/bmmw2SaAsEFNsvAr5lfx
Zh9XHBapk/LkyWQVu0Yzezj1Q2Xe5Iod7XGozkW8fjIeMHMGFhSOS9wUF9WVhvIzhYRTnvJ0FqyJ
uNtOZD4PXXNYu7E41437SLBANWBSXMewYc80rsVuAaDBGEDdTk6DQj7AWDeQjIJnuILDEWiXRVkC
KkWUuMuUF8CZMlsrTu3I4B0JHKpEOPiyOPRDg2jeOBZRgqvLmT7Yx4Jz/oU4TXCfw+1x+UoKxxct
8LnkRC18ArdioFNh+BAFp7NtUggih64tT4U8C8t/Ms/RZWWzhyuiB3Bxf//xzdItE6hVkhOAMygc
UequgW+ea/h/cnRT+DECB8c9BNXfsjvlCXNwOuqBTOADTPPMxlqjSzquXQAWm7hF8oDufAjNUq/6
NrpteunGiR8VwrSjHsyNMzN+/uDvN3bcunyQNwD/g3PjL3aZ0hrKyiiK9CRztoOlyItH1dHj8Q/u
Jze16p6+XmAfC19Uo5DZ+xABuTDKXcACFCelL5VKT/3k6ivPiN29QafvAFKtMw/28UoL+iMu0Ii7
A30NJcP7r9nE3M3zmhQnSKR+prHZ3LLez26S3hnDyqr7lcXt/iJvrDqSVHpnqs5PnhP3FiASsC+B
DtpbzCXaUgX9V6lO/uTDOacCEKlNr1z5OZRHX79S+Al++IbInbMB7IOqAr6AvyhxPU1UMjFenTSW
qN6anbQjk5YOVAFJna+0Y0CKogq7/zm5o21uuAFgNCjbRD0WKkvaK59nWQ4RREfySE86hzhOK/dg
0TK+HS1jilegiZO17c2BsUT21bEnhlp1Zits6LqL7MaT+BIRqTzz0ep65wVSO3cLnUQFD+a4FY9D
yhsdSNPHzdpH6HYTFH5bcKxlVAQw1afyB1PtCJNmOE6eEHkgnihpHTRDEHF3O7Sj81TEKZPhiAW6
yj27Qth85vffbF0gGBiFxrjnAn9f0AFo2LMisY8ZLjttwDJenuoYARQFlmMkZh7bpakLowkQ1Afz
kRK5oW1gu7rxQqjl/UOt3PLah0CerkVSiw46VMIReVwWuRG4AEK2o8ZnCOZGB/AzlHgXfttCaQi8
9ahKg7/gGp726Ca0ph+guOi+T1aLntPkptmqVa05gT/nDzlkngr/jwnKDMjx5kwtMNtJmBvYVfUa
ttkNkg7MsUdBMzWjQJmren/DIEv38BXQpIDL0DjtkJpl/ChpY8I+y7GQWC780mYBGk0jRdZvQtDv
ce3SjdBvg5IAFSMMzQGEpSuv4PphcrlHVmOHa244SyS9WwM26w1q1YSQoGAmzLIRE5sWUW0Lj0ep
8LIh4F1VPGCnblTUkiHzkUBhId9KARGjQdOX4xUvYvYkASs/8c7Jr5FYJiD9YpXyVq4RFyW0jPnk
BGlBuIxax5UXUN4boJnmjjzhjCAQVmUUVqDM7+wbhuKyCPxM4YaMiVH8yKY2WTcKmLk5DPUKW4B7
GVeGPMKJCDaNrhwiMjluHA6CT2NE+uEGi8/UO69OKzvw0Y8oIqn8FJK7vJJ7hpbegZgiaWBtOcWX
Yirya1CdxscEQK4Xkgn6oG3ithPsCg1INoJ4lkzXVpH/pm7Ok2AAyn+sGIdJmkljcddg4f1oU+7/
0C0tb41mzH63LZwVK8eToAnHjroazJKwyPDq+AkZBvEDWpZQeUHkZd5OIDWrAGLik9M76cbKSpVF
lQ0qH1SmNL/3ldNeld4oNrTUog0c0gsIbydT5mEJf4R7NQJTwCtKJy+shANha0wgHhvZiM7SgLrm
Iak1vDpSYv4s6wr59eMkq31ZVT6UBDWK9GDiCDlkjazgMkcnsdaOZxQQCjiramzS00ic7kZbEjIB
o4gbvZPWZMGbH9SyOXGvlz8Lg3q7eCrip0J6Lda+4dnZZZbK+UOzXVdQ7ztHN7xCyWNYgEKMafiJ
LiqQg4kOOui9GIHVVZZ58C/QliojbqQdXE4GNT6XlDVX3ZCQLa17vIYR5glpncYRpF7mt7Q3vWdR
0aIAbbS1H0x76nf4HJh5MaA/dzUYXS0CiCHse4m/Brm9qRgNZea1xwmZ2bjX9ROU1HXDpufBSq1d
S1n2HBOm4DXhaX2Asto/mryenqBrdND3I5YbNkWXbcbYj1exYxcAiks9vXSuB9c846ZL2AUz83EL
i4762UP3JHLyWbQHNsBD7KReGWJiE5g1N7C1NmLcbMAf5+VlnjqNieudRLhTQ60RXqhxB0kxgZP0
C+lKfotqrT/E3Bjvc6scL1mBaj0weu6hnARKCDBLlONvJD5PeH1lixCAwcWurxUZIMK2bIJPxjPp
BFCglGaA+iVBnsWEuYc9ThLoxtwuuStoKr+ZfaKsCN8OSm9JG+ehslw+ngGRPhKicOEASIuKfDbz
gZXI+xPccdKEsNaqToRoGKAk8O7sG+cxh2nHjctKc6UqVYR2CeleYvdNVOX5EPa5n61wHuI7eD7M
fsvG/ub0HbbvbMy2uvZZAB47uYEvZbeBC4MFDWtCVr0z0YsGwuk90Iv40gHKeqYe+VgRzIiFjZxt
OArAXWABsSfYZYeRudUJUtUsSEfFQimMNoS+yf1jDPPtUB+KLEaUCc6gX53GVsQrW/ZuxKbpXMrL
Jw8Ex3Aw9uFKAwDitS315q40mI4YC9MtTtzQj33H2l1MaRnahuG+fF3hzKXa+xoVnk5grs6dLhBl
l40QDVp2G0tPnapmgIEBQM7ATeG3+sejoIKaC3IUU0A+F5Ww5AktvS7WJzFgi20yjrPbs87R6D9e
b9icIwC/AYyFC/WiYdUgd8sq07E8ca/OL2N4QCHLiGYRNiToI2EHF7V9N27b2D1313xFOhevkYEy
iys86lH4cCxq72rwYFE6Zu0JoZ5dAh8XQrbCKeJV2hIXyljlU7ge8CZLYRIxolDTPXJFQ8POdZgV
db2rOZyWiJOQLOhdwLhm6k+PqODqi9Gv/W5d9BZUwOhbVGqT5W6zYyg+/AgvpAVZpq/kCWrRYgwJ
wa2qtnysAzSUMrERyHyCG1EH6VxIBnRogoZb8V3rwZjhD9cGhNse9MUwPoHzPMiWi5cwmgZHz7wr
71OcFKFqHRnqBjSQr+fSMgsEgCDukJiyAMzQ10L34v3eNanGhSKTd/cq+BmVAewYAxX6oQ5exKoI
z1I6lmtxOdxi7nqehpUEstLvzRDuACFKtVCujBX2coyVrC6hEF9//YTzBebtZJpHRFsB1A0P6xLT
6v0DohAAu8eJ+3tPs11jozK3dfKUpe1vo1ZngN/l+l+Otbjf8IRlNXGM7r7LvznuL5kcv36WV2bA
Vw+zgGGI1QNFROje/RULyoAFTdSuuujiyQmzgAZWuBfhBkdLRNYiSCMzOCPQWEICuL2ZaDhBBze/
TyQlLGYLpCDKK4g9nNKyQCgPT9UImA9KeivUKakvrVSDUqaLpDFXqZJEg0w2+rCXHSBnX+HO4O4y
s56K1dfvxVpsVq+/C/s7amG0S/0PzE6zkoIbqhxPPJfD99aC0Vvq4irrG2K6aEuHQ/5r872vpI1e
EmsuGkVgIWPU/W4stLduWVXtyrKDA0adfWvGqolgcRNH0knT/de/dTFHXn+qDek++lwwiAIZ6P18
nHC/RFXnDSc2+UYEWwpwXAZcLb8eZTHrsZTBlschjks91H5wZns/Su10tpF3rX8aUWvfydwwQ6jo
2zAF7LblXv9PhsQfKWD/7+Stsx3koal+/26uH/VSCDuP91Zh+8/4s7L0/5XXI/Ie3rz6DxpX2Bo8
ypkW+Ldx5OwO+fpP/K1uNTz61+t6mX228Sevno1/Gz3OfwkkGMh15trEs7Cu/q1vtchf+DtR2YG8
h7IS5oH/lrfiL6GOQeMXTby5bwXk9w/Ura/tkP9sKBBCwRgRBEUwYODjMuNP7+eJGkmC5ZtbkQbA
9IALM0TnjQP26JRUE/gCAy1X6KqHkP+X90DlzEPlOPwCzTx6hdJWB445fee9gyjhMqUAAaya/1IA
yNGREFOfg8xi5TiE7f+h7tyW40SyNfwq8wJ0JGe4BeqkI5JtSfYNYdkykAdIEhISnn7/5e7dLTMu
VbQi9sW+mhiNh4KEXJm51r++v9r2ozWlY73ozdKQ4ZvnsOCT1qXEGq1M/JnxJrouhRe8WHUJZyFY
UXUHYxyKAwSLgutpBuVlRhdhMmtRbY+JS+hgAOj7HPb28uHVO8z/HIDXTZG/xpM/hyVCbycSY0ix
owvz12FRvFxwUHCOaISu2ADI3Ga8GeXG790O1KKmPfRLoTbC8sWfm7v/i4k0vqhBq5f/YB71/9nq
5vvXATi+/wdTCsXWV6/jv6bUTV2+qNcT6ue//6td3P8DODiEaGxXwK+HRvF/28XJH6iax/CzR0OI
gy0ryhV/zycH5FRMsKMXCAipsP7GlP6rXdy2/zj24qBKix0Q8vlx9G/mE85H+DL+mVAQz2Hfj22r
j+UR9DrIi3/9cmrA1uqyazdFyR0AJOnSuin6VBiHCaDyv6OkQ2nag2AW7i05Q63Y9t1ALlzRFtbO
tV3UKCs2ziwvrHjkFwUa073vFST+XT5FrnVDaLWwXUFls2Te1BWP0H1HE3IYpvnmG2Qje0MjZEJQ
bk60z2WVBn3nXoD01JbPk2PL8spy7OUicoZ255Cg2PKmGMPLGVk9vi1sQcyUxUKFiw9AGpSTh1l5
EmTCAX6Ne7/uh0+qUcGYcFUoKMNp0y2bpa8YinxlUy0/5kXOIXyEZhvgMkblPqJBCGxPFCPRYAJq
TUtGeeWR3Qxsq0o63x/JS9PxuGuwDvPRi5JGo+8e7KOpib29mEPoXAdamOJLNDhIKHAkh90b6PVd
bEFwKg7qRARHpOwyKpDvQmBjvmukLx9xfkGbezcfUykzGhi3ehxHmEYE0XgP3MbEUgJoX5kRPVU5
073fZK625FULxbbKjNN1KpG6LopsIETLtGh7O1Mgu91LNYvtADe0ywJSPpzCZnQE2JYLggh0VjfD
bEUkdedAfGtHDynWwTToOe2liy4NFhOEPGfMBBrUvwi3hMxz4rGuM7utAZ8hUqlD0VloGmCxU5m0
mgnop3ZbeDeMQxWa1cfTISw89WcbGWhw1aMjtaqaNmweDEx/HXcL8khwX0sPFhXoTIf9TYc6UcLs
5mke7Gq/YH41AGaGy8OCE9D3xmexnTYVcJmbOiIW37peaWsgOwq2idD3+UG4eiRTYrXtUuwnp8RY
BVMxAOfv+iVkjSNgLBmU9qH+UnbKsCsBeEd01XjDMT2m/WB2i91SBr37daKNiG1oueN+uZFLxcAg
GwZZpmAv4cVazoKOScwL1m5J77Ufl9mnl16HSrrPgqsRZJglHn7oVjZJLHWbzAWkyujhPJQjmKWN
dWSf1WjgI108bEykr3iPCr2qePNMffVxVkptorIkmYZ0sMQ5Pfo2KdllaOEAc7TDimOPo79HUg2C
UN/sSkeqpKr4uKelWVJZWQ8DJw9HeO0OAmkwbicGXvgs+Y50+gqcT3gq1Gw74Jn3M5c7p4dan7gb
cDL2fRQCmIdeF6RWkIK0CIA7bCHfe9M8LXPw3AUcMutgs5ig3CKhGr0skIVYHETBqMiteXE+QD4Q
pt6EkkDdMsz9QmyAgXUyd4bEb6YVz/gUfi9JjVauuYCqxpnKLDAkY74E60Hbt5AB0hRb5h59ScAh
LqASP49435emiHeAXF7FfYePZvKdR+DgHgdkmuK4/OJ14YcJ2p10qvmX2AdEufNElI2WvkEnW/lZ
VuLOcaIDRC7uHqZfoEVqdbGAi5sO0rotq2JPC/5YAWMHQMPSZChy4oANmOAnZovgvpfyky+nz0Dg
3k4LQ450uCS05Hu/1dcwMxKfENWRqEQy/0dAbWvbTm2ZOjXyuHiLZr6YZHBPpwW6mnFsN1UJ6Z8q
uwkuQXqEnaXnbJxFGAqxkQ8vCrQPJjIYl7QwqNsqQPi2UdAS2E5quafoLnBrNW6pH3yPqGLX3UL4
TROrHP1BU2Zjh42sQBBfoW8dIxIi2TAfOTWkCRT4f/696u1HPpEtbV2SxJXH7oZ42FMKBbrbQmhG
4g01xecKgLUm7iAxoTHJOPy2BlMMiBOq2JYL8TcBqiHXTc3Sjg3FBjkDui/HUSbQOWZaderCl72H
UXCv3TpWl2XnUHhAgwMXVo7cQBJ/GaGpKdR9Li2KECLrKtPh8g3imXth+91FMHK1m8LpifNSfFCt
a1I+mS6bCO+yekD2xS6GvWOP5iZS3M3KsAbWkJCsdrurwXibwQE9F7g++rme3J3yymcxae8j6mu3
HJjadtDo13DwmaIVIt4LgJGzahjl3p/Up97o7yJA0yOrL8G8hh3yrB9E637uIyuCr31h3ZhhDhN8
cjwdLHnHa3AMa3DfBtRTtjjwX5BpuW6PgX7iu1AXTmr3c7qwIEwqzCiA/Itd7Xk7pm0QMqv+WIwZ
U89td60fg2dk4evsrHzU4/eWiIu57G5cu8MOj1iHsfHuEN/EDTwW0NscDTU8ARy4Xvvy+9yYTz5p
fjj9fBF46MvsJDpC2vZqrOd4p+z5SDq37jgZyySMFea6sQ6i8y7AfRyegZbdyAKJYECmyxT8AApn
Jh6CdNV9a9s5FygppaUcvoUleHNRVTeXnqqtJAImMBl66ORIeb9o0ATCPsgE8M6WWW6HgXt3SCpf
BFN4vdgAnysoUiPR7LG0o86bFA5HuEM6dOh+kIGwjwMIVH7SoaWGADUJrx7UsSbX27rtgl04xHFW
+83YOBRgSQlh0QijwMV+8Co4jBZlOKD+VtkOvqktZKid+Ra6aunrBAa3tmo2iy0kmG9l6GqJ1C7K
11jHJsAGw4+RZiCrDqKjByQfsZNOm0GDy3rnRBCxdFtiYcVpfzi2Dltx6BAynAW9+nEVgOzc0xHs
2aoEkYfiZgFmtJ1+Qn+KPZXLF490yL9uCtUYpM0NYeAx7lyQO326K1yUEZodDNuMtavKvgHZzBud
T3h5TjvezKVFLqAPi3Mzd+YORS3y3BHMo0xirXBS7B/8ynxQIVrn/D3SCwHqlGJ0t53qltJ/ZFPD
gxT4SoMTUOPhG7rjDuahtWmh5iLDwaNt2XeY3YDFbYKFCiozi3iyFE/FDFuzLAIwj9gCTQC3NfIa
vX3QESOfwRpHx3OGql+ULlj4fPiZoKQ5a8/rwGYF/kakbgF4hnePlrQiq2tfQH/GrLKjO8kZNDp4
D1O/c2KUCavUjW302vLCVfO1cIjunD6xuS+6jAsZokaaotkAQuqikqG9iVq3EchlC9dP+4ijNyhj
Cxaam6pQqs+Rb1UIsgq767tZzDOg9X0ndgaWPDwt46ivIX9UXwYsBPUnu+zb8IMBDKw8gM8g2+ca
uWDQJ2eeK0tTrCcLPE3UtlBDeV31Fg5fIlbjBB/tepkqFP1pJatm3PXj0C0IBUjWBkmDxir9Mk5k
rvOJRWZ4GtAJLw7FSEwBNuxR/g5KOHKNHsrhmdVys3xE54KHvoHemujtErl8jja1QvfldpiAO0Ft
pah2bBIUCNVwpOaxAeb0vhB+GSZlH9hqE3QSkPp6jDvvphoNyGU1BzJ31xhOZDLEdOjBz7OCPdLH
XbirCliKY3p7EIViywzTBJhWAQ8JkmCTjEXMUpifQPSLmS6gcADrfYDbGKgLJcr/TQ/aA4qWrV3N
t2oum3CLNhDGD7ZsHO+hmgZdQEoL1DlO8wuwhSaEVyQGbUTnYekux+MyMtndvMA7T1mBekIKHng8
AwujPmL8QgxOvwWsddgpI5dHaAnkZw3ZBfZqLoBswFIZlAF2EwOsHpL6ss+kERp+TmY4xBReqTgd
WFcmDttDEDDvio162i+emQ5WH6J+yxHt/NnSMMnpJ8D70KkQLEt4hXZUZx9yH43DEcIWntLaxFUf
ZaEKahQ+i57tA3RMXcJFjF1GR+oqhCD9FmjW9mPPrSHtSYQ25FZ612h74V8HGuoLWln0gZqQXIGC
rEAURIdYEmKP/8ILEvxQEqXTBBoV6znSWqBhDLP8xgScbmzh+ABmsyXrWINTgw1YHfY9NbKqoaBb
5vbkeQYuG5RwhJE9ndHDK7rhJi4qQKfc9lkiqwMjIF7A/qeDINQO2DPOrNVGKqg5oA+le2NAoUx7
rJUHVR81dNX8DK+g6aAYiq6+ikGHqCFoSS1t6KZGVenOKlkAa1OPbOdujFLtNE9Ydjhk/0Y+eTCa
3sQMKRYhi+oBAE8QI/lwGet+yFxOKMAcEseTUAf2NoYNskia0R0f475QmZrrMKtwhEqjOfD2phte
ekhqtr1fHdHJXS4aZLTLGp/9MrlhyiKs5WzhNLXRSocDmYgdCBc67xMk65+QDqoOlMCOIBLB1ivD
JmvLMdiUktgXdhnDO7er629CHQ+yoWivRWOzxNaoqjPa8w9diUZYZ/IAn/VG+YgnwRZ1jvW4a8U4
4yRJg0NY2MvNJHp50PBdwIOPZgcirMnwJAP7s4Twf5GT+X+W3EQ+4c1MTAvjmf9cturl6y/5mOP/
6698jEuQPwlCFMAJGnVfGdnYjvcH4H7oMgCFC1LZo7LsL3yf5/5x7BI7orOQAId6Epf7Kx3jhn9A
jm9DEYf0NUGixvk36Zhfc+3IY6CvDwYw605+qCpqOZWmvI8xX/doSrNRuVv+Xfv4P1dfZfDDoCCk
x/n8Dj3Un8UAacbMlz8/OaS3f48dPHXnx7z+q1p1b2t0ULqivC8aehsLoIN7IF7fefFVbsodJEIr
3LvvGk6/yMBxDk3ZjptXX8hvUqen7vz491d37qIm6tcF7ryfIicJI+fSsgM3efviv2bX/hnyVd0L
GWhPDhYv7z3LLjbwZ2i/8obEWTkK51/V8P75CaQIX9//hF+w0LRV3tuzNpftxLYhJ8UZq7hTg4MP
/vXFIxkzA4lMcbfA2wcuAd4DNFiYc3+zNX8z8KfGZlUo7ouRLnNdx3fhiLMrUwylVbuu0qgiZ76b
X7Pifw/N2rF5aI1ZGqTJ78pQLtd8knIPGLmdGr8eIMUtvKSx9bNFQvZnMvzfzoKf5b5X3xJHu5sZ
uIjuqNY3S8ljuFJ685lv6cS7WBfg/BjN42CRh3ekDL5YfESqSfmPb7+LlffLP0O1mr8sUlKHvR7v
+s7eOB2gyPAoiIqDMzxEy6dWLUknU8puWUc3VhNgS77n+lsBYeYAL59DG387elu8fTMrRtg/N7Oa
7xBH9t6C3ow7XWDvJ2FDXV5a4n4CraRkme8+G2wMjbUko3MYo6cQ3VgNpizvuguwIEXMsr/+oxv9
478RyFdVY7gF/GNjtT/c4pxSZ6X6/+dOV8GDRAon4Woc71yrOrjuM4y70gAj4ppL1WxtnO0Ftv0W
qOMLDJKQiXXgWBlyk5ImvjjfMLZqwP3nPlZxhseCWsqZxR2UbxCCxEe/syQSw84OMEJLikGYoqdC
3sGr0m4hLiVX7QxN2phQ6HyLo1RtGPb4x8BOFo6b6HMCivDELP9ZmX81JZAEZ2gokfVdJ0aaOCo8
TIY8QTuNki7FSYOTFDt/J6mg9rMtjgxYPzZ3hU8fANm8gjfDj1rGV2B1PMVufe/MaPuK6yfsrD5Z
PSz1tMhm21xMPfJg1XwZ2dZ1qBVyo1V/GAr3E/j8z0yQDCq9Km1s86UbxabCMTCuqksNrB2S5HsV
UahR4XU+mA/YF1wQUuy0Di/RLgJAA7k4jhiaFbK5mm/6Ue8Wz76jVg8H5e66kTZJXKfbxyMYVzW/
qwO0x3UWKOi8zmbOHyZr2nK0wiufVimEu1uHmwu/lheh0+Io2OFgMCJx09xzLrcljEPSWRf53AXv
jIKrGG5Pouz8gXW5M2KBq4wxyK7qagceOvS3fePdVovbJ4U+Zwh7KlCtA7tZsPTPFM8AawCnVlva
ic3boeHEpdf0NDo5tRcLR+behA9iwfEZllSf33ftlcTHawXKtdLt8q5zZAIh9g3oafdvX/vELCCr
rRdMq5EvCf0uRw9x3ycg6Vd3lCt6S7sg/ndez38HgTWDyG3cOfTgapXPU3ynPX4B37787fs/Ne6r
iBwiJYzMegiNdWdpON+29wBueNnbFz81OMcffRUiLN/AOcAt+3wEEDK1fIb8dM8g0h+I887vZhUf
DbpIZIe8Rz5YoLugRStxguacJu3U4Kx2YDoO/GYsF5VPIdab2C/VHsCTcwSJU1dfTV8QrygYKrzP
ueGfkc1NgqB8eXvgT116NVEFwPw1qbTKYeiAYsK85B5x/12///9+jRDl/vpWw8jiwzgh7MAywktj
3HnaiPBdcxXQ5F8vTl2raT3IGHNm4m8LGJtJW5Mze6HfjwpIxb9emztqpl5bD7noo12jJrgx2Z04
E4xPXXy1z4LBA8qDES7uxMVWoq06nYp+zt7zPkGN+PXOC98o2L2hE8LuFEgqKMFntFDnqCnHF/eP
UuCfF3p8pFfTFNaRDFDYHm1e2tOJv7TglrAPHaOXNl9+TF59AbjWmPu0KW/f9zyrWdsHwbzAPAaD
JdkPfE+p2xTnvIxPvYjVpI3bsGSTN6jcAfIqqeIQFXDP27994yf2Y95/iZCdOipracl8HMLmayN8
6/MSou7JxyLaoIhJtgyfGUS/nXMDQIcqjsX+NmW+fY8tQ3fbjH6xXcJZfzIwELnhkM0Bf8JCNLLY
cFXh83SlZv2dBb2XwC0neOcHtAoIAxOhMRY6+aDNeCkNsRON3P3bY/L7wxgELb9+PoUWBQhdAi8z
ZNZe+KBhaTd8IB748BNXVxBH6Q2XpD+8/XsnXnC0ChEoDYu4sbohR0Y7sRVBpm6o/h31+e+5sNaT
ho5XNEpbWGrnAMnSI4mwjxCb37713y+IgB/8OlS2a3UL1/OQ+yifZeXii0tvGkTWa9t+14IO6M6v
P6HRbo/fZSqvrBYnBhN4mzCA0/zbD3Bq7I9/fxUqis6VQ22iPg+h0YYVLhpxUJ08c/FV//4/g78K
C5GxZlFDsJRDROodCKxwLqED+BY60Ke46AVCdXq0DlFUseu5dwCapG634VUYn7mBU0+3Ch1tyBFl
A6XyRfT3LTxydBP/eN/ArRb7FnVupZCcz9vQ+yaJ95304/e3L/0T8f+b+B2tJvdUGBcGA7XKaWv0
AR1McP8CWATnVcupk1KVAJpR4yGXHT4GVeVlU2eDz4lgdWGBX5UG0KHs4gW6mnCK9YcQqKRrUUfF
dopRRVcokKRWUYgUikwsxwVTu8UJ+KZB/XHHK/9jB1JnZi9Tl1kicjajhcJOFYH8g6heprB4E/uB
92gSM5O7jWq+pKiHdneA3ctDhd6iZAh0fWPFXpPAxaLP4NYYPbHYanHyK2BAPzPnQzujflawab6w
O19mk5jmzRyRb3oGfJJMIc1m1qPZc4K4MwoDspuC+CkchdlMTjQki4I8oTbjs6mtLu0EhChvD/6J
TyZcTYh+svg8A3cKfKCB7cLMlsQaxJlId2JhPooUX8+2oJIRGHijzE2JzsQZtqLoA25eIBtEziFq
0KRGUVpJbIqTxwL24O7tZzoRpdZYyfHY8ViSQOYI5dWhLxqYWsYC2ldnPPMLp0ZtFcIdtHIyEKhl
XqjiCn5roCs7KLG8ffvHYPqb6RCutnnMmVqUWD2ZIxWPjt5YQeQbQ+JkKms+2LPFzrydUw+xCuZm
YUKiOQHFZtndalV8IU378e1HOPUGVkEcNtsCLZkoc6G47H6O4CF535AFipaAkeztnzh196tYByMD
1oT1LHNSkatJzt8pix7fvvSpu1/FOiWh4Z5K7JEAvnEuBy3hIKYDcu3jcHzmHZ/6iVXI067DQjIP
Qe7UJL6SvTXu3VDJVM6ReVeGHAb1v04+DUDbrGYnyOHDBqKHN3+CR/qZRs0Tgx+svn9oHbt6lLi2
xRUY1VRdy/59mX1vTTWCwFSXILUEOZQOyt9V7zsMg/Ly63iEsK6bfbTZ5kdgkYinr6Ubv2/PEqw+
d8eYoFM9CXI4yKOhtgDclU5Q+739OZ4a7OPfX+1ZVGwtxRzFft5VNsni1njpbFdn2CunLr4K0e4E
L3D0Age5b7XHbuvhppjPcv+PEes3kezngv/6zlH2dnQvg7wjo7yZChRSyljVe+gfFPQy3pR0gD5k
bw/TiSm1brxAvz6a10fXz0EHB7GbtnUSRcq6CWCZun37J04N1mrWWnHMgJ+1/XyScPwLugfLiV/e
dWl/NVuBgZihiZ3xkjvoDEuACLfGt7szY3PixtdAKaA9K0ZHjRsHUCexo+bDWNnvW0bWvdqsikkH
3YjKm6PM10ZvWiW9p7dH5Scz9jdf0Np6KgAmq6KArOSGXjVDuCMRg6/m1gHxtiqyXl4bOCvAB9KI
F8d95mj195ZLF2qGnoIE90i6i3ph26U4E/dW7XF/7/B/Niu8+qK9CvABBvPnPALlODAAgRmeoasX
agrnQIorFCo8fRtCgsfGGziApy04JGiX2xnYHXfHIkYHwd7bg3PqpR7//upeJliqLkd+ao7Nwbbl
kJbNiup3XnwVFyAyh9QdO6e8iPzrsO0uJsc6F4lPlNG8n8i5V3deFSyYSB2JHLrj6ZtfUX0QsvyK
5Hy9lYuLHGjnzwdw0J+rYoQzknwAFSO6N/PiptLXFaTOQQ8pXllvxgB1q3a0AVyUznQ72l4JV3j8
OzgJh/u2lZ/rnoxQBzoQ0fvX7lGy9L7hX+0SDIr/PqQyTW6R6ofjgMkSw2D9zMVP7AH9VaRZRBt0
oFqKvDP8+kjzSGYc7BLwO7465fS+mbvuyZpQQarHaeJ5WJqvaBx7DqaHd42N91/7g751Ab8ReWEA
oI5pTmHIfmZoVpCIv+fgf4HMBgh6q8XwHD6nw6Eyi/1BAnd07VgwP4HkvDzEkDEBmRd1KhtKy9w0
7sCh7HVV2k/wb57YAIIhzKufq7odr2BzSLZljdQh0PhHLYT90XeMsy2G6cUod4Bsu50gCPZxaoGH
wPuOEN5qO1LypRg0eCHIRNiJcqodThTvi/beajtSL0vjcqCBcsyiXRA2D/7AzwTkEzFnjdYKIx8n
Vz6wnEXNCxzKn+zgTGg9deVVwCEw8A6JbmleKr/ceH0Ayyirf+dgO7+GSj+Ea264THUuNDoo7bKz
ofOF0vXM136c8r9ZpdYd8RBC+3KxDS4fboFjTLGrQXLsrtEHlNxBHkqw+G5I+9U9Lu31CxDEO+HB
f9w5HMsmzF6yigMQX03IHzxEXrU9Ko1LONYXU5W29gfMUxhbfWQwFInkI4QN2CMnzHXg/dhtemQn
8UtD9DThr/6w/fNnAT5PzzzeiadbxaKJWA61oaTPzUKeGbrvenQznRu631/bXW17UI22qctalqux
Ra3cbNHi/r53vuaW1jErA4s16PvryqvW6W+lfl/cdI/b3VfLF0TftGKLOMZNpHwiC0JMwz+9a7Dd
VVjgCDDV7Aci94ND4eXdO9fzNbC2FXAWnwIAU92RO1kMWdlBahVu33fXq60IK1gjcODE1dvuuiz0
E/Jyj++79CouNID4M6E8kaPl009LzeTO4iCSve/qq8BQ+W0UoFWJ5QvoZFnfshuvAJXrfRdf7RCA
VwIkFqy9fOblo40+mRStOe88Fa5pJsWC5tVpMU0+y4ZtSzSluGH7vtf507fl1QfO0II+19jV5jaN
+804RdhxxYWzf9ewrLWkC7JOZWDXIvc6+LrT5rmROOq/fW10Kv8+oqz540UpGdNBU+fEsXYIxFeY
9n7wgFjrd9GBcAVL+0NvDscYbZZhUw2PAXKxzuyksNPNZgDyYrjFl+OycTVarwSa7fvvLgP38MCR
GHa5f+XgKsEwIlrrPXK/iSfmg2tf1aXIGPo5yvaxxekzQGx3GUmGQSVqyRHAZePvW30YyfYYqvvw
iP6j8Gs/wJMEvC5ywPrRudWhCb6g6wk47eEa/6PDPGwQXPRKzc9R8Z1En2y0IHreLQ67V1gMAC79
rswhDKoM0d/Cy4raIO0ocDP6gO6+xK7gdFJ97MLhg18CCYYHqeU9FQeYFyRW9QIsDt7vt177P38H
l7SRC7YKSNToNf5ZRLwN7sO3DZRbSOGKP4exB6hEubvBw/7FHGTfwyniBs9Gixc9yi0GBKvZSORF
wb1M1yQTIbopVHcxkG1clPiv2+MaN4d2ArLibYtmSWW6xwLYV6xyjn9gU3mlcayxRb0pneAR91Ai
v1Jygda5J9U7Cay7QHUWAA4OG9E1aUCqzVLaSQ/PmeAqRAEJrNokQAYVdkppSeyNWRyo3jT67+zE
NiTFoUyji1kFGe58GD7Txk/INF82pM94Bfkg/Abk4fiMjn4Cw/QaSYCELCRDb/Xbn+yJjc8aflxN
KPfGoU/znsJZ2y78L2iEOTMdjivSbzYmP7fQryZyWYG9TySOEeEwfQwHZ0IFSg8bt8WrrFU1pPU8
/jsE2d/b8rUHT9SCzD1CE5KzqrwaffiSl8EZWs6pIVqtAR3rwKDUPcsDXXmHqAWfyzNn8bynrr5a
A6Q2cVAej7qo2DyJyVyzQZzJwdrHO/zdC1gtAR2K1jCsdeu8wbdfmSq1YbOKCVZpf4Pv/7jj6dkd
WlqHsdpXi31jDw9vf1anXv1q18bN0HBDC5qjCesHal5WXqBb/qMIIvbDrf34Jjpamrz9W6cec61n
VnPhBXIJ6hzgj+5yin3/roEtTtIUNdIf2jLXTYT2m5J2OvUKHS+Yk3Z8kG4fgSNk60MdlvaZ5eXE
g6+lzkC8cK64aHJCW3mNfgh+M6DD7qkmXoyoOZcbTXl/ZoKd+HbW0ueIWR5suWiT+2b62vHoCW5L
X98e1BML2ZpJzWExKICAobldMh/xOUQnPRvjFB5l9YEwFe8t+PhlYK617zuCrfHUobHnIjKM505D
xxQCF1Qb+TsLjWtmYBTCCM9HsTRnU/u5aeRXQZwvb4/UqZewCg8uXE2syNM8B53iwQ7GL8h3nvmY
Tl16FRtmbbGBeg7Nh5A8oEn2EciRc2mwU9dexQYAmtVAWpvn8UgeCxZveTecWVOOWKPfxZ018M8u
ohadvV6dq9ARF2ZG6yTxhfexRyvppqIOWq+tJkJ1ubU6Z8On+Q5eHzEalX1Bs0rX9q5tKyfh1IJJ
AprjNpNpazTNxV2GpIK9VwK4P28sgy3DQ2STYzcsq4quOPMAP4/Ovwmcaz2t6udxsmVc5do0R/LY
tkEkoaiVNyxKTHOH/cwMQQX+g/QiYSPqCdhqTcGjH7ob6ufHHRUgKkASbPsld9hHKS6oAbyVsh3+
hkP1EKDjLhQb7NYq5W2OW4cxKtLjbqt2v8AETPdj5sKYZulBnx+/E/006jPrwolXT45z/tW6HIiQ
SJ/i6bDxreedfW6SOeFP1dLvBu4YFl9dWsWtmpAdpTm3ZfVhrqXeInm6fPKCKdqPINxuojhWG9Ah
yMaeeLlrLMeCmhz+Dzs7AjwCcmsQUxbVpEcehZNCZiEemFMhX2HBLyBpeltkdT+pG2AdkfRugwBc
VTruXPCpEKem8ca0PrsCaQuWdNIf9s3otHDPCoC7H+TELqeh6VNVCueCKImdSE+bcVtBc4g35Fmf
oja+J5xkAMPfVgOgt65x4a7lQ5AxLDNP0fMMJ7RKgqZVNOBUNOBIZfA4da+sKnaxk59BOdHCPcKT
l+3sNGyDhuH6h6Un+jWKpwA+h6N8qSTtbxcXrq81i9kmXnATkHCjc1/b+rFQdbnBDAmTzqDd0pWR
k9bUkKsCIv5tIA0/uNSKMtiW3UW2/0wrd94UNixY/IDDiXyozAV0dmEHdxx6hWaicse67msdqRFw
zdG7jjzxAoxZ+VAtFQDokj92oNdcek5f7CbP67c+kSIlgkL40bjTeAua0LCbBqP3M3DKGYdAJV3s
Orzw+t4FwCbETnVaLNAP6gdeK3lDLUkzCwz0B5yJQpBdIhl89Trbu6WDusNyDfhD5e3nDiYQuDY4
AmSYt2wGzYQOqEpPLTx6qWzZhodheVuwvr6t5ejiED5Yia7pl8lIsZkZwsgs4mU/itnJlGWPKSN9
/8GiIeap9H5AOOTtIqdsbnFZKD2U9UlzCKpZaaASHEuNoQLh4QAGdUFQTQ6sZzqg/xXsV5mVfT3s
QY+AFczi6m0t4FvVl9W4L1ljHyjs0prMAMUET9e5PJCGh7vAFeYzASItQxN5fKCNIbsBbF4AZWCZ
ObZ1vCEq8HMr0s1z1ZSAHvUQBG1bLSn4UBRYCuJgVxbO80cOQnWVEKtCft+NZ68D/jkCIxuxFfIx
GaR6iKFAAii6SrWNXuAkjt2JwxaHLlcx1tA7NXjlywB74c1YcPfZKz1QnlxWtM/o5qbb2PLVxtaE
7NrCibL/4eg8luPGoQD4RaxiDleGyRrleGHJssUcQBJg+Prt2dvaZXulEQm82L0Gmrh2YLAjkgzr
vYGPVkWjlk7fZW15x3bus2RcgfKUue6wai7V+As3iye006uTz74dcD0fGMdKdilVhRzU0Kq9FKu5
U26G6BaPTEIF1w19pw/qUMllOmw1e79D28nv1BmcUz97bYaKtF94Iyb7NLN/rgZFwitJqSxhhJP5
4QgrAqZ0HIY5h3vkzohbvI1VmSB4XOu8PbU4az5HHYqKsUn4ssYaFCcWwy1Czzo7rto6PcJeCpKM
22Svz/4o4It7zZuhWuviaPaw7wpl0zGroZWgT7X+ORUL0FFp6XLHgMl4HmBZmxROC+Oa50GVHpTR
uoh69KU6b5azaVRJS+Pos9l97wuwFYkJ3RF2ktO8zS3wioaNmtdpVOhkHEt0AVQZf0mgZ1RsyYuC
DZoNZf1xy1F6hWJotucViHaEWXb7OzobGyt+3a9uPMHjXHdd2bGE4EP/Y/jV17h+TOzaj5bbZ1jB
imX6KTUPlhJBhHyTyO0eiOPmX3bYOTxKiS+YfShLPvrb6CbKNJstqQGggsgXcNYn0Vo3NFEJ0mBj
dTCV/VWYjdqDrbASp5dsV9ne2MQbsPcTy/UbPQu+mzY3aqDuVn8DhbDts+bWBZrBdBajoSVNN1DE
7Hx9Sja702LXW1h7xx/2qFMgjJfS1ZNxYqqtwq+KtsBKqWEPTGVUXvevnKbte2Q2LnTWLQ2buQC7
LaB6QUHY2ks/m2Bq4A5tYcsDz/p5pXmHcpQmtPdsjlc36KK0cGYbqYBrtrFJL+2PrwSbTNi7Hyzs
tlvIUWHH7BawSwevd2c50Hs9wFTJYlpDIh1pJwAdnKQ2csyIKiN+hVwCVAqjsl8E+QDXa5zcqzF2
ZuTwn18TYId31L/zJWMU9yA8ufQJNrrqWYkgfcwnRIu3yVw9dPrax3IQ5JAJUrayQvTSy805boS9
JhzmyuopNArX+LZWZ/qzNh7Fi9YQ18kXKaF61pzsZWmPEB2oIBjYNAWonHB0AD0Go+Xeu2sxQhVx
O8IbgGrPbWoiIBhUu69MBeAVjMWrJoYWXLNTXPvVaH5LWKcRpJ57f0yJW4rRuue7sqK8WeZ/abqu
jxDfAvhQgfrTlLa/21alvduToR3xSVifsjFqni7kVosFDIK9cqjwpf5lFOWP3nj3ednYUTka1mPd
2VsIB0Gw/yrnXVGnz7PJBdDYNWKIEWCeCpwydn0fbKW3yFhK53uzV0jQDV+Qby41MDx6GH6ubTEL
nM0dY3LT/djMI7oCwkqlIChUyNRZYwPeUVumxtm4BGGf506Cwa8JRaVBhKkZ0cyn1Imk58GA0MDP
Nfx+Zn3DxgXp0ETQPZto5sp4JJ75gRkF/tjBZcTVpN2xOT8ccSBbcd0j96iGhVkXcwck6rjmQ7Fv
htt3lE0ZTB7D2PuZ6j+RbbV7356864AFaRdUvf40u7WR0LirkhurjKlevbL2xSxb/v8DyDLgFv1L
20OT20G2q4mzpFYcPFRfeSzAvR3TTW8Z5FyHnZTuHJllAIPT8j8HJX86qWX7FXZ0guuCa4zYPbGa
QosxnUse/qU5VUCZSZ69JU1Mc5l2XiURnaUw05IOAtpOtdk/FfRrBFGqtsNgaBXUi0ZDWS/1Ynhx
V7/nsGrsODeCNNJ7t9qPAdI+DiNqePao74cW9lV5280skKScLEN5ftTPbI32QxYcVS2sC7NrT3ZR
+6FdOCLcbC0NLRaYmXQQ/26R7ZVFXRl6qQklLvemzAl9m0wCMeIUj/kN3KTjXS6c3tlrVmofezh5
kdfxTjcSNEzDTXJqOlwIaetqZ9DoH/kGo6LF4HZp+vk108GLIWjiyxGG9ekG+ApKu/odVuUdqql7
83oLawGBHKXTivmQYXO0V1srtW8qoDpkMqfdtYRz781alDvgIHGZr7vc8eXnyBeIbddor7iVjYPf
ifTVlfNw2bg+49t+Z9CuzxwmAFe0Rb0CMct//KKqjgjptqMpMrGzfE5t3tgbRO0G67PHoNhb9Rjs
22JsIpbsUd9pi2Ve2ll1O9HeSI6WYlM4wLcRWMbztuFe6QN2Y/vRcy9d42XnvnQr6o+tdSqJTdpw
GpAwED4s/4IGJlI0jyu4nLQFGhBq9pKyrMYmeW/DriOiCcihNJwScnbqqxjN8eKKheg3wxvzsPmL
/9INg5SYQgrrJzd1Y+eqITurrb8nZjRfSqXe1Fim0czYf7xu0P5WzWyeyqoj0mBeJAEcFdwDsZT/
dAiNpywoft2g1xML1d/r5naaCllt7w5zZhqH3N16JvtL767uDEaaU53Keyfz9ZIKUoqorXNxu7NF
2EkQtZyVKR+M1sb6LHQt4ShtP6t22lTkVhVkbvsmtSkq9qnLwN/JYryuIvPO29oVX7bblXuWnOFZ
Nk0de0W+Hha/+aWGT34jx/xcce6eJRsmu2Vy9ThNYdo4SCQYw1hiPrD8ioedN98g4utNNTB1asBY
LAH5CqDRLEBUQ2gbbn0wLItj0c5turazrKl+bT83Dc0K7B9x4KoVUH8qZ+IYzQNz2AWDbk9Rbi/F
RsMbSl3efzR66l/K1iA6JIhhNbf66YTadv3aicSssu5/SjCTXMre2CxvdaKLITDPcw6EpvSbPslu
u72dty4Jsp9/tj67jxZgqkRSoN0trSemUI5a8xL0dsMKRENlna/7r+wbdSzSTAtLs/R2y9C7e0gR
0MJq7BmZI9tdoAeMuU9z/ynczvrqC8ePLG8DIUZ1PBzSYjmwWzfGmprlHnLOeAGTmR1KtbV3coEX
N0yqiox0BRfITHxUujK4SmXZr0M39RcHKmqEIAC+38QjlbFQEfo5x5s+iZpkIM+TruO6KbV14JTq
smslrds9n8LvUb13dNFCvfkzkLQaruxF50tIaujKjJ8TEbvrgOqorYerkWcTGSy9M2GPU2JDD4rb
wc4ZSZTVc7nyFVA5946s0OQFPzsteIfFRB67qPYT5attwfDK/DcxeRMCoNVgx9vRp7shnbd7KLFT
VPee/btRV9ggIUFOI49Nxxe16mbk64v7N0sr49CZ3hBVrm4zSebljCbky65w3I9Ozn6kdPgTdqD9
2uitdwBhrJ25pDZnauDJGGSR+RJk3Ho5lMFzZkv3vHY65OkuKM9zbbUHvr1tN2fNrUk0uSe9NRhr
gW31p1vK96Fl5WsgYyC9KQ3wkGOA5MpupxuU9pcRg2+nchQw0LnOE7EFf+c0L5LGyPuwBiJ3GEdu
7AmKG+qqUb+SCWM6gCATVYNwdmvFCeXLcb0Hmp4la78Aziqz9YlUKnhaTa2I8jJfEqnNBZZNfkBs
PbhxW08bXSiUY0PqsYGBevCuveUkjimDZFha/ahBC04srRhOMG23MDBW5xm0H3mytEnyVk21kc/T
99SPXZ6kLDgw8aM83gTXem4toXT8TbR+rAFMnzQbDU+Piy3JMOydSnmsYCELOFcLcxsc5KHKi98s
W6dITT1CnNk3YraU6h2g+HZftjeKknJxwZdsBrcmLMxMLf1VmUMBGHfsf/MuLT7wHmVnLkrvtRNT
ddQcAHgVfCcQcSMRfJYim9YGssdNdscctc+1Q18WWfVm763AWa8p/yrkPbUdiA1EbPiMQabbtALG
BODLqtH8SI+WD7/LtcOozO3vKiwXEh4ttqYPtodipf2j2uanqQvt0a2VBjyrc1/9rUkPPeH3WVD9
Df2NZGJp0jX0l42ow/KLnV2yI8WyrPPS9HV2Bz41fUQCNsTKYf+hITwhyq/z4k52hvVkmFO6s5lv
Ot4c3qwDOuqVnWayCjKNo7LVDfI2f8y2y1rd2FJsGjyfRqU3HiYuqFCDy3BOaSmExep5V3emwyoF
LPNRly10TGdm4SZYJUEm0swVM9Rd29gjz0Xb7o2BkpWbqeLDbPiYWs/xHqh+2LAN5Fda2Oz29W7z
2btYXduheRoUpl4FXXJZobxCo0R9yDpe6HWz+eDm4gGNsw6dUlvsk97lcoxFpns0USEV7ibhv7md
Z0SbV3z4sotMHYeYPm3/yMA+6jz9rMa6+fUx5kaD9OLCAxkrF2muoStQatbu8qWnkEt91sBR0a+o
NMzGjybuuRe60VmMf6vfjUVfJV2+KJaCVIEZUmMNSeNVztxJJLzs36uZQ14zGZDg9vuXep5JqaxG
dDiRx0prLE4Uuh6hzPXUSpBFFJU38K5O7hLWREWJzEFZ1LJ2XgZzME9dy2llt/NhXYR8MrZF29XF
HwhoG2de1+8re30gPfIOJN4q8m54Ill372We3duN4kkekCwupgt4ddS9v9VIDYx3rvefKjrPZ7PU
zKfcLtivtGTzNgyZ/ZBOgx56llhC1Q8loNmBKffKcE8UToxr4ZAgdygEmT0KPka5Xa0cULRNH99H
hBtXcIZ3VeeinsurIp7BtLw2lBvuYKalf0sJEjLTAFepaUXxkY93VVe+8pkV0GH7v/VkCMpJgUxm
qNfh2k1v6+Q/E5A9wBIgbTbM7yKoX6amLW/uCy9qtLlVYer4pLkpV80yU4VYrSu5yhTystw1nC8p
VOZkm7f6OIy8nyFGg/JOFtp40djpod7QLg9T7a9f3mLdgozBiKayWGHnDrHAiIyy+BLI8ubJ07xT
qVLJ33HWcJOruyN80pMsLyh2BzJ/M4I81kv/MtUmZO/J/XAd59W2neXN4nE9FEY3XNwmd18o9Rc7
rc2nvTsVZjg0qc+P04lTKffd6Dd/ZSYNaM/e3PEY6t0Jg4G7m9tJP9idhSbR85GorS6GuLll/CR0
Gkay59561KD36q3vJ1ZbDHsNQMpJs0aIA+TzcdcU2Y4CVh/r+Y1ADhwaTGjj7Gy/7SNPNHlSEwfF
rqYhPJ0QdRpiad5FHrgnFIy8tbkTUycurxtw2NDzSpIGPTvpPTBchHXco8a8a9nGu8iy0h43LM2v
FqqykJ90cPbNViQyQPNIyHrv+QaZouPwevmwIseWDJJo4MeBb4kX0AbJ2t54kI4bCy5PMMX2Wabd
xTMK49JnguGKVqHMg7F6n1rrN3D5HEggQYrj6QoAdFPvNbtSRADbj3urQjHt9+wNMoh6QIqh5w9W
TF+pALcx/BiD+NDy21iiXlzVwqgf7Y6NKqnxuNTN2YRBGlGjfMONDbalD0JhehcxsyxkjvICebuM
Bh4TCJDmZezwZlaBGpNKGT8WV5tYYPHS1EEroTRyA/kFQzi2iEGNJX20nYCkfYOPqCNCfHc96tel
aPP7noTiOK+deQYqh1ANsHyEKYBNtD4/eZt5ckd6uqaxF5azN6h6eoZ4zYXpP/jt2HG06P4JVjiw
RZM8b4FOTZdBcS37MLNdV+50NzgWebckeY59zoPXnejOPD4yYFr+GHIK7V5/5YngCtSKIkqdyQsN
Uz/ME5QsmDXEegcoy5dNz75HKz2JuruKxoWCrS3nYnscNzf2dNDtOYhe5c1Me6CejFFUDDvbNg8C
bHXkaUG4ifYW930wHvxsFW0Qq5WTfm2e1JaefF+rDl4e9FQhJPWQakvwa54nLrhp8ncrs8FZu6lk
45kP82a4L3vrMmitefIa+Urz9AG2ztlIb9xbfvqtnbItUDl21NTbfFBqfsgYhQq7spDozIv2oaqC
bjcvm3r2M5eKeLF9ZK3Z7wrte+jL782irm9DO4hch8aIqMD10tGDsg3Y84/TbKduVeqQ5zgpi5JH
JSdMg24c1P2blOVLTc9rmLzXGgGmGDPiVq399CrxLxtrJqm5LDAyGretzEvBRa95hXGH3vGJFguq
zO3RHPTmaJpDE08mzbRNrBkjQfnbosnfG6Hccpl+7YOFBGh4olxQ7Ut39mN/w6eeLepCTncB4I1n
czMOC3Ow2FDTPPLGoLrLF127ejlfvjFviV3qZ8EkM0dPgwO8zYPnbdJz5oj4zAz6D0sKt2Ob7DoS
AqI3e7+OXNsItwDYqKCJg4FK0owTt6gypmPNBqBt1dZhW8vpXfjjmth5Ct1gzC+V0A8e1hW2qvRk
NgiTiPHkYcnGIFJ1SvVpXe76nuFdY/kz2NOBQBLiPIk8wM4fdwjUacPXSh1sOPigkNu++ATIeSE/
Pzsrd3865f1Lalhn4f11IMB3+nCykCENyz2hQVwVFEPcAFx3WU5MBVOaJ6+ZgXBHbjsW763b/ozQ
Ugl1q91gFR9YAryzvfjq5E/U/MxMWCCHuydquU7IyPoL4hhKvvN2GqdhYkKVNWjNmLUI+9pnYXK6
CGu6q3raoc70YK/daeyyT2qfwHaD76DtKID1Uc7YvAgHo7mA/YfbXxjGMR/MKZqtuyodslgVLLco
ad6bGuP2MEZxT5heeRSSXY1ge28CfQztud+vDLa0cK0iSS8t8uweajaA3dO2ZbssewZqcja0B2Mm
r138L477u9T6N491HzJWTbQnt+lu8Wqqr/XyL7MDuc87jojV1n4rSzsYpiuO7KgcSXnaI5NeJa0W
Wf+Z067WTspYfWfPekxJIXvLvCFmLqymo107FYG8JUPS9NdeC1buFd/KODK9JWCWzRu+RnP+O2q0
puhyWo+5qV7T26uKb7OjieCRvhm9TbCiwaunW02BVqXFv4oFdk3I6zqQooMn75nKVtUL9f1/Wq31
B42tUuHmZlxX/aO+kP6aDl7IgjXNXAdPbyn3k9K4G5u98TvWwZPL+KDRAofL8nqKKGqKxILdvxfp
n0ItZDwAjrVlGCk/Vu+rUfiAz5u7NrgwP65HulJJNfLOIj2Fm746TxotLlX3/yTxn27COAP+Kohk
W2bkVlTEgMt3GiPr2uT1oXLccy31qMtIrqBF16zoNGfFR6RWGXl6ca6kfvZm/ijbvRgdav35dp2Z
YjlLfWjvMak8sSqT5Na092z57gWFhwN6Cv5C+tzrLhdeSiJET/wnawwvnmdcpdUY6o1DQdrvqmgY
WVhbQaFp9YM/ZE+6IOVGDenRlFzOJcoVhS04WdPy0PQaarKmze+cwiz3gTm9zePgRavb3tHjrDmG
aJNYCrAJjoI91Zk/cKvDAlcI20VFCNjYpxZdflLqojZ2I/giweT3pYgBZ4dup9rEdXNw+FPzrC3V
i+5YfD7j1XIYkEj7r4nnM0JB8+KPpZPkrdzYNt2+4PT/qYvqC3fIH3qMW6L5Zh8Z7dLGXDBupJXd
s9zMS6n/NezBo0zqlAebqeqLnKs63LLJiTTsLa8LwXqCwOBkQMfDxEpTo9Qs8bQKx4n7qTs0xUTq
lBeK1jN18bSkbaQZov5bLIMT9bX+3ittijWAwpFYGzQzG8NpwuKC8sy2f5JIpONsSqESd+vwThb4
lEKR2kM7ZsTTWypOpdU++Kk2RIWn+ghjADhpqd6cThuvyFvSZPMNRlGddtoV6PWea1tUb7kqKQzb
+fjse5TicmDzd3T+3ERbfBebgvIe+05+AlxfiT98A+BB3m0PSzeld6Q29nOjFfoLN4H15GUdQZq3
PKY0CyD+DP7ONCUhipt7H/qmxN7DC85nzVme6rP1JPp2Tv4PVQNRZVbMpo+89FyBF6NomSYc1+7F
Wjs7cZzyCTg16BSAtCFZSQtLXAaPs7v5Z1O0nCSQqMLCLr5ZZW33DUFy5G4zKAODNhYTCOaezsJK
69nJDptoXvDRTZzclnqsBwc70dJWYSDh9eUdxe+shregjXeK0ODs9l4RaewtHDotreLKkClbSP1y
2OZutxk8vWteArkfrOyDEzujHzt+zVDl3bCbaKkErO7GjtOZN7G4OOMOtI/aYppJIZs1AsRwrsGt
R21pBtc6C0wqgalk6YTVuZfcsNuLaW4FfBKolF61PprSYwqgQvUeWkYJpdEpuShTmHl1ad0zmLA8
QoG/Td/ov9bEz6uCb/+C+biOHW2i8TjILV4a7V0s9AbmqR7IJmjSz0H67Lk2ZTvFwdlHvB6W4BUs
15j6gvYKNYPCErz/Ew9QSXQ4OvVBmlIcDEXNgOqi68SF72/nJedDVKszHLN05klmTCYzY5srPh5H
u3hpK0wSnaP1cT0788Ps3UoONtz7Ma1bAimteJslZMxtHYNHc55fqC7gtaGNbnOep/KwqSK4Lpuf
XcxpanbpUjNPMM/DXhVie/TN2RQEbnCyeqtI75ZpKY/uUljforC3eMOzeilKk+H8yaaT1du3S8HJ
8/1UkIqA5jb2dH2h8Tt9Y58LO0W4Y6U+2g23+ZuONmgg1RgEiMyRmEyIb3r6B0NVdXQDxzxOYtyO
syntCzjpzQEMWDY/M6/VPX+4t6Nc6NubqyboTfXU3a3uqONrnOovuzKt0zK3ZKc5Fnjbn60/NMlc
ZmDSZlfSyYsY7+KuoGJqx8W25ndUPtGpZ9iTW38IQvygDRVkl2JqwQbsxWyXZU8XDB574bE+V43j
cZA15bxV+Xu60Nb70OjGg+KHcjSndjoPRDcvFZH8E3qg4W+mTBwH9MatWG/06dZsYx7fYMSlmBid
MWah4a2X+cNC0ezX1vJmb2yUWyMcNrOKVFpR+K5TDExdWdXgYoRGJR98P/kcxwzj1eWulIwlQEXv
vNOmqvK69N72FyfDxDsyQPNUvfwedEF+0bXBoVp1Tsaq6PZZltr/eOrlRWV2s2N+0X/a1DRGvsUD
T5epyQGwM+f7mZl5foftoN1VaiPFNzpwuyEdWps1rW5acgxdOV/DnLtjvI7FcJmtJX+Y2sy4eGOm
xU3hdUlpT7tSL2nZUQz194Lvk9kcy2P+TSz+t7Td5mCMFK4LKW+4gWYzNArUpvnluktPuNd267+0
ZjaUbiHN0qzNvpXmzUddt7wXT9TlCGLGxmlqjgv9Gg5eGtLU+KgGuDp6HjugDNj54rfkyTXKdrxC
/69dxuJs/9uh1/pIU7T9Ngt3/u0C5YdlmVJgQ7r7MA0eB71Yst/FtaunYmq82JMWbb80nU9BzqtX
Dx2dHMMqdw2+7WvGdX+p7ZENnHU+1641HGvXZnRiqVzxvnVcPkH9J0eqPt4qN/VBM8UczWIAzxrY
6aHyqmRmyj1Jl7WjqqSxN4Ami013P7/SF3urem7OoLJ5SvT0uQ7K/nXD9cCaBlWNLmnGxv3BZktp
SeNfz+alPqFlLGAKT8POxP1+aZ1Jj8yZdpBXM8aTUu3+1rUgQ9GkaDNVxRDR9vXupWWDOBHDpzYN
YghLMhTOxHxz/tlNrVhvo85SlipnEqvwEKMSo2Vzho+ip2vy0DGWt5NIx57HsWdEoNAYFgj40yRr
HPW3we3duDTbzlJ8ORgYumPPvmqc485OtEqQqnuddW79NP8uK5qQel6/Z12rhS0ngRYBBXOKWBit
+PIyt3uf+UwSz1m4HdgvBqzGCNCqGKsJC62t9iIfv+dqyGiFDl+F72EDEGJ8qMQ8RoTg5sGEXHmt
bdd686ppPNjF2tCFsyhNLTjy5Ois5DeDsdO7dEo8hQczdWpkClvPtFqW0w83CGZFt36ZzuruV31O
d3RxfFJn30u8crXitjQqpvHpF2/BvOwCX6NfPAfT3YiLiIYJvaEsBcFszBYSCBo3f/uU+bq5FkEk
GfxBHcJOyxb4+d5KFwpdelbdZZ6jcFJbVrY3LZuHEnVV7I7Bm1P4vAncz/VnbmGv7Rb/x5304WLO
GYfC2OrcLGb9ypmvkpumRk4vOhCoZ3vtKRVgeTqm0qtDO/eq80qN7NKadM2nVmkRhZ7fpnEbQFRT
c5nnUhDeljA5sc09z8xn0ld35jdnSUsanDr9DRDhLCRXFGqsthvvNrNaYyM1yQRTXn23BsNnQqa6
d+zhk8ffO2IJXGIytuawNKP+iVFCnVYUJsRJzC6NU6a/loPGJGfVPxGO9dE6mw2fX67dz864xKbn
ezETagaJX13RZmQYtkjRMwG0JK/ORr79kpHOwd6+ZIZzsFKuxWuBlOhmRUkmfyBf6/vgytB/uZs8
ommN7naUujW+xd7fq4CiVZ7rzcHSFVMRrhzPLtdQR6cN1ZDq5vLSL7b5VJirfVy6Jd1bWvqBl9zc
L3mFCCWX5ncqBn4ppvVSeco55qxp7229yI/V0A37vlPZU4VcieBidrRrIdQc2cpSP1NTrh3fm/0c
4CGEN6w25mvyot976UYbf1A/viUZIibbf8jqcu3pLPvGBTUNDjiHjpSwDPtkM+zTx80oh++qSxd+
hJI8og6Cn0oa7bkebfcBTieD+ZX2IZGuXyZBW9K0zSYRKQUnzVMTWhZr3lP1W69bqck4a9o2mrZp
+7CyHHFI41mRZa/jczMEw4uYm2E3D5Z9BMlpIhEra7Rg7Y6Jt1ANnaJ0kkd2wZSFpssnCumUwUfL
DqU2iPt0MaoEwRYiPhra/NtdN0RTk3McGuY9DaC/Gf26xFaF2vW5YBK4OdIIj2d/zUN7G9tTvwFA
ymddvSADFImm1uKl2Bga8zJT/iDSZOpX24aTWHsn8daUX2YFHQhiiC50FvuNvzqeHO7cA2Tnn5wp
Sj7PSe3dtKi/N7h4r7NdTTsOhvQySJWfsV0HACesAJ8Taw+rUU3fBnMVX5o9+i5vzpji59LfJN/V
nk/XfkqzbngOXF/kYT/IIhHdJuJ0GeNs0USytk16NlAPMSRqrs8sSq4w5GxEX2vdPg4oPOMF4RYz
pMIv79ErOQdwaMTegyFPDC4sT5sjurhc1ilWpgjuRppS76TKZJi5bTU/Gp4iN0p78qC+9ChtS3O6
lIZa78mgXz2rWffAVB3wwZkUl8yYX/uNvNYUm4iU5X+rwjHPAzxspmAoLNN4rGhFMhXJtuETDJ0v
p+x+/DQrKQUU1FeBNVC2cPv5VzexPYZVI1cO1XaKyVVbDnxyDGh9+h/Tw6jYdE55tPugZ7WNlmEa
mllmCdxC5jKAgee367rTDquTVQffcr2rlrdf2rwyA7rBqDu4QdFdmmJlLspn09Hrx5LOct/Sf3Ue
rcotHoy0o8PlFcPjOm7LS+EBqevp1rFyR8ccwdS8r0rtq178MmISyzk4Pa2T6saO3ENNzM617+Qx
TVErtjIOB6CjSlyZX35dNafbD3ZfH1u4mZFqNxa5N+fTYXTlXDTK+nB8xlHKXOW7YEnf3Hr5UwDv
i3FB2QkDESwDdjxSQ4qtvKv8g+5c542BC7fovzS3Ka7CH9onZ3C5KH3EPfKfsSGFy7N8g1HP1HtG
7yJ0kYdtuLao5Ft/eg7kiNv9t/Td3eTsM/GoW+N0RQA7Xl22EzfpZkmKuA0pZh7c6fX6ZzQM5Iy9
otg7lj53l2y5banb1Y1HitM2lv8TCEhs4eQxTZVvtpuslj7ulkLA5aNOkUwOQ6BjwDQem1Yfauww
4JoS6I6eelrM0K/77HIE3ptjlT8IJiA+y6LbfvG7ti8IIUd2RaXxxGBHxUEkW+rtmhdqmSrfHW1E
8src30Z4rK0xQ/dMaWrmIZVaf9ICMsCkdcz6caoXZomo2Qrafqkn/gQm+7GM6/zH3Jn1xs2c+f6r
DHJ9GLBIVpEETnLRzV60tCRrs60bQpal4r7vn/786DdIbPkde965OkASYEaWuptNVj31X6tdhQjr
KKBg0WnHhGWXjkYenIktOli2j7F0DlS4kjOPLP0mApo7m3wrPs5lyO0cifaSXHBGSgoJwnbML7Js
tCaorhDaXevxrkd4d0DsxY41ZuHOR5V4X5tlFjDVz8cqTGj8A2u/jGJTb5FNgPgMHHAUfMrmW0ht
aABLaD/1gWjtL14XArS5wgBGTBfDvx4nBvFRJ/7BR2z3tYZj5Ti+IHSyhnTXDnHxWCunRH/YgIVs
e9NPAqlq64CLwPQuIi+Fvss4W5zSuaUAAsNljNpGyQ+x27FXkvHQcZp4a4Hxr3oniZNAq8F7cwsP
iVqPbieEET2E+aKuTJw4zFNxcTfmlkX+vQ8q2SXzF5oC43Nq72IobeDDgb7wIEyG5GFAOAUgNYwX
XVMhhAj9Uu2thoAtQTkQHwQFsDH7zalFuQoUnyA30Jl765o5khJjsDbJhJqPScU8VFb9CfAxOoCe
8kc1EvIlGr6SKZJ/8c2pu+IMHj7k4FoHv17K83JJJ/azmENJxQ3axGqmkBI7tbDz5tzvizjoORg9
LvFCfQMNc+xDgjDNSOlzVabt+dCMmAHcBC3HZMnh4KW5virCwn+mcjTZNaoNd24+NccoZZoph3Ki
vAKG43wZB+uIZWNgeFXMMz5HtGhGQzmlekmAh736cyOdZTexFm5UEk+XboxRkYlIRUfJ+EBhAuym
LWKURpHsXjvLmOKt05blJ+Dq/HZqkX2UsRFe1MQf7VwbrncROr7rin68nHrElISK4pnJOZPY3eDD
gWXq1hXRXWTW4cEsEvi4XHxGSNOv5e/Oo2c34RHFbHkoxlCcdZWLgsvRdrIptXLubO3VlzOKOe79
hoJSniOwHenzqMNoRSFtwoTEq81IhPBHHvLkKnQQn3JIzh87n8QBer4UjZOu10Y7v7fHa6sO9ZPm
59vEGzgVJ2yeZRUS4zHH/bnIKQpsiQjeVb6uArIn9TaToBqaZDYSrVhzwevvJNJ26pspynB0XH9p
qczgPJCMR41weyuMub8YxIJ7PR7Ts4J+wn28+NObK0OeBZ8d9MD2U21LtnLI1ZE2DaMd8KS0yaJ3
2HFYl9s4A6rR88fWw/oOPvyymH2/G2yUlaat52hLbrtxdFT9FFk1tCUCox3CHSoREKWMeETo3wAn
xeLh1tPXUS7VhtbICsXwEFFqGUeHmieQvu8Ft1Fvdp+gjLNdmeIIXTisnpmzp84zytBQEoTFU5pm
nwdhAnRGrCGOi6kjLOfPhlEuWGMciTa8NbYVet7bFAcDFvqMR3mWFFmiHqGsRumex8GpvT+8pn+p
PO2+zPnP+2Z6aoBeymrGmhR1/zy8llfP+Wv7/h+tr/Pvf9X+89uPqdBaS+N/+D92BSjU/IGqkvn2
lWq97p//94+aofVf/k9/+F+v3/7K/Vy9/uNvCJiLbv1rOi6L7+vPLAtf5b+bmX6qr7/jE2Ga/eNP
nX39x9++/fs/6tIc6++26zgKh7xreqbpYqUbX9vuH3+z5d9d27ZM1zUtxdSympL/VZdGJ5othPBc
flM4JuaA/9Sl8fcIqZO+73iubfKH/0pdmjDt1SH6Hx+ea0mPCEvXVPTN+iYv9y7hpu1lMyUEGa/G
m1xvFxv2raO10n4tCEunEtPOrWRbMYzlzyIvWpPlJ+lREOuk3GdSaNijCgUox6i09FBerq7NnKDk
bkt9DI9+qXkDFzgr0BXiivNevAk1K9pN3GBI4vrOM1iFjbhD5CAZNM9sMwwfLMdN/WAawOHIL168
qiEYA/Qc20tvqgn+tKsFbUuzwHbyovLCYvCuGi/y873o/K4ormgqdPo7trcJ0YE3d1O3Q1GkMpo8
qbfO31j+R1Sufo27ru5teh3zzO3b2ymscWbkSYRBq24aa8rReqaTfOMJHjzap7t+SinTmRrzBplT
+CVxTaIQsZhwXp82GEKT7rHOciYoVUxswXO3xihRrC6sbUbbDYCu0XsLQCq9SsmT1hM+rkS11zVy
cKcPBafWSR/dQkQvraEey9C+6jRqWj1Jsj06sAi8A5P92sfRhxr1dLxt17DioodKL2pMQXPn51sv
KU8IoMeHJWphPr22ufTBtXayZCIHT73kbeHrdbimcVWf2tQ5HxJ9obvueRqv5krviwLlca6CFOhi
a3rhfBZXDIOoUN1b1clLXxNpYXmXTjbvoLqPbolateXUvaTVIwm4p4orbJ2gd8nna3AzzpEzIAgw
qeUcow+jLpI9QWOJzRbSn09Te7WElty3Loe3ULK4OtOcfsL2M12pSDrIcMWl2fWgqNMQujMbrgSc
gLsXvX4keds+NpGRfqDxzka8y9Sg/RDErGkO+cQqOsEcwJY5D53BQX9IXNQYVhQehpU6r7vwPEuS
hl9srVM6Zco/xqFtXrq6uDMtEaAqeKzSTge+X2P5bagu3iqMObSTL1X0MDRWea4g2/GR1WSc1Dq6
MP1X5Xo6KMiJzPEiLNk2Rag/cvrQC5W5pmHtxpBjynylCwUbh0bVuYfINPQO9VDaBGJkS/O5EZAx
IBWQzS3APe5SNyz2QzNdxS6iZp9vf5Ms5dVgm4wZnU9psE/HWVQepZpvh7o8ulXcBZwrioOCohPZ
uM81UrA8zMcbAOFqU+IJ24oIeRk9wuRRS3BOmVYo2+t87k+rVpn/53weZf1CnAlK37bnf9yWLXQd
sG96I0zYkGtxRSo5Zs5ZoyYXRCQKTn3Im+IvzZQ6zDZR8tWtevCdzsGb1Ur7ErE2yBD1keeEYsUX
rqqck4qxZjjpxOhsE4no9zV4drpY0RbhJZ5nDB/7tlinytw+JRJqWiVGeGp7x99a+SwDPpVPerGm
JcFPhCr3iPGeU5F9HWmM2lddLq4cz8oKZGPGfIk6F64jK5iu6KqSQV1UK9GLkH80DI1cRludPiwK
qbWBDRZtWXeWWN24K3pL6L1lY3AKxqI+zDma001d9D0rgcd5PQA3tocNqvihB05Pkvw6r403Jvvr
NqreVKhgvOzYUPYNwr77dhqoSo+m+9RlHhH9som67sGsOUx5rLWXpgzPdeN8mt0iM77kdo06ierZ
xivPEmGOm9iDnyClpbBfWr/j7DUW3tVkNP7J8tApftNfoRVEHFgaN46Kzpu4uoqx1FywnqM9zShw
hwfdkEZMWNuMAdMcoGsNk29TK2bEyhZvJKn6gcrokrOH+hVcIHyjKvwp8w20AdQo+zZ0x2JWKJCm
8GM4zCeRUq0+dfnyYBUwRWbo12cIcq5KIfGPRiXavW1b5elzGRrFtS5GHQiZxwGK3GNaJDe2QVM3
Y4y14Yzc7QfXELTCCe6svkSPmkKKo/QHIMHvtalkE1TpeCGS5dSCre14nvgRZ62Poq6Zn/02Mj6Q
sicvhAsQF/KLWGvLO7cL0QJh8a3aYyoloyDYV+/h/RkxHuG1l1cpm+VZFXYtjr/IG48V7NBGjcbb
BHfKmiODBRB8A/+b45x370I7+izD8ZMrS/dy9h+7oj5CXeyJNa42OBMvF446c7KcUYbUf8oTDMau
358VzaVcOIGW6CBqugMZ89Oxrbe25N4vcUw3ZnehwYy3JE/5O4qML6Y2nZAXvbDSwcREWp44wDq3
9uTor/bwmlXZzuapJl6oJakG6vo4p9kHvxs3UkyHLkwv3dUFZlb1NegZjSuQLU+yhbj3C4RR9q3y
nqEqhkttrjaj5tgs4TWQ+8ks+/ZIs0S4VWWd7R0RlV983V9XrjwfI3HKO3E+J9mHFDO+Me2nDGFY
SC0w5JhdMAeUQWSOJyPuL/UserrmjId5lleqMq7rLsKNVGCNs/Qri++o6QFWxdaS0XUcO9me1uRL
z3irxIe+XLueM4R708fBR9OYKFryaCzc+VXqb1yCMZ08pllurNOXinWyrO4tDtpjgoCeI26CuaRE
fVFeMxvszWncms0Jvm87OQwWhb6P8V404Ms+R/KERIK2FVsjio+qw38H9998rMmJsZJjz1ZNyTIJ
i6+eMrZNlW0RLgY9EbsZJxJOpldqYfF5WlrsqKwormJvV9CL3pXlOice2RvmyW2WM/I03hEQDgnQ
yDbAYsy5nB6Gg46Hc+CxI8rgg3JfYO6vvdi+iRBSpQz0sOjcRoz8xmeJI812MJ6S18pI0AfL4J/y
fl0VP6aZG6hcBBm+Y+drY1qsU1Z8A8TJ9dLnU1mh3VzUDnBqCwaz84z6EqkeLYh6xCVacqD7sLTl
FjfRuYXeO8IRV0z+dQU036b5sVc36NegEXRJ3zOxHics3AQYQLAThWVVHxI/ZRZhRvbQu5KCpRIg
LvIf7KMZ5meLfZCYNKbBPkT41UTF3ZLNLxXd0udootLADScyISTgSMT5uRYQOZzi2Ib10n5YasM6
k84IDGjI+IhTZ9p5/X6s2/ZUJh3PftF9amfHPiNDwAVCcxdQSTDfBqY9vkUsCeJUHiG464AszmvL
ay9EM1xY3a6xPfBztwQIpPiHJbJMb6WdV4+T7Q9HpA3elsN7RRZOjanQeXPn9Mb3pzPNr2xGx6de
I7/TTCLgzLI/DgXC+mgW+zxtLhoalzf0BVx6ZnRX0+MdSPY7nr+zLDuUXWJ3WyRrO/4L+1t8QgUf
nY+EuR8cJ4RHadQKlphksHtW9BxZRE27ycdSR4yHo30XztEuin3Oxoh73fbMkdm9xSsXTdxQO28e
Est7dJCQ+Wum72JdOd2H2lrveBvWurf3qFGwUNMhgj9mLGfkKebM98uFWZXMZ5GLlBaNMT3Gxzgu
ZwpIO1xpuGFjSM6RmxX/VYaDLcrMbjMx4o15AWyQ7yvD/ERMd5BOIiDw7Q7y9QpAe4SPsB9as/m4
/pZqske883cxYK0v0xNUxa0hzLfOGB5GiPpNw0iw8cNh29XkpHRMUtfLWNxVc7iHV97nUw3aKRB+
5+doR9nrUZOZk3UnnPZhMteUgi/I+g7adbgcSX5hZoo7QD2Jdvrs9yNVEe5J9ya4P6KlePL3Bgh/
EVcPUxleOb089qAkMPlUE1ZNIXe6M+2H0cUkp5QR7sCCZ363Zs3Fpm0MiKlllGZnlDNCUi1bEwkB
8vVKoTTRki9y8VAP6T2Hghjd33SgLe6pG+LmIrKm+gj+H1RM9DUBgdkMnofdorMzrPfnuDA/e+F0
kXKvdDjm8zBiRIpwAMXWjgQQf5+U3rkucGLmVU1003SU8BJzEn1ePCIKJH1rRxponi3TBliJN2U0
Bx6rY4Jm0AmBetq3iOiF0kXaV/vPbmvc+6F7rzN4E2TtRZ7J7aCmLzK9CA0L53/VQG8ITGyRf62S
YQpyVLChvVwk6Pb0IuW5MVKJpiama0dWR99G98f6q5dj1KUW8RbyE9TjAffwzrLyvTtW7nlUjnvX
nW9jNz7DVHG1RMUlmddrJyf0e7ir2/KJ4OJdxc4OL7Wz3DZwB4TeMrusQkl56XVJ9pDrfMLeubO7
N10au34pPhA8tyWbZgMbxfDXBRPXyCmuzbzf5NDygWQyDkemKm0i5ldHKYejw+6WaiyvKSabPHkq
s+ZkKOOx7a7dYrqrZXQiGQSO5Xlkngym2ccho05pNARJNz6WA6QHVrlhs6QGgUCzx/5gNwvpH/oq
aalUDWPjTdnTzvIaqIZm2Yetni+UmGRGGCDnKg4vdfaSat/pL7GnMeaZ+K3CQ0he0WpG95KPuAdd
FkJnYhbvlzJ8wRdFXK72+mm5jTB1TVvSr3zn4Nohpx609+YrafXWixg7fdvAT/LBSRR4jqomf0JB
ixnfzrr8rQERDYl1TNhecqJIoJ0z196Yep7rUzT6yZndgQ0Fhp6LlMYYWbes/FieOdqkgmT0Hlvn
LEVLgAYqi3LLlNU8m5wRmfIiL7PX4gqHxIwwbA3CPzBFcdQCe2fPyqMnHHZgxYgBzHNMKIB+gHMo
k/zMQoHnwRaY27zuMdC7du8SdhxOe1c1ZoGboZDRzorEFfKU8qO9zPaptyLzya59nW773OTMn1kL
EPVkzHOzq6diRwJCkgSYfOCfvXy18cc4jNZuZQPPSZU34a4wVFFdFFxcpqvBMr3AsKV60O3isnTL
Xl/JePCKoLcFI+Ao5+YTckrQX7z+YRSQs9GSXjXE+nLxxgmBSp3EV7yx8V5jFb4cLcOmxqNe3Lvc
JW5iEw9Fep9MVXqf1r58WPxwfMMgTgvjYjZ+xuGuSOOtKcx83GTterIYyQTBIJNRPLivUeQSLkWg
ApO7g2ohQK9QR1jBZd4HLguGC03NcZODcqNuQ2IK7j2QSlaWeUiyjahgfy6TFkXLtptcqfatKsaG
h27JyTdaismDj4jxxrnKtq8dGDOe/r53r706m4CZkFZeMFkSY7QIF6taOrFZbh1vJiag06PsSKYW
yZ0Aa3YYCSiIZ+Ivl2XTeoN+ptDHeBRNNutDRm+yeTeOkoCkHDPqZ+wKQpKgkzRzMBrLSxnLjBsw
zWPEUTBCqB/GmcKPbxDgX0JBT/FLU7blW/ce4/we4vzndfVa3HXN62t3eq7e/8v/D9FQ4ZLZ9d+j
oVcEeD3P38Oh337hDzjUFn8XknvMs0FFTfAwEsf+gEOdv6Oo9CwfHZjkJ94KVP4LDnX5Jde2TQGt
47rut19qEdBH//ibdP8OLuCDrSrhKjBW76/AoT9GMiJKNKUvoO0tE5e4Jd5HGoZqTU3oyiWwptR8
UYaoblRJODvmoApDGR2M+WU94TL67vrc/AG2/lfR5zdlXHTtP/72Y8ra+rJKea50XNfzHN/51gD+
XSTaYrsw9czZyHeM4qECzDhEVvG7Okf3x6y9P17G51LZXEZOfu/rFPyiN7BOaRnMYd5/ZLc07uRs
oCNChQTCAsV/j2/exWBgdh4MdN45d1lXtfiTaggVJgCzI4mkRi0Z2K0iJBNHRNnumt4iz+TbFWI+
Q4KQTVNnbZEPZuCM39IeCjMXp3jOli7Qc1MuqNpKkwV4HKJ71B3wQU6GB2UrrEHoLUlR5YIyo3cI
0vGzGKkMSTvhFdRQ/9WMY3ABeCCsrjIuxXNC9MY9HkPL2UJdp/pibIvxLmoisudr6NbHzovLbtOJ
EiGPq8rW3+T2mDJcKZkP5+Hopnc2BzMcWDgiE75lQm1uytnO8sPipZF7XFglFMBVKs6b1k1XVfrU
EgUyEAwDxLVmRdWsRTv4xebKmEm13SWZBLHJCWxxtv+nYLHE+0yGr5nVzg3LsEJ9Uo/lRbpMdLMQ
xsaVis2VdDXtOJ6CX99f6geI/9sX73kWFAP3t0lt0bs0v8GcS1vEBmi2jXe6Dw2xwZ5FUqLDRhyb
sfu73Pk1GfI/nMK3F+QB8rAKrbcbsRL8/LsbOiIBF9kjKUrZUoH+ARdl7qXbTEO0k3aVXLfasphU
sZvf+kNHVg7l7dBfyGHpmkelSOpPHU/aCYp0Tj6xV0ZfbJwxnCwIOhmPri3FWzpjht4b9QwIYHgV
k041WLdD6zXrV6VxcCDytTfLNCK+HtiQt6MIMwx/YVLaIC8MrfswqaKzjFIsgeCUxo6N7SPER0xe
MrQNLQddkfs4EGv2vPM0r5NiK6mWBfDMdPy0FCVZMH/5q6J70xO+4n+V+e0Z/u7K+bjFGSdcEeQj
Ad9R5uhDnGFvttAzH+PKF78JeLT+7KsidcCS4KuO57yPUhep28vM1CLQoe1+yenRDOA9yq3hV+NV
C1lebDKNIsPrY31fOsi/QKTyekdwVfWoERgHbiqbh4XTO7CAUNA00oSzOWQiqz/Z4ULgFC2XJIp7
/Ja/JsH9+op9y23+8WaDWHOFFNKRrmXZ67L33SXTBQh7sYR2kBckmAQtgXwXeZGtiUKMCSnKwjm8
yZDiqJ2MzYWzAf0jHhbznOc0R/c+cSSZ8orGZ6yP2xqr3MTY32uHg1hUEwletz0BYtXQXyiNGB0H
eMiJ2AdLu87jyYxIPm/REs2JQXrlrz/dWoXy7sPh3pbsemiLVhrpxw+nWqfAbUP5RsVHPyEKKchm
6YvjkqL2/PVLfctc/fG1POhAx7K5miZxg+s29d2FTHkbDYcAI7AMzqFBlE5Epi3EqCVb2bbMgr0x
jV9lZFdP9RLHF55ysCqldpGK32yIP+/DnmezB3sW9IgH4PHjOymHhWocGxLEhePb6dZCJAuaw5rp
IQkdUifedlVW/OZVv22AP14A3+NW4n1boEYQrz++LDL3tM7dLkJsOFP+3eU4D/dJV1VXNl4iEmqT
kSQfXDretqSur2WGpP0SEax0LrO6qUDzLAJ5g8RrF7FZosydCWIsB4xKlpbXdlckaFig7En4Q8Ic
XjrStshyskInDvLU1h+HumCVi9DtXdixzuyNh3GAV+vFcN176QCCiLckP0fLG3+UEcvQpioXzFoE
XgGPWG7cs5j6hmFiVLSdR5cqtfLMMQxC/bIFL9yHZO7jo2Auprg109WZ1gJdYf6Nlqjk6uGq5+XQ
+gV1QwqO06EtrScJ6df32k87kjBJ4wCaxp3tuMJ59wXTkKRDv4mynZUP/mvc1Qkop4gvpiQK92aK
TP1/83oSSp0JUan3hV4T24JlqTzbxS20ptt4MyFlNeaEQXb4I+cM8P7Xr/jTgytMIqg8JTwLGl+9
zweeCXxQQpdg7s6E4C6NxGFuo/kC3/14/+uXelfnzHa7vpay8S8wPEIlru/luweXuDyKQZhDdmKc
UP10sX1AwUXqStr33Udi9sw+ICtsIrIprO6WaA0IpcyHzMAYd+zbb97Nukz88BTxbgSrB9O66yvL
/+m7VWFlAXrveFZFd5b51nxFqxXQpBxS4gmoHcYDs3ydPCQCMJrtgyUV3e6doiNtFnThNHF9KML6
t50b65zz/p1ZwuW9rZoL+b4GyRAQMTXhBTt7ikNy5dJSkI07M/PhMIA3CtO5SkCn2R8wcMThskWX
lj8tRhOHG4OMGiS0cyianYUyMdnWw0CLBwJt7wi7g0KuzlAAXRAGajSHX1/UP7mb+HoVtgUOx+v5
6cdvOJxqSPIx9oPUmNURFx7muTw0b00D2e+vX+rnbQCRiOLiOIIVgnHx3WuprlWWOWH2yay2fTBw
yB4TR+fPGMXFled0+olsD3VW5f2yH1rL+xIjwP9NwvufrA/r+ZCbiK+LGfKdKGVxnWkAGguDhB03
3k+mU973Kk8OEiPEiIjKI/T2N597/Zvv7g4+tMWIzDLh89z+eI0T0yYdpcrDIIsjcv+6NofnIvQD
OLJAPfiAEKa71viW+iDDZLSlrYAo0V7xrW3LggI/NG+DqwIU1CVcMFL0/dxDMMOYxu5DsvR49urK
RAxZ5Kra/+bdr1PO+3fPQZixWyqlbLH+/Ls1oEQqta44boAbNcQvvJTYDRVZd+NmxM7bb5emIl+M
/QUFBqgVqlbsVsh9c97NC7nZBogqTtRmDfWzht+8PXe9eO/eHsMZyxN/FNXSKmj6/u05lZ5JChrc
gP2R3AokGbNBcUk4Xo/hSM6L4m68IduL6vHBHI0LXI9rcgJqpOYwJV6yCvyNGM1k5LeXU4L5eSOH
Om8C2XpJFhgiMkaseA2OH3xr5FqlRfNqTKJjgzTwqpAHQSogkk8paDrz2yxDqVwV/YOtm2kK+j6K
7klCwxjElt4On0cdT9EpXhSHhFgm6RUmkfG+bzvrxcm97M2vqHXe4JlWPaOIRdhyX+W2tc9MPwOS
QlDChquldz0Lf7kLrWF6LYg5ak8SJsYJBtfouF+GBPoBM0K9SpfsgvXGpmUer0H4eUnc4bZN6oik
wQVsuU0Ux9cl1PlnYrvV19Se2lchi5BcEjNqCW1Z+uwZ/xkk5twWq+9O24CTYQMQf+jo5lEb20hs
AzdJNH3ScercKqcnhf7XN+KfPLmKfc/kAQLike+rhhHuSwe0xAhYxtoTAhoCx41CYTNrEZQrcoh+
/Xp/tlyxu7qCNDPEdKxdP95ZXTUkBdYuIxiIhr5rxpkuH8Qu+4jG0/3SOANj/OwSd5q57QspLf0+
ouH+N7v9n6wdigWT2WJdOZhqfnwTTDNOYqjGQMZJSFsG/gsThfnHIsE2IFf66zTH0a1oSUeCEI1+
cw1+GpeBH9aNlkGAzc0W7x4ur1hyP7W8MECJgS9QeGUQFmJ56bAmOELT/WTEv2vW5sn4+ZFWHhMO
4bA2iUTv10vZGFgMDS58pP1uQFc1uGm57Ys6Irt2yTgycbTqPcQR2UhmSoK7bJObTnM/JDmx9d4U
urjqCtO4SL0kQuRXMqIF2AgnbE9L7NwbUZ8mQbdM5pcyzRJzUxhz2x7lsnrCFzK8ko0dJWa0bfIU
RyimW3Xk4sYWRj4/vk3rREdrgC0Ab517JLn7Gc4cAqHWSB0syFiSaaxu74UEcMLLOnnXtKq3BOB5
zmtHyQ52gia5adM19V17iU9oGTJ0cSCWLiR7mKihg2ssy1fJ6kmiuhxpZ+uN6Euf2XOyE+kU2UEv
EiZpvOVrvGCYIAae+iU7iZFA0D2prBTOMNd5mMIXA6mX6y+Lfz6M0fjUuNIgIiZ3zKdw9BIzIBiF
PJ8ayusL2u0+JtSx8W7nucCINyFU5hKqqr9dWpHWSCvKGj8J7mRMQ238VGEOgO9MqrEgcE3FJ3ca
PRPRVIq1HXWYvC7bvk6g5alWwJVkCRufYtEDls2komys0oDxrTsFkY+r0zHQvtnZpbdmskKhuMan
OIwjfAkucTgKTesV8ufqkxzGceRAU3av5jDleL6wAB8bzA1vIvUiOhwcJ7+Zo049VH3p3zROX9+1
mIEfZx9CfUPA0qjJkk8JfGPnd7wNvMeYwC8bmiQRKy02yWD4RNDLztA4KUgg3Qxx2XyMSCtE5d0J
RTwUepBVZFV490lByeBmSSrj5MgeZZlYmLpwYZc4C3L0CGj4kFcekzJPrlNXjiV+SYL8yXkkKlyi
xCEpbhx1jyD43xj5zR9b4fcY8M/rprDQwTKBrGdw+/3U7MUgW8Iv3AA2JdqxMxIMTZj9lUQxuTGx
Ye5+/Xo/P70CA6zyCY2UgILvexxzJFcxAatsyDmRsYmwlxvJdvsBH9C/mJA/xNb/o4+GfoOhBHiG
SQ5Y8MfFke60VJZxyvKETOsx9rL0yhsNQSAPORjgc/5vtqCfPxr0AvCjp1Y+gUH/x9cTAwRfKVsf
FwG5JV7eEPWvybHIyWr+zVzzZ7sP+xwzI5Jv6X/TfX8/16AvNFLca37QhRjVN8QvyBNUF0nmySx2
LkknD7BpqDOKMR4vmGrbD2PawyX/+tv8kx3As9eLa0KScOZ8twnayP0XJxn8gEjz2T+2zRpRhcGz
BbSJOkqDBV2+NhV0M0ThX39px3FtEERb2byFH6+212QCtrfB5z2n+TkBhf2+Bfs7m+qhOIc9ro8R
KTS/OQ/9yUnOczzwA2mCWv50HjLIb5TllHFLkbE/HiI4BDa+JSHclFwTNgO/atR1PhAZI/wu/uun
E+5nPitvgDfxvqvUKpVoypQuAu26zkvcYLCpuMBbMn6ITEc8WH3+9TXm/PHzZgszhVeAs5dnY8v6
8SpbBL7FtCHijNEqjfeiWcxnnfYtydYNaQHHwZ8hWJXMdBH4kxeKvYiEVKSg2lEX+E4JcJfO+FZm
BJPPC0euFoshIQF7z1wX8ILoGmyapGbnW5xtNl1oeolu3LBJvpAgyzmhASI9ZSjJjCD2Ov0pZtov
d6OjG/KYxslt9qVfq0+may30o3sTOx2CC1L2E4bkEy4eUow0ptKPJZLDPmAF9G30c9jGUDs50tvM
SU6atwsis1OOB8zq4+4+F7U9603b64yVeSTfZTYERQ1LPoLTxcA9L0VLrtJuiK3xaSyUB38W4ttH
eAhlnGIwR4vsW+Wz6w5Tu1dWTzsQQQqIdGObfIrNpLEL0gPktWWgtLeq5ef6uoiibH0HXphsHXtJ
iR0nIPA+I/dDb6JiSmrUBB0Ncm0fGc/sIEhtq2jOo01LgyNywjldKPs2G2VAYkTdKykg8rYhpuaN
QTYmjrbWJIvFidklwUjKyRs+ZRKNsjbDKZuV9nhH/mVq7Kapmmvkp8KpMZWlqIrzLorsTVIRvE8L
wthoaixM80Me+lVPKSZazBGMEKgCqJDjYJNG2WEZ3PbVjwWqL7NEBltAmQBfOnNHOT3TxXlY22h0
bMsmQZhgQSsEzbCr+uOU1eMLKw8pn26atf02Jz3hzK6YWThYzQ0cIJNGs7GmEgGhGHvuJaeYxoNZ
Uul7bc/RgP6oapUOCArir+Tk3zmX8D+LOBM6QezRhTq09sTDLSNZ0mVa78xOg7ZCP3pyW1oxn5lQ
/OFpzGnNO7QoOSuqCnv304RqOtuQFuyz5zOCY8EgtEdu4fSdDwPKmemIMhe/rW7CKcCqMb2Y0SRf
NDX1MWk3hv/GcCbdcy+1y/IQe70bH7PZlPV5DMxjEKbllW/2suDTTkAfLqVl4UvHi8ukTzr1QFrf
4syfB6udLipSUOITgacESpaRk3zsvMJ5EcSvrjJAg5UoVhM0n1+XTX+04pou1NmbieFxjX4WG7tC
6LWbqMLY1bIhXMIJCXvZDC0JHPhBynJNcheG3EqihFraISK0xn5aFPe8EyJmrTjKEHkYy2SfUZTk
xBdNAnK+r0Bs/vqBQ1i++H+cndmOo0gWhp8ICQjWW9s496zK2rNvUNfGvkWwBU8/H3VVxilbPd0z
0kg1KgwEEef8518YSdDSE64abnYjnYeyLMmVPmSyBh7pektXWIcGIMnC1PmdSpr0pmjUteP2rV1Q
wA0AUwXHc8QGmkpK7EACvUJTVFBM61IcuP3RmeFFIguE7NIxMfDmFxMSPuYADUD95Y34jdICea0V
/oE4qTA2P8Dv8U82VME3nbn1vTs2FmnSC25mYXolK/D8RKep8wVydooYhoHrn/+F5/RtrxJ/doJD
WGHZtetHDGKtbEp+GriJ3bitK44jJjFXDvPz+6MKtchvYABk+bjYn161gS7nmIOP9CGIlzuOBg10
MEPyDcziyqM8P8K51Fo6OWEAe2M7ttMz1NZuBLCyF7N5KrwEh48atKfvRfHOr3iiFN5Q4lVeXjlN
37hJQY3keG7IhNX7A6f/9WjzTCZWLuFjhd5kPZuNoh9IneDLwgO90pn/SY08xb0wPqJCxJGHIhF0
7vSBuvWYmIODIsfoIfa9tpqY4WHsE82Muux/+TJHVA2n1lv2kj75QFkRTxG/uyeUZmlxsBNtgkcJ
wikcxIu0llf6jjceBpgnKkAGqMJkbZ/+QJ8YxdENfNiRRT49YSe03CIswacBkdOVN/7GkiYwzg4c
WDbUi9slDQ+8J2UBT0BfZpD2DI2DXDM0u47wqOe6t8eIP+jFlSV9vmdYDjg2ExKHFoSZ+ukNauGV
izbgXJN6liQ3FVbLWEBqWO+ZbTiIWgKjuWPca7HL2r354ksza6/c+VsPmfaHGROrITwrGBkWVNbc
mjEW2F31uwZMeTW1hvdQMSh8ubxFvfGUGYQLG4ko/R0f8un9SmA/Z1ViYqSiO3VM57AjZZrNOj9a
zlxy16n5heDE7kpR/MZ1gZfZqzw0qfwP5/S6beI63axJiEOSgdmOZ+a/G1ofJNRVwjtOpv4m6xFd
X3m9bzxaaC30sOt4HKLZBnmbvZgIe+anHJquFdz4mmVLrVU3kU9RdoUt8caexR0CtlGyCpsi6vQe
a9M3VMuHEuUA61FQm7jOGo4fRCM+Oj+17p074U4+4Wq4+2bR5Rf71p2GfKcmWzMPeTsU94sxtSBg
pFGig+RjPaoBC7vJfDKI7blyqTfeJW0655zjOHQb2/FsEQQ4awrYOtaiG2LSndaI4jKgj6wAkuuo
Mgs/IrQs/s/fic3tuaDHMBBMzobT59u5NT4rgjGtpYT/20f19tUMgvzOikf39vLTXJfj6cZ8eqnN
qxQTFq2Tzcw0S+jt0drkBvAO5Ksrn8X692yv49jQ8iEUIP/+w7/567ABphwIXdBFlGN68xgEgXpX
M/F6NOoFchsks+Pl+7LO351teZD7SP9yhGtvGSMDnVZuy6KMMGLBe7fJqxCXt46DhjijxWlxv5LT
xy5Mw/kYQLJ8KUANvzJckzcxgx9cmAzLyI81mBEWaGLNm69wQzm0uszvXCtmfHv5F9tv/eKA85FW
3oWY6G52DlqenGbfQJgyyqyGXpqUn9OJhJp3uNtjHI+LMyFhxHuEfTRRWf4e/AqjKEMSd7AbwxIz
OPw7/G8mBJ7+0Dc5gW521/j/yLJl3iEKFX8cK5H+Y9qqe5nhCqETKepqOkISGj9XS+D4B9x4cPyx
HbeywQ9D2PKt3QMkXL7X828YiAiyp8Xi81kSmwVu+ZWgFyKlxlklFQVZGs9zUPwbx4796fKV3qg8
IPJw6DAT5IAPt/UVtjN+5ePVGolVIzFVyjoWYgze90EunsGyl/eN2U0fBlqmZ6eBxlK4WYx/bko4
m19YUNzzuoLzGvsMcy7/tjdeuAP1A0IvtC1ggs1TWNqxDNss44VbONTKFM/AEL+pHZz65Z3VU3lm
7pJeWWZ/SIebL9EJrZUiEVL+QYY83VyCDIfmuQ2NA7ZXKHjDsrCfMrPEhwvv3RlLK2IRkTI4hSWO
ZaFt/5ObJOqnbQ4YasWjmktyDCYglFhPiEahs/nfAktk1Q2s/SS8ufyMzssWmivCiFYQ04SwYm9+
rW8lydCAcSgfdMPpdYVhejeXycHEwju4xy583Fn1IFTk1GH+TG8Y/rr8E97YIvkJ4IpwsfnPnxX2
19bFER/gL5fA2VzS6ihrY/zlimD5evkqb2yQ+FjASsUhw4blvSlAO63gFCwxsVnJUpJeO5H5uRQ6
O/j+gI1+l9DtX77i+aexUtwCBzwtgJtjhpsNp9Kt3XQycyOTaKKEzrktP+ExTUwPIvaj0aTW+xR2
EOLDVt6FAG6S6EUX0wJFLM1HPLvMx35BT5rhMHHlt529dnz2gDOhSDLMdLw/eel/PfMuH8yxk54b
rRGraEap/b8ttSacyFSiI/V8xlsAib+DganhTPHBJlMiv/Ijzr5PfgRUYTswKauwhNiUkDrpjarC
8ybCa3KCBlct+OoTGJb1OH9VpIncJ5g6RZffinjj1onc5vCCxgCsumXn9HYyGU2Wx9GgVntV5ZAd
R4yQVxNPJsaiiUIsEgR+EbH4YJPKgFe9p354aTV9n1SMr2wrsITV87LKAIURxmjhAwAvIrnjf21U
XpiSdotHNFJfTr/9CYo8+32JNTd2U+PLNDryhSIWM2wwSSKDsTxzrL3HHn0TZHNe7cpZIGfz8mYN
nE2s9+Volv5+MacEd0wn9+29k2h3ZxWeW+8xzo5TZLzW6N6XmNx5V+qXN95RKBw4QXyFa0m6fUeO
gYBcSBllPuFBtUau2nsCpaBjkkfZp0c66vDawjjbEShkwJ4twX+t9XQ53ZS0ml3dNa2KOitV5HzV
xrRrZx9eyeW1cD5WWSsm2wvpFfmXM+z0QgPWgW1rLdxdICzUWFRoxuwmN04unagL6u6Qh0rfhqlE
UOAOxM2ms/Xl8o946wlTAIPv8wWwCW5uFoqY6LAhlpEk+GbNb9cR+8G0n7USUeE53S2U4rS6cutn
LQZfnsloDsyArZ/5wemdY1kwQNqcVTTXStzVC2KUyjSyOy+NyyhFvnCjpfqXDFTz/r/e7sorg7DB
FDJEZ7M5HlOjs+uhsFQE/Tt8tZkm7YuBiLadDvHdw/QOFyBp5YZz5Vw+2/+54XVBsSHzT7hFBeSS
V1iIdFCxCah9nsMwvMFSy7wbceh4mKp8+H75Ps/ZkusFqT94vB74z5YtIUncwociUxFmIyYewHlF
uhTGC1jV1VbwGzNaEoNzWfn73hK4jpR+r5+7aWY6n9nSHK688HNZzvp7iA4E2PRgWXjrOvxry28M
P505U1SEuLDBjI6AUnSgMJEJQBa5gbYuXSQMmh4VSYhjZL7ysQmUs/dN1cXdHg8p9WBis1reB50Q
BGgrXyGz43TwKKlxhsQ5AE9YbP8nptm2saS/yFPPCa6al/zdRKW4+pbKtcS2DbCnkqQzmYDmHrrZ
pBwuGjxnHgk1y18J8iDrYSJVYTwEMfTAwp7IPs8dkx9VDpn3Lh3KmEgBIb4JMRd46U1d+sU08DlD
dLiMBOo4Fi6Fc2J2dzhE2uqGwKr0G4oL93mZKo2JMOOrW5LpUTd6HXzNCEmGiA8uCUrzT7S9hYwm
qLw3hDd3pBrBG2bql6N5zD7JUGU3fpl11r7OJhwu8G/Q3R3VcXK0Mnw5kKASrFZPFvg/IqBF3KIq
gBw0ih6fpmIc/FsGumYAg6TSvzEkXJ1n8VwYriz69WM6qUV55x4tABs42CCcndN33iZMk6asbSJp
6PEW0pK/N518wXaUkK4r69174wsD4QOop/1kIGZuK6wW0xc3wd63oGfsv42GU7+WhIBbDBdWrpwx
Gf53WtQYbdCcza9UR8L+WKs1mJLSyPyRu7jSwHcsEWQ2yyh/rwmKxiEwjUUTPJb0nwsAVf9OrtzE
+9JAUP+ILVMFmVzirYAKyB8/hb1srIP0tOcccnMxOSj7ov5IGotI920HQ2k3z7SlhxFG3ucQB9tV
cOfo4D0hr24Vza4nUIxC+CF9zhTIdAYf9c44qHbYjyYCrH3YYBOBvQlS4IMzDa776MpUdrc0vOE7
Yi26n2VWLzNs/NVGuYTu+GIhmvYPiISTZD/1yM4PJI4ZHxt2AjPyk7R5ZM6JrQI9gOru/W6petTO
wEt7RKUzHu1u1fxTGD0ss6Ffde+kTZHz4U6efxs2KhmPxcwkmj3HxcUPFjihJ7AMnb1k3krAfAkp
BAsO+sJjPFQcbsvS+YDD9VTfZpWXkCKNfcrPzE+76puTjMI9zL0JLAycbN55WF1C6pndHFcYApqw
pTJS4yflTGtHJDslTyMO/V+nHqSKv9PKnGeyxbDacWDhYHHouDp+0UnXWjCUCh9zLDfsX+HfOyMz
HJH9UjZuIh/nIu7nm1Tnag0AItxpVw7SQVvFHMy9b8UUh/sy4RcRTq7igoyafio/sbRV8U6O/fRS
Jj6R7jpG3nDocyJEUfe2zlHl2YQdmKWM6Sm0kgL7jCRzbqAqtDieG5gg+Lh3O3tqQIUdS+yMZJ+S
zoZSDwv+7CZ0jXzZaVOr/EbFFRlHMUYPlI78495gpKEJ2GmLBW2dRbY66QWO/M3MMQ+OyDA7uW9K
10U6PIczyLfFiDNOxfKcxP7yQXWm+U1C4lDInhOyrSY7zL65RkOStzsr9amwZsRFVjHwo4ixxoUI
zZt+ht6SfPdQT2CpMMQVAIwak5+JP+Z40IzQr3akt2TYIXhW37yopJTlixi8xd65+QiXupdkwOek
IH4bssH9dHkveGMnWAUuyFugxVBj26fbjugkJwGpfBEI4/QBf4T0Tsf1zwDB3QsYwjWO0Ru1zArl
rUNCRj0ctqeXS9yuJtFCDBHh1QX+I75HL4ffdQH+UAwRpJruiN4T62QYa+8u3+p59eYC1oSwIv0V
yBTrb/vrVNV2P5usmypa8IcD6MJcY+UF3NadDfOon+1vZMQsV87yN54vfTIoND+dcsbeXBRHg7gd
uxkL1KCCd9fgN17AoDwGwD2kTkzuzX++Sa5HHY7UguMk3LzPYXCwaU44Ruqa/KPWE/Q8nh4i3Mh6
jJJGD3Cvusa9eauAEi4zwhXGomTbkvPxW5Gm6EGIjJ4ArojabvqtnQ6Rml9MOOmRW1Hc63YB0YFh
3pefAz/F9Qrel/dN4akt/4+nTqcQ0ExBwaWpP33VyqzIe/Iy7G+NMP3SYQm/C2H/HvpMLZFs5mtf
0RuH9wohoRNneMnIbLOsCzXWRo61ZGS3Tf6hI8HyDvJN+AjjJrvygs/RXCZz65idYQNlN9Lt03vL
2tSfxJBPEe2rwI8QYlXL//cQU8ZHo1v1UdllBmGPucU8IikPorQgUCoSGOlIC4wVa08fO8+exK7z
sQMmYBx3K7t3g8PltfhGz+auzGdYRbbPHGZrJDp4JnjngN1eqlT5BR1d8g6Nnv7ktNmCj/eUTK9k
CpuEyAv3Y8gQ9LbAPfvaAztHEYgiBkFYadDMwLaLAQl/6NU+0b1gdAWmSL2XVJ+qBFpCVMLxJB65
0N3H1FKDRz4glnmotovq8yAW62vCsbmKpKv2eYKw/SNvM/N+yZ3Jh+lfAk41UzN+hREdf3Ria7my
Ob+xY0FhpxOAyg4AtAXCmizJak8tfdSEs/8wwGSNcPoZH8y2bqMcTj9xhEV1pTpc28lNIQo0TDdE
n+0yVNp8O0YCPTLoGWb5WKQcbLeWX5o2IUDsvy8O9mCbJg+oT9Ddn65jeBM51g4rtasZhD7mc1C/
SmUnz4GaHHi2vpa3Vdf2xzJ1uva4FuiPMS6G/8czZhoMj4k9M/C3xJUQ77XCDdoh6kKoDc5kWg9y
SUlcFGb+WKvlp8XJfaXWPz8UaO4YrwNtgZ6A7p3eOiSNMExKrpnVeXlXDqn+niFXDvZ0e6QKp7F4
uPKw17/x9KXS17LtIhsGRSRt/vSKeel5uNYsHPNzVloHR3fOTZoSVXTgkabvLczgV2GvDUWv6V3y
Z2cH95sOpPkfoxisX1d+zrofbn9OSMvNibiqmLcbAyhCFZOXMK1hAykyMrYIQbDCrTEFELQUNgF1
bY5PxNOv4lo8srEfTF4v/4hznTtKU0oRk2qA8Vq4ZbaE2O4qshqmaLCEsqJ2geCPUWgdPujQKybk
UQY/JEDnbNA6S/nSLVoTHaAD58VPXBLRMQAd450ppXyNMakqo9xqjfkwg1u8aiNGGO+NhbwjHL4k
OlcSmkqvm9rXbDzO5xjssYz1QrB2BgMoqk7f7ggQkSVjN0UIjiqm/Iu6JRSpzKmvSLQhBYPMYvqu
uwLUMmqMzBJwF+Hi79BLgXWa2Gm0fdbc+fht3mep2UbmKNrby8/7fBv24DqsE8h1W3G244u2n/Hz
qIY5cqndGfEQKtbXWGt10GY/oBSY34/1YN5V8B8jXNvlle/8zcsDDZq2D35neZtvDpwsn6GE4bWW
jj2R7bmQxJD6gx8/Vn5jBHslGW3DcSXUaFc7M2xQ6KexcaUI/TNs3Sx9qlAmfXh4M9rYPobFDUrA
PpgtnEJt8KTqJU8fM2sY8LuaFTIknLrc9zFg7mtrpKnx7NrT2FC5VCEObn1d3HqpEFgyNNOgySMJ
MIUorQUDlk53c7YbLbraXUjuptzPjFjtOxFDQEB9mIoO3TexzLXIgbRrs6MinWungm4bNwDbxO0i
uq6KwNmVY8pbmAdYvlq66QMJFrg0EhuGjpGw+OTWXnwVH2siy4gYC5P8TpZ1Djib4uOKIWu6EJLQ
e+pf0n7bL4TKOh/WYNLi8xRjW9/RHnQ7T1MW47frkLYbhM6jP3p1uAfXNq8Q586rM/g16JEwWw8h
SWwrphH7Y68cHT50T2ePNUkWu7JRLHK7qY+XF/mffmnzeqmEGZSspB4OlfV0/avJmMIlNAltg7AV
2h32oKZFK3pooWwNuzh3bBmloBvVs2WslpCcAkOJ6HFe/B+Wkp15V3uDSj+xFBlZXP5pbxw6zAwR
ZlE2Al1vYWToiUOnFFaVA2Exr24aY5mNe+f3aVRfMYpZDpcv90ad6jNUc1aKG6A1BiynT2LsYnPo
6xVjSgSa5B36SRZsPJl+DmV9LIejX5qNuI/7vsW7nfNAHsaqKa3jPKmxikIkIrhGjiNM2GbykKa3
i0AqVkg1vh/jOX4/wvh2rvzs87XiUyZyVjIKBG93NjAcQb8TUckL+VNBzLwo74fxOMhpemgVSRb/
/WJcik3JhpURUICcPiLF2ZJoe8EmyOr8+3DBSS7wq+YhYax25VJv1OIcchTB6wYI7OdtyrpQ0rmh
xFqixk3Hx8Wy2q8GKPSRNBH8+nsueztRZh45NBMUr1n6GbJkcGUNnhe0gPWQpdaRO51SsP75X1+H
T7ook/FwiVyq6x+QSPxPc9hg4yHT1o8M2LnYdMb4Il85e/584iefpQDphGoDCw45N4qJ0wunuB2N
uOXR/M0oy+6HxDSfJZF8xZNbzWZ7TKVqCcYCjnnN01G81mOdf3KtApmOWU7BLwa85A0WlHJHt2Aw
zBkPH3OXD20370oCrkgV9zXWpE7MRk7cDZ4dcO2SGCsQ3bc7vVRuvB8aB3a6Fw/uD8fog28NoY7D
ASPKbrnPKnP+IOfMnPeBN7Twc/hlvzyQ+5Hg+HEYd4CTSXGnlJ9+vvKpnpVja2eEyQj9MiILbztv
QHQ1I5ALnGhMaVolMbur91QrrQeVp2QQEQZW35oBMjBrctp78sTN9MGBkPPt8g85Wx68JV4QY3gE
4X64/fhgYKaOnWRLtMKCBY47VXsne2XhYDwNlr/rJyM5kgiDr8nlC6+Lf7s84IfbKJF5EnwHp8tD
125M547d52xPaX0/x7ZckzOTGlL/4BafW4JqE5xBAqLdRTrrK/d9tulw31DcYGYyv3Vp708vXyTI
0tNC0XiWJQdu4M6IEnPrSIhvefef7xQAjG+djwGd35lE10kgRtVyiZIABHKXSmbhZIbPE/6Vk/eo
HboSHaJiCdM4ubl87T9k/M1jhnaLjR6eTGBF2xlHlpk0dElrRTgnISxFHNIAzodl99jEVh2QaFcb
9cEIYve2zMbKwNa4BrzFACcn/AifA4DkyjTnuxG36QfH1Is+APDbeZTODia0eM05HwmNioODxgIO
k1A/j4+VbzXmoTcbW0dBMxFhvvRN+26xtftPVhNhtStI6vvdxmMR7jueC/wPWalrH9kbL9lxYJmY
KwcXZ/21QP1r73MnqxVD7FpRGAxTe28alvVzFn4qnwdixcGGq6ZJjrHrL9/HOlywdkI4P+1D05/b
SHbav6mUJKEMSdlyO1OfxntZlyBbl1/SG9/gSp01IZSHZE+fkQXbrI61WIcFiuiuHe4Dy+qREwTz
E+CsN90QWgARP7CXOLvyFZ4XT3z2notDDs/HdzzTPn1E0+zX7NK9jWtNbSx7rbPg8zj2+vdgDeyL
RQYGHjiA91CE/GfAXIVt6ugVrw4qqD1y3+zK13J+avKLIGoCWOOQyIrdbAyBSJo8MFmxgmHih6Ye
9d3CSWEf/DoPb2kcm/ueiuGw1G3xEo6Ljdc/Vd6Vd3JOT4L4iroFPuQKMrpblrGFSpaHoc2ogORr
3Lcmtot7KFRje2CSHv9ofVxI9o4LVX+spVtgjwwDdWciPCS4I07792xpOEKIDu04qYdguFd+4ll1
KejtcN0UAnGDfwbs24OXBVXjO5GFV+cz8SUJeVi59QGb9PpzSdLA98vL9I3rYbHoU9FQpVFgbr4m
BPgDrE6CHILOiQltdFT8kBtG8Yrvbap3fg26deUWzw8JvGAArNb3IGBc2JvV2bhZmhBYEsnBwsxe
hRmpFfizy53QiDXynDThmIzFY4CmYfmvkBEbJm8FIsja35Ogc3rxrhhaN8hcJ2oHpJI9Ivh/FT10
SWVRYq4+Z/Yiriz+8w0LITygAhMTHw36WQFPgLFwusQliy7X90B5A1HlpTQepJc5xZXG6Y33CcTp
rs6QK+3hj9r1r92xaGwG83PFxYIBXFo1BqaCZfKks+onhJD2Cm1/ezmfh7nibxyCweoltXmc5AvP
1pB1yTF3BY6T+EDeowjRJApMqwU4rLZrq2e7r/65ItZ1aBLWI34N/fp7+6+bhN3TJT2GLdt7RB3f
40TQNS8mji/I0u1mr4LhGmUUpJ2/9u8jd72sx4CfwQxWjhDOTy872nXsz3kSRLhn2s9UsWF7LOdu
/mYRLR/v2rAXPx0zNvCuwm55jnD4s+5DxsD9TsVxuIphLPM9fh8I+UZPCZJQ+oa8PDtPXzDknWnj
a+ESMaR08qFLRf3Rgx+ALadZDD8nPBCnY9wkq4S0Jp27z8zhazXjPr8z3cXzd+ydQ7LHYsMsoTBm
CELIZrSfl6Dpfi1kbxHNOaT+cYJjYt6rfB7uyQ3yMakYs/SfNINQwPC0xXjdVA0e2uSxg9E3hqR0
CFRCxpfRLkSzLi4KDFI9x38TCP1yHZgn42GtNviroL3/YpUMMUHfFNf7bHUNJ3hnTaFx+uZXkUpY
Kzm7aLeTsZ7zqEhzblxKI3bw4FbG+5DBbxrF2s8ftbuGbU7Y/t6FJu86ygvyHveeIfIfNAh4ZdQs
tHg3h578HFP1kc7e2ZiVWi5RJzvG2+B20yCKJ8PMkHag+00R8ZY2YtxMEWO0U5ZMbBx9DLUQjpXk
RHsS702X4AhD7hKgykfJn70QxouTbGiPJJPMdb1We1XWaRqsTrwsE+SE49i04y9PBRRjc+6obw3z
2F/92NC90PQG8Nn6pPlmVxJTcDHp7gFVZVwe4KpMuLjkVvqbpoKU2Hz2Wns/DHOooZTHmMnpylla
nEli3JByiASYzJtWcpvXZn4b2/6EN6YFi21HldHCIJXmaj3n4O26d5umr/ec8mRmMp9N75mMJIKr
MTLcYetiuF80E3HIHiOzGbS+pJ/vwiRktpjbuLnficHyEpy3DOlDcxpnf4/Xrv65mDG69Ak9u0MU
QVY+DVC1sRAbCMWNY/dnAEmkJNLMAXJDUD8f2BnH9BEUt/gndwu+XKuaPL0faI6JrMQj40ejsQ+N
tD36j10T5t95cOiOXSNjX7583J1BvJj4gZoGTJLRQ3AIbaCCYR1g5BNJdoj1SfC2tKfgsRIhXN9n
o92GoNAxRTy9b/sbq7Y55SjS1Q8EH4l/cNRUvc86MhgPum2C25bEZ3ufBsGCpchY28aVX3u+18FZ
oxdemyn6/e0Q2i1UlYm4bY8MAK1908HRzaCE/juU2VeSdb5xk+anyw/oj6rrdKNjG8fvCUcEMCca
nNONrgmwKxha2ZL2M+AJIwjpvZ0L8nYj4m5p0mVqrSlBtHpV5Bj1mulqEAF3qO1eYQWv7U6SoOyX
n+Ca1LiPTb0Xv/O60buZ4pntMWCyCx/QL4PPGRzh6uDNVtfSZ3hMEAOoaOQneV3/JHS4MMeYG3lQ
mJ8sH4YmFdk7OxUahY/jwxZNMyQ2lTHjwGbGBfYnTvIrGRL3qws1J0OOF876vrDL9t+FcRS2q0kP
Qu8HPcCuOabMb4I8qZ8zY+6/V/jtG0eABYB+M7f6TxDBnfKm5hF/8MoVrwitolJ3sar9rxz203jv
QnDCk4Lx6+swjSBoPkmjT6EDq5HPsaoJ7lrjQ0dsnHHAJZrhoLq6ATdE6XNTQRwy4IctKSieT3rw
vuwg9+z5isdv7WzN0yEVxSDvLOkNKXx4QhqAOsPyc7/gkHEzQSIjMNqKq2s9/Pmi8xjjmYBSaIhX
363TBeBqR9cTk9p1UmgeFwuroEYxEnd7u9hLvJVuytmR/7FG4njlMayz0nW8DNXg9KKOQpZm4wV4
NEXT3gSKyUKgCY/rF3N+vbzC1wV8usDxqATBZWJI5YIL7umlZJIUZZKa0Lg7STpH67jjo9F63fPl
y5w/RoexJC67iO1WsG5TWAcMixavJBRDwGKwIiMp4ncwHvxu75VwZ0gTyd5Jy7tGIXmjTkHCTw9B
0wndf9t24l9jMLvJ0mM/JuR8J4t1i8uUeAaIUc92nLrXdtQzki2vDmt9P3Ch2DKH3GrMfNGRFu8I
grlhL6jvwzL3r6BvrYzCzMjDh4C4xttK1PjxSUwfvuGZgyzctHDs2PddHJdffOVBaKwY3jwXNdLS
Wxe/EyLfYuwRDnaijHavesv6bIWV3e8V88QfGYSL5li3M7QnDQUB86oM4f6OGBcAL1JQxIPBpzHu
8K/W74CHCR0KY5tQtEC75mNatONqi1I6Pfl7iKThPVb1kdp/IbiyiscGDiMMNo5f0/L2Ii/F58Gw
6ZiRlg9fvYLwvV3TGWSPMUtsGRiaY98zBkwKOyqxV+/2uW7bj4Orl+FmxipsOSK7t/DM0a31nVAs
Envm0qZKynXuQzGMRaYOOGJaEw1Q7VMKJHi2yAIu265QKV7hbWPXz7GVzOPBZBvBv6Ouljxi9DHp
Gw7M8KcMmYzsFpcpCOHdYfGDNND6qWwJcb+9vLjPhIUco39sIjhJwWJoVU8/Ir9z59gyx+K4iNR2
9+wYBAWskWxkK2FLUrqlvZfY4R+HtLHu1DIY+3Ao4mlfNgF2sJ4kvIQHmPW/6lpotMXthBk9uEPV
Z/qjiB3/IQykBooym+wwa8KaQpmIPW5T9V56zvyMBWRNlJOMUes0w/Hy/f1hhJxuEpyCzBQg1jDy
ok88vT9ZLSIg0zs/itzGVLBIbEGHYZLdF3sd5Mlx7nyccsbylv1S2Dtr9tzPZFQs9Y2derMgvbuz
/+lLQh4eRyHt6nlejwRYW5T5dGRj4z6hCS3knoVHrSM0tsYkWVZIJ3lfI+W0GdfNu3BM+ifiEfR0
CFqR630148nOd234v3pZGu+rUHo/hVfhTXn5EZxvJLiK4q7DJrlGK28xpBlZp08gUXF056a+1wvW
bnkCglybXngDrpdcOQHOt2WutyrcUSwgktjCeuNUynFsu+JI4lBKsiHlsHoKy3K5uXxf226clcu2
CETNxUCAtn7VpCpPeNS7+XHEPekp9yVRy6ZU77S09eE/X4rptFgZI0yKEIueLiKorcBz7lweFSTO
G8wVYbwrL3gPDmNckZicQcLcFrKLFcgB82cgvjluYjtBlBpk2TF20oFspIH80YTpf/g8jTNzF489
lcaih29PUqFHF1dmLS5HpqvRZy5efhtyBpbPcR4sCCHdXrwPi3JgFx6gwh1YKTK97/tO4kJgWMmd
443u79EOBwR81oAHEDjO8KVznVXYWi1MdkgXavu96Sr5WTdKeIi8AD4fY+VdTcU4X6seH86foSxs
TQaApw+6Mxr4tuTOHnHXn+v9OIVD+DH2DePBIL6RLT4YJ/fKy/3T8Z9uEStZBL4vk0DYIlvCU1aV
lqmmqT7mRhGGO9W79o3KlftQDQZBWYVybyvC0HfYig2/HKK59F4GmdyHonZvQ3zcdi6unk+yXmzi
YMfVOZyEJ5jRljnUO1uJ5MqmfV6RIHjFQpXyzqc02NZYKeEf3jIGxIh6o38z9QLLqL4+tJ3LSNiX
1UPvp/2VjfT8awsxh1jDI6z1320HE7dBUVHiyiM6DJnvsCt0P9d+CSOsZRR2+XNbz5zTF4KgEtER
TLCATXtrTuigGcQ2SDXHZWnDiIoyCpvyiGjfpdqqwucmMfUeKYZ5paA8u0fmwNwZkQquRW21tXTQ
HrtWO0/dUergM/gCMd6BUzhHPYruw+VbPFvoXIppr+t7uJWz0W6+ciOYkYnNVnvESa34JSrl3AAm
Vd+Z/YPO+Mlyje+2nWhC68JWjjmTjVtFSGN4+mU5bMmBVE177HH//EiYpFqpyAgCW9VNN5VrrW47
ac+fc2DcM3Ksj5inBVd2t7PxAT/DpYQmQQOiGQ38hnRUlWOLM0Eqj2meGT9yawz2cC68SLsIvMDI
JufBaXKDRFkdlLvBhA6lg7q98smfP30mfXw3UP8Cpghbephm2GMu7jIcybnUT4MMlwMPL7izymQy
+RWYM185hM+WNMuZpmB1buBEZHGfPn5rRBUTZ5k6xsQ23ZY2wCZimfymSublyQ0r8lUGvK0Z0ZVX
zDXOFzWuRQxSofqAAcA+Pr3yOAhHLjhlHTNvKCwUcvZw35Cs51IA5fGV2zzbmbjN1R+eb4c3Dax7
ejG+WUOjH1bHQAnxL/QC61Ypszl0jj0dQhSZdzPS6CsXffMOIXJidQfBhkrv9KJyFIzIycY6BgA4
B9NGjd+1oX1bEoZ8pbZ561KcTiGzEuBFeLqnl6oLvB8TO1RHYabebhjGf7HeG786yk/e/9cNAoTa
x30Lm0mKt60nCjKUsmonmyIyNfx7TbjhC7r372meBj0sPYCPy9c7X6Bwk9ZDkB1X4FK62ZDQBxto
OHuoDcZU/vDjIt37Sxx4u8Bl9Luz50pIlGkSH3ntBh8vX/z8e0TIi/DNpOhZfes29VVKJGIP45AS
1SqDm5TP/gt+9NW9wU7xHknk/3E5vnoLKe1K/NpyX2iEiNmyqvK4qMV5chald3PH7MpN/OJ1wlsg
unx7518FcACvERLcn5J1s2rWim5MW4/bU+hsvMGb7816iA/dMLQ7S1nGQz2La1Sq9YWdHKIY49H4
rOQRiABIi06XakX1MUM75NwctHdMKgLX9WQgmpVduweNI2p4YESqnKZ89FoyKi/f8/mXwuVZTEwH
Vxe5bZ5a6+swaB2yxt3CLt4ZbYAnCAvsQOh3fGU3/x9n59UbtxGu4V9EgL3cLrm7kizLRe43hB3H
7L3Prz/P6BzgeLnEEgqCJBdGMjvDKV95y9byIlpCkmeTowOtu5xp1Dr6RN0uP02zNj6WGflXiDH7
2yIu3F+oJU0AKXcFlK9a8wD4AAMQftFvpR++Rm4BwnGEIqz8ZEdT9SGSmtlngXcyXsQOntrCwE8B
0VIaGCiKvU3ydMDy1LN+udgc+QKt8p+3F/z6AINlo9grxePgEEhryL/bacC5onJA/vPkFWr1vlwg
nw4GKYFmFohRuV18dDpDCbyqdV/9qWURAZVsOAtscW+1vWOlLN0FK5CTWmfZl7GjomvpFT7vibvn
GHTFq0KQjI8MKIhe/su+upyl1ePRR0LpYDnleHcWAj5P9I7EeynUfZePltEe0mpwTxMe4AD7QmhO
mZZ/yUt1D75ydWfxS9gDnpRIIahZv+jI/zh1YY0OaHGwOJU+Y/U6Jh+WDnNjmOfWzjN+9Xk9CGyS
lwgEhXhxjbvI09KYIsOe8Yibm48gNB6XUTO/ZRMW8qgShO/Namh/DY6u3N3eV9fzBF9MCUUnH6NL
a8kf9lcfmsXGJykV6qkZKgv4G4mQiZzzOyeLfmalvoeS3RpOA8FAyML1xRG7HC5B7lWv0lo79ajI
HbBa1jFmLmhLTTR5xqFW/rk9veuIlGomBGJeAuTQwWCt7snEK9XFVoR2UinAvDe9KX03RHZyrmLi
4cOSj80h9Gzy5DQrvi1xMfudaqLWd/tnXHEvpA2UCZYB/IZMQNbXdVQrVoEvo3rq8BosP3coQNtP
ap1q36CFAEHzJiueAjKu3kSIuXRPODMt9SONwJ44OTfEF93h0B+b0NDEQWnUyfJxjWkAXC8Qbg5d
2di9XyLOW6D7HGI1VUZQtXBaSNF+vz2Z671KgVgymVhUMo21XiYaMH1udZN2qsCXL6CWHOfzAsTr
XabY4Z2h5OkxQVgryO15DxUiI4W/Xz2cRWCdE2PTDgCbsuYd9iAGBtyqhJ9Nhu5HlWs/pPVY7YAl
1i+OHEWKx/HFQCFdfSyMn3SzjVXhl5ou/kmd5Ec52/lTn3jKW4rNNGvjdk/75+rB+d9B6XbChYIn
ttavn1wTCsJoCj8ijm/oQ4DKrUK3CWYz0j9pLYppeQ0D0gcUljxXPVhl4S3lk4mD8LlNxmbnYthc
BIInIm/eXFSiLk+qOdtZjIeICk6i5J51XvxwWa8FnISLrEQxGucGEMvOSXmpH64+MV06ZN6JVsll
X6Qc/rqQrCJsqzLsha/gK3kIjcI7K23mfSrNKvqdNkA20hpxg25U5zNM35IGYBPd5zr5JaJDyxOQ
r+bkhSCHTacs7tBNBJlV9Pm3OcJAI8rdeOd9fPGVWv/iF6M3rmWe57VbWFp1Myrv4PVas3cebYNm
eIQ6H1ppSgTJxG4d+Be5pyLLEE+n1szsADtX5+joqfIJ8CQBTZ/uFRqv6AjsJ7rmLyw4rh0uwMvv
pykVRaNIlzDBfvqh592IB8syel8mUbkPVRIqaoD0qhYFsTJQSjRRdlEORa0O9zN1T1oqJOrYLamK
+k5BYPBLbSfGe0qDCU7lFnCP0+1bZR1Ryt/L0SbLI30mdl9d1CNQn7IfswUYXdK9R/E7eRhwRwkG
294LXq8ehZexYGShBCDJCGunsCm3idJyoCHo7vWfdMUpPykK4KsoH4dfTaSaB6BZKdu7To6L4nQn
MWBKf3u+65dQ/gYSTQlTkiHGmjhjRx0XV4/6bmWI34qGIfuhxRvZb8H+frfKTN3bprIGsdqmMqqi
9CXfIDgBlxuiJXOG8szdaYiB9n63xL5CWeGOvidOXdgUYZ5QZc49R04/FwBuD9k8L82hNsLpw6vn
LnXOJCkOsN1VFDB6SE1WUSP8gsYLM+5FEKVm+aCq3YKopTB2UogXktl67hrdChJtuBD0QS/nriAi
FjKe8HtEju71CUz1k1XNHf1+iKDDwe1CUIa50hHgD+WQ2n4EdP3nYEEjPJi4GiF3ZaQtQiOhsvwa
UwU9lHKIERd1DKGcZ64b5YwgSPsDA2zzQ5TPBZsmqvt7y+6taedq3tg6EjfI5qWQyd28CqKipfMs
lIAWkBWlcugmO3taXKc7TGDgfZGF5itb5GxVkAZ0yOEyEkGtY8RmwIoHhfLFb5zs5+BN6glXSwsg
RFMgvpdzSeSNuL+9Ra6uA+ovhKM2XUuib7SCLr9YIyJwYcj04CVoum9GUcAAdLMIRRl9z4n16qWT
Q8misEVXhnxvFQI3kZhEqLgMpXfKI74dE3Lk5QJxzbIRWavso6i6fmdNN+dHMiXVF6V3mfzzv565
EPNo08i8MgDI0vykNR0HXasijyulzm8v5VXQxPwQypNoUzDufMbLodqU7T+jjhU4lV19S9GZ9e0E
UNzey705DpB/dKE527QvLsepcfZBPBfuZhGG4oFiCHUXj4UNMpGEn4wwK31UUOof9liM72JtAbmG
PZpf2gX6KGHvWP/0zWieMpRZdlbg6sBgwg4fCiQz9QOe6lUs0+rNpIfoylM9NLxnkr75CNVlgeq5
ILWG0tFOOX7j4wIkdm0MgUz6imtez4j5kp1UAImaynFQBNLAoeHB40fC2/u4W1Nj075MjyO6vtWz
JF0ATXFO8OMGjJ6C2eyiuPb7qsvP9aIpO0u5NTXycyn+AZUdcPvlR9ZDNcsteAvBQFvyOS5wrSud
unkzOO5e4Xdd4uJpsBBZYU5g7OkBr4rqLg161URCJYCGhBjqhHA8quOz8YvDYjx2uLA8oWI1KqdG
sdKjmvV9cPvgrBMd+QOYJlcerUPAfauLoerV0AlLbNFtp5nfgutQ3pVt0dxJ084nsczJw4SsW0w7
cC5Ot4e+Dt/k2ITAsgzFcVoLB5HLVr1mw1md0r6qjrY5pOMZvgZm2UTe4V2jkns9UImgsRuj8+Sc
Q7OYsFkGfmv+yUTZnBwN1f23jcjNz81CafbQCSX+ESG5iI4plJudV2njGr34xavPFRWlErXk9gGm
Mt2zYy/jPdyyFNarCWAQienn0SQ0v71OW4PSaOKgkTKwKeXx+OsatR38rsiFq2D0wuTP0rZob2kZ
ejtFN70DzzOcIhALx9uDXtFT5MZgW9JW5lKFJrO6T1BzoBSoFFUQN5oXf088BFl9tevD9I1VogkK
FhUwV1C3o3mfx132oxNWnxwhuc/z+wm9fIQl+wYPP2MpwZm7kMOeb//Era3LehDqkP1zSlcfo8pT
UG0x8c04Fc4J57756I7oDWq0v/+MA9B4tTGLk1vneza8WxcSwAip4iiliKzVK6CliWrmS17jDGb0
6BeqqMzwIawvLpVwvGCbn6+eqTRQ5/u7KKtc4UQajLzyGDB00GWNHnSumeIfWIU+9pvqsZjj35Vq
pN9QY9xzCNiYKB0NVH4oQ0idkdVNiMZOkloUY4MiwmNPM/vifsizIdAVxTxHmrknnL7xvNq85DJc
gI/DX5dbfXLMJqzCiIUl4NNPg2uV8T16K7vaKfILXQTLECYJz0nAaVEBLF0NVCMPE7oTXdnQkEhX
saT2eRzC7nFquwndmlk5N0qd+WFMQ/UwlUP/1p4HuP9lVNgHKhXxYdL09MPt77xx0gFEyBSRf7Gl
V+lLunhI6g0asoaA/58Gvc98BWjsXdmG3UdwvsZjm1afb4+5teREAzC4ZJuF52615CLL9RIvFDxt
uzLIo9x+6yhxs1NPu9pIgLjJRBEqkBcKGfDlKGltalOBVKk/RGn6pGlBilZUKiHJ+qgNOxfDxmDI
z6DtBx6ST/xSgf/rwkxSyoIKnR0+a5n4wMKxlw0rqKjzoD4MwJN23tCt8biBpNw/hC6qapeTc2q9
09XRcf0Ko3ZwpKN3pi9qv1XdsvGbZNpFPF7tXoBVkpnHBgaLD97pckBBg8LRZ50BdQU6j5LHzj8A
Tebo2GEmixXx1FZxYIka9WY9Qh4shoWh+xo8A+9IPZr6UqW3xlHBmBYIMHfZyUqGuDzh6hr/mYF0
eniRRc2xMRC1PtRJnT1OSVKPZ9xRO++gRE69p7JxtfeZE4kQoiBgrjVz3R0wEOEvy7pwfddSIL/p
QPaR64FpeCyXWj9ryFqeDGtXW+8q1mNYgh8qFLScuCBXN1xuDLarDGA4tMXoQEDONpZmfWkAp9An
byfhuzprcjAk9SziD/DC6+utWFQExC0GM6Vz2Z2bOnhYdOUc7Slrbw2EHAgFRizFeMdXj3etkLw3
SuH5YwnO1ezt6WNVWcWX21fH1r6nkyPNoblHWcbLbTjZlaHmywKQWHf6j9qED1s15JUvEFS77xu0
r26Pt/GtIEvC8KN6zF21zpfbeBhhnxVwusqMeuNQdtVjj/Sxdqj0qv11e7CN/cj9wdq97ElvreMx
wQBKUmy60JPUureasfwRxpQezDob7r0yLx5ztuxOeLmxoFIJHV9QYD0kcqu7eEEgjeTG8vzKHSHM
zRjGZ4BdfQWnzl9i1PegxdcFefqdIBbo/9LukKzQyy84WxmGHAA4fIGCFKSYosD2guS8GQoCvAwJ
/CjHsaVvaQjMrdPAzBXe2Z7a8Q4pxD1R9M3pE8zJn8PFvUbBIGAUVoMehxK2MZyLsYI0Jwu7Rex8
I5ZPTre/8FX8yORlDEfhh+SDQtPl5B0cP3IRc4sqZWjpD8TZzlPmTeNjipzGL2EK9a7pDBeXEm0w
dsbe2l0QLE3MZWW4s45dTQRT+tEBg5+GWCRb6C8/NgksvLJou+ehSKePGAnPe4TulxbcRdjDlGGM
ssMAUdNpX912HR0EnNHy0C/byFreIEmTDd+hDiGwPVTK3FU+3NkFnQDXyz+4HbBzfxq1/h9FdDjv
dqbizJAKoWieXQfhLV+fQ/djGOpT6ydkP+U5iWlvH7w+6hsfExavCFhbOH5NOMf6L1Go8ad07EvK
60BIRt8cbeR2TVSBjrVdoQQMoMMr32TK3OaHVEAsPPW62yUfED0b78pEraZD2xXFZzu0UP9eDDfM
dxpjm2eCEFuq+JFT8BpdbotFDZOuSmdUq9rFRjMDtcY/dlgVDw1Q3qDTRfEDfRs0vQavvtdE2h3S
2puec4XWzCGPlnrPLGTjWIAZgK9NeIGiyBXWZ3CXdOhm3U/CcvgqmsmWT2I6vkkRNpYSy1G0U9u5
qkpQ3fo/EDOhKMzmyyVoyrqpJi/V/X7uTH8Q9uwDGNfOSwHU8jAqPVXmtG7gaBKEtNT3Eni1tw/n
xqRJOYiCic6xfl4bpWdIS7dj1Oh+warc1Ua0MGSXq94RSerhaSgWaDW3h7x+XoDGY8bCsaM7CTTi
ctYV/is0l2vDr9JKPE5mUxzwv8jhjA57ld/r2QGMp9TMIHi9Xbkh6LE+kNnQ6MzTibxKLZeTM6S/
UjdNjrqWvlYAiwsV+j13HaafJjHq6pq3lUk1Ev72gY2irjCP8bl28+rLolHwfv0iytj0f8GxeBNe
LuIy6m1U1bbuY6LjZYe5SoZfw1Dazok2FSTG26Ndb1SSRIRNkNDguaCjvRrNWRLyitggaMyooFdp
/ssePCwcslRTzyKJvS7oMwWOsJbV1S89n5S9R+s61JL8RBTTaSBg/7nOn7zWdIbInID71q36RuTC
eGbTDDsT3dow0gwQ2DEEDkuXf/5XSjNZuJnWOaSjdK7QpbKX0AgyA/5ySdXps/C4dG+v7BVMSe4Z
KahgyD4lHJjViGrboJeVFLCHas+tTtqsD8d+6LCkQvz9PfAFKKO5nRV+U4zN15BGB2lHGX6P8kZ/
f/u3bB1MGNKIpNCrI51bbd9u6cdmniCd9naMFWNVxHdJb6tnabmws84bQ2loNlEQgATKgq9SuXkx
DMWBkuKHqZa/M1P3mUw8fOyi+dPtOb34j1w+xeQ5svZJ3gjNdC3+gZsb5kppa/rO3JYfKbXVn0Li
n5qIYEmQLwIK/R5wgrkcsybq5sOctA725B20pUNsd1g0xU45HKOhqeyDZcPt87UGlv7rz7M0ViVK
pCCu01y83HiurqhdPoJmp7Ha4EcOROGE9kQxoRyhV8HOosi3db0o7Dm6GFTDJfTycrTUQhOl7wbD
L3AkMdCBqLVBYPCkifijmy0mnIk0ar/PuUcPAA2f6d/CpSEpTP47XzWnKto7BvKDr38RGwEpPyDv
lIxWv4j+VasWbarimBfnRwQUjN8DJhsnrJGUf3q4lx0EiwJbCNAQCV4XpXpaRN/tLIx8ela/AkA/
VzfhOpCHtWxLXAqpQRnhyzGNEBFn0sh75InS5hB5ShITdoz5d7qyxU4Hb2uXykgI1B4AUairq0gg
QdlTCZ1C9cMynx5Us0/f5Knafrb6aHmgCoqXVjFXftwIQsBcifQfo6pWd/mcjOey7fJnkD7Vj6lS
8werstJ/b++XjbsXXXx2J+UO0sI1gNE1EUAtqkz17RoTKQMZcjRIWjve0Xe9xlJI1U9QKuS6EDA5
eZfbcnHDqlkinMXqRrdR8ZtASrQ9rI5DNNcN/Hlz/lSTuelSX0J9lwoofUjARjuh6cYjQEMKgpfU
IpX14MufMdnm6DhJqxKMFfEnPUuar6aeJF8Qa7DfzOBVdzb/1q7jvUH4iWeHZ3b1umrST7l2sR6x
IEu/K10nOg5TXjzo3lTf90YLbos+5/3tb7q55WCwcejAaqIcJH/V308ds6kFGZNv8+T9lH2wh3rK
l09Asctz6Yo8QaogDP/Y9tJ+K+gLmID6pXkL+bn6ZEazvRz6SC1ACbj9h6moMFi6/RO3vgMINjgi
9O7BKMht+dcvrATtJt4OTI4UNToNS+29hyGH5h4CE80HxxTtzj7fGpDNR+cLhDh34yolSTJvmHAy
1fxRryL8ZJsl+ZDB2DOQrLSTxtfHEQ2a25PcOlsgECVVxCbveGne/TVJpXPU2mwWzVcXUzxjNfcF
z8zp++1BNp5bQuD/H2R1vWRl7NYzfS9/aaFQBRDaBFp6XlQWKGP2839ZRgCyWL3RaaXaePndQtHy
6peYU6E8axRHksBhOrL/FzQJG9prXbynu39dYpB1HGhrsAfgaq3JRIowNaWsE6LhRC/u6wFPxTnr
rNOAF8895ka/KXnUDyX47rvXLyx8DehLFDjARMiF/+vreX0qMqdDqAVEMARQAyfUPmvHJwh03c5G
2Zwj54BnSZpJrnU2U0ASis3N73deNLfftUILp8c5xVCaxnJpoIOFjNQpMjCk8nVtjl7rJk2gSrwA
ewGIGTDvdRUyrZJ8il2SVR21q1O0oP/SqqJ83yDrcLy9qtdNUcaCkYKFG7Je+KCvbsSaXlmFRZPu
C9ue5zf2mE7zOxTbpshHBYZFxqMcMHOpZq3yNptNtM/briSJzRddAeFvKL9Cc9H6s9PHw5dYbc09
vcWtqwJBYDq29NPJ3FdXBSCmBPPkEI+nCDpZrSV4hYi4e8Sw6Dd0N7ETIGw9EZLahbyIKuOj1ZHq
ByAn1kwJC9FreI6F8WXExe0uHPL87E6NE0AB73f29lZqQo2QtgcfgjzTW82xdKzEGDWuplK0Q/nV
zeb4wWy9Zj4CTK3BfaYopy+jUIbDkJSK8TB12VQelBiY4oFMOa7+w74gEQVkSUZP9rtmfwE80Cp2
n+rHylwpZzWytP4EvLnJvgFodrxT2zhdfuxrQ0znOEogwBHVpyzPmJvfUq3QR3Jz8NEHdcbjB9i7
Fu1t3o0LnXuAVwR/Fug+a95qrysF2XKnUsZrcItIQh1jbHc53T4i8mJZRar835EYRdUAd/e1sy1t
1WHExh0jT5KJ+7kS1pdiGD6oaaOcXzsSFys7QHb/sYBav8KeF7ZtH9U2ugFTcU4iFwkiCuU/02Ys
n28Pdb3LGYqeFJ9Rjrh+C2MADEZndLZfODz4bqKoJzYTVgwK9INF0abTbC3zzkpuDgoyUPb5ANCt
VRQaYTqQJHGZ41nqKWDYFOKpAbgnDwXrx6Qw53uvUfdkSa/vDwIX6hggyXglueIuH44cexpDbxy8
7RL4p7zBiEHNqnVGaaw4OxWOeLeXdiO2hohKp18CBDXZ2bkcEE2cacio7/jtsojPcVHTZAfslT/D
N+6OIIjDtxrKfse01Y234ewsn7pq2Xsur7grEjtIPVxa8sgi4DrPifGOnNCis4mwas3JUPCRejhR
Oo+IEsDsbg6a3hsP0eDMP/oq1t/lQmoGWSE8ooOe2s0ftbLdH1aZ1v1bq5iarygnIKgZW/NSHbpR
mX83jdt4Jy833YfEtFrjAYqJ8vn2asrFujx9TIOKKcsJaPaqE63Fi9kbKPr4jtZM6tkutMTF/0+v
qMnH+O2B9J7n08AVlh2zwUgqv6JGYd7f/hXXNw3lAnqPlDYQRka05fKTtrrdqaEBR1BPW4iTVpp8
6JD72Ik7rm8amQ/DaZfgOcoTq1EEFpO1IlzTV+dJqz42Y50rgSnNm2tBGr3z6GyORhWMrEuqwlir
bYp76ZBFtmf6Hl6l7QOdoyl9K3R02HzH7tAjvL2EW8NRhELsALlWKWd1uYQojUlSF84hok/cH7ab
lschjJNvlb7rIbHxtVDuli7MULW5R1clrx4nOWlo4ZBEt/E/GgJhX+oo2YkTNq4VKQ9O0M3GoM++
ulYAH7ugKhlEqLVi4L5QZSeKejEEn7kV9n2BmsSP20u4dbNcjCkD179jYB0giDuWDo4ccKhANcRH
xInmUw/Z/iOVzehZLJqb4jg5zed0jtU3YzdPX2//io0PefEjVvvGClthjgsnckGU8pjhMou1et0i
2xftSbFvDYXgPf1T4AxkpquhwA52BTVF14e/0uooz4jwQRENF5Qyi73agPyfrW4a8M/A74h4ZI64
WtyapmHt5TW4CWXMjXMd58Z70+qEcfa0oskCL9FRkLX7TEx3uj1BqAVWGxavbtlQmdOAIZMXg6cw
V9tKDSOzpS/N3s06+zdEz+InSfs8HlJDn/Yy4q09zAEh/QazS11kNdhI276ESsFgOcKDozDKJ20i
6o0ztfN1dxl2+LJb3xOHPcYiLeVZWi2xGSVJOmqpAzTFUbQAVQN3OmiJmoRAAMfq5+2N+lLEWn9R
hy4jBS7yVdAjl8cFsTTA+QNHlHSdf5rTNPR+0ycDGK08158TkSzmgfsKqx3YNOV5bA1KLyUAzLwf
4w9KOI3B7d+0tQI4PhJHQlyA5yW/yF8nWKDCFsXo/ELiMYfPRdSOfk0zHVq2pZ1vD7V1CyJHxFKz
m01vTZdyEedPcmqgfpJO7Y+UqvpDjYJavHOvy0VcLTJlf9leJYsEV7ta5NBZ8K0sQcbEloXnNpbJ
6m8UfRGz7BXDOLRKof5I8fveeSs3TisAPGALpGiyprZ6TszKWArCANefatMtEY2Im1NMXGmecMMT
0WFZbFxkdLWOPvXtnGPiPfWOtvMjtoIsrgsPxh5cbEnEvvycjZirAdktz6/D1EGce1Q0EbQOsOFD
PQjlY6wUReLPthNh2wwyJULm3hJTYCV98kmdhPh3yfPqOxhbFnCwNbygzcFxogOOvEbnu2oHwcxZ
0vpeaeIJ2IpRY8ebtkA8X380LQJWKcEjrTDXXRElSYxubKTyz2x4Ae1/vB5yVfy200bbKT5fnwG8
QxgJyAYtTuKpy0XrJmOuxrCPAzoD/aOToEKDdGvOUxKXO5vz+oJjKJebDbK8A0FxtTm13snqJWpB
Do5Dc85sKdbsGuU5W3AvBqmxB4K5PnNUUWWwTbUUWOgagKOQU+GPlCp+6aHWGGFWf3CHdA/kdL2A
0mtTGtiSJiLjIX/FX5dII5Iy73pIIgqqrpSKM158SlRPRt17r94WDEUVAB6+TKHWADVvHl1s0GYa
oxWIlrYeBkAsUqHENarT7ftqc1ZyIJYPrMYanh+OBgbi3gLNKbTDU15UjY9YnnrUa6TNbg91vS1Q
tHvJe2E90QcxLhcwHaBVpnGm+Lqeo6iXetZyTJRwAbHkvCtU88/t4a5ksUk7VYDCBIvU16EWra4J
FSFV1MuA+YmM6+RAWwWl5D7EjxUPAQQq0XhXe9kWjKH/Ql5rveHQ95b63UUIGncTx1j6g9e1VgP5
KR2mpwnPa/2MDhpuOAdRNVjO7Pzk6y4hXQASLxrzsle4LtCHBJIDDRHFn8PKfrbbeX7OqmQ+NAOG
hPy0MYg8p7qzU+NBR4z1bZQgmHz7N1xf8ZIigAYR7xdp7BpRFi/WZFJdQvV0sjGmrCRCPW70U9oW
FWWwWr93uHaPyPymj3kHmer28BttG8antMT8iY9AJl/uEifGzB4YKCL9mSshYLBz/BRZ/N+6oWD5
gGZ0dyiitPoeL1r7MTZFcqKsO/7GU6AF5W4MZwtN2lOVj2N4TD2M9G7/wOuXl98H2AYFOfLGq07m
S0kuVR2FHp7nHs0szMgLtBhzoHg4IzaxBFpXtDuDyhDt8rmnd6YhScxn4QitO3Z50rWYhSPRTpZl
fQ3rquJ9asdAr50+WFRb3A9JsvipMsY7gPut+0FqV6CuSKOKkPXyczSQgcFr5sjFahrKBqnuBF4R
ug+GVe4VTzaGko1pAlV0t+TuuxxKifWkXExWFpIzsZozZUC15mqag6lqi719tnHUGIwIDRYmnjbe
ap/h0JzwN49GpDuL+z2pqz6gTTkE6rCo6THX8+gPqjleeJpMtKlghFveIZ7LPcmmrVlLIULYDMye
2/5y1p4mMpzN4JliQ5dEvqfNGm6Qcei86VyrON/evFuDsXlpJSFiQ5a+GqzqHC0chiIKvHxwsPJT
8ck5jPirgsZD2HoP9bA1nLzKOMsSn7puqYyVrjZVC1uj8SagMEpefStUILmIVPRfXz8z7gyCe8pu
xDirJIcS7hB5AF98xSRnzU2nuEu7BAuOGdX3/zAU7T+pdSURxvrlFwu7qUbhygj9aE49rCaEEfld
Ohb/Kqm992ZurSD9F7zqETpiEeWf/xV0QGrvC0xhQ980o3EISgjl7RlZZWwRC7foX58oUakFyYxA
GyA09snlcJnR8MEmJfR1jNPexvaU+VWO5wGRsRHtLOPW+6wDRJV4PUpUsIYuB0t0RHmGLgn91KSS
8Yb3sP8SWrbybNRa+UeEWdOh2NOYT6SqDpVyNGYxcNPcGkUbMf8zoJcecgNGMwYOBBOYxNhG9m7A
+OL37Q+++UslN9lFaItb31wdG+zUlhgFEnlsihodg9yFi62EdX9MG8f8SAQ3aIdIxPW7ulHjJVhQ
YTwqgzYekrAbnqwEZcsE02duaGwLj3g/ijuHMsYeoGDj7eZY8xewOWR/1oSlqEPlrFwsgrnIUY6d
lzmP8B88xDIm40j50wzQEsTfuRk765B3kEZuL9RGhAf/FuE1DjwrtaYBREkxeWYKoK/siuHUDsoI
8p1nMZznJ2gjr9XjIsADjcqzBNcPbuE6z2ithbqtx9WJRfGDjlaUjyk4IVKXT2dtfr0oiBxODoQv
AOOuH+FCqHo3qTgPpn2fnFrqZ0c4D/G9N2OY0hhZXWK9Yg2fxJjXXyPHK+/jbrTv21E4O/mBPIar
cABQJaLAlMdB/F3hqtEOGNCfVnxj1MWD9LtFodbs7m5/zY3dRJLPvU3ozEFdaxQQ+yheFOpxMGCb
eJeJOHqvpJOHFGVR+wVAwVPPjz4sPYphiTa81iiGr4sMJxGPfKtoka+uh9JQBtdYAN0Yta6dCsT/
sZTWUJRrYzOwGks9uEiO7IQFG/ct3C363S8wNaZ9eSf12ixVfUhdGy10jqBDswB/OucYTvv330YE
ghgBlU8wipyWdamo5RL3OIlxoIlWJD7YD/uL2UzzQ2uq8VH3svnRnBNxQKaYssCUQWvoo2RP72Fj
xmT8NqmzS2BJCfRyxknnNSj22VGQiEk79xUBJYWT/NdAoLZ348sMb7VvTamqAYSFXr+6VrNOsIBy
6OjHcOLy6r6mj/yptZX+XCZZfjcWXfMtz3pPPqwl1uQQeO/NtoYpklvhz6GBEj330E12Ep6NSwsu
i8Q5yJ9EMe1yAVpADqaRAqBQvOSP0YEuMaLYPdrFmJ4rr5t37sit9Sa/ITOlJAsrZBVQi8YEAVnr
GEDMJa3fCSsk7ucGEkxMa/Q/zI2SJ8gr6r40Z1aDUVPtEI8fGKzqVDLX2Xv08tS9r0r4tX5r9GJn
wK30jeoICHOLHhd302o7AatRCgtFj2AyYu089oZzdmC1BqEVnjE5eQcG1pamQvl9RAByqDH6fNe1
oxZ0yLI9pAZalWNUI943md9vX2dbC08eA2mJniYh6eoRTzEuXdzMSIJKrdxTKuyvLZpsQTeE0c4n
lnNcb3P0ionWcLoCwC6PwV9BG1VFVTgWlwg16Xd23Be/eox1KShU/aNXavYHy4Ht7zlK/v7VU6SB
QQUMmg9ffX2WQ8U2wzAso0ApkcWbZ4FSf5fAujfG/xApgqIHpEJzVpKjV6sJ7Mgb+rqJgmosxdnC
nP2NHUNcyrpyTzxg47WjPmVwNF/afuvq/RKixl/IWbmRFr414sh4W1Uifn1qhF63lEyk/AIwdjUh
2EFx3lhLFJTJGGF+0w5ec0wn7Oe7RN3rEmzcORxLPj8rSJdgHfoaYw9KJyFyoXJtPXrFyIu2lHNy
SBpvbINQMfud3b81IjGDNIiVzPk1ZTgr50IvDa75panCs1OLJoDO+Ce2jegNuKE92sfWcCR9qGpI
pxncgi+PQBupYmwcKwq6plGCvtHMI/dQf4hF7H7OOjf5D19PZhGoHkCHgvRwOZ5AzCfsKjMK7Iko
NwupwNgLjvVYC/2HpBYUJqanKoEgKftqo5QNHoajKW2BmloESVi1vlMk1oeQx+n10Qh75MXKlisL
Su/lrBzRQ7kqjRz5Yl0conBQ7tQI/4cY657X13koLzGYdJEBa7EaqkkSzymFmQfL1HTvDL2wHzB8
nx5ToUw7b8TGRUxbwCaphQ7A27R6IorGLcDWJ1mgxzW6AVmPBJPZtGVzyMZx3llC+btXd7FkXEh7
XPgHV0hLYxxc4dAYCzJLbb6AamnedNGuvol8R69GQb+KqjbCKlc8PEBNNKSSNgs6CJ7nJXWxy2iQ
s5qEiyEfrPKD02oosWZz8Ry3zmsN0giVIf9JCpvc+9ral63hc9ZeOmXBYsfTGdTqhyFMik8IgPb3
1ZyGO3vlWsUT9QGq6qbDcCR8awD0TC8iN7QmDbKiJbiw+9CkNmyHUzCHXvG2p554p/SlcxzMpHkH
hrB87gDgPUalaSZ+VTTGT9Oakn9uv34bn5pqHr5OACUo6K1fP63UvdYoqjQQyaiCSVSgl8TZHpVl
43FnG9HdBkaPyMS6ZRcuBFEDliV86gV4KNB9bPd0khL0LURmn+fJsd/YExGNOzvNXiF44+xQR+My
IDWiGrwOLWCELEAksjzI8yX9t3SU6DGaGvshccudgtrWPGmZg7qikIAkyeqa0wdnLPnQIDDK1n4g
L8nuiQXUIzV74zih1/8YWn16Jggw725/x423g/eXvo1GuQUAmlyDv8KnoYvV2kqZI33M5E9vWd1x
WowRj2Gr6e6GYtpDgG1NlYoz5R1mAJle/vlfA/axsOEdgXDOBnU80fcdD12aQI+LcxwV08b9EI6i
PuhoXX/4D1OFo6YRlQJnWmPeSXYSlHhYZBORiAMy1tPnzl1+LOo8n93Sc+5vD7e1eygb0AUmt5Zc
gtVEFyA/ZjojDzBa5be5tSKfcjPWWHGv/7k91NZHlG7dhBoywlmriNYlcoGlUPNAn0objlmp/Sz7
vHg/anRQDTv3dlBa14efKhvlGYhVFPR5wC6nlrSi7cZMwXo1EZmPs0711I1iT93zegEvR1mFGTjZ
ZWWVo0bQ6rn2eSxLamta2b+fJ1oGr11ArhhQbrwofCjS5csJaUq7dHEuJGw0dp5Rav2hiMq+80Ct
v8nLcQ+ve/2CyW49jReyN0DC69KhOVlak6lRGbjSKKMiSe0OGSS1J3UWLcov+BYfrEnmbjN2tDxn
WdLuxAXXW4af4FEboI8PsPIFh/fXMaxDLH9UBIECEG5uF+ilWX/6H87OqzduJF3Dv4gAc7glO0mW
5DTjdEOsxzPMuRh//XlK58bNJpqQsbuYBYxxdRUrfOEN1tT1j6HhKecchZo3CzRikSNFM2TvBcrH
OkodSpM+i8uIKt20Y1Yn2nlxY48GlLknhbC1cxgMc1Ya30Aw5OR/m1xn1i31naY8ID4j6DPTr3iG
edf2fh5a3g7WY+swoHYgkxn8tEicrgcDCSbcyBsRRDQhvNIPKn1sn5O9MEA+AddRj5yRjOO4vWjb
rU5DhpQi2j2ofSVNZ1Kbsgc/tweb9vSiH1Jj8k7zrOfHWhfz2Y1Duv2hHv57/5jc3t28AvTxADBQ
qLzRXVKdLHYrVy8OQzV4vjGSSZVAQR4wpU+D0JzmBzb9fFDnYtgpwm5tV6mITXBF0gGE53qR8Y1f
nLDmLhCZO79Y6fxfbulD4SMzagcYn4zH+zOVKdN6tdFBkBI7PP6A667HS3MwypHKeKqz/Bq1xez9
qhzLpykWToAQc+33sYh3qKJbyysxKK9md9CWV4NWiJM0uUjKg2fSFepCwikkERBcKazsue+17Jwl
XvJFU/ro7fVfB9EAqTOMKpQsx17Pt0xqQYsIYVil7uPAUMruZY7xBhIoRR3y0qoC207nnTR5gxPE
Y0ynnW4IW4p66PWoSunW9uAhkklxFsWk0lNyM0hy2/jBFRGJYwSApHxQUA4VfuuEWAnhyNuCRx6k
2Go36nvgJrmNVp8dOAhGaZKhDOBvvQwEgX2qouW3WK3mN5mzPCKrj3aVLsL/7u+wzcl7Jr0/hBpg
3qwh3FYddZaJr8khz+zxUKdFVvsxwgW1TyTLg2olw1M1xstXEOdEYSSMw8fZivpzY6ZesPNjNm4X
2dvh5fPoPuA5ev0l5kwUlNHQsi6cGAFFsRTfB/krJi1MLi6G9kTdbvFgoUByqDw9O7W2uccq2bhI
ZYYDPJkil4ybrn+DJkIkyxV+A2iBEUOEATfmrrq8fab4JzHQq4cr0nXXo3BbFkqYkeZHBH/qcxNb
47Ppzh66BW3GOhMnx5VvEYi2T4qdxF/CPG1HpFdM8sz7v2UjDKDVLP08WHi4EKtFn1Jlxig6yg6L
1tWP/ai7l0wrxseyAiKmGKHxWIkhD1B66P+e4CrvXDe3mx1kIg1hGiKEAJRzrldiTkytqQfkrJa5
AAuNJWAwGUrsD73SHu7P9PY6fSWV0HnBIQrlOfnnvz/IeV9PCQ63AUg+DyavVn8Z6mw+hM1UPCi4
tnw1J1vN376rqeeggAERmpSd/3s9rKhabcK0wcMvReiXDm7PIYOQ/gx5azzgrcrVttj6Z/gVl3l0
q3fa1BU7v+HmG7Owtmyr8XICBnkV9/pt5kredbkwtDGYtQRYWZYACkUPoMrhSw2K42vuYn2KqzkR
FOrbqTxSfs0f3rj6/Aba1LQuSUNIaFcfelSAV+hge5AgsKLHbBbV2TGb9BinivNx7HPP9+ZdM9Wb
F/t1UPqyiB9ImcFV+tNpnYiGukbIUKlqtE7i/hLWZn/s5uKrEoXD+f4cb8skcjyptAOtEFTFOoSH
oT0YSDuPCGsW3pcqt+vH1ou7x3pZ5oOBGtRFePb4SMDgfGj7NPyID6p16YXXP1WTavxoIjFbOx//
5kGX9USAdbToZdyyBkVynWSoLbbStFxxT2VV634clSIw23zyLS8bg8xBlEwfsGG9vxw3Z1uOjPzD
a32GYH218y1cP70ehEAgci86Nm3THqDPp8HstHsYxs1JygKt9OSRY14fsoIOsYm53hA4dqu8IL+o
+pB5tUtbpPVp9Dzl1OpN66t0e3di4s2RGVLm80T5a+EZz15KxauZpGsN0PbaqdGeS1BjP2d9qc6V
5rYfMbFsQ3zWVWMn6t9aYPltwSjQz+UtuZ613tWitSvGJn4Z2qBKDOOffk7pXleml+11+m7uT5JS
HgicwiDtAE5cnWCkFaaym2BSuEVdnJchBoiZYKz7eRy78VwZRfPRmXtMMu/vos1hiU3IPGjT38hp
oiFveO2UDVBoi+UcGqN90csJM9d0SY7eq1FLkbQ7W3fjqyLsiA4waARgWOsbE/w1iaSNiGGXtSl2
y21/wEXe8BtoWbAKhvCX4YzRg1jS4XR/uhvfFBoJeravSi3wwq+/KS1ybYBBgI5tqZYPMP6z964x
5v9qtabvbN2N25FaLu8h7BXZIVodmmxuDEG0OwSEgGjTDNguYbNRd095b5jPZRW1f9+f29anRC6X
wi/xrQS2Xs9N1yP0cLpmwA0zNo9ROucPueGhp6GW7TFpQxQDp6R8K9OLbfuKdqAExg2xvpO5j10N
GP8AEiueTiEyc49j3UXvYHzHf/Dt6MTC0kFjlubNqoKjspw2B3EIWmRQz0naqs/u2BZB4vbh9/tL
+bpWV1mCnBZ0MptKLa3SdVVadBbmDk40BEqq9e97JUtBzfKmWAGkVi/2EVZM2tNsar3tN4oXfvei
IfuUm144+mmU9jDQmgwaSmjo8wGRzfyDoeiKFZSjGjuPIu8c76DkofnNIyR/Tss8+tGg+Y8DoKDL
4M+Ugd8MJqMeSxDKiYPvyUO1us60rKvVePC4SvvUfOoN0Z07b8iOneZ174CF73XtXy0qVmsoJZXl
ppAnfY21tLU5WoyGkLMFTeFiDYJ3/L8UzXLLT/NwjB4XMWbfHVZyuQxlURQf02bOxwPFU0Q1eydM
PrhDWHi+pZdIe1CCFfPXKZ8mdCwspIz9pV+Gz/mgjTtR88bJBUciOZScX27i1UrRhs3tOFSmgIQN
zjlOdNGvtrcanCkTL458tDwSZydRuMmM+Drsa2r05IrE7PI3/RZEaviNtWOnYZlWz/XHyPN+Cr3S
d7b11iBYuVKRlwoC1FquBym6JdFEpxMyxHnvx6VpQ4Yps+P9w7NxD1H1BN8GkgFQ0xpottS1m6hC
IRbVhuXCJx0ezEVI9YBoviwFGuZZ7Hk7T8rGxW7QwKEcKN16SQeup5aas/CKhTgsa9vyv2Fe4uUU
Ko5BvwEFuJ2gb2uGgOjQtmGfEP2uqjjqsHRGGhHx13WCbVoxm/VHgfDc1xbpR3Qv0vbktpH98f66
brya1JPBtNNQRjF0jfZKu1EbK+gkwVSpQgRRaScf0xn5xwFzXiTOcit7Us0sec7FqOx8063lBcUH
fBFCLxW+1fYErZdopcflIbuCx76d1ehMz6NbJCFQGXcela19ygaVLHtw/Df0jFL1JjBL8RQ4ZWl/
55vruq+m9l7FcWtS0nkWZgzwXtjZ13tm8bymtejHB7jhzZgt1927YaqNR8Q2kHS8//G2xpKy7w49
Xmqb6yb9xOuszj0w554a18GKJ8KdTlPbpzRruz84C1JdnoeLWMdZS3eUSEaCa8SAoNVQDw/ZHsFM
p/dxVrV05yRsfCnSMS5turcSe7k6dv24jOiQchIMFQHyrjbDd1nZ1jv7YeNCpoCIIwh8Ogm7k7/i
t8vRMEthFPPI7mtiOhljrTl0Dy1R+NYQV83jnNv2TvB/W7vDqQ88MBEqCobUwlePAKWThifJHdBZ
qxPlyOlW/4UyZT6j4zT/h5cf+Aot7WpQFt5UqIcsiYqz2iidDhuuQmzqzftHZr8QTeTNSmB5vQRx
EQG0KlOubsoofjrNDtiAvjqP6KHsTH1jq4Lc4uUj6aIwviYlp+Okp9Q5Bix9K/tsdcL+u29SA6pc
lu8MtXGlWVTpTDqbHHYgF9ezsim79W2PJREQfvPk9cUvoVnji+Lo03trydSL2+BbgMau8eHNy0mH
WgqGYCko5TyuB04EyxgazNGy5vglymuDcCIZ69xXC2PeEdnYWlDyGakoz6OBMuH1YL0DLbmfkVoo
nS77O0shP6uKYT0B000f7s9r46RIXTuCVsoy4NNWQ5mNZdcqhgRwNJXxZe40/fSKHu3Y4QejHfdw
aRsvIeM5smGFMCxo0OupZZ7eebVmoXFb9sMpokLmK0Pzt63FxsXJvemhVHd9t+TJW8WVXGt8O8Il
TBPXwFNbUREwTYY+mC0zK/yIHmHnm7Nnv0RoetR+ZQzF15x/1/ajuqn+0t2s2vNt3PikVNuAjnBS
IHU6cmP/diP1XqhB3WOdIysr/olNJfs0q978bLsi2Qvct9aYohc9TnqryD+t1thuLTeJzJi8DgPz
h96YrCMUqeE5xZX7IMXmAHTne3rhW4v8+6CrjSS0VFsimwSotkscwxZnfsiXCJZxnDm4lqfJO8Uu
fxUkv1Lt7Q9eMBqh9FvpXCNMc5PKZqrVxXJ0xH3MQzVq9Qm6vYJTbNmd7p+YrS8J64OuBFkzT8vq
S7ZmFFFLYnWneJgvWknelcNCOYjU1naGeiXQrHeuVNOiZw1H4CbgwPOnbAXqg4Ez2N1xaev03aLo
6btWi7MflYN2ge+lTfOp6fXASvtLXxd24xdmm8BhyK2zDN6JoBf7F04IS0rO3Vv/i3s0Ve+vify4
698JFU8yjiSf0169fe606DYwbrTv5lL55UzxpPu4Ajefuhr6N9oj2uf7A258BNgSXFl8CJZmHUaA
GS9FlnKcYKZhVenm3XNBTfnktNHy9Q+GgtskoUm0ZNYGBsZIva8d1B7F6lb5ZJQZOKhsLri3msHY
SSQ3njceF5D7rCIB0jrlpl3QFKU190Hjoj+tGDQcO875X32ZKihilvWlBkzptxMGffdnuRGXMTJR
mVThoX65isv0uaPgbU19kBu2csH+1A48CAQ7++RWyglQBDUFCffwJOtXXl2/XYNNTaaxmGxopdCL
R7vNPjhOMx5HN1KOZqSEn8bBS/1Jhe8U1SZSj0655920uXWkR5VU15QV1Ouf4M2G2bEQvAYqp9aM
XPOguKS44Abnw/1F3RxK1viR1IDAvbbC6iIVmlTqsku92b3gJpCh4ZlpJ26VN4MT5MLSpodFJAW0
10gaV43yeKEpGHi1Ex6TgXKRiPXoHMWiDwT5M9Li1R6V5paX+ToqwGjEDaXD5GrXLLGtFnFp9MGA
lvppKZzsiOzg8uKiRneheezMp7oym1Pmpgb2ilVeAcYNh6dQzceToafjeVBGlPmcqI+POTiOQwm6
YE9YduM9lIG57DjxDw7W9RdvWjdKo1zjVHXR8L5P5pRnovIe4QWmnxFi9A42ncbL/W+/8R7S5SOh
IoLjPK3RIiY6CUCp2GZtPw0P8E3a71m6zM/qsqTnoS8yy9fDPnxKW2QElLjX93zEt2bNKZOodYM6
5/qdmlJBWScm6jGUyT3nnTu9ayNyvMhM+kOj4LWx6Eq+g8nZukbkPkCpgJoUe/F6qROhd3pFeT4Y
rMp9jvAr8fto3HML2TpX9NypFsmbhPrk9SiTqdcIh3NZmU3THbW6LP9piu7fMG3ETiJ5K6YlUVxk
G3Q8pELLGoDQh+wZiHl9UHeh6yMuqbyvS/HNtkX5oitRSe/S1A9qpMxovZZg9tWqwxW+MZ/KrIi/
399Tm/OWGEFZKKP/sgo9qmGMh0yXz4MVipMhlJ+ozg5/0QCpdnoRG5uHJ8hCaYNKKyDk1ZEpu0wn
Ng9FkHmVGvld2SsPpZ52po+G+fI+aSvjIyYXe2CyjQlKFD01QDxuEMNZTXBJvX6olqYPJspzP7Sw
cf3JEvb7qZh22e9bU0RTHsQq9WZEC1YxS4ysf8g9TObTq+apruPpb8RMKEzoo91LkqtzcJqyC/1R
dALjK5QPT1niNA/gz8uzZ1bz5LtlmprHwey9By+hA3WIlEo5jlYz/cGWB14HbU5i68nc5Wx+ezjr
XGvrZPQwQ44pwuZenBzyNEyf7KHd40ZtfQST+4Iq12uTXv75b0NNylz1SlOzMA2kuWSqw59xXyfv
bKdydrbZxnUhc1wZEbCpb+S32iRRiojh6JqwYl5nF0ctFPpf94/NRnQK1EEqDANmB74n//y3CTXz
iDNmj5G0UPUZsd+x8J5yYPPf60m4L6mStf/dH3BrBUm+JMOMoAlm8fWA5my141wZnB504S6mKf7S
FAWvm6Tbk2LbnBoVQvg82DtTZFmNFOd104yMhL4awSHktSCJQvSKcnV66NMy3nnVtqpcMjqUcTAV
A5wdrgecYzPSnYa1pMMSAnhU468TCpaPhjng3NACrTni7KB+U3vLeMr6UHlReH0vQ9b06tsrXMT+
BKuSXkQ6tvqsXTO2A56OaBuObfM+Dwvj0OBkH/t2n+75GW99URdsNrE5nAwE+a+nDWjeIKVlnesi
iosA7QHrsasQTvQNJZs+3d8+WzcTNQJq9oBWwLuvilyT0ubKQvMqqBCC+p5kffatAZTysYKzJQ6j
vcylr9OF23ldtg6jp6EAL8sGMDBXn9Z0Ov5myxRBMYX4yIosPCl9pZ7uT24jLpKmbEBfmB7dgdXZ
MJLesZOWUVJPjIdwTFUfOh9E5LmwAgim2VMo8uRprHCnDq1hrw6zPTyNCbJ32ozr6F+JJiVE2ou7
oIAZXU5WDeltNo7GIsTD4ojlUViGOHuTp9CnNcOd83P7aQF1cmoI1AHZ3QiZtOPUpMIETpBpy/J9
GnL3GKLWlx6qyaMyXITOqPhD5ag7V+Dt/iXb4b+Ug4nKwPNe79/StauqjOMxwGSHEs1cqB86u33f
WhzV+9/3NSK6rgXQMORUkmCBJKTSdz3UrOSTkXbUR7Csba3jiIrFBy3BbtWP5zb7rra2fg51R/kx
LWn5njam/uglafxO1sC/1dqgPCF9634u1XBPam9r8Wk9ID9KOibrY9e/DAxJaWRO2FMqCWH7dCqG
Sy12zxUOVF2MQaRr+Um37CG+brcch5nSqoTacYOsDWgF5taOiedX4HlZ0fjV4s6A1Du7+w7mULMD
ZBbSszHUw494QSvzlBkLZlT3v8rtO8FvQG6KAhm35U2DbCm62oENNwRxNTTnTs2HlyQS9RedxvVf
9GneLOMhi5z8e9DzwN1Bwb9e6sWJK91NKPOOBWUnDI6yQ9zibAayxd45UhtbmxmB7wD1xW5bI3R6
1JKdNufvznmOgyYeIvAsro1UU7lHkNkcCnE0ePfkdlTor2elpKK0G5NSkOrFL5UrHZUKTyvf2Xq/
a0e4ORbXFHgg9IgJXa7H0gcnj8qa1JpKida+m6yx9i5Vhqm96pXzlzdvD5i5klEKCJp+7epkxLGX
qIPHYHWDB0IYmy+psYTJIR6d4qDNY7ZHQb59a1DTo5xFkIlPJ4/B9ex4BRIDM2IKmwA4XmA5gvCu
uQnuT2vjwMsNL/UE6GoCzrgexWwzxRIT6cSMKPB0iF10L/w6brLLPDneX4nd6se0Dqu9dv/m7Gww
DcQnxOw3xf5It2eMrLloQsUdAy+pkjMYDnUPZrm1R7hiKdlxqYF3lL/jt8BW7aHjUDmmwGO0oGg7
QLwFsh9BQuntcH8pN4eSfxuanjL+Ww2V1XmYjnSlAqNWo4AoSXsshuEfsy/dnRroRo0QrTq6JCTc
nDQC9utZKehDyCIil4XbNUFrdtWvqlzcQ96Y2UO1KPaTKcxP0TBqP9MkWb7ijLRHxtv6gAQpnAlU
L7ifV7NFFdsSHkp9QQyLKojsZTmh1J3urOnGw0CLjw6Cg/YajanVEccRrajavADBOccLz8AYPgzW
XByNyu2fReN1mPUJ6rCodp8bw9tzGNr6pCBHaQ2DQae8vYr3jLo1YmugWdMvSXqalKw5oAtAa9We
xPHtuwfgJqB5GXvwBF1/0i6eFLcoK0yoy9QKumZOD4OF3d9kNm+mFPK3E33QB4KGzn22+nSRoPPc
qID+UF3vfqpDV//txWnxEAMN29mpGwvI7oD0ZmLrAl1pdb0UszBLZanps5GFHMwibo7K5Ix+MXbe
299vVNZsgnPUR7nTVltlVMMBeRSqierCC5DoYkBfW+rfutTboqDOMJG5/8k2Kl+S9oNaCYJrABvX
eIa2sPJBle9qmWJr5hf5UlkfemUctWPVTc0/tjATAXi8Ly1of6nzsSkcDXplFzrvpwzbkGNkl1r/
v52ftXE0AavCwPMkL55mxfVWSicrUmyX2yEvp+akjHbWnHox4srGpVH/a1vASQIIiLH+pYtH+znD
kqkP0jwuX8wUh4OnyYodmoN5oX4WxpTVO+HIxqGWdRNE4elxEI+sThVCOZOlJinVE8DQB5sCUYAu
vHn0mux90uCyyDOlXYa56SmAG+ZOg2VrS+q6iWUTlV8DiO316lSORUZuM+E6xnsWHLryLom0n2pv
azuV3q2RDIl0AW4FpcBbnbPUyyOlIUlj72EXX1WUPUHdxIG1TOPOPbnxjMtkkWWV3F0AEdeTMoi2
YoSeCCbjZn5Xt9FMGNu6QC8SIzo3+ozzdkMV/f5Ok3/rKo/BfcfkceXBI2dYxUQORdUOgtuAGlky
BqM+5d9tqyp3AC0b24VRHIkJ5GKEoHE9N+yJtHQwAbRoGOQeikXo7+IuM/7npalzUoQZnxCtsg+J
F+l+pXbmp/uTfMUArmepedwsoDFkHW61YZLBM3NI9UMgBhywL3oIIScw5jCcIdppcRiEDcSYo9PX
inkM40pMPq4T3b8pzF74tr36oynj5lzhQXQawjB+GFF+/btTssQ+RtlodidjjHXFT/K4oz40co0e
k6qz69NMNQweoZWP+aNjKeUxNyKv2pnfbTZKCCEx7rLcQDllXW7IcPsSNpERNmbel6Qezl5oywau
TEc9xaMzVWASNc/QkQqQWJq86tDL/1Yk9sdSoH9niY/3l/xmN8sdharaK8+fYGr1aqTWkCW0DCkl
RbP1TqAGlflq46rvIupOJ0e4UKkJ+PY0NuSHvPrQr8PSAiOaobi+lgatHXzIch6OIJo9j9zc605m
B9B1CWcHQGjW7bwfN/fD68EBTMJYwCTWh7agbFWjZU7BunG8c90M4yUP+yIQrj7thPlbQ0FXkwIi
LjH3GvxBcpsCTKdZIa2bD8IyW5KJfsZ7WttDXcvbe72KQAHo65EAShDo9XHtS93qkmKAruW2YQVV
S5j/KzIt/AopszvglYmqYppOL/28mDvRxubQqJ9KiAtQhHXr3LDGKlXNkQ+42DG6t7rpu3U6nN1p
jJ4mKV1dNG3ud1P9Zj8iPiUEe/5H1Zd5r+6oTOkwOelAEKcQ53yR6wva4PZ4DPN2T9p5a5fqIEPh
Z6IgBPf8en0zo7VSy5sFrpdd7lNInA+ThwRnYVn5YRlsfae/tzkeJV2b0QjC1x01KpF8ZNoAgaoq
6rFIwbY3pokRjovVJk2+PTr/5nhkhKwlHBHuo+v5EXGl07gk0uI9Gz+JvvEOsCKrh9aOAJi0854T
yG2Hnm9nOKByQOaQz6wXVFeqhnJ4QQQkUNc4qQqmNKdYgdMUGL1jvS9Su3APhuf0vDueEr2vVFOM
H9S4X1j/NB5Hv+yM0vXdrHexQCihavKH+mf499abMxL5YxG7fzX1JR9erQ6556ShU0HfhOf+6E1u
+hImZM0ktvm3+7fwbZbJWACHSNBR9ybRXJ3kaEzKYqkVOieKqnzjzNbfMnMxL04/az9FW8KA1YqW
rheXwCdTcZd/NbXt3Z14bWs/kFSzGyi/IJqzynXDGR5Cimx6oObhcsjiZH42hW5/VcMk+Va7av7l
/rS3xsOfBXSy9BBCRet6/yHdmENmayl/90b/fgozgdb9MnS43oRpdhBJvQdDuAmjWGcuLMiCBhVX
Sp3XIzZRVmtO23BjdpXyFzRI7WMchztR1Na0UDYF48kXlU3r60Hwa1mW0alFMHqz/dg1xee0A4Jm
ZQoJwDTol/uruPXg/D6c/Dm/1V00DTyp6lYiQLm/OMSJ7gUxsq6Hrkvt4/2hNmdGwUOilQy6l6to
we2LwSloQAeK285P1CTVjxXh+LeaeK7ylZkr2H/7iFQDpAIFFyJwmevJqaFnh+TxInDdZrx4ruh8
ahS2X0aWfdSBFe4cgVvqHDsEcUUiPzAjZLirKcJns6zJ4E2Nh8mIj5bojI86NR37RJe7/ayMtUix
Tmum5Igp85wciXAix7faUvyNad3s+OhOaHkQ04C3Hrg+YMyXuj7EfpXXtuEnaq59SOMOIJSV69lD
iteb6Q9Gkf4aTTyE/QHpSn3nu21tEepk3GHo+Usx9utV7PgwdmWxip6zYBtNOfckjEw9e7SbdxKV
rS1CzZZSjorKItWI66Ect6yd0qKlVU7ZfGyHwvpJgSwLRttSUAHW9zLcralJYg+dbe4RMsDr8WJ1
MRItXBhPp7hZKr0RCGRCzqYZ7u3FraEQXgE8hwIeHOfVUFqUmxQdafE6eZigzzw2T+k8Q4TpymQn
n90IrygqkEtCagZUuu6kD5ZiD+Yc90GPwfm/IWr2lV+b8xDYqtI8gr0sjmOtVofR6pto58htTJOc
HUC8QbeEs7e6I9vOzZKqLqkZ6EXt240lLhkwSd/Rxux0/3RvDiVRguDCaUatPV4cbW6NpiTYSJLo
v0FUxkmv+4F21JjujCS/zSpUhsWMaw2dL2Qx1+XFOouhY6s8sFGpVMdUMv9Nq94zBdiaj8W9QRmV
1+wmzeD+9WBmMx9hoV3qx007fmuEPg7kmnX+8+2LxzNG3xbUGeCo1XeavU61sIzrAzTukkDpx+4x
xx/hBXFv7e/7Q8m/6mb1JDuROwQ+wpomPWGZaKc55RXNwyZS1yvvbCxDf8qy0QrQn9YoTY9vrjJK
aWJKjMQjVCRIpa5PNhK+7VL3DAq2JXzqeQYQvh310xzCMx0Anu0kbluTJGUjl2Hvy7zmejw9huTi
IDMV9LZojqPZj59wAzcvbCenhEfVVg8J+rs7idTGfSnVublTeOBkc/J61GUyO4tCHO9N0zrHvBzd
Bw/hGSyeUdQDiDoc73/KrS1K54QmFM83ZcHVrsnSJKqQle6Cql/KY+b06qVSxn8Acu81FDbWE8Y2
DVdcjKgBrgnvsssgOkfpeOdANcdhrX/NzBzx90pVoQo4aqtg+Sl088f9GW7cnVL7VvKHGJ1W2/WK
cpmGTStjvKk1poObKpavTXn1XBXmIs0DDD+trJgGTtHs5G+3Ei+onZKWymeIEs+No0GLOY7X9hic
2q2oPmVQoBsqDsP4XgxUoHFBMQInVYtT2ovqoC+t+Nh5I2L36Ef/U89qe4yUtPqDWgtXEj8LTQD5
nKzWozYmo7cqEmbgL+NRsRr9ITKM0C89MT/YkaWe76//LSpLroLHfwiiICmso0SjdWNqztQGNIUy
fdApFQFSpheJe1GGfvmkzWVnnvrUix6pz1baYVSyIQ3Mem7/G9yB2OH+D9rY8vweTjXqtTJEkH/+
e4DcJG6kq/yeeOoJH+vSwvlV/06p4g/iY6kZQItcmsuCObgeyQDNTa0lpWCAaEV8XhqyS392DAGk
0yril9Qz8j3Y+8YFQleSogHEeOLjdfPa0QqrhiTXBRBlm9PQ4z00S+3lgofq05IjjHZ/NTfH4w2V
jRie7TXpEeFNO5pdvQucqbJ/CDHVgVBynYZHRE9hKt6sxM9ukiKHlKMRB7lB4boibvpcWB0SL2bo
m2OnBga1nrMulD8Zisvcw4dFMhfWz5yyOHlsNVoHM8mgBZo2yfM0e79Mb4w+vX0RCY8RjOeRo84t
F/m3LamHSz622KMjMmDHF6tDuBE36m+K3eEqJcgF7g+3dQK4CCUnHWAmOI7r4RJ0G+eOvCKYIqv3
Ydd4gVklwrfH3fLcRqDFp5IIBwIg5IBWR6BvPQs+c0xB2TU77J4T7YK6e7tz025tQgm2BNEFeooX
5npC9ZLgiafR8dNL3XjfKNiX6ADKfKeuVJ+ubrkTj2/eacSPYMHB+Etu6vWAXmJ1ae5yyiCzlNwh
FAWTSnhHpdWSw5KN/WkWrnKA8lZKjRXb7/WiO0etY+78kq2ZS0oWkm00lcHtXf8Q4bawJXTeb80t
s6BZ8CbXa6f1J7pSh6ZBHfv+1tn6nthfcPRYaFzPVt8zodErkoTv2eSRdsoixwpaz7M/3B9la4NK
OBqmgGhSEPRdzyoht9BckYmgxf/8SDnsV+1GzacalMfO+m1FB7IZipWotDxc40opK7ajYRBv2ehP
Bwnm9t/Dsa2eKHcUFJ+S5Z2XISZD7BB9vj/HzZXk0HN1StTWuhdrTxniwoI6TTwU2teySmqwHPBg
7o8iv8cqVCcVlhQf8g+kNlbxpBhAOdk1JRrYBMqF3n/yPTHKGnnIcToaY4ciAIJPF7UY1ECb+mQn
+Nr8kBJr9//Dr3Xi23pM7MJjkoVR23S+J+sD4g1tAM0tudyf6eaXtGm1EKojVPUq4PPbHarpsaJr
CjuzJXc4VFqkntmjaFW6KcFNuBgB3bb2JNxlj4ezeQaZI3G0tBNep61KmvQL88cbXIlSAGqzejBj
1QpiIrxgbqDh/8FM5WjgCeX9vcpMUquRvCzGq4o4f/HiIjzPg6R+ukU+ZcewM5VP6dKLT4vmVjtP
xyuEYb2hCOQAbFKwBwYlv/hvy2wLAWjBjSgv0mqZH8bGGDT06pbsC8gHVX8gA3UQXNOV+MOY9rHN
O51nx3yIQ6Qk8ASyA5E2qgfRATCkH2ZeV/nTNKmj3zWOrhxns1O/uukwtviyD4a5s3ZbG9KmBilx
i4iIr0k8yqwbXYrBaIB6f38kItdif1IXhM1qdPHfzFYhWPl9tNVtOVepVqa63JPIb52mPFNpMydF
8pgsjrlXj9rahqT/KE9gsYi11OoRHMG9daNHtUEXzRKQhRUXFX3UwM3n6uR1dbxzSW9dLXxRmDE8
7jyGq50QLUVazApNWwDSyjsDjUjVN+15VmFzzkMdNKjgjYde6+MvaW65/0yzCaf1/lHYukSh2Mnq
M5B5WPbXuzFL4lixs5bCWB6r75a6tT7bdrHHX70FIvAdSeMkgBcyFpz362F0vl4adi6khypesnOC
/+mvqB1RwVfY+cj+2uFfRYlPEtrLeXFItDz+1wndJqFZhNElFcKINso4TcWzUhqhOKCfO8z+qBhL
77ttsfyo+1oUgWsUteOnnRKiKmZbU+zrilbUL0mnazDJ86bMD6Mrmjcjc9gb9FCpdVA6Qid9FRA6
TZ21hWRGTn1hvx/csIaqq2YnIdSd93bj/PGsS54YTVsoT/KD/nZ9NEuD305NVSVrLNNH0MK6EGKF
vp6Cir6/N24FCiTSE/dPvhk1sRsyNWqiBDIumb8XpmkZOHUNe3dBHuVHkurKR5qrqeNHKfKrD/CF
euuzqCubPWxFY+Enlo2pwTKn2rNLEaz1U7Xuk6e2a8eP3cxSnuoIR+id3HSjSCIjAkDOsu0GT+F6
eRZQwXOXUug1wQycktmqj66il4G96N2vuYrrxK+LyrZ2bsWteBZlBKp5socv4R/X49ZObjdJTKrd
Grn5onSjdaC/ERd+RVkEmjCi0DD7xyEL3AxK/DArnm+3bnXkiO+Zg2xsEZJJnVINhTdpD339W8C3
i8VZvCZAFsL4mcSDftQaF7xrN8zZ3lu6seCwwwHs8XZDXFxDjFyFkoPmDrylYVM+uZkwgqEbohMp
HzKXuV78wMu83/nKGzNkUGrc3CdEgOvGKhZPaLu0CxDasUGevO/1B7NXVey9xR+0eqSDMpUAnmuK
9/LR+P28oe6md27bBZ05FEe3poU65JN+RBt1r66ytZTyVANJBoByA25dXHeyipwsb9ARhAD3kgcd
pKWzXQMR/j/OrqPJTp3b/iJVkRFT4KSO7uBu2xOVIyIqAJLQr3/reHQ7lLu+d+/UNgeBxN5rryDh
NXiZJ/yj2uu9pTwvIboF9M+QNL68P29p1kQIJYMPpAqrpOuWfbLk4AK08/JBgfnupVDg4T98Dd7o
QQcbtKlpp7niY8QPTTHFh6WQtp7W6SN633sEAExVoU+BHAZChNc087YNBCb/gB6mFjuth0y4wvyH
71y0IcRmgK9kugoETLfS1UWBCXlg+/mD1uGvpeWrUg+oB+h3f83KwBd9ubZJLgNpYMJanf3W1V7g
sT4CqGg+ey1zGPz3FOek7MnQHOlsoG10gZSyHJdloDix8uYyDx1mfYD6spOdNMpyDa+vz/8+5t8p
e5BIjkL07ywfKOvLX2m4ErAFiXRF4aSMeQ73u3iNP886HC5YkTYfAPTvvAVQySHQBMgeaoLX1FIR
bCCtZMCfwM4ZkOjNBFSWrLmS0gcffcDOC/zqAZxlcTACOcvAESn/8tZQ7BkWO6AMUjmW7eItX2sM
uWMYfRk1Hd2EOPYyZAyB1vFGDh3ykMcyIynZ/89LDNncuUaA6gGhG69eBAn8Jm8d4JXAbAgkRsJ9
zaN226XFqi/FpJqnf1/v3TUGX+4swQkwlnh1aMkADYLzaMrjYs1AKUMEIGCO5cIAEvif6xH0MkWM
cwuODTg/XhXNwm1htGQxQoyaoTgiVAQ5XyEP9qNaPgo4fntX50vhImd/QWA1r17UGeHwiG7OdLUG
k9unUAeXgWHrfmAfasHe7glA7SCBYOqILymoai9fnE3lfcJEc8YTPZzME8NPGILznc8iVWIsoE7/
fmB/odCXbyoW8GwiiqLpPOQ53/t/PjMwX80FJmS4N4D5cTUZmoq9IWjFS4M9cttNCejXiLftUcCk
S3Ip+qRAdkBCmxkW8xatQ2yRoFGyfBr7HZyi4otuZOZXR8doz1i79LV2LrzC2iHJUMKP+VMDBw++
+/eNvHPwAqXExwu8aoz20V+/vBEmyJYFPdFVnyT2NwD88STgc3eaRmjOypwsy653pDgoxPieCsqC
Z8Dtuvlg57/3/M6pImetM16V1+rxFp5OveI9DhmSRTvS5GQfzGt6MCyKkGf/YeDCO/UfbCaA64HU
CMEPiq6Xt11oHsfkfKohRzy9npwFmhAvHTnKAWGVQ7fnWWKvepx81dK4vF7w3obph/ZHb0sI/AwY
70Wgm+PeX+snkg3pqeuCT2zcJBbhMvl6cAM3MKueUbkDeTz2SfcRzP/OYqPaBBUbACDmJq9tYSQa
IzfMqa4KTaH6ycV2xeJ2vrFF36+Qfhu4C//7LXsLVcGsEfxKSGixZd4ULTYPJsHOyWlqIOACqGCr
BhvB1lxh7tUSkiKnzgZ1biL1+O8rn2vnV/v07E2DUBPMTkKUhS+fM+BAJ60EALdxl1RyEt019R8b
Mbx7GWiq8D/aCpjCvLyMWufeM1foKkgUbCVYtokTnbetXFjUz+UCYzS+I7A23DUbYNeuJd2jHduw
Doqe3y3UDGKvGed7z2P6wVn13uOGHvcMl4N0ivHOy99GZvhURi32lu9E9BgnkL9om/f7vAHLpQ4Z
ML7634v+3lt9dniCOASOS8hWfHlFxbIAKBmuSIJl2o08SSq+0Px2KXr4zxF8vlOgYx9c9L3b/O9F
X7X0qRJ+zAKOcfvaZxhOdKouCCqHJGPRrWHuf3aHw4qeyzCMOs/ho68b+yCwnW16JEtkW7GdQC7T
pWKa7BBS5Ms1d3YH0DI5IPr5owTwN3eKOQTkN0CBgIWiNn91p7LNtwwDfmhhSJvPxyTRDUwwzhEY
MPcbgv4wedd8FN9yfoNfbCT0pSiI0MRBJQn61ytcnXneDRumZ9UKdfV4iNZ4vko1Cy+nLGQfucK9
2U7ni0ECc3b3APb6t1D/z9d1m/tFRkKgA258dDuuLtoXasof//2avjmVcBWI4WHgc0bQ3452AiiY
UNCBYGMNv2slBgSgWkog2LkvUUdAIAkEs57F9pEk+S1RApfGOQgEDy1qCjO6lzvkbCQpBAFEtmka
fl8jwX+jqs02GKGCGoBSLD4HTsftL0R3+yd4HjVF2ThZ3LBOp9tODgjLBBWc6ft/L8mbnXv+Xfgi
AFwEbQlr//J35XQMHVngaaW7pYgrJVm4z61p68agZtOzTAGFhEhJ+Pdl33ne8EbGLBMaArSBr6up
/Mx8Ls5U82xk/fM0UR4CK0w+pD+/c3vAPc5DZyCnIKmdd9Z/3itUn0rjZcB1XNAdhoTTvgypa+PK
qo1+Bm6Mpo6Q1fz49/2986adJ8IR9DfIM4Ok8OV1exgOQqaC6/oGQ9pp1suetiIpBQ/9rvBhgawr
mpTAJD+imL9dWZj2om0DSnGuwF8PipUDBQrfHjjddvl6HTKyPah2mT/Ad96eSCgeUemDX4OC4k01
vPJuw42je5+7pqi62SRHpON9934xR+6A8/57Od8+RrDF8LKAxAWfa7D1Xy4nEkKLNU4wzm+hYx4q
BOvM+z5ammMXp+yepTa60KST/2sjfOaoAQ35GwWI9/TVd3SUBp1pCj6Xhx/bvhGjq8UYt1XbO/nB
fnh72OJSOJHOnCX0wa+pjUti0q6l4NGssPn+wYVjv1w3hLcd4N/n/8dantUXfyFI1Eov15KE3GKp
MbBMYaKdfx6jpuG7rGnRrExBb3MQ/4b2gDye6aNIw3dvEgXoeZYC9/nXU72NxEoD/sVmDBQ7yCzp
L+k45ocY4OwHL8zb/YfGEHw/7HkwDFHwv7xJuKalhEQAdqDqpweZQPR3KLQ3hzhW9HfeBIKW25bm
18nEsw8mwm87LLw3EKmdX9QAI4DXpChUIsi4J9hzjdZRX440WHrMjVYFh/9G+uc2yey4b7zRjymd
/J8CZBUYCA+rCx/+/azfOQwAip5hQ9QO56P25TIQxnvrGOao/TiPiMWBsLQKh4nGHyz3e9eBnwjk
f+cu400sexOCSQpeNt6pZNSXTUTUfovaj6yf3zt0/nuV86/4z2EOBL8zEr45IGKtPRS7SLilMwMd
XCxy2cPj2/z+9/K9FeGfme9gLvwFljHViV9eUQAAJBNMNSuMoKNHZGAmvGZDlN9MGLJ/NTiDLwDY
hLDMpTY+wXZkuRqKuL0f2TRe5DyGiO7fv+jdJYDbAZIb0NrgRHz1g2Dk0PZnMofoh/kpI2K42Po8
/KromNcUkdEfQd7v7VnUQGeoCvwmOI+8vGC6LqNePIAx1pP2aDHNrpnc+t3ZVumDtuXdS51BR5BU
cDq9mQwtubcZBUVMQRe29/k0nEA0WOoutOnx38v43vGAYSdkh8DFgEG/2hfZSNZuaegMoCof8jql
3fp74Wxd4CqdnO1ikZYc6DbYQ2zRHf597Xdu86+SE2cEmjRwdl+uqD8rKCZ4fFQGbpXX66aCu8bm
UI5COLP/96XgrfvOzgRuhVIAxSfas9fAZjIjE0NpcOZzRDbpS+J6iqBkhZktkmBica85wW02GY/8
QYfr+ggJvAOKTTVZyoTnfbsPQaV9IH1Gvm+bYw9CM5aV8CYYw3oLmLL1TFVYlEjT3LbDFqaNqdsh
b4ODXFP5S+k4kXut1+VnNk3OldrrjJezaee7LYA4rWozmfyiyvW/wsV14ogsoGQo1SzdJ8TKrKIE
knYu0rt4+ImaPnyaqNYZZgSSfrFzbubD5kX35ZyjK8A2TuYMylXW37dJjLpVR8ilQsz8zLsScuHg
eu5MIY+AXCGqQskJFkYXeP3LGJ0NN0MGIApsUnTnqFqR7FUg5JrVbmh1dkAuJ9xTYiTV7nnhaXtk
BSvQ29MpNzW8LSdebWKbhx3mKJOviQhbt4dByHAs5GABq0lC43IcN9XcadOIL6DLNt8nPa1fkMWZ
CpA1RjlD9gn3vToxPr1GFC3iM6H2NTfAhkJSE7auriJF5MJL1o0yKXFIdD+ndOHkmuY8vAefTCF8
q83ZQ6glCs0VFktwpOQDyOdzMOXdvUEITLejBnS+ckin7RkyAN6WUbSsG/6I6p688yZGRwRn1hS+
I0DKDJ+vJ0+Q7uHDCb9pTUPmzuqq9ncx5Q2i06Ddb6rE9W6+lQvkgHAAg4PWvoFxFrBG0kY3BNkv
7QUc3qabNs8Z7pQX/UWTkjHdjxSvf4UPVPJFmI5/txDCfgEBsUCKOZz9A8wDuu0w4oMa79owxWxg
cB1c5FjSoAsepg5zgglxhNdJkGx214hcwRyyDd1UNlwjYxWk2m08LDJGWtfUsGcz+jAF1QDmOLW2
YZfs81UUA4Q5k+yvYUsQgvQwGn6hwgDENdxFuG+WlCcXJHGAuEEQSvpyjkcuS2pgw3JMTR6Qelnn
CLmqwIIuCGf0NyySkHIlOdAiLOhS2BNkJR1CcZog/57YQqX7jEH+Uw5ITaJlFMIa+351U78d2mJw
9DRtadjVcKsU6SFmDP8YIW67sEmbEhhGdOKORkrcIhNZLuUQ6PmqYzy+t7YN4K++jvZblmHUX0UW
TOAD0riGHoS8JUsvQspYDGoSWkxE04PGv/cz9SFCetIZLLaW4jaH3LjhFGSwU71ErT3FZY4EkfuU
NAR+kUGziP2waQWzk1Wxn2uWb/0xUWz5KVg0PbsUUQ1gu9sEwBjyhsV+a7bwD++y7moLXIujKOPK
lInLNfT0eZPk5aR08TA3BK+r2BSwNKxxf3R4FyG4zNbhjjUSltYOLcGFg2NwfkBiMDrJSUTTn7nD
fAN0cLPAfwCBs31JVjWf8nyI01Kj8J72A+Ao4DV8GNejHXJWF6DnJ7ueUxadwE0Q/XlTmJ+AieO1
tMDr7gtEa9Da6NGempTaz9oQsG63pGdfM4dXpZ6Q5KpPpnH8N9rt7WuaqEzVZowtvpRb6mDpjycd
1JIWZKwGuhb3S2bstIsa3jcnwr11sMQk8DGKJqmaXUxtENZxuga+BB8jCY59jCH3btE9U6UQkEVX
doP19k6HE0ESpw880oOZbGg9B2IKSj3xDuz4QKzdDecrvN7ndt1MvfXTaI4t6xy7LCZh9UUbQO1f
8hy5iFWzOGNOgpIB6VDLDERvc3CsOJLNSVXmPCDuG28bNzyiw01+hdRyhIxIrsU1GAwRoPTeC+3v
Zvwcu6PxBkAMvvNuvApVnLsDUswbeonFh0F9toF5TqpCDd1yu1EXt5fME8N2CkZx4lcWm2z80vBh
wpm4bYo0yMHOKDwfDlmqi/xH1jYz/dGE2xK1gF2N3uDmCXvc/DnqU1hrljb1K3lQSdoVvzeUi7Km
/TZpcgg4cyEp041hAFq6MJqhsiKS9nKDzlbbLahE0Gf9ARb6M/8Oi+RgKJfYU/+LhMaoFMEmmVRH
1qTw6b5ktMCZVYVtsQSPi1tD9wRaIoN1WChCewPfxHb51a8Rj55J0s3DJcFXJa7gxdiwPzpGovy6
l/TM4DmgP9q6OzBnI3vtHN8Shb6gANG6nMeQiK7WQBzF77bw0TTBD30R6wOczltx2Turcoz2qEd+
tx6X5gtc29JA4vUJ1uams0omCPdrnLhqgNiDYLOO6Rw/0gh+twDik9WARGpj2d2TIZv7ZieiPu7w
vVILoxK+DKCfPmDdgrgGHSmabynmlw0p/Qx3S9jV+KRJtgrtZSrM8xBD+LTrgolusnIApF1bbg21
7Lhk/cJvlrEw8vfY+rNLpI3x6t8kym7pPsTeABEngP8tHG8CIDbdb4xM5kbXJkYk94mjg27qiGXj
jYncshw14vUERvWJkZdUwGG2KYsRfj1xlSkp2C2sACUsBsPcbwktJ2kLWPl0PFkxp0vEsFwnfpPF
NR/yvCm3cZ0ZiD/xBsOoEmmlRfY4zi0eCrhpxPZ9ubhilQfXF5079uOaREdB0zk59cKlUIgHouj2
MgM9rkyGczErSDxMlR/XNWgQNFA0/BfNvWluJDiOUenTEQ50jTJbUgbrCteomXDMF6N4227nsw1H
7dmAwlQOsUA4VGQlUizgUDvuVyfipFIWjlcKIaZLW9SIExwxH+/bMIDCekK+x4Rkp/NX0jNeI3oM
ZvJpuA63YIDDpNmvYffEFzC/K2GWlBxiMBpviylr4jISpFhrY6LlOfDhYsoBWkBkdQSNPWFGBzvp
SecOM6sWyTN122fx7Ta4+Qum+dZXa0JCXaIXYu5ikkW21ZC0rOB5tCpqd/C8gLVRli8D+Gcswp8P
7ND8GFNYrFSyMM103FI/XCFqdOzq2ElxuZAw4NcMGoBt5w3jtwbnHhYOlNrP6Zlax0sf9RnFBwvz
v2qZ1IBpRI6/W43diuIg73KwzAwHplp1GoZ8MABCDEU5BfMcfJP9PGIctxRaligVqSoLlst4jyQ9
UxwoDDDS0s6TpHW+CJzMWir4UKtwnRE8EKzb8ijHxapD247e/kDpGCUlJnxD95sT24ExgqgEe2Az
5GDuprE87ve+8daT0haTVV/oNCxBvveIz47g9cZSvVNzZoedCpuC/AiNDr5KDf1+BNN7tZ0Cqy0t
M/Cvsa/ars13AZLqSblBzjNi7kOj5XKa0+4YsLSdLgxy22gZwh1tvQsDGwSov9NN1k3AJr/L0NHp
y21xmzs4p6IFhW2+jnjVuyWpkZOHAN1wLADOZqPzENGExsIsOaX+hHwn7utCTGm4M61GXVaim9bN
DQ7jsL+JbMb7u3aZwul2E/AH2nWx0AL6KeoeYNjHhiOYevmpVQOXlWSt9IekBch2VeA5HpLBp3g3
ElS9O5iJuv5OZFsc77hU9GLuiP+dS9AcnTrXpdPQTjd9OurnAdFcc5mrACWKchg4gKhrx6ykcQsy
au7j4Qd2zfIjhQYjKCPlZXYl/SLXnQjG7E9G12bexZlV40Xci/yPMcnM6waH55XQsHirm6wHbXtE
gTtWYSqGtnaqGB8sjon7ZFYLBI6gDuI7PbYTu0FeQazLee3h9AIP4IjXcDeJ7p1sO1GiPBaf/Iiv
22nmEb60cuo8u8B3WMPJkE+oYhfdnN3H8g0/gqZcuesCAWPXvTybSGlNTF/iSFWi4kRNCL9ox/kb
lWN/h7Ocegy5p/HJ9T1APewE/sBkin90zSDJrBwYvajMDNn0znYtLMJMg5jBXbZsuPwMx+QjJAc2
LzFahtau74tpqvVM0I7Bm62oZpUOkEI7Ftzxtks7lFUhMusWOovLxplgfAY8N39nTAmwDk0o9QX2
ZH4gK6hHXzM+NBzz7rHrSmSHsCdjOqNKkOz8XBfNoIMSBV77bcnUsieqmGQZGTDeH31GR381J5K0
FVDgZbkY3Cp/mLjw+MEQDYL0GnNqj0uCU2DsRLHuVa7NcJG1uT/1Gk/rXjDKr0KDk3G36ciHF9ia
bDoB7RBjmShkilzZ1av5QBOMEPa9mhD1QIo2UygcFhPvlhxJ91/myPbTl9AG2VTCim3qnuxIsqIi
XiRd2XeTgkXJFBcMFCe1fG/IAH4HOp+uTarRrjKvXIH6Dvh1hAIXZhKR35tusPSC67jvq1HyQH+B
qeZGyyZv2ZcIZys8N4bGfE66hX8Nem+fqU/Uk9ry6WYbpf+O8VY3nCiODle2Bm9yHY2pGQ9M8Olz
zhcGCLTF4k3w+1m+kzWPbRlrULxtpuiT4llhjs0yFz8oW/x8SBtmkvtCd0m6U1uU/GQkdFlddFNK
TzjGcaSmLSpV7fshvEpzIa54hqKqxIeCguWqZHBvRjTsR9jfhPENt3qZjxbx5zhkciam62H2a3+0
iezCz6Nfpf7Uh6h3r6Rp3aEbXSdBGDDkAk/S/Uy8MvKQEGGnTyMK0/gqWZP1Dwc1U9d6gCS4TOjZ
i6ynYhbVKjpk4C0piC/XvB0gOg9hlxjesoiSHg5zKf0VBK54HJArt5wAZrRRabthCq5XBEedbNtT
VqckoeZg5pihFFvS4TDGk22OrQjaT8SM1l1mU7TY40xDtueAZJaryXbpKTOhSKvGRj64HLE6iBs/
u+3B+j6cThi+Zt2pmeL4MW7UgOIiXnow6jWNn8PAI1BtEQBuS7IASTyrfgZgBHMc9bg6iKglVNlo
KgQCTb+slqkOwTR4RzsZsGinolDegzcaTxW+meRSaaW72uYxQhMShQuXsPPQv6ORMFRtbGkT8KGH
dkVpuyRfU+f68RRpCa8ilun4AhKPLq8Met/4k5tXutdRTtkh9WM0lFr7btkZhCza0ox4mWqcoDjc
UP+5n2HC26kWypCgpA1tf4tOb81uzTJ30Vr4uLlyCJsY2DEiW93VIJjQZbIugIritk3xQRHdJPbB
BkrFAU3eAudJSjy3ogwnJA4hfoeKmyglvTsiNwVIWgC7dxwmkGXpc7bycBn5Lr3cujEPygBYdXjX
iVn5PUCvKN0bjNafY1dEW6U62HbuAyAFzUXUTYuvwb2FEQmL2u73xGCJX8IwkIQHbOsoPBjUKOPR
JXCCPSWN39rLbnPnxBrosZJyWGCWjB6QcFpRPCN1VDHPD+sWQ0CJUyeEtALOSem+YStXFVj8ob+G
uaZZdlMhovVpIagTdx4/Z4eaFfr1BhwKURkZ9xz4Gxod7NGiSWFmFgA7mXFpVbYkzx+akE152fJm
5GUjViAtlDcKcqN+YqSKYIN/2xJk2Jc95Nr6NuFbfuyDodM1cKvwEw7x4QtIDjwpI5dMPzhJxgu6
RiDhkrEN+pO0qBNh1pjarO56n9x30Ex9w689p0n0yKc/dMAovsICJH4csfvMYYiUGnbwxUmfp2Jr
VRnHVl8vCT5Of+wSJJ9hcB3OOzDxu5u1MdSjI8mA/QBC275B6JMgMdS4iFe2i4L2imgsVsmNsCcp
4lnAGjMK79auD8iRa0SwXaWYBqw1HJ6zywnqk74WU1vIPfhs8T0diS7AO446XWYZYRpN399n621B
fgGlk/LB01DOt3mCZMudWpPG7pJkpkO96nB+SHFI/PYGlWoFU7ExPcXDbD4HGi7nOwnme7Gj+NyE
OP2puXLQJuLNxz459K4YyGcx9esPH+VW1MvAY7UPEzuc5VqJv12UnIeTgdJxKfH9jJ/GMPVNTceV
s2O8JezOR8JhOwUENbIlgaqF4TBRgksoVDp85lAVxItrXLn6RcV4rA0e28p8fgtGM7BDvD5LVA4K
RJZ6A73yaA3MaspIgi6/c1MQ6DrpIVpBNbZOcG/oxfbdgHArq44Nti/bXLSADceF38OYnvUw4UIB
fYQDMXCcPp37u0VC1LYHWqsfddqDWgYy4qIr6Jgw32y5pr/Q27hTTtA/lsAS5GFsI2APxTKI9cdS
RGreizmI5eWUNpp898gM/FPodmHVPPDkiulB/qIAhvtdt9nk87qy9uQj1gw7lAxpW6aWI2eWAkL8
E/cAz3Z81TC/1mq2cKeYGKbxJZ5+v95rETm/XyBgMrXHSXFKUEwPOygLk8eCCYeBHSfzUxFP7t5l
+PQMG3CiSjU6fBQbN8nF6ORw5zbLgvsMRcG6J4HFcHODVkAfMPGcbweoE4YSR+t0Szyax12i9HSi
GAJGlfOoIa9TN/qDhQkg+gQfDuMu4t3yHIH7PJ9gzzrcyGFmU5k36WIOIZmHI3Uiai/GM4EETU46
CoBdg0DphG8ElNHMjr82gOkbIGc9RpVZYpTzllnIrcbML6zeIuqeKcJah7KnefyJZC1HP+hocK0Q
Q7ns8qhw31GbDl0VLGjd6hw1/lDB0sh9kQVLP8HZsBsPTZ8nnzVNANaZLOs8sh+2AjCwoN331bTn
Rx35dJcRN309jz14Jf3UJVALrv5uSka0cPCwgPWuDxg35ewb9QkSV6SWjjZfsRHkmO+pTZi9MZkq
GlAp/LLz3ZrNNyslqJgaqvprlDVbW89tG5na5ZkNywLQ+aNoEGb21Kt+xDIhFml+CNCAfYXxK/WV
jJG+fCO3dr1KYAiTYjdAXN7hyJNJXPbIy/gzCIzZDtum5Q0UY5nHNACxGrdxm+GFA9gsyy7qzsV0
Y5U4NNM871DKgW4XxSOCbyM4dz8sYJRNl2nTsuOML8qD8FN0JaJzfFlEVwGG8Fgwf0cKHkGSg1in
0gHPhPFQQGR03awk/QFwMJUn9PHptVcia47WK8gsof6Kv4Em3/9gOLGAYkPjdrWFQytKFFzz0xC3
A8EMh9jrzAqCrY9gDjgNbyqJq2Sk7VxT1gQdlBUj9ie2amF3OcG9AHh1+dVGmzzZhTAbB7kZucm3
YZoCn9iKdVDgKcw0KIE4JaSMOPWPUqeoLNS2gUfASIx5zEwsg7l94sOqCaVsSqAe2DzotICBouaE
6W8eI44F5QMGGae022QADNVH3REgtXnAN5qEdb+BrrrLuDftVRbO+O441G3qBgjl1l0ZUaD9ge9w
JE9j2PC4Trtou2WdH791KodUxqSIUY0pohBvkrnDssGbriVVL5fBX7sxHp9NigrsaRiz5ftg2jS9
H+J4Rqjgkq7hFUUi7MXmktbsLJJisKNY3CbAUqfs19AXTVhiaCb4NZeBvV7mGXOUWRfrl6hp8w4I
JMz0kALv81JDYHIpM8C19ThydyNYZ9YHbZaW7mAgoacyiRuJyQ3iaC4a1/Phc7EV0Xp+rBn8+q0V
X+Ncjfxk0AmTXQwH/0flnMEbi3if4kesAcYhXylonqwd6DPEqPjR7QjfwBKego7Vq3CrqDMXM3lU
o8vd5UD76W7DC7pdxFKyzxQ5d8njJMZcVRwjaPc1k52+gOsgCDA+iEdSjTpywOeMLpAtiTN/Qb2E
W8GJMsCKH8oRUhwZYGJynGYSk+uhBQfh+gwlfs+6OHOwiMhQlhg5R77epkDb2prUbDtCuvhbvC4z
KUNSTHPJnFHtXllM02qfxPoJkE5Bjku/6R/hhHHGjYxH/Stbgu52GUwM5R6orVG1RBuEnX3orKzy
tlB3GMRDqZU3vDhtcA6LHvu0xTApjGGpVcPeIi+eHaZo/RGIsjNXtM3mh2HE1OzHnKxrV8lwETjo
s3GrB3QBG/o/NOCl8S5LL6MC++nYGER+X7VephKwI4SFpw0O3cPjzLluSxQximPA4wGnzmjwiqrn
Jm6xivkGMDvrb2xqk+musIv4g/TwBKlYIHjhNB0boo8L5oTyiLRS3BC++zOWBjSy9Aj6Sb5VQqft
cSMsEXUBd6vzCImxS4x8UvQD7VRcw0Ina8E3KzpYIRRK/YkTdBx1PM1Ifc38mvmzCkXcQYjjblU3
aFdJGB4yfEElUi8yjKiAfuNQXeuGiuh4Zn7B/1/ma/sJI1f4lWFozn4G6Nhh0jHmBNPdJdO+olmo
b1pEdeqSh63/jvEvRoQIDk1ZCTdSVCrgk6JmPRtQXorMiPg4y757zmiBk2PsfPNzHgUbd+i58Yct
iL0wwoU2z5dyBXq+70bKfvls1L+TVqHYtn3Yok6f0rsEbo/qRsE0Zd3PMiY7lJOE71WrpuUuNVYe
Q9R3HujjkIqSc3RMe2DvqTzgXvII0Ne4PcQGTOl7hf5bHYyz5KkYlg1mQ0YV4QFe3kqeenjEz2Uf
cPeJYurS7ZbICzCtW7ZZeJV4tCxAk5YAAWchzkE/z+H2Jd6cwjCxmByaUzpADOAQLe4qn7vgfuUu
/74qHnaV//t+TBCBDLUDsRozcG/DHv7kUfEl0J6HmGTMw88pZLCDFkRA2snHIDsYOndtjX+ye2gU
+T+OzmM7TiQKw0/EOeSwBTpLauXgDceybKCAoigyTz9fz3aCrW5B1b1/7KyXSFI0Es92X/f7SHdO
T5hQsILwjA40QkUPm7+HLnMFML+JMWJGprXFXpspeYZ+IhWRLrFF70NVumZa5W2+3mfEbl43Z0WK
w+Fk/pN9UN/ViL3HQ20K2uMqf/F3giPlBkU2XY1mhde8iDBbJUrPtiCbzAHCUuMQ3lVeqIyTo6xW
7KgEkuqe1TMfY/Z9Fnmn8asUNm9R56gKoZ9tVlO46tCe2t3EJQCAnBsAc+TK/daOU8H6hnJQu0La
HZvKaKsmlpNavkhd6Ln3Fqc+IPvMN47Xxi2PUZmL/uzCb/I9WLcHtlZLnvo5o9fJQ31bJk4wg4/1
bUZiETgKKQRkikmXbDXbb8nEKKIlrtoiok+NCwolibPx0hsS58+u7kb10FUlfCTakiKMWUzUF/Oz
WGMW9dqPrYCRLJXoUZ9lSdftRcwBW5DRe/Q5EMHt7DHhNDrdZDCLO8/rVLOL8iwEQPGW/BJFRrXe
GZRA3rX9jCNKDzYUnrsUOPj7vBvbI9eU+dbajfnXs1cqKoqbQhUkp21oAq+tiufNyJYq+T9fa9fn
Tr/PpkrKr0XWDPFT5ZkP/ZA36N8Xid3WtbUFvmqsvY5DfNtrHFAncyIpBGbBnb3ajdFsFi9V6dbW
fhgzuCzGm/EClT0Xh95yoe02K+e/znt0OKcFEa+BuN4dVLyRAK1hONfpOYeM6pO6yUf+QTbBxTsb
UYhrE4hyz8w8k41r0nUXs2fNp2itvCCBZqu6W2bH9jxViPrTHEdQeKwLHBinkkyo9w5+8jxvw9om
LVx9zsg0zvV+VdIw4ppl4lZqYam3BlzlXW7rRoTafJMoTKFfD2lW9kQQ4SIX3dmAoH7pGJvcN7bB
Xj26ztIFf8HdC2QCQQl50wAILWk9FxYYD1pEpt58br+rUfcKn22PZw0/S3bKGkFyXL9WbnlyrKVf
U3ScnNWw5tn6zzc2/sOJJegFpUbNvO70mxMj/jFZjboo2pdh4QWcp81qH+taVS8i78pf+QiPTFZL
myNYsKJpw9kpxV84DQuCYYOLKznOl7Dfr5sa7BSsACEE8ziyRbgqn1zPaIguctUU4wWUgKCQajw0
RVOr1DebAqPAFgb1nxbebIqXEhRqZzXWtF3WqnJ2K/3uE0YXu0s9RO/qxK4x9rs6x1mQ0kXon233
pj6YCs7yBPnFyg3nFQtMufKkmdStu+lruxIOATZGz1zcKo62rkZzcJzGlvM61L58RM3TuU+mze/p
l6+2ejuOnOVh3JtT4b+IUNkBTjMBhb2Q1lI8wHtw1sEsA8LZvWtHWH0JWotzYC7eVr+WwCyNNYO8
1c47zBFXfzOIXL/7M8f+R+2WNSvo7c7nfnfWZIyG/hWpf1btbpFYRcrXrD66eQzG+1KatjiBssD6
N/9/lM0Ma5dfMLPOU146iA0WtYmPVa1FF1fNgucuUrkgc7cshYMJe1OnZWHkuUmtqzCxu4xol57g
lU8XKIMnC3FIkyzUfsi91bhcVQH/8nc3e94Mqh6ar367lD/mWog8RnRifrd94BeXTHf0zEHe+cPe
WpV6nfXa/A1VrbcdqU5ivlNjM0b0moUdOaFOQSzvNpIMfLasPv/XGH1YJGRHE+SImdF8ZgdCfz6A
d+d89yxZkx2ixBKeNXB/9xzpiaToZN4RCZf/GZFGvQ4o6Wc+gLD8NHQ7YEjtuoad6kjm8y8V9O0L
VfURIqWtz+s9/dQ2uoKi9NOmJZ6eFJGuI5TItDT6ga2LBsrz3K0o7/o6sJdYVGRtpU7eA953QJN3
G0IAlEXr4v3rgomYX6LXuzd63DThJDpcXxpfWVbM3ePAXFfEKd5tiiMxDbbBp6QUeDi773QPxN93
ixHsFImW869xkqabTEKP5j30u9XtXEl02842svoa9tJeQKpqbrGsH7fpyZ8N30+1XufuLBaDkUFX
2r33M2dcd0RdDUW6LSIydxxvyoyL0KOLpoOu2bWh0ls6FEjcbvjseifD3vL30zpZLlaoTq07aQjf
h+db63djQh4IRDDynVczCsCnrAwiDuxR+ZeMOeElc1wEX06EbHUCp8FwknX+vI8iHVwZQ9ovCC9H
P4R9JY6DaS/zse34ownHqKsHy20nMsw6pa6GrIJ//lYzJUC4hnIPD+9eNaPvF2RB68X4YxDYEARO
UGinliCMvQIBxClzQZiMnEjrv5VTbGssUIfAjs5qqVKmTKQv/QYFopreLXddJyeTxFjSvDwzFyGE
h8nKFKO7YQY1FdLvHUW33Nc06QxMojVkzU56TY4CDDr/ucNs5CXD7PQ/2coxdhED8ow0s2prStVt
k2SVFSODdZaX17FfGv1aVuj97gwa+F5votItDt11O/qgyv0X62z/DVXbOA9DnS1Nimom83YGk+vd
1sKjJtZsbHdlvyxujB4i8uICfH+8IxhKvxSeR5cYTzJH0Dp4HH9U8qqHdvOpKkV/sdbxNK/NL78Z
verMfeZ9z9lYPqwE6LxGfeeTNr56qN2RS1Rv5PtPWeKaIK4omczwEYzfHe4Ln4snVrqIyOob/eln
K10geRJ68u1Y20V1v5qiRCUFlw+woXvkEGFXh2eGdKdICwsGJF39vHmdJwqx9yiitXkVxcTJwy6p
f+S6iGujM4NHUnLaJ0NWV3troJEFAhEk9mOVzdDHk0GXM3r4bH1o523Wf7x2W66j7UzhgeE+s3ZD
NkwRGkYj+rWpymMhJO8fVAlVkfUncNAK7qrJaQ+3rgz8aY1TMPrNUVQkHEVzfxFOvgywB8TcJZNf
OldleONvrt15pTPGaZedPVjtRy62Cv1RT77nUUbmkp9VNfYwnl0TPVhq9N1kzUKoZYLAavuYR4N8
Y/duoKSXMr9yCHRBWqDx/VZrIL6cKQeMv4FjH27TFa8ia50gycGM+Mxk9/AwVlW4z0J6JnbBZuZv
tVm0pEUOSI5QD9VZjkiu5UDNl757hvqI4mymOBglae8APvWoWhkfwuKzHsu631VhpF6zMuNQQDHg
PSKORchl8fmemt6LPI6KXDTxqDu3vx8bI/8CYKV01yzLlmDRSHHM+nnVnx13W9ZkaUtSHQnMW/6C
6mHcJLJ/q5NRQHDviEQjPNbq/EjfdpHAfK7GurWRqy1WQXC60TxsUeV8jvgr7PMUWvOZpc3mTuNW
mQ62uznbUwX49VuE62IkagzYKlgzc39fjlPwvpEYLR6WcrNzNthafnmrEYy7xecr4YwtN7aSsm/N
XbAGA8BPUYvxKMaoxUKbO/kJLFrIvbR8cfEdlMdw4jVXar2uoPzbVtu/jcWNjENe1zkfJ+rsewHI
bPCUzlqlWxE6/D2rbX+uvVP7B3T989FmCbit+7p7DGfDLna95/FkhoiwvkiJAxadc0ciHa+L51IH
eZ504+j9afwAxVFDNd+b1UjrpayMyUAl5xPuM0dUyyZdwOixN5rB+wqmof5Tltb0TkYG7nO/5etl
TjM2ECwRTfHoBdu/CanJeLD9zmBrk6NzV6MZ/CxR8XX7GRonQN1xo50h5Ua8jHRnKwTeTG2ldNWa
IM7KGYulqi9DFswy0b0t3tzMsdZkJk3GOGzNjfKn+2d6atBGwZ1kQf2OgsdtUSNYfFF26XtQxuwR
j6U35FS5ltH8ezIFpw0JTuFdZqKw3M/rHM4xWG3+lVWjiYrW8CzSppy6WWNDwLwzPBIrpfJSiR0Y
afPZIGREmjVYNX1DbkviTH/L1TkCkPac8lZvgxqK/CnjsUZcXhoAFb2WIZIW15dkXI+OfSxGy5TH
zvKWqw+lIZIBsU8Qk52yiJigGa1vcSLBFOfeCuliugCvj0GVGc/IpRBl5P0g3qYJjk7GE1vrmaSE
SqKvmktEzxi6WZkYFSGODOUeiLJ213TQQdTxB+bI6dA/tFvcIiIe4kJnag/4ryEMo7Vw2SWmfPoV
kUH1R7hZ8Bc9UHBxtAeQbM3M9eh0Sj9Kw2gshl3uLLZ9CPgOXoOotN0dIrjxNJKWMzzQtFX9mTuj
MB8QY3jTuW+XerwWlgqf4DtbmahJ249iJoPsPLVW80si+kZy5Zp0xzXGPD5QYOjPcTU65R0ik6Gj
AL4x3mEIC3THCNUTW/ncFPbc1E+tMoLvmeTc6A9iQ2fYC1TnLnzmLO4RzAM+qtGNftopBFZyUJbt
NJZSqj/sqi2TcBpc41itk9jQr66bPHtDtiyHpreaJtWoC907yJDscQzh//eLlgoY3skzc7/0AnLf
6LqK2gKnBA5ia30x0b/WexYLf6/Xwlz2ty4SHCKbCicUayPEYgXpJndLiBTkeerG5Svv2+k6+mGu
9mM2dhAEvu4ynIQmbHrluS5IwGQ4mgBB27vkM9K/2OyjlrD/mtPnfZZupb+JdeeeW5tOGOmGrK26
d8JVds9eU85LbCqGBYT7U2XFY7WMqd+x5N4KcEor9gcYbdK/0V3ssdcGMDHKqx/y8NbuiSjO3NOW
YuODGIf1ksuJo55ECKRhum3ynxJjtM/QDTxz4blwdnKWnIUQsMpGd9xxhRP+Xq+kbnvd92yHeI6y
dtZu4mNYB/QJp7Hg1uiq7s0abGAdFlXYxfnmNUBK3g3Ngcq6tjpmNF4/53TvVnfaLUfJTC3mCxoX
9b4Son5Z69yxAKxKjjWzwxIJJbXOi5W6zhxaO0NFgXsfjrMpD4M1zvKo2tJcUzkwCYM0AQTHFq1I
XNi4546dh4wbg7FTIcxqreqbpcjFXKStud9ZJdoXpPgFPasoLYuLVxtwQkVQCJ6E0FnuG0mO2w4h
mtyZpd+2rLuh4kepF/3l9it6HzU17SmyFawyTwR8+Mxvo3/qVY4QU9euuo8Ut0WcG2vhxwhHdXYN
J6tEMJStbvRYRNTc7KqRXoL7YGIXSijviJzTUOeNZNzw6yktFp9ttEK8dAfd3LYHNtjxyRtd9Gm5
i+E6trLQ1ieOrX5gVWvbv2EAsIXofhg4yLcolImHminbexQaoTupzdY6jaATtD6EnCQTTWCvuqyr
nyCAJ9tRlsbLG3T9+GkAszuchix8MSrMfN23SM1opFOCLKvKmuo3uyzmYt9UjmmRs8jlujMK5UFM
d9PMTSNz2uF9ocL3DeUEA3nkF6AfYkHaP6MbYJ9oEeaWyHOBzLIR/r8IzSpdp6zxktlbpyspD2rZ
4U4vdbJt4wpBMA2yvpeQRyouI1u0abVRCxtvfO8L73W1LinkK1qMwfCNw8SpNu17inKKfbG5N43B
MmcP7jIp0GlDFVncmfP0QcS1fppbPbA2UnRaJgrpvQdliVEm9pqqXBKnGpvtNPM0A+Y2a/bp8Vc+
Ok4wvDQ9XVE7yRcBYxhMCI11HWh1dkBK7kGyRjJF3VvCgs3VcdXzVol9WKiAGP+1XLDgoH7USb6Y
pkhvPn5oU07N7wDTgLPz1TBXBDnbgnV8XOjLCVtKZ+PSbRHPRi6HAiLDLmPFnhBFdWhwRuJmGvFi
TGWgT2PmmXfSHkOgNQsnY4/uEezAax3/YgaYsPA2zOKZzvYehi2Q/WWppoCXGpTqu8rM1t8DQPPv
sopLNQGcGF4G5o4sdoaovAIoeOGuXDynugaeGl9m6ZjLh3CK3D4NVE9G33Lyl1PdO9qArM8K82eF
KdMPUhOJlaJ+d4m8t6p6OGT2Uh1sxPrir0U/lf/PVObSxggDCEgVdm/RGB525iOVCAB1auu9l007
TfPusyZr4NhS3x717fbIqLUBejd0eOCndNYjTojxXDtN7h99p7YR2QZbs7NAxJYdLt2mhnsin/GU
Y3Na+Dwatj0DtPvMc8nZYqCs/ydz1/whcxDxEfm8/jXDwwTUvuY4GAVQU3QYZ2DtZCSDZoCmrUdk
5KZwP0DPLL1TxKkv0LCT9xMNCjsJsknU0xaC6K9BKfNXpnXk3+t62saPmYvuk2tki1LXJ7YuQc2R
K0idxv/GGQNMq2dPlw8TG2u+E1ZXrwmV30bIr6Waj66CLkIRVVR+KrsO3EP2ynzRBRzngR8GJSQL
i/qokQT3KWiu3e9s2pjEjkWg/ttjVxT/DD+TP5VEwXEQfeAMaUth8LNXwrYJvbH/O8Am3gDVXKzv
Jo81hcElFc5JFG3bVSDzXc+83Z16L5cAEVc8T+30C5ikGw4uBPnCguoOVBFi7Bne6jG3xfOgPDL1
R89HW+9uUfM7a1zrztEzEFEVMLimTUgyfJbPoMnWalrrBQlivSViq8fnIZAYPbg757N0J0k4v9Eg
kYQx5F3VkcuJ7Iw1Z48eB/+x8OsFKbuRh/e90w7h7YEZYHpMfxNVkjs6Kj4bseYiZoSkjQH2xiJf
qOS3QRZUfimRFOrTMAUdWvbeZyHIQskcSlmWZkxWzTqnhotDJQ5HS69MLA6zBT+E/bjALg2HqTSX
V14uPR2FGIR5yLn4jjBlCKmGbrDviTm11u8J+iDb8SUjFHVJp0brNI7qLqoINkmtgH3otGA1dFH8
UGsbL+1ioxYT1rb9HlxKCK82FVfZYYKlc+/U0oT7Wky2tbeJSv2ZcavfAzUhxl5AgHaeuDE9fL0m
pHEw/38Ui6kAa27Hf4MZbm+VRsoaW3osX1zyrubUrHt9NVZ3bQ/Sr4H/pDE3pPF6ORids/Gi0+KN
XiCli75dkspyPfktg74Dg7S67B8gS4W5xO6mat/1OEaSquQhY8Kp8s+iNiHRmFnnKGnkBt4iAnDn
JG8RrJznFZxobHpQ2sUSJjSDApdnLxRNfRRwWc6jNubtiskCd9k8+OulZkfnSjaHglu7N4sh3nBZ
M625DWbKEjTRf1gmTB647TgQws42nxFGLHVqcTsH95PSsjutNFhiLXN5JHfsV8uVmVRUsSjBjVms
cSOC/ZJzjIYrcsYU/a3ppiS3BXZaDfn0GgpG5rNVFSxKzmxkF8V9eTIdf/xQfQYn59A6go9fNAjQ
hpCTYp8Ztvkxa0a0uBHd+OLhynvECQ9+Iqes/jKGKXs1gZDB4dahapOu0/kP2B7bVDUQQ/JmMhP8
MR3QVaA7Jnko13p97LZ14qGvMMccQlOaflpxNz0Bu3jA2yP23UMYZt7b6ghpvEXCyRiHmyD8aFu1
fbbMjagstpKpa/IWQjtMScCyMZlIC7XV9A81D2q9C3IskOxls1/e5Xm/whnxMwFKUFh6BiXxzL07
hub4VntNkJ/Meshvv5+mwDJSLA4DLJMdpIjnUOLcBeULYGRWHkmVKL6wx5gLOJzU8IcelqU9Z4SU
V9mY3gPdOSX6UaIKX5tKGp/8auSaIJNr3tobp5u0Th78nahJ/tdqk/F+dJTjpcMW6vpnlIPwbieo
PbeQxsp80zYlfGe0zZt8gX/3ck6eIQS7EcRT/WjeTJi6zO8Yf0VhMahVpp0QRzYhyFoNGuOnsKou
WTA5yzPSW+c8atIaCY5DWXCUUhnd0e4B4plew9HdgyKUKMZnFENQqSKCkdbu92A6NfcMaVlEuhXz
8EgAEi5PgS39tS9N84/T5+u5z60KULOGO0ciuC2PWH/VE3K1vAXWIF/myS3c7q1sbeN9bGrtJCNz
x9XqTSM7qt4w7tF4ZsObLfHdpQSVTkd67wGxjWYSz0yJTsevL5/sGIO3eQm7NkCWG/EExTboE5EB
3mIeg2YM2oNT5mt3cNduWna5GJGHhmrwxGNET2n55bSRjq4AA8t0rzXDZaoW/xAZpHkMo/3L3YT9
Aq1j9szc/eodisy0y2OPsaG9kV32P0o1MjBUJYYn4LGqOCJqLK/Vuk3FI+BDWMTl5s9/yffneCpw
qy9GTExfOe7d0gpacDpZbkmfBdzQUuIOS5RbusFhXQCajl7jBWpXr457aAbK0vdFTp/Gl010ZEFI
ltBwzgLtGPgWUEA6riEubxQOrIjpOrdFdarV2P3l6M5fN2cwpp1VC6gq5fT4ZATtzP8MpvALsvl1
vrQBW2/iljMhb6O1ObvZVl6Vdk0owv1GBCRuigXEvq74XmlM4Qb2vLWZoHkbC6OrlVnOCad6+YGG
JKwwWYZwhQxAWfdqrIb8xrMB/aMARgkGWEflYBTR+DzLtm0vdd5ZpDQNFBoe5h6v9jtp3fMAFQaG
DXfflj5DvOcyKNcr8qDGpT0Fwd3wJwc9X1jZZYW+HNMy8LhtIE7EY4Akt7NsfhS9hOWeYgLlobye
ohyszMSnxTg6fkIs1r8cLgGLB4yFGhGyyPdeRyzuTSEQvEJDFA8LppwilnXntofQU4hvJ39zoL5D
5d5ZTOb/bBms1n4L4RfijqCYPz3rfXGCnKv+2qWHKjGfpumbQ0QtaOwZQ/fY5NrfpVUGIT4XDp0Y
j5ut43XDEJvW7IU4eTyZQSy7UfALm2xDLkjZhBZMUtN+BwGeaQ3eGiSCge+S5UNIJZp29R9GATRk
7ex6ESkXspUnB6XEs6SknpeyXhYPnLJq/02jGX65I5YHgpEgde184b2PDJebUfW9Cg96NZG05r5c
vqG1RXdEPOc/4D8v1+s2ID05ssxDMBI6v424KAfzB98Z4Bg+hfzcmHhJEEJadZ0shbNYOwysmDKD
wQ8vFuhbva+3CKshCQRo/FwrtP+qzQo+Rq3GB3haIHIZyult4D1ueMv95oIZBrGbHHFJicaBszDX
qrzOveOa+7XPXY6SXKO0LxB3nw2PGyelLUxfSQhX32Fpuf9W1VWXbcUPAF3mtjB6mB7/UezmvDrs
pbCl1B4Z+zIYKN+qJlBG25Fbk04j+d/oFXPEN/yA7LZIJrZH3mr9B8Uj8f+9hIk6VpbyjwwABCnI
1sCNZPQSHSJpkSItOsf2viLWqDEVuSftxJVRsR6dYbOn01xX8iw9syyS3JCBe4T7bpskJ2qQ+IjW
3PpPjzYM64ScHN6ddIMG8RKCuR4pCA9+PAdyuWPLK6OzxYrU309IkJ/axW18kgiakvs8ZLbdhSaR
fLEQ03rvzDcIxhJzFKRz77r8IUYgq1/lho/lADDOYx5WlqGfySRy28TNRHQpDOMGuGW+uHr0Kf41
EZGY/O9lcDGLMP/FJhBtcTBntX8iqk3WF1WDZj9bZWeUJ7npckszFP0IXKW0gIiwuQRCqOpRV7Ow
YmCa9lcTRdBOrpSwiLNFA+FuyK2pSCvc5g+YQLErsla6mLX9ebnDYwn3HjB42LGymxFJ6hgQTNlX
jbuktrVUHpcmZaWJ6sfpzs768scOB7f9CorF+r3AC0mRmk2XyR3eo+IhBN6qD3O7Rqj6KECIkoGD
+ooYw7H/8D412aUpWvuBc7LgcG69ebhrORAwNNZ8PuuuBlpzzhVBVOLkwQle52KYfgeokX5Mdsnn
gWxFd7dsov8M+zKfdoU7yPlZIvhOC2y3uPY7WhdlOAbRmbLM/Gi2zQzrmetiV9pkBacBiup872Ru
2JzAXGVH63bE6cvPrxfGrbl6G6PeHK51VYpLwLOzwlt1YA3ZRO3FYQQEJjCqrurEQlGPJ49A+Hdr
vgkfUaJHbzLExxv7c9D9yqfCvXHQgtKx1qcGL4lgkcvY9ar8dyuhZFBPgH3SpwFdkXKpLC+t8Hm/
SoEdMzY41/QpE9n06TGvPuZW3TI9uPb841l6fl0E5RsMmaOzj7Bo/RK67JsU8ZhxNGVf/Q71wEJe
OXKIYbNsMtSRLjtpAYk97TO3LNqU8mbzE8VT+9vwRH/hiei4EQsRPDeqNLOLTfHBhViTxTnlIWnc
e5SzWCKJCRqfSUNWW4pxD0OKIk8ku7A9IbkJGgj/eIV46GNt+6PDHtR6X5ByUXG0eOy5AqugeQdG
6qe7HHlevfcpGp2IezTlPwZ3z6GoILJNbimb1HncDqF71GxA2Oj6rsUSYi+5nQhxU6u1pbCaO9Ln
pnlfRYMDgyvr9qmBhQQaskSIrH/JvO1eCkZo5pnRd06ys6OWqcWusv3qAVTs5sCy92R2hezFcBCI
47KmSyrsvrR2VsOKy3O1jdM8M6Ds5gF6KjbBR1AUUFhB0MQ0t2xbJCXpyzDdBOG2zW1DknQfIKfK
sIGhzxRXSmXhshyxaKJo5ommtIaGzj253Bt3bU3uS0zknP41z339mvVybc71KtdrX2XjA3MwZKXj
2iuyyd7t7jJ0o1isjaxnCHeM8Wrj9LfxVXnTpZdttL3j/t8eAnNQBau/jXKaYVYDuG0hRnJeiecl
IAhpb/gbWcB8K2FAxAun0FmE3PYHb2jqeW9ANXLZIqQTO3IMmiudv7y0XH3uM7uyK4+ZItWEDK5O
fuo6Cy6bxXEfM9g2750jmvuJ2OU2zets2LOFhRjZAHlODLoomKq2JUmf9rJw7zGG+yy4rQ9tHQTd
9qNaF9WE2rwuHcoseyDQZMjvgAq9QiS6MSM+Vje9G1XunRUmb75VKLTDUq/utOsREY5xC1wKMF8G
dvNjzxQMXEaB4W2KjdJd2o+aiJU/TeegHjMGa7HxtBN5P0+ut8Syddpgz0jH8CMIEahisgk76LJq
RZcIQW/lu2bKzEtr+TerEEY/gaDecJAh3FSPSbUgO8cDZ7ugtANJg7FWy+qlwQ2GAZhxM/xz+NS3
uEOJNDwYK1qRq6oC/1sNykGjz4Cgd5u7ROYHN5wKzwvFexvUOYdvXCytxh62+AZ6CE9sZ7+Cj5Gx
MU+DsVcdE2E6mB0nuETTmZh4+/MkQr6IfZi7MVnKcHoAL494sTrmur2u8KneEswX54KcinJxwIEO
yWEp9E/mj0P+hnK06Pcez1GWDG1HulAIu4W5vxo1zlsMhMXjmNnqGRnRhB+WXTBMyOqI/rjzGFan
oC2mn2ZZi/sxnHxCfVTjXQ3H8+zfFTlIqKMLlCqxgt0Y09vQzlJQVBgP9bT6M4kB881Ftub+k29S
BcClbiiAUHvs+6emwj3PXyaxjYX+Uva7sOzc5+xmhWXiNt1mxw7r4k7ukWbgYCpa8wlxBdK4yczb
h5vv6LQ0SD2AVhoQjkYX2Ju6qOx6Vm8ZlAfGJnwNjr+++Ip81F9rjgNsmqKweVxbt5CnIiu0/Dsb
oP4xFgrI/Raeuj+izw3u0bMPMGOdjbchAlYDBsoi3vwG6eAT7D+DjbZHcn98Ank+dIB7JHZWb30F
C3ef9KiX7xIW9MvPNuU8OJXYCLNhAwacUbJhCgjqf1aer39NOJwsHraxf6n4gW6oCOxvWhW4E9nF
SvOzb4PMdmIqWkJeTcGnnaDMVBNBlA6th2ifOQn6lrjjRBCZASMBkrGzcsqDCkS7wx7nkHnON98q
2wNnhi7OHCW3RjhEzP7ORkfIrWk62zeaomlLKWAOw3NVAUEmrquXS9dwf+0qu8o7wqns1nnx667Q
51Bm4+8W5gMvFIEq7zdHa0mUQrk8cCIybwUll/NeFw2ws+7Z1knbQGexQ21VNL8KQ3HmjqbQ0Un0
s/VUrMQuHi3emzzO12p6MMZoHZOI6AWWDK9n8u87PU4Jez3WUTiBGeumRfgwWv9W/rUKIgfjJqq8
YedIuqqI8s7xhfFJMuAv28/vBkRfXwGEBqRAWZA87g5BEaU5WSllIiqxPLY0BnwYzbr1r4PDE8JT
yhuPKlQ14xsLvBg/Ah9pOhbYbXgziOn5AOq5efe7on3M8opPA0063pHM0VGiQ1WZiiM5eC/kEpJB
MJdi41ZguUcPifEgTCJhhtfIGjQG8AW17wRvULb9nRs4IUoNKx8enSzw9d4io+KDMkr/N1+34x3d
bDNZ2Ht8q3tTV4t/RGIrzhbto23i9J4FaAY4QDDUgNo32aiZhwBn7Q3vo3phHf6PszNZjhxX0vWr
HOt10S5IkCDZ1vcuYg4pUlKmUjltaDlynmc+fX+su6mgwiJMVXZWVceEAAg4HO7/0OUOf3ZUanTu
y3zsT7nvl/VdH3o2HTQHmZg1RSSH0giVByiw/BtKRPTo8x08AFhCHd5T4RoKSAuLKxZTvyGDRboj
GA1O29j5nrmJ6wCAblv5QAAopZKyFsgmgxVAL03fDvCB9qAtSrXVoPKRFFDlExsIlka6mjITMrnM
DfG+rD2Y2ITIfAv3NdDWbQtGYR3W02TAI3Ki6tD3ivgSJbkf/Ux5WzVo7mA5u+rGvvgajJObH8D2
mWolmtL/GKrOf+kgwdO7tNzG2vphVn2nVMV6OUFcf60TIegOQSqxV/CIqhNteboCTTUixGXIIXD2
cAvLn3GLTDViHs7ordowg/fhwRQdd23e9e8nPGa9lchA7KJ5ksbPqMpM+h55dghpnuIz3CVeZ/QJ
cU3M8saozyXgkjTrzoEdXNyFiY0EQUY2X+95tUfPY014X/tg2Br+AKXkrQ2Vv98lGaIrKydEDG4j
A9d7blMR6Y96nqojaIA2XKOz4+9QYI6Tw5gFTXgP6I4LrQbJKu5cRG3zFZ2zBn6Gi34goCS1pxtZ
VScdgTV97VRd/rHuTfejDona3FUcnJn0nmv7tghLf8/2nKN8q1VE6baId3R1W9BDg2F/rlUKzLAe
NABMncmZdFvD3PdlC14jCY3U2Xd53apND6V0N7dr4blAP50rlCalUAiOotgNTe980Koc0EdoZk2y
ccHqfx1R7rI3CVjhDyDR6TZ5MI6BomPdWK3awrBSBFECMMxDVcHp0eiUuIBMoWWRfoU81AYLBCH0
ogFdthlMGJR6Ga0a5Nh+ddypL0M+oTUAAMkoH3vGetAn+BNbxDM0n3GT+jBCmdLuKdFKtR5gofdA
c2Pr6EFQbTdJFlAwJXL07gr22t8xuHTCpzQyKHyWdKdWOr1G774f20zs2sRAEwF9HGn+rm3TeXDK
puppx6OeA2Yuqgt9BXvZFuvQc9v3fLwuoZmR5T9cfIC/FAB67DtbepE46K4YXdJmw8hOcmgnxWmz
jG/Qu+xP3PCxvm1BfPLaDXX3h15p+jPiALx+67ynzpGC7K0gLv5yy3oy1ilyMu3d5Pm6v6eI7f4u
VFEER10KH+FzivDaupdtMW1LDIiGE6ITMtyQUJEHp3lXfZ4qzwxWlebkEJi1QAfA4ljk7DEYjO6o
q7Th+LhJOuxkDolgU/hU97fKQtUDvT2Md+n+e5r9jFID5Avlg77dTZQWKepZg3nUKQEXNGJMhNcs
tBTvWhy/rTV6Y+gcDEM9YOonTIcQAmDxfVQOkUk/uqXOHQATvpcOxHb0YDmim4iOEcJ9hjZ8R2HF
e5FKy8IDbDLjB80ihDlJz3pkOFvD2I7U3vS1cuo6p89lQR6Ouxi9uQCeDHe56DCcsrpZgxrgMAmf
Dd47WyEBnP0xoXfld7ZFbraOUq7+LW5f9qziF8DT5Fy5PPrRH2lfSLb4SjmGjdPGHG09+ipKVQ+A
1goEUfxgSp+kiyXkfiALZodTF0g/oNGZU6ucTGoJMWHhi5aAOT8Aj63Rk0xtCoq4j2TgsDNDeXCN
bcFH73WW+jGpaE0cSUxwTuc1NcR3gHbE7BjdxUiPWkngwOt1EE6AlE37b0pLbnKCxTTd20mbwRVJ
p8R5gDrbZA8UoNVXu6Ql91FDBcbZjtTtGFAD1oWwxVRAjZJJNO0VDFVqZW3olz9cYI93KeSt8QTM
TUx72cMb3ndOVXWP9FO9xzZX8Q+RNXX4ARA4uEX24EiJEqYxr4hSYmMi2s6yv0lK/tEdjLkw2tSp
T0YR8wFzCJ4GULCyzhvtLjA88Skese88xO0QfRR5g8RBl+c9NILYhyfkOGFyz8J0T26d5+GW6ydP
f0Q1Oc+21sKp3LdWOL4DT470+KhX6ksQAy8cON8cW7+qAyCwtj88ZjO6kgqU80EgTwXd15DRrqTa
39NyoYHwIfMV4At4BHF7il052Duhpdl+EryA4OiKEkkKvsa9rhdduUYPzVXbLjI7Z9ehpQpe30Kt
H9pF1GbHXjrVV9Q/C1oUkv7VIRtQhtz2NQ+bQ4QoxHaM3CZ/dK0m+2KFU/zZQTKQN5DujR/HKYry
kzEAp9uS1jjG1jfAL2/8YfK9TeOMoDADBJk4Gz5YLSrLOp0iHoL09wfHAEaYYlYdIB803Q8ICLX7
3PVjc836xR3cXn9gs+ZV9iHRol57AV6M+64b4dV2svHE9LagjwOXnpngkaT3fZYceMPF1btaK+sn
Mcii23ZN34WgFKLA2urIX36JQWaFO7t2m3ZPcyXA3NblwTUUBigPmiQpF+GkRd22dcviJGVemOjI
2FOyr73B4BRboHh5d2hp+71xB9BXhYUGIBR019lPwBmDFe8Jg/fkpKcS8ce4yT8P3EnAPXStSVcQ
hDK6Z9TkB1hWZpQie2G3xQpIqxyeyAeNYo0mJIVcJ86tOyMC4H3sqrwPjwXfgjIB0NfiBBK077cT
KKZ3sdP51mPfxG78rh/CgWZ0XA974KPhr17TbIFpV8RH043JOFI9Q+zJUNl8wGvN+pMFXTk80Pu1
q12dpLV7N2gwAWke9JDAaa01/lZH7hMhrNoUn7TcaqmETKrh+rdHij3o5kTQRlXowFaw0pmjpmFN
5DSZQC9wohtJ5c3w9ce6cP0enTJlW9sCnW9CQkPWtdMLakYoFiHMN0mt/wVaw/oT5xX8ayeNoB3L
PB/fwXsLfpGFFOlMe282bj+A/5tj+Yanz0BXNhj8D3kVUd8FvEFFUFRCRjTZsuo3emXhDx5ZNJA8
8r29TQ0gOMEWqzHfBn3W4srRJO1z2Oe865pAeu/jUs9/9Q38Y5QcIBZuY73G+jVIJ4oauqOjCW9T
7XTRcjCQ2XIIGlxE0Bs+BWmZO3een7efpmyanhHRQH+BbPw3ZKmc4GPjb4wIQ+0eZA16C7Geafwo
4tKawQwjiEDF7npfyyA6YKnlP/FsogGlGojzd4lV806aVcfyNfJgyCiYla5FK6fpdPtYNHH1qy17
KJJGBa0ePdoS7pJD9WE8CNgIxaciQYR2NxuEfbfioWnvMs7uHray19wPTRb/oaJYC8Bl+J5ZwDQa
5EfhoPxxO9hSVPJA+nJ+fRLvzklluUWULndXlfTSvRu5PjZRKYWQuyGKEp2m32RQt7VgKoCaKeIH
tMr85AGRGkJx3sVkuUpS8t2UCU/G+RHbeXeOoLG4FcZk51tRuWjWWhk8upWJnCz4TNjtzUPOSftm
Vm7zq7Rz74TwjwDV3DfgQeqi1GcdeV425PYqnraTE+jv0YEG+lS5SfEedAQt7prPfKiRAqOBzxvx
mwD/Hm+A8SLsjHIs8uuTV+jxVoul+sPHqvR1hgZ3cDTDwaBaUyCDuPasJLbuuepaf48ekRnsYVHy
Cfh/dgcnyhJuJkva9ckDEl3Tlh89tmCdOZ8DcpTq4AtkrPUs035bwounw5S1obEbonbKZzZN+h7E
K7VYs9ea7wKFIAlMo5n+pCkye++Qb6nkLuhE8xMh++A375nhIQTa+N7sc2h/WaIXn2JHly8EPfch
bNPmiwtPst36mutAkU9N2Fq98dknkfxkTVPfr3x0EBqeaVOEuzk62McYVBOIuFCYXOdibOpNzDsD
VrvjgPpvihZZZs/0rMcEmL1GCI3an7yX6V4mfah/D8FofutaaX8VRYdfhB4hdsRj27eeE6MFGJXj
4cs1Fav+Hn0sJdcJhYlcfKUllnrHPPedfptS9jLXEeTlakeVS3uevHD6ZoiqqjYYVFtfKZOzzTEl
4qWE8Gz1NKJjgIQBgi20voEjPZo+hfAVSYxBqpTp4YNWgsdcuY2f91tXUwmVM3pBm7oKnZaGOh0I
4KpG/9sco+QJc18PlDNXGEpVnlkDnPNwXF5bdj9EJ7Q4xUvTkRdoXeJhJNsNlC6FQ5+tt+xMW3uu
dNWDM7k6qpu1Jb4qeA7vQe8EwToGjooBaYaLPFpYXnugIwKNPys15zNOqra+0cgBdxQz0SJqkw6x
EUyehmCXceOBGwCLt4YdVUVbOGHUMa0UKbYPwO0FXDnURGCfFS2d62FuRWQ0eaFaJPCL+snQm30A
rGBWBKgT3lwhPeBVbdEbRDkM8Ngd8oXGXmLgWj7WdoTgA/Aczdgn+oC/kkcBUoIOL1T6qVVIZ4Fp
Zuz3lapn6dyUXzSWVfPLDxHQoXHX68UduVR+ivpGR2Bj6Ivfo9LEyaBGQymfBvk7GRtFu3NGF2R1
zIGVJ8qEU7SxZOESdSU39oM+ApnYTmmopbsiaZ3PvA2wZRMVcosrGkvcpeE4IeFXRlWDWAwZYL9L
nYm025NOXs29ZT/cWD2Mho0ZGXObV7O8l1GNyZ8mI0v/Y+nkezuUSPX2Pi0RuFkh8odGflfSRVyZ
0ZSrbYZtZE+PgdLJKghN66UPipx+g2NQ24/KEAo5/aDi16imdECdMa77TQjZtVuhRlZa+NAb6ncK
xu++GmvxZwYW+Su9401A9KH6sGpRF5w5R0D2kYQd3Wc99bv4qdecNrgP60JB5IPEz3GsIL2WeR5B
i6r8Zp9i+4qgqOkmvD+1afoRUtJB/C6v9F3uq8akpOOY4AMbhJTfeSU6Oivc2+vk0NsWFS34aKJa
eY1mPYfIBf9qFJrISLi4/WPsVp6/tmRNhPVCzu/OCoAq7JLKGq3VKIv8AbVd+vca+izoxw7is6pl
/aNBhhxEjUEaundUJ35HuBklD9y2+QNkJqy7a0/o7VarPAFQOoGgyAT8iPonKt13Tt9EH5E/oR+F
ZF71UpglBp3QgbqfKHSV+arDoPF3ZebC2yA7QSMDxTPnqUlUQHZAtEXLrjSjPy5HEPVfo4voOpm9
OvUkwHCUgtb+mSJh26E3hXbOKuEpaK9QYSIIZInoexj3FXw6l7br3VSSbvD0GsgM0OZRv1QNxLuO
qspbG4nH7ZHLyn4H+hyCC0gk9zOY8uBgVCFqPFXaQ0WOLAS5t3wPICEIljcAdgbHnttsAWgLXZZx
9ijSwviZgwkoji6CkSka5bX4hbOHJtejn0koo5lqor0Arf5gOkPa7F3Dm7p1UtHb3I446Yg9qLvx
QTlDC21l8PVhk8ZW8T3x/fCrB5DxxVTugNDbUHGYfuFmKNI92k9tvVKp8AVgm7Z9H+IX4R2iKo7D
I1gHcmpAds3RMXMdESng45+HLHQ+O0jrk7903QDsJe1Qmdan7nuYSrL1qalB7yUmT04AkdbHyTFt
ipnIckFDtLBaoQfTxMGjpunWi+YmcIG12ExmN09q3C0KBgqsRFop8MSUnOY0AH/n/NlqJoJiUcC0
o9tZd/VOdZn1tfULBb3cmORHNQEoxDHBF9uIPjVIDbQ1DHrPJq9TzlBgoTcK0WIDHNmGdFnAD1wJ
GqLhVh9tykxmh+Ttyk8JrZuAGti2R5+pJdrQqV93NqDvB3AgDXplNIFQthaQIIxwzVhuuRVtHycf
fZRGPGSuB5qPYCfdboveLrwDT8UD7TjPGdMDF3LobyiHmMlBStB028Lo5A+0f6vwUIgAMHZgN/KE
mn0Xb1oQ/ER3Ez8INpsmv+iVrz56vG2drUz1KQGiBL1tI22wHBtQO6SpMBjz04BdyqcUPMSPNq+0
jNafY76k9dihkgH3mvKEX+hf0J5PPjhdNTJ9UF7vXKQoKnyU7+NkvCuFmk10KML/yYitI4i3PHAQ
U+wKau5IYOOrYTvDS9q1w5dyAuyuOVEMBLmeuvsqHKgxS1OEaOGC735JwOEZ9wMeBPDCyLFmWQFo
Vns8maonvTPYID2Quo9jIXPsCnNWCcwQ9GVEGnvwVGiLQ8FQIDm1HQAjdKUaTBCfkZ/zjW+WqqmZ
91h/PQRE8Z+m7hvjTkWIU7/TYJdQKx5dJyK8ovBOMTCVzpOZBNAPWggc5XYyAmiVUTDKceMDwTxy
o7QJgqQ5yOlaM60PbWq13GQJl1MBh7RdhUapxeSTqrpTXei6mygLbJIUFGLk1h6a7ttkj/KTHoyZ
sanpyuLR1ZUO29rH0G7DSo9UjzNINRLYUXo/WkIKiiyu13wNeujbJ/KV8Q7+stHsKklN3yckQLGn
fY8eOHTe/AnsJ09UWrfBS4dXKIjv1pfRhnaQQ2Heo+ax4UkVf9HQ+yjXSFaO9q6gx/slC2o1ID6j
DXd/lTxMeA3RZbITi1tG5Ah1dFWJiPlfZeD2fZklONE4MhWnCh+RH1IPIqrAqaB30nlwE5DmLuVP
v4F0Cg0N+Bo6Bb3/obDo6ODqElHuy1I0GijDiAagS4su4DdK463zVFZB1r6jlW2Qw+eV733U20FM
GyOczCNcozCFaVMG2eovt5dyzMjtNmBronv6Ci664Wz1ePeXXlCxKCgQbgLbU7/o1TUvmYzCOYEC
hiVgJn/+a5ogM4pOwv5VteGR1grAihroVmohRap2f0GebFxhe8k2V0Yg14LL807EmPAcIjDM4w1b
qAt+Rsbsq8ZfsQVCFbPn0D+csXThI+4ii2YNJmlEacoC5LIb+maQh6H1k9MExu7b6MXj0aFwsPmv
//yf//c/P4f/9n/nT//fEvQ/WZs+5SGVr//7X5cshkx63yTzpilcfeF12JPT2MQ6nj6wO4AuIUlL
Oc+9vz7KJdskpPJMQI0gTFxnYQHoR2OFZRCvJ82guYoK4x+tbaoH3hnD3fWRZg+tM+NT4gSoc1NI
3j4WC3q+mH0U+DmaWljKVlp430+tsecy7demhi+ElcrvleoROMdg47622p/XB5+nsRh8/oa6bWL1
quhKnw9eBp0fw8PHOyKromMhQvwqkerY1X4DQ9DsAjR44mR7fdBXa0vXj84fwwkAdYa7+ILTWPRN
YIF6m+q2+CQkwthZUWqPyOGHb/VUZGKuZUpHou+Df9niM9IsGxr8DSCYFUW9y2w320BVbTaDh6vS
W2dl6tRUdMs2USZUYmHyZXpGV6CBj9ikrZ4rN0reDbL8Y6Zd+vD2gXhLmrjQ6yyjWJiyJbqyADah
FoBObr0aqAg8GkTVHT1w2JnXx3plAMdkTAcTSBefPQeq7vn+gGGL4UrqmmsbtVG0pEdjFcuchgUo
4RWGGN1bD/c8njt/LuKKAVfufLyoaHyEzhivAo2/R/NR25rtlL5/86zw9TRcmhSC0oa5+FRp6U/c
5g4JJ3Zkay+P3B2EUZRxG4H4iezVDV/E1xseaW0bbq9r2HSElkdc1+DBpgIMXiLaem1YimZuiTyR
2TvTpzdPDXalYbHfbdbQXHywbi4NpCF2E1OWqJeoaGk42IX5p0GgcA9eNXhrnLRNnM/B8lEe4IAZ
89T/cRVo+AFwQYKi0xDjPUx+TkYOhGrN7X3Lj/HCKrItsLBDosmEHbP4amgcNDNxAcEZdEAPGLpw
AqjOrOGutTcMJi8PhRLt/D+XnX8+K8ODmQKHaD7LZrnSjFAcPQCElRaZNwLUhQMmiRnEQqC2RP/F
9yoMQIZDwFQqcAwwdHlg9/4Q7QOrR3FtKqO3RynGc4WplOWylIvYi9dHn3QuWzHDBXk/9NLfmHiG
7Zs6+nN9J15cQ8OVSI04wubCPl9DSP5459gQw+OKtvzU+t62yjGojwa/+jeTktApBUuoLLkYyiel
N/VwIEr1Bjp5KAUcLQ/aBcIP9g3XyNe3Nf7OyHrSVwOgiKft+ayAkgO68ZAURgsnA8zco5qz88nH
achjF/qnryrgeo2h0QWZwCXfja7kwfsvltYRjmvqjiOdpUF7zuM9qwZ0HgxPK/FAgm1OsbI6CKeP
bgTkv//WeYYAf1lgYqEE3V9DX6Qnwk+bnIaYXGdTFnzRKjo4q2bA2qgAZfYogiR+CqvKvKc5Vp8w
wxOPXLnTlla7cwSKY/8e46L7DSw7c3jfg82iux8folCnuKtBf7lxYc0n89rPXXwfTQOmGitHrmP6
FX4W0IH1BqwPMLrYItcu1unYhGgNIxRy/Zv8nXdeG9k43xkoo0Bx6Rm5RrwRwAPKcqnzqCicrUtd
dffuDAmgSPDHq2R1EmEaHMrWu/ErLh06gj/fS82By5n/+z/CMeQhM5Kge2D6oS3phWiM18D9j4iE
lzeGmg/Vq/kioMAJBwas1OLQUXKJWqh75tprvllgNPc0ZTLauujIFogIXV/dS4PJ2VgUpAf0B2OR
87hF3Jiz/i1tx8zX17luFifNjqq91Q8JtXgT1tmN+emX1tKhUkBGYijbWLoZu3CsySLw4ETApUbb
Fy8CENhecbRJ148jbl+AUQy1Qy6wfyq4Kehw4QmwpTQSvWiGq+5HUN/lBv6M2JUUy/fX12S+GhYf
AFKxjnyKQ62PK+T8W2fz8udIaIGKg1jplODtTVpv2+ujXFgFriWXhJYLyhBisa29aaD7iuzBuh4F
kromAim2Zazg3o+76yNdCK2Eb52L3WDFpVrs3aSXHWg7cj+6Q9VxCjLvWNDdWVNGmVsQKtt3tR6g
BelqJ5xDqrcHVRJqYp2i5k1UXWyxdID5GfaBtXa1XHvfKAG3QoxFfoJynXy5PtUL29nC4tjkpcDG
0pcPaBCScIBLxgIoPLsASHxqqdOBpp5KiGVYn91Y2wtfUXEz8gkx6Lbo5p3vFUx0EPO0KOkDWqvv
yj5G+69onFNlOO6NoeY/tdiWDOXqBmkNL+elhTMuPTXGQB6XcWLTAkrqsEWiNAwQAcdUbdubwniH
M5Z2I0JcnKFjOMoCc2NZ+nxa/hH5AHFWEepMKKJButhR5wRFUqCJDqsjP7z569GZQI+cM+zYyI2e
D6U0tOShl5LkTp54Nssiom8A7vgAqzJ2weF1pXEjGF2cnat4VXLn67azmJ0lG50YyIYRvt+UWw1R
sXcom1jRJoRa/vbnCqvIJ1SOMiQZ8Pn8Gh5OqMGxlCirKJBG5Dk2ft3bqgDeeX0pL82LyOW4hokd
rC0X84qR0c7BH1trCGcWBkOoD2sJHrUt4MMbG+TSBT2fAB4PlHTgei6mBVdfqLZlWpg82f66cPLO
AiZg5weE9TU0jAMkh5PezXreaWP/u6rK7oiXT3U3tTrJ+dtnrrjLaJ4TVC1rEW7qBFcou0cnE9Nd
+9DCgNoNbv3S9pBi/8VIroseFvgebos5GP3jZPB6w6CUX0C2aGAoAD0MqSMD3CuOeDfW+NLZt+f3
Ga5q9H2dxWVRDxUQrRo4RQHc94geI1023Ks2FT2cO4SjtSPUROdfHEfeF/BvidzUKOT5/HwbnccR
4WwQxYkP0xYYRhoo/etopodicr0bL96Lc6R9ZJukWOhZLj5cDsfBMUZ0m7wwb9/boRmt8eCZDihq
xCdYglhOoFX49mcisVvO0CqdtE4t5jghQQe+Dun2BKyqvp1Jo+AEG9t4cBn7hxUG4dfru+bSNB3b
YW+yQxXR7nxVUUIzvQEdj7UarfplmBAar3LgrBGOpJ/6wElOba+Nv64PeikcUFdGUdTlOWdai3Ag
qswuzR6lBKgwwyYftXGtEg2CAN3i/ZuHou5JTYaq4FwEWqwoLtsz04zeAfRffRNQrTxRVo53Sel1
N27EC7OiTA7NSdi8Gclxzpeyhb4EKatGKdYVYheDrKQXkijkr50/1yc1/6XF3QvNj01J/kQ1Riw+
2iA8r44LvV5LYCUPFabVA1zPDI/O6+PMe/zVOJJHMFQ5wZQWodSxyyyOkLYF71K5B85KvldDrfAd
lwhOTcp+kR2YhYLrEBMEO/5xffg5Yi2Ht4UCWEKjTFEUOl9Qp8pay7clJ15Y/bPtiekDqG4kS50u
25Vjpt2ouF44CzZep1TIqXFJZxlBW7CJdhDTUnQmH+ZRmtu/c1H765D2PgImsz0lEMgPb54kMRv5
FymlEDwkzieJ9DGi/WC1152LOF2OSsSjoju9Qw8STRNelDe+6d+rtlhVLkX2pyMtzqC9CN5u0o+0
SWuE1do4/mEFqf1zDvE/hA2lE+5UhT67HgwBFKYJ0gdoLv9jSgVSba5P/PVqW7ZyySgkWRbO4ovj
ApkD+aaQQqlQmvEe08TkDy0JHFAhINwjlWDZqxGCjbm6PuzrTWXZHFPmDy0E0Yb5FP/jmlToC4cO
pkr4F+I4FmezlAk2k0f4LL/ZhOGNWV4cTnfmHpOru1ya58MhWahDXQLkNGsAfgTHYx6rBF78oA2Q
soMcmbk3z29eUXy+IMHrzPF8QEfNqsR5X0P/0WhLRjJtnqfWVMfI8noMNPPmxgwvfEcM3RjT5h4h
bV1clLLswhSXJaifblofQlmgXo+1w0bzvPgQBJp3nDTNeLw+yznynG9iavrEc544vOJ4Xp3PkgJt
ThuJo4qnB+imasBkMCbjsfWi+KWCsvwVNTX+AZCMbpyf11F+HlmRGfAeV8Cvzkc2URYaq9LiwkS/
dEvr2T5W0jFO6PzkN1qGF/YOFVxdUpWjlEsQPB9K84yoCEwTiEOBZmM1jNMWbjVg56l4zj2cvK+v
6cWZ8QWpK4GuM63FrRKndqBNIdATKM7ZLieDBObvaTukc5Ibi3jp8+kUeFzl0nYS9mKTRsYAxyOd
9WMmCIBdpflbE90dFL7lJxq/xh5Bo9kmYdBuZHVzUDnfN+RXDOm4pJGs6GKzxv2IM1FaNVBAqC9p
uBTtQgofN47E6w/H+4PyMfuSUPPqDHY6miQQv5t1XUdI6kAK2CBCU+xQ6kRxCGeYG8upzzthOS17
fpzReTLIjhfHoRIFIsmNbGg6leZDlPCCDKIMUzNTliGuLV61F0UNWUCJ9FCWKVKlodtsm86XyHr0
5TuBqNrL9e30+hsr9PsMSnl0nrlBFtsJ5LUPBY9vXKcJ6hAdQfaLHzfDHp0g9blpYGIeogF24QYc
NyDL66Nf+AQu70yyPv6Bt7EI866tBni5JY39evrmI39M4wWT6RFKEyFwd32w13kSUUinTcu5saSx
bD/PprgIIuJOIYB2HzDkQmTHnvqDl2KZS2HNPuZ+iphk2zTR1gKK8PZ6sM0hYnx+hUKQfXGeEkqk
AoGndu3E0S8eRPU7HNo9hGRj8/31qb4+QIxEQgaFlLub+Z7HpLbEmi+2wNsYQwbjuAyafUi788aG
vjAKGRgPzDk1oCex+Hql5iKjLTwWdHKh/WL+c6cZSKVen8vrgGfPJch5NtBb2C7nc8nRrEVJekCe
dZbzGgPZHZUefZH9NO3/xUiKDE/ysqNqtshkO0TLYK/0GLsCRsbP1LfvUsSH0fuQyfH6UBf2IrVz
HiE6KtV01pcfKHCwpVGzdgy+jzUsidbamYPRv9MN6vWrVNbxx3SEt1fbXfm57tXbK8mozwEZMgAo
KDqdi3OPQC/1nRQYFeaF2Yl2+LTNe3QpYzGY2+tzvfQB/wYtuH9/vmVDEA2YrrVbo0eOp4QmFUMm
g/sePaF2eKszMS/beYTFHZcZzUAWgaD0Ykc6HiZV+gjbspSTfEbvrvhcaMr4bGjge1dd47ibNM/y
N19XjApyjQelTu1s+TGR6xmGxDe79QCU8h5jpWKj9671L84BBnfUAWc8AY3c83PQjxhDCxOJdhiH
6IJOEq1WOVVrvPzeXqRiKrwniR80VqkIng+lGzCWAVkDe7KxLLERad3ihGetfIkcy9s3x1xLmUEE
dMCtxZkzqhpToE5269Krx/3koowd0CjeJd3w4/pIl6IVjTiumRleRXP6fFKqkak7JbhtlFXRHpuK
F3LmgPS/Psqlzc6FKi24tahiWotoVUiP0l8E97J0sA1BlR8p6MoqD1OTdzcuz1dDMQmyal7CmHyB
MFlkSRM6S7Vq8XYVVmfvsUcZD2XfUmOAhbS9PqtX52oeipVTFEnJdM3FzaVh5A2vCLmjOEv9A/Bn
HwmiJnjCk63+6nYmlNQIx478xgwvDKvIcrEXoovANbOMkrSy2QcFXphcAWTVzRdsE/V9ksbGbyRX
nRwRKKt86znjwfDPQReb30IKJ/WDYULLLoecZmCwgypHsxvDvjtcX9YLX5BOnssMJRAa8QqKFPIE
MtBMWBcIb96BWEaZ08bPDQC4eeOcvcrz5lkBnaRdy1oCmDjf/R7gklAO8WzMmQxYsyHtakoEeIAv
aPuiM9Q38rD4ebDrG8fu1U23GHixddB0AVZvBtO6afR+xzsQ9aLQgqqpT1Fxh9p6sEHJCwY+5sMn
GsvpjQN5cQ9xGXDw6aBQmT6fOCJ7U1O5WJ2IABOqVSiQtdz4QZKdPCQCIigaJcogIxIXN674ywNL
C90pumhknOcDV7aOBCtOW3T54u4Tqh/ldwMboj1UGHtTCnvax5hAvv2gzj1yqoFcfwDBFqvdF5qr
Z14+zxYQ/5qSVZ2e2ibL+p9Tl2lPXVBHGhXcvPp5fSu/iq7AingFU72lgCKB153PVuWTWY4o4KyR
X9Am2CQtqHgci+2Pbx+HpFOSbrqASZe9N64Lo3Qq+NOKMtTsqDNW3n0QwFu58fkuTYjQSuWCI4cB
42JCYTPZZuLFYtZExrw1x39hqrtb/dkLEcD+5yiLYxnEaLQj/CHWyIE0e1t5qLgH7qxCZL+5JMIX
IlmnRwI5kwbN4rpAR6pMu8AAdKNy42ugjfp7o7XpdoEn2lz/SBe2vk1Si2u9mnvPSxwdRjmOmyWe
WKP4htoempWogvfjseqEc/Bx1l11iLPf+GAXIhz5ilK0D3TEN9UikxB2YGuYbOlIzKXVTyov31FE
nB56YsI9FPxsY02zt5xrIyp/fbqXPqKaK1xUE6j3L7cKZnd+k8bskjZV4x5aOkaMESw/A62dG5fT
pV1J1g7sjcqIegWWden1VL6FRAgF8Hyfi7zc2BQVbsTMOUqcpdFsFYqFQPhs2IvOsnNom0h+lhMu
bsCrR9Qj7fI4+93uytnusi9H40ZD7dICzhWRGdxp8zpexGh3wDIOmy9jXVlZus2Ddtzh/DXu4TXe
qoNeHMomgAjSdYvn5HmcEiVMKJpNxrqElLglWiJMiEEZupP2LYjsxVXk9qOuSGmQVsX5UHEIWj+1
E2Nd44l5hMRgHgvcU+4GmIuPvSX9/fVteOnU8cmIjAaZGu2t8/FwToiaRjE1KavfMXTFQ9jAmotx
yN00GEZgXj3lN8a8NEeePH+XzampLCEDBYB3PxsI+6PbiPWkl3G0Gcs+zeDQ48OICHV2uj7L150R
NqfL1QZ6huACX/Z8mlauMAQYXQJz5LbhKgn/lrweXH0XI5+McB2qYcQ5ZxcGFmp08A31nZcLaGbX
f8ileMO8ecID+6JJs4insa3jExWE4N8ix3jSMGQRYDRUv6ec1v/M8saCuoQsfVdX8hYc7vXYnH8C
LEZ+lPOpJZ2vQaH5auhGD7uuPCo3rWkOMTp5K8PdwU2qN6UZ9NsmrbXt9Sm/jj4Ma+nsZXPGZC0f
uhD2qWvNFzve6ubWHiPvXYz23eH6KK+P6DwAaG9e0twUYjm52JlGjOQGsLSeReDxMdNC7mU3FOXn
N49km0SB+U1NjrZMJvBFp0g32AbsRGls3XgK9r3jlnt96tWNSb0+nDTSZ+CuowBjvAKZ+Sq0tKwO
gea7yKrLLEc9XGjIUmWOtwMQqyE1UN8CKr0+nfSdAYXy3uUxShvkfJu0NmTu1gLEB3czPJgl3rYV
NnOHoYF5W4fgiN+6nnM5iec870R6Tcv1zLo4rvGfQiYrmFq4vkNFZMh5eJxS8DU3NuPrM3A+2LyN
/tEiLFov6PsZQWRXDULUTo1WhN/KjZisHqteePt2TohPcfX+X87Oa0luHFvXrzLR95xNbyLO7Asm
05RVlVSyNwypu0TvQNA+/fmomXOik8XI3Np3rZZBAQQWFtb6zZV6z0YI0oF9IaYA9nxJdFaRtlIt
aUX0Pum4p84DNob9TonNL6Vi4VZUI3uKMCn2sSMSpo3A8dgq9P5KGHz7aW0uTAhVC7uEALDst7/N
vko8N5aqNgWTULxbZZii45Q74SkrmhmFoelaSvf2UDIefWhoLAxIBeZ8vBwJRySAvAknHd17oOI8
YoYWG0FkdteKDW8/rKMSZHRNt3kWQ8Q4Hwo1mXFGK2MIrFr0qBr2rfyYeGi2a53MOijDo/UN4xVx
F+HGfmVTvV1Wxuajgmw2qaysKVb5pKGnOlZD4GIV/jDAoDmVFGTRvdLbY6xq3ZVM+e2yLnkjjWDS
HxcMo3E+VxxzRsVOnAFDxIbg7aWjj5wGRqeq+HL5bP5qeZ4ndc4CcOXqpLW29LzOh8pj4VGxj6YA
61hkGocCPJEvTKxSgfoZ3acezawnG6Wdd6ByJ7T+U5oj/iIQjUcBBrv+kBf2ld7p2wvF0QnAKknz
cpWtUYCIR3UqMGJUVEIV00HkfOKdMZTTz8tzX67i1dThcVlLokIJ4E0chCeO65Zmoq4QtSgIQXVX
d4B+muSo4TsKNs0A4ABTyg2Q65SGX0zo5l3+ETY+NEWXZXSKdYhBLJv+b+fV9EK0YzOXTW2p2T0p
gjypwlJvAcwbVx5Cm0PRT4OCQ8wH+Xs+VJsaZCGtNgT6rEi80MpYM3dx26L47BhDd+XxsxEMKRbz
4DJAwi3vvdXM4p4voSJZghLSoJS7TtfgS6Opc2tAWd31UoO3bkzJEZaw+9jOInqKZu0a33PrC0Nj
pUPkAuOGEbSeMxqCulaN+Atp2v2kG/jEJFTuymJGrxA3WJQudSXIc/j9ZDHdy+Wvuzk854rgYbGf
1w9eM2/DOCNwBJqWWWhQajSUsx5atJtaI3qJ4OMBWXeoPNTYxCrOb+OtXb4BjeWFFLS8DlffQNpA
O7pRjEHUF/WPGsfCoxF2lj90TXflyG5ESC4e9jKcUKoia1JLpHWu1OdhRCYlQ0oDB+XTMALyRuom
QfVGl8fLS7u1mwEe0bmlk6mRPJ1/2RRTzMx02F5N740vNgMEMBzlXVon15AcW9FoKY4s6RJYr/VO
lp2KcWQC1jEzar26iUsXuSWM0DAeuDynJdSu4hE1Cu5tOK8wbNeUVyef+jqquOGqxnDvMEe19mGF
DFHVyfmDtBC9Rm7L218edGMhubiXesyCrNB/oRP+FoHQOXWGKENQz47qARMxvIKC2lhMgkSL+NeV
sPALEbeeIz124EawSBb+wfl3mwAeF6U6YdkM+njQ0DsvPQz/5lJ1DnPTa/N+CBNZobtcTD8QZbDQ
lkduFcHfZpGjGaiQDr5UU+RAM1wtHsFny+lIT1SLDkOHlPyM1sa3TnUwmEW6jW+EbYw9PytapIS+
JaLe3aPUPsrbVE+qByYe5Sgz67/NGWWvGOQ7pEceTAd9VXYq40rkjtUhyocq5ge1Gm6jAblFPLSc
29zESuG3vyJ0OF6bgGQtCibLV/7bV0TYr2/zPDd54nbeF1c60X2FQMFXQ+/nK2nuxoaBQe/CGAVM
AH1kNVQ7NOgsxZ0ZNEbhfkAmpriTqlWe7BGhw8uz2jgQSyOLqoxNcvImm+3aGD5Zx1A0wsc7kms3
0OQc36Y5DTp4l/q9jvnRlfltRDKSS/qcrCQtNHP15YxZF06IJFlQlHb5nDjJDTYWJGFiABkv5TWM
4dYc/z7c6kCU+fKkpq4RzPhdeSfpRgiuqTNmib7XclX1dEhxojFrdX95cbe+IxKZaAbw+qREusox
E6RTkRukyDtMo/o1o1rzpVGj5mOeFfPT5aGWe2Z16Omw8EIwgVWB6lnNsdVQPYlo0QXNNKt7ioiY
eXfGT0x2MPEaFX1XYQDzs2lpUFweeGNxGdgBusnH1CDlnB8LK0VHqw9bLcikgw7PoCsvoKZ+Vp3a
P44SXKU9aeWVdd3YPx6FHyq+9N2JcavJDm6NdLLDmH0oXC4KBEoeCkCAqd/quDSVk+scLs9y40tC
E1cXwAjdFgq057NskQXzuhkB0wEtpK+aKtvHyUyx8KWVd+V9ubWgC4mbr0kQp8x1PpSSQw8rkHxA
dlSqqINKMbjy2ZGlQx9E6vpOF677NNSwhX5/jlAbDQMNJjIpa1n1vwW4pKH0Y5BEBiIMsRCSqKS+
NLkikFfzCnElmdlaUDYrBcUlWyYSnA8mHF1mCc31oCxD97NRTRXGEgmmEbabTFdyxK2zYS3XIQh9
wCJrxE2GfZ/EAkYLHC8ULT5wWn/X566FWhcPUcoxSySg6aXvUQXoroDmNxJUD8APuQbVYUZfJYjE
1jlthIm1gVUr/c3k5NHJCdGa3zVTBE5M5rr5vggN+6Xore5n2VKfuvxdt6ZPpXJB0dOZ5Ac5X2p8
QR1raBsjsLMCmfa8tdLxaFa59T3PhHpjYTq+j0H+Be3EI+3K4FvTp14D2mlhlL7BLxj62I2VPRiI
hcVlvp8cI2oQu9SbD5kHlNaswuwOwwA74Lna76HCX8N7bW00nrcoMCyqQlym57PP6LoLBdUhEJ1G
iRCuVP2k9syTgjzH/yJIwBBe0PPkB28S9FjL0thBrzwohhg9x9jtjgUerzdFjdPJ5W+6FQEZAtAT
D3gyy9Xx0aNSQ+YsNQL86o1oN1A+eS0HIMk+3i7DXY9d8+8PidQC54caI7hktGnOFzKyqhqtMDET
l4b+qYMzuce3E/Ma/u/4vQ7RLbs8x7eB0EXXCnWJRSdpkfg5HxCBcWEjFDgHuaanX8BroHIVKpqf
qdg5Ffgl+sgwj1ei76+74/wihWxs0MVZxB4ojaxOy6ireEBn/YQCaKRWwdiP2t1gWuH3AVb5hzyc
4nsZtShiT3Vpn2SRDg8ZjsfHqffUvy4vwNutSxZI2kBPH7rbm75qj8opIhEKlT/MAF5UaMQ/SvCC
D3XZlJ8vD/X2mJIFLmAmrlReRev0QTfoDacinYMOte39WOjePsavdl8XrfXihV2xV4dE+Nyuzqkt
xnB/efi323lJQokQdFjJldaw8wimtE05DFUMRBRLVBsyJPJSUA0kZ7po7vveE1c+9Mbu0owFOUEZ
DBS6u7rtXFjSPYaFU6AttIw+t8Xe6BRvj03L/AMPpOaY6c7z5Wm+jcQoOFOld7llyTTXpWNMyrSx
a5AoFG2SfMwL/akN3eo9kVA5aUOM5iiP/8AlGb4SLrZ2EsEPrDAobN6gq8lGBaadXpypWK+ifyRH
PbpTcrD9mcyiKxf7W6y965K5AK3A74edtC6strIT+WBhcGEACgVQO6QozGcYCboirB7ZPIOfYzEb
pPow3jhaNL1PyLtekFvFC1Xm2YPeONHp8sJvfWyallTrgWGRAawONe5iKWYGhJJkhmyAKagLGB3j
pmgXYm+BuRJCwzelZ6H7dnngrS9OKkW1Br4cCGr9PIalFWZe6TjMQVvXwz2GQfon3FrzG7c1ir+m
UaiHCsGDg5aZw5X9vXWkCF8gxHXex5S4z0fWKvSxwgbdZOr98nFstYq5aspndLHkrYij8EoE2dpi
HGLOlAUWl87X+XgFQN3BSbCnhD7aHUZUqXekfhhFjG515WJYvtYqRBOrWE067sSrdUW3KjDiXRwy
kcgd5TMNChPBeTl8/O1PR71meVNRlyIfXp2ZBhHAyW3TCffOYmx2+BU6N02JYI6mZPUByU2qSG0i
cReF5aFc2TcbG5ZMDfYvOTJPqzUOmHJu07dUq4I5mmvcs5rmxqoH/bHDmuyOcnnnj9pY/X4UJp3g
bl/ASuyd1Se0aPlbSVIuCqotnq6mieUGvtAHtbc+ulmiHy8v8C+8wPo7gtYlf0H2wOLWPd8yBmq2
eoa5Y0CjNNsh/pztsaqcDvNg2c+10VXfNJSfgwnPlP2o4oq4F0K1j3hoZi9JV6Nbj6KkufMaHkVX
frSN3Uy7nWhLFR839nVBklSOPmYrp8CuHP0p85T5xum75gPQt/JHhCvcXp2QU80GEX+peTX+mWL5
oyIaaVYHHC+T/Yx/wL0kFp3ULB2u7I6Nyj/FE/pWyyvYpPq/imcQwuvZMfoxGKyqRVqnHoY8SJDZ
+dqqhuIcHAWf1FsblYw/B7D/0a6KSvUebWaUCK6s1Eac4QRqKo07mrKAiM4/YpFSHI4r6v9Wj0sl
7npZdOhQeL5bOu3zHjUX43bCbu1k45GM4LlX/tlNU53sK7TKgsZRygdwseYxceriPhMDJnxdplhX
tvZGfkMUJJFCk3JpFiy///e3bd848L3UMUjDaqREP5vJnT5VxR13pfcNaXfkdSvU3lnKcqp9VU7h
p8sLtXGiF/IAzQLQ9gYR+fwnsBDrwzFS5XAlFtZ+EXbZt/ga9B/t3KV500uEt/e49bm/fw/AuGLI
hbYIcGV1D6Sy0Xs69nj1KV2N3ajAJvo1FoYChVoH/oDRu1PoN789WfrjmgndChSbsX70WqGGOVYy
qAGOQ6L+FilTfErpejZHF6+AxI9a3KJucbqZfruySDWRsE3lhCDGcTtfZUCIJrZIJZUhkdUNPjge
Ti1G1uSwmENlPuFYb1TXgsUSF1dxDJTZouRKj560Z3XJQ//UoUxn6NdXNqp3WjhkWAx29Z3XTz8M
MEiHVO2eRi/rjyM6KzsawN2Hywv+Nl5RnoBgxz0P6gQ5vPN5m0Y6DzGV2gCkmf6ZYpEFm85CwKkt
0fK+PNZG9AHXopLGLigMmrurIx97vHfUmcMy60Nb3RUEqDIw8tj5anaiFQ/FPE3uwTPFZOILD8lx
14ZocONZU1TX6NxvcwHAIM4vQhf5LbqY5xMfEgNpE8gYWLMTVvy20eLjjGXOldP7NsqdD7P8/t/i
hxxquCWu0QXA29wIZ1K3u2trnA3w9Gi/e2lvHi4v8taAHFgqR+AGaIit9pRM7c4ai6zHiw7KpFvh
GISVKSQqHBD9ELjNlQx5ax1BzC+fk4ICanbnE8RkUwOQ0PaB0YvooZrb8kW3xmtX/tswTKkCtQwD
6SayRG21jGDmvKEsuh4rgaY9QMbMbN/DguaJTpV4mi0vfGoyxXio6qgI7F41ny6v6sYxYWyyGxJU
a8GbnM+S0kZsDinjx0VbBnhv4TQu2/Zhmqdmf3mot5k/VS8DyAeBiMxpzX5AzLrTZ0g0AbZOGRYp
dap8TgvduY00DWtv2vE4gZR6+MrLILtWdXsr2rfU3CgNoT9Ev+pNO6BRsBqIdMlEE8wtdjiChHfO
0GZ3pSrtBuEjFGt/WSp+ifFK3oVm3X2STfdnEUvjpU3mfJ/V8YjAYO/c0yOS7y8vztY+gIwLZHbh
l8I2P/8OVTyaWAoVPa3srqaijcjQe8Wu4uOk1IaBb7TroHfXD0gYpYb6AVF360ryubXfyQNQSSWI
8Uxa/QShW5qh8PgJBgsHVj8OCwC7qdteqf5uHWM4nkD/4ZvCp1+FpwxrvV7HZS5QFLX/2FRqhtMk
JqzT0Zvn5tDTNr65vLSbE6NwZv/iaLzt2ietiZNAyUHmYv6sjnr4aNg8Ui6PsnWQEAhBg4mgAcNn
FS6gc5dVFRMPy1yqe6mETpAUPeZglfL7+B2KFqDiqZigNcfz/XyvhElMtI0dBDN6Nz1Ww+AFdqzG
+zDy6iu50tasEA6iRkIpikFXm6KrtCpPDK8LQJSi9Np1cq/HOsbmcXytIrO1MRzi+iKyqFOAWi+g
lMKtLeL7hMHZna7KNMD4u8TsObUXl4vht4H+ZAVgvRacCuD79T1JY6OsO/yIghASEVrfhTiKsYkC
DRu3w+W9sRH5dJUkG4wFDxSSwPMPBgDKSKmn9YF0XCRnw9nbRaWSAh7p25MeeTwSFBO45pCFVw71
xosSZSJCHlikpf60FqyOdfBNtIG6wFTi9mOZTU4SYMrp+FoCMO/U1J72FZlpHLBVPNSmXTxQTuUV
apaLwTqmVOzmDrcybrBTVENGDC4vzcYGW/CrVDip6i66JedLU01u3dJMGwITp4Pj3ORfa+yB0Au3
rwTYjShwNtAq7rQhT/ghBk05gxsYA1REsCwxpNVeqfa9fdXwBIXbSNoADoqOxPmEOgy4h05hG+vz
rB69vhe8fDVlL0yUBF21VB8V9ASvDLp1u8GltOkM8J6CcrfaYTptgc5oMSrtUjuudrMyYQRsoBm6
c4dS/6HUhYqOhSqNIOWlOWD1YpjPpVHX7+tmQpGayNFlZFFhdJfy7DxyYsbPl7/01sKAol+6bkQU
cy3Ak2FHaJs1yimpptgvOaaseyPplH2UeZRW0tEJMNO2r0TlrUEXHCBdVeo3bxQ5UdXHf9UJ+8Bl
M5/SuPqWA3PaS+xJbzAPw+81hP55eaJLTDx//NCZ4BawCC8aIXq108K0nWHbKGQaXlR+tav+S4ZA
5jGpZXmvyD68STQHqaxJVHdZmL1eHnyjW0N2zHEE/7j4oKzJtbU7hFKzl/sVSkEbFK2oHpPJiTx/
qibrmFQy3xWhOhzGRKuHk8iBCw1tCdiVJvo1htNGTF/eYPRrgLwumMzzw4DPZR71ucY3L9r8hhA7
Pg6R/l06Yrq1x6Y9Xp78VpxFmwPrlyXDAwK1Gi7DOVFp8J6YZ0v+xOkH/rIsamtvDQ2+7DiYJncR
EnGPs1V7V66Tram61H1oadMwIks5H3s21LTCUlsGWjN5Ry9WcYq20DnxPU8Ue9EMVzony1zWuwwt
YC6T5WqB+XM+XlbUseZ1jEdqOu7zAs9jxRbVIbOc7sobYWtZIdNS9gUGz3+s8o20nKeswEw1SBx9
SPata+FDRzEU+662PfFQka+oPuNhCkxb/3z5k24c4IXHuIB6ASm+9WnRoyorIsbuSsU+dIpcHMiw
D35w+b/NzixTeTvajbu/POzGGQa8Q9OT4LFUEFZfM7aanKMtYMBGiV2eMlUdsCxTqCEkoTK+Hx1j
aI69rhgfJrDs6Cq05rUXy8aqgwahCGwvTTlkvM8/sI2ZnzsrYRsorswO3pR/cOoee+tZ7w5q7dU3
iO/HQcvlfeUUbewscBELxJUoj0bQqugdJo7wBpnLQEkT9xvetOYxn/SaJlV5TcpQ35wkNFlSABSF
oT2dT7JUZzecVXx3htGxfggMjG/pTOlH0ef9zSy7OIgjO945WlJ+6rBEtCFDANOYVRMPpMwN+8iH
njDc9ONoBGUEHJHAWqLuDPK8/dLURoxnUmm/G8I5MRBcn/tvBWzugfWch9suT5odYcJyfYpSuO6l
dnOKp+Sat8bmLNFNXIp/sFjXuEzXjbG0bQeJH5VSvSjjcJujyjZBMdWFT299UvCtHOcHaq7NlcfP
RlgCvcTTh9AEdHm9kXXcDWPhtDKQ2FV9JXJ+aIwqagG/gk6wYv3j5XOzkWVRAVu4HUu8fyM50jWp
G5NHysBua17R8BU73S/Ka/opW1sUABHzgseGWtpqizpNG/ZlrMhAbToMNsqsSDCQq9vptnZx97w8
p61YAKR2ucVQ+KRLfb5HcX1Nrbyfedkp5vRRuKYon2cZQinvhtZ4GKhHTVgeyR5vS17X+yHDou/y
j7BBmAF3gZACnUsExilqnv8MCl4LfW9o8Cs1qxkR9kc5Fr2Iug3v7bkE7yIiQ3xCJcQsHpx40hdL
8D5CMURqf2b1lL1qSTH8efmH2gjN5Li0g0jcwTquA1TcenmTG7gYA7Uc7osU++peWvJQROW0T0Sr
xz5qOteEyzZGhU+8oJc8civ6UecrEeuZh/ek0gR93dqfPThmeA42oflBrXVz8mmaeHdZ3FW/P1n6
xkBWKWAZ3Lmr61a4oge3ii52n7pqu8tgC91nFQ2cnYcTyh5taaAa3FRXju/WbBc5QGDPlAe5ks5n
a6iJFtvhjF95aXmfrUYfeUiYYQotQET1QZVld7DHaLwy7K+y4yq7AHVCDrX0WrFpXL1i1FITmasr
oPIzztaDobV40veGl/+YqKG/Tz1hZH4OzfvUTWZp+1pGRyEIh7TRQbrHGM26SOMGGqrfqDJCW0DD
TGJN5s+VEr1e3ocbweDX23FpfvNp1pmQZmXxUHsDQlei1HEgNnMvmZ5sA2WOAtvGTlwLCFsDEsZp
M/KwJrSubmYQbDVFdZS1VKcG608and+JvE5uC4kgwu7y7DZ2AIeLOsWyBdjyqx3QjW7rxlz3QRim
1udW2B+rei4eXByFg7Hp60PSRNcygI1LA507Mr1f1W82/Pmum2hUmlntNMFUKdjDpHnr4Ceu5ujP
2s3wufGG/0UZHEoyNPLlobCUAs5HxB3ZnKUsBIWseMjgT6SzPMXuSBM3Szz00mZNiR+cyByK22Fu
TCX1S6Hr3y+v9caHheWNQDZ97iWnXq11QvchLETTBFoBwHhyhOErkUMcizG0O1wea2uNkeOhCY7+
CSneahN5OQUBjnMTxKno30daPn3M1L7wGdo9lnMdX6nkbewjqJP4RKC4RBqwVqF1TEodYFB4EeZa
84zcH06ho5rGI/KWMn3X1CEZntv318g3GxnBolgD0ZBEGh2y1e1p5Fpq6S2tsQT0zT5GEyLQXB7H
l1dz48shLUn5mt6CgZzpKjwnqpc4Xla3QZ51FRRzc7pNcX3fxV7W/P5C0vmiiUBOtYy5mtBcTbLo
jU4GXmk1jR9lALuyKnLfswKvcIqcAwyHaP/b8/OwdoSmRX8R1bPV/ABMq5XuosQclmJ+6idcbpEK
VcACaumV2L+xMZEIWZSy/n21r4Zysww5/6Ymhetk/HMoCrHXUlW9hwLkvC8r/RoZeGs8ug0875Ys
gsr5+dHv8lIIJK9l0IymI/dcrOl8Yo29O1Iq/cPYdta1+PaWEEbzAfIZxGPYUrRIV3OEGJnk/dRT
pNNz5A4GB5GHw0AdvEj9pNeqNGha1fioJc6c3Wg9Rd1DNDXyGPUqiabZqKGBWFdl6T+ENTriGKlW
+uqGlpgOBRqW5AODSIvnmfO4CEYY4VPUltFfsawldnCKV4HfnN3PeeUWxc4LSz06ujmNwCtp45sz
z0ngBgdJBM6c6vMqqvJ0GzsrEUwT3MtzyhUVjIZQ/bw251Nq9X+yDh8vb9S3Q0LIpyyxqLvBRVkr
osQzCMisrKygSVu3vwOUxPPNzPGu96kRiPmgZKQ5tx1QnmuZ4ZtIQ/eU3gtPV24QGmmr6N2muNxN
U2QFbYrGxD5anO6TkA3wu2dxGYdAynuARjseGOcbtnVDPBQabGhQNhkmf0JKfDcouXE/jW7x4/Jy
vjkcjAXjBUTiQub11uIq6HSUToc+e5AaYXh0jdr5IoTx1ClxuK+Kjmvwt8dbMk0wwLwXVUq153PT
nUJgaskaUlAqlM5v7ND7GcdJj/l2zhb+4BklugeXB33zPF4wuLT26T6DkH1T6cCoWmiYQzGoGqGN
rqZtMNdpEQiRdMEEXGdn4TX0To+Maw4xy5Y4S3MZGSbKwkdjw6EcfD7dCofhrk1SO2jjRvnYRwDV
TinSGTs9qq+aUf5K1daj8S2RMyW1Yn+uFrfVu1zFDx7aiYcuq9/K2LxvMCgffLKO9Fl1ITn6oR7p
PM8bHZlrK06Vd1plue8xkyl+6k2B9AEjFkYAR2ZeQJ5lF99kqSDt9bAOe1CzWEOmIozH2y6FNOXr
UgUu6YSySn1VQYhvx/dLv9lVNn29/BXfVp5peKg2cB/qZgu0bPVGNWOLhA2PtKCOEvUeqoA++N5o
FRU/pkiFP4xuZ+152tV3nSXQynQmS6S+MiaOxJfEcIrT5Z/obXVp+YkWKjzVLJ6q66a62pqxoDxZ
IRtmJsOej5q1h8SIZmWPCqNOw2OeeZOULcgEH3/4/NXkvYM8ZIR93m5OVbvdCbzaha+CgS99G1Hu
KphH1VQPCTSEbJe0afpUNmqOZrphT1+pd1u1L1Grz/YVJicvk+6ggpVnJu4YGDTLm2QevASbAUuD
3ANR/8/Lc367oxHuQEId/iqSLFSiz3f0lDcwrqayDmD/2bup0vOTKCR4h3m41ul6G5tgINHO4SlE
K/8NZ7UR8EIiFEkC3RXd17g3bQhctoYxD9p+vspj8Eqc2NxhdLl4IyypAoIs55PDky4qFhRsoMt0
2HPDg5HNRbYnMYLT2ZciUBpX9eN0tvYzAI5TOYXhLnaq5N+Ar/8685pvf3nP/1nVk0jQe1/98r/f
1a/lByleX+XD9/r/LH/1///R87/43w/Jn6Jqq59y/afO/hL//n/GD77L72e/2JcykdNz9yqm968Y
TstfA0Sv1fIn/6e/+Y/XX//Ky1S//uuPP6uulMu/FiVV+cd/fuvmr3/9wavvbxtu+ff/85uP3wv+
3tP3RSru+9u/8vq9lf/6w7H+icIcm4EdCKIIOe8//jG8Lr9jq/8E58lpXMB4wNwX04+yEjL+1x+G
/U+26mKA9OtvLGGzRV2A39GNf/Kd6TlQgSU4877/4//N/OnfgfXfH4WV+M+v/1F2xVMFjb9lKngZ
n8V7ZSlVUaziijnfOJHnzmrUV0iwVYMb3ket3Uo/cZHh8DvZRQ66yIX9PokQBN9pdmVVp7Iyxqo+
6r3sMFypp9nJRj8U6aTx/0YdZIyJ5WTSOdPPKUGMiEhn002MvO6mr6Q+HWJLoaxdcxSz3ZTONvbD
Vec+K9YiTMLVmjh+aNfFp2pObXfvDclYBOnch9lO78rwh9XDpsKhJBs+jmqdRQ+T1JzOD90mbnYT
PpHvB4CNzk89K8KYuznNxC3w4uHdpFY2hg4xNL/7SGZzdD9btnTvMqWMo6fQm0X5yRGFM9xNQ1pB
rRw0S4az7wpRU1gsMKW7d8AllvM+16Q7HsK0m1F0kxUejYWRh/JUqUOWgDuxo+YzUAHaXaAb0RYE
6RhGH3vdbZ6KKh68d7NrUZDPDLtMbvEtSdXHMhWagTtJlBT3ShUXw5MlmnI0/FjNGivywZt4XQMd
huUgamIDcd8Jb0y+DRAt6hvKbHan+ZRcRfKsGMaQ34Nw6FCM0FBfqJ47Xl41xGdqQqWvd0OvPYsO
xYabQjUj1y/Gym0/pSKf5oNldKkhA0uEebs346iyvslSGRoHC65Oh2fQqk7rurvIyNqh8p2uyLw/
h7oJtZ9Ol4vmxQBTKu/r3BrKd4rpKN4dZH2veNe5c88HcPss7PwuUanc7bLQnublh3RMEn4HRa74
pU+Bo76LUgvi1c4E/TvWfiF5CN1nY2m7n/BVAhnbtdkcLlDhpakYmUl0cGOwC7UPhM57H3WWNryT
RVGnDw6uJClI2qFs//KqIRTdHtqUUX0zRNPemXrrLmpCLTVu1ffwMPhQhqmb+U0S5dpLHsaGHtQ8
Y2Fi1WoaKHOh8dWpklj+WJpVjLHCABuujwv52Dh68xj1iVn5ZVR4X0PTraNb3h8Cq1uQFmJmQgoe
MGHYmIiuujzmxFAfK1ZBCwxtEG0geXt8Vueqao+GVyi3RSZI2m0RF+p+ErX5pDWFdiPd3mhQzqlS
JLemonMOlYF0EY8vRdV9t8nVfs/7J6x8KhfgGPLZdr8WSUle7kZupAGsES7VWlUcSdv1A3KXzlco
/6ovIW5WuzKWSR6Y4SAmX3OL+ijqwfgyCLzt/NYCh7gfowSlpFCmUXesLdP4K5G98qW0U/sDfbKq
Os5JOocB75KoOlVNTbrTiznyoYh4L8ZktUHp2cN4gGpgxY9j5CkHxSUs3Ghx035tGi26Tbo4Ro9Z
46fKMqWqUQ+xB+NGehgJvq+VJM92sbZgA+e8aDxfq5Fyf24mN3vOq4iUUQyh9jSGmUs7kJc6+tW5
m34Pw6K6qby5fg5rJdROk6WAg5Bl+x7UuX0CEuDUPAedQRygk0zYPgptQqpRp/Hoq+7MbRSVhvqg
xhnuntCJmvQOIlOySMOE3XBTplm1E6GSl/iXhGW7h2A1tQ+p1tyU7iBetTlidYooDVqlj3Cv1xrj
Jqs0+amMTf545vCi3qX94DwXZaYpO4o2+CG7PJzTU4RpwY8ihStzzMYq/jmpPMo/CU8tbuHHUPrM
ZWg/J2i15I9WR7QJQtCdd0ZrIeyiZNn0Y5yKRzWBXgbDb0gfXLiN413dY2m104golm81JnVFvVXi
11RY3qOjZI9VM1bFh87qtXfgJprQbwsLLbCy7T81qWJ+Fbh/3BpGoZLSEVT7wOG9afslinTuwSnT
6hCPHOOGbJM3S3pnFUZaY9sr8fFtEC2o962iNrlvt6CydhztyLl3KlWbP7FF5vZHOoo8u4kHxbqX
itJEH0KMlTJ/wn5MvgKQld3JQ3fBvQmtwfmeaF1VHmzSF4recSvdZyQII+9mbKX2ObKnMQpMdeLv
VFQ9zd1yPWMgImLedTWnAReToeAyRJ/G8FHbQ5XU6oZYBE5IydLXxlmLdtNcG3UgrVBJ921G29tv
pMvzHpPUbHiP1IdecW3l4YORW2q1GyVuu+ilONTHCsjJ07va5McJqgKNu0+62qXTgS1H23YovNi4
S4pZ4LVqN3Z/X3hsiFeK3boIJIJHSIbXdpb6dMkXAT4tbbMg5Il2jw6cUp2aNhsivyxjpKacPDGH
Q5aqd7PNvDFv5baBCd6jneBLxY3yY2rFykGoyfRRiqz8JBUvMYM4rkVHgQd/pN2Q6bFxqLtEdH7U
hDWKvHETvytHp1PxSq9z44tZOfSTo274kk7hRFxRy7IJZJPIYmdNva3uxVC5zRHK+BTIvKvLGwuD
AM1XI8vEN6quJMq3upGlz4g7iXdFP7XVXpEgHu+o2IJWmZKGgpOFV+OpqkHJAiFJyvIlbaLueWzj
yjugKyvyHTamansbK06GvfqIsPqhQ3xD2yujreJRrXaFdRt2sRXt8Cxouwc5i7Df2W0UVX7dxEAp
jLqZdT9yS10Ho6JZ0XCjqbhs7rDZSjN/1OcxO9TUhptHA30fZBlkYUSnas6U2h8TL3ZupcPd5zdN
3Xc/Jz23PN9kJ0z7Pm8XJmA4uHnQNBEy3wkqBPxRbVTFZzcO0RptNDfsQFcg4MMPNLYvalbVvLni
2bgXbmH1J8MK+7+Gzi0VjNRDNeEDiaa7s53Ge3QVQs5RsbjIj3nVWtOLJ0Ru+ZWuD+qujORUPDVx
b3yprZo+qTlhJrwnnioNxtrJUOxjU6+SoG310TkayuhoBwODce0GHnDuARSmXvY+Eg0ZS+FZM76C
RRedilJTdFaggD4KoTksAgpAoYeyvad9RuAUo3AkgO2sPCmdihxwmZAj7eDQFsYjepgmZuW8Fw2/
H9vsHQ1jp/bj/8vZee1GbnRd+4oIMIdTdrODcpjRSHNCTGTOsXj1/8P5gNcyLTbxz4kNCHYXK+3a
Ye21dDkyXXNSHXEy6EdOr6vQVj6VptZbO/zF/Eihxr6PRyG3+9gso+ZpUurhie+Wv9NOLDLmTGPR
WZ7gLXLtVtg97PrCVr2ZCnlwR3R1xD62osZ6CerGrE8mu59Yu5raVvCd1lerPUxRKWVuMObOJ8Mu
xtizrZDDDI9oE+2E1Mr5gW45O9l3WCBxLQ0FJHJ6kKNhn3ZxOeywhfJNBPtyj6fVpPl1NkXjFy3u
iMYKdLcjl4Ty2HtgC8dvjpqPSugG0TDkp6aHLO8EXU1eeA01x8LlW3vH6y0urBdnkIV4nVZJ6X2o
9sn4XHSjyK8nEUqRqyLYlZ3HEbLFfW2lTbD3RwXiRKWlmA8BtFnpp2hQ7W5X9yr9d07bivakTKYB
WX+s9sELe64Z1zr+cP2rzPNePSJQNFXfEtVMnR3tTcH4IIxQKI9w43eh17WxbwNWlLMDNSzltVCV
9i7UNDJWqlJ1kNzJWRseszlC36d65U9UCYquO5XNCDWFrZNcOjuhX1mPOD0aalU2+dnPNvp85W0S
4jK4Sp+PNzINBvVB5pfvcn/CmcmyUEs/x/CYdTdxbljOq5QaevHaq5ls3iMch3iyoLfyUw+qqeSc
peV90ddGdKpbKN32uHAEy1UXOzSOdk6u7tqqkp1fsGDVSKVEsAx78Kt30o00E/9f6WUT2buJAn/J
jSlpUqpiw5ki19IryMQ49SQxVNmQpHsEqn3pYTSdHogU4Ch4ChA+D83Uyx326aAJNLN5fIJMpxu0
7WQ3DvX6kw6ah0NnwrZVvJVFFw8/nAKj8KNNfGX66fSc3OY31KhqIXsT3OU14RCUmv6uS3lHXGEV
o+Y1dMbz+ZEzXHdJw9OTjgGEokkdEEgFURt90zPTfB3pSbK9USoDGaUdy+IGuIM20JeZFY0q9hqq
Mo3v+XC6DuO1rw9VIR6UvpWQmQHDAH0i+exZtIPzbmvqLsZBJwuBUELMUyVUKBW7BqqEPOZV2mv0
SSNUiDy67AYm5Vmswqj1bk9g99LPmuKT2/Q6DRYzFFuGF9O0fIRyKL+lQn+F20ODDMAv8In0MI2C
+14ZtOAXZrbK9wOgj/EQduR5zrbRl1ruGs5YO29OWKvNEyzg+Vymscp01xhmHuDRBl1E1U/D+KGI
G/kepFUBSqa+aLXplm01o+splJxnNTej+Kj0Wl/dSw3qLZDDoCBwVRTV8DxpULo/lOQb9ccySno0
NIlL5V8d/dqKRxhvoBM4JP20q3Hv+udGNCQljSnL0ivRIM5zDIHBfynqSf2twuAku0MRjN9kyVKe
7S7oSjeSyqZ2w6CDlSYtOr2kP2eIfuUkcRqypWqWIVHWFwmnUGnGJDkMqUyJj4jG7YOmvMvwSU5c
wu41lKHgcrW+s0/Q8Nm/Y9kiNDJJ4kEH3RRj42lJZKW3LbtSxm5SwfGB7grNeKk7xYPGTnST8RDb
flmDlIIKDSCxtB+aFt5WFRTGg+m0an6tKX6puW3G8+YG6cy/0kspqcQQ8AsyGkXgaAe1kqkGOiWv
/o9RAX3qTerY6DsQt4rD3Uq5YWVZQy7cSrQQuqORGveq01rNg1EKu9hpqRbnILqnjIbmqW3C62mM
UBMF2B9q4NaMPPIiYp32rIlWuhVdF8SuquWDfdPo+IalK0F73cxsbuYXI23sn9ooye2brDTNeI9Q
RW8cmljvyBUXhs8Uxty4Tw1Ic8Kd2ev2Iz9RGTe9DQ4RO6QoHUsu5T2OVVbFyUk2h0xzq84uTG1X
ZobyAhTU4OUJhPGcKBYZgNrgeKNnbxb2mfemDc+6EWrnoq0KtEm7RHPIHZh+tpOlqo5uB4GZ85K6
H31XN0sZ1j+/GGjfpHHbv66VfEr3Ano3dUc4YT9BE+JYruwMdr4r7SZ6NXHIzm3h1+ouUDP7s99B
fYpRcsJPtMybtFNbibFT5CSCpAeWS9vKcz5y4EG36dB03D7UnAez96Ovltylyl4akvzMIOJBE5rk
YViTxySIW6KAdhyyXefbzdGA31E+Z7HIQg/yC8VH7t2o5iNrwyc54QYEh1EjUOad60DTDD4m80rC
Ywyfg16yiq9lUuLmqA0ort8kMoPwOdObUPMm2uoMcgMArGG7J6lzlzhtetMIQ/biTgp69KYVqObq
Ok7sJz2t5GFnSSpW1+fVymnRjFS0HWu6yClYj4akkLaR0prKJBmL3TTS+7dLicRdIxq9xCnuqJyK
z4OadKcgtWVxTUI8r380yIjzWGRtCy+JgLck4P2KNKd341jTH0ZStin09VVWuWThJOlBq0R422qh
LSMjVVrnyR4R921wqfV9kfhB9DkLpqF78O1IV/FRlX7cdRGlStKFmfCcpsvujKbXROimCAndjpUl
n7VqqK4Fwundru/RDN0ZPg9p6zhV8gAo2f6uZGka7SHWJfQqjMh5pkk/uQp8rSxdvetrvMw+Gl+I
gHI4paVaTC4CnEV7DbGbWe7GehBf4M4czr5UTxpUb358V/ZF9hshHPTNiXkVrIUv0im7znrQ19c9
TPax200K/OoiGWP0XfJUUuk3Zs+OIFYhAnCN3Ij8Z8sISvtaiqXoKi0TFPRgvR6lK9XvupLVtNpf
uV0lgBlJkNKkM+miOupdpr119ojuJH6cfx+pg3qj+85j14VOhVc9UOnEbE63jRaV6k2a6/mvtDGt
RzgTnDdhR3JyBfNy6p9qJaVxkMSp6I4gQOvWbasheprLCY9668+EO74l3uR0tF7VfMivklbLPTnv
DyIkrjfyH4PGlXD1phleZbJqLgLceGstBXHWUL4LfMe8hzuJ6LJpkEH3etynl1CZxnPF2/loi7aR
zhmYNZssnz88QpwzXcHsYUSu8J30CjDTjxKy71aYNWq0Mvz5x3YmIdqZc9YxVOLgWU2D8FWxOVyR
TS54N+oGtCpIdyW7OiJ5BOg/YSvoG9PuoJRT78xgEt98EkqfM8Nv7gXqyMrJyZUXR6aAO9S/jaD/
NKXQau3qNgiuYmNKStJLRnhtVGF4ZmMkt2wAZ+zSdMgI7pp6yFyW3/hMEz0dBybOc73rpBTCnDmf
81ub4KiaxRzId8Z64zw58qTcR1Tp7iWNdgheHcjlXIVjyz1tRPoYywMoI+JtPfHCSJDj62W9egM6
RLrBQsuPTHAmPSqO1J4pp7YlezXkP3RjEr9oqixlkl10EfMkZPbvPM+Ln7rRx/yvZtUnOx+767tR
ThqYrFeoPoOstxsP4Fz3Vql5prpDrgFHTmvEf/eFg0CsqwaGP+IcwinWjWMU7wxywZ9I1UNpPdLw
GNwDKBq+ko4q80NvVvYvLpZ6Ms3pLpe07M6JleRWm+o+cU3qNveV6QS3mGvrO2I0vrkBzJlLW/+U
V/9J7i+qQoNi5zx8RUkbqeL5WKMuTt0Sxt5GvIrqIOpXK9/ST/53yfqfsRYlXBUhKYW8Wukl6lQf
0ynyd2DY2XhleiT4QgrJIhlfOxtT+3dV75/h1H/XLVJsUZcoY+lZeXJTVprnyzeZPz6+K+F8VBiZ
v/qjlVvAYKJw4DFp+fmwKQhL0WvEgbun4neuIglyWD+gu34w9n5m16xod91F/ktkGj9Eu9EVvDbB
JZrXamWpaKYSng/4RnTfTiFQDnSIx7YUiRadkP9bw6U0ZWP5VZGUZell+uzNoaPmpZFML17bFmhZ
F7V9UAZdPfQ+SGI4dRzXKIKfXcgChINiupGj1TCfldroXV72lTO0rJP7wonyRq1Kj3zL76w1n4lF
ySI5xeco1K9gOyXmEBtbvLK+S6EFuvihiU4Yy+JwjjwDiaweiFK+Xp7KSl1tyQg19YMSjVVTehMl
mLSUj+GIG2k9lXVzvjzCgmLjn+2bZ/aOZ6Jw4kZPjLr0+pLkTV0dh9ka4hEMJk8unROA3nfZpO8I
Z/7/6s3/jLm0KG1vJYGGL9Q3V3KRHUnZnkpDxh6+SM1vUYUHOWPHonKvp8eNea7cxWX7c26XRIp9
M3qWorq5NO4bWyJXeOuPKaKUxyo/2AStifFSlkc5/J61GydkbQsXJkbBcyudpB69Kmmz61AVOqyz
w5ywiaenTi027+F8pT8wNkvyfLMWkso9ZKBQuhqVZM9E6FYQTv4kNcBXGrErwa5Qk7u8omsTW5iW
flIiTekL2qq57FMYHlrVPA9w7eF/bgyx8vIsKRNSPdGIrbvRK+T8JEfghB1zz05hWLzchEqv+Z1n
95en84c++oP1W3ZyB4lRSnRxjFDCKlcMMo85+r1nRfVL2io7HSYrCBRMACn8S67vOSskmubvkfzi
Gln0jeuxNusFqnCMC6uB0m704EkitzrcUqND6+JFLb4SlKdlsdONjfdvbah5b99dfj0fzbZp6G8E
+bGDH2BHL3NPNrGQRg/eUZeuS+hKDhsrvHJilq2zIXEC7UrJ6AnpC4JY59I0ZwsgpJ4KTOsSm5I2
vHWa3+U07kxs9hhOniS+ReGbPW4s7srjsKRrImeU2UnFqSXP7kUkRXPjVcqyY6A+m+YPYs6NR+gP
IOij47TwZOKZ5gB0FDYuw7CN4johDjLytndpkv8xKGdHS996+cD488m2yCp2XB49qK8KJD2yoaJd
jiw/kc18vAqQXPMiVYNx11Htkuhxtx3hMs6uLX5KNGHEab3FuzQ7KB99/MJopb4xVXVQ8fH40kjN
PRpZgKBCdKMp0x24F6rjssspHGtzP1/EywfkD87oo2EX/lJgO4TDswmrp/6zZcI+rnE87PFc6I6n
Kv5BES8WjSgBq9i2t0Ocf9E7kiIYOuMGibr9nISNkYrtx+oI5vGkhK2rF19l2do31tvlr1z08Pzv
9Vo2xyFjBPOUHf/fMcYAtP53qznmggCLkzyfWa5MMWm7lsyZEC9jRF6nfbSGq81TvOhb+983GPOF
fndxQ7WCSELmKk3NbVqBgCGx3xR3DneW+WKfQu0rKQG3nmSo+bbY8FeHnW/Vu2FThEJrsvmjJ2VU
QOXEdZh/iZUq7AcsYsvBZCnq/ND4FO6S4efGkq+cxyW3QZwYOQRD7eiNSvTYZF8UI6eUfxhK81mr
b8MMjdTUdkng7u2k3TiNf+hePjiNy/47pGXVMkJnyEPD51DFdzoCpRGXGIzKW4MAe21+w3EwRLSL
yWqR3sw9Zl521k3UyVdGb4LeQBJ3+zmc3aOPPmjhqllyW5My5WFoQ9kBAt+RppPy6GFjkVfM85KH
OpVhw88Rd/rzAAba9wKWU7O27kR8y9HqtOxWG26H4Wi2By1RPK6cPSh3PEyiHk6Xv2HtExZG0xRx
5aeyP3qh+kvPkkdzyk6+HwHk3PAoVvx1Y2HYwNeGFdin0XNI/e0qy/ldFOWJo3T5+xeUxP/cy4UF
C2lZhzAbj4WTYMm/e2sAlvaVN9xC8IRrOQD3Mf0/L/jg8Mht6X+sPGv/6dpMRG6MXSAIwpx+V5ni
Exql3+xQ/lwKyAAFeuSaXm28oSu7tOzQUc2sExQ6hEfVHByefQfkNnBbzb4n0bsxxspZX8omxdSt
M7tBY3EqjM+yGT9tuiErPs+yFU4g8We1NoFApmk3ZaIfWCE6C+Ob2X8VXX8wg+QZY71xIlbc8iU3
UQOHn0gFw+lWcVcL0CrtS1agdmMDFbnnSBhT9+2vJ7cwEa1sZmk1YCjnKKfHn4gV++DjWPnJ7/+L
bTbP+sqRWzJcqzGS12TeR28oayDKnadq0T22IRjjg53WP/GLLy/hv1tf/nenlpo2QRoaaZ4zp8qM
v8+WfzZD9WsS6Ne9snHcVuyCvrALTaO0RW8yxiCLU0CDkTUZ8ANvEaisnealWaAMXcfjNHpyVrwV
qv9AhHl5cdY+fBmFyQ3dnkIQIkXiR1pOb0VqvVp98/Pyz69c9WXzmG+BHuhVbfSAgv5EKfLOsasz
5W2qFIBWL4+xMoUl/QlJZDFakYnNpJ2KgpRVAwurHtutpuuVC68t4iklyZF6sQach57Sk3wYRHkd
TI9qUR2r2UeMHjf9srXlmv/+zj8CXBMreoz5h2byStGxvryhkxx8Jlv8l775smU98Udb6pxSeKYO
RQf+yEhYQKONO1+NBg8MeOsOg1KXx02zsub4LfvVK01LdLulZmT59Wm28gRquN3zatavhlF5c3Qs
ixdD3GHS/u5cLJwBsjX0wjiJ8Lra+h2PrQKCJpsOOJiXf3/FriyZ8ntFlK0R8vvkt59kX/5UO9Gu
dMQVUKezpDz/3SiLq5+BTKdoMQjoLYtdVYK3A+t6N78zejWdnCLZ8GzWZrMwBHVhVCIZOuGppgCF
GCpXHWxc0Pwdu6l//NtFW/a/ZDoIICdmOrWS3XVFd1dX/sHWs3shRbf98Hdbs6StofhTgOXrBWw8
Fd4Z9DxFd8rq4kspNS+B9nfZVXVeyne31bdLv/HJm3mIhHT/F0kP2q4LAbjEcb8xyMoz+adV9t0g
cVD7JiI2MHYEyS4N/V0EdzxXh9fYBqytZJH3VwftT3fcu4ECOPF0SeEAhEl/yJXhtrDbjjYhHV90
RGo3TTYChbUZzY/cu4HCwmgskGvCy62eBv7MPmkacU9CqbSFv5CuYs9UxEaGasWiqgsj4ACeAYuC
Y+uI5N4RDTX0sTrVdvUd6OTGyq28zktB2RGODuBVRB12QGNVmlS9C4fh371u6uL+60PaSD79AJ4c
lhUNcflnAIXgMzbWZy1/v+Q+GhBVGTonxEqmz51AJfJAUEr0ARhrPxkc61H5XG01eK8YmbnJ6P3W
5yGdalPBbowUBFmp5itRskMDAuVjXQ0T4n5F25jZyrO9ZGFtWkDG1Jwxz+2BnruDLYPFjI4zVqnS
QSW0zW7TS1850ktJwTbRhlHjZfVQcIf8q9zD0Xz3J8NsG7swnHablm1tv5aE1IWQrLZ0HMIPQzqS
pVGCF6h9dhQeCQdE/lgnaHRvZTvX1nB2ud5dVbNRbXSFmBdBB2ZTLfqTAfCS08dKTnNC3XT+7v1Z
NqYH4BKtEvIGLyyHT4h6nvKU1KWeTKPbJ41wLWczMTM75R/kQf4E3+9mpeoDoiglJ0PLNAqnhFLy
serpJbX0ucQKRMwNwnQEZDW1T6pvOW99QONZOSj+kxI20u6ywV1b3Pnz3n1GV9RmGokYn4jCUWZa
D81EKgjEVadY+7AYPzX1l2GrZrZio/60br4fDDselCkOWBo2v5zIqHcpGi0bNmrFyP45q+9+3DR8
pwukSniBWuZuXcJq6qvP3YDMm6ZvXOeVK7ZkOpbUmMKCzBggt72ylz25Hb6LqnAlImGT7LcS/f+p
sP4vYJTnT3g3HWClkm/0DDVvCBXELAVgiH+XSjyDW+WvtfSgvPAeLBoWFT2cqbji8Gvl1K/CTIGn
JY1Lg+BeGuKroW9u+tHy5iAgMxKv0obvNF7czE6Z4kTPOVlt/vvrKchPl4/kyimRF/FHYHZwadD9
5AVydx9wt9O8er380yumf8ndo2fGULbzGTEKndZO5+CbjddBJuj2qXMz5wovj7MSDcrz1N5tnpaq
vhnmjDOk/o3oTTrxpuzpbwP9pQLQKGxDsYLZeTGVH3ZvQzKmX+u9+e3y16/YhKUwBxj53k4tvL0J
+POhj+iR1nRQtzQeNbdhXoDo0+aehaJHtSOtjL8zvkuKLsDFyN4nM6RPR2bbCfNbfLOrJstIlpA6
cTUl/Et/Rl7EGWotUqkpCAAs6leD2u2j2vhUY+ovL+DHZgJZ4X9v/ygFeSFQaPIcCfS6wy2SreIt
TnAylOKqa8errDz/3VALMxFOreLUhgyELn6ay2jFlALmPlK4u6KwPNVbheV5Zf77XNG2/e8pAY6E
bsqcsHxxqn2PeiBNtXKacfWJf9uCQkhHKQMSapru2DRbTu3H9+g/JGqAoyu9HFXhiSK6RUbtROP/
vdgSRvv4xfgPFwz9KAiiZfy6kquvkT4+N2H/yUewa/OifmzK5tb0f9mBWI9w9iNWrYxogCmMGNtd
bMRka7+9CCosuRmFpfPb0BI8zekSqXA2zOTasi+cgkGOK5FZnF9VLneV013lhnq3+eFry74IJvxW
TeRpYtllyD8TubvJZuwFvVSb6Yq1ERbX2woru7dKCQPmt3sqbZAPPtv6WSrTDVO14gBDoPTvjRVT
PMrORBsbPVi3In3B7a2zL/yTMB95Eo/RNiP8P+7RB3dvqVIkorpE65HpZFr5ydFC5D6nM3Lz17Ec
nOZ6uyTrADj7YZf2dGNOivXlsnFZWcclNZRp8vDHucI7Q2Oik8eH0vB3BUq9abhhvtZGmP/+7qGU
6gKaqMggFgMEP87I2Sq76Uxwt/6WdMTKPVnSOowhcI2q1gjBtLGlCcT8vV3gWTH0Sx5/K4klrYyr
yStSOyM6UM194kvJYw6Z7k1XVt/k0pggZQQnfnlH1gZcXPqmBrdfTwyo0ZxsE42Eir4zgVAEQJF9
UzluxnhrIy1swAQc2Ud1mqklaXkyhxTSs1CEOz837H3W5fG1Gqm1JxkU7i/Pbe0sLOxCTTdLEybx
hC9aojiXivHcwUx2UCZFOQU0y3iXx1mxbvbCOui0yjeiKybOXHjoLTT0SukEW+DGND72MdEU+PeR
LlIYxuh6mry41h6DsbmR2+QasuzYBSnq6XribHgZKwd7CRGNIaRreoMdMuzqmi6gL0ppHy8v0doc
5r+/u5Z2rJko4HEtfTDoc9Abo97VRs21yYOvbomRrY2yuPzkq6QqtGx8F4Chthkf5Tq/HuNberC2
AVsrp2optBiWWo2vB56lHpxDk0ffkXC6CwPjWMlb/JJrQ8wb9G612g4FnEBEk1dlyYvsUIglF2I6
klc1tDNe3pG1MRYXn32gEqMwjThqO6DYMEXpYxfThj+FZ7sbNg7v2jCLW1+VxejUIVMZ9LG8Q61V
PTuxdCbQo59b2TBiKxfwPyDPtFejqOeiTxJScIUsbiUbmu5JDTfKSyu2y1rc8ESuhZnQRMgGxO6I
fqFhvsyAr5jqRZ7mh81U4trTvAR3ajQ8injAHiNovlPGO50qEsWknPb3hlZgSktVRsbPrnfbrvjK
8i0xnoXfRJ0toN6Zf/1P+YpMPKCyKf0V0wyXA/PMg7c5MUbBRCEPmMAzRjBw+SCurO1SrSOV0ahU
YUnxqJLH+dvUjhDAwH7h96cifk1oH7k8zopxWHLSBzxASQJdt5eQYuxFQIVQfhQh2YDurVO3wpr5
XH/gWpnzGr+7ulGIhK5q1KqXWYdyqmG4kK/GUYJC4j6GFQLS2zthjIckMnbV9NvYyrv8SWx/NO7C
ZOhZadq85KoXJT40CrrnazIN8gee77JE/Gnw4IS6A6ckpy+AK3UYpDPS76JJr2InvFVKrr8BB5C/
nWZdufrmwsJYat1VdkulJQxjzZPllobwMEFaLrCu9axrxcbGrjxb5sLEAHvWk9jJDLBXOXrMdIO7
DtRXx8vHZu14LpyIvg9hiIJfj+Yomk/NdjJhGao8ut5Tlw6np9jHt+iUzQM0/+5HG7kwNaEWSrEi
IoM3LNnXBDK6/mWsDmmY7BtxW+RvkfR59J+6rRTqyi4tMZOTDmH5IIeGpwzm1WjUx6Yeb0uZDGS8
Jaa9NsS8tO/uBJx4pNzl2PBiDdF3YWntDS2/wzmIgvp6JNy/vFMrZmwJh4QxbPSRtje8QMl/xml1
w/t2Npyfl399LUJbAh/hP8nTSW0Mr1LTY6tL5xFAsp7LcKAkJ3tCX8gPPcOoz7Sy/bo85uzhfXAW
lspCSYoCgzKfbF8xdlFLIDjuFNiz2uK2C0tenrMmbQpJr1iuJdCxCUKzt2HupVF4zl5WJ6O+RSP5
yGB9cdcwZGwfkvEwSfFhO1+8cnmNhZEohqluspJRUXPYwd3zqfcfIRndx+OhNl4ZexQB4eld3LzM
DXY2vL7SVoJ/bXkXhsNxBvrcUjSus7K5HmLTLWnYbhHHzofXfmohvs2iHQpAh8u7uXYNFpYEtjrT
DgkXPaM+0Xv/ko3Gzq/ETVRZfznC0nYMkBX5HROq5ep6pPksHZNvthORy9tfnsOKNVyCHLWSFu2+
8LFOk4jdDEZSS5au1Yl+2Sm7qkNkUTr/8fJYK/d5CXYUWub0kP7pXg5R5kwSf8zk/q3a4gFeOXlL
xKOUt1MFxkr3aF7+PBj6z8i3t5ZpzVgs8Y3TMMBLNb99WgABkfO9K56S7GYYnlM12Quik7IbPHOL
eXvlZOkLp0OJpzBBkMWkI0i18X+DWxhhv5RaA0fAX27GvIrvbLhpph2WmiEUKXtBLuZzmtSHzTre
2gQWViBAlECfxsz0oBHoIT6j76ZGKd5V1OHrAJnVhqewdqIWF17rG4meSybhl+jRBVZx1iVb7OIq
8/7uyC6uOBwyESxFMH7a5ggHmXMdaRWkTdOGL7K2TIv7rfgQO6qSbXhqOom9LCggBxa9gTNjmasO
qbbxkq5FIUuAo26ovVzGDGSqsKn0zmE+xuHw0yoZUaenE0BdjGwEnDL7eguRuGJblojHVlO6eAwM
/DipPUC/dzVO6UEGutPQQVpM+h1u0OVtWrueS/CjCkVbDZqq94L0Nw0Lpu1/CkodRv5hh3z7CbAe
5HB7FfKwywOubNySUF2EZQ6TW9bTsfq9rMxHC/43uXoe8o3b+UeR4QNPYQl/zKQgUqoElTpoQE+C
qL6VoFe4gfPSc6LYjUlP2AXCDfHTRI7KD+FRQiLkRBBHzDenL+eOqrHIn+og2AdWdzayWzOoz/QT
RaHy2eH/rZJ8hmf1Zv7mANsvjcbLiyv+ovctutrJwYikrzL9fqAqbH4xTqdrJ+48K9yY5FqMs4Rb
arIdmm0JJNYwk2CCejyFxChXIucKwa7muddT+daaRuhuFbEzRTrcKjDqfIF1bbiuuqCp4LWDTOHQ
j5reHcc+L28HdWju4TogvK5b2T/T7hE+ioH28I2AcG3nFxbBsYaknEJygxWiwkNvz+q7V2P+Jd5M
R6/EtdrCKEh9lJv+SDJfDqUXHeaExFCehpkZYOjhIxmeLx/hlWGWEEd/FpGj51r3dOjJ6Gz1H/Ik
fRAh8u1qf5VJqrZ1Oeel+eAsL2GOUMOabWby7s/Gpw27W+gUnOaYjofYNk94oFWMXHyEhMzf9b/I
S8jjlEzAcqjle5Nc34Ak/haa4nqS9Y3C2trSzWfj3dspgtKwczvBmmam42pVcGfkoJQzuzjk0vTq
DBtWZuV5+w/W0dLH3oLFkITR9KPp87Mdw1kD5//lE7D28wsXQIcrGdHenEjYoBm2jaZbMVDF2bre
a6u08AEqXasStCcNTzaSB6SPPhXj9JwOzQAvJjQtmy7s2jQWTkBMiKhAuMQ4XXC2WuvWjjMSeerG
Kq0EFUtkowVZdR01TCO1AHqlRwviMNNKwJy8GOlxckKPPpe/25DFzS8if7Lijpk4Yf/Qd9RuTPPG
HtONi7iyUEtYYyjBHz0BBvcc+XcJqOsoev0QKGJL9XTt9xdpgbYzzCyIesOD2fHGRx0h8KO7TW9i
7dfnY/bu0kGfqiYDyoCeLUr9EQhrelBFJK6gki5fL6//Sl8b+l3/HsMsOyF0bTDAMn0Nh4MSyrBi
6y6kUtIuLK/qwseGSTv8lix/I8nyd0dMmaf8fmoRpIYwXZJPye+n5FunhKfZJGbyS1d1UAVZ7qZj
vuKTLfGLbZCCV9QZqrlK5T2YU+TgHtSpgVr3Sa2zjZd9zd9cYhehk4bjcj5qQm8PxiinHgiUY1PV
aCjnbm/3d2EJYa8tvkQi/bU5u5UzstSdKdq2GRVlruRa2pci/CXX9Y1RbsHOVr3MhaWhF7msWpmi
l1301j6YWudYZNrvDPrEfZWYxc8+VLtzUtvtNQp3tExnW+REKxP707Dy7oT4A+p9qcXVqkdQfpKc
fqrM8FyX7YZXsxI7/9nHd79vKzDxjQlZGwjjbjPhfBo2syQrjeTyn9V899sK5e+oTWvOgq9/KzR5
3FmdeQ1f4GM2JjeTb5yFpr6qRa38iUxkNfdAdB1hW4fGA883yesbiAQ37vjKBVgCNGFdaxItIWRs
tPh7pUPBNvoCWtJsplCjQl9bnzd7B2ez8YHjs0RoKo1ljbpP9Bg68CKGgfMrbbW3cvqcqMC7L9us
tTEWZhGyVwGmSkURx/LfukndW0W9KyPtZfMdX1uxhVHsKxVu3pIwTk3V255wvkKdRcE1TY9mIKFk
ur88k5WHdgm9DJIx7fqCmSSTdB0G+pvfITgTwdx+0IUPEA9i6K0k+dpVXuIvjSlIAtO38H2wQ5oC
ERmN0rIP1UMCfWHswsRo5hDxbg244gwtAZmsodzrAePBtfIil+PtGGq7SU3vStHshy282uq0FhZK
n1AgzlBW9/wZ/w7rZpG3J5krlsS210X5HQjoXafFB7Uw6419WzP2S1imFJEy1OCM80RSnoeg29eI
UhwGx1H2qgMx6mQNEFdHT4mswL9uOtd6SjLg8qFZW9eFy5TAggqOKyZBYyj3Se6ccKGOA3BlH7qt
zd370PwiSjUf2XcmzLbTchR6anoT7NVlqh5lUV2jkeRdnsSHN4yfn//+7ufJkbXoMpSmF9BDgKjT
Z2eQ850cqc95375YFkotsBheHuvDBWOshb2IIrOXtQibJHeA4BGDvPvjBRIAGFkMDftWNvbD28w4
C6uBRRrhdaa6MhRPMVkDWyChAHlI3qSuXxRu0ManSTpfntTH7GyMNm/cuxU07FYenPn9Uujb2iOs
eQsH3CfSP5lbS8UDKM4OqS35c2N1X3o5QC6sRBNebr8XRgY/cTbuNj5kPnf/Mfl8yCKmGiUFlWLB
XdCllyK7J8ZVCv8ctl/G6U2TXow8/77ZzvPho81YiwBLNtM+siceVks3i5OqNdGhhhHm8kzW9m9h
SfrCGiX1/zH3Zdtx41i2v9Kr3pkNEAAB9uqqBwYZEZoHy/LwwiXbMud55tffTWXeLgsWg5166pVV
mem0FQhMB2fYZ+9yebWj9pKm9Iug5HkMwgNYcKfvtKwS1xrM8Bjy8MfpEd/uvjUhtPZ6Ew3oLsvI
wENjAK4GGNvOZ3dRRtycLJEWyqQtyNMQdiXkMPsb/Ror09SZ7eoi7duxsITHojB2UjYcgF58nCx1
ZuXxmZLZlzw3z7maw411Xds0LX80TCqOm3iwvE7SwFsogNvU3Orvf9v+40ho5nBAqgVtyvOLoToL
Aj5fNnb0AwKhDwSi2juD0xvgdt26iH+2tKQb7v6KedSxriERINfqMCcafqUTN5HJDiEaZ5Qbt+pN
HwcKi9rBIANTBWi7LS/rigOwEDvIol5BGcp7r4HXcazQmo+obCPLY8K46ZEJjVq0ZMRJ0GxMYcXs
Ks0cFqPZms0cYonmcKdI8mA2IQj51AHthId0qwC6tlCaGUQpuSr8HO+UOXN0qVYQKGyCs6ozpbuZ
lFq5MTqiFTTBnY14xPIGdR3NTy3q1hVYUkfIIBmSLQ4bOGc3Vm3lYVSahWsgVww3vcOqofYJG7CY
U3ndm4G3mIdNmP9LoP2G1VaasRu5IZEnxvPR+Y3LETR2PADTe1hQJx/S6AipJR/KJWlxUGZylAYU
iKpE3g/RBFBQPqWuhAzHTmZbNI4rRkLpRmKExoYNEnS0bKMLiUNhBYWULdzU2iHRbIQwpixD8xFc
0YChEDSa3V0553B9uRHti75XG5u3Mgkd5hoWEEsIOYrXZRnKnWBNdgusuL9hR1dsjs4ZWoIvF50t
MNxJLc5xWx/MMTnLwElx+jFaua86KNTvej4gD4PafghRnG6STlx9ghpAikgRQjBbvKRra7T891/8
lrKgYxhAuwXa2JPY++AFvumSQnw7PYmVndbJQP1pBJFqh0kkhf+dy/lmjMJzAyd70+CsOV5Suzkl
VGOKKID/DaS720v5bcxzCMPx4EhGOOUGSthCfLcbaAqF0ANB8qctyCUWEToLG87fipH4DSwaJxnS
C5hltagwdEF7qJvgKk67TwDy1k7mm+NujOlGwLG2ptrtMaEjMs8ldqwL6B2Ek3Ko8oE9PsjSwism
yIWc3rqV463DRquSV1jYxAL7QOaWtHJDsBu1pNnAv64YcR0hmg6RMbAUt0eIlDtJWBymcHCTsoKs
BI4K7dE6gL6BcqLlxoVam9By0X456bGRIh+YAyxjceMhbuu7NIL8pSghKHx6xVaukg4HlWMpA86W
GwuOsN2iwQJu3/nL6Q9f2XUdBZpkgZxqgQ9nPWQxaZwG502TzzswXs+uFFANOz3O2iQ0ewAVl8FO
E1wnpsSXPp8PZd68hyPbtHX0Jk9nP8khpuFB/xESRyZ9Alz/ltn3p7/52gpphiAeIcFjjcjeCAnZ
r94E/qsAms04vg/YiAloj2I6QvHGhyKSV/ftFTVKdDSF0XflW8+dXWyc0rVZaLc7NCCY8BIOdHYG
vlt5HyUGpKf41WbAsTKCDs9UEHiFFBvBu9X518jwG0jUoJ4wIuI4vRErR0hoznIVMMgTpgwbgR4w
OwpHh/Li5+nPXnkVhXaJR7MKLEi9oXrAkRwzE9meW/X82AeQ7ZLVpyAU/cZtXgsGdXRmWCUmM2as
kyLSQ8EYfh+8PwiZuIuP1pjXvL5a/M0AdtEU71y7xXj9YqQIdLvzDpxontFMyTm0FNUeErBb1DVv
J8pMW0dkUommhkhi+aYeIonpoSPxDqQstxV9RpITJXFkngFdcGqze+eGaQ405OgZyKSxikhcnZkV
/1zH9p0PhdSC9ttll5UXWKebnEa/8s3G5h7g4IhpZ1CYWCCY62ZyjCS4lYtZXfMx3er5XRtOMwRl
1AUBFEm4FySMSSfnZvO9tClqWXmdnJeQjLpiYVR6rG3pltO88nzpzJOjUUPgBdqdXj9MH0JID0FK
FBCtrYO3FrjrOMw6oCCep0Clp+YzLaydqqb94s3SOXagPbcrjPZ8smZ4MxuQsJVF1MGYxOS9UXBM
CFpll6HtX7YD3YVpcNta6ScL/pvcAlqvLJ2Oy2Tcz4NeWtxTClI/EJZcOPj77bVbsag6NJNSDpDZ
gONQcwYHvROQb5f7AQ2pBkjJNvyxFcunIzLRWxX2dS24Rwqa7rIwzAA1YPO5lHNzIJBwvi/ZkGyY
obfr0ABfam4ARPV6SEphydp05G6XRYvkSoTej6Zx/NL8EvTxQwcSmDaAGqAlr8wm+VHPEOgDe93x
tKlfW1XNchgjUFYJTJg3DOVjl/bQYS0/KL/9MMp+I220tqaay4AzQSwpGYd6jPVNQINzSbtBBvAW
HtD5Ji/i2kQ0a9HTlCNdhFHAHmED7Ni5EMDLXGHHnzbDoJU3l2tuQ6pYx4KCY7ECeY8Eyb6J6i1w
wMoq6dDNru+Rh2jQABR2JPQIcoWsUjsrT0yHNOqsBE7h9I7beOTeSILocM26D7qMAv8AQFjVPoRK
ptdpZUAxow5LDyRAKPURbp4XA7PvYqi1bhy0tVdRx242tgGKZ044clWHGkJKhqAu/jXLH6EE7mR9
Bd1bAk1OMLS/19zq+E2jT2gLqUQOaVC2q2KgkYrrEXiODv9A+y0La4dWHH0KG+7MygHR4ZytGdWB
OWG82QJ8KEH404ztRkS69tmascgDkQnwbgiIW03pWWGixwF1gWZje9ZOhWYHiiKGfq0Jl6jN6h+W
MdzwSqKXCExG0DLz0KZ5DuW+58AUt6dP4cp11ekq7djnmbnEEcbIzruAfQoSYF4ZBOggmdg/nR5k
5Ulimk0YeKiKqMUgoQLZecsgwSgvmq0un7VP16xBVYD3bMqBsfEBYPWyHA2DYZp7NLU33u4Vk6BD
NwU3ygok/HDDx9kBR8k1nOPCrs6BQN40aSv7oIM2TRqohnOMYfTjVZRW93FXfers5mtL34XeN20d
pRlD67McLaCt7MrcSwaZ4aZqKwhkqPegWjDAMrdf3HnOfSMLegyAN7N2iso8i5XdbFzplV3WwZmp
LFHR93ExfJAc2ZN9bpXVGaH2l9NHdG39tVs9p81MWoKPtyCvOS+iwUBw1zF6djfRAmsz0K52DDPf
DgWG6IriqqX5DepFj6J/F0UAVl973pGg5YWocQ2AYLwPQBLjTuA9gQLjJ0rCY56EG4mNtdugXWai
GMRfkSj3wJfo9k3l4uUoUuMOyMNN+73mn+v8k6Hd96PVwYsIBNktEmeIQBcBiOlzl0Jt9d4KIHlc
uaf3fm00Hak5CxuFXIbnAiqlh2loz1kTPi2rNxu8AnI2fUakVcDbi49NtNk+t3LkdCpKrrokbyO4
fFZS1XdxwtIHCPhVkTMYheHEbco3bPzKi6XzUJIwrJlicJeiNp6cEuK3Eyuy93nqOoZTpL5J6g5o
875NegKZJvS3p2aYOVkOsHs1snavWF19O71VK8+jDt0s1ATGuK7GThnoWkBaMIG2aBuDJi9h3yZb
HK3IxJXd8iNWzvpv8E0oTrcgoueeMEO+MwjLfiYTmd0omEt3LK28dOw2DL3Tk3t7NKVjRUbIfecG
jZcwBDyolCX1kU6L5NZkgXGNsBsx9O8i1jRtHTEadjWa+YMGZ4JHN+Dz64ASSbwOgWKfssCZc7JR
8V/zN3UsJQR0ayhG4CwUjX2w5/CKqQzS6KiNOJka90ZWR+dZM/ZHVqY4+5kokOsfNhLva6Hdy7f6
5U3KmqbPKmRigCGtdwr8L+B/gyFZyqboiggp5Ik/LZp0wordBkK4m0dnxdq/2JpfBpbEzqq5SNF9
mcfX1pjEHXoupvrSsEb743vOi61jK6u+CVq/TpAHAgiMj+O9HKEKQtJDbFUxUvIgHj890Iql0oGV
STUmta0wUJ41rk04CO26j2NRwONq704PsXKxdd5LgwxZmWQh97quAyNzQneND0z2Yqywe8fYIN/S
ZKYHIEjyLbO/vIxvRGA6r2UxZXYTKYN5BTAnA9gcoKHy1Mt8B5WTj3Ko3TrvDnis9xbQ9U4PmPgm
+HJtRZdT88vpaDO/j6sekplZk11GBX+CiN5F6Ie3c74V6K0NoXk0RZN11Vy12LQE2nLTY2f1bgiW
1GF6PL1lb5srW8dYsq5OuQ2BZm9sBsjnZtWH5dm0DEiHBaTf4difHmftaGiODdw+A5LEOBoiJjeV
b7hjZnscRKE7pYIzhND7GVDLs81odeW51PGVoIoafRvSyF411Wd9iXK3TzeiuxWjoNNcsogEiRHh
oyX68JtAzY6CP7Xdm/P2nisdOEn6rBPwUJhnxT34gVj3HcQwwHW1nyOxEQytDaFen1yzbM0hCDCE
XDKmNHankJ3LpGwcxBKnN/ztDVC/YRktw07VhCGoHUMT0cie2nnayiyvOHtKxy52gBzVvYFPHwvj
mNbQ0ctn7IFlleMOLu11FXCIfhmgnoVq3BGywVv1iGWFfjc3Sscq9gi2ynDCnfftBkWB9gy6oZZL
JJIf3KIfx7I/o8DsbuzT27dG6WjFAkzCJKtRl0Kv5xOJcdT4OCXeFH6XMUYtzK9VntrOmDP5rldC
2do9TZIMsPsUAYiU4oMh9z48MXDIH7J63rg+q3unxR40rEbl5wih8IRnDTsC9QmWC1X2ThH4O38M
3JyPx80i69qOaZkFI2+GKvERlDOgyFg5TbsUuO4sjt1hSJ+jqn0vIk7pmD7DInkC/XZwaSTVPXTd
gYWUx3dmF5SO6LMDVPeiAVBP8MjslsnEOSgys+zTJqZrxSzoiL7EIv0cL6VKBT07gzYPHZHnLGY5
IDwbZmFt93VQX877tKY1xhiKH9D2gcYzOS6M822yx0FAgY8nX7J3lqCUTlPZV5TYZKwRrlvyujXU
hwkh4OZkVo7Wb7C+ms8J4iIQgUjfQcr8DCHTtRqiS9XyferzD5vNuWsjaWkHyyhQopYwBLXpH4Lp
pcPRtVswHvBBXkI/+2sspufTlnvF6OjAvjT24fcy7NAojrnROH15k3KOovFnHpALv32WZ6cHWjtu
miGwRjL2gwQ/yAwkPSDFjl3bN0nXn216aG97N0onpaxEiNOboQ5g1d/BTLhHswq3F3V1VO+MD6dn
8bY7oHTI3hRYlT0qiVoDH0JEeNFFpBJ0vZbv/PzlSPziZRLAtDI7xbWfGgvZIB/NDpVyeWJtwQZW
Xmodzo2cfaiShCIXbqWB01Drx2b8tBI3Kh1xiAPaJrRDUqb1p7u0F2eAyLfAZPkXSoZXpOh+WkWK
MBmrFgTTl0z4Wz1eK/hU9RsasVQ5SjHIPoHj4LIfsnOTZPsMwZxj2P2n2VRemIfnc9Z+IyL9xEfl
AulzMaHUKmxxgEuxpbSxdkB0H77oEtvqkCIqW3KRVOYTmiAXooUNi7pyxnXAYhA0tjXHMzzriBEP
/FXimxBd8MUGW/mFvRBozoB9P5w+7Ct2SIcu5lklmJ+j7pSitnSZl7X/IOp+mNFw2xipY6emvEwl
pz+RV2Fb1by1BdTsBB3UaIulsktR51wWkAagX9xqIF+xQjqtpR3YOWkr3N+4nXZ4glQZX+XJd664
e3rNVu6XDktMWW4ZYlAwc37f7kYf+JWUVBv+2oqx1kGJNZiy+zCChQMvBXnIarTmeLGt6sEZxm6K
vGoYheHk9dwUO9+XHMgIZjTvOw0vRCy/mCZkJHtz4Egp0LxzSe3vBKhwGDMPpp9cQn7QNbqtxPjK
LunV4iAqo6qPkVabocu3xESWGXl11pwlofH99D6tDKEXjSWFY1KwZYiZRKD16pQDAPkiGAOy0S4v
v7xrGJ3qk0Tg2IDwN8yBaX0a+xaZ8CK7Y00HiEQafzo9yIpR0IGdTVKGCTEQpiTG+AiIIfhfOrcp
1Y2K+oVN/fQoK4AzpUM8SYN+qqlHVI+Q6Lk3xTHKoStRW63bmSWUeoOfMzqTayUg+1k91l1/eG8I
q6u1WySzi7HBblkCqU469x/GMmndtgK41J42ElorR0LHf5ptWEz4a2F6o61DEnU2YK9qoY719Pn0
Gq5YVJ24s7TA2pn7FZ53SILb/T4IJwctQZAE9VDCd0TCNt6JFSuqQ0GnwieGMcaoHCJq9RuWOFDv
vN3cj7V5aGFWs5iVKEiFl/fqCB30a/haZhN7VlmfL8QixHxXIQQyj6/9oXoMjJxX6NcBIMo8tzqf
7CjPpg17urLjOhJ0tkCDk4Vo9Rx95QXW+D3tApeBqWozM7U2wnJlfzGa8K/iKGqAUh/N8FK2drdb
zlVeJMc4D7cSJCv3X0eCknCac5mg4YikFb+C7FV8iGUAaqcunwGBiWIvn4ZwY83WYjodBZMSkDaY
Sb54ecxJ5OSO/h3K6zFDQYLRq6RCK2t4n5rGhgldefR+owTN0oBmJpDl3Mp/RMT/5qvcd+g4HsbJ
BmEyoPghA5YRoKX3XR4dhVr21BjAog8k/sLKF9LHIMoKx5/mjRLH2qFgrw9FVg1JEgzo+8liaCWm
7YDUv4rvAjvKvbQt96dtzYoJ0DGncz7GZdqiJxCujrlXgt/KuVVONEb1Bq5m7UUQmq+Wp9j+gBJ0
uhnykfnRXVuCiCvJbuJx+trnlceG/LbtSYLuLMCss0bY4GfcaiVem6BmhKjZIDM4UnSAmG3tkKi/
rs3yttxKYq/skg44rUbo/lUVejbJ5D+lVth4xtQf/QId076hfr5rk3SQqV0aWVIDneQNizg3acUR
/Ck3wOZubNHKGunQ0rGgU5pAtgddWlX3jaYsRsG3aKE/0pbp9OH0JFbsj44vFdCDFpaPZv9OxIdG
+ogrC+NCWHJRuUKM996UlY4xne2mJdJPpcfKzHxA22NxNqhivhZRO0LWD3m/91kAHV5KmmL0U4UZ
gfdPUGR7DPsyauK6cBQd6Dsdas0MWLZQIH9olDeCBSD3IkXVR5IU6A7p2whc4SjdkQpUhelU7sYu
U/VGdWbNgusi52h/bptSRABjVvJ6KKzOYTNlTjkPN8vrVI3NpzqNPsBKjbtNl2ElMNJBjBnIWuuq
y5aybmIcYmRlI79rNmzd2ocvd/iXZzZqolTEIz48NPKvIqN3dbCl27v20cvN+uWjQUAdRehHAa4l
8L+VQ/aF1mqrnrniRun0jl0uU5+F+GyVR7sZ/cGWQueGmneRKl3bf9x0Q1bMgE77xPiUBGaDgYou
c0hJw2uK/EjJ5mrDzqwYSx2UCHpRZihw+Xj9SHdzFR/9KIE2uDzf7KpeO7U6JHGaYpIMIVIfJW+c
Kf0CEBMSyEH5jYQ/BEwNlDedd59W7W1peVPIAkldL53Z4CigAOi01ViwcqJ0cGIxE5KRGHB8o20e
oMx6U0gj2jBcKydKByVWPY+KBppm3jgScydLiD90QhROVc7uRKMnM4cOa5qenTb8K7uu4xPbrort
AiqXXqY+WK1/iSigqOqPm8j0FddPhyd240z8yAIQhS6dkJl9DvC1A19zsAKnEhJsWHT7gK28Yjpc
ESo33ZBBBdLrUXZvrcy1pni3wGumwl6SyKeXbG2U5VD8Yk5UW1SlgSysR7I0u4rrqHBE18POJiFH
H13fgid7yjeip7U7o6tmd1D+y5gAYh11xRjwp7zaJf38efGXO1V+DuYI2kQ52YmE7qmZbuX61064
+XqSE9SmjKFCIjiWxjfI7rQuDVJ+PL2Ca4dOczopK6bQlwu3aFVnrUdYF99JBnElEBrVntkgq7M/
PdLa8dOMAGur0E4X+k8i0QIcPbNEuFHJ3cVSUymcVJrXaAjyTo+2Mi8d0tgtxE9zGILjUOHdzXP6
ZaiMMyg6RLts4Btv/4p90BGMwHDJnks0NVHLd7IlVMPL0zTUCZtHOFaHqd0YaOXF0RGMvTVXvlRo
11I02g95/NVW/a2BAtPpxVo5YTqGsQ9GX84A9sMTtB/7il3asdwqJqxcUR2xWKPj2hIL/UM9BM8B
a667oIr3EWVHGhvnSg1bXubajuu2YKIAkfsgsQBRXJ2zCNLttVuA/+awSZi6Qj+gdNTgHLVtHPUc
3bRZrbJjF5BBoiYSGhxyyE16mxMf2L7Ctixjp8JIfjTQXdC7VHABtZcsCTu3AwJ9+fk0M/dD6Ztb
tGhre6hZCWaTiXUGSo/WUngUg8WcbqvDYM3y6ShCMRBIoUI60FPAookAQjZyCCBkyZ1cxOddceWj
nApKlu1i99qx0ayFEGjIDi3k9tKhK0onYL7wz2uCfK/Dyty2LnweJ+UxsyhADy+34D+/j/8VPBe3
f0JRmn/9N379vSinGuoPrfbLfz0UGf7338vP/M+fef0T/zo8F9dP2XOj/6FXP4PP/Wtc96l9evUL
D+Dmdrrrnuvp/hkp6vbl8/ENlz/5v/3N/3h++ZSHqXz+5z++F10O1bD75yAq8n/89VtnP/75D7qA
fP7z18//6zeXCfzzH7dP6VP3259/fmpa/Cjjf0iTKDRECU4JXdJhw/Ofv0P/oCZB5yvwLDheS/o1
L+o2/Oc/1B9QlkXvAWAciuFwIxZrim75HfMPsNlZ+M9UclOJBefx/7/Wq43590b9R95lt0WUtw0+
Fy/fv5FEUK+kXFJTWgI9i0ow3f72ZgV4UiGnSzvK8CrGEqyXXE0QhoMj0JcTnn+Qs/KI/T19hmVg
gaE5FTZ4/jCZ5Yv94neQMpjsBOT4lyqcEWBasbVjhpkfKZSWd79sxV9z/nWOr+/zX0PZHGuMFuMl
iH09FIR0wqkbwEla+DbUaZGC2o/gz954Jl+KQK+XUpiMQA1ZCBNs9zpBZRQ0QYeEZ3epLJgPAsjy
vkFx96OcrP68jciAzvSUml5bj8przbjCfbc49HLxpYenaAwpFPoay4JoXlUfDNB6tIu2dLmoM0rz
phzrQqIb0op+lHZyjfPWdRCGm6aPtJ+aT0lfDT/6KDS+gOwodcRc2QK5tbi/7sGnFzj2GE73cWaa
H3k3VF/aAP1TQTh+E01M7uo8H1yzH7vAmXxS5XBdsvGrPVOAyP/2XjBmwf2hnFmc6uV+kzaZSQfS
XiaD7PY2ChquD7H2jR1//YC97DjD7cHxwv85OqNf77gVEx40g2ouxRziNXZZdx1WQ3lgFpgITk9I
vnG6GGcm2lVsBsSaDvJpumCMROk3l/4U7auJ7Mwgcyuf7WNgvbrvARR2TeHYSbMrk2g3iXrf9e2h
mYij2s5V9a3ZPSUkPouq4jmAIxQO6pDZN6wZ0UZ+LRp7l6TTLhyYK7JHJTIXvbDOMPe7gV3S+rZH
O1+7K5t7n0CNlHzl0acYCuvFLoV69BzsQknQdY+yLAN4HSSfRg8tivlAQ4A7rU+NfxMX012StDs0
lMfzDPG2u8l69ttHNM9fDNE9jNI+ped+n+1Kep3JaTdYe3i3nglt4sF6gtr6jSrNY97d1/HWS/xS
9dTuFOOCmaCMUNRGauv1RgKUm/dFQ5vLIozoAb/cg82C7OMkf46SYtoB5R1dmmGc7jM7KA4h1OYf
aJJcR3lJ9sIPDTcLfeuiqLMBjfjEoW33mZrQn+DPPYW0ehpD6CrrczTPNCS69WMQobF4vhiNKPXa
kLEdbcZopwb6Iy1Fe5ZIAVgDuKSvLN5UTm5U1K2rNP/AEqs8S8ZowC7l08HMy3Ajpn3pvvptLWwJ
O825ifXQ0nNJDOVupBih3NYoBpHQKNrDFk3nczmLHc9Z/9MeRphvmfaLMgz7HDS5eZazkTjBYFu7
3rcqJ6IxKF3rzt8ZijNAX3p7Bwek2/kwNMcRlTlXdknmQdN2azM11+fPWylMkxBiCght6aBcowtF
2EraXmbTwHcx2O4AYLatQ1siIGzUkB+A2U0uALgYnZJ2n2RsTofTt/W19//XV2Aw03hwCFU689QA
ACBJzKS7NNQIK2cb8YWRzFBmEb61YYPeHArPqgn7wzBpzQblPKyqZu66S7uqTWfkE/UyqKR/Cbt+
SzRDQxn9OS1pcmmakgoiX2zUr48pbVUjurK5TEvSXmcqUy5Dn/Qd2PeHCywG6mLhrHZoSEguQ0pK
COjVzR5yItMRwuriBtLJ1t5s4+a6hlO9kVnQaMSXbyfh4whBCPwMMFtrjihEnmawodPqMqh902tC
a0CvDITinRiYgB1orTpXBkrt7JZ99quIuWyI/aPIh2GfU6hIWukwHw0jHZx07sl1ICZzY69+94Ik
wR5xaTFuKaJXPbgP5T1zYuVlMbbFfZbXhReC3Prcmuv8IKcwOYub2bqkrP17CuZYGw4HCKdx8Rc4
kORazFEFhHYyzPOLKUHiXYKP2Q06tVWI/e2N4nDw4FDiL2rBR9E8oLK3y74aY36RkXrckyzC2stN
vvjfXl0uGThgKSHw7GCuNWNtBcSaAciYL7KJHlhZ1wufDEWFAm2WxiD2L1f5b8UYV9H3umiKn60e
QbwKOm7K5/xDWz8/t1dPpf4n/0/GGjgFp2KN/Cl7eh1s4Af+DDYMKf+gEg+mxZlE9GAuTJR/RhuG
Yn8QbkuCmyiYBPYYx+SvcMP+w+IgPUMMauICmNaSHvkr3sDn2dJEIwgcNlsQCzjjvxFvvIiv/PsV
w/W34fSx5W+WbTIcy9cvei6k3XAbifkKXY970JXQD6achuM8L3JfajSvjaxHY8M8mQzC9KZ9b5eW
dSVIGl9CajNxza5ZHg/SL1kwaGPiGWnQC9garg1ttoOFkNcFpy6snRzzjTf4BUugfXuFcAkPMODO
y/d//e0ppCpt27eZlxqWuoVvEV3YdmZCyRdi4W6biy8FHAkHtQFk0EE1GJ5P8Vwh3qZCOAWHlmes
wnzfk2g/x1iEkXeJU7VZco6uV6DmrO5rExb3wrSqz5JwAo2f3P6KRBhBbMZiOOljbO+qcRoPFQv7
ixA5C9ef29ZFI5rltXlYXKOFJzoWhdHske3s90mnzH01FvFFnWXj8ZeT90ZopUFrl+20KEhfTPyb
ZUlb7+uD8nYWqA5kkd2Av82xbX9sF2W8QkXjviz9fSprkK12We2Eff9ojElyDorC76e/xmv7vXwL
k+E8W7DgNlxwfVtETbKiSxPmqTobH9Iyajpn7qrgwrfRGjNFLPlcERDPO13dfzs99OvsyjI0jjOg
xeh+xtBUr2QVYYmm5VGhj6Nn1DFq1DbIkP40pHrkZgY+t7DeqqW89ixehgQ6Ak2SeFTBBPZbKrMM
/Q6Y0dZTA7F2pqU+Z1V93yBz6pye2+/LKhXeawlonaDM1gPnvOyDXMxW6/EYRCXOLObiAHXfdp9X
JndHCeWFplbmedzHYgOKojmLf07ShjEwmcA8md6Z6uNQBWXZtV7it8UhK6sSio554qomkB404h7K
3IfMdor6JJ0fcx/KtH9/8njNkJcBc6P12yo3RmChcaduQYfqfyZo6xwr63PMUuJUQ7sbWrrPc+vh
9Jiv3+mXSYMBHDYbfgjSFfptAsUnZAS6qPXKoRFnEVIKOytR5cfTo/x+fvA4w5hTBKto29Zxkx2E
M5pc2jUYYKMQUqg8h8FqGydP+Fa77xvbiLEseDcE8TEyWZrvJ61hSKpG1NhGftFV8mNFxbMR5vEu
IlCLmePaq8iUHmeaumbbfDo905er8NpeK9Nccj543vAW6oC6hs9K4oTVXsvMH3VSXKId56sk7VcW
dEfqZ/uiBEtzhCa6OJQfiGF/HWJ72onZLPFfxaECBmrXKQTuifxy+ru9sQuvvprmk7VNFvZ+gK8m
hX1u5vatzdtv2Jq/b6GxBHDAlyiEQkdRe3AtAy3yoAOqvZiPH2TbQIWSPaYoTTmq67wGUtIhCa/U
AMC8mQQTkNtKbVyl3481vgLeBoqDjVSJHnVFMXL+RTfiEKiqgPZBabtDyaqNmb52P5fLs4wCt4JQ
JFVx4F6/zaSI02wgPUaJ5cdgkg9t2j7meG3rsfFO793vRl/h7bcVx6imkLrRj3lqk0p0YDmay/o4
B/JzVEyNY3YhP/SiReJNmdPGIr41PbZ4dlQsmTOi7aNdU2qNcVN7vOweAttOHCusv7VcQk+N/Tg9
v7eurcmkJVE1xEhcb0uoDAvpxwnly3SKUzczqnEnwOi/C6ZihK5aPBzKNurBkqE+F8GwIxUyQBtf
YYkW9KvLEKQLhoQHQlTtfnSDbxD0u9YgMuNXNryLiwWDv2/92R2n7nnCtlxSGkfuGBUH+K33ERKd
G2v+hnujTHAQwv4TvANoPHt9phIklSozzCGCNhafGSP3KJFdTbR9QLP9I1y7W7xds1OJnzwEB9lY
wG3/H8f+Lffq9xcY43MFIwXnRuFUvx6/z+IMqqlB7fVNP3lxb1zaCSkOiR+HXivAZsMbr0+iZI82
MMMZ0XNuAHwqQtcwDa9tGapLE90lHELOfmWACB8NidCSyIl7+ov+fjgRxRIGvxRxJoFu7evvSVQu
w1kQioeLf4w6ps7RBnKQahqcuTeGjXD9d9OJp2QhGrShkyKp3o7RDKYFsbqUerZo+h9JEn0QrGA/
e2PLvX2Bp7w+hLjkGAy0hsIUVAd8xLFPkzHhxKOgojLS8vPMEr6b8uZ2DODSRv6QOkE95fsqy8/H
wLTBUkiGY5mlbkcgTpZLVjhxuLR3JfJra6n+2A48cMo8M4+tgDNBw/Cu7rE/PM2UI8yxdst2cnvW
gS2ZjN+DNv9bkCghJPJvCMCwVS8us26Nhy4PrTKsZg/9tejbEpm6G4NCOGrmvhsN+ZZd1q3/n+Oh
0ovIE4GknggLszaGlHU9ezUCg4siJuKuCXxr4wTqJnkZBel+dFkiibL4rK9PYMojmkUkmz3Tn1N3
LsNv8xh9bXl52WTEs9s52xhQv5oYEIRHJmoZ9P9R92VLluJasl9EG2KQ4BXYc8SOecoXLDIiU0gM
khgE4uvbd/axvpVRxyr7PN4qqzKrIRIShLSWuy93P0Tvc7mhv2Bui54rMFu12wSc8Vek6wTwezTv
QU8+CJLZYYMoRCZV9Cdt3hc47df7u9TE4aVIBOfwFayKZTLKEc6sSNToeqhzoDFR4WM5QqdZz0N4
DKzeyFg+JevPiiYPnS9uAJpflaiAVtW+BiSQmU2rPzE7Xz9KPA80CtijWOTHEf064bF0fBw6fAvw
hhsSmD/y6KBLnuapdn/KDfgiHvj1CBLAiZcGCKb24ddBwNp5EwyOxII9kDd5D+FFzkNdACBdM44u
YQPCzC/oSt7judwipH3I0XR6eaSiLZYHPGdn8f2fd8B/sxySOGCX20lQZ33lMyfMseJa9bKRAx23
A2qRPDQDMlDY+h6E7lVOXORcNNX2n6/7t6OaIZ8RnDL+xBZ8aRp+X4fAbLCfL3LGhG79s6FrDa6P
tXVbpAt8sINErldzN6kTxSjg1sq6Z5BRmPHzn2/j18TTX3fKy20EJIlIGPvYML++kqkxIexIPQvt
yBx+ghB7q624mf1g2pVs/FHPE320qG0uM74pB1ek3b5pQL4EaXXnJf2hblhyNdkaLETPeBYxjsD7
zlP9yURLj/H8Vd0xr69u9OohHS9aySHt1nmj/KZ7izEaulfh6n8b9Rrsykilu6kCQTr1ndka1g75
AB6kdbotGvg5nRXYBmO6MA+caXM6gylZIvm9A752BBEVgtkny/3YKtwkotZTGSApOgiezRwu965Z
uyyZa7sP6BCfjYplJmyjbtphXHdV2rJNZeBrgmK0KQs+z8t1U5voPCYScAQFNXxaZlI/1UzJeKcv
tsR/Klwub/3314E3gfIJPQ8gv79tEp4zTsZTOm94Fz7GPHrCQ/2umP42DTWcdmaOHmfYGxZuuPvP
RhgvXydO5QgaBVwX2oavgwpQ2yZR3fR2M8NL5hOzd+VTQMpu366IBevTPwW+/BJCfvm9Upb4lBDi
gwL52uG0Yu0QS9/YDfIkyueJYN6rFQyhcswvP4QNqCiaxXh50Hiw/ZvL+aXxQvlYNT0ocKboTyst
FqJcvNPYDsjY8xoRTnlvlFhRNmE3q3233PsuDfK0MyIfGX4hRGj5Ox0qco6GSez++XP6+24S4cMF
dQS+D7oQ+uWjbmLn0n6e8TX1CK1nuhe3fSowQKkXrB1alYfELhwqAtb8KTUbhcCltP7yQAF64PTC
HaQhDu3ft5SKlCMvS8AQZSVhYl3Lrs5InLSHQCVjBUctqt8QdTLQDLo3hlBbEcM/vvXamxLs5+eS
CPHCOzqilxTi0A3xcovQ2BIIUj1FJ6mVe01oFR4CbX8200LOskqGU1CTBv4VBJ2TKbs4ymyVpHvk
LC52C/smdbuY+K0j5OyzhuwR6xKdNCzZimpun9a0fQ+7juO7GxFiMQzBS89a9g1SWZ1rpZrrbgmX
Q1P2bK/jwNwiwo3lqFjSe+sifZ7hSJ/kJeYB2o1uo/AA/6B+XyUyeFQ+U6qwcPtZcd7uO/Bsb9Xo
k50saZcjRY1lYYdpwEzgmHmtWjU/AbdJN3VUB/2mdErk2khE+KQK+MJGhz4eRNv2CgMczXCzeA7/
XCqrTqUErZ+xwa7vXj1576izyeMwh/F7vJgJWXApYl8yMgQtRqiIfluaVBYrZqzvYA3XwCOxXA/+
6MGMr0zcHbGlyi1ciDJvCBhwcgnmtwoYe0fkMZxbvdD6Kc+SGF44uhtVWAymM+ce/gDjtjZdmVdO
Ltex9lQRVz43W6mrRuSl5wV058oRz4LOw2M7jj3murmv31bb6O1g4HeUkdBLz0QQfT1MS5nVvei+
JaGpTnFVQVCgOPLNOA2yxJZw36BslJte1bXMNBDlN9QycZABOZ1BZ8dy36wV23QJnzawnTRHV0u5
D4SpP31up1vnEgolQNpmK5mrc9Mu8ohMO7FjUszgEFaJ/DYZ5oPfYqm5UCJCllxXmEidMk/VVTHa
lKosHBLvSJoq/rGMDmZUnPq8ylZ0vHyTjIC5MD7skiinQW92I1xPwoPr0RRvFcUsaw6lFShzHTbI
qqySxOz9dEk3EhPiOZcWobi0hCVPa8QuSsR09h0Vx0ryBAZSw3rve0HV58KmEAbyuQGrj0m2O0ZR
tKyxTq/qcCgBr4sHImtyZWLdgTbv/ec+DTtEV0NXqGZXbofeJ+3GF910RC6uKUxH0+daYrJ36RP2
TUzU7FcYHJkc5jFVvtSufRGYysTx2rnrEs7BeRB4mMrDgDMM7eLS5GJlGyTOT8W6UA8fGRH3Mlj0
MVIsfXbWppu+jJf73kN9ka0qMde9a0rEkjW5to7hiYzkjBwhg/DcIILM0W0WM8xHVV88kFWf5AtP
SEHTUewG0U5wp9AqoVkEl63j6GZzhrFi/4DP5G1ifVjQRDeFh55iN/YBO6RjDRvPRHj7NR5FscYe
exT1yOBoWKavC5HL/VIF64du8DItnxPIcVhzXwNfvp58PRYYGkzOrm3oNWOlve6nlX1H2HP3kXYe
Xl3Zylcd18Hu1zudL6OzzTJE51IsUFWhVVMnotNq2bOxrqHn7NH6OWHH6zKawVaJMCJQpFgUDR2c
/gkN0lwI35wSCOBuPCgtUih9bic4aN+rJRQnOFsoxAb44ONZ6TZekHgQcEK+gXDW5GTQDR/rVr7P
8ICcsrGUXu57Y7hHMtQdhbL9HOk+hck3lbcCLeptx2t4tgBr9JHfsHrrzajW8HoemeRZRxSKRVnH
qcooqUUL5X94TUVshwyc+xPULRuq1vVBzJKcmcT6xSXgKFrCGY7K2g+Lvu+hkfl1Co5jB7rLTrZE
QyICNW9KnLVvDcPPdkOi34Kpl6cBeU+fMyLH8tHM6hQyLXZtgmDItmsJ/Jh6WIrmMx7Eq/Ij3COB
f8o5VtO+H0t7NM0A+/yE31iYTGw7HZsjNIb6LOomufMkfCA6N5n7KUnWb2s/iBfqInfXpdVDNyvv
B10ZnJGUgFxGT+QcOr+FAsh2uXTrdMvKoSIHj5PJXesOidIQVEgCezOp2Y2Wsif71XbJPcAUDeeW
OthSl+CHUQ6xJ8vsIjaLn85B0U3cLvuu6/mdaKIl3V7mrAs84Rn25RPpSAGUVi5FEmovmw3kgbuJ
craF5ICDDQS9u+S1setBr0RvS911dxqGOwYRI1TlUFk9NYs/51Xf0xs1l+qHJN7y0sBUCJce7Ly1
ZClfQg8KlKzyVLWdB6teJdBxllPrUYgblthth7SHU9BcjelpZP7nOikMTNpxO9bxmoXWmBpBafH1
IBf5kvod8lxL+L5lTQCpBk6Z+RbguP3Gaq+Gfq0Vj0ovfNt2YVzn6TIH4xam8IPALu6tb16E6VvY
Bo2JzvHLt1BAr9hv/OYwp2FzB35U/Vy7sM5JzDqS4XnNT3QJ3a32LFARPmMAIYqhXEayeXgkFUz9
uOqmk6XgZGq9W1s2bxa0J+9zGoxnG4fLU1mmet0uxKvOpYrCH74vvmtm2Q0f4/7T0w3qRMRkxE/L
jD0F7KxbbjVZUNXUOmFPK7K+Ec0e+2etZX1I5RQAeByXR/RBLBt03ZxwpDZIcPfT3CJyIRu7ocVm
hlx6xR/82p7Q7wx5iIThHKGep6aXdzS2HXwWTHrlLfhYEcMUHoA6JrBbLNHg7MjogebWCN3z4qW7
d/4luZrMY1GBgfy2yLUVz2xY35yIKn+LQ7rjaHEuxQWczXZiUPg6qwpzSUtw5Cj79+3SY46XoufZ
9Wt828weZtUZgqa6rAoMTrlwCLEFRyEGLHPWgUfAM0mW23kuoRD8VQUhgLza2UrDPskONRSC8OmE
TFccE9zjNcqV4RYbaZOxkT3DXAR1TN+kJxrSJvOlvZsJF1sc3fK0jOvJn1qOYSaTPEpU03HrDzs2
oaT2Gku2tmr20zy22EAhPEWbN2QIQn3pynYzV+CmJtiG40AOfiIPad3HMdwEtI9xhUSzTetNdKur
VmSw94OXhZpfqZxgz3hx3F9mjQvGdfWMJ1R/b03VZXXns22dMH42qUF1naSHOrbLJmmD4WaMEnqY
LqBRb6rlhdJWHIeGYwfqS/fs+814UgyfimrVBnGjOiOzr4ppgKiMLwrBogvSm/ww3JlJ2jwcZrWB
vE4gk7xATukjPmYIkfl6rnUH3ZOv683gQgT5zD6+fBLdJSVZgCUuvjosTkzbUVTdTT1rdxusemi3
fa+rsyPYQWMQhne9RB7gSol/Xp28wdk2QUEH78Z95VBvtIgm3cw0RUYuoy3yq8rhLl4mcKlNG1/J
QZj7OeTpVULaj9J27tQ0ALAKOtHkarn8B78fJc8jH7IhojjBUGsUZZWAYGmAre8ePRCcia1ZjhX8
foCH8ekJv87J4us6WrBtF9SejO+8fXdMxFt/rOdCYdUep9qhIgvLagfbTIQXmlJeBVNMsWNpvENe
Ggzltucl7sjZg84uu7gBehNk4uVQLttqSCHig7IdPz5/hNTr4BpXuXNVhmsRoxg8+HMdPnmlMlcN
/LXurSDiEI61f8un0uxs4KPJgUOWRwviz0tbgDBdsH0Sd8XWoN2ZPnJPdNZjhrlCeR9JClmHaaMh
ZzZADqKvuvg65B1sUqqWRU2mPKz6FY1bxuDDfgJHInpEDTiEXvUiwsczwUHI5aTz621a2WqDcR5e
5zPy0QvphesP6OD1XLQ0rfHr8NKiTjcjvXVlFWLpJL36JlnDH6xXa5iWL4va8nJOeAHIwt4NGn1u
Lv11PpuxnM9WBcvWBJ6uMw5dd5qrfm0fp0Z6Vw1ktzjuVwwuSkU8YEbAMKGvKaZo1VkZ49X7bbTc
D1rG74ttf3rSxNEWSFaIl+73RSB8Bs+tZNYDVClON7s5ipMrQFHeka8YeSN1J+9Fg2FuYpCxULW0
e2mtN2bghMVOXc58UnUoXxqBh7r2DhvvyFRS2ACVIKTjaMIGzW982o0osVexHxTsfNIx1pul8cwZ
Hr55Z+M0cyPc0gDEJDvpJYhSARfkYPe6aZ3RW5J6SZkPY11uZhGyva34uKGu0R8Oy6vwOUOKawKv
0RhVI7j90cFm25TOu41bjqAob4Iq8CKmGaOebOq1dTYjpfLfFVIHC9on0EbLUYMZq5JcA+fO0OAk
22GFsbsUUCqZhhXDHKOoC5eq8GU5v/s177dNgJejZno0qTuD2iPPq/Y+WSf5s51D8d2Ovg9bYt5+
TDA4vx8wiV/n0djdzzCFOQ6xqq6QKIK9PYr9otIuzOJoDng2dyl5QJyrgAPBGmfOu9zSQAH02AbW
kD3RWRz2XT6ltsx7z5ormwS7OURNN47a2xtdGzhYsOnoA73eLXFaHskaYrLZG3VButIveIIoR9SZ
Xhbwbj5N2KyyBXq/XHhDeg2Afg3yau2hEwHouo/HdLEZKgYGPkQhJCurDR8fA7fSKqOKzHMG226z
qWdMnQESuU59ILTwnT0SOo+7NexR3nKIRNEKq+gAZ7Eew0yOZkqE9gWZV/NBa8/ApHhosH47OGIC
YetOXpvivOuDAprwNY6Qo+sT5WeIydJnmCmAvtE4TzOb9KjuuhCNgHzksygPJfHhAgtIAgiEe+CD
oEdneV+IJOUwaVPRdICxjN12IYJ7Wq+DxsrHlpQ2qsXch7/CHQEl9Q7IgILZGta5lHMN8XnCSo3w
BISDQflK2FVfj+dpQbuIYye3aWg/OJj6HBX0WxoMy9k1FGAUBHu3HIlsOZARTOTS5qLkLq9SBsEZ
HYd5u5YyRdyOOqxrjyM78l6XXh4GWv3oSAs7+ujSxM0qKEaJmPllpUOGaiHd9aM+YIakymH1sT5C
A6+RoiTXfFyIf+BEbKQP8gq9Sj7Y2hZq5gYwiFvxxaZyg4Rob4tk3S3wfQ7O8XIiSKF3MHqfrxIJ
gDFAmAh8ZEpZNKV7dH3Ywam4rje+R9k1ogkQqCj0VdjVYlMLLIW4Im6TOB/UiViuO+jDsQM292Wd
jFksWhgN6xH17rILqP+El/A+cvmMB/Xs4no/R/3OLfQ0T625NjiRMTbdc20KUSZDCcVcmKJEWZHv
kE3MdXkSectt2MjhSAIUQStC+xh2yjkzUezBlCZs3G2y9stdJMyiM2077z6Ka5MZLoNzgo7+h0hp
nPuke1nBUaosqocZenaAJ+kAI3gXjTwvYSmxk0safeB7SjN52fYdFssJtmEBRqsAFuUYzth1XTpC
t0dvywYa/Z7Y8MWS8DFZgyif21afY4j6MB7bv4g2EAWDuz30XmQ9dRg+2Gi8zb1QAclFGqIzS+2A
Siic84Zw9PMiTL8hyf6pGThaSXTtOEUlgBYnPwFO1LlJxVOweJjGiSubs2b8nEq5xW6HJRehuQa8
GdzGAQJihUz964pFyV2YTMiSr4gqiJ7kHtq49sw9Aj+8JMHAUVNWiGGfGpwPjXgunVM4vuv4PFZj
cN1o3px900MvafjWn8PXhBOeh7/yl0gQX9Olb/FxzXRPYxm9Mlgr7ck05BZE+dmiNICwcFy+p7On
75VcwBpQtC7lStYjYGbwBzQEWhYvTG/pZIZ9FATt2TOyvB6rJv3OVE8CCCtV6kMW7wFNayAo6GEx
23k4KSqfiqcRIA8FjLOUwUe8XuwQGkI1vzTI4dn6EQpiznmh/al6Z8BETgbfxB3DOzjx2XSnzg9d
UiQrG36k1FW4XCVBS7hx3HfS8RvG9HyOcSZ/LlJ6D7oP65+lbt3V0nD9NrRhfT+OviUZ84FoMQPC
3s0x2Y0lm0D4D0FRA6zZhLzC4lE8hkmYSfApBv0rfDXcI+lEv1vS2j4Na6Tu8HZHPx8nUe3LEoUP
l768Yj1vNqDq9alTsmw26HeQPEscBkOZ4OjPxyif4mXu87CCrV2AS1+PcB8Bg9ZPB2mWBrijhHRr
iJKt66mELNCO57TG3Cy3rrqdEOb00Pa23/eYkJqLpOagS5FNxkFBoD9a7gXplnJrUgKgvSZ9DHNS
AaACisp0Y9sFr2lCySBPwYjtJUC+3fe0xzm1shm54Uscp48Gc9G5CVudr00bPXcu5C8eShumXLpJ
aqOCDOCcVyTGYAbWLTgm2tVLcz2y8FkMIWA0tvAH7PH3QPRyP0JLDMofpclDDfQRhVq8NdTslrCX
EBwnBy5wgCVJnzFSwfuNYJlMafNtbAE+wKWHgYTwfoY1VGV+pYFwt2G2rtPFMcLtK5AN+YKZpsJL
OEDfBN+cqcdnkZgDPt3pA3M5Q9Y381CoisKaDVJgrRDnw0sPwEAlYoTVzDpjLo6vegzn7SqGIOUV
Qa1FY+vxUAHFLmIcsj/8Ekf0CD/ObbTG8Q+3kDSPpyUsJhR6FKaJuZxTexKd0lcXAegBeL2Xe0iF
K/oVI1dZZNs2r9KuySv83DGE9arCowPSBwh2eJh86meAr+y15tgoAr8kj/U0pRt/CuklLberUOVy
NEZD0pSoznwvg2iVYjEtyZ0BrHX1q+F2VTc/8aojV2HIbRENEk6HTlX7RDYxjt05OYmBHoMoaWBv
HGxdMgKzMtC27wIVTA8kIu3ORs5uAVY38BqtlNyFtkn30Yww1iAc9Rtskth7J0X92pNxeAauhlHr
WTguCxlU6tTaZfgswRKcOpBqh8UDTOxQ8VyZlepbOJ/LXef4rUs6WYSdq57/mev5Nf/yO91ykZDh
t0AZhajgq8hoBhlVV35gNiSSiAhCpFqGkdmnrgYm3eibriT6IcZdPYFz+YHjCUVL0PoMUr2wid/p
pZyeeUJ3zKDVb/zmicxSYQRw5TCJ6OCej67mD/f8bxj4GPs8hCQhBeELwvt3iigCwlTOiBfaGCWj
JyeWNK+WsEIToOu8iSDUGi47TjCpzwq+8dkA0uAk2yG6hjMyTKQDiD5RHPWHf36Wf+fNYgzG4S0h
GwF39dWzIvQ7w1fGzSYA5I3p2zvwUXclGsysM1VURGVdZgZewX8SJF0YsS+vEAIXzEhcWEgKGcTv
j4PFK1b0KMxmRdjsMVWlyRxd4CReVuxRy/AdyvgnBz1xnvQS/oAwJ8U7jupsNEl326y6gWoxfgf0
UF+DiEzOs4jUgRkHu3APbFu7BgryWcSH5mVPQCYsZClAdvzsIb7NgGgj4VHAXQ/9TPBR9uZcYiY8
I5psumpOd+0K2V4Mev4qhcHkh+cwNcCaGgaWaVvjXFgV2m5KHwHHVAfY8Nu3viZr0ZfttPMkZgKh
J2pQzbRvCUYPONJGCP1Y8e1k+PTUKVr5n+zf/6a8YzFUd5hGSaFtoH9X7qZOQTE6Qy6qvdgVc+92
SC9Kz0Di610Dix+RG8qqxynxBLab+lMQilwCGSNH5p+X1N/kSxBWBBjjg8jnMiz/NfjA4r8gv9pX
m9GF9I6WPAFXEc63v67yH00z/R8cE/5vA0//P/kqXOal/1cSefFt+OKr0L/z6d39Nu10+ZF/TTvF
0X9BfwtDBEzEIjEQf/3vtBMNMNME6vzXhArFbAa+2X9NO3kk/S8ElkFEGyEWBf/HJWjkX+NOXsD+
CwMt2EDwB/5Ooa/6D+adfldFofdG4xOkIQRbWMeXFf37xoDAhySAO1SNUq156EgwZTREgC2UUewP
erR/f6XLDM5F5Q27g9+vFNmaEg+OHht4YLqznvz4dl5rOKwtw38m9fqf31QIvR3mxOBpEX5VJ0Cx
Oo3BiN+UX5HbqhkA35L4HtDoH1JA8fL+sqv+6zoXEctFOI6Bq8un+ReJHUAxM6gazWYNJqGBgkfG
WRdUBLw/NNax5PXLXxbX7f9s2H91irg8o/+3jf/rghgWgPQ5TrEDfdnGreSRiFAobOKub25SlXyT
s+yvMVkXbWvwK+hRh+EPZwemjn/fYnBZaEyhV08TiKgSKH2/LJKyHYyXghnbRNiAbj3rmh+dduVG
YIBsH1ZV8mAhNzy72sFpElaJe0GS5oi0H3ZGUR5jnjtsihjhZy+opDH2xfv5grvS27XiwPbhy34F
B4z+kPqe3hNO2QMEL2umAOJnwzA0Zb62qSBZq/R40rZJjnRR9VsTxO2GBfCcAijdqSHva/ClEDWV
LfzuFvJarrCUR+vC3ixce3ZV6I1RNsyDd5OgV/so/TL6FuHVYRTuAk20PQiubJxGoKtlO77D0O6z
qq2EKSc724HJk8CxnQOASkmxhpAEAAVk4Btikps2XE5J3zf7hDRAkEbhvSDhPTnHzMwbgpHBLUWz
J/JlYMtzx+Jhh6g8Acw8CbJGU3GI+nTcx3777kPSvS/NDOrkkn/37AODeu+nmjzokV/Gt5Z6nCAV
cx+YaFAgMeak2a7xjKMwKmHr1bTWFgiqj6ssFRoPuAnkdINkMdRtFF3R9xEjCsjOo+aqamIl8wFS
4KJuvf7VNkN9T6CQe2SQIBwSaLSKwLsgMn0XfKdr6OVS+B0iMDnGoNdSeFdLgAPHE36c9XMCOwnq
vKysUG0j0HnyskSVMVwlxlZeUVAbe9s25aEXib8JVsOLsk+HY8XD+kY2PYfqxZQHwsYVGCb+5X5q
fZBTsm0aiMJdvK2FjCj6kqXMRRPYo7bD+IC8TEOhWOlmkg2AuY+jjKs3jsEikDEJRCaQfdB8BXu5
hQAvPEKO1r0HfOh5pkYZfNiSQIhXt8O0n0sUSVk1omlqgj7ZEyGARJgBqtFp4qSIWmV3vhI3YmDr
kJt1+hyxBRxbkN0m8yl6/ywMe3I/+pj3nXx/OMmS0wP18XCB8YVbMaymyi/GjBYl3wzTjQADDLIZ
zauhlh+olWEmAiDvU+pVDM4gkH41tusyCx1ZEaLj2KcLiZ/H2arbQFOzqYDvX+wRypdkhJQE8ln6
ClMq/5i0Vf0MZGZNMmOabw6GkyiHmd7JNfmBdN5uO3aCvRJFYblAR/co0pbfA7KmV9RG6VMJDnmG
zCTZDdznR8SAdtc+vr4ld4AgnxCy5N9MoS7PhIhEZuDsloeqBNpbg/X9xHRYdQNmROarY/UpFUt9
B8ZseAWtzMa7aNSAhjzcxvDhAfKsNoFLW7kfO+crGKABXi7Ymq4j/ASrvlT3fT2EQAZsYMw+WejS
3lk/kFVhJs/4nx2AzGaLuIep3HUritZdGSeCZ+hmEEVc+UO5h0QllU91HWIOkrvG/xxsOrGt82fu
NlzAdiA38Frl1zhS8LxXvtSoZt0YfVsxbzIWC2xu2LarIQEpvLKO5iMVGn5ElCe38PjeMwkd7K4J
Ig6JSKqjuVhT50kosnCz7wlz06OwKqohwV9rtoGEOrqGEGBos8ZF7Xy86HPVsUudfemQgGB3EFgv
760NYgrUb4hNboC6fky+9Nbd1A3h8zyVKUPLXY0/Wz24B+LaKnyUmEiM866l3pSzNlirQ+95dQS5
IcKxT5UMYS+IiqC57zlPMmT1PYmy7ne+RrmPSTkPODU8PPw+LRxXKuthUFxMY19uLebB8j5lujBq
PnL4B5lywoLrXPkcgkiacuSGYdIEEKyFFCtzBphmjuUEkqcEZZ1Fnhp3PA6PfQfOo55S/wRWFPsF
nsfBs94PGTN7ZSJP345aEAC5MEjOVRzslTe7DIv/ocbyUujcZk7qvY/r7ciC4YSxSh+HabjpKd2X
XQu6PPISf9uaYac52nO2mCLpJgh2y4jcBJF7ni7PaK12OIFgedafGJwoaOUdWs1OzdI8z7N5jYFt
7JbSfcSGvENxkMkx2pHeXgFre0r8ykIDoHYQSOx9ypsD7Xt4HBoBVS9IYhB/M8/ANR5UB/IziJGv
Sdfn2uGzycoLOAfldSPg+lTX1zgld2Pa/xwU2akwuokiXbSNflCmuetCsIiXSFIYvu0Eq6ZvwDG8
DMPdQwHHiAOzqwBbDM2P7cqfVTQ/in68YQSLJIUyI5jOmkHpp6r0pfcCDSMdp8BJYbiQD8NdorGO
7IrJG3OqGgMM0Nh8ldUHtCI5rDUznv6YtAPnFKdFtTbPCuBm1sQWW2YDMKQG6VqW8KEx3VUcL2+C
MsCtcY7kvzwEnLTWZNPINovG8b23uOOVXFW1u2mj/thX8KjxHEG9qRHeNxrow+YNk+wGvAHUPj49
c0CWWRtO13GUBA8Rw6QTBneMXR5bPtc5hbj82iTlHromrKMAwo2JbJ1Ow4w17q2MPZ1L2hznGUPC
ImkyCH0BeysvyGebqgKqm2g3LUYVfPFo5rqZ5jD92knoxDKI2V0WpH2uEiA3AQt2ylRVJl1/60Hh
8UISC0otjPqbSbDb0EYTmMklVFcN0tWzAJTx1k7iGEE1V/w3dWe25DhyZdtf6Q9oyDA4plcCnIJk
zBnTCywjIxPz6AAcjq+/i9KVWVWqr6r1eE1vqrJAkQTg7uesvU7RZ3QWy+o5d9kammVz8QYj3ZdV
s5vW/GiuwclltGjVll+NY/aPmUi32mfaBcXhm8JLeaKoWuZe/hTWwUn3qXNXABRh/jGorc/cD0nR
bCGyYmq1JkSPMeyMJXjVif4pupYNikvBbmqBzHTGMJVV0gP2Rst/sMGFbnOzADyv2oX+0ABQUo+E
tYzpwRy78Bi27hs5TL4yqU8hnNXOq8xjv9YmNuFxfJwpC+7atle72kgO4Wqr77axZJfeX/2bSav7
JG8O2kymSAz2einB4/vAADdQ63FI5UJS2/hwWOupotOJqwPrMq/eQ7Oo8jDY6UI7qCjeSzOIMqO7
hSMCY+WEFKmBfNIk7b1O1CPy7zKmgvw2hp4kUpm9aY8rKi4QLcHyIOf8hV7eYx2IE2k9Gsp2m3Fz
J/tO2fat5RsX5Yd9lHmjYl+QPS3avLWc+Ujt9iF09M2Uy/NsDbh/EHMvcUhhcN+3wcVaq3UbmPVH
RZ7fE8OhXdRd2xN+05N9Fu7y3GnrF8Xag+/0j32WvFSV9+i4zm1aDme/yu7LcJp38zptLb2aFMgm
J8r18sMz81hrYytQjIfQrFIV+7UXZ4PHdYMDb9dSjGmz9LYqymIXBPltO1ufDpQAw2L381jQJtK8
giwj+LBE/5hqq45c4d8VZbWlSrUDaL4bZFVGpl/HVrYaZ0Y0Po+r+dlQrNg0FdN0jSWPmUFmcMuq
7EY6+jpbWu3TgHynXhYNukPIJ1NTSerMG1iX1nO/WOe14FmXw8C7sDVIH+Su8+j3463FP9wEYrIO
Y2kw72kIQnhth5p6B6hMg+CbIS3mfQQdTdLV39TmrI+hEnZkDPYXHOVLW3b5JjTEElmlATYpEGml
k3dTOIoARSa/Va14arLJiPwcl5itmnojbTfMaNkO+YM79GvkEpTZpLa9RmVb5JspmH/MaZvQru8u
k6eMm1wZ25VHm1slfJNV87EMTezLYn2imB1sOmegNwP5S+N+7XedCq3dOFev7jhr/qR617V1qRkn
Akxg8d12tRsZtrQOYpVtPDKZ58uewTjHaq+lcdJD+x0oSDP0JLnjNcXkDr7eKq3GXeeV4ab3rHVX
ZF66G4LOpcU3P1EyZnHpvCOfn4/iNbc0N39Cfp4Ck2ri7C2a1KuTR7lMQtrgZXaizcf+rQjRQNfS
2Ix2JU/JLMWuHRfjuFaTJIRptc0BdLLZtyuWurhB6cWelc6q1Tto71v9s14n5otVMyVLZ8p5ZXbN
1q56kONkcpvYnoprUd1cXnDtLDf09NwfKTXq5zIcbqUELhn1UD+t07Xx0BlNrLLEPtflyEHEHL3p
xWx8EqGEz2F8pfpsBpuhInaNfbB22uApJ98ZtylnvuuzyF1HnyuixtL+tJZsPRuw/i9z6oa//DQD
wVWOAXtRFx3MVtlhbC1H+i4yXCNwg+wxC2wPOrBaDoNwLiuF2J0yg/K20nb+s5hWf6S0KL0PwwuN
aBKGy/LAtprxz0k5bmQfHol2LKDg0tTHfLJ60pSLHexX3AsQ2hayqgxi9gYeP4+E6vu4ycf1Pgm8
eYcldrkl8z8+jaN07xy/rC9DGb4DwDZRPpriZ1JZzPok6MDxxks9WrHco204tueBt+BejG157obS
eyLhSffHmehgNnRiWjplO+Zj9DHcgY4S053vmlx44NByTSKRTRyiQMgvnpr9k8wtdCQFbeiHLsQN
WFqtETGchMdp7qfXnPbgqTEs64HiAG2tMHPKiw3o92ykJdvfxDQVlmw3KXfcsf4PQd9n27GAvi7c
hb98nwDgXCj7c4GkPJsl+MHkaUaB10Nebga3YG8RFpnMuK8VXXSXZ/+mVCrd2+nsH3qRjBc3Gatt
lZs/J9n7u9QMR0rlGcjcsjh3tOf6J7XaRqylYntWW8fMXWH65+BrHqxkm/IiuZFryA+9IOPNTAIe
JwDP6XFw62tVwy+Wfi8Lu2/i5fpL3eQiNRgBzXAzdk32fWVy32qAI5sg068GFC5otwSbDPfez2yt
p4sp+txScU+8rYj9GjSmGqmwYy3Y9qQBEPmpxKvhgvyqpeJlWBc5uIm4x55hvY4MaBIbdymIQ8+i
TR9roc+WK3i51koezSylp2jnbbkf7T54bbTrcNiiBSoSmu+8Ytqtx389G9HM2TXJYO8sq+rPXWBn
Wy9nQkKwzOa21dir3aDSW6uvk/1Uey7wkacO82SyPVnn7eDoPuJvgFJ0za6sG58SDB2fIHBGhDm0
xByLwdFiSu57xW4JBBCngA6XfcvCv0ZFYQ8b5fNzld2856MuN6UIOrzJyZOeF9iFVAVHNJTkcsae
jIhKL4Vc3kUAV4YKFBYIh/LsjMZ2Nhi5nXXJXgzrY1ByyLEd8ybtakVMJZ3PS6ppKa6Wu1uWIdvO
3TTdjGU+XLoxUPupWqtTpkV1kxc90hvtIG4LvR8Lz/M+NV07hhVsdi3w13Woht62jXhObDbB2pW7
CYyAE4Wdoq1cwizyRwyNow0I6brGfBlq+vZAz8NxbLFeo220r/O1F+N2qreeCqwdjjYj9jtdblx3
pSOcceeJxYxqQuM7bfU8WNqe6qjOvAdXiNPgam8bOOuZ/x6gE2Jc9DjLoscyTbKnC8zjmrf+mUd5
YcH0ncgoLb54BPh3Q9fd4hcIj5lnjrsUmBtcS1maXqYuXmVbzw4ocKqOTLL/7FpmpHrVWDKnyZox
GpZAQBq1vpCpG4H61sSr5fec6Vi7LGjaqM0DY5claX7Eztff9e30WKSpF9OZf5lNM6XRq8rt0OuP
Zexp85hzgkOwDQ887/4hXYhS2NAbAMXmrq0pQ8yN5bzpmshjMhMnWagTbFTg3FLq1Lc9lVrQrayO
OWJMJ7dcVsjU0mBL5IKD21e6iB1HVFvcmKlJp2zoCef4qZGcOKh9N+3y1+A1J+a1kuxa6+qWqUrB
JQ+Tu8CtOE4M9vzuoFQ8hjpbYCFn55clbFphvTU130gVTNTO0gcGkTKj2Liq/1cn3M1mQbcXiO0d
yqw5diVw4dj0/oVXfBG5fSAPHGOqLQsBcR0YgGgpcnurB989mlgPt5VtLW8r5dWt9AJ9pg5+nfek
NAedovk06FM+4DwjolmEbvHujsSDu8AC8+LDb2XHqLsevgAnoeD/nOrsOqtV+zugVxP3mFtUkR6M
Pkprw/wW9BOLpUGLO6fh/9Q0hnPiLN5t28HvX1MDF4Zl9P2lgMI7GkloketfCwqbRTdxOCrCjvhc
HSS3BsBfJPv+RU/letRJ6USz43N3OkMX2wAr1xTQdzun7cZywf1W9y+rcG4ZPmrepS1Rpo0fsisD
DSkWcDgg5LjUof9iF0YV56udgn8Mxo0TXoFUo6opQrTfyo4y+xpbbdJmfoTtVLBZJOWiEmHHenEC
Yn7rG7dDcZADk02YBEajsmhDa2PPbEEzHg9oNe4UwUZZWh+1aNuDM1oUnR2jh7pu72l7IiFFQbmb
aGluCisjDxB03j3Mc30rBud26JqKFrCvzTjMTe9otAA3lfXNCpj+IJuMgzzY/abUvbtJmoG3BLdE
MIDrOHMZOaP3wmRddEWiYwuz7lZOiapsjuHUbMXSvftFcCCrcg+B80F28JOtlMsWl8BQr4LxLhPL
l+hWsSuErLeJ8Dl2SPmZpSoey04f+9zgkNeb49EalHvPMzdc1rYczwNL/KEuLBl3eQXM0acL8wWd
cpfmvmHel3aL2kzlFzfXr06vv0PMTpzYlH5qVlM+CkWBox8ZNBxVQ+1t7RGn81SzzRSLCja1IpMn
cmhKe8J76TbhayL18uo6HecoJzAu7cTmucrFxu+YYkzDP6fRvjx5c/DiY3NvrbLaVXUZV6XLCjek
3mZY+vfG03j1EoQt83Lj+9mBTUNMQffMUJbgo9eso8AHMeepw+xPT2rItyO6irpcHz0iEhEV+J1b
UArJzfYSrDM8jdfEjluMUTPk+YMaZEwBPEZqHZODXjbF1B9Vkx/9xb318/AtHMxTodyoE/Z+hflO
8d8HYMgL0pddldeRmU+HqeV9GeYP0pieiRp8Gxryt21woKa6y5aaXAqbmHq+AcaMqww+PLF+kmjc
glHG2pP3jbG6H7ZNIElZccU8Tk4XMrZ7Y9siT5GtXl8Lv77md2jhuFGFTKVjo15VxmnALNY2IVEk
a1cDXEdUHXaLsUTcGfdB6IDF1S9dvcZZPrzrFJSBaoy6Hm3W9CYFc6ndbldaJhE6Pb7PtbcbSvvJ
Q0rYDTB+jmkTxwi9b0k3RXSat5WYuIsYE1r2sIDYvQvmLvpU/j1INDQTEf7bZJPWX7XT/R1ylgdl
tzGrxo2yVfemHOemdod9NqujyFjV82Q5pqkTZy2MFBlECOD5PLbNnoMp92rinJtRHSkYREsGRMd/
aZm27x2y5rQorvRfXDdgLmH4xhwOZguRsuSpPNdu89hICkihOVJaaXh5J+POby26AhY/xhQVvnde
fLln6nNEzePecTqHrGMWVRl9IyBoAqvNma/yErrJ8zgO7DJ+OMo+S9TFS17eCyVOfUEQgSDss5dU
IDYZ1eWFP0L1mcNOaM+7KU3PadjSaMrrp8TsL5Wm+sWK7ox2vPb1HC/MVQA3dB5SBBzRGn7o2ogQ
se9SFg/qo8ZhsYut40Ale95yLgd5IY/G+yK4QHefKtnHlcuzDELbJBz7J54xEkwFgLCCNWaVfyA9
eHbm4kNJ4qYpor3cHm9sYNmMXPQjhXXNNqCKW8R8W8/1LtMklo1hXAuYA5rodl4enNKmrO2WLAhj
cc+C/1B542VgS7maJQUEm9Ianx4sjs1+OJ7mJnvs827aDP586ipJdIxCbKXMfZ6Fu05Yp6Wemkiq
sIkoO903bn0WDsCvl6rH2dVPGe4Bv7BPwAtz1JBBAfYbKrJVvE0TA7I4a51rssQ85AgF6as4N5xt
t14hPpwgIQJaTu9gti+D4NVpVMsal9I/CZtMZ1oNX6aaWF2mXwxSPA6qOKJciDFOvM+Z/0DH6Jvt
EsOp9PRROfNpLYnX0It4Rl/PmyD4QY/zMobZp571TTaHu6Qg5BAWhzRIeF3S7LHyMANAITxnDY+K
EXGRrXCxWfmCD8I6umW9T0IXyYlxhzxJkrwAd5KpeEISLoFkxkik1UXN9c+idTZwf/tuMe5CL/se
yhnSbcmPieDgdz3KtXx0ZbR3nE1ixyxPbpVhjlweS48sIcYkEDh503TylvXvo81DMsCMxiNQuuxr
m9AA5optSlcQPq65w4p4Huyp3BPoeqWDvVH1cqrD6a7KyCuNa2KeA0Y8P1kp53BjKpbbdaUrx9xA
VCZ6hmlb8/q5LIi8ZQllkuskZb3RnLSOmUisox+imrLMUp+VBStZhesteoDxEEieC56P6ih17+/T
RQREoZ3uMBIa/UbANTmSZ6ZCbwXM8vPtMTxWi+gje2oo+AQDoJhiO/tmFHituOnC9ZSbjnWxXXdk
aIKs+l3bG9nWGobrFijwdjSSaSL3VXkoxyp7qgHRP0vHLu4r3VP1KUON+VSRF5jy3H6cde7eO35m
8mHyMD3USWn+nOeryMyw1MSLKMkL8rZrt+vN7LPKlmRgapsQzqYt0umdAU7YpIRq1b3VT52KljCY
WKzs0j7wtz+nKiECgLv5oad7eGhL239y8nB9Zf55cNfVc3BrhL0FxFhxYg7zdI3ljNkpG6rlntKh
854Y+PMVleRDq6qQAV9VAkHcm0lU0Iartnka9nR5xnoHIKsee36ZrWZ7s006yabKZg1rZJp/D3uf
PBDu79hbmANJV91hP4602ivG5XSlMHe0E2w2dkn4iBYBTNqUnBsrNhc5QQnb2REno7rIanQRs51f
As28ik3Q2OqlaphXmnByv5ldFXzP6pD12aYKmuJWAEyd5liJavlmYsgCEGRgUMkq0Gqd95tRsQBY
xM0O0iYhHkyciVQuv4os+/BHd7zLqR5sLYyNz1MtzGkjWjmfw6VsjwRky6fBpbDaKZQObMOzeEVJ
F5GQbJhQ0D2ZNZWfhBclTUkKqHhvPht6gyT4w1ABVcpq38mR94+5+js/6LtT32LXrimTbdFgxwKT
RkvNfbdQdnsMzbU85aPLKIT8gdaQ85jB7WKGGPjX8Y9Y8RI0zXZmt/26EPE7Vk5JnUySwYzZw85b
xEAU1HM9b0dKqDG2uxGpFsWGnkTAJWHE3S2YaesRXFsgg90c8VZGaP3O1oqWWSPSkxgWxdqBiI7V
BOJio7p0us0liefJtYpTkoniwWz9DwTv/Y76j9ylpVft2TuFkeG75DzMloV9IhQA3e9jgvCKa2St
DN3yZnLL8OmaXp83cmrl12olJhD6BPve+2pC9WHWHNe8JounFYvOrELAT5/tG0d8X+xXIYeRbUFB
M33IUl40eO/J1w+LuJFBOt6Isqtyns/Vo9CRdeW8q5elOEw0QAfkC6jNNoE9iGerS+0udhdnJRNk
UgEY0zW8q+vJqAkJGJod46hvl3Kiq2Wl45slrfqA3CeLQ1dlVHRG95LTqONvGt4tkzD82DUKqpSu
rtdNUIBg/zeGFnJbk0UpIbR1xr2cmnbC+zrhKMFcQ+st9Aove3N8nyzaktHZin1vIR3732NGfqyn
FUmACcCK9gZxAXpjY2/eer0vx/1/l3WJdcmhUNGRKmV2GLj5FGnu8SXCM5S9pInDmfg/J/b+dzje
3fxzGKfh53+hH5f/tZuar++kC5r/H0zkAYTUv6Hzfg7Tn8k8/vX/S+Z5wd8QzF2H+2AMRwl0HY/5
Tw+59Tc0ltCynosuzLFsULZ/knkminLhW+w2fR+3GWwZ//CfaJ4V/A3YGKdRGFpXaA+89z9A836j
rmiSMo9ACCuA9DLN4HdtUOYmnNeHIt2ihuZU3rrrnoz+Xw3V/DORjKLtepUrQIqNSUBD/MawDXS/
2r5M6TYO3aNRBPsuzL9ni38RlD7jvGQIndP++sOv8NcY29+v6bv8zwtgyq3fB3o2AcoAer9GrBJN
GM5IjEck3QmDQ1aynLNzWVBZ/QXG9ht++PdrBqAdiLDxMMFC/5nVU2D5mtXCoCSev1phNt6QN1o3
oetU/3jwUPb/b0ZW/eMbpZKH7NuGmwu9KzX4ByrQat3cTwN873qR6gWXpRE7qVndqpRziYaWPzim
GneUwf5qrOi/fEaux8AG2/+7kPpfRnqEa4HcQADqz0Uw0yURo/VUt+j2SePY2fQX3+i/3J9XARMs
pwVheR0g8tvndGVPb9USCIJplEc4zXmBWxzg//298j9ehSv5wGxgj78bRkft66oqvIFZf0tyCRrW
dSOzu+1/dhWkYLaPnN1nNha+vt810AiSHClyzCAV/NF9ONvGzrbQJ/37q/z++1yvwgim6/ADdqX0
UP98ZzBGWMimSuWW5D67xtpST62TeDddbyX7f3+p3782LuVzGUsw8Mu/qoD/fKnSATMw6kZuEXV5
UZiSlGT37P9H7DnJChdrNUUBfmBweKYv/Pkqg16qKcg7ue0UhQ6DPd1G6fWvBnz+D58F6tSEoGaH
wPyY69f6hwcK/xCb5a6XW8WuHlcMhFw90YH5z74xXgy863kFhrzY2WT+9oLQRPn6eiiWbd9zziuS
brH2yWj04i9eD9fH4g8Mr0P6AnfZ9eVgM8iF/u+fPw0/wjBPYW9ufVMu29pc5MFmbsR7KgKq2UEp
mn+g+//P99FvUQVEFsQ+/p6GAVT2kB8Ck//x+0P51UzzDHLJRPbr/EaHE49l4OS1zeJGeN33VNTh
fmUjs9WcJE+2qPIz0x/1X3xyy3SuN8QfPzy6Zu4XVkcUnOyCfzf2S+Gvsz/XqPdSW/gRs1NIiBvz
6lNYL+quA47rrNCJBaAnwzPLIaxfrnv24IHucqo55jNiVJtCVjf0nBd56Rel1jcX2dp4T7U4qG9I
t2ZUrZwaUxgglvJzomT28MhoB2TMxCaJ/tatWIdDVajuXqK9ISqtuuFstjMBaVJCC24HuyufCfKI
+pB5EvQnT4FLImQXQRZTRLNH+leT58dml2UcEOYcJlgqpb9kMhTrdsYDLd5Sq5ekczP0HCcMZaKk
UmAA0cgyXU4TYZBwY3JemyPqdIr9ve5WsvYl5VzjZDvlGJx9JpG7cZoa07nN29XgPN0EJJ5ds/3G
6MVc4qnH4hk2bjJhUC/yU9HooYiJMpbPKvfhMlWS6nMyOmb31QR17eNVvz6yXpn7BZXGZDCjdbJa
5i1VmaR5XI01eVBkWvbWUZP/Kv0BGs22xyHY0hYwacNYGaV4FybxvhQVzh9/MMRJsNIFRJUpq8em
O8IVGDJLoyZ17IzxHz26TCe33Wkj4QDdmLDBSgBOLv6jWfsN3fTl+lfMcgmGrcHn/mWsAzUWU+T0
e2aZyB8FTiZmvdfZlG5dc0k/MkuGj/CkzoeRKb/Z4K6YZ2ZZlRUNbaFMtWeaFkKBvLCw0MmuU+9M
bVh+raJhZZ5E+jb1Yviem2abxHWuqJwmbUqUF3uH9yYKDU7dJ6HIqAlJ/+wN12oAtQXjDjFi96ME
ysoOhekTMx89tGJRSwODcFdBbjvl0MORFkVaiz6P2xr8K5M7B+Ee9UEbkNtIffN26L3hRTau4xIL
9FKo4CHvTHpISbinc0NW1bQ7RBAJK4W76ZY5L+N5zOq9gUb+Y0zz7s2otfeqnG6p6vuASZVB+xCa
iVwvU2i1OPRH326QI+WKAHZmh4/8ZIzHcFxFNKlkW6Q2DSq4F6+kaoGnBr8fAk5KkqfAAGrZD75H
Q7AcSqiBfAx60pSly1y5ZJL0RFXq+neC6QnOphpEbmyE1vZ6TrO0AOMarHLEtEpS/S5NFzXx26Te
F0ne7pmINIS6XMcF80ColuuZtp8/DDW5xrbpINN0WxB7R4lIvZNSQ/OUKao5myxJuru2ta+mxxEV
wsaGgAZDtbL52Z8KChFDUITPZaYq97g4U3mbDbWYqb0Ip99VVdOXF0cF4t1Y5z7ZWFefwAnYeilg
jDzb2SbY27zo6k2iaN1k7sWua+unn3drgH7ET26UZ9ukAzOCLDvXGkYaVCHNZPqygyfTS18wzjsK
8nVaUXFYvtrhpUyA5O083HhMDKTIkBmUOkyoqBOCKvpzMgA+2zJmuAEwNKinQD41tOOnxhh/KYGy
MgLMzKE8GjecYYUBZZE69frGDsOWm1IZwwL4MaRfOgx6NVAHMwV2RETTLUuZZhQnpMpGu4v7cyI8
++IMtH33w2SLd6yB2Qdkbf6yWqPzXq0LBbok7cg16LT2irjL0uWpCmdaQD39O3DFK6hKPIC9hZm3
VbN1dWog82D02zt+Xf2pdN8+QtsURFLNZOw3iBH8GaBiJQ7Qy7kSW6e1k2fiprl9bg0O/VGXlWGy
4Rs2f7SC3uMWuQgPT8VToSBmMYFvvFx6vzigVcC7Aw27QyI0pFDtpn5/hEl1DnPls82ZEXa8VkQ2
MihOCpyR7kT7c8gng1JvFViwxKH1TnJ+fbumPsKoYIfRbUrDBofDhKxoewjN0+jjU8+OQTeLPfey
L/Bg9Mv31VTSIldBNYcqwjTL0+SY+jFoyuAXBlbkDuQUHJIXWb4aMaRR9+nyDvgyipLRq44wvAe7
H11McqJkrkUa0pXezKxBBIJtSX+jnbN7FOkD+qCFbMqmhVMLN2p2ss9plAYsUZDTWE+GaVJbowgt
+F5U8E/43jEYJ4VtzPt8IKu/mZx2qk8dWc67klIdmLHjtQGYRzVV+FOH/peV5c4cuyJtwUb9HHBm
yXv7njC5++C45Hqqxqx/jMvc3RfGEJT093SgcVUMw3fVmIwPUlNhPKtl1W9LNo1j1Cc2t35td84X
whJfHytTkxopkrqbKdnUJDmQmjLeEtSVvo1FKVDeoJsSpNYREdzPVVOCSxST9YCtJEMZAX7V7xBb
j+pK7KFVWDIaWLaZuQKB5lL9Cntg+00l8ZlHWWDos5yc2d/ZHPoe7HHGVmTT7c4gFT3tHhhr270y
AYrq3zJY9bLpjTF/qdrGphfstzS5Mu3oX1SwHBdjy9QOZ9EAehzQJ+EkxVvjhLh1TEZMoHYo+5Pk
5PJIBJxHG9MAimZoYnLwmW7urLEcG+I6dQVGOgGQ1WPleDhAHP9KviPciZbRmk81UPfI75IlDxjM
oIXzcTIvg+9bYtMjSfzGOwePEwt7eFsotl5gm7P3szdtta+6Qf70nDUkX62rQu+BGacn/FYQlFk1
ZgDmKCBpQhCkCDdgUsbHIOr1bTJ9cCwtJsazOjnYOXYUl7z+wMoSZBVV1Zl1qvEsG96cN92H9rR5
LRuLMeELHcWrZ7f2j5XxQ4eJxmHDDFnbfmlBQfNoHXLjDtQKEM7PnQwMuZd3bAPMT0GvqUdAjyOI
oiC3A11AYX5aUlj3XT72P9nbCVrIqTsix2J86WZKTHmx047xIqjlGbGByYFqYw9y8GAxVOKZTDzc
V0gD8jwN/lpFEwmbzxV1Yx9P9nV4DOxqeUx6HNfwxiMbvzIQYD4jJU72xNZ0bMiWYEWwk/KRAyb5
M6/oxBONJaQASbK261YNZsn2yUMys2GODA3AriPQtAkdu1cbT4VobYbMtFDtUt/YBAuIU+QnQXBf
+bzhInZZXrddRVg+FxSBia2Rtfpk4PAVt04kWUXVr8YVO6G9lQ1qpWBeFJgebUdj2FiVlN/Gvg4u
g6CFse+NHi2GqKVFPXxNbBkVNZT1wWDfQOjY0xJ8nJaxFycYORzWUKPK2Mh2zbIVc0j5d8wCwghp
idc0dluoyC35j8ndDpMHCIKoIYOTHgfRs/EwAnDdTC4vKVLMkVllXtJDQpJ3rudNGxIi3cDHuO9j
MJp349rS8wpUwUaMZB8PAN++8WmaHZyQsWBEpo4cPlSjZdU0vwgBxaZnz/d+nQLsobpiGzcjGNgN
emI00JDkFfqObMnaHQRhSjewLzuDEyeN7Q2iCFr/wlvs2Ams4UdP05J3ht3X8LmuNlhRFbo0VveQ
kQdBF9ZfvT9P15SKEF8tnRYv6nsapRusXw5rsaeI9XkMp8Oas0BJ78ToAMnpVY4cLFJKtgiIe/+R
/dxEkq5v8m8zp4N+2wbSodFYJwvI7aJpZq1l82OQ83A2XJO8AQEXWpyu12Y/PSyjd3M7yDfTGZZv
fGv1T/qpCEAofa8EWIjgfa4yGx6B1Jn+mmQZ++C8Yt4eXQu73Ug9SPKm2glvOf0wZBkIlmK8ygub
GL9eEDDYYqllnDgjjcPClM23edb1s+lTd6Nt3vsvSR1UX0hkaiwhbdofwzngJVw6jP44pmBpvDYr
xefIeTddEKQS8xNZ6T91BCGsDXQp5LbLLGJIrTxpPqxBKOJqBCo6WH/XCzbSwmhTmbCp2BSuYE5b
TMs3ni+zZJ/TLL+yambrW4ar/O45lQqQuXRXcW05V4yr7hW6SUzZvCnLRZNdoPv3vZtUwGyftZje
SXoNb342IGxZV1t/pYvZjVHWECForJJ4kWPrZ7folNiYRPPb0zgaBarmOQ2+sK/UN45YV8lqZE8f
k6sbl7dampwNWVZ3qXadZxF26i4jugn46xf9PXY2FjgHxIp9NefQQybc+hedhUVGxizbBMysXV6z
NkzI8TUrwAJiKciwbpbOj4k7gdNIzhQSzDl2+j1PS+POaKv5C0qQEMc4NWxo55ooWSzTwt3WY07v
vlGDetbN5D/PxfXJrAsj+xVwXH1arKnKbqROr56slPnskQzJMMYa9SPIlEW/kSEFunkohFknYP/Y
onGAKsVISAU32KAy/ywDDWEaeB6wZOG2gIsI5Qe9sQiOzESLkoYB34bf/HBLYqhM9BsCdkzeaNI8
nFL2IS4Jye//h7szWY7cSLf0u/QeMsDhgAOL7kVMjIHzTG5gJDOJeXTMT38/SDVkUrqVrUUvbltV
yWSlFIOBQMDd/3POdwLaAhIccKH/bBsxthuyABQn47FVCDWpkHyIcYXZZFBsIpI4nk/0fsCTtoPA
+xgy5KVVnVkN53UrM49OhcFtQ6KlfHayIZrgstPDtGKV7MQWAA9WmaYngrNyq7YAF+V51kM1Z+5N
UiaUASb8TummbGzjpVIDmCP862wGy7S7YkUZqx0P6vwqqpvpZdZ+/kARDtkGkY8x9M66qbb9WLQf
NvWd37t+TDWXYS7ajRcacbrCNlt/TlxSnPbAwTFpBi5LZiPk3WBxrFk3QI/2IretaO2pCQqt60dP
nSmzhDqekCm7BvpLwM0D5MRTB2l553ZaEYhNfPu8LSRTC5ftNgr8VM+YN2zbH45tZVUjHvZQsTzE
DnsEv4B4vGraUlZbl8V92uIujDiKldit+O5CpN4IXYxqA7+wv2POudADLYPleRjRrTZ2XRG/7wPt
8EXmZiBx45Gs2qlRZ4TVjDDUm9nNzWxN3Eq1nDA89V1xwrkxVTx+N4wq0WvcKQMEKpAcmnse0jqv
LMGa9pBYs3XduxKjZDMnr0FtqjeZ6NpeSbez8K4IL3E3Jht/nDlo4Nm2tCMCsh0nGH4t1WY5TdF1
OFXnsa/tCzevggcJo5DWiNaqA1c8qBDFdjN0vd8QR+hGD1/43Dpxc8MMAjOznxQYsRT/9EnVs3mI
0ojwnWE29Tv4gdHCxGPq8LyPNQuil2e1Q7YYv4KJC5poUkSsADuPx2izako5HmVCWnvruq3Rrgr4
Vnwb1Zh8QEzOMhZgLJ4gyZPCX4FE5a9+T80rQezRvKDOun6kNMxkQa+m8tEcZ3mXaPA369Zdvqjm
GMRPYxpByM7NEqto0oyfwjfEtzYpWOjElHEGkt6osf5ojvog7ZIsZT/jEDXJwOr0a4Grz1/nbjpc
t3Z03RqWZM+dRw2uBxuuUEh4MAK5Y8nnsTMcGAkjwE5uGKbF65DlhghjM0VwGSDWs87GXVYcQgX3
7dlKOs9cCC1OvC3xrPME1KhX5NQsPqmVaDISQMv6CiyT3JoZ4znTauDRkrlGYnMmDLzkPE8Kais3
s4fj4dAToiQj5Hh5IM+8Llr8vdoZKI0IphCrPaC2aF2Wdtly8Iy841ANfnM/xlFXXsJEhMbpENZk
qokJRbfHYPac7r4B84p9aLRHQm1zygRwVfmt7EiU+XNwqkYCswAH8h7Em5kRvbz0s5mbclVWvUtp
J9ndynhsWiLeN3ZbFcOrp103uwyrAaz+bhCBrc5kRIp+M8GzMY+VQs+tIXGnoWfwDYj8aWEaF3N8
g6XAM8+srFX+rqOqiYNlO/k+OlQbRCMLpCErs87PrWruGyI7rh+M/QbXNJ7Aldu3PpMNoRloZauq
mxRRGMdkrvABZNIPST7F7CfEyowGbe880KiwrDp7XDI+KV00O59m3pKlJsu+kwbUF30RavjVVjcQ
y4lEIuczutXZLY5YblOWBJthpBNLxYmbN1AwoYnrGIDpui85GjzwDExUuDZmObXEEdIu6u11U/EA
BURup07+zRv6WDHsnHBXoUGU+fe8n5enCLOzwjnh3fazEzCphISsDkv0okRzDT5ipcmBFiYIXDjW
PFvq89EL6+EeYjPRRUZozP2vu0KaikGZyBySMBaQAEwCuDJoKR4MWcR3LFY6fWyJzIh1GrlztJGF
UycPk0He7yywa68+pY3jxLcj7nCuBBRvmvHINNBbgg2TRFvWdRrq0BQw+98UhVlS+MGTvXSBk7GH
g09d1wQn93gADPuQIq0soGhalp/zoAlukXhKW2xHbftZTNq5SdLxMFl6tOZtizsi9M4ICrVGjx0s
Dm1mxam9cNW2Nack3OO2qVsTPNPg8oSFKVllzfmgGoCeq97AGJuSVY86PW9dlaNC/yFR/S3Oz//3
roGl+f0/uAbK7K349pNvYPkX/vANCPmbhWRue8i76Gr4BP5pG7D4J9BfAUKhaZsuMId/uQagAHn8
STRMpZBjsA/8yzMg/d8wDCyCEHKtR4bG+juWgS9lW8qkDxNdCY48VBqUpq+oNo7zjP3C3uQbygmW
+s+EWEhihdy0RUh3FGuV5gACrt+/BkSBSRUeAsTSTjTe5oeL9hci/89i5++/im1ypRzEJ8n4+os8
3Mt6qDWUnnXHerIlGRZsu6a5ZaT+q0agX73SQs35QR/UZYhblOfwGrKwPqtNJKVERNFt0qj+Fwru
IgL+W7/6403hV+AYKSVKrvtVilTWlOrcMtchlJyzuQepOlqoI348kACJ+m5DuqDbKDSwk8G27uXv
X9MfX/7LNZ0Z1CSuyctHKoqvbLv2N3nY9bfKbsdfSLs/y5T/eKcSL7BlW95imPj5okJlojal5E7y
jRQWIttja+16DEg3BV8BY6XYKhi/EAiXD+rr1VWkSPgiWFCVvC9vD3JgKqHsmkxjU+YnRm0MW2EY
0VqX2rg0UgDrARPVXzgMfofufX1ZD8EGTZY121Jfld+wnoq0gzeRi7588qDBIF90M+79fnBJttsj
ulCjCgEmhZjHRvoB+feGcp3+lcR27tIWIR3yqaZL5LIsOPWRYiy8YpP3UWReENFMY1Jo2PeuVZJV
6hc35V/d/wyDiWxL+u2s5WH14/2fpfi3yejhdaTSaWJWzC7es5BU8Ex35S9uQXSHP39KuJK4VNzi
PLS+ltlPzK/GAu1xjaUZUI9GDPF5rpC1KD2o1CvOWVWw6WUGxhCZV50rpxZLwNsBUBvPnJRWoVEG
A7kZHVHcFbXVOWQwtFSyg6pekSK2231P13CxqRv28OsEkegeCoxlIe305UM/qpFOrVjGEdaGDsp1
QmzKIwom+x6CbFV/iooR5MqxoBcWUZ4SKbGKvnA2Kk6mDflNg+lshf2LYVnQlBsvqftqY+LNjq+J
VsthX9XeECEy1CScjCKdX4tyrLJdji7tXDRe1yzBwNDAc9rL9y53IkKBdjE7G50Gsbu262HYADll
eOfPhvdhhSZMGVlbdABrr/ZurdGj8oLNJxqhpWlC4X8to1UjarutQM5hW99Z6TN7Af+6s/OAwx46
7IMjWGXwjfflDbhnJz+bSopRVjmj3ge/rQAqO6CRcHnr+oXLhBrgDaL7tphrph2KZ9xsMEKzTeS0
6Xwf6AXGN0oXV7rus0x/uHJSQJw79xkr1WixJU7wp9DH8aGJE7A5skr72eEsfNnA0P5uTWK4YYil
xAqTePqakoz1Nk0xE/bTZDRvWtBoqL9l5TxO2g8405XudJdwPu7Av5fm3WxwxtyCaervPHpNbme1
wI4YFSFLjlSJAuwS2byvHFQmjpU5qCa8xzNTbI+tNWqpqn16QFSIwaXv1YcLsRdOQmrEn20irXiT
SCM9hzHOjHXIcLNu5onB+ZUTanHEBg6uFpEpu2WlVNnWpRlIdSsg1HJ+HIPQ7M9cY5TuMSpKKY+x
x4iYaFg+9MkZAk/ysMRt1doLJeHBAow6o9BSNQ9a4MpB8PVltZfSl85BdrmLwNLDPecEFzUtwxAa
EG3CF3UEnIC0VywugRUQE5AWxtPVMkCzt01ejzehaRZiTfSMiFbFgwzcSmCTk8rHMvuwo5Sm0blh
7oHR1uSAj5jWvuKD7uqdYRgznNNeOdN+0ov4lhB3BrHdqhaCU6+nNXCL2F4DWmK4OcegeLZscPQb
KK6QJi/pSHzFaUE0eU4GcD6+MC5D4DPOXkRAylYNyfThAmN2424KUaFGSGar487Lq9bd1JS+easW
bDpjcdgDfnFyBvJ7D2XNJmrFNrhjk+3OtX82ofzTuUOm1LgQTTdNTyMmTTzrVe3AWCjacfwe6Cgh
TTRE/GdR9mCaTMB9sne6o6g+84dMMwwt8u5Ru0HUXwns99GV2QzOSE6GllFJDwJZsSDszJuKmN6T
Y7YM2/Egl82ZYYbGeswBIHPo5GZV6zZpyAsJ02/aS24B/8msJqALciI7uSKk0nA6swJ/PuiIIST+
5Dm+nd1gzDYkCcBQWCIi9DQgf6yNCjh5LzT+4Sg16wLC9wRxoaQYu9uDD3Im3OImTxAemqVjPTkG
x3dFdvfdogejf0Y8izllc8AJ6tfSdZu5XZdwNwrzIhJ9DSVeQKjOT9Bka+IFbuz2at33rVuUTC5q
gQHBLCwlr/LU6JBcfDz9ALabMLaFdQCFbfabGMLMPdClridgNCtWQHoOF+y+KwbGv2meLwBdbsIO
nFHJsCrscABYY3tfY/aJlvQhdpfM9ODudfwwxjxqTJ8mzqwI7RN1iGsD14y76+0uPCuDEeSBpKpI
7PXU6vKOEWyO3pQU7iNug/7e7QuaiKwmuvAxIeAeSK1ArWa0ylPZdBSspG60cSHF0T4G0iWa++pB
Y5S4I3jG8D6se2czzBbHx2zMi7eAyNFuHJhyTkMx3eqo0g9RN5XnvU+cnOx2/xgYU8fXOQw2gXK3
DYZ9XGfUo0b1eMms5a2U5CHwhGBIxDNERKNtCM3oLN7qCKSvFINaGUEoNlFrqIFhX57d67jvzRVg
IvM0Yf6rU4+pS1XTw5K8hLB9NtLOGAh3UUtHbN7FO4QK/xk8lkEINbxpeqZZdPM457nvBxfxPEJe
pCvXoSpkNYyme0KVxZRezj2OqT49uh2Mo3ma7/DhQ71ilLcuIMFglzDdbQJRd2vLftuTjCOQS6ua
7B3ujYX4LSPQ/JSVRbuWEEag6qd6jphpS2o933SuPfJ1Wb7virY7pE2QvfijGPdDCawsb3lwjSMl
J36Y8VSBP0WGUY4fhV8+pWmQ7Zsyoh4RQkYvYDCnXtBXOwX14CIZ6SKJla1Pqa4wpyVW8Er0zjqj
fgC5sqOX4p3tzKGwwQulhfig1IUSLyS/1zpFL2snCo6As6RADRpGsiXy6KoKyqdgHFxSqnN1b/PU
W7O/9G7Q7uxtvhDEbdV9JlHlbg0/OhEk/BhV0GwwFdzQmnPwQ0DdhkielKWuUfbGswxPAVAJrhXT
mHYb4rQlYjIxbWNy3aysrOgPCOrmjsnsEajGvaDEZl2UFsitoq53Q0LsJ5EB2PCUqWER13B+ljFA
x94gX5lSms9BbLek3xqsblYh7MvEK2S5qqeZAKsYUsJ2jD5WfVq/SoDRdwWpZ4aWZluDRQ9GT2xV
WF1n7uTu2roPDuxi7+lPtcA1O6w4AC6uPNc6NrG/zytQYJ4u36NBXCZ0qIgGd1mbWPrg0cF3pAHz
Kpb0P/idPkevgZqlYKA4xfJYGaJwotrTzM8rYoCf7BS9dzVjdcgZsIFQ8se1acj5RKGHxn3aCSZb
PVY0qRgeyYLgxlQOrMcspwzi+gBcpwy2sokOVTzPd85gX3WJ+m52/DsYcoke6oQJlPk5FC58hqK9
qgwEL9ruzqDnA1E0aIbySIxKOAUILvIqwm39PDraOMg5ukk56wKoTzrMQiI2NialoTezKegBbcaC
Im7QgdjcaIdTm86TYHs07hN3RF5DJhwHLVax0W7ZDQaH2KFCr8y8fhsX001JkHkXqfw11L3HfN06
ph7ZL6ywZ3lE47m/hHmgWrSqepP4ilk09J3RJ4cWPViH0XNrB/eM4KZ1D4SuKk2xmG3e8oT1jSkE
VXN1cJlnxhbWILU3moZSbMQ8Ytj1dK31oQF3rGgq9NaqtsyzCLcK7JbM20BgWeLr4Px8zThx1dPR
Qq9CYi/XPnafy4nAkTlNn/Qbxdicpo3ucsx1zTuVAIsMJoqNRiaAxZDx5ZxeETu6bQQxg3qC9tz2
llaVqbwACQ8kkoc9Yco5HB48KnXdbTsZzVnR2P2IrjsMa4xbbs92pTHQ8kOf1BkR0nTetOwdnymC
s/lhgAPfRVcjfY7txGOPsi1v7dHMuifqM9/EoK3vpngsnvBwINQrJ4Zt0+chzBhhA31Y9YMwv2Mg
seZV4iLHri3uuXqdxS5MnGDOUaFZSrn0RTY4G/YnbnGwIiQIJExn7p7Jxc3xGaYssD4VqJDLpJ8C
ubNo676G+lBR0xL49j4HQn4UrMByxWGGCFPTiPFgpjD9DUbL6Zo+hQUErAvMAtKP7PfQctEGHBMS
8TaBD0rvfUfrUtQi6uto8r81E0COVRN0yIVprUL6pkI5RDs9tOrV70Yp4A5MTn+owEZfaiY8XEbD
DO4TM+9DEudK3HpTnJVr27CSS7Ola33TKNt7s4bCYiFgAiW4qR1QyNJy6ZDgXSbBlgR47UE4Mltg
lV7Azlc4GB1W4BbACPR+ZT5y7L2r8gUj6zO6ITE2EKhciSJKADSFFX/f4yVACwbZ8lkFlkhXnZbh
uKm0UUFbKWuGmW5nxAdgauVraNvTlt5W8dj6Tit2VODpp8FXTUN5YcFVUpiegIL4qZrXlRe653GG
fL2ZBVhfyiALygAxeGkG3FaXP7q0DD3GeNRI3opC3VveyDJGB4MHxhXfWAakNmheNU2ZXKsl7xUH
Rlevq0kV1xGASrmlaQ3WhBOmIy+O4PSKzIvNHFQJLGJBQPjQCll/D4SKX3Oi6ze+a6IIlLI+ZIAR
ydqXRW1vVeY7T20TtFAPino+S7VFJpwBu6LnamBQttA13BZtqLPe+yj2n2RAc+EKv1bCcxelbaG7
Nu6DrgyXjTw3JuFZFPFbqeryW0rdBY+lEMfHGnl9OkeuZ7aGjRnyAE5Wh36q2MbJjNKOZafxJvmK
4Ovc20hmGH9gYpfU99J7vyLq3DCi6iAcwS6gaYzvYjF8c7vCbtZzoSO9atEesYmCaQ1pzKZakFe5
RYSFnJETN+zPpNOmrJeDm61bTBADhUTe/B7kTnkzGQh565p842NQivqjz8z5KsVKXS5fM/BlbhfW
93kiMAW2tKNATWp9iqIdA9lnEzLZpjqldNm0tPMMNsAPHPnqFlRG88ZF/GFoAk0sudg5KbV3NMzF
qI0/i3i0b4jBcgiSrdJ6wx5hfvbmEp/Y4KmCAzZwtuJMiyp7GDW2TMpTKAM3ug51UodNfduTMEFJ
mukcIcuq63CLWdT8BrtUzoBgzUGttQhduR3iEjfQOBE6xXYwTC0dyPChsNEZw6aiCuMlo7ULcWE2
KgpRM9xD1HiNOt2NqTGWqxwLIhe5nThVOUFjpFsAemOzbjPP3nH0Zb2IhiSkAByd49bO5wSdiC3+
Q0awkh+rPbKOc1thwfCh9rRY1CmW2BqiqQ5910/hbmpDvJpJ61qHHGumBR08acfd7LZJe4YP0J8u
nKzDQeujWz4apY8tXCUyukEaMyAmOcivWwfDEaxXLBa4wu0cHrXfEMPGR5PO3z1bgwOgSaJgk9/3
BmZPE9+8qUnesno0Kt2h4A8PLp5aDOI+b5MddlHfWJCrUgzGDFL3HrOM/MwM7eymaeHTredRE/Fv
0qinxT4SDI6pjSEojILP8zxgDee81u/AgWNjGCrXewpippSkfFmidiER626nrSB9+89z19+nnT+N
CH3bJNWnfIfJ5DL7/XnE5pbEJAI7jzZZMZq3NF4nh0kLYrQzK8QZZpBJrVrSu2xXqPLWGw7Q5SWe
qXBnuZVxT21GfUHcLLJ+MTH905SW34tAB5kKxn7ksL6MLmPf0SkW7oj88PSCPbhjg067eYmFdcuG
zPxFlOQvXo54GRNhIYg+WNaX8Xca1o3bjW5MshaQiwgma9MzfdiTrfn0HN/+RYhpuapfrjoTaIsR
pCBzaYolGPTDYF8KpvqQxSnimoHdvtVl0HiPeViUWxlFxvSqBsNK32oC0tvZad1fTDr/YqzKZIbt
MWMWqaTz5dpiei0ZMyIrTDzEaW0NGqi5rnlmFMXwC63kT9eV/JRJXQGuTVuQSf2iYODZTwEi8lJj
M807WPIprofO3lgtfLaayNj2P9/Pf/HWljclTNdGkXLVl89RdToznYrhvlDYdwFGwoVueXbVhjH+
4jP800sRq2K4aJO4JJfofw1v2TbaZRRlvBRZ8bWiLgx4EOcDG3jb6fd39f9Cu6y+F3cQ2L+3RJ7/
B+ScuXB80ZFg/nvV8j7Oy8Y4/67b7z9Kl//6N/+QL1EJfmOptSzM294SviUL9kfqGe2SaLPluNzz
lsRsyQf5z9AzsWZhLQ8/wXDZMRUi5b8yz/5vkj9LChScvsk8zpN/R8Dk5/30nXc98qvS5ifylLH5
Jd0vYkYyuJUjZ7M6IT1gOwvhC+6msDE3o1FVOzBl9NNXWIqrhClKoGRzmMsmejKD2WYy1Gl/BzzW
fIaKEH0bZKvv/VQEn70xpYCp3CjZWtC9ihV88p4qyTzCIpM0wTF2h7pemY1oDqVfzBd4vrGL5b6O
rrGDz3tZKPfDxcF+2eE/W+dSplspVLbDFLkeWgx+mZTNDWlijr5j/NEMXTcy84mM+wIE/RuHxuAT
qlnFn658o1zXNga9VeyG/D+cgIme5pM9XxGfdL/FiLzff/9ddKAWzp3tRN7WHNiqZZE530wOfzcS
BbopVW3c13o0D72fpfxUmBlyy3QTQFuTh+XGSeP5AlmlPAdeP7Jlb/rom9lZvLmS+l2ScE74bEOZ
5ZzG5H7B7RFMqjlW4l2FE9fjzljT2jLtYGSiKit4a0UGLmUm63KO5ya/Jy5WvbAKBy/WaI3l2usM
QIUzoSHnWgTVjDV3CI5+Yon1LEM815Cbui3YVnPDsSLdcnAhFlOV4zGJGeCw8y5gawtQp4YmIdKO
8DQ3A26i/dQQ81hZfZfsAMmkt05PfTKevV4+BiQ+rocUgYCqXrtjHiRH/VThrXpNKlPtNTG9a4aC
+h6kqvGE3hHu8ffQqd2HxTbwPZue8zw4Kj0KkDMu8SR3fnXcQX4DYeGINTNyfTXCzGSZ8l94kI+X
4xDNQJ7lcKXQw/iwZ3oYay+/lmYZYS+dnINlDuJFmlZ6PY5d8MK41qZhZ2ox+Spoh9Iyp1NIB6dj
0dc6R04EzTHxLuaiL59HjG3P+Gynh+WAc22iJbKv54/IVKaP/QyLFVu8sfWwWK07s6EperCMrRHl
Yl0YnneGSbw51MncrycD24g/Nv3DWBRXwP70hqBcQc5ktN+i3kNwiQJ2g3hU571G+aWGwKU9C4RM
i9SQVy+u31AnnRnsGysrvM7TLnydPWM4GxqSO6LluynsOd22c5NedHZIxCqDtgzqLDhOcWmzF15a
kyOfdnWH5a0GdXmiq5ANOWPFi4zkE23snIeHjJ/XE+a7c+m02AHKNK8hSzXXESPnbR5ToVvI5tmf
gC3FZD4ucPjmn6Qix0swINFFgAfjW+DG05mbjv1aJwn8qDROwXKl7GAnWz5mU4yzZibLsRsySlrX
4KIwqUVh08HPMZtyH4XU22KTLHnzPf6/dOgkmpQOSW0HeI1bTwTs57S67FJJ2tGyBxAjUX80Rss7
th4smoCpwUk4Dqz9qhvTezMS5XMI0v0u6iJx00J2PSGdpKfJLsJjmafVA+mMBONqMLTHrpk7ZmHK
uEjxA4Hsizuoxhl6DKRNEG+NnK/LXtTXHdzm80rNBbif3tpnXeruQ54zhzwwIZFWNt4ks3bfiId2
RzcKgwd7qqx16NBDUYBT/YWW/vuW7N9btt8f3yxVvmW61AixM/2ys6gCR1tFZKUnaXEALGWIuZG+
ZYzkXrcwoq3g5IaYqXvC5fuysPpnRhremZra7tlBjTtjztafEfkVT6msLzk5V+vGcMVdnqjkGQ5v
erLhNe+SopoPo0OVaaCqgNL4vPR/sXOR7rLt+veb8VxEBekQ1Ld84tMOA9iv+09Eu96uqlM39tMT
o1iemjEC4+fIiOeV7BFDFl2PxNJ+v7rLdZ6WK04HtQU3lU+BXI67jw3BJzMbxa3I+u5cjpgx0zEx
r0eWpYvejkmpTcv0zg+dWK/q5WMXk+oOQAPbI92RpJeq5QYhXxEe9XLTdMvtEy83UrTcUtZyc9XL
bUZknzvOWG6+brkNgb57Rx5g3VFbLRpOyiS5XW7cKo6MC6D8xK/beK/jVl2Hwwgnmxp4+c2vBQ9m
gqdHVSJmFKNlbkgtQMHKpwt3bk1ISmm0gRE76OCQ6GLXlOHBAe3MNzpM4kNnKrI+YPlOaGCMjgJE
Ppi85mtKQnl+IytI+g0rLUPZ28R+JjuLQeATedIYXzFfUE1gI/tTX32RR7dF81aMD7VdbMf8IEro
qe8QO1d2dmkzHa8kIYhni+keeddN2J7iJ5/4CLGekUUVOao6p1xz6xnj2wj8kI5XzrG7Vt27pCTb
+IrRjMtef113/TuwrBiclhMf0nwXZQiaJ6X0bfheqT3S6Cp9tumJzXf9/GJkT5CrJWBNUgOV2sRg
t/wPHAXTu+KWGeKrzt8haE4YCOKEkhfO7EEd72yucWb7aEsnL3pqzXJDrddaZwPkX3vtFcDUmBQe
YjQXekTFA3nRSxpAybA4RzhTJ55dVKgpIuPUX+DlFKyDEBpJ5hwj10KiaBCvD640WkHnM1TsdhjM
feVF7ZPtBtWW4kUunWedGzQKrRNjMs7YnFhsBwq6CR2GuYJgGi6Py7wh1owJeBkTW5BOx2ff6c8J
lW00ey1Iocaq5Eb3YnmBmX2XODl+VOQY+eIyyQJBaH/Ow/CMdP2RLSxVo/zGkTneGPZ9Pla4wYoH
Ai/7sdYnklWrvC3x93bEcKrg2er2Y1FeZrLhaRebV7YpcTII564GT0meeT/CkA93c3GS8p2R2nae
hqPBACsDykvYm6wVAYxoScQFHKrOmWUUxyEWEWNQMTVb+OUOz3LGhE7d7JWXx5SyJPYWu4m+NL3g
usHwzczp0izHM6DH58nsv6ea2WWBpb2bjP1gZQtiUoltWKi7DJ3AC96T/DiqN13yscj15L3b6h6a
ocirM88+L4ddn3yUNkA5mIiKHMeUDNsiuRC4JwjAqwCBDMOGzsMrgqVAwdcp/v083wy5tQGknRlP
2ProjZpouqD9Ormpyh13mVnFB9G8+PYpyF6dQj45rbMzaHQ3EobFL6GJYxWCq5+fVHBHudFq7JIV
uMdcH5cUaau6lhW576+6kAiGNNFTMIrbhyQ8xfZLNF03/pl4ioQHNF8dsrDZmfEhxMbeERXBtFII
vilJsa/bp9nfjlRzCMzxrXVFAm7b1Rz7mm8qPMjswn6YrOsUtbJ5g/6+dpJvHqSw7zjr11a9bseK
CoZz2qMF0HWqQgCM8g10dLsv/Vc/PYn4qkfOtoe7BsM72829SG69PD23zWxDHec6sRk21/D4iUA1
uBJIVmPJYSMiMUY5ZkdMqdnZw17Rxz2NBxvLQ6+m9UxxLxUODbvPGc6Isp+q7JJgz5nZfRJl4x8a
q3oZXsMqbkL46AivzbC2PRzLvd567Q1Ing2V2+eYLKENdCuvPnrhJRv1rYiz9yi8dxqaegmxWM8N
1jaJ4GHknxXBqShj35scBCHqFv/gPKdEs6moQF8if2Bl0U031du4PtbfQpdQZHQq+xUlGfvCv5SM
erJ7Ugh4WPZNuGxXoIt51ZNZ30FAxWIAjZotudHvB3dG8TxX44tF41TiGIfJ9PYMlbZWuB/ihVz4
KVMgBXROmEgkUAyitzp5NdstnPPtD0fT6z+W0B97DDkc/nlp5Zwn4eGAQAFP88Ve6FhRhXe7zDBd
B9xISTNkm8UfCxsaCKKzgk82AU0lYX3VyClHz1Vm/1rHDTXR5sjJw84vWtOYjlUbs7kogwwG0WBx
8YJlJ2D8vimYlv1BuuwUFFUbO1O7ycnMlxgZbpErFy/TFbG9hs4xLY/RYA4be2GY6oYEbdMzli/J
rJ2qtJngaSQ3PKMB7cbcI8uuOIq5w9pdrPxT3SmSxdNxMm+r7BTr+ODFAUcQLEd2+l2VJPDJtRBa
qh9KRK9SLTIji8QxtMbzIiLrHPbBPjCJ8oy639v5tOtFtM8oRVMAEs5yl2zqikz1cGmm8PcQtBVp
53C8CkmV5N3F0gAwvXr2c9LcGDD2iXug2VP9Ylsby7toc8pf8hOH2+8wfH37MRPh3kyJTZBb2Kac
EgHei+i+Kw8u9vhBXcIR2NpFv5K633QtYQaq//ZGNh/IJ0S7vnho+XTwv2Fpn45ecDO3AAJjlmPj
epJvpJcPpRPcFOqBE08EjZS2PxKGvXuW5w0Cmr/p6vY0e+rO0oSVZnvVozq4yT0oMnxGwWtUVid7
vLXqTyqz1KTXqS/IO7Pl93FK/OJmXPg3P23zcGYz1bBxfjL5sL4ipmbTabLGqftToga2DvilnCo7
p7vmlb0QfUVWWlPoMcZbaoPIZZpKbkSJzh/SmPbHIPBvjbDuy5z/fp1Kgfv5KCsqIcOo/T//dw79
/0k1u4tT/b8fbl2XAArDt+zHyRYYoH+a8g33N3pJsbu7zDIlbKVlDv4PmJ9t/SaUhTPWd2ymyCZ7
/H+MtaRYrPxMQGESCfMPAiAesDb63//LBvPHYF34Dj5+Ck8pWv0bIL9lUPzv+4tXsPjtTKb0y8mI
Kdky8vphjI0+mM3STNiy6VRdRmxrb8DZ1DuvD+NjXsDPYA8riZUUaXxhdm5098O1+oun7dcCdya9
1hIwgGfI7E4wWfvyC1QhmST8nGt+U4OCpXYJmpLFrWQxHnochtAFJwRoxmXxpZPz8FyNeJC2M6hx
VhgshKfRcatHODMvRDiR3OrRHu5FSE3rmVFRBrdrClK1o6t/cQb7EmhYhtTILTjQuW6KggNrWUd+
uHY1vjwiD9gjXHcac1rEYsvd6bhCKIczo56nWnTZzqdRhfcUzCI+YNfm+DmNQgfr/3wdf5Yj+F1c
oWyMm97CsFrm5j//Lkbq66wWIyUcDmy1VVh0lrt3Ab/QAlemnEQYMAh2n/9F3ZksR25s2fZXrtXo
vQFkgKNzDKoG0Ucw2AR75gRGJkn0PeBovv4tUNJ9SerezNKkzGoimZRMAhEAHH7O2XvtIPL6FdB6
Zn8/PwHjc0H68W3QQvdMmrR0SBlNfD6DahzZG4ZmvyySoZ/WnuqYI1pENOibwQjjF/SyNkBqK5ZY
/glV3+QNoY07KFqtvh14d4WHgnEZYRqa7cP51/SYXJ0+QH1p8doC/aX3ABN+cdZzmfzp/scm4/FY
EjVtz9/el9sP3SjRz23cLysKlWwRqikHwTVAME7MVKGHrAoCgA6k8Srtiuwbz0Li1GFUbjGlO/41
Xb2+YWeeavhVjBSlB9EFUXv/90+T280RXN1ZDe18qfaBaTkRbeRuyZOUkPLGlPWGZlCyKTuyTpZ4
1lpjWYuuELt40kR4UU5DGG/BATNUF/pUDesG5LC5cvJKgu9oQMn/PuH4tyg383N3fL4F2UgykcLp
PHfvvwZAc5tTvBSiIAXHDupLWG60j+OwnWVyOMYm8GljscmUZzH/GzNIYY5MkSVqUri7vCsRCwR9
LA8TfJCXBtzEhjIz6c8qO32JQfsUC2dI6uvCbiu5pEWDTzFnKGStag1QNoxQL7AQRsWZukRT69vb
mqmWfzd0TX/nonMi2rCbh+9Ol8ngV/fR5/c0Hx6pHUMIz53VKq7Qv1wgqB4iHzsscgoEQ7wkEBIQ
RKbrjIV7PQvQ0uLsBqrcW/G6H4X+EEplHuu2Rs2J7DxHvyNi4f7itDCofLm/XVZW02SWRrMIb9DX
4XDltT2iMUohqy5Sd28UPQkT7TjEKw/dU/4SiwztiksKYneWZu0+j7oiXse9ie6tlVdergP+M9TQ
792S8QHD9E0T1/V9p3e4/k0iKsCD7VMAXlSrGZBi5halu27qejh6bY74Ih8WkqL4MjJwCFF4t/kB
G3e7NfU6XqPI12+p7l9zjPxLLIaQ4SfnYqzrCB3QOMZrzS9meVKfwbLo18jjsVZa7U3pmv2mTsd3
VTlIfktS8PR6ZO6LnP8M3lRD2k9p6TtR0ylhksgOUwKhkpqub/KqnZIlt0v4mtT4RBaq4ny5VUHR
N/pAK1uLKvvcG1PoC9MIsd2lQUmi4PWke/Y2oN7fTeVQ3hhOcIOCk8he7ohdOsTTuTUQN8dANk82
WVCV23Jw5LMGOmAZByYd4Cwy4Pz5zjeW0kMD52rlYmXZjYUe7Oxc5AfyPhsEcW6CYhUnJyQnO1Dk
XwbCfqgcLBSJq91MMaq5Jm7zfWqMwdaAz7HJIupxMkkI1qWrcl0W4s7zq+RSlPNcIkLyMc6Ba9SR
Wy3KjzCx3Mc6G6DtKGsu0vQY3bcetxN4g578t4MHdO1toDP6mrWEMw7UkqT+bBtMzVcAV4BRSj+7
KcP2WyS8YaN3+Zs5CEpUKFTkbsMlQKs36s50QiUdv+g1PuLlgJYfIGvvx+9N27ivFUPuK8/qnId6
8CXFNs0GnMb9HAAaahdW7ETbsjln3yGsrNtDzc934UxGt/X8TLcZkpSIqxBZcB0AxJBiMrGbJtN0
CDGeOEF06lsSPIKp9vdMtbJi28dFfaGg0C4M16nRyXn4KFRf7M1GOittLPOtUE54b45oEvPJPIsD
v1/DYbcOJBVCEeyzlFxWFeb7lrb3bhpLxaqPFfiurMhqTGjVc9HoC0rDrl9ED4AH1qM10YwS+Y3d
oici39B2Fj07GxR5RUGuAq21LQM5ergtthzZlO0Dlkga5Nrc/RE6MB5aTAzA6E7HPdkq3VznGaAO
qy4t6fImVkeJooDjb5LBces9Tbdo28WWtcCE9AgBzbyRaMDWmhqrFxbWZEdyZfUNbl16VSl0kARY
oBQeY7XiS6+iRYZVKGGBva1ibJHD6DKnCaGxrfRJxLRmRSLu7AgzdlgHrOUOzveFhwh+n1VdchyT
ajoPkIrhmdKTpQij89TW8H+Elrcjdlo/g4FFliDMxm3Vdy8l1vE7g8QrujuNGOiHOfVGSbS1WUZY
Wur3VzhbntrOUptBlzVBWZI0GgQSQKGE0RNNmEQnj2klTovEOEnsQ9cIX7W9AM9H0A36qjpzPaJK
Q1z6aHUa8ggSa8em5or/iu5jPY93iaugTeRKc/dYBILblMnki0L19tiOc0hCDuIVQ1lZXIzKmHYg
BPkHTfMUheRYvxoFvCLUSnH+1CajIoMHSTRf0riDLY9UqU19pJlmXqd3yUSuCenDl+C4xhdvItKt
GtuXzLLhgVS0O0tTC88I80xvsrpKLjoRq3foZzp7XzMujpoVeFsf2MqukZOzE4CZakr6XvYrtOX5
0uc9d5c10ytJQ90jLdfiGg4VvZTUlIcIIt8S3h1fAjlk4fcsJu/WzWZmElZgb+XmBomAMeqxwMa0
ztvDAtxlhMHasJCZwtyKhsWkor5aN1Wb34tEmpeJHc7ZBdlwNElz2xmgMw4MWZ+BYKkTFpn4gCJu
2OKpcDeOrSUX9eDo65IpHSjBurn389I/pn0t9qOMRyxOqr2q0ia5bFqO1vPTwZqJxAKoE9NGNYxk
CqfpNoDjQ2M37R+iJG8vaEIoe+sERW1v/LRxGIMmUUW7j1ImoitSM+MNgjc9KlvgEzrrfpJFF05D
IdE7xDBo7KH4t7cZpvQNm606z+a0hChz6qsuVtmSmaRc0q4Bl1KN93h/cvhUMMeKZoDLCcN3g3qS
cV5SYcfqiFArlo1OxBehXDYdaaVOQS2ScywS4bXRM9SPmdsVCyObaaXosD/in/T7isLsSBq0c0Sm
CvTND5GEc2ixJfipW9fgFXYGcY3fcRK/RV4h9j7sngM7/hH+leIfrs+KRmwq9FYvj4glG6kD6qos
1gnWkM1QS3FbDoZG17azXjWgAEcS7pgjWW2nLqOOxmNUQkIqu7smy42trXRmz4UtNjRDu/2UFOKb
62Ub+JCoKsN2Mt5sCO0Ll/SAK98K6i2b0OFp6EpiVnyD+AebAUIaRM3eKTGoLCoC65Z5SvK7GU3j
ZVuP1U61M9kAqtuCFYCJAhpiPJXlg5o8jyZ6gDmyd7HFzFS2DoDcDD2LiLtIqboY4w5bvH/5wcpN
tSPATEuWflrM/X7xVjpWj7y9TzfWvLZISEZLWQ3yFpA4Ida1Sp1tPwiSrKRV3PBkp2dTVbfNsq6T
AGQmnk3LN4nRgDCxHgtbu29tcpjJvnSfBjMjVLDyjWgNMcgD0DAghlQJhVCF0vsWCF19D16OiBho
orB+zLh/MyhMr5x8wkjQZGBjLcIZmbbI6Vko6yYj0Q0tsL+FCOfdgJiqv3UqDW4U+rf3HgzvW0Ai
3imKCDcF+OIQYoO2foELDUhWiXthiZpx2AODwcBShq9oBsJ9ktg1Z0hXM4q8EgRRmJy38zUTpIqO
yBt4VyVRGe1i0rQWScwjYo40bOH7NlQWFrsLsnHMbTxMxhIFPfxaU0XBSYgaDEqGouPVoHdxJgD7
ULnnkDxKPULkbap2jsTzx/teldoJd1PYrzTMiqizvdF+xG9kLwERJjcgt7D2FBGYUfAzr4zWdbmS
JplQrOg4GYdcH6/somwotbPSPIwYlC4BH/HZWyhsQEgUWz7P46nfdHC5jplKiusOhzY4HX187Qhd
gV2RjWSRItN3n8TMgVzoBjLNBds/eUeWoaujGvZif8XNCmgGUEa78TQyQGjFxrG8x0KdbxiyMMKh
N2DztPdolzwWbXCu/YZy3EMSinebacKAje6konIcSRVunTLcEZLM69zH9+bsUOmPV9wdSXD0IiLS
NnFFTxpNyajsjcAol6EzkiAMm9a7M8IuexVwX3aKYu89qBw2q12ftedDN6F8mAArSdXBe4HzjFms
0b0OzwsprMxD8vw8dLsCBqXhveZ6C54qNgHwgfqtnnjzhszqDX2nEzEaLOMhwjgFFYrUdqAfvDdQ
aTvkMkUlbzGzDI+APSttWccdk6CW/c2KN0/xlFWBO6wNN/fvIHE13QY/LBhHpjBFv1KTQTPa1ZiC
bAJPpa9tb5IFVWGgH/qaX9zNVgx+Z6E9+7y24DNhvoXHJd3gNhks/5ksendAKKFlWyxeTA9S/Mp3
fZT0+RbhoPuUwwImVF0DjrU1EGLUK8JbpxoSbOg+ezEGJkxv7Aidbw7+Jvy1bquHS5248gutC5l8
kPPKzDTHGSxJQa6L64HNNnsSUhXwQZFyRCp0hTZ4UTKwO6aF0i6AwITpcn5dE0LFuKI/JCRm35FK
Pdi4fT3bOEPJXQJP7BIv/kY0dXjkUc61g65rXbtle9BN23i0C7GmyiYdrg3rOj1DwtMSMtf3EuhU
7ev3Ei6ksUBpjmEiDTTuV5HjvGfvXtnMV3Rbo7Wel7h4TfYt0ZkJvPoei1UbrzSQMsyZGWHCz6ok
m+O8pxMPUrolb3oANXSySiO6GHtgEY4Xc7XSlEBucBw20yncWeS9DfIprMmkA68szXXu5M51MQ2H
wAmdK6KexKEUsfYsQoNhQWtNfGFxOmu0EEMzr8AXu1VYGW6QlfNqyByDIUBteQ/lbEmRhVNlxA+P
9VnXBeYzEjLtokhL9e7Ri7R4jLQCV6/VsuSF4IEXcZZRc3ZYz8pt4rTdzCedmItMsoPhyqkTaDtY
qsyRamk52Roh0eK/mBXNQSyf2keubboUFS5dj1kVaH3R4VaIwRvlG1BEK5RzywncOulY2NkS4kq3
XhYjO0dd4WGlhv78rOIJNmrbQx3hFS28duki8mkvC3/SrLUh7SBbmAbKCmwoApfVFLXdUyeGD35z
n53pYwChoSW+ENsEt7+1cDRsxEtFdNmhT1NL27K0eCOVWgc4S2fGDJyqxac17xcS6GFZiq/3bzan
iEqhtU3TkfvOdsRXWSSISbfQqaEXE2Fj3y20avkSalvxNvZYRDmVfqmbpTFHDLLh54WOVsGB5rxs
7cQ4xxEYXxpkc3LXRtZw8YuT+9qVmnNcPCAhFo0zz7a+npwOKqEtK3Z9TQZqKfANCr9anzx8+FmV
qWMfyHibEoFMHNoEYHDrppWCl2iRjf2LFunnueLcXkRH7UoPvTgC9b8AcIJSCJxJKqPIGvEuqHqO
thvWgWO2GzKVfzXInOVMP7Y258OZko8skOcaqGD58x/a01buNX0UEXbrM/ZqtaG8b51mWhat4z3/
/Ev+l0ciU0h3CC3iRpibYz8cCS2nFhdM8eibkEkdjZ5+qLKQMCxPWfuPQ/2PDaHmA/1zVtX818ck
i+ic1XP7/Ok/1jkcrvHUvdXj9VvTpe2fM5b5J/+7f/iPt4/fcjuWb//5H98LrMfzbwuYD/84LBI6
39dP5kucQ1v84zr6Xvzlb/2ZF2X/Nk9ObINLDc0IofQ/R0yO+5vHi3luUP4+R+JYf8yYSITiRwHa
ADPQuU3mhu0fMybD/U1Ky561ZaA+587u35kxfRHe2QiluSuAijMrgSaFDejz/ZFHCrcbMEE44I62
LqeuX5EfjM4RkTJLeM5+rZK6e2BociP17iaa8+hKk757mk6EGRN8uXOjulqEAJYXDL/l0UnDF7AI
3SEMKw/6RHVmdDTGead7l4EwuAHTsf3Fav+ll8oSj4bQcDC14PmYx3afP0Zfguxgh5+tU8wewC87
Ogh+dGVjulxqFc91F2Ns+uFa/4v52JdHi2NC58L2SOMfFbzzdcYU2JqGyTgP0LTpGC+89F24Oc3D
7Fc2j7lB/cNq8ZcDfRnfdDAVIunj5rCs9BvJXtlSZt7tzz/MvzoGn0bnbcndZX3VLLadyayvjYK1
VtJHq/uGEqAFZ/rzo3zJlLHnj4Kfh6UIepmDgeTLRyGvTy+mMtNWoHA88lbTsyIjERq+vNfVjzAd
7+rGWLtJiy5sMk6ZHK5+fgZfFvrfT8D2EG0yvTfdr0NVp1CGV8Z4ub2kYIvYJ+dTOxdWqsWT1Pd/
cPH+7eTl6yDy9+NJHnx6/RavmC8fOLIns5lgb6zCjg4vefMvIWsykBuJXTZ1L3OsWIvatk44jN+V
U938/OMCTvvrzYOPfh5NMaVljvtlG2TmA456y4/WFJUQeaqLVJvE2nLi94Di/5Q49ulji54RSoIG
MH2xzPjdjNJjKTDQhbhAV8mstC9Ik9uY4WRddZa8qCL7BJ+XvHvngjndu95YF3kkIeeOqQkmQyNU
oqvihZHY/uHDDpEYFKSGMF5VSg5BrfOP0TdPk4kUH+LljW1U3xLfuW2kdaI/dJI6R7bc4C4mBH7p
2PGLW7qoXCcIwfPR+tbP0bzygx62DrR0tz3AzwVNk5PVBS8+DdgFndgnSdoE9CD+CJCzfaP7A1HG
IoV4H8p65zTo9sNZ2J42OfDpUST0mfFKMJORK1IjcIyo7BjF4hQ36N0/Phn8y/NRVeOZVc1rXoQR
M6d3cNBdIkKipHmErMWncqnEz/MpA5nby5VWtGKNcOCiMhmYTLbzpLlN/tB6vQ91uQGLZfDNaVkI
8zZRJp+oQT3nUx3mVfbipO7FoOQF+eTFLmmK6TxNUPCNtiRg2hkWrOEYJkriStwwxJlrBtEmj3KQ
oLp7YdiYLTHEIODTKNEm1zyVSfaSjOa9oPuy8twGTEyYrjOXUzDgE9zN19V38yO8H3bJQxqiSvXX
aczQoytlswTQqa9UaWlY6mqcnA2exmH+kj++xsFiJxtT/uFVD0ZQu4At4eJKCFoFRhsjh9oT6h6N
G/fCC1Nva9fjuK1GuKYg6F8AcsZLM2lLTBN8wYHXi3WjYZqAVjrtisI+MTy3zwrJrTBMg33W8zUQ
ljRtanJ610gu4QEFwNQB9ZAMlVRzgC7/6ee84qoqfQcE8ihCl5xxzj0N3Hyr5+4ehpJaFsP03Cvx
7hAOUNEe24Qxj6uOOYRRVPjujMFEzniPEaMZPRRKNPi6SLVruqIV6aHpCU95sZXFIICtcN6JF00b
z28eYfuihY5xzESGNxDR3pPo2vA9eWEUoO7Nx20OxgTpc/s42dwAmh29a4GVb4uxfsTNkqwHUlMX
vYaJx824mHlNAAnp8rh7POPkGaXAqc2ZMeXmb/v5cX5odMUv7kluWoI3IwaCx70LCVMfyQQBDEqx
ZoU+v7rz5IIWz7uNSZ6yKHuJauci7MlJ9vtLGtu3ELQQf2JGPq9MbviJdZtwIEEbtbdOk6884lkG
ukHSuchzA31qSg3cIjY0RvNEEh+cISd4MSG/0KCjKkv9es7fOloaSUQa39ToRg9uoyEb7rlgxsTH
FNg7buPIGemOhLCBQaTRQpofUXf6rmZlyiBp4KF9XPmZdquDdFrM/8cMinfgOi95wCNLeXTbhDhc
5sW3bV0kq039GGfiRGISD63g4cjnGx8/I61exjA5O/JlK4A9VAXgCfpb7Xpy6+FAyMRwGLJSrjIY
rsAW9JYekxVemC1BCiRzczndhktjN5ykrmnxOanAdMdSySNapi+4TfkEWUh3I0KGrFVVR3OzyL5n
cwOQcJalNzvRGeM+1m74Au6IOWD9mBbzd2/hu2IsxqLscp/IkPMuZPieRtW0+XhOtdK9zbDNM1pC
fxPMiJm6wJYydxzXcWDzvSluEqm022FMuLk07+CRcbyRDLuulRWn9wpwerLUfZSMqee/6T1frRhM
7EGILG59XZzSJDMXvDL95yaGjmXP2z58UCyN1WAcTbfAzJQQ+rElmR0xqO32RJlwLUlfGK6kySIY
90ayrj2TyIM8IJ0Gz/eagI1mpG8gtB2oOblKa+15HIh/NyW2pJj1e9cJFvzELh6dKMcN5kGkgc/W
lBsjmMQ1DVV/vqHpUaDMZaU1E7Q2zCnxpSWhzd80Om3HBGdYGE7HwEQfOYlRsdJn5qkOCaaYhk4t
2wTI6cxYax7qNAwvEy1P13ZtP5NOl2C8Iheh9xq5EqGJWxDlylkzVDD8Kr18MjQ5bGXuj+daakl7
pcfhSxNoyXWka89GBSsSRf98/WIdvxkWN20tekOsVV9Zr4TYFbsI2MUyCXhYVEouWR5A2hpGQRaD
0QNRqpT+SDbGyzDwep4Xp5KMpoPJC1sO/N5S1Y8fr0X2raeRYQ3gl7ik0zi/FxN/rmnZbOBtuzAn
7sPc5TEoWTDgufGBMrvGfUMoVdP0l7Zqo28AKuTqY41IIudCb8r8RsvjlyDF31EGUATaQkQblvj5
nZLepooxDs3pYDWvx8OE3zEpoveuFFel2Z3DR/xuhelT7iZnyZyuAfgHutpA7HuRZ94mVrpY1hEP
nGCJA9fDQKLQU4cZHRhMM8nGs6HSmV4OLoWKL+tVobswpoJmLxIFEF1lG5ESM0NA2HAFPA08Q4+7
AR0vb8WkfSQ0gI8p9IaD8jymTEG/dZFHiRi+0BjiCauj9zLgp41qfmjnDcbHdiE36sfRSV4q0p95
ZzXm2gYn+YsOxBeV2LwvRiNmmg6sbotCfd7H/VComxmlXj5M4ZqYKbA9LslIHIlFM37voxoPJAYO
iHJm9IvjfnRZPlUXM5IY2K6uAzOdJXOfDww+pekaI9BWLnjDMHJXbRuSb6FOfpK6i9LIU/YiDLr1
GrWGX5wz0Lg33OoR7MPWTYAuZrQztpNlsmVL4qVewxuCIBjX0w3sfyZxFG7LsGn2fqt/t2WrEdyg
PVDt3thlfVYZstxUg30IteDOaLrXWKQ7I3ChGXJbq9R/B5ZHNAc0ESeo2KalariwtTY5kP+D2spn
4TZdZ9/Pe3eGBTzo3HN2bF2YTK8Q9o+4/1JWyKZNLkdZIvquI96bqMzZNaazG7Cn89JLWiRZmQzw
9iZz3Wni8PON+F8KVIcUTUGGKzU27aavfZiidHEfRxKYhWATotKMTZrh7AG1vcclqycv1vdfHPEv
dxSHdI05KBkXtkU87ecLKzozp7uYIsWavykujrX3LLa2Jm7KddNMTxDS8HnObl5UE8qX+A7krZhY
0DOQU8t2JmhgxCR4jT2T3rMFmq9yzWZgNJMXVBwJY3qqtlzux0itmhhpQyHS96qsf/cGdxN1TWye
ILKTaNAk5TIipHA1v/YRHaRrBk8nYbF1nLebGuIiyCrzesXTGQleEpAGR3R/eAmqiqLlY09HEgr4
DCFvZcMjAvp3BfRX2xmzyxnsIOo6fpJC6nGIjea28ART6aaPc2LceSdPzPoPv78ZqbmCnhdDP2KG
HYYQIZbX4BOgac3CyoiPoDbeCkyrtHljR54FH7pz+mQ1b7fMqHqkU9qu2Tz7hyC2p28fl+9/rJv2
YzPtv/4XSbpJhP7hPp9ben+06i6eM1p110X2nEc0QX/v3+1f//M/Pv7GH5h17zcX3yd55LipMWDO
j9nvgm6h/ybQaNJJk/jrXTSl/2y2WZI/on+DjH8OX5cz1uKPZptl/uYYaKB5aGmRUTz/Lcw6GvBP
xbgrIEWjQKTlRydAp3U0d8R/WORloSFKoa23LP1gqs7ghnWEwNC8MneOpjnTlTJqpAhsIqcguy4j
3qgX6WDFOL2YnePwXU1dkRivYUII0R7FCpHDrUFLY1kVRoZHI4h8TO9BHPpsoXQGF0RL2d4zuKYI
LXQaGNWlO5mhcRxJEdF2bZwRgwFarQ7C2yT1O+0ckqRFVp2ZkQVzJBY8IG4vco2disuPfQkJMe5e
9GFzrVfFSBHW5Sezi5ppH2FqfkCRr5Ur9sg2NKGgzy5ROrCL6AIX+hRSdaPI2AVPBj6s1sx7/wip
oO71FTrzQb/TmRj7FzQcx3IbUuM46xHaqQCc6dOzlpDILAbFYf5khZnv8LpXatjlwCE8EIRe6q9H
RupglToTZxpxlEA2Y+iNMHaN3ElYZiRonYwoX20TBG5RrnI2O8F5iqbkPDPxBpZwD1ClV01/1NO+
EEzcFbZSPkL0rW2n9np05pSRMWoGMnZUbm5IzXXkOkPXaG0AHkThiqE3uZm6GcyQRbDrKj23RNE/
gkQuHQYpBJOuMcNFBtZ/bX4LgZJ6IyxjvE9CuQp8b8ywnjUWhw2cUzrUQBiczGXO1joBYtTICF7z
zErgTPraNRt+e1ylVtM8g2cmXrSgP+jxFBxD5nwPI74Xt6oQY4F4PMy2ZVKAZ2YgZARAlJGY/Ls2
9+N9Wcr0nBdJd3IzMWwcpd/KytEf0iTOXgJzGqECgjpTmZl+1+2cAWGV5RmaR8Zpl25iG9TXY5+0
K8PAoq/HQ/wtbWruHtogPiyzjLbfqu4H+U6aECg1JFrubReOKK/yiPcTgVJw2pPaJY4NPWxxA2wz
1KkTVLmln9fHUAXMnG+LO/ecnaNC2jmFpF4BNwacXuLS0zZVMEOwbJH0EQV6MK6nqsS6qVsEci9J
9mp3td2RKZaKrL1G0oHozYhk8dC11QRCL0qmO4sJoGInYRC321oKa9vgOvlFgRubPdAgO8SCoapv
8yqKXiXJmO0yMWP10IdRWK3a0hxvu8ZxQXEhJTUWPaEf2m6MWhJ4iHgOXj0vDO9qPjzwJX8QhIsQ
fkm2YD+W71UTgGAkDiQ+5Qwmce1BwztVuU32WMyMHT1N46Q4TkeVPvVKES/FOJhLIbTCOMvauIEP
yvD5FYJaOx4JcOwFGUKmczLiJLhjFmfVs0jR32qQQZ5tlXoeVvRG3kNUIMimHqPwGqKrpta6VsWX
tEYQrinoXS8Z+zOEhR1/tmCYP/CNu6o/Bq5l3hKyV1zXHXZQSJ2N2Ce5B6bdVlbzQIyQ0R7dqht3
ChK2BjzN984ZdTIUT5sqhvOYdbW+tsAQJEsrc/RLGOs+1UCbAMWG5l12B1FZA/GhIP9ey17r3wqM
juk+x2McXNlllRHiBhDDX3vQy0hn8m1RkwYk8m8B54CCyunM6YigRSMyE8Aku1EzS77LILOGDcrX
ktDeSHPv2kFl7lIwtycFGsBktq6UkdwZjoYNvc267GHwTIWWH67a95rO/5XsUyNepHYFipwxjomE
vgsRS2vILzi4T3dl9MgsdtsZwqH3EgKB5ouQQcGAUzKBIP7oBEHbwH5QCHkrIgOOeVAMckOI7gTJ
0EEztG5GX5ebFv4ipUtjIrGXMaFIC3Sd8o5MOc9jJztmJHEbKrsIzUR5m5A+yc4fYuw6uAXjqwpV
9sjik/ontoRZvbTMvLqq2ip4JJS8QGdheV6w46CK1Fu0Jf6+CWFk0OmzrHalTG+M1pUwC5Jx2FQ+
Z3pvujgZWfdWFQ+3tSxDGacbt+99FKd6aQ8rkw37iWlyTDSdXzigGkP65Nj3KUgWRplqh9KigF3y
WE/fXT+Qd4Xo2jfSN2lvuoI2aeMFybcmVhhWjcIB7cIXzrk77PuCFaCa5KYhV6UDcmuVZEN5hnKp
FMvxBv+gHW97lIyUpEAba3IMgaPCoFMYuIWX+9mGGKiMxPPQy++5aqoG5lj4r1LNbY3UnhS6M5PF
Fse1VdwhyEf9EMmRAprEWloLvYzDbdkk+nUw5XJYy8ysCTKNrW7PcF0U7PRHdT0x6a1J6YybaTHW
KnigQg0u3RHjKgoyMaslZQOcUofDfGk1PeFQ0gx6XrpGP72mQdAfyFtHWdeNjTEsjWFsYZcDJT2x
XwDFyzvXfazywXwynDYwl2iYaaSEPYETCzl51kOXjsa1pucDqwR0YRpUCihBb+SICcvYNquVLorA
2YRwTapl72lWtNQJ2H3Gr4gwvbF6onZlDkkmH11eQlNXWQ0S9ZQelJlb45WWcDrLGi9btwL60Nx3
FnyJif+hbeYIqAhNUGTc8eoqkoOtOpgBdq2mdUR+sLb26gTLa541nU60QMHWuwjIEVvBrev4QeG5
j9jJumxdgia48AAFZ6i8JXdNVpX9uHJJTntH643sPKzmoHtz6hB82lrTfed3EHSqm7p4Cqwwuio7
PTLxLZWC5yucjENGaFq1lGXowu2WdnTjTW3oc8tzRdYWmwg8+JAtz3x/dOjINx4Kj3Bk0Vx0hp68
TFCoL6pBwDayispCNGFxFUHo5u3JAMA8HrLEUNs4JblhOQ4OGaaFHB1eyL7ARCtjMSt9Az95NEx/
AHBg2NUx7ejbLXwXwSSRvzRGyd723Ae76CD2JrQE8AJ7xrRlqDwhhmq1CXRhP8wq57Ehf82aYCSS
/8SRSLKKkf511pjTNs9LN1s6PDR0k8LevnWiib4QgGMfKFQcelfIciK1dssuso4DzdphbaMr6eh+
ESy+6B32zOBwlXjptCE32GP4wL2TIPjWkjhRHRLbbVze8ykJXQnF2TU+6TpZhRKg6iIGtt1tjCS2
5EJUqjuFoVYHh6nCNbjP8BioYz3J+VEajXJV8kqIj8ZooSyku27rS3r9IwkYCLuve8R61w79vW+9
i0RsIYom3tpdl8Vz1ZY2y6gsuFsxdidsOHR4uvgvSCWO6egErX3OjlVaGxPDknOcItrjl6Y1i0G1
OBXuizuEES+biV5edwN1QkzFIgJj4h4JI1PhPRvmON2CEc37o4AJ7h2sSSuK66Yum34TdXpv7Kte
+g2DA5BR3wkUTMKNPXRzW3rMvepom4g+rrEwQHxpDQT7lz/UQ/9iLP15kkuNYTGQ5sLY83B6BrN9
rjHmEG+njMENZPzxuVUnYBcLN/v+86MYn8U7H4eRNtFUNuWXxeG+TNy9uswbra2SVWnNibVelA43
htuydrLljBmrGKI8OnSz4+VoskXUaxyCPlKB279fJ//3fM2X5f8uep/Jt8v4+t/LT26eQZb/4/y5
bqP8H/9nA83m+9v//bEy/uM3/ClFEb95jLxRSBjocj+K2T/dzo75GxhQwkARJdE4N+er+f+lKKgb
oPjpLJc4gU36g39KUSToP0bLqLjQoswm4b8jRfmLnAKDIhJ5BzEFxhCUKZ/v2wRTUjuQ+EtesiF2
RZVZ7NMmHZ4ADoMfvqZ/8YiIzzcvMgSOxVAcrRc3Lg25L6oX02arMLDerXgtQ/Vo1lkN+ZrMD2tp
FgOZpS7hudgFl7XjkdbdQmkY0o2kc7hw8atu2/dID+wdKHJvJS0WPDSsK6vOj26i25ufn+yH9OJz
g5bpPWoJdpC6S39i/uJ+aBoI2bqN4uKtmsK9DxJwQkyC06OU4Tn52Sz1pERUpbxzMPGs3Gqn6/hp
KLowjjVUfwSCqGXZUchUpnzBb3Hr1hELNZ3+zK30xUBFtCJPtVphT10lTK43AxPNbRC6B2Qvw4IJ
HSOQPper+EK0Tf7/2DuPJbmRLdv+StsbN2hQDjENAKFTC2ZyAktBQiuHxtf3Aou8l2Tdy3rVo7Z+
z2pSVWRmRCAA9+Pn7L22V0Z1EDmSaoGmNOOsKtlqenrksQdNlvoGB6PYCW+JGZt2oVA4R4ZHEX6n
gfytDtlvn+mfWmBXA1qtXn7meanb/9j25ftLh9rrV17C/0QR2oqQ/d0qUFQ/98PWv//tmceF+MGk
s0Vja1XbcB99b4gpNMc+wDxQbYzdDt1hbqvv4E7N+GCaqioAI2g8KrrBHvLtmefA9mGFtDGkELTY
uCnF33no13TDH7VNoDoJ5EL+DFyKxhzrz883t2E5iyyHybivk6ZRnpVYuFcJFm6sQFiTDlk+2Ba8
/PKlHLIasmDRCKABMgW6Ttr5e83UL4g7AZRJj2cVo1wjc8+ha12CXtQzpvoIcNmYKwwP3O9uG0Tj
CM+9zS3rmtS4xSY8FO+kB98Lj2+qz9UdzwHOS4xBm1Ifq1cVQCHLQWW0YwAuVLl1bWeJgd3H6Mpo
Qc0wqVQRvxdW7YjNSPopZ46YcmZbMPi8Tgyz2DbdOPC86MPUBz982f9iLft5u+crpcsIQFVDuYof
0/m6T/+wOki+2GTBxHqfqyDI2pUriitv8H//Kuvi+8Ma9PVVWC1VW3XB8urG2tj84VVymXd9UxNO
UpRmS2JhhUfJwEKAnz0OjKH4q0i/f3Ff8FEsPhi0HwcV9y8v2OsF/k4p5nuOkrAuiarDyOMoBqmU
1vwlQ3GJcVFL3R3OHZQcJBSNNFiMmsYS2uvAqLsQCYpZmm8FforPoQorYCMQfaHRtkdW7GiuzDsz
4czq6bU5P/T2TDbsRM5ABUGJYJWSCWob9IVLWBR9M3A3y6LN1ibrRyKU4tourY1ZmOlVq7VuQxgP
xznmheGl4gIW8y0TmptOFs5ttozTCzbFKkXu3hsvAovTF7PIyJhITYryjTmEffEXW9yfvrBVV6oL
gv1001gv4s9f2DjB7esna7rvovJLuFQn3FkNcxN3r6Ci+GOL+lsr8f/OGkzXuHC/W3vLtf5Kyp/1
v+sP/bEAazpCXtjvAMFRfFvOKhL9YyDBn5D6ytRVJXeAhc/95/rL1MHFkcTggQeNyIwf1L/8EeJ0
ZE+gRL6NMb6rn7+tFQin/6068ass9p+PNcUEhlEWcQ1eJbG0tvvLiLBL8bXDqmXgYM9rowxbsrt6
FAUUC6R8qwItNgKE+cOVgnNTa5KDmX7VZWX3eaoHfTneCWRmGzHFzVlW4tFYAXmQqPpAcdo8iN2G
Rs1gyIOFTRjYcZj7bTNURHCR0mIr4edcH4k6G4yUZhcKwUm1v9h1QkSDW+wdt/xo02nwh3Vgb/Xa
3WCpe4VONtIunc5kwd8R7XMd9Yey+US2xbiBfV74ihneF8O3k9Xfus3/X6QsMUX+7UPwWb7+MpFb
f+CPB0A3CCpm6MV9Rqo0Rw9qk28PgPOBfjOC7TUhgVMEK/x3whJcJpfZNZsNoSju19Lk+0BO/6Cz
1/Fw8KYgegDT+eV+/939z/hvXQd/egJs4DyGY5mcB0zOOL+cBBLwNYRAUssirBqOSZytw/lKHLnJ
qhej0vqPOq06iIs4t2BzfDLcSvFivZNXeDrDM2wN8zVsoCe4aeIc8niOP8bpsmyhOpvnLk0TwDWo
PZ60tGp3xKyX8YlaqLx2Icudx6pNvoyRqd4oeUJ22NIplyIEpKKgnbrU0nSdSYz9NYgBbIRWXz+2
ixJ55QiPfBS9QJqFFibrkpY5ia48pKtBt+7U6NBpM7hOhCM4f9SpuXHEzG4na/pGSpa+VjYzMbKA
x4NhQG0A8dPdjPMIr6mzxH4iQuNM6MQSVO0CnNOKs3PVQoEV6nWka0E02TR30AVg7r8LVYN+NOpn
oCRTz2UwwhfXiYkHqLRgCnsUOskce0utv4d0dMuRiIkEr2qd20dM/81OZGvU9JJvDIt8JCO/sqKH
ca5uFZFLiMpivO5nurWFOyIiUKnePpZymM9l6US8e/rFqDnNXZITMKctOo0HIsrgk4zzq5bG6h0s
3uagzOZ9tZTjc0YSk1dEmLFGDZ1STFQaZPkd8dflDQRA/WKpnPphxMca2FZv7ZGzDfcYTcGiW6wy
0B7y8Rg3o4VQrO0fO2OCPTvGOVYhs3Gv3D5+6/HKaSl5hAUKdGSOheEpjkEtaXfhG8H38a5ojO7G
MGoXJHqk7OqwH3yGwFcC/i6IuO7abrsnhVAYWprkBM26oD1sok+N/MlsUFfF/WXTT49RbZFnOoEB
zPpX20huRWYkAfiICwx/9RHlM4Y2lIVbw0yroBLLqRumU6PQBi+El9fyNSY1ifljhIC5GB4G3cGg
3EZ4IEG503Pumpo30Wrk/uilVfl25hycxu4fwR1mJy12xlNIuBNDuZGK2ioaDEaFsVUHRn0RsWpp
UgZj864DNweyy4TN0KPpYDfHkOMHAzqDVMOpUnbSgo7bkYqjx2F4hKAfTJT7F9Id+5Xcl/pW6+yc
1GDoFK2huKNibmm4hsRbAYbxB0aO1zPbiGlFO8sp8Xjb8y5R6RiKOR/g8qJqlkqgwqfI4SAgQmQO
xdCwb6pp3+hAMvXB/SyldlAY8DGx7E6aSNGSGgBso86eLmJ87vj0ou1AYxTBXnoayLVkGs9Aujbi
IRhNCNMUyMchb2J01upWSI0sIqM0DkltGJdtVV+2A+L2ScnxINrNW6vIB2Zo1RVH/ptSVxGcdBht
56HAXq2ZS2DbystECvSZQLX0lpYoc6mZoEObTCbdnBIP8yH6ONuamR+YWOl5EOTL0pnWScYAUjOQ
PJtBYG7twugKNc9Exz9+Bnav7oZcGx97PAvbvmr6u14XF52jcK1i9EJ1CdB+JJDK+JIWyUHSPL+g
H2w+EuBL0Fx+hV698QHwEzi1UkeMcXwrZ2hEUaMaj2IqGr+XTnJyG2VrJNQTnakQk5bA9yEDyFdl
fB8u0rc4oO/Kudhjg81a38HlfU5QCD2awM09WDBveZze4PntrxmHb2LXvFAM7cBQ4bGySSpIopR7
sqvvSPd+ZzrxYvfNJUPN+tJOmLcRnpZviircx3kC36ImExiEuDwoeTY8NkpRXOgO6IfYXiWHS2Nv
yV/N3ozBlWfI+SoZmfnyBcMzxHPytAI059EpS4i/7DOL5a6lz7JJyzT0as1Ujl2t5fCXJojLkA+C
kumERxLNsiOkTV1zmcQWqSOrISRMkCexvSvmefSyJbICtTBel9G0NvkYog0Br7eLTN05zQw6Ty4J
abeMXvRPSWWi4SVqSbscrEJetWFyNKPsJtSbuiR0yk22kbk6A2ZvVeQia9as+N1SYLtrg5sSmJfM
l7Zs5WcXhe7nia/tSAfrRhtS03OccXoV+LdgkWeMgkV44oMs9oo38qMmOjhsRcHQCO1AbCjgEzt5
76Ag+Yw+DLxCWvlYdctwW+tF/tiukWm6tRzItcSgHenljYLzBstH6ur4gxfrSZlWmItbBF09fWJC
90AwV+WPnL3BAMfh5dBkb2PMGRzGOJNRxc59Nc6jmGe70V+wCbQMvxTGTfT2GTCUWhivYICI7hW6
RfxrZGfelotlIWgdc8XZtbNiHhyFlC0D5/GZ8iNz/KzGOGKqCgf3BFnCs60o+t5dRHndKf1wcFeX
kF5Vit+aKcQ5PSl0BOHRIM9G2kYj4FypP9Qlm9SA5xz2bgENvFedEVF0CUIPBmj9yPld3BNk1tVe
xtwJUnNeApbqqlB5afqkvx1gNNwphgPpvY7bO0oRpiRkVnq51TPyLUh1DjUQxanKolW5Yrqiv7lc
4OvFZIeAeyfCJXuoTO0RjTu3WF9UJ7eejGOySOjlBLOyAVsNrt9l7aHMMXwC/hKykXWeZCO0hjcQ
6ayQ9DzXcEsDOvmuwsblTW053Oq9gCglpEfkX7IqVO7SFBlAql42MrxVMiDNBsPZvhtTuNL5gwWP
5wtAF2sLDoBgCMTk4t0h2F5R7R2iCh+VzauqbwfEP34cJ8i5Mzecr0giDM9Ohl98SMeDqQ0vaNUn
hJksFJ6eKPXrWi6ejKp3r5ljkQQ3LWHrYZlnMtVXRDqFij/ja1pv3wvR9DuXRm5KorWPoXvYMTUW
ICTwOFJGGBdqznKsZlO0LWEfcBhbAgY97c1Aj+FB8jjRJeim5i4F74jBw3SvY1w5L4nscWv3bDNh
rpP3uSAYLyBPHGJQ99yCVH9RV4OKd0frM4ler3NuL6AU+pGLA+KrVkG6iFnQOPk6XHRk4fWSIq1t
tJOolvxOZGB4krCRPmCd3Vgt/c6OtVc7VR9RhTDubgWKFFea+wj6HlarcHqG87ZX52ZH3uC7UMpz
5FTYh+guJGRcbBasf48J37Gkr6FHJzah8vOQwvwvFubTC0GtO3Byo7FiAaL3ps1ebMWRV3qhBWk9
ibOB7/NW1Da8IVOPr/E068+NHIZTqUDXiqzcuBr7rt2DzFgDQFFH1eMEPirv0rcBPUgwtHq3WTLD
eBi/TmuRHyAFKnLkmbporJ1eU85WVeQLE2CNlmNVGa7m6KhmSOTKAti8PbLrWXuEX8RhAnS4jmCk
gCTU5X5qOwf1ZhpdqV+HxclS1IGt94qvEZMScEQXh1JPbvplZpSKAPZyXIiqAc0A1TkZtOrBdphv
elWxzqEF2ZrAdb7Op03sGCkqIxHrvpJ+In5ubxDpamvhnZufE2dpGAxPRJtF3dKsxosh3ZDwTrhB
PmhfMmRZ+7qIT3ZidMc1M/uU11GzaWQy77N4Lg5Srrie3tY/No5WrKoobLeKDkHao0+UgbdvWodJ
fpIEpJnks8fZaHUHiPAc9S3y6kVNIzfQcb8eJUaVlgGwCSHQHuyMp9RUKM70OWo3X+/zpJrrT3JK
ENALOvz0NTAM4LDfLHMyFiQKUBSraodszSnhBXKVQeK1ZXhC84Aavs+kqXLyoCdA/i3tUB3VdbFp
SPi9dyURyQfAaARpMoBwNqkrjH0Ngopjf0u8t4m5+OMom9JrHCMpPNOSq9KRkSkk8gwbGvKEAa5C
mkOfzkc15MKpzqPWtbDN4qrBZmvY97MVqZhz0IXcToTS7hTiR7ew4CrSBkzwfjPGHL55TCNDDWa9
npOmJsI9m+/z0W5hU0L1Yv2PtmlEIdd2aI+WvEiuQmXNWIiEfNFTJsOgQrPqi660y0sGMpPUAmvc
Qou5H9pKQpRx5egtJYWG2VHN6SlhFfDRjEuQX2KZrXMh2JMMeFeXpuzlkdiR/F7nGMDCxKGODcT0
CshGwZhH5ieuTn9gEG/5MaAjr2qVcVvXtjiHbf9cG6rwc6cDl+T2idij8VkOfbGGrpaqVV7NfaLv
kZDBDK8j1+vQiQINV4ajxuZ8bEALwf/HrOfISoG+6ESeAvBz2zMaOsFpQh0fSuNQpnGzTwV+vhjW
oOLVdl88tXMtDmntLIQbY1BcLG326VfOGIoAoe9UyaFl10J0+2iNA0JsDqyIQt3XgvsX6RZD4QEp
QtcVuIo74g/QqywcvhqORfGEL6fozPkqdlCtxNWowMlTlBPQm7q9W2LjdpTmEcacCDpLA1llfurd
d2OKDnra7oZ+dA9JkVDjavSK1PG24sS3GYwRR1NMysQUmsmB+yNDxT52T7zR53AohYd98qMyJi4E
sLR7gcz3eUzj01DC01tymkd4CJEXX0zNpJCoA7yvteMvhuCJUFR0YmZPbnnjDiKwU+RgTm2fJ7N/
dFsFp18POZ0sqAuZ273H8T6/lIZZsgLlDiTCyQl9zsXiQo0tbBX8V5mJCSB61RAYgUSqUhVuYsLE
qQ4NUEqEmytUveSaGmezL3cJGtZTo+eeIQkEJSXrTiJpQ09WLbtGE89DGDtPLITAA5Psk2mVRuRV
CiMJL0005VEt5yWo9UoA43EqH+ce88swux8HTogsbQnlhctMMONATz+uLm+rMMSgwyjla76HDc3N
VdM0aFSSvCO1Cn0ttNIdP9gEizvdJenyRtRv58cKaRibMu39dKjD68YWnHca+xGHuVttbIHY1HTT
/jUdNJDpWse4hEeHlv0EeSitN4M+KZeYUdxb3R04FUmysMGRkQTU4a4t8itijdoT0ixr28y9BWHL
DISQzmaE9OJPZLt4RosDdEaE6QoKzKa7dBv3Le1BrsF9GjaQVoJJ0UGbNbqfWY3rz07z0AvlTiqV
9PQGkWystc9dR44ih0ruV8HX0bhuvmkGa9g3BBTxCdmQxugSq7F5HMS8XGlT/glkN3YjAIr7buAA
yuFF9XroNkOTXOpoXg4T52W75nfoTrITVOgwRyReR6GuJr1il1iaX5PGg9lHw/za8epDq70knexZ
WPVPqWicoETgCrBG+qB5oSrSVwr49gwq4twEM1VgSHVAI1X5coPU+q7RmkNTsyQpYnZ9g7av15ja
ap0zz+y3pIuHd5n+qugjGb2qmLftJJNXUKFIv7A3MIT7xAz61FGuN5qW7/DsrTBp7Y69or3qCTQ+
FnZFm6LUOWONJoopHWhhWO7B/IL9MsPtILvrpnSDeR3tje687zPm1uFokVmsseBEZXmI6fd5TSeG
nabm4kZaZrIjBXfeumM9+xaevNEV/VWblSqiYefJNVlVyirdZSE5KmkWXuBy0/d1mBOOt0Q6jej2
YUQYZMj0XBXyvcaegxNZcFLlc+3mKVmOCF+fDK2UN0Vr33fkFm9EXlHHjm63K01nuCRIGvuVUPa9
2bQHjuhIlu1q9kMy3L3cRDtXpSRswGedGRfpNy7jddZSRXvl+PZq2YCn9bHQD3WO2FtvFx/6YLiJ
aMGYlNEBCU08T1EMY3dQMb40QnjxBKMMFCwxI5F60Cz+BTF0ctKJeMlqbWOQCQK+rKD5lySRn5qW
elHnRegLI32YQgOzXqTuHdmbPHm0eNxBcqQHhe4vBN69JWqGqA9flXiJjMRFJ1be1fr00hkAe4sC
clpWFlyjCK1BUk8walO6GLIjFs6aJOy4EMStptzqVnOMGhLpIWdmXmVE+yino6dmeuKnCDLlPDWQ
zqt5EwkVe+RoXZmFc6FSWLvD7Kcd4S2Zmp2YmX7spZbuFUtN4E/K5Kw5cG3NPhhZUS71EGHKep+U
e2PiLkf8j4O8c24oPNTA6gm1wCrrFZo9+Tzpx2k2WEYqDpg9D+iGEpDodMP57Mzxm5FUpHRnMzJC
NAwIfYEdVqozXzWNsUfmz+k0cpNd08Olit2OsED0pgREQisQ3W3R4QhK8idDT5vDoheFVyBw462d
VaW+gbq1k4ZifXFgS5tJuMvq5VmOlBO4CCjiCtPwFhoWG848oH4t86kTevTJddGa2hiIyW0+10P8
ZrMpbnqD62ZTkj0heT00pMhh4BDeog3DTTWlJ71rt2YNyEBmAizZZNAzSFDhTrmPo728N7Mi3k3m
dGqj1mHjmMftMhsvTWYdi7A7a+En+2sozpR8zpFweMp6BwIQgB9cB5qsV5CvKLuT6C3bl46RnZbY
upkGvi6XBCyEyZRORbELydsOsCSz1WZpxJGzDPRwm1jFfWK5By3DLlHlnPvyPK2Z73QzZ3qCpI0H
Kza+MJvSzvGsmQgRhbFVYkue+75Szk77SW2GJwXtsRulhi9k82435bCt244gJc6CZIOkhR+PtQsV
cyxf2WfxCDAWHg1D7rMSuuVi1xAIptKXzWdp6oFmTZc0oTd2lr/17fSkp6B+YS5FG6uIjT2iufQi
Ae121hpd3C8Ri7sCpHfA16L06UvFmGrvDhd9sfT7po7esqpYgrlRp/M4t5Pfp4iE6H9TtiDMt4ez
lqinsWczmdrZmzMoOUttXRaFdRH3c+DG2cLVq2OouPqyRRWlPifMGpxJF0Ffh+3emAt4eZ/bKmi5
/5vpGmtTMGpyp2df5gXQ9zNZnP6K/VuyvPQLUmNmUW6dOqeA7Mr02lpaAo4ylZCUrhhoYcUf2zRX
DhFeI+5HhPmado9NiNmfoeTvcU8cUYH492jrcrmhnYlCCjrtJsb8SQtfKY+Uo+F55MnCqHtnp+El
eMtxN+gNDGHmcl7dTg8jfo9OxKeYsE4Pj4viOxP4O0YGT7pZ7PslbQOkuvEJD0t+weWftkov9mFv
8karuLyX7sRKVVv9U688CXfY6vMUUFZZG9UoBs8qwtSfTU3emQXNtNHRScRZDrhn4h0lyZulJAFB
nScV22zfD+9lWF0yJw+3HI/eXeYwetUMEBjUk1JF+NwjrtiSBuSR0uCwAiXX4RpqlW8CaTtai3C8
MMmNLcatXT+F2ilGMhVUWm1+RMBNWeCMZGCMxei1cSs31aJCVw4rZz+t7nSOUzmFdt3e6NCRDgkT
gwbQb0n31urYuh3zcyuAE9Jd0abpjSFttLXRVD5nPOwcQFJvGe9mxGZWwk1YgSne9Ul20Iim69hx
BXzwxH6uM7wXkp/srf4YjfF8gbs62taDFgz4Izp0WupMR4W2uE79y/3eX/c27iU3JRMrXXxZRsUn
YL6nNFTofY23fSca3whHdmXZrmlym2TFwEjZDF4hbPs4ERnvlw6hXkNiv025aXkWpcSstsoutRuB
FoydiiYYtvK5RHbTA9araCA0Ng+C25inhsaswa6XVBA27MVS2RnLyvSkKEdBdpBOUF4/2JW2tv/q
i2mR8pSpSMeNBVl0NdCd24RRe0GD9Av6HrhPYcPCq1H5BQuqjKsOKm6Qxwq5dCbbJObraD9D2vYp
1u7xkxj7TimavaJoSYTTmbrH1GA0T/HYbSxZuReMqpHJ91jLSI6EJMlUA4tVo6X2g02ahzf2LuAW
yqnDYKcWWJeV+okpti8vQq1iYWIPwhrSdA4MSY7OQABmn5dDbE3v/VXBQkd1h1gazGVRb+1mpMe/
VOqLWfVnpbBQpZfJwW2N+KMuOt0fXJb5YWr67WA2hH9NbuiFEy8xa8Ndx778mS+3CXDk4peygTNu
kJmoH5W8Vd9japt6E4Z5/LlqYkgTPR0xp+9BM3Ah30Rrquc4t1XkDou1s8pufCLIfHrM6D17eYW5
BTZCfowtmvsNFAvaoaS8rXLkC1pCYpdKCs2ehfAqdJOHYunC85S55U3c6tbroLaN3LicE3zhYhCc
eyN+7NJKwBskDeYSxg1Rq12XbbWpRRejieRiHvv6qbcX9zgqRbilOwXm3sk732hD/aKcJMDQpXyJ
GnltJswPYszxm1Y0yiHGinzJDYHi3GWewBemVneUfTUOjkI8kwtTDJT00fg4uWl67FFK02cKzau5
RkNAL3JUj261mCcgiMvdlFKPkPqFVr8ou5mtVo+uiOEdTjnGiV2XY5hWbOl8HM1Jvg+i7bFwOdUW
ohq5fwANiX1MzY1m9GyL4+IXUaHdmplTHXS9bp9KXcxnV6jVqUqW8F3qtE7oAZURiTXo4Ezu6qJ8
H20a2WZiG369tA+doqksN0q0vPdJtcL9tHBHq9Q4VdNj2mbKiz11IScjq9vrhdrftJEZ+c4yMZMr
k3w3ZciyrdaVpzZsJ7YwiousHdeHZ2Ur5vj62oG6iBqv0cPrJBzGvYqa5KRFvY2VQZRUCHb+VnMB
jkvJ6JUWQzd59lBhP6V9eSs54Qf/afIgS6zUlbekWHMIGCF4dWmJ1psWksKiCNKHEsUsMaa8/qpB
+Ftijf97dei/VS/9T9SDakiFfqNJSsropa7k5x+V4Ei+vysyNNVEeWShCnVMEGxEWPxDkaFid1Yt
gU7pq+hzFWN+V4ET145IlCQqRls24nF0FN8kGdoHbf1/aDuAu63pMvrfkWSYPwvXUICvMEQLSBya
c36f+osgdEoSc56lUu6aMszeYqPzC0m3bEkWJmvIpB91ay5eOizeNGZdY3bo9QwagOtMIkNq2w5i
FwdPzrTOTLTsKPHPZS6c48nuJ3I+Z9vxBox9jPvs/mqi7cwQk1BKX0XQpGxkrUQgWHSlvJK5XK7r
OkyJuWaqcdNSdT7osOCBINo40iA644tR3eWKZkiHxjrXrNwLw4XT60DnlqgG62MOLQ0IfTREeG16
OLTZaK9J0IVF356cPeBNcEgOw9Co5x++9W9irx/DEr86MH6QtnAlqVYIwSLoiggxIX4hiuRMVzrH
yqvdtFA9oIA8SUizB6fFQVeUVoh8ai62EjmK17fqcMzH9CJMp2ezoGQvovFl6pRobwi3vJSmcbJC
FCsx4P0qEm7QusaNgdXyNaoGyMacoi4WRFy+TRg7pCY8tJTA2cjgylz+AqWx3gF/+lwCWaiBjwFi
xS93CGo2cP7qyOh4VF5dBmTMBg0SLMqSdEV4UWV2CdKq+WM9+bdauT/fl1zN9T5nBIT4zvlFKifi
mMkI/q4dcnrH09PU2CZZqNDxG0xsUaq2+/3Xt/6+Xz+lrWpYFXgmwBXw/P6ouCUpwZgUBejtTAbp
tUIf4MycpPG1MYr9lPH5BU7p6S8u7fpLf/ei60X4QeZbuTSl5cTkyO2YpoYWVtM2C7VgXlJ7+/vP
9xWP+afXYoq9AkhRFFurR+OH1ypVuvC4FGu+xhm9lCEDqRvk7uAKc1ONMV4UUeRTDS9ufpl1XeTF
JTm4NpZLHzeyTnZKUcHXIw7Fapja/P7t/auvG4k7lguU8ysu8ud3JyEvwSwgk6Z3PlqyTU6dXJaD
7qbjXpI6+/sX+0WE9vVJdQV2rdWMYq2S+p8uRY3jl2QqnlQnhAPGHRhtIUY3f/GR/tUd5SIbdRBU
cwev3qIfL7icw5ZhRFvthjk0D3BEASVYNbPZIhs8Mdk1K1o6Bf+Nj2avilVSuCxe9+cXtaDhZZ3B
RxuB83tTmXRgm9L+L26m1eHwy42LX0EzdVhG/IPi9ueX6UaC9OrZqnZowaP+lgyaUKroj9wAXsUp
B2Q6FrdjSan/EQ6nj+za62qCtpQvqrLVpLtVCsQ64cNM9ipK/+0Cd0t7HxmXhpC80zzzEtPr53Sr
jrUv7V1oWHuJlzRqT436bvakTuCUj9qXIlwOo3J0cnvHyKJrUMAewvyixqEgCgQeZHVU4Y0Rgb9A
xCaJb+70EcW+QAmCYA+Jmd2NgcBSE5FEbkrUtL//QvSfvU/rBsveaKySepRtK3v750sl3dZVloRs
UiioCklYVuyhAEaBlFqki9XEGjcGvCRmSNE+NlKOcM7Y7ztHtemy04lSxzy5xCDUkDgwq7smhdWk
RM1Lk8T0xPU529IcBybw33jb2MKAKGNGoCz45e61cnOYE03KHWInCHsm00n25Tf7wfhSnJm71wE0
wI943MGF0D3jBHN7Y/1BLP//NeX/MciiY734bVW5Wg1fZPf5J0L2tx/8ZjfCR8iWZQp7dRPqqvGD
3Wi1GALiQgb8D+XuP4pLfIS0XwVPrg6ajh/7Z3HJH+FD0oHl8Isxtf6d2nKteX9YJb7Z/pDWA6Ww
XBtr08+3fkecV8raZxCMzpRaatbAgKh5ZBwAh+CxA9XH417e91g/cHFHpGfkBF3UPbEP+Dc+dgm4
fNOKZ/+HK3n9x573Y6Vm/Lwyf31fOAOIg0DxzIb4a0LomDeTWsL89OtsHDddO5R7IdUT1v3XGAlm
oObhJwWxFZk6a0UqUecw/jXz6nFeaOswmrNX75/EBKhpEuVajWozjy7caMnPDOTVDWdPzOKFc70g
mPHt0cbRl+FIktJIt36UmYBjHBYgUreIRJrinQ5FwHIyjpb1MgOeVk/1Qv/j6wf/W8/Tvz15/S9x
7+HK+uFu+BPP6o4YkpfsZ/n81x/5Jp/XP2CGtTU09MAVEMXzy77J560PzvqM4SGhfsKbS1HxXT/v
Qq0yyFSA/LaK5dfK/7t+3v6A3Y6jHw+axc9QBPwd/Tww058eKXs1tdCi5JE3OCDS9lv//IcqDm1X
JvO8HrxQFnr8DELVRmLkqoNKmh256l6to4OF4WslTHINkb87aRhtVoeUTVjrOqueGda5IWJZGq/O
bgmN9NM8JOUhHPXmuRq7fpMUmvsUgfB9LNLWAB693ItaICAQc++jnijuF0WK3Uh7DLO5nX1GSItC
18zip9Eellugm3Qqh+gMWUTZq002BbYcyjfdnBN/LKfhsR5ack4aodyEdaec65Q27Max22YrMJbt
dRUJ+9xY8mh25atUHwc+QxZ9ymN0Wqn5Bl/u2s2uY/OxDsPiplqGJhC0qg9LhOaEgeg7sfXFndkm
09WoIvkDcaR3lzY9x9doHvTb3q6WGzuNradyZjjnQ7svdnrEmJT4N+smzSPr4A5Wd0zpxDOXcTo6
8RhoBAZgCN90d5Ee7alVaK/WubXlRGsFLtLe/TiK8MkddPMyNBsNVYzfFhMde4J3twUK8Q1rMv23
JcUBV8NuVZooHwJLjaezgYb1VOgjxcAA2Kkni/LcC+amBCPRPRJv0L3BbY7adF3aYroYjKI8h5mu
eaGp5JvKTK4dwkX8zlDJoOQgfTNmLsjpMPYmqTonxuJ8hLzPN1bUtkfI/ZNfa+3RKooakTC5Zw4f
O5FMGyAf3ytCIfkzriVZRN20s4VVwqmoV9p1Gn0caUNtRmaHXmO11kOaiOcGj/a10hE7qDS2ca6i
uN6FCR5uaI8IvJyyNXdz2byFab1iAAtjn4lFOeqMFwNDGtVLXzxabU3KqEjljaX0+sVodKM3uN2X
2tWZ7ud1r10Vc4hE2KqwaPC+AqUhfIDoMPUEmnptoiERunVIffamYUDrnEXlblh6EMxzxPfRTd3j
f3F3ZstxI9mW/ZX+AS/D4IADrzEyBkYEZ1EvMIqSMM8zvv4uMPP2FalqqrPeus1kZTWlIgKD+/Fz
9l5bR9v2OHRcOAaT2hPE+AdLS7qDplIfcUpd7ousZQpiCZSLSb4sINgjDDPwu/ZARQqroi1pDEa/
J9HO2NhmIL8WZl9ua5Rsq6AqtOspIGfYbMJp2+Ul/PfR9s5R7pTXBfp6itAySpFncvrPjGFEZJS0
5zxTc6LyOEDGb8YnjX9kOQ2h7+9SEwNlbZK16o2NukogktFTsdSZwQ1BeYCZ8sdMTgBIKgRAmZOO
DOuMYOUPhtrTBLFnyiZ6egLSHtLC54mO6vFgMEXaxMKtXhvJwLsp9GlVVr7+IH38Y54XajrqEYeM
2qTQd7pWmRs/ip971aAGYNoFxrLUKMmj2wE2YLfQit79ztNDthQbew3el4SwPKd9PMdrgT1dav28
2xVTtg042c+gXB9ljf11coKoXeMfQK7QC51XJApIRy7LQ6p8d0eDE5GgKjkrTBNA70kqVqBYYP4N
pvqc9UV1l4ZhBxA+R8uYxxH6PKSSVOPpwTNkVC563b0nLLQ8mH4lmGohicocgYHU9gyxa3s6UUZe
GFdZ38qXIJsCpuvZtHAHgGqJzliJYUR5cIzCuBMg3Nd+Io+gSq5pJ4TPhu3cInl7FgSkrYkYN5Cp
ieIYBHRaRezfTSNbemHb54ApP1Q9BAJkXyaoFAaER33XAsNn50dn0jDCZ2IDnxvtM9XTyicx4egh
aF5qvlTfZDyODwNppugUpbqDphdPi0rz0X941jpqqWYQ+9nHKnUl70TjM3UfWX3zotN2kHAuvh59
Q78GGawGAG4wB5RffXFlM49d2bkBLg8l7FCU3xgxSPBaQX9EvRxfBcwLsNSIEBECFIaz6Yycngpz
FwtOT8otCDmf9TIQXxAbd8U6qHQ0KEVf7aoEBTpUpicBImqtaekytCJM4B5HtGRylgyBL7YpF8BP
xMoELXzwibHdtbbFJKjJZnl4fQeq+zzqQJQZ8ACnh058amPRXSCt+08aQ911a4ivdTk1i8G3nAt0
GnNT2WRVdt6XzIK7avTA6EaD4Qahq7Z09pBWmjs1RRs9iNut6NVONeWGolQ7KJd/540+TnPNn7Wm
Y5lvfI6Zg+n+NKPoAvEOmnUpSIYe/BfNBdAg9F4/Ic4C+meHJZwkC8VH5UyvTVdGKzhy+RIeIdrF
oFz4thUfSeFrgsUstVikCFWsEiAdYZjPQcF8SYrUuBcZE0YtMfGTDP2PUMJ9psoOrjpcnVeTIaxn
ghidYw1PaS1slNeSId/c5SFcpisT7DZyAVrC2uds5TuS48oNCpPy6BTtNeFi4x6sPTWCfsNLtkEY
1WPxDmNS6aaT7sQROiMQrTZx6ut5Er8bpz6bB4B6TWCkw1Cjk622sQvA1AjJg58EznYPBEgWVwRQ
9lu4l9op75OveW2gldB8tbPr3tzZQfWTWELwHgFQm8Xg5s5dTITlMuPEsqzL0D9gZRXbulHI8TTl
A5sXnnVbTpY8+W5bXOizK4RagPZHQjpvrSbWtj2+8X3LEIyIUgehWtkWu2lM8kPAeHInwt5fDn1N
27qKxIPWBcQJ532/IVab3a6BC4qgKJTTA0TPGRXlFPUP6YxTuHBHNGtV2Y+IzOrpW+xZaqFQ3O3d
LHex7IjmMZra9hJ1IcrIZuy/Z4VJUB8pZv4B8Lh/nUaxs7YF+bF9d1QGk224e1fo1LQNM/FypzUj
o0hoXjIKYDTn8nvcSy4sW/YuYQB/7MymW7e1HNaelumLiouP0Q2gwlozhXceiMu7KimyUAIazlWX
OP5XIlwp9Zyd4biHwRgPNoDtWIqNXWobDZCcWaCSiDVvH4dIYaPsqnKjQ0sfa1lOLN69MAOASsm1
hasGMLi5z7tCLoQ91OA2zVUYt8kRnJvclHW2jduBHqJX3IydrW5az043Q9rnG9sfX4Umdl6B4LkG
7j2Ml7E5hA1hd3m4NWkIqch/BkRjrq0hR6eUnRx/mBi0jYfGEtEy50Hetlb1pMfYL4BNyxyzlq1h
s4QWsJyqhqSJ5sWFJbEUcSc4RhEploPf1JKrFP9JMk7ZitSnFVrC1wCH6yqgX42tzdmEKXWfqFp3
i/pn3cb9NyCCzHSxUhLbN1w7bGUrc6qwIrrj7That45XbeyBK4nZ39zQnT5GbfzQ+dWEUii/dwLH
5LOouvz84IzYRMLs7I4kC+aTtYWOGS1GRHHLiLE/3lYtXWV+973SjX5l9nhVNIHm0aQNOZpgSRU1
OMC3dCcM75XZ+6NlEwrVXqeU3qhHdOLgtfQW5iW/oUOdGS26huvsJQ3JCmpG6Cj2xwRYJX45g2RR
b1oyld9KX7+PBXm5kVWsJs4TZy9ovgf9cBiCBqfImNrrXjEsluY61tqvZpbf5U3yvav8n3T5170W
XQUZjqWiq7ZVSMUyEmyyMq3whnzfFtVKmh6FZhcbs6P4bbv2OI6Nu9K1FPOUsQlaexYfteG6JmN4
n3DzUSJbzp3L/eZEwFzHNuON3z0FZiFQCejlI8Hzmy4IT77FVGcwwqXKHXTbZvKQwS1ajEX56Ctj
D92yw0sLwA177eBHUPxx5rYy3+u4Ns64UfonY1468d25xTfRmPfdlBFbEOjhUfA2Y5nZFzW3aWjp
Opf3hRUiYmrAheOyB9qWRKeMNPO90DPragx8GS158twvBbDCRY0M+2dCbt7XZPAW2CxB16V7Kn5u
ag5R26/zhWkby2QoTjGPIueLIVhZCZOtLKAryA6gqh+AH7GztOgs85InnXH/xiwVqicN6SJgBHHq
idFYodEmcsffJ0Jcp11jr5Rdd2fGYM4DMyi8QumgYT2zPAqjyVmXwq7IOWhLhGWVRV5EWz/pEZZD
5XbnFPLfhkETjeqmFAdBKwR1nJtel65vPzixli4oXgpUPCrHPXY7mogKEpfFzllZOujPyAAfDv4I
hXfXJIvEdVY9t3DS7PGIWXhRk51tS+OU458DO5Ojss3CfY0cd+yi57Fq8jPSSBQmcbePs3l1Grt4
E/c+KbnOifgW7VDLrtwEVYn2AU/Kwup7+qQm2Nwkvx5V+xWZir2R5P/Ursemp0lz10VJcwVuKtq1
pXNhGzAWYvIOyNNzUsvK4UkS8kAZ3f8gjxJeO0YH0p69PRHpFPsVRtze79Aul9WwzQPzGgfcLar6
aMNJ0uZ1LiTvSfgFrS77R1oj/bAr79xpjY2Qn/m+x5K6UiS+rBFof0tCJO+QJvldiak2ru2j+c3v
ZZI+ZhrBzYlr/4QrfWfk8S074ipjLrvgPd05NkS8yrC1h4TnnCGM5D1ORjSgfcrGi71xMfV8z8Kt
TIh7003aox9XWfJi+HHBUjYCmYpsiginCdcEEBuvFsf+jJN8EwJj6TNrq2XePovzZCUAmoKaKvy1
bxXpk267a2Ui1qgti1yftmAnBq2oIvVo6D7+Wdfax7mzLBP3GMCoXrSuOewKHdObmlhYp0Dcdngv
15NlXSdIgVnAvBXRQvZiTCwEVZ56Jgwbai8wTAIr0G9g63ttjPaR4ujcppp3UdN0Y1jhwcrkMyJQ
uUoyKqDUMlaO43lUJpG+DXTtScaK5CSZUZs7hrcuK3Lf4yp/zKHDLIYg0K5NG9URRW+ypewsfjhh
OjL+KnsuIiPUwkpSzvdW+53oOoeneChAeNZuAmw/E9GX3HGaa5CL7VaVYEIXaEx44gtcsOQYGVu0
013GiShO9kaUel8E09mnaaSrZ5GuewhhCyz9wOpXkY+oDOnuRCRT6uJHmooHo+Ud89LaRP4NJ5G0
UkWRCXwxYLsaUa65qfWUiqTHPeyGX4KooTEwsUpDRzNs9JXaOJ7s0hw3c4DHfZG2r+1Qpzv8uum+
zPGzx4WDmmmkPMY/Vi0d3/Bxfar8KEKJ071tFMbeXN0YpHNjXcq1HateeJ9ZdrThlAcJFAYr7qFG
lYuZs3tqTCOLCDkQL6hYmpu2cbNlIxvrJ8nQLS7XUb92I3e4R+mSXWl+AgTWsiYSxHhJ8UhH5VPY
DdpVo03xjpexO/NCGXJpjKmzQMeW0lBFbHinWx7BP0WOJNMushKTSh59hffMcHaqMOcEBuGlAfDL
3C2nA4MTMjtqzvXQEq21CXCYvcVzNr7maRjaa7Fq8hBoro6SclHQYb1xiTBBXg+s3B30/JCIGimO
WdvfKtxPBCnWLmEDOdkmgVLZUtYdHzrVvIidaSbrtpzYxodMpuG6cEBMLgSoVO4xRO/eNasNJkTn
EMeDoy3Trq+pbFQ44cbBsTInvp6doEA+phwkc5k3K5xCgsoQXGjXld8Q49tZyYqUM2ifvkvDOdXr
nZENKHuYhW8AfEUPtvRfSvp3N4MaXyzyGZa5VGJbukG1szzfJD0BY0ofsFyh9pPzLcS+4WpUfyBz
/XZVmul1SoWyCjXadIzTcnKxu2ZaGoTCp1iXYiSgyEvvYds0CycOVkTh6N+tVjl7Cn2XcChrugpF
6VxZRQFHPms1jLyW+ZyRthSRGIJNIUU14IPCwNtXiUtWBw1c4iEN9kKrw6tKSPc11/Liym0r8a1o
x3BD1k27taugCNaNK40HZ2ysu0xNPyLhslqpblhkmW/eThrNpI4OzRIoq38B6ZAv2e1xIqbkzZVq
6C6D3pc30ijUE6tL8oSdKLz3A0+dNI3Oe27U5q3X+qwBiS5oXhqu3E2hnjxmpX0yCIPnGwzZLCQj
EeAuTiQVnYMFnSilxBgyfINRetKHwnwyrUC/HhwCX/HK45XAKBpppC6V+hmbTK/W0h/jY5y3lQJF
JaKtUmN+wWCX30q6NrQFrKR97nOJ+SwMLf9Lz7YF7JYl4S6wI7TWliNQPtSkcxtr1JXNITEj+6/R
3z+aEvz/quRiAvXJzI2si+T9aIAEi//WcVkz2c+k1ctM/w2TwyD3r9GA1P4FVkdnzgt7xVLSMP73
aEDX+Z8cQyGvmkmb5jz0+3s0IPR/2bahzRM6NFzEzyJx+QezgQ+DAdImAdJpzCFc+FWcgPkOvw4G
bNCUNdoPA8zMCD+op6UQsa0Ef5gLzyO7X1Qkf30Mwl1EGooMae3DxxgEdaG4kjTOSLE9clD3d1U/
Z3lq9EACNaq7X+7Av5nVGfL9/Jy4aqRuDBDBlJLoC1ztw/yc3WXqvYr8qtLNI61ZefU4DbTRsxT5
aZCOgoQjpZUtNt8+LSI2JRoi5T60leeAuG9c1LdLeNrNTSWZyO2lPkh3Ixlv5842pgnBoZfdK55A
9TckPHS8elHfsB46rt9AiZZEj3krllcvo4ryk6rnzS9Ey/mnAfA9n4CmVuodrZRWQUJQHBtUf6jo
Lfevul50HccBOK99s0xB+7rdstNMus+szPmo5iwklzCq5ypLMQWvoHZIXy0HTROwfKyawrBcKKlU
pZPPFzqpezWAsRmINaNW9r5YI0XfI8aCpDLxPWAUv2po9GLnqZpa87eaLDHhLppuUliHsxhwQLig
xoVjs7IU/BUOnl4ELXyRIxZnc7asgd3a0dDN7RJ4DpLRAFFZxhqni+pBd4SpNcxM99Al205gfo5Q
B2B9Ihho9tgtpJOI6gZ4qxbs07ZjnSTDDsI9mxaQ/wNZdckTmrfSpj5xY7zlxaQTDYLIXadx4Wtp
vUMPNhooqplx5T/HqKnu9ZRW4E6g8QsxZkxGtRpLclXw++kEUSFndgyQDzUnYD+j97+OFAyX77kf
cfCxNYGVgGtOa3kA0VZtCg8Xy2sfM7X7kSE8zsnQIyRlQGeWmemhKU1dkD8ERk7O0PUOjitionhT
wEIJNtJImcItEmOyA7HsJlNPTyHLu0Wea+x5B0xAXXpL3JzI97bKBP61FPUVrZvSL0VyNIesbe/o
w2v2NRMNypoxGvnAGFKKdsKK3aMrZgQZL2srFHBnktiIszm/rTDXqVObmElGrIPSZCKnhfkm5NRj
H+DRl/aZED+GJMuaZKf8QBY5Bc4itKym2eljrFXWkiwsgI1D39pFxYYUdmm7QIpZBCQrlImi0VkN
9fTsdiQdAHaIafLdpnFNhdQAnyGOMuW2XUymGu6JIoUzusgZXNMXN8P2REPc1O9lBZ2IbqKTiZ3w
pvSK3rNDJUyUVAB7xl9nRAyQ82n3XpIhbnHS8LoLR9/moo9WsSsHJjHldefLvkUeXWluSbBJH2rJ
1mFsPu7KFFXtHhvgNJ7GSaKEYZqGkbOvaTgUC8uf5un5VCLw17dQuXAIciyxq2e3rOv+xu80gswI
MICFelfFg0yIixBlHrWLgK7n19yK0uYgupjzdOQjGWT1mXSv8VatqTHww/YeGXG7DFqZltNt3w1W
PYFkagfkmbhkpKiKuxGDaOieWLPyyltWvYHE7cYT4CHaA/EQY+V8m/DKWhOohMCr7ltaf2K8K/NB
4qYLTY7Zdl4Vdo9pTvkYge1JC4oVHIqyxg/NOAO3dNRxwO4DO7BhGRS9mXK2IPThDLk07GDZ8/AB
4hQpsVlICzVayKkwseNPVelVW0WTVTu7BB5E+0lkQqxNyA4eXQLqbrhkfkLHIBIhsluh0VG1WTj0
BxGL0trOgaP0mB3lyX0Mf+OQYVImHQweAucSoQPqSZgijKTQeoDWIKJMRebKq5zpYUdrq6oHrLZT
7ssqeibmZKzcQzdizUtuXGwuvXftd9iNsD30iQra5ef7yvvtkl0F8Ycxs+40ZlO2Y35QQ9oGHV/T
0QKUGpZfrdO0xf2X2FP49B98jqNbhs1eaTC3f78ts+/jR5I6zpS4KOnFMbq/g7Tk/qNt+e9NUkm2
SdDD1CEfNklUwHDCPD5GlMIl5i6FO0Zrua6s6igD2Rmbz3/W/Pf9TxkwXz7kfxgQ4P5biibyh8/z
ckWf1ja4fIz5FlOYAVSdLIZ9mdLrlZ/SS8nlqL0QdtD/4c69FxW9fTQ1AasIagxu3UcdK+CBzvZi
nrHGIm0i6uNk05Q5bW2t6lef/8rfHxJ+pCmB7yOMN4mue3/z2KyttLP4KL2htTMGBrO4FqLD55/y
+7Wcf4hhopOaRUkf1ajtOCa1MiEcy35Cx1cOBT/GS60vEvHD0skrdrkxoulhJulft/Eflfr/l4Kg
/8dg/vpM4P2s1G+b4H8dcG28/GrbePun/ibJmlT1BtYIUtwJuHNmTPx/k2Qltg0Lfrb2hvWfhb1/
K4FMByXQLNGZKdtoJ+fTw9/lvmn+C/EQ8j2FdIeaFhvIP6j29fcPDdI1vprLtwMj6yLT0z6sX/QO
bJ8Cw79Eoh4vATXbskMturDaXpxw5+dXQKaaReUwDgj9vmAPKJp5JjI2R7tOAtz0ZOYugF/210R2
wVOOG3q6nquCLclbeFB/ubz/po7X35fxb1/Y0WhXK81CW8V79f5dqooAb0zDCZ2ID4EgV2uWA1vo
JqloRdnQT8pBmvdEm7rgEn2UxaVvi8PnX+K97m/+DjPDlCvGnxl//uGisUwEjVRJcqGOlGdvUsZL
2oFqwM4GKaPWMLXJsgn+sAV8kEHOHzvDJJCR86/8eQsc+EWzRcBJXfpGnV+CGvDJuelV9ow42TiN
BmMwqSZ1nIrCvwe2EVKHdLlOilgx54ISlBOHm3TInBujoVZa9KhZ1gZngb+Utv9Ht8Xvj5PhapwO
ScCAMi/dD3cn9cx6bIssuTTumB17uu3g/2rctbbREbSulUrf9c1AknHHMeBPz8b8t//PbvJ2gTB4
QJdFdYoi3/2wztZaFWEEqbMLNn3qpYJeEzF3pxZ87DXp6kTR2klmLaZy8JYBPuRdXZruyp0xg/EI
Munzp2RW8r3/OqamOEqjrkNBj6rmw56N98ItLBqFF+z+vFId0p7XSbb6SXPpqm4oSayXyRH1A03H
OXPZNXu6m8V49EWe+ddxZqCmaLuxedD+fKd+e4bNOUqEbgJ7EsePjw9TYvVSDEUTXeresQ5TOqmb
lufvIMkuS/CgguVprcS5+fyavP21726RycfRr5j9Ysxq7A+Cf1rOvZxqSGRDUQH9tNriQS9FjvZe
qJs603lwLRdChB8HTQmkwYp9LI2YWnjp88sYBDrS1igh7J4T9CNJQ3eencPHtAK2PCIwrYOoG+uQ
wb199Xpd3QyyLJYSp8gGAct9ObQcPc1c0SImqerKi0oSFfUCVJKeEnnV+xmDFG/kzRnnO6NpU/NQ
Irw5eIKmt9+U7W0wuTmCyZCvGvV004FzjvpqitHDVHk4nl0/618/v2wfbRKQjlmkXRuZlM2DpM1P
2i9vftrZELwGbpYMe/toMem5QvnUfQmgkM/Dgu4U5IEOJ6KASl/X2dU//3iL+mw2gti0rtiNfv14
300m2o59eGHkIvZaSaK6HoykRaqquir6vBMLH10TjWT1WsSmcfn84+XvP99FSEvdZJNwQ29sXnV+
+flj57ldDn7uojHkIymA2fu6pB5nebMmeiOOLJ7LQst3w6jpp0oF2U+9ciDGZkyUHCpI5ARQdEos
HA6jE9Id4OUWbT3zOCfezBFNYLKQXsCkRtY53GGio05NqYVbH/NgghSA4+CSsK987mu41R2EpfEJ
ukjBpKUlN3TlWC768tAa+FIizZDw5AEf3ZOJgdJzaqp4iR9SP7WVBwcta7PmAUCCfsJT3r/GI9Gb
QemnXwKtKx8ad/L2tujHQ/C2kqPgUDe0l4vnNCz4+z+/ur9fXMpuYPW0+qiHWQveX1x8z+S5VlZ8
EezpoHxZ1C6Fbvo7pmX6le5N47dMox2TmmOwFqMv//Bw/b6jo3W2iTBixMSqgF31/RdAn2GFQ9s4
57dbaHONT05v1M+63oVbTnAE4rWucWVOkjZ1FIl9rnM+/PwizE/w+2WJj6dLo9MRsk3zYxmUGinl
j+XVZ9ghxTPhj/NrPT9RYdsWzzKrrT+UEPq80H34xPn3UneR+CW57u9/daP0tE2E1Z+pqlhJiDOs
9kkGjSXUawMAWGav4GVNy1BT4HCkU64GfdyIKBj+cGz4N9sUJyCqCQdlHGyqj2ECXknMN7yx4Rxo
gX9sQMZtirbUlmilgxl8p4EIoVu77uM0PjYQrIAdha696nK1TiJyRSdM4l+c0P9DINpvtQT5FzqO
YuorjVvyMaks7Ue/mE9kZ2X34VYfOlTchhmsjTi3n+n0uTB5Z85zPoV/eiTfnw0pJPho/NQIxdio
cPd9eCR1qwXDKRsJLL5QD3ReGcE0WZ7BXuJ1Re+qnxjhqQuUaORYHuyuSVhxD/itV1CZNEAJWd+D
9xvzK8dXwIc+f1x/f2d5ZFgNGQTM+fT6vLn/siCWWu0GfWnIs4bi54EOBGk4Zdt+bfSgOgZW2JAW
HQdwenngyeVK7G+ff/5blf3h6Z2vjcmsgK/BAeb9F9DsJLZHPaT4zV3xBDYYhDj0nJUOKHxDlnTI
dFsPr3367fRZo9F/7HyPdLmM5e7BzfH4ff6F5hvy2ff5UFa0zMq6uA/kGUjPFz8I97ob/fz8I35/
HEk8mEtbZ1bLMCB5/5N9xmn0oRLmbINnHGUsZx4UDodZJ6SFDPo1ms0IJpCEkk9p/mG9+H2BYrwD
b5gG0LwTWnPp+8sdt5uknBJq2EvVgypZJIHdPDiJgzinbo2lwqoZ/OGSvnUl3l3T2YECU0DNdTw1
23xBfvnIALZnkjotJO8QLluLTAl4doTJ0mGyu35bpjjlFEuv1RsgQg0K59JqLlXWirUq0uJ5mjHR
RqW0TVwz8pVDwhVTqJ0bWk83FHjDoffQgvjh9Ph2FmGiqd3/4a59fJVnm43ikMbUjJLzt4JTwdIt
LLI5z34dFke3MsqDJctqI2t5NwJ7RMOnE5OA+GlaDOkUv7Zx+UDOM7sA9OxioVNO7mxQx6s6FEyK
YPYGq663L/2ItCmPsi9RXLHTEzk8fdWGFtt+RUnhm06Jks/sf5D6iQ983ubBzeU7DDXT7UCx+R36
X7lJNbscVvFgDV+RfxhPcatIz8o9SlgcD1eag8i+cECcGWMpwFIzri97YJuoc8jH7JR7Rn2UzyJU
e9WMlrPubAG+JwjddJv3JVApAoBflDNIBg1j0gAMD+JwGw4RnxBp/QWhISLTqXhExqaOUSOqdWcx
VkiZzQHUPhsSaXPnTYQeDJl4SS0OClBJ0rWdTtbBaRq93caVFiAdQ1lXoOr+Gbgie2AUl+9o6xvx
tT+AGjayQgNSlLLDwC16dQJDfw7Boe5wKZUb4OqoEUsLAN3n9//je4NPlnYYR1FGpow63qaCvzzE
+GzoeeGtO5PGTbU1tJwISEE/RRLCpNtFwx8q9d8P6aZJSiP7B70JjqIftw4HKHvlIB06K1K5MXpM
TbvxKBx3WeWFx9ZP/GMUK7HJkCkgWS2sKx/X0Q6mW7wjXJWEDV3qzfc8IxyEVHf3D1vbx9eBnY26
2MFzjTGNpeTDS11H5oQfKTLPbKXNQwXXF1BBQiBaWg3KXH9+8eeQmN+WZZpevHX8cfAtv19ChAVz
BwMXgB6ro6IKi7p7RNsVHJy0Hl5TTnr4kZwwXmBajq846nZrqeruSCX44OBLbpnA8HTgS85WgY1L
YaHjOtmNml9vYdglkLODLvvD5jo31z5+a7p1DOlZcv9NQTpZrtVbRq2fEX9joIhaUS0rjg/HfCBm
ApeczdS0qMzmMFMz7mmnf3fnurxtdfNn09v93mAhW7kIgxd2LZL7jkXk4Q+Xdt5u3q3O8/Cch5uW
3Tz6lx92vMmZdJo6fMm61DpEKzi+T5mKs43EA7QlfMndja7r3SckRpwm2On3GYmyaU7QrtWFPzD1
dvV/cuFYbymfLXZJ/e3C/vKy8ZmTFKVunGuEeoe61puHQYfl54W5YloxhYfRy4ddYkTTUokk/9o1
HbWv6EgJIXv2TjSteST6mLNR7/SvMgj+o8v21nRFSMES9HHAYTFAN8os0eme4bMgACi5WJH3BKh0
OLQ1oq00KhKSRSHxE6l3W1QF9d5kOzt6BM0Z5tH15/fx9zYMCxMQDa73XIV/bJj5dg9z0u31s1v0
NF+ysHju4BezWAckMKAyrO6gW//x9PFbF5WnBxgQnm/NBpPxsfvjtnqbAOsxzn7m+t+IREEL23Yo
rAy9Xgtj6m8iSMUHMB/qxsSgtPvrJPr5b/83Jz/KC9Ni+GPzkhAm9X55gDMz+GKI9HOMIypZ1KZT
Q8JF5xnZ6M2TlgzHcvJezGyQMM357xEY1tt//CVoo+t07OdWvItZ/f2XUG0FUG8wpjPtj+CQ59Qn
+uTI1ziU+klhzDsWQ3KaoCesesuiY1dL5w/f4Tfkz3zSmfU+NtgfenEz2unXUkv1etFQOWrngYOH
uR5sjbP+/OL62bxuemlIlZ/Esb2BBh2cZFDqd0NGMETehsG0IiauePb8mN5I3VfNQ2y29U500riB
rGwheeX4yoA+32Gdrx/SrM+B2o4SUCh58OGG+FEN1XRDZA/eWQ69b91hNfV/7DVwWed7+n7dmnuO
3PFZZcQS9uHkkGQEhPht//cakeQjRylVhNtgstTNqJR+qDJhkUhfvkStSm6pOpybmTl1aDFyLoEY
ERqlGTODw7jzQxsJghDlAgTOsE6Qhq78WvY/KhxCp7yxvlRmR2tlmPpdW6fqEoq6fmRjBEY5R0r+
1ZgdBtM8lxPuUkB9WIIXGK865KBS8ioMeDZYMlZkazGlJgFlWuhzD3eIGRsiWTCtAxVWfOqMbp6s
Q0JvonLfEh0PR6mx8D702Re0DjRVnCAD+JfnO0bv8Y0lB6DAjs6zFdvp9wZb+C37Xr4T3KqdrUJ9
7xZjeY/ltf3JgN9YFxAGYbEZ/nXAvrN1EY4g/hb5o+qE+FakDWPoYO4emPxnTqzGXIgWudWtVJiZ
2yhQ5bWXOMjQXbjuS05lzg2D+HznMM24Kd06OKTFuKmm2MNioZ60UNyMVSBn0xVOJFG04WtuR87x
rbDvpoYySi+cvYngYV+pGiw2fewhxXQZIw/FZhKA/5wMwi08Aqym3kh22dyLi9oOkbdbjj8I8IhP
IZ6nbZp51MFp0h/AmNTQtqV4cjJE9VPsnnpUPGDVRy/YQRU3loGZvqRx6+6ptsSmbWKcxpEenB23
FUdQLk22yFqiGmRuXfQk6lZ2MR1DPKr1om/1fAcVqnkgzqu7TaOGHYgZ2KPScWYmTo16pwoIIiI6
gv+T1JLsSLvQuqv0eO8xn15XaCZwEPUYzKqB1JS3vcouBqxDc+u5QgB0EhlvMEh+a5dS9F9iP9S2
RJ/yymG3HW5oazPodueyMAyMfPfWuC7BM27Tt5tmllxIj0ruWxTH8ppujNpm9TAuWkh8BiZYv7wa
e3059fWhAUP01fS6a4Ir1IF72izh/3pLNjisDDVcbC9K6lWief7WkmNzX0wDSERw1cfQqp19FSdg
X4sqX8QGLqwFtX1MCg27kV/aEJ+LEkVKJjLznuNvcY36h+AL6Yh9keTJWvVSnkIDUuBIQ/pbn5f5
JXNp6PuW6FbhkIWrLtOnDZK0AnKA32wNlSusDsQjIayu3Wvg4rddB9Q2c8vhquplvEKspG0gC5AH
Z/gdvmkZ6AiJkIItiEqpV21aTHhX2jZaQrgIHojIpLcwhiJY6TZcdaOo5BMOwOGn6hEOFdLbabHr
HAK78Dbo2Ego79NHvVYGS6n3AlQkvm0GpV76Nvji1b6+dpBib/0sURe0TPayqLL+6m1VDHjNHtiG
Ngxv+GIIFlbkTaWg3I2XicX5VGqspXXdfTUrsOjkAeTda+XU8Y61P99FjcY7KYKuMldNZ770Vl8/
UPbyoM1N3r/mCQOxwMNSk3LapWMevMQVqx/BFuOS38mICJ03kZ5BvJw8DnhQ9/yj55Vya3NMeyiT
NFu7eE7xznUEC7fafzF3Jj1yI9mW/iuNt2eBs5FAdy98do85QjFuCCkixHk2o5H89f3RVY1XkhLK
qt0DalGZUkb4QDO7du853+lvM8Cyu8mV8Y1RyhjmKQkYg1eVF+Ao2eNRVxEoE7gzh67A/r21HNjr
cRe0z0FmRtdR4yc0bQTbS5p5iLvldB/ZYXvSpt+8IpJkI5RkP7frhud6O2ufsZ/jccr0Xda+JijD
4TEtD/v50ysm37/FSH8icLF8j1rUfOjPkmxfFpBMTO6nV/hHiveFTvrieL3+KGNcfaORBjd+WRsP
tmpxXGjb26Ewc45E/+gjuWvVSkTkqMwpRNZaCZ+oYITiMIcbBJlLUiRGnsfzYKsqZkrmOeEGdt7K
ptGWj00TYthx08I+JAAO7pDwCW4Ao3fiyLGfSMk7cXWpv9gprvyRU3auIhzYjSERMaaFBd0gv3QM
az6V2Hz3OUDOyz7IeZpj7EnrabIISDOwTo3V3GveJwjoXsnu0h/Dl1K6zSfZx0wARUNEGtxe87X2
0/tK2xOm4nIXZclwQeZGfPCRju86vCdX0gmcI4JC7xDkA6EGA6DlIoDwnzbyYbI1oCwUWFvYh8FV
mZS3vr8E4Cnp3QXL+g6V4Js7d7iJ4AFpSEUo9sjxtC6HB3g/NDvmcEtROn+StolzEiPsj5ZjthRH
gKjcvZFkAsgWINkCKwMdx9jQmBxyHK8xIXe+kZiXXG4XnHVIAIiJn81u4Y2HjZG84I+99A0v2+k4
1hfmgtHC8GmSAZuM+0C203tF3behcxST8T13cbiaA9k/okdk4K2Ipts0kfXhmmP/DAoIjVeXmdOF
E5HrEqLDO1Z9Np0Q4iOx60QJQa1jsBe1ZBSSpVPOiP+70M1R3SuH4K+8PaK80/t2MA1YQ/qz9sfx
yiL9/JQzF9s6pKhdFzAkH+zc9E/1pNjY7AEHhW1H94Uxygsb+8tNUU1c3t2oRf+6rPqS7f+RHlJx
M3Yz+mLA6cMb0Mn+y7lVei73Wr9O71oM6Z+QVBARVHCRqx4PT2/4/qYmigHPBHc8ZKoOKWPZCL1x
asWNYOq9qtzCQnysp6diMowTAjnCvj27u67Zmvdca+qjMCt3jegwcLHmEmehUDoHG9vpaUmxwJ9J
/CSqA7nJ1XA+IdtsPvYMT4+N4+BKVITA48BTGat8ViGnWT3b69Rp9E02LGsZGzlxc7Vzr5bmHiQZ
uvUe6ZWZP8SbvOCTUkFAixyQU+2wzILwYXK0f6GaxthTBlmPpuEfq1x7oDcij3RIYgXRnAxZcFfF
9VIVL5oFHfv+m1ksXHIwMcHdaFusmbAw7deGsoJLRNdxdre1Zs3h/GbngTzNv9G65Ua51JHVPDSv
WMb5ozEitmiV+oG6z3r+7RyZHHti6l/iPuYJDIO6wbo+49JGvnVKCRh7D+1RXndhrvi4+mA+FtLo
L9K+thW+wH4hHkBUA8xA47swZ/1FIuz5EjeBcUNQIo5ylG7DknRfHevznNk2BIY4VLK8HmvwJ/fW
zWniAfcdDXWdRci90zQfoeClN3kE4m09DPw6xLhieGDA1H+YyhheJOO6y5q2X7DxW8bggQlG/3ju
8hS2sD+qPjJeTKpefFmt0985qmk/685mHN4nSXEk0pz7uC000tUBZ/Haj+30WEl7l1befNnxcl7Z
eTq5GqAOHBMnqK/aOehWAZiSt1TjoUEdn+gLRNWPfdC493PR3GKLfxSFHz5i9gyO7KOQu5TmxVsm
wUFxxSrDxllHDPhtCo0telhjw7PeV6jJ49iAGY8ztKltAzYzwBlHNPdeZOYY0oNp26JLXBWG770m
otGXcF3dXeIMeucIdMxznZxcGN8UEWn6EojkK6oRKrckYtY1iZq8QrvFIT0iIcolEWxuMqDdTKdB
bDPX6d7RtBPBRlDIPG0k8utveHpbIuQLGeHf1U61kdhxPnj2ovA48vqyqzrJA4Ti9TQeROnEL5Xf
eNdxkjTfqxAF7s6Y0uS5haqRPReTuZwAdGbRBY5O9xIMGNAucz3DbRgzu2wvxVgab0k6iE1j9YCN
xhHqY1/AtQeAv4pFfFMGzmnSpTrZgR6vtW9lOzsr2qssMj/btOc6RJRxcVdUi0SVcyD/yo4IbC9P
8QKu/ZTNbOsrz76cghKfOKEM4ms/UMsTYQgVHxtt5T4VMQLkTRqq8Wbo+1DdRkOctOGKHkKb713P
Np+sqaj4ecHIVEKg31p5zpzutWBQULRcLoYpj9bE/LlMCwtuALPpkOp0noD/qB8KvyUvLe7B2zSp
o27Ow/JzDxk6Rrll/F4TYsI9lkgBqugSf0WGs2xg6dglbvjV+a9lppVOm7qV9dGMM+5ASPuRP51r
j2aZSmUlt5TzX+0j6q1iGbzHdPODTeiWw87t7KXR6MjbfObR6MzSuubQZPro05Qqy7R9TbNOv7Of
69X5KscxzG+MlltzXDYUBUEdPpu1jMyN9l26uWSQNq8qnwj8CMfU/65Scth+6K+KarkQVLHKLhy/
9i58n2hamHKI7AC81E9yufDGpaYvixAGPUsasNe5E/mOqzAVjIHUGPDW1dL7k7nLtjM2vmxYVE0o
t9QoOXbMYLyD89HfGK6Qjw6myx3JDSzDJLJ/vIy66fmBRtycd8mFAEVOdbVFHg+qKw7z4IQ6yNqZ
eZNet3NbRyt6FfRFLVLm6KDxzpOYEN8kaNtdH87jYSqT72ogNE2143TkOLjVbYnBweqqY0mW6oHd
QTzGmiy2JFUcUrzFFeVufDDyqDgZZJ5eFgm1lREU8UNfl/YVa5bkojAcRgxv0rqvpZKPfO18flSb
MFTGBJc3oawE9NjlXelG87x2IIecmsTYaeW1V6Xsi2sy0vg/cfH13AmxtMdlHIbyygYjvwmJ7FoF
Vh5/hEYwX5EtZdVUMWbyrUpNPhxyWyMGPcuHI4LlEav64ZZesEMso1Psiomwv/MlodBe/2hhF3wn
zY/kQ050bifFsKEH5d3nTXk4f7VzZprcYMBnFNvK5W4PWKT8Rqp58DBUTr0l2o8IgITr6hDH5RoL
Qrl1rcz/Upq5deT+Z6+6GbvBiijMbY0Y85rgbBhtVAi4KCSHLfsgz0ccpTbpqtwaSs2M5vwEZzlN
vTinnS2IA2aXW8YBP05UwiOydcvk/dguHQtMpiNsW386jbp+TIz0G1Zu7yaDkUM2Tu9OG6B19loP
trrUfSRWSOadOzV13XvoRhCNkjZ32Br4wIjaJhVF0GFdFxpJEQmMKLS0mzfX8RRJ4DNzMpEkmDrv
EBMIQiIWbWWQXcoMrGzHb5ZQOX0tkzJxUlGxa4MsXUfxMB/cpDCPAUDprQ7G/GbuMtL+TCN9Ozdo
4sJgsURT4xN51orp6Yd6S4ArWkdD4TzSxnp2i4nspLz18jejJ2K2lw6KnrPOqYiD6gMaA6Foy+Pe
xmF0V1NbxJS7rO68yEnZk5ZzJ8fiS770r02/juKNbbW+TUgXDQE8liwWcvyClZPShGsJO+EBd0Lj
6sd2ZNkhbKq5ocXV4KZYaZhfNWAj+egvfeO9mdndeowQqEsrb+iAkHyVuhMFvGdopN2MMhlTEJRq
lBuHADSgQTE5IyMh96+hCRBzJxNjedIju3wj4WRYU9cmN+fdjYzb5oCv+iHt0uB66Cn5ducu4fmK
RKcDVjMmDeL84L08Yrioj+frHecRzUIUfVxK0c3cBXVOgBOnZHRZm3lwp1EiPM7njRiPEmkkUXJB
kh/ZcMmI1EqhBjihQgSYxjD9erQJDRrHnH81t9jN2+Gb1/kg3dLWvDUJn97VhZG/EobcHdPR3XZg
Z69pjhn3FUKs9bnT1zjowcg0zgQ2P6O80l7TvRZu568t9IY4gNR4f+5sh6RCXfil5lIzljvdeu5R
+hUQsLNIa2ltnRuSaADrZ5y648nvYxjiejLwhEcEI9ZLi6gf6v4+77PqukBXczfgOtkzAx6uAU5B
hRbLxtoI76tji+ICS724S2JC4JMQlBgBoPo7oxtywYfBWpnd6O48x6RsHCI2I+xb3WkszfLWbIv6
UMopYQbhhO9inujZoGgdgIl+w+KtjqTOXVvODJpRkbnM3CKiKrKCnYFNHDohuP4FCsLrg7bVrxj7
J9deyoTbHXseERnX9rp3cY2tpCzSrccmNRHvK50lUqNQH5YLU/UERZl3o8ZMvyuP0W9+1j6ez3kR
D5xRYl4aAaI1edZ8UfA9LAOgOkyjNdnHYlvJNL5r2ML3dI8EzQtzuj8/S2iWrV1NKBzCzKE6OSrs
9hU92KOqmuAAywUjV1Rmx7DVW7JSzEs4/cmXIW++TimZ9xQ0FGVell+acj7kmFS+9Y0rH4tlwho0
wj2aUWjvwq5MrixuByurGKcvuQ1VgCDN/DoMKQyIXQz2XgaPqRxwudRucE0A3HAZ1ob9wfOUvg6I
eS/OT/zfDCD+oiOOpi4IsFJhu/mtI97KLKinWjJuFJK0Ud/9IDa2PvULJWuwPLh55JwBpurK+zQZ
nodhYAy6hJKuiQiOPn/ohlt0WvsCH9zfaC9/V70wHIIR7XiL5EX8OqIhekFRx0NqM3le1znqmvws
g3DdxCb2FkbehVJVUm3Mpo3Cv4lC+AuZEXJP06WgYU4UeM4vqpeIcABfi9a9GcBpJStiaJrX845M
l4pUnjRvieU0n3RVkLxdy8a5dZo6+cxNcC6FKNPdn7+q3wfDeCUC+k4CPtrvUsm0CzWxjUZw0wjq
sVXZMLeACLEIYekKQjK3/06bt7zBn6clIgQsjKieDA+TbPOfB0OU20PWlLFxMxmcXQU9xRwUmxl+
WPZkEntTu/dGPQ57TqgQsow1ctnhxa10K7sTORbh058/gfN45rcXxNRwGe/iULEXIda/jHjt1KUm
kLNxM7v0yESUhO/dTH/X7CK9k33/vRiGcB/D9TuKeZy3hY7vJhk030NXk0xne6ZaT37TbirDzLZj
30UXZpVQ8WI1fiQutTko4Bt/M1/7Cx1CwFNkCui6qJh/U4GYA+5VSVD4jaxUvoW7IQ9Gm9A3IpFy
0+roDfG1vI2rLAJ+55O4FlWVcQncg8g68KNXVTg78wp5UrKKU8u67UzZHXQs8ovzeRGUfyuUt5YP
8ucPmpeMJhNfYeCGcAF+/qAhwlZJQtl/I3JRXAqzd0BXuTk5YAMjmoCbkNRU10E8ea/j2PW7PNav
APa5FS8XHXpKwQ7KY/J3S3J54n57XZwYlsB/w6v7ZUlijWl87sLujSat6Qmvd7TP3FQ99oTzbdIi
tu/KMdtk3ThyrffDk2DM02IMlsaVpWb/RC6kde2gGN3A4u/fFY6RzYB7d/vnB9X6XV8bmNw8fV4j
inUccT9/fou4VscwNm/y84Tn3ANLp7x5TSnzichg/rAGjXl0uuJrlWb5hiw/Oq3LPO/Pr+T3TSPg
g1rWCo8gPtFfBp7UXBw6JgPP80DXTIb5I/RablZOXF5Hy8Toz7/vd80Nvw+h4AKSwKD0a6SCtluM
UUNh3+DQBxPcV++MY6p93WQu4kG8HroIu6PuGniFS6vuz7/9L/RPQP753chDTZDtv9oqUxgyc1Gx
1Ejck9da+nS0Jz+4JomHJrYcTkwY8kuQf+CIRtSDOeEod14CU6CuSuN9rJsvgS7jO9RIf/fJ/MU3
AZDb40tY1L1ETvz8SHR1Unum7v2btEA1exYwnnVwDIyb196J+sc/fxZ/8U2w5whEHct5gbzj5983
Ufi6SEG9m5Cz8+A53PAGK60fSnJqOT0c0nM7EijIIQtPHnD+1Z9//VmR+stSZZNGjbbsIlhIfn3y
Oov0AIKkb3LDU0dsMvGhCorqvY2mnmhYb2NNi4SYEe/TMAfVFR7rL324wHZy7R/ibhj+xh32Vw8H
L4gmqw/yy7b8X74BCOdm4zQQbOnZ+Y9dVpP1G+Lj3jUIimhk+OK76zJPgNBWc18jurfN5d5KEnKh
RttvtpZM0m/ajPX7OC9yhz9/Yn/xhfEp8VEjqmbT+PVwa1ynhC4kghvXypeed+cywlKlfs+WIW1u
5eP7uVg+71fjODOa+PML+AtFTODhbUSKjxifdugvu74cazdME+XdBEM23cN6dGn1g2KapvyiBr5w
QQjdvLOcMTqk41jsc5+27d88N39xxgfoLNhBYOCRmv6rRgrHQ+2TfJfehp46ISmvmMeNEvh1xDjU
mOeXYNTBqu1o+zCMdMednd7lfq4unDqBllh04B17u/+qYqvajKpKPzL0Rje+QTuljWZAaTm8sR+v
+j+yIH+pS/73v5f/5r1upi6NE3k2x/73P/17LuX9Z339tfzsf/1RP/3k/v+e/zj+rJd0gJ/+YbnL
yOlOfXbT/Wevih+v4p9/89/9w//1ef4pX6bm8//813utKrn8tDitfwryYLr3L8/YbzkFp68V8R8I
KX6yJy//zT+jPwTu5MCzOSmAGCyMIW4AP/zJRvgPdi8Wqrt0bJBnmTyN/zQoiyU9DgMAz0goTPGv
0R/C/AcieaQ9BHWI/yj3Q/yscaTKNJd0AvYwThOLi8Av1S+k4qZvDQNilj9X/rqvSYbLBsvd9b7A
AVdEoPpiYkghWhqdum5jT6UXXFQ2JfnbWVwcDCOFORFH+BhWsvW40CZSl/MKFk8XrTg/0+fBgxnI
xFTot8JKUrEjbxN6zZgtXaeRPHMEoHasiOLw8EErUmJXjc1Fg8Tr8bt10YJQGa2iX3HxYLTRi3Q/
s/G1jOSa6ms2yxnGf5SpB8mdWorJSNd52puP2vXIjB+Y11xow5y7jZMYxLfPrd2uDKZgtHy7Pjlp
38veIfkfA8/vy3Vmj/GpWbgwSxGtnnyUbWQpxy3I+FSPOwoiq9hXofzCLLsEjWyDYh/b5OBGfr6r
WIBgctCN7iAqWl/tziKBu1QEnaOqsL+OTSbfkOs2h1pzGfdkWf5QH/9Hi/TfW4F/BIf9D1yG9uLB
+QMnoPma/rQEz3//xxJ0/0HRbDFL5K4rOJIXMtU/V6AV/MOCLMJNwGMBAsqgyv3/YSHOP8TCzORm
8iNGhD/6JyLAFnAFUNex/HyWzUIP+E8QAT+fip4vEGcumnYy+zgXWOs/lzE6UB3jHrqVHjpxZs0M
+OeDwKDmrFVT+vs5znuTLOzJ6lYo0Ua1Gf1hVqTTkK21lTRqiWvHWqE2doR3cgurNO63qkyDbpt6
CVbceurwgdTcohtU0zoJ7v/ls779UfL8a1CPxXvnRf53LcSbcJBWIjIV4L+WAdQvb6Ih3jjNi+G7
wiYy3PFLh2bdh1qam1EClV8JRhzowKZp3lqGM19GqTfvsSG6n/SOivg1qiLlwBEsyauvg3nKn2MB
ymfT2ww9oR3DS7TQP6ivih0TYntrATrqnKn2114juhFckqf8nQU3tXtojChcAfxy6ltDxJazH8vU
B809uh66dqoLQF8zsu6V7dNNW1dzSaMaT6KAzc/tdJOWM/jU1GraW8NOwmDN9B0LstlmZGkmZjYS
cJARy71po8Z4TPyprZgjpYB6ZOBV3x24iQ5JyWBQoeIy0wrs3Lcu5DiFe3wYI9EnGusOiEcUXtgA
s4ZJk0pntU2RTBWbpjZMe8sPuYy6mHj2giTAe202ZbRyxmZ6NezajDdjPyjjYW6RDu6Ao4NVn0at
p22RZ+mX1KKYi/0i1XAe4YKv6oD23KYzuPXSeR/b8Y3/mlgT1YyD/pKEtW/coQ9r1K6LsFutzaQ2
77OytTyAT3E57RzZ63wzzCEikLaP2leJtIn8p6GvIgQXQ/cBTjESD0kFmWtFi7OZD4Eyl4GSHvWr
R7xusUuCiUgMgK3JfKscUp93QWswR/FaC1QrMMcwhQRnJSdPD3hlVSXEdWw6rXNP83NIN1GW8i4k
FKzXWrVEyJGkad9pK0ArRh+B8Bc5E6DrDuhbyPCeSAluY3Khr2XiNIQ86/M4JQ7bcstxA3gHODsD
e8cs55Mgqx1QFwKfF9VTOW6Ghd+/cTyVPCeVYPBSuE0Ok5Psb9S/cT/q1ZBVZfuq0zIjaDvhKKsr
uN0ftdeNt0Imc7ZWQw0ZbGVX7lerRf5xCmxPE9rMJCpYy2BKp22P6gN8E2sq2RLGHCePyLz0NxvK
FaphGB+spILwdGjuhPCsvShSNhMYix/GfIcf5qZ1j1GzmyrWfZsaHaSwljfGp4u0PiL7uGUDaV0d
WDu4HaTShK1pbVqhB+OhcGXgMtqxWGzSCuZhVZcANHdqsrC8WfQZbkemd5O7/rEUpewWT0GWDfyI
Bunz+DaiJ3EPnK8zVD8QzGMdryW1avnh5k5BPSoZbRvI8nISzXF2cBsNn8YE8Y+7Sf2RX3xuPCLi
k/YNDDoEPz8eV6StkfdCbcuXXhqortc/HrpOg+QlnH4wh43dz1V1mXCiszqwTcp11gdfhRsP3saF
dspDP8Tei90FNfIXV2c2ujXhIKXL+js+EyxnaTK5r+Th5JceNrsb39LM/Ioscb+NhnZB8Ub1R5YX
5oEeRHaRxOy6Q297KJ5rlnIFr2WDIWk4xGX1Paaju5krG260b5T5tUAccp5BpskOnhTw0iGSTs90
wtNb+mHm8zhY2HBAx22zOZtexyYQ12gBq0cEmdDrqhj5qcb8eLHMP531ZFSJXquc0bWqopLApLp4
MuHkHVsUgVdY8SBLlHGT3TpaNjQDs8A5xAvPYzVOInksRu8hSEYmWjWIhXjtmoOUd4GtldqE/AQG
W7HIbD6fnshDhczXWvuL1tSuizDeEDGOaTonfgGhF60FlBNius9rjKgbexq8W98q60sraPgOHEN9
UWOIaD7qvdMkRsDxXQBWuZEaMZPXpfdTk+Qjn2Ew3cyVai9xgeZbbm8T2zEdXyEz4CvTd0Y53XOA
tNsDUR0BoKdBA7JuKOvomczuB7UormSrOhj2utgMgVKvY6iRHg1pdMT/Qd4Wdod9k/PoDvSxyXpL
s+o0YzMleoSidQVh0WI0GDYOg7uAlZtZA/MQbL4Fu1nBxJ109Ad2bKaSTRSic8konvdkiqAha0SZ
3OiwDfOtbjE/enFfglN0/bldJ5wJ9jpry+xyDomKwiDYK/x5UFFWs0gbYxMi3Phaz6FzsMrKflMl
nZSVa4j2W5oavrmNmOQ8tLr192Yat6Qrcd3IN2KSkshHN7O3pI3713NR5EezL4M9O4m6LHWOabl3
4xPUrPZQgOR9G6YKO7WyVblrE/D9K/Kd628cjVnHYFamh6zO5KGsm24Tz4nFvAqdrn1KKV9IMyoz
o14hCFla5CjCP2iMu59+MnyPqK+vyF+KN5Jq6nGCdf4aAEt/M7jIphu3b75hayc0AUY2gD0zCkrE
NYO1SXku+FV5KC6yrMlCRnhDe+8ydd3gFB7TDQOB5nMyZf8dKHR7yw7ftszEbe8arKAE2inFg0oI
5um0tSjyQQVdKhKWyCIt7AKghB3cNTbs7xJ91R1Sx/SeDbPc9mk8P+fIEy5kANejDproKijy+b03
Z+tZUXHtbCKz7zzhhuuGWIRVZU4116QmHl5lhNp/3Yiw66/Jdpu/zGXjZOsmJ3diK3saf4ec7kf4
WuMqi1c2tmIcN7nFuMlK4fqviAiYrhK6t695PrPY7RnO3ux4ld4aqE27dRir4nvA3JeIVd30T0Hn
c/azHQQFWrWZtBM7YnidpKjHqgSRztqWLodxpnmIVhWzNrHTqA7GHadB/pz7Euo+6o3hwvWqRe1k
hsWeRPAgWbcCoTIZBrU07wCt9gcpS++zzOL6NCds7giNnNEnW8kvZvjtxNqsZ3tK8XZSjLkQ2/kO
gscBD26PzhkSPHRKUbPNxYxFX+yWFw0j1aMZBo3UJxgLUDP8epAz/ZYiKN/ULotrY1lVE27qqDI+
baESc6eDOI02cQFocO0Z+EPIsJM7PUbxvCZ5Jw057hr2bssA1LoylV2alCWhumw8PDubPOp6IvBa
2zfuof/DuiOaQ8TbgHOzJwHAKqy3Go3tm3LENN6qcAL8De2m2XsppRBngDmQnqWHNsFhMTTq1qdS
Si+taLSIJYkmWyJbVuHINyGd/DLMwv4lndzmjhM5GE5wZOphFVF1APQqEFytp65pPhRw7GJv1iK0
99AsVb0To8PxUYSWc3BQp8f7bCC2y01Cgaoam9QirPR8Y9U7hF2CUMG5dYfiCzl0Gg7DradFiT4l
sZq9cvIQf4kKg61NgYeKv9LmYVruHWwmqY83sCG4B6ljdnAi0sBsBdh74zau953i6NovMwuqXW+3
4mQ5PdkYgq4AQqYmxLbHhm+UOyMaswud184FCu7G3ZsqWrifcZ+7F3U58vwbZsD4NEQyAfSXOuNV
NDGiHnfW7XXOGQrXdKwRTCUlyfLKDCETNiZFx0isN8xgg1IMM4Q7Oesgn1jsBVe3LfcZivWZMuBr
V8XyochmjuW579AZW8r/jC3R7yYjIWzBo9pC3ecb13lRNm+hFYfcjlCv8G20yrdWodvokkyMAVt2
PqFsWPW0ulCRzKk/rZLe4yGtKng0Kw3bk8F+yZwYGzmMUqwVsY3qavaMS7PKgnYzK8+wTlx8JB4G
R6VPOJ57bx0DxnxhoBwDrHGnboUqKHhq0R4AX+zZe9bSDxs6LYlzshs02uuwFCxfcrB4mYlT209B
k1WXEEj5/CcHAv1aqExc+sNyv4tN5T46Mq9fXSiV+1yG2ZubOhTzVlGPH7a02rugrfOJd5yQaI3j
zwFd6qDiNwuzAk6ulPmGDYOuij5fAhL8EEgU8/wpY7IYbbtwJul4mHUdEHBMfBgPkLsgdEmOIazG
ir4jT6ETBIn+yPmPedMJ5CVgsBphExZrIMEJ4rCNCg2TQGfaNutktp35ObG6+UlZE115y1fzg1ik
kERBl85F4eXph+1EtYSsOAa3GvFvs6pgcq5RI/Rbz+octDu4ag+Q6LoHyu9hZbD8V6C00gMydS6E
CSDhFR98fkVTjt5ygtu+ESLBGJF8eD5ECXNOxyOLDnMP+UvDCms9SQaeNPxDkkb5jlyA5M4l+eyz
Aw+LzM4z7ssw7d7CMQkfUFHFW3qrzsYWBpI7r5qDDGlJJW6BN+vPSI8AsBuuLC9SxVWzrpM5cTZV
qot233aTeLW62sEu1ZsT6XF8ZYG2fP6ZxMHpZrBh6tlJLXdBjlsR1TXOjWIcoMwDQhkOhFVWp0mm
457DEn0kd8qgEIJsJUwBzco3x1uTymOfhd1zKkT8aBm2f2F3LpsFttwDtNED1dt0g4nYfvEa3czE
pujkwqr72dlSnHR7f7KrW9twum7F057He5phCu5T0e8WVf3jWFhiTw5Z+NSazo6UJxIhpM3cNuqd
8HIuxEc9Qudf5UiOWaLhXF4EjP8OcK1ZI1Gs8mwdpnZwSuvRPnL6fCZ4Ez58ox1I6rGcLSyisdog
C/EvzUxg4wkhRJOd6GUhEvxCJvfsksUV4Ixyq5s0ZItoeDo568MqXjmM+Xd6yvwXpNrxWvX0y53G
orQFe7UuufgROjB0t8QQorxz9HCl5+LTk/xXcOCMY+c7xYWbGfZhiPz1gkt1t61llJ9BBtM5FX17
ExY9YQteXHfeLuvgju4BfMtrt+77uyqK8j3ppcapM+K42MJ7prJUIhErbiEm4GnZNjhvGXfvCqOk
vo6QFa4RqGQnU0bDnd1XX+e4GU+UF/KQT353WShhrlBvuDd22RdPQ5kQojri1eJs5qB/1hmq5QS2
0qJaIYuiC8IUhXaR8izxfJLq1aUOLHIdfnOrtL6velPy5eNow2OP1vrC0kVkQNJqzXAr7Wz4XnQt
FxeLqoZ9MiRormvSfE/2y/RNaEwWPfER6uT53nDbC4NFlBDyQULqnHUfJDVA1DChdFPMSue5k9wJ
3U5ZxI8JMX6L8iqwVhlVB6t3imsDzjEXFB7jmZq8cwHS6jFVD25QGkeK8Z5ED9OLCEIjYpET0fS2
jVMl7rZX7rBrI/vVbVsL1EadrsGCyZ3X6szf4VkFFoKrDzNXtbaybLxIIiM+jtw/QIgbzZYahbO1
yyTWxtyKju2UcDewZDUdOuFYj6MUZFyzL3j51pe85hHFxnMTVJFcy5FAXWsg2RbjVPvmxZXPbD7v
6y/TGH3p+ljeFKMvlimwwcIhPFplX0BYL8ksoUIOr4BC36buQCoc5IZgPXRDSL5Q0W0D39R7Yony
eYdTxvW5rZgTPeasuKceZDSlMcuumC5133Iirr6qPO7omLXD+6hl3sG9RuQPUm0/lAXmoSwx8ByH
2j2NQ9ts+3IwrjkA22/KMnJwpDFR19FQcwXDPXplc/VHhEe38KiLQh/R4GV36LV2QhTBvBHxVHyb
U9lMa47e8Ggl5UWOEmVldVFysNySjULNyUHU9FA0xTrqbF8Fn502J6gIgkvb0qJX1AC+0cn9aPrz
nZgH9dJ603Sold3L26nLicdJ5BvHcfmQBdW4hVpe3Jbo8xTvdo9NmYUeMA/7dGFBeKc5k7N5ikXQ
621bjsYbiTPtS1DK6waV/7amf7seHSKg0rgy77suK9fenNs00Mz0Ncz75mDEin6hMB7qiCSajFbZ
dKBmDifaGAbVNvfkemVon4g/RQ4O18lq7xDp9maUqbXJYye5whZFZg3kDyK/MOOuUDdWR3o9cqN7
ezqqxDXu+//H3Zn1yIl1a/qvtPqeEmxgAxd9A0FE5OT0kB7KNyhdaTPDZh5+/XmwfVSOcCpD/lot
dbd0pFP6XGUC2Oy91rveIeMkouax+RTMt5Bth2tAvzjAlqTdt5pm3UVWvyAycYgyEYhskTh3xDaj
yUIVGjhMX17prWf8HQ1UdlOHXXlIumZ949XjDDanqs9OYlLDFcs3gzDjfSOK9ANBhsOWzJjues/O
rmcCZ+7yeCUyxSneY6tVBdVYPZHUpj/Ym6XEviu76r4gQNma5u4DmbNJSoBE1X/oLFu7biq3/9sl
FjSlNchr8Zo5EBhQZZMIGIzOoBe7HqXGsKMfksBdyHiNFXoxVut7oL6qeZ2uJWCqU3Dy7BK96R4c
xk8jRuO0L/6yUdAiK9WbA0oTgMsGGkeyw5wSQUtaaPr7pbEIwxkTDA3iZLRukALzL9DYy9eLNZUP
nLjtuJdQyoGyJvTsfl3EwAMjzUi5g6baqJu+RxKzqxOKKnj1+QQpczZmdUtlQhgY3C62mdlyaLp4
py7gU1IigX4ZNH8OMWcUblNQ6kwrtsSRX5leTW0R5G16X13pLNduOehE1WHJngdLHfeBVQ9RDaDf
Lq+cXFOfXr72byMHU7qb3SMkFgk18py848qxg3u/Prp1V92lnomhyWJkuxXQdZcazXAks294q2Hf
zUxs0PT9y5f/Puj/d1qACx4cMWlDRsMUGXuKc5ecNZntpcpI8FtJa9sCKA2LXW91KYJ/YJAtkWMW
wjkr+ZRqpEdj19HyNmYjJhYtsVUVFKR3WDsBmoAeuaC53pfmNHyGmVxyWnAQQ2SfIuLGIdEc7CEv
FEQ0NK4kUaxaSV6ciLTQhrlcHi7c3OnDdQQjIRPVC0QMCZcB9vjpi7UTSYyV7J84Sps7WoOqCMRQ
8Ospab07yh7yQlLDMa8jJ08elV7R/xIbkkchTJPIDCev6g2/xpbmfqGV341Llr0TkHkWQFDDfufB
FL6RQ7UWrwjnJd8ZuLFqd7o+GXfp7DIPXQ1wHncxYV2pqhoUzafdhaWn2rdIv0gGf/mOz7lg2x0z
W5PCwYKdfJxzIkwBWbuw6+KpNzcg2ASm49BD98FGzxgNb3R6pXGPJgrW6BjP+BjUAAUcIpzDPfEg
8wVy2tk0ansFrsCfFPok83UBrfb0FZSWlbLql9jvJwqnq3pQ2rss8yriaAcjQiJsyuX92IwGo4e+
iJCV2Isb3XpMdVPao74b/InJSoYdku19qxI368MMK7FXjpmbxn5QefmtJQIsurFVU94NI0ao73Sk
ERQEGyKPG6j6W6jOfrAHACZ/QYhCebb9r9poK9AlfYSivTBcH3ex5uKNj3yQJVL3DbqKsaPesImq
Nn1blexuC4FiKpiYu5BXuJopPgb13LGix4r2suAUSfgrJ2sJSp2h2ycyb/nLYPMDPIjSQtQMl705
mtIy9i5zKiofG0FqWLuUYODyuAaFJrq2LRcA8dwVnl7bbEjDSJ98VON95y38TXbNYe3nWUuexFh6
d4WupBFUwii80OyJTgHGLiTwLk9XQ741gI9eWGmn3xZjRtRtePVu8UK8OGmdbZqJYyfaLBlBrTqs
pbDUyWI/Jh4shH+i0rLHB+Vahk7J6G27habrX7Iss7p96zAWCSfI1lkAWEDS84Ipan4VDdpS3MBB
jcSBkLpS21l518yv69VwpW8smaldInieEk+5BRoWy8EHlYAq/p91NiklVNFgCkYakTCiXB6SNmGA
plUVqfUwzweBzMqAZEDzxTA4qVymuHFBapCfafP0werysjysLaqOnfF93EuShCwusNLP2LHff6RL
Xqf9nRVt8DtPPyDTpEpzIpLRCJ/JxkNkarK+Kcn8ODhU/G/6ZEq/Yr/CkBehEw/5+/jZqz0QIIGH
ugyTLMZ2bHZaBEfzYq+XgjS+W3D+e4TY0FagzG/UGvxDMfRxz6huTMQShdCchN6h8Ma3P05rWFHZ
fDAU4PYrCg62IZky6Ns5dbsQY0ReTvHKqxDHFH6z9Aaw2pzTdxRNxXLpEJt2e+xajeUGJaKJBI8Q
UulecKQ6c+jZfjmCeCKy2DBxpcJ89fTZqsxeCw/Rli8s5KFHE+2i+7mIGzVi/0tF8FjiT1HsJg06
8l0sRGzAjBZJhoZL1smN7WBYdSwKFTEAFwkxiczOu3iHJs7CPbnFllll2xgZCDGxg6lfxAfbjiT6
yLaQCvg8y8mDpuGedyXpQxsE3LgHza3Lmr+w1L4BtWRvTd1kSJOinsByBhf1R5XgGfZm6hL54M2m
jfaz71V94esQpxzS7eFYRDm4lk5sGf9kn33gK/tn6TAN9kdeU/IKTwowkQGtVkS+9VzXyO5ry7zr
KBBicnZTMrNXQlrza1uv+GcLtOeesSEqVK+C2xFUhm2pI9UXQgpdLgiYS6nbmg8lRHS7Jh+Y+bpl
zH8qZvTjtFYVO+jObYfMfVSEI61XwLXZJyaD+vLw8m52uplRBWHTzjaypcFs3OVzvmwyGcti5cRy
le5Uba13DHdpLq4QJSnEBWRAxXotaUKsXoSL5pU/DeX+iC70v8Pp+7+SJ8RTfoEnNDw9nvGE+Pd/
8IQIBWEzYcmx+CTb9OYS9oMnJIy/iAbytnIV2p10bGr5nzQhIf4SsDgF2hFUmNj18kc/aULeX1j/
b2788DwBQAkP/BOaEPxu9oV/dzx8rKHY8EVAF+SC0vTO9g2meKAqvfzUtesgH5JmbBw3iJuMqM5b
t8IB62usA2jAj8AARbWfrX7SxBLGEYF1x8XEEiBo1zragxN6ObVDWbpMcwrLw3D/wN5RoPVUptmL
V+bcLJXYo4cG2MuQfllFUNpSdMe8bIYVNh8uXjst6mWX3Q01Cn7mwrMpXmUosPmrB7SXhBsvRIU6
+b7BYyA5sPm68kscEZQLL6Feqo5xDuZ1uXN0crSFu6YrtmRgaSYy1OLGs4JqXvkgUwYQOmK/WgIA
odKc03g/2As9HWrMecoxzsozBwMRuviCqOKFzLkWxl6X7ortXV5reLTZTxkdqn4HM8MesPRZIPcw
ngEQ2zuiA5fBkq5lgoT8DtC2apH+Yj2rGDpYA9si54fR7xQrhPmpq/q7po5XJpH2BPXHL9lR1TfK
3rImiN4uEywgTOhLXzLQkAZpKlgh7C5co6pgBd+wQbgLTD1wa6aFBoJ1AWIda3bdq77L3PzbUpOP
XBHWHXvDDSNdNDXaBLaNkT5ZBICBRv0R9v+MPrjVxqskwgDfn2N9JgeuKJrXA2M3rJGwZXnH67I3
8UjamzeNRlzH4mfVYN7NAKgp+98KyCDI67jJBswBgmaotB6pyzrx8wQ2Po5PHb+2h4IC5cnuHa8I
lNu2RZizgNWuGBLwwR7stLoudSScYWLwL8IIrZygwYnEDZwlS+st0DDeMMNJ/+gyWmMiRDAbfkc2
znzmHkgAB/6EhHu/nbyy8Kta5pAwdcaz/LcIcSrf61du2GgW7hLDm9X7aBSl5TBL7B0FRmSOeFWs
mrDnXRUbyVAHEcxM1y+LCEsY2m1my36ixODeS3gANvYGrkZ2W17W6dMUmcl0cGi3TP0KUeBsPsZT
3pifdFXHteOPjaZikOsV9eMV4RermR0wxI4m6G1tLfwBmksdzLEyxW6IU/O+8uaGQQp2BTHwY8yP
QnOILptxZ+XhZwRpL1joyBa8WTQy1eckS14Pht09WUMLkWjNCNLFHcBFIrUwIqMhWWTa05CM8Wu+
2PkDq5bHOOkdaFiKD4gdaO7U36Ng468WieAPszFqvbAeFyznvcFEqGzSQwB9igg4dyytXZy1UFI5
Et+RKGx9XvXJ+aCazddunM3qtkDjbBxdp4in2yFJBsfvlEhdv0MQMe2SAQYPX0jGYitUgUrZbmEu
+x7AL7xYZCzptdPr7jblwJmZQS9JIr0+j2/d0ms/FbZKOl8tnINM0zFwCCpSdIgkT+T4N8wcjAI5
c4vpqHRrqW/bVVv3zkRmyueZ2UKNFQ2ZlvN9D426D4SKE4gvYiobzGFmDG2ve/R5w56tajF3GeHa
/bsaD93ijgkiGXL4gNSlF8QEUGOxL2RmESqY12VG+rMN1XH92OeelrzVeq8n2lFrJmafW5LFFqTW
zlZj3cUmn6nhd6KlpYRr0KQA1MqODwKrPxjRzpjrMJQsAlDaq5nHUe6msTbTMC0Rrt9osWb1eFHb
TXe3DImr3fDdJs71ZNUVs0XoJHMbaA5AQEDSU+uu8MXGyuT25FjH/wjmiePnmZK79qGU0eV3Xm1o
HyEYZ2JJdgW4P4ZVgiSNqfMTTCCNLzgJuwCYmD7h4oCBl9kinMGSUcbvV72zyUqAFe33sWO9n/QR
XRw2PZZ5EHJs2wMMGhDbchvqs5Gh76rMpSQncl0S/Z2MOSdc60YMaQQ/aMj7j1mX5xqIqVDDW/KU
DIX/cocAUPLBJO8YY5jY/qJlIpjbTOdNnOwNpLICG3v7IjYFGGjP2OZtXHYUcq4XQVMySNoMWqbO
tE+lRq3vLSqKdg2j81fR2Ah3h8uneHR18KI9jjEzOaiMXV91yG9R+8s1z/iotiWppzaybOIWm83U
U1bF3TY50KCNSokpwuYURdJAgfGkaawcpp3dp4NPopi4x+giWg4MOsvp0C1J9Dqq0yTyM6+elqva
avU60GXffO2kVJ9kta7L3vMy525sFoVlf9xsS0PXr9GaUEZPyE2zI56QK+3e1K36Ff4FnJ41567Y
RQabyt7RaghlRF7KIg4yNS4JWTT9+KjVpXqKvdnF0q0VjdxnKDwbDAk92QVbzWngJjThBcmIHo8M
gR77elrqrN2lNQcAloQlVE6/M6HE+01TI0DvCblN/RghW7pzIc/epGazYDbm2NNniFly9ufWS7am
Q5EcwvHds6uORUzT7TImChYR4TDgxADpy7o2JZiAhBCzkYD3cabsz7NKYg2WSO4Qqe46BvTGudba
9ah3Rb++xacmkQHsEvMwDqmsr1lQUJ4bb5Zr0OLO/87VGwXNftaTJ6KUGjfQhh4TsiKq3J1qmfvu
oTOM7Svoce11bGIc1qzQhCE+0/xBqlt8V1uqxxJTg4dJ66QbziQV0o8RNlmZdw2W2CnNRmUs7xeC
Y8lR71JSNqNOiHsgiRnGQJMZ2X2RbB4fWb+w81N8JG/YScy/zXrI0yMeAHhA85Z5oGVmik9jL6zh
feV63nDQZEZ0e6t5ibh2R2vUD8SkN82x6p2VPcgr2RYdCy+0sMcVT2k4qiuzf0orsK4pkL0j8KPW
vfUualPxJWnm+F1jWkTnYBij/4N/flQGaTEMnDZ1Uw7hwrN+K0ZT5TBgcdfk4EvaBzkZ+lNrDTAd
UBo5vFfdXP8pZpb73rFLQuXdrhA9iQKV85jPJpHV1HGQuJE0mTc6pATecLfAUNCoYqZQMBe/shF4
QfOurLT08bAb75LY6BLem9Lft8CaEMFrj6IiznrqRG1VBplQTbxsSbNdynYMGgfkbKzNF+gTTu9H
etI/ekbdX8vWTD5qY1W/NWBci9BZckIDClWPd2ltMyNlKVJmWV4sSU/o+6bfVZywV12ml99G205u
O6ePvnXzqH8aKP3UYRlN+yALHQpLm0JQgSQdt+KqxwHl6zSMkEVmu4k+6OnUfUtsD65hQwBazsmm
MMP1xjwRf88FJkkPtZRM7AO8JzaDv7Q19J1W0CuYF5DW0+54awE2wekGmGPyi+7xDFr2xoagYW7K
TxpmdbwJVRRhbejdm9TJ+5KFObbGn14TsIquA26rZ3k6zeopXIHYhgklwby+Y+TljWUq97Dm2hwu
yHhCKP/dBfD2rCveMFtasA283S6Ia+fp9SDwZBwKhvRRI72RnLcBz3gIjQyrxFjriZeaDdioQwXo
SI14IRTnFJ3jCZNm4WGcDD4HxIhe8vTqK7aSfWJg1z3XMC89yUAdi/2nX3rOZ/QSG3p20skh6jIN
QaOJkIKk+k1b/YvIP+sV4AabuY+HNMShBUM59mA4/3E+1o//ybUQKiFZATw6h8IjI+viFk4bCcCl
t+tjrfzYTJ5+O7QZ3KeXr/V9bnR+YxYXcul5gef0M9hQMxroFLOS9DTsPnJxKupWuFPHtsHYrewL
DEaourd5dnONgZv7RXMdwEKz2eL7iBnm3LE+znPTPypMHq9J0m6XCz/y9zdMTD0W1HID4hy+qNOH
j9WTWecTDz+r3Rrjs7Q4WloW/Rhx/RG08v+nEguPg19WxW+CyHdDm3J4fj3RQ27/yU89pG3+hd4K
JdY2gaTm3YDbn2os20UQuemXt1HSFonD1vATZpF/IVDcfEoYmLoGEmLeWleTDfu//ifYzPYtkads
6mTo2cafoCz4BZx8mwi68BJga2UTIp6C2ejZ8gBvbSU2lK6/qtTAXUisDnwsAXffZ7jhJnscxdW9
rPWoDsphnj6Wsppv7Jhhrt/lWRYdrcyIP+BTWOFflHYVXCgLdn9ggGzuy7Lc/hHdURVmVJR7SICg
D8lUkFiCqAkSiz1lnzMcmhSdq4MmysX4e/QZRuvzDvpdebM4rniElcXJa3sLWg9zdRLqBtHWDjhM
JDAoX/J6DLwsSoRfpYO69xaXqnSBRGOFWT3j/zNA0fTrFIIU+su1x4BdOuMYMBt1HKhxrfXFHUco
mVMNE3w/cMCpq7hzBs0facqaoK9wDofImQLt97G9lKFLvUBeeJ1BHXBNSm0G74nzz+S6yYdKm6bN
xKQvIc4ks/fGIuXpG8VH/D6yp+59a9bcjof/7sd2iJO3Yhaz4Tc9JK/BFGUfjK42JiGTquo+I7Nu
Y6CMbem7fZkwXp0xjrti/5gfWy/LPtZEAHyG4YX8YSTQjf4JnX6zqw1s3UFxxFjvcviJgbFo7Z0H
84U9PY7eTmJ2PtagSLmfoPd4wBEoKXcI24aHSu8iNKTCdF81Calbgdm73qcUWumbohdNu8Pyrzwo
pRvpkXY63scASQo5qxiu27GgGhIe8tBdlAMxhQyvZHOHSxM9XWq2YmvdYkvzSdZt39Hj0MI2VDqP
UeaK7lbg7SGhQsf8hfHkWd+ybBoT9tDKNXfgGpYbZpg+9CBoWrPsnA5DbkiqLcLxBWrSG9OI6iOu
RnMZbEEZNbDARAsCadHJA9dU6Vfs59NPRRbH2QFkrFTBKjlpGasnMN+JxqIzxkGEMwS7HBL0cJZD
IINxu0R75NiM8SNouNEOZhmucEhybecmaevBBZMysuSxMgAErxFez99K15q1K4Uqj3mWu1blG5JU
lLYfZeG9WXBWgVCNmnM3ML35NBd9EV8zKtOzKxm10bsel8qI7N9Zn8V714rt5gs9r8xuFij07ww1
je7HCqnnjLpDSoAXW1PzsWm16N1Q5rAqBnpW2GnMXbBIxXlcvcUSr3TgjGq03HRtlIHHxBbxqzFq
EIU4EPgJ1gKZTA6VkZnZ7SSm6c6oIanvJl1HCgHZq+woR2ojDz0Vr/3rSNeURBoFGc/P9G7U1sCS
s0PjWzPRCdIuy6p9j/9vc9iyk4Zr9ElmfdTp8XoasorOKTXsOA7GPB5vO0zZyADTcK8PqqTOstAW
Stm8og4ZkcNp/Maok+ZdhgldEja5ZfdXmj13DxiqQY7ty957qrDKBAPxcu2xgM1876V61vt1ybvg
YWbmo+Vk4+dJJZijxdDOXjliBB+bCezEzd5L8TxrQEZ8PXJWDXprNmq7BCcR/lk06u+WlqGhqejk
3wySEzjAGJw9IsCIPkGVjb82hlV/gxCHB/Q2/CIaVqolDeu+nvRDIwtz9jvPSVBfqba9cc0ofwKK
r3h62TrdGyIb0BnEspSvGivdkNlqhdLlaKv7xa4K0wgAW90FsUtRZFexaw5vGk/m68HD0FEPTDtF
nklic58wXqc/DLRaqQc1r0UUMhu/yfvJWFH7OTmydEgr9qFb08IKsVNzUn9JnO7KW/FpC5tala9s
gTzmS9GU9BpLnAgr9GKXRiVx8IIMGysHwMmH1gmThNzWkM0tSNkCGSavbft5Mif+XddqGy1YdOgo
4WJPdzlGiUg9ulg/zgOcPL9yowT26hypz7mL1/1QV7Puy7WdR7+gHf8SjR56LT2zUSDUU5FsjNBy
RMQKz1v5S4Yn0AGYdsn9ts6aj4Ra119HoIinatH0e7M0tz0na+WyWwphsfLnjp6c9CxMqimJus73
0GtVfm6ouIJg0Bnf7MkeGMWVhLTstvjxN7232J9ToJCQIMPrwqlQIzU5uv8kQy86LbMcMfBbxger
T0EQhk5a+HobyGN04th6kMB6+JIOUiT4nmnel3SiLvah/NDeeqhcYEi7Nt/mivgFOkHauFd4gRuW
j6gx/zD2jk1k7IqJwU5xjN9FZYKyZEL8+A7+snBAQax4OIARlp9kxP1ddZ7tHXODAv9AQkBqB52G
rTJuq2PGAEDieacto/4RciJfR1lRBgTpKjHBBhrUfei66i3xxVDDIttIMNcc4Yb6oP7wISE65z9H
3P8nSsjxa9sP7VecKFT3P/ZD9fTYY2Px/4C7hhAvF5PT16dTa43v/8GPUlJYeGQwK/Yw0qTus126
5R+VpKFTYzJzw9qLHou5GTXmfxeSmG5A+SLZnoErDC1Bi/KzkLTtvzDxcYQHp8Ck0sQn4A9k/af0
PiLD+AFMsiV8qM2Uytj+/JcebyhM5C+c1gFH0BKixMQNOXc4vFBCHMsWDQU1pQwhSWXRhQ7ntL38
cWmKa8BsyC6QTXjEv15alEzPOpLvAqeFR1QKS92loCs7VxnV9S+1/cVO9r8vRdUM382WPNDTS+mC
5BBBklXgTlazK/OZgqah1NJGbbpwV6d9249Lebg30BsYhqCVPb2UQYhIa3bcFRnm1jWWw8sOEH55
9fINPffaABctA1ttbBnPw3qHkiIoItMnUKv0jr25RAgDdHWNCWNzhZxwrH1M9UySsjIK1JevvbUW
/3bPP++QE3tLisYE0dyewK9LBrUa+cuNjYamJyhmsDY/Z6wW9+PmZVVPqRNEkztcwHeeWy14IOLL
QN9DkuPZavGKSU2t5KppXywwDpaZKWBaHVWbd1cv3+AptPP9BgWcIumQTsXnaZ6BK26Pe7hREg/T
MKAo/XbAB1fKxHkj23zeWQIyXOJyKntuO99FqruUl/jMEmLhbPsBbSKq27PerkqTzHALXu44t9mN
qD0kKbxMUqRevs9TmO7HfQo0sfhgCIlZ89l1Rh3Vc5xlNsdTsV4x4OT0cGV3C+zDbLpO3OPL13vm
FUJCwHEQ9gxUKPv8uWpzDuUao49cR0coY5RRywLD0e6x4vsPLrU5JzrULBKI7HSNFvCZQABLjI+n
5p+iVc4hdot+C1z6s9z0Hw/R5EIeBkiCsutsXUYjksrW5pQ2F1eFDh7sZCaUsXHnenr3UNIDuMHE
CPED1uLGLZEi5e7lW33mcxQggHjG4HEoxTlBGwcWAyEQFCqGxtqDFw1pgJRsuWpoYt8PcDR3buQV
F17lM/vP1uBAP8FTkWPobA+o5wV3DMHzrbHw8DH3SAIyCGz6yUm7zpU2HIbWs/dEhbXfXr7d5xYR
8DJbgOFwpp5bo5VjOg99QXyJqMTqF8ZgH9Yit3cuRs8XnuyzN8noDstVy2UUcrZejQ7yKiegFaCD
rHdGs2ZXs5yNL6ob5V05LOnrsdC8nDxTi6HyH98mu8/W6DpEEgIdnS7glKThWFc27JIkK46dSAke
NtDtp3RRF97lGS/6+xImvXtjsdnM4uX5ftcBx+YbmBXELSICrymIMKnWYc9RuvqgKLdQj8Vh6hr5
zixrDHcz50nDeeXCtvsdtD47WKD2cqIBqLs4HW371S8HCyjcOK4JvwNvDpZzlLxHFeWFabKZrqhG
3zG7LQMLHSlz1GavDfrXlx/6MxsiJRoPRLiOzt6/rb1ffkAPWT3WEwsPkQqkaSbL/cbM4SwzTav2
Oa67f36mmY4N8oE/6fYVnd2wgh0yWvbEAsP7ZK+nytzpdpwindXcC2v5mTPNogylUrC/F3xnt7aO
GmIRuMdBETGbrZ3RFb5lLNM7CYXmKoI2dYRgqb46airu200C9vKjfeaztTCCw/qUV+yBn54+2mUU
MEC0gjVmD2UAbiKP2HwsgUaS2+HlSz1zq/DZqIuxqjNZt9uf//IWlerHSoeVGuCviDmyRWiJE43Y
OmBVy8TeEggO9TjMcZTxVU5P+vLlt63vbBX/evlz51MFASSuF83kyN6WbKxDLetwZXj5KqdL9Xul
jjLFoBYy8eLSz+NK4YiCg8C4CQmxTX2wR/kRKa25q3F9DyFs5xfsZJ+9nsmbo67luNHPl2pBBBAM
ZhXKqu3IE+umXauIkoqn9NFL3PjC7Z2+w++3h+MkshSsxojrPoe3yfuLkNUOfairTgf5zeP9uorH
nAy/fTfqxo3lqXonAWZ36CGtCzvi6ZH68+qcbgDc0CFpUU5XkDYwqgRa6bcOGk95E31XLmR3jfgJ
r7JiMkI42+brl9/ocxfdmkRWrsBa/DuT/JdlawwxtGojg/5vZOUVZlpFqHdWFnr6mn9z3CxHgzhM
F17r6RH3/U6hzzPn4CRFqXM+xSQSEiJfrjBEaAjcgtZkH1MGfQBpeL4AOcCE8mIx7ONVmRce8jMr
iskFjo4WhRNCmO2n/XK/Q4R1ZjmPbUgQS4KCVSMSXnkeMnrHgJ0PweTl5/vcreIhudWD3DB85tPr
QdjJMiGmNjR0SEjQM51ryCKEFc5S3uJw1hAUZmrtW4W904V9/tlbdaha6HMpfjcE4NdbLRKmFTBK
23BxSN5zCLjHgLKfPwz8iDBb5kuP1hD8hf/uQT9eK0kTbHCet6kkzrZAfRSyqmILVwFlenuQfuTI
MlkNP7ZX9b52JHQUBRMihRbnJV+Rb3ivmcJggx2Z5D6Ok3OpYDwrMn78JFARUAbmmQytzg4gRvHo
f9auDZ1yes/35e69GJwB/xWEyp5AhNEKeYuxA9p6vUXeOk3mHmOR4cLOcnoQ/fgdhH7Dnd4oz1Sv
p+/CSUvTGgurC+cBlBtwcL3OJyLwDIL3Lnxc24o6fwu2zurmyMME+7uI4JcVrnmVnpA/14eQnr07
axL1gVDv/tPL6/q5xYVLMGI+YKKtDTm9IeKXrATFRR96LSagIvWIINIX470+SCwYMQD5s9L0xxME
xkI2iCUThLRt8f1yW32UNA7C1y1Zqqj2w6rP17AUpqvJzJILR/lz9yYpjhiCk53IYj69FKJaRg8D
Lwu6cBMq3amOa9Vjzo8SehcvfbN/+Vk+tzgkgNtmaSsx3Dzbk7p2IXcSP/qwaYmPGxy7Pyo8UIII
ttiFPeG57YiqT2KujEkuMMrprTEcAj0hXSXsa0n+m71WDzU5ofeFFQs/p16HXlRAUupnsO6X7/I7
qHe+MGHn6PT9/J97zn9Y8W6T0HS70C2JtCesi/TsVGD+44z9Xmj4oaVLF/1DSF2Hve7q6ccemdRe
62syJRJ8Ke/7RO+CcmagcSOhFtU4ryTRlWX0pN4VzuJe+JKeKQdowmwbwYOOEvhcghIJ6H8Cfxa8
mHLjznPn29nUjddeVSX3czwP92RUm48pNK+9Wc3e8cLz+n079XQdwAu/Agh9rMXTd1XY2QKQiWjM
SXJ8zZIhkuHYZDbGOUzDDFxjOhH7WtR5j6plCNoNaDMZn2Qu6dxV+55pkvnh5d/0+xPh8KTv3ip6
yoXv2+0vH6GlVMNoIVdh5Eb9nsG6yzzD6a9XexKfG30x3+eCNAp4ssubRaXy75cv//vq3c5uySMB
u90YCKdPZLSUOXl1B+BhO01gNyRf8YSg4HYD2vsaQ5616MiGW9rqwid61iVu2w8uU+zeZE4Qp0CF
dnrpFRzFsQYkuTwZecT/bz1wYOnmAcsS9Y1xm7zq5BTfQDlWSWiOUtwb5PS9f/kB/L5TbJp09nXU
6Tay4rNdN3EiY62rpQ5NTTk7q4BgDeEru3eWern6Ty7FFkooEM/wfPXxFdcECXKpfLX6L1hcM9np
cIX2+RrlhQ/tufcqQZIgtEJgcZyzIgmZim1m5qhCZBPd6hM7iizchHNBXK67/kMCIIlazezMVGik
11/YmJ5b1ByX7MBwBh1qwtNXOxPLuOReosIWzuJNxEwrSHUou5FZVkGOEv5IF6sdkSIkN1ZlXBD1
bQvndFf0AJepgXmp22F6Vhlkkd04vShUmA1u9SpW40R5lEhxs9p6fTQ2cszLL/aZC1J0M8zhSXO5
80Z1y/tGPayVuPm28TGFSxHgUWHjH+TM6w2GFPMlT//fewzITPDGEfRKoMJzNSq5bc6URl4Z4vKD
/okD+27JSgecrkNaowCAcYvJ/4MvVrCUgJi5Lj3d9i39sleNZI64YsxrEsP76GBioXU3m128n7EJ
e6PZg3PdeGNh7KZ47JBA9PkriXL36eWH/cwHy0kHcRmoljHCObbTuaLyIEHUYWuNxhc8osqD6ZD5
Juy2vbA3PPNeOZ+ZADFbAzr8rlr+5X6hzWzLtG1CdNLx1w5KzXUViRklqt7u4KGszYXv5rk9casx
6Ws2jMfcGGm/PmEI0HW8uFUTggFjKKs1PZarbpQ/YDSHlEEvrPFzw16qwhQM6IB7XNTvzDgiKPGP
n7K5oUzuBgzDTj37hviTUStgMoTs3ZgPETHDDGy2DHQnpEheKOWfWc3cKiQ7iLhg/c7Zsby65tjg
gNeEOX6Fd0NZmq9XOdnH3PPesPnH4ail+vHlG/y9pmeKuxmJ4s/O0PI8icvGSG+CJtDAgW2M19No
kxfqmuU/L1/lmW0YWIdrbG05GPfZnWVQMlJ7sVU4eC1eulg3XqM56gIYdAWBphN/hpf6UKjD6ibZ
f7B8KX/ZIZg+wZc/O9oqU7aJPTvU22Th3JYqHYMxGaM5gPJjHGRSr/LC+n3mRVJFbJNMsHZW8Pnt
9iPKRTNCHufAE1Q4CuE+60x/Ix5/0juMvSExaOLPlyqfJmlqmGSD7Vtnh00xkhCBWxO36aTzVZl7
7qt+Wqu3GE26n15+nc9sCKxO9LDmtk55tqefp6k6Q2m5Q/1o4muomtzArLnUbozUxWJW1tWFiuGZ
c9RyPKJbDItqCbnL6fV4V07mukUXiizB+sDiw6AZXRxYfImEQVlPty0Ofxw0hFyE67I4F7Cs538A
7P/vgSF455z+AHt0Eg4yfsCwRtXnNiqGWzyySUrHqe5WeRamTLO7JX869aesFR///HG7UBlg6DLe
pJ44vXo2FJk+DV2HUQ0joj5yISp2irE0kY7zNRv+JS+d3/GWba6J8mAjMvAP5yltkF5107YLb4ds
zTmmucqCeJ6x4tfmhyqrzKsxGeZgWTXIk1qZfVhgGgbZ7CFv1tw/1AZsXR2rjaxGqMhQS84BaD2f
GtIHeg9XhKm/a2dMbXGNsfYvP+TfNkKuQpvINojKkI75bI1FXl4t+URitukU6z7rs9VH1XFpNmXz
qk5qMtQVnKPMShkcmPr5eVJzj2KF7LybMRDG+rYtr4yWzEXs2+Pjyzf0+6WIOAJB4SDZTA7OcRRo
uWxthN3s/ouz89qV22i69hURYA6nQ07YeyuHV7JPCEu2mXNq8ur/p3Xw/SKHGGIbsA0DhlXT7O7q
CqvWar2o/GPiZnx1586BziaxDwK/HVNEe8zGyEhbBSayPqCeKHpKbrOOMEMEfqxWkqE/oX8FHRLK
T3N64OnkeV9/RLYIIg+iEdskAtska1brQm82Aa2EXeQH9D0jcL+5vrQjg+x1MSkHH/Lu8mOJ7pnM
1imh4IHWq9OyOQLqLXS6LnEcJKXdvANK2r9XJ2t8q8I/+QzwB7agsIuXGxObinl9vJP3tUa5VrbR
grsGrg6Jq/o9HHLqSrJuDXow4mA7P9JC6CmcUJjfYjjXU78wW+ObCTsvnbCiGQG7NinI8BHoO0S/
WSvagwdOPmCbHaDrBnhFRQeOzuZmw6e6WTLGwI3A7RTzT7fWUyg2o+aDHuWfZqVbPoMi6f+JhWYd
nLSdrScU1agA23IaeItGKjq7U/qGPlReJfPzlBs2Y2FR/5LahnJJF0TwXv/pqUpQmqBvwgDFNhL1
hsUYxGAvAWU0CiYwFBA+FEvL7c3zAQx2Z9Wkl4I5hDGY6fEwWl2auQJlQtj+O6o61b3HP2nnsvGL
QIIAptTNXyMZvx8G+J30ArooNdDnOX2qGhira3X2wMMC3X1s6j4Ol3Aannm2mfI779/64Ol6qbWR
6s6BQXfunLrxeEYpYHyZR7O8FB7lvBHA/HlZpjlIxj71keDrXr/lRKcohXoSnXW3AyNcxvAOGHMw
OFrzVIVw9DBQm5xruPTP05BHB95l57pTSaRlzySVK2Px9ZqTLp9g07DUwDDhRXCsuHmrKY3y3Lmw
pGudYTRnU/GajwBFxOQvhLbmwWffOeSAFmS4Q0Wa8pyx/gVpmFBNXTjk1MSyZ13t4SkIu+VrKfTl
n6ny4Fx9vM871xkxJCrSjP8YGhwna4NToWezF4ZwairqFD9LZs1nNAMzuA1sq2l9GkEu6OiqgPdp
MKHBPFjwzieXlCAewBAmHiUCdOXfYlgUosSNmd5EAeKiog4PIyWsSdfaHmrrFFpO+zmvYU9o9HHx
8zn+D28lAYacfnR1YAXbD2DmaQsysV2CaRr0UzpANl9pERSo0FMcJHk7sRXzhxSDwIwRThrbWFJE
Y555tWsGjBJBVZ7VcEBPnP03TAeHTOhmzh9dabSBC4fsLcu93CTG0qx3c+u0wWT18QEx1v3m86QZ
1B3hECRa2JY+Z8p8GkR6VmChS/c2QhnmRkSLTCSCp89lCQHeELcjvE7l0ae4D7moTFHu5XGji2Zu
a44ZbPcWlL4WlLBmcoPLcHxWuJIHWNn720QIJGHH8nRZqrXxYclMa7tOTNDzial/dqNGv6ZNbAap
0ZhBluFADk7zvYPGHCGrJnE3FsLm69OsxB1oZwNynnHJiqCU87qG0SUndrq+PL64u6ao7VHoc2yI
BTa+asoHhpkYCAp4jDXfHVzuDRwYvisQXXhsavczStZUShQGqInNqhamWRUtDq0AesQ3YkDcNDFy
4zy64ejXSZocmNs7lcR2QIFplsmqwfojqroyLTYT57xyTf0FQLBU/TNrv4dq7lO9QPdeaEZ4rWyI
OP/DQiWrFFdTJ3vffFOoZnJY3ye+aaK1/lgbKGlMsfq2hH/iRr/kqBuz+2HpxyAKCX/pXTNdc6tw
jqiDBR6tzZtjw6XrQVzzi1nhyU7q9u/H67t3thTW5GUH1QMLnmTO+j1+SIsoybUMe5PNB9Qj1Dzi
2WrfTEthXiKPGWxlqG0kg7zsqYfG7eDI7i2XxidlLvw9NZLNdexFXRhZzufV69m7haFlXIE0RRTl
PfN5EdFRf1xu1zpUheuUeW/dtiRga9sBqOcpQ5SqtdEmSdu3OT3sz0pnG8SOfRgYXe9cIjs6io93
jZLKMecAiyMli/U3NtCDyS2oswIQl+azx+izD9HQeK7dObzNythcpxoRmddvrENaSc5O5gfH3dqo
xkSZ10ylFXRuWLX+gOrNpQOTYp60eLT/zdSogNpJS2C1QvYQtZPWib88/gl7mwsAkFIpryhv+SaQ
6OECWvpYtwI17K3nShjjedGUMKgV5iSHoT/KjPbsUYciK+MZoRi+8RIwsOR5QWkxUHRj/qkipXIB
7Vn9oYGsN5gLrrIfjxe443Ape1EpkDUCG/TY+hujpFJXxWAY0Itr6ETGc3KxCHnPkTP8fGxpZ2mU
CqCb454YPCQbfwtRR5HDFY1qEDDrFH2CarGgMEqgUU8bNDdebQ3MtRzCNsGRgL5er6vKcgXWN9VB
HAY12QGdkRND0IjVZeiqdX08HgQd96vDAzEiA05f1g28jb22QYnGVpLoLNC7uzg80D4sQIpfMGTL
AOQ4HgQBvyZi1m7ABq1Dh5fYnlRmq/ZZ56O7oOUDeWU56z+Fmbg/3aUrPhbTqL5TGa39s0DV5UMM
gepTUqPPfQ0dL76oRTK9oRWh0mgoOwa0Q/cbASz57uPvL3dz+/PIbkzGpgjE2Yn19/cMhZ54GYeB
ref2jZtZ+zocXE+Prex9dW6Kie/nISfeX1vp4KtnFgOZrySdUGXrquTJKZwvheN10K/0Byf43gnS
kuOBgZ4PeVLaKGtrBr0/IscuDDLRjUw1K57vQU13UqNSXGLLQQwyLo9wpPcXlJIQcQO7zAPH7Vkb
NQ3ozWNbilEiuuNrS4HMRxaZF8KMV7drCO2ImglRQMLJQtvaFMpWsBXXHXlxHotn2Luck2k31XnJ
YfzJJrV5WSpUkB5v4c76LHJD3A/DERIQvDaailjQdbMhYpotsC1qMQBZdYbPRd/3B/3jPVP0Fh1o
vbk47jYNbQo3irMQPrBl1ox/6xDyhJPNrABXwRTZ9fG69i6oxQuNHTJB/mVzA8j8YMyayuTslKL6
p7bH9j3cBdCZwCGkXNXCqHmozTn2hau3P9WhrM5Q8FUlTAmIcPY9Tw16G8PXOZrit1Ip9fz4B27l
4ylDg4wATY//lwQyW6BdlefIdwkkIsQ459Wp1YzkOdFr5X2aWJJVfcrrUyIK/QPEBvW7sJ2Stx1E
l9cGba+3jVHN71Eri8BXgEkVaht2MEK2w3tdics/dCisdGR7DHqZjSIOzswv773xLrL5xTCELHLD
Bbg+NLUJqqcI+/g8qOXnqlbzJzRgYzkmFfslOgenuOj6azbU+mmC0OgKxZrCcMLgvstLPTqDGakP
vuadJ8LXMUtIL5BOOv/cBEgSI1ZOMTPp6YQ4R1RmHcJfJhXEDOmNT5YaFpfH27dnkOvCA0DjShZ2
1p8g7MtKQQ0VUWZDM2963BnP9aDDWADBwlM9xkfn+e7yMOuGGfC5FM9s/O3aHiLKg2mhtuwjSYci
COMqwBPAIyyw1QePl3aXKsmGn7TCOALsTermWxL0KilqgqYPv4TVwqetL/9qGpOFFEYHevaZevMK
ZQrKyusOTO+sEsoWsggSXvCg2/hLIRnriroxfaEM7pkxLYR76Vv7pjkMnx6v8i5twQL3jzKgI/vj
2y6u0actpSgGLuxkWs5K2DhUKEIR1IWzIPEwQSdezNUnJKPHwI2KI2D5fQ0e+2iWc4WYGKBPtDlA
MRbBDaXYZ6QHvhcV0kSvG9Nb7dipCjtD1iQB9yjsLok2aV8g3pvfSrK9W5SFk//4Y0hjqwstfwyg
HkYqKWzQ1l6frhoUhOZETL9Euoe0FmJwsICUR5RgO3eGYIFjBbMc1ebtzJbaxKMeOpXpg+UfL4OH
lKgCaPGEArAXoEZ4lBruropcTZfTojIfXq9qZkDEEcCYfYOOwhMcAeWboRnzg293F5bIb0fSIEFu
eMRt6KlNBTCRqTPRtzTCv9FLJg1M7PJHRtNE8QHLmx9mEEcHA85731IO8WhUFphRNzeZUUrwp5lS
ADnRJJe0XhboiNm1elnMRkvPvdEe1Yb2LXJZqO1RzN7C7OClHKEnY26nGRekiU0UftUIaYHCWECo
p+hpvfZMGjyL5GKSQ4ra1+YBL3SIPPQSe/qgK1crdfsn2o3W5bGV+93DCj1GkCowT0EwsT4jaNxG
MeVphqFQi32PvHR6NlpvfjfVA+xIFnTtaGGrnXWAI7z/mARdBtkRNwEHtMXSkQVxp6HcZlqvyW9D
2KY3U53cc+KG6ovl5uJgmfc+HXuSx9zRHR5ua/N80HWHpLjzAE0jBHU24QR5GjzdOXsaOpt0/ijD
WW4nuWSOBtt2HB2mGSpBysWF9nBbH5phRJrAURu+pWdIwfaT44ve0s9t5xTBDCb5FGkjLK+QcAVW
oYuLYivGJ9UCu/t4q+8fF7j30Op16D5xV7ceFyGwsLZTnJyijdk5bJrYV7XeebYtxFcem9rbXs4V
ZXmiOwgcNp4HbVA420NYI6KhtwKnNoTfwlJ10+ESPWldPx1Eu7v2LL6tnDiWien6FHew58AkqnOc
OFjQKxZ8wMHO3wzsKhOy3XyQ/u59SoAj3EzY1iEC2LwXgz3ZpAuQOGQulNaamubBHLvjeYDl52DX
7p04fHDSh1Nsh+9rG9klnZLZRomp1omGMzpvY2CU8PC8fsPALlBAJKSlOiwX/BskMZrgAAobpBom
ZnxhlIdXMEa/GlW99IczOkdknHteBwAS+CoaRHxEuZ+/mQtpeuo1KgR+33Xw9opUu+ZZqTDt2XbP
HZPdfqeV9sEhuY94KOOxNm4BoyJ0pdZGtXqm+ev0JvKdkLmelNQbPohZDDfVmUhASvjkPrhKU/zP
RKnsWWSq+P74I+85IQaHCTF4L5ne3vha2FxmLwMD5s+JJLZW4SEqhia5aornfSHfrUlmSi9Q7Hr6
+Njy3v2gVkuAw3PpsPz10g2Bpi1Euabv5nVz6UzIjpOkQlwkgtxr6JAteGzv15T9OqACjGMyfkAn
RbKDbnL5MrfUzFYjLmTnTfFJR1qSaclocP+eXBLfQC9yvYQgJLSLwEYIRj3NRVK+U8VYfdfCMhUn
s6jhfzNEqUXnStQOSVXSd9NJDNUIxV6cT5Pvgsz71sHJ/W9O0bn3ywZt0RuI/6xjQhHdA582XfqP
4fTir8wWJdyHqEjEJytdhvJUL2N9AG/YOWJyNgi+V/wCYdfmXPfo5FbjwoB4I5gPiiHEOhle3p8T
VCT9GFUCf/ZsOMao1p1QVDvCDd3n1ARElOfhhpPEQPQl1vvsGZ1XWyF8vfWCKORsmJCFFXar/pxy
rYOJK22Hz70GKPVkWhmfo0gM/UujzXYH311ifq9go6NNHrcN4o79EH6wkqEJ4fkvVdjcpoHAGzQX
FGoRrRdmj2JotC6Pj478iZuTQ2sYzNMvcgNSg/US0nkprLglsHMUUwSaN+ef0buLTiTk8/n1piw6
xqAS6PmBu1mbQhuwrjUuJOcG2CVbR6tG6xZejbw/qM/uODw5G/R/pjYPYomgj4aYG0GANWgvo17n
3xeZGp3IAuP8BKJV3IRVLQcfc9csiqQMoVCnIL5br9A0I+hUElboNvYIqbTZwcqXTkMFcXw91N89
L1HOodm6B3Z3NpHuKYUuqk9EG9tOdIxugYj5Pb7aGsUtk4JEde82b0Jd/fnqPeS1oh5AXCdRjRtH
kxdV1wsotH0BwTeAYOFcPLNpIfl27ObPx7Z2nuKVrU2UIcpqLCMkUP24y9XPI1w4f9ayL/3Yyu63
gx+KmgpBo7UduTbVyp1yvYbZQ4NCLxWN9wn+zRKl6fBoVmrPFNzQ9LaYRmD6YnMqkwp+wRBEoW/U
JgNaLeMOQHWymz4U8dPjVe2cROIKGiG08EgTt6DTsXDEpMch2czcAnqCy+KCzgd13XqMrlnaaJ9m
UVh/PDa6t2Fg2+TBoKlFDrw+/uj+eE41smH5XHAWk5ExXh3U/GMre1+R9JqAgoImm7ZxI5RPB3tu
WFrXtvofUVv+U5e688lusv9w1lkKQQrkU1S4NttlOPDw2wiaIMc+JmgANbwiehTVwbKEysF+7S2K
cJpROnwx+cvGFgIwBVymk+HH+tQHCAbNKNRR1Kzm+WiId2+XCKahdTGY+6Zfs94l9NgnNCvwjRqq
d5eliuIrDPevRjpSy5Mzu0xa85U49Gsr6KOg3gIjhu/07Q+ivuYMhfFy0VmQP9pjeHt8KHYXJWuj
xO0y7dwsyla82azdgfoEpdI3JRqSsR/mTqgGj+3s3Ssm+P/PjtzH3yJp+eLohoIdY2JOC1bq+gQR
5gD6x1ugxPDyZ3TlvYPaoQxjNm80iQ9pNK0FHYaGjVGmWiI7L2EeNjoGTU9h2CXfxmTuL03sOG/z
3q3qg/xk73OSn1DtQb+MEF7+ot+WmWpZB3klR79FNPepX+q/ykjVD7K6fSMcEjndwvD/5rWc3bGY
dPho/aYY+2evSYHq65nwX79jcsBMpWxG3equzaWlZZH0uoGu05K8gXkGefY8aVF5gLZWCd2XyQv/
fWzyfmFUWnSKO+AfIVDajh+kWq/X2sTZz8kPAs+q7U/aaLhfHlu5T29kPUcj8JedYaZe13uEKLse
xwzaMkXi5Ncp7ZYXPU3cd2UT1n4xEQNU8E74ZZUO58eW7y8BliHJpKCMs2JybG0Ztoh6AlbOxiEg
98FQjOQboObhBRna9skww/JsCUDNj43eXwIKSbLyKDG0DGLJj/7bkaS62eUxl4/xq0mmMpbLHJ0D
E7HVfy95RS//xRxwTiaEftXN1ua0JLJh7ZHmKrv1DQ+VkZAHNBBp/3NGFv3gk+6tDm+JfCXOEniR
/O+/ra63kOOzF654NsLYLGF5gS010jQG/b9mQ6Ec1HP3jqj0JnIukkBki4xGSJqZHEiPKQjCeE1H
c7qpsWsetGD3Dgp4DApTvwo32xJY2kKGxwgiSBOvS96R+E5XZUpTpKan3k+g5g0YnSuDxzu3szS6
SBCKyIFHkBKb0wmM0usZyGbnlGh6gU86RnQFL/PYivS5a58M9ovUE5QzrNIscb1hZuPYCFNgZShm
gLYOtP2JaXfvIfzKXp3MEOfIEgr/L9XUbS9uohA12gUXXU/VMEB8Lj25sbsE3lJXvmaWgy8s9Jgf
r2/nQNq06WW3iiNy1wAsGyiSayT//Ngc/tCyyH2mqVV+U5QJFdSwyA7iH7kp688p52VBWtCjose5
RfGiHETTdpnhAnPn6YOZTuLM0DGSAiZ5dN7Uk68USvEsorj45KK4fHBm7neT4QhiB5UeDSOsUqnz
9+uXI0WlQl0NNL+IEKyyQ7UJkEAvzgtyMsPBp901JosWbKjN+PUmrymmRagDJPZwJGbttUlmE5W6
2b6SpWrXx7t4PwEBAw2CQXKEXopdbEc5SwVJ32qYiwCtiJHhn1GcVa7E2UuH+SXqRfbGEnAgidhi
MFgRb8zRbT88/g339xG7dKvkKwV3zBZ4AIpGsY0FLhy4eMWTioTmOUqW+MBf71qRby0BJ+GfKT/6
bw6UbJwzmrto5elDf0uIckFWUPt7vJb7WyEDFUZpZHGPVelrK0bfCiUrKaIZHeVuI1nGJ70fo+fE
nubihN5Ud7CBe8vCh1GTZmDoHv0dmR1EycAJgqUx2k89EkNvx9rtDqLnvWU5YELAr+iS33Lz8YrU
gd92iUvwchnC6AIKgHxB3N1TRXHqtejI3v27wBf8zZ78Pb9t1lzRU2YypQycWXmbg4f6BjHrfENb
L2Vk0/2z9+Ij5e+7JTJSTO9LAugo192NSKhhOdRFBNur0Fu44NPB8yfTaW+mRJ5rSXUE27+75Nhj
JIAqFKIlMuVfL9GJUdPt05GTosTJJW5rGj8G8AZ+ZX/gvH61d1bOU9pCzebXIWF2ehMJCtxjBZFv
EaBuMnu+OYnoO2dJvHeWYYS6LilKmm4zkqDF4J2b2jP+UpNUh0o5U9M3/RLrXxfdgFcUXYk3TZYj
3IBkAH1lsyz+gvWD318U1TeS+u6m2e38kQr2CGWb0YiTUrUHgd7ul8Nn0YDhhaVbuv5yKBHqs+A6
BUkh7DeT6gxnC6XYi9t1yoEnvjuH8sNhBkCGZBnd4hAG4RhiIvUOcnv+05rc8q8pLOZrmfYxqPmm
S0ffzJMj5rs9qxIhBiiNv++GAEsvJqY0RBFUijafvUXUzD8gLh7CmHMpekUFpq9r58eea++rUixh
AJkxYcB+G8+FguUQNraSB7kFD1mL1mfQQcBJnRDJ5v9gioYPWDO4BMnv1hs4Ld3sRCAEgh5E2MmK
rQaB8ikMYirfr/XHbCCMehC8gxGQhae1KYguJ3NyzTzop8K9OnTVgtHqRxR/4vhieEX4v8dLu39P
pUFgiyYjCFBCbNEXiqDUpgNdCRDYTNsTEiXeBaBz/jy0SvVmipbuBSW6Dk7erPo78Vr97KhpdfCi
7hwgrAD9YG6NxsOWwMUrQA8i9poFcDE4QZsYVbAIsz5ZUGG880KvOSEMUh4Y3TlAuE5iQsrqPHxb
dEtX9AwrumYWwGGYnEOoiL4smtPRegEp8fgr75qiPgXpMPMdxGXrXW1Kkst5wlTUqtG16/LoMrr6
gBxrm7/e2YDYkayictzprkkP++BoGqWCqbHxTlW4uBcFQiUp5n1U7rgLcYl+JJcdsF4pY7Yd5IoQ
9ASmFGYQwSCpp0aZda3hKvet0fN+2lYjziP6ILdWIhYglTpKi/Y+KsBsSdVFKkFhYvNRiYhsNUTr
pI21/DQOCsyttYqqWB0OB4WdnbcWmCnAB9khwAlsPPjipHFTWEMeLMaoMkHW1p/zEKaqKmzLm1YY
+fXxedm7DxROif5soC2UXtZLMwaKJAh/50EW6fVz4VjNuar18gLvD6LCWoGoaJw2B65HLmLz6EII
/v+Nbh7dZC6WsYVFMxChgYTOUOTzZ4a67WtVZs5TZhjxxcscDeEHU8/+eLzgXduUs8BeAFYANrle
sKsJZHz1hXRFINC+lCoK35kNYrIzUE0th78yr9SeB2EfAff2DhGVY0mHC2MreJO1YW8uS1dJkjxQ
+yW6zeS+X1OVAgLu6ggWumuKaO3XMylpm9amqGzlZa2WOSMF2selUJ3P1egwsDyo4UGVYs+S4dHJ
JTeRtP2bRfHRhMm0XhaArUv8pVuU8yTKHK1gpz14Gvc2jlyMsXeCPRCJm5tRUhdMbRV3A0Vo+TQX
aducvLz41KA2dkVpF5r1RlNoArTi6+Mjs/dyUYuk34J5pP5U6Z5+i7mBnUJQOFl4ugVFOd1LjUvT
qt2Ti1qxP7Rijk9O4n4bmxjNQl220kdqbAeh6t5NpVnOhBVugVd7s/45TDJZN8mC3ky9p0GP4eoz
y9hv8vIvDRm/gFbOEa3bXQqF35VIE7pFxP2sfL3wOkFqN6pnbCaMfwqzGz7C++MeFNT2dpahFKiL
ZB2Dmc+1lb6IZhF3XoZ7HcT70mQ/3VmEF17LP53Qqhe/6Z363WxDZ3HwUfceFin7wNwcYEl0aNem
p3KExqgt8sAc9bb20c2azqLLoptlZe03ZGPdv1wvEvGpdQsUEBdXPVJm2HP4cgIfHAb0HkQl61/Q
D1kTQz6aBTaPnE/6DDYkHlK07qjepMg6H/jevRsrX1CidwDVVPbX9pLcRmBPwZ6VWrnvzt4SaI2d
XmKvzQ9u7N7SGP8h6ac6xLXdmEpbgZBmhXxz7SX6yatcm1H+sLvldjmf0V03D87R/dLwr5LEk64Z
1cVtK982W20JoygLRjF9itpueO5VAs0cFM+Hxx5hzxI4DLkoqJKoBa8/Yi5Jvjyzy4IirYfrpHLZ
gcqPl6IdzYMTek8aIOEe/EU3Wr6YW7/ndaVJMbggYlUS8YfeZWNzMocE4imY65fPM029vyeRC7/z
hoSmuDV8HKvSPumwdVyKaaoOvOG9H+LHSJ5UXCLTl1tAYa4qjtkvGX5YSfIvVWlNmZ9bnXmzJ8pV
p7Cou6/RUJfRwcHdtUuFBaZhF6zBts076FHR9mOaBfCg/hQKQn5AD5w3g0UpnGx7DorBMj6/fp+Z
5kCUQJIA3oHtPXpfZtFUWWBOWs6s4JRdnHRS384Gehr/wRSvGlx5eAHypPWRWqYh4g9lm1vQjRfL
TRZuTGMjZNIe6U/d30sdrAYkOrzYEty/cTldF/fWYGJqMvXqNGbMuvdNPAdNhBwieDP96fVLk68W
CBtgoUA310trE3vQy7zhtpTW+9htK5+3vLy4fbwcWNpbGYkCp0OCNe/eq7lMDFeZWFluJ5KbiLGF
pSmik0iS7jNa2OUBiO7+fZQQEaJmBjLIKrebZuozip+Vkwa21jSX0VG6943b6geQyD1vA+xF0v3L
WfZtg17TK2r8RZ0GUJuOJyof9tnKaHUN+Jzz463aW9DvpuRP+S3SKROzL+MeU26Vae+zPkyvEHiP
/+Eqk0fRiATPz8S6sbYieAq1CPEbSMMy8eKVvfs2bKEWtUYR/nDoSPp1f9iX3zkbUmZEsq/gt7jO
a6NRh5Akz30S0EX7Owwp3RSL4aCBwfzZzEzP67/kL45tIKUk/dDLrM2FsFK5FeQm8AA03aWLbfGB
GanX6Z7BIA2Y7FchjGifZsX2ALaeXpgxGq3BUNRjC1AYjeymrdM/RayId8BLjzoSO2eRuQTqCkSi
3LRtLQwGPheLhjyLovUZAbN8O47hVE4PaUf2TPHgUVignsnrt3FTw6DWgvZHEqhGgg5ziDLLGGk9
vpjC0eNjv/fIyjomE1XEKkS7m4zJiDOmvXG6QT6F6gnpEu2nFiom4qiJZFfJ0UNzESdAg9dTrxGs
ST4MKDma3mXpT4U9/PX49+wtXcISVI4pqdW29WQyaz5ZSptAyq4k7zV0c9/i9OAoUqMj/OPOs+rQ
IqVbSatS8iCuz2mH+JVdoLweoJWSnwynaS9ZPYC1jpN2hKJIC89V5i231y6Q1wdwAHAjmAdgNFtb
jXXaeK6aMXTVJt5ZF0N7ygQOwUqT9CBFvb/3BqPFwMOYfacTvNV4ANLv1GqWJEEhpvyUdM14BrCG
VkvFVL+H2u6rLz7oPVlZpdjHIrd5GpPCoMR6CPUXqOK+UestzswNKtdXf0CqRORKXA5azFtIx5AJ
O2euPQ5EPxlB0aQNXFkdEjuIv5wem7p/E2BpQvEOHB+d0LtpsqmEbK7UlCggYlcAvTGpPFHmDx5b
kbd5XRPCAlVh9D84hZzm9YmAc5S24BiLoISS6qOKqvzFtuCdaskNrxn/28mJlPJj18zu6w8IjzjV
RaIh2XLapClMnjvCQzk2YOlIufTecOmMbv6nXFLUIspsPjj7OweSaEhON8gOCkMH65UiuhR2Vo+9
sC1mIFRV7hfqED15ejNf7ZyZ3oMNvL/iJA9EevRfYW5kD9cG87qHX6ggQu7SJrzWDO1Ccrrofpi0
1jPNKvPZSIb0IGjZM8qMKj6MzB6SMenifoskxswgMhdCBEzOl2c9G5yz06FxpdmD8sbWo+pjgrbZ
QWBx7zclOPj/G5Wf/jejqt6CkQAAQSfUDv2qWdwXmlCT3yJr/+nxed1dH2E6JP/cjLuh5D7L22ms
Oa+I484/NG1CNsNNlPKS6LMSdAVHqaycV0+PkQcyiMiVpxYNxetmK01IhdB7z0WQWUyp0HWbAwEn
+TMxqEd9z3Jf72awR4iGmIBM5De7WA+Lh2hWKYLUmdEst43+bMJA6U9O6hy8wTsOgNTuFxEgfS/e
ovXehaHSjdVQi6Cjd/OywLdwbkODIaM0TTXtBheOcg01tXxbGVN4YHvHxdHek90wyjAURTbnJtNF
OjTeMvHeTZ87lJTei8ZMvzw+MTuHEx1lJo/hZyLW2JZDiJq0Eg3XKRhiQ9IrDsmV570OsmRuDvKS
ncPJsB89S+nYoCHYhDNekmVz5eE93ZLufJuNCxVJtXwuLPp9eZ12/1OKMT8wurM+SA8o4Uk/qvHg
rjdwVpWF0kwyBbYnvFNc5moA13p3S52pOz3+lHI/1o8Fk9yMiTOgTvkFpoW1KdvqQs2bGPfnRCZ/
KgDhfJMRqU9U8YogpfB/UFnatQdqEyQO4COqH2t7M4iLemqJh8zZcp+LXCRv4zyqmTcWUfGj8Ybi
wOD9gWSB9GYlTxtJ87bj1LlxMwltGQOtRSMlasb+JelEf/AS7ViBeU4CjCQlEBQZ62XF8ZIZeqMM
AQeW0WZgEM/oE5UHTnnn41G0YZQRKA6nclswWkajGzRe1WCMjckgop7GazhF2TelHZKXRWvDgyrA
zrLkmJRkiqA+xTu7XlZlTVVCU3cIvMpUr7UzKuf4eMj+/o4RttKIgJZc2tkilRdXzxrPXoagt7rk
Q9T24bPSzgmeedIoJw/OB6hN2oMd2/uWMFAQpkDmJFPL9dKSRBmIV6wBTFPh/oD3N/ejVIhbPEO7
nY7iiPrm/k6TgVF3lCSdjAdsoZqd1zDzVRcjOlAFQjlx0jy3JgeG6u0RjHdn1+ivgGyi3sYo5hb1
Mw+pt3R9yZEvx+a5SQ3tmsWkJI89x86CuMXAwbjE1BC3D9pipUrraixIhHn+QU/b/pyaFeqC8RG5
6r0l8CLgrRmoByZjbn0GzarY6dOKWMRV2/dmp1pfvKJYdIYTGy8+WNavsfG1R8Tar12CKBkXvHk9
odsaE0TzRDAkcTXCBV5KiP6SuM4JXgvSq4Uuy22Iinm8WsQ0sP/MiQWDVJmqpLC1auWnEGXin/2i
WJ2feX31dZrm+afidsmXOTbHn8StHkC9Bia020yJ2Tjlk24sweMNur9WzABSYIAqQ3JmbFEiI4MN
mRElfZBE1GtOsSiqrxlto4gxOdc4QbLOEJY3Hdyre+oDQnKqQwwVQNDKkd88Xh4etyviug9GBry+
iXBRYD0erUU718Mw99dkmOyLKTV2L+3E8Lk9h8a/itPW9mnJYtM7cGH39xzabXJHCeGAY32r1y3i
KO8mOgxwj3fJS0emfJ6jHP2qMetfssSJDt6bPXv0pEGN0BrnzMrL+VvgbCL1nmlpT/BVWLpfwI17
9hpmb2Owk6cB/ayDN+H+slPmRo+crAQHc/egdiNtlbwirkycpAHr0HIDy+woWt6zIl0lHVt67rjq
9aoQAAWmDRgzGMvUu1ZI4F5oSbUHJ/b+oktaIklqyINNPLIJDsal1aoIedkg0t3kTN2t/WiGTXZS
uYOvRodIU8SoDIPTCN5iCNIZMHvuNYT/yIudrKWY/iwcxFgJycXNDqvof48v497SoKmAfgm+S8mM
vv6ANdxrTDIRF9emcP0WUvL0pJcV/GWGnf98vS0ZiHD8KN5Tslnb6pR64MBAVjV3ZvzC6xeeKT5l
b0dlLo9UpnacDAeCWFVqNxEobNbVClHiCSKSN3VQb4rwnBNsd9WpBoT01MyW8HXS9PPjBcoFrF00
ZCbExtBR8y4ALF8vMNQa4fWqdNGiGQArJvHnIpsGKSbgfp5hDHuqw9G5dPOofX9sWf7JW8swN4Mr
AuhH03dzQoUXecuSs41DQ1EVtjWoR/D/k/vjsZ2940J0DFeXHEmDLG+9Qjd3nAGKLtKOhQpxQR/x
lNdujV5sLQ4+5p7DgmgIO7yt5KYbUzQQ5kmZQ6jNuHynFFa5S51CX5C67YudTeMfj1e2s3eEkvDE
yGjPAD+4XtkisgStWJmclpaGTigIzSHx6uY0Lot2m3v0iON48E6jsRwRre2cVRl4kXZw7VnxJuQD
naHpRZsRR0RLxpykkSNNkIAVMPRe+U6LsDwJpxbXxwve2cqV1c33NfJoXpaJQoMB+Q8yhfn8okWR
8GtvOCJ02V+gLD9LylCOzfrbsmilUWecmlCj5CJMewbKUlHTGHiD0UyfXtxMO9K3kH/o5krIpgJk
xZJ429riJJ2wEhBxaLAAZioE0VEbvQun5fV4bJ5UOpEyoiJD2FKS5mJSIZBNeOa86Hufp86nfHHC
S2sM+tHY6a/Jwe2KqO9R7CaAQhBRfubfnnCIC8Klr0DI2J1bvLfifHgao9AEOpxU7zQhlL/7ue0D
vXO6Z/igq0/GlPWLj3PIPi2WhWfvc9tCYMP+O4rN0CfS6P6l10r1NbdmpOGi4ajbuHermKQjRaPx
jcjXphIaRtNS5TUvpx4vkmAKavC8BVxZATIK4HGuztFQLmf6+srBQ3p/5igx4xJV3DGdj+2Zm+ze
6jPHgcZKrZP51LhZ/VEt1WY6UbBPPmjL7GpPA+M+0YHh+3tFOUYle6MkihLEFsUwjgaQkZnibz/b
9mXpG++F7D4/LWMYvtpFYkrO8UHqTBdpS1ht92poC4HPSmelZIbXGetAaSf7vaVUTXfKOuOItmh3
cTJPBBwCOGZLQ64qTQtly8Cz2ltTkCSefSmQ0Tgleqvd/h9p57UjN5KF6SciQG9uSWZmOZVcyd4Q
3dPdQe+D7un3oy52lSwiidICM40GNKPIYLhjfnP7fnq9dZgcfVWUe4CUs3k2uz2SemqigxQWvWOe
e33J/s2U0n2PYW93qgfIflYPEVRVsyOI/uuXh5G5qWjOUTyhdnI9siGMprE9zvRcL1PgZVP0VBW8
dHE0InJQZnX7+fZUdwfEbInWNRUvIKvXAxK6NrOXrLGy6zSPDhQ+P6/SKijaST/HCeDg2+Otb9n1
ReKiJUoHiybFmsFuPq0wNYxeau7jAhv0h6Q1xgdPQ4FnxvkpRJ8p/1wB5rhUQ7345tL+9ebRTWet
pxv8ADokm0RW6Hkj6QmS/9kmfWWRULT1jcLlDvPaPsjgd5yhmJXv0kT2J01vjlBrO5v46gds39ux
UbRidPqwb2ji0R4BQ9IXw1NnTUdEp9ePEEEFrSt+L4BWus/XKztpmeMVXilD/K67EDlIM1BdhFtv
f9G9CXHbcSCpJKIVu92w42jZ9dDIsLFp2UczF80cSZzgU+/NBhoUIaii05ogXFnF1q8nlPCHtWZK
GaoZlqmRZmZ+OaJTWM+FGsTKoYrU3tSgEhI4MDNivk1YNpTtVFu1KkMrE+Wdq3CRxn21vKtBaga3
v6K2cwzXmhvaHPQBMaXa7gtj7YK2ugTzB2WZ6Isetp/NivM3LS1v8fECts64Ls/lZdah+Z9itHfe
uzK2CjptEoUh0BKaPFFhrj5nc2Q/OVWSxkgQWPOR7PPud1kdHBHhM6iRr3/+WyxA341qUN7LUE/6
9k4OyFNNbfySiNw7uJx2CifEiViFITAAJpBS9fVQ0+AKr9H4LGpVd+e2qzCpUyjp1m1an5o2/pzC
l7pgmzNxdlU3cL2lf4Cy1R6sz87y8DsIIqi3kRBs355mhoYrEaoLK5l7uKwmi+Uj3GYHpLYGfEXh
vDnZ4Z2z+cBkA4Su265qjBtcXaRiDKc4kfeOO1CvHAaKblakHMxt50aGOAD+nOuCvHHb7lCLClDe
PA5haRs4EcARu1/SIg2xGulDqIVAZHp1uGuWeAmNIjlCXu7sJurcVOMYe83qNjtf2lBpk8ql25II
9cHNjb8LzHe+Du3hIdu5EEnnAEFyyqgEb+HYDRItpZpEyDiXtXGSfVa/LFGTHIgC7M4HoDlFZvyT
6Ahfb1mryc2Y3HQIUZFaHtJlHE9xnmgUTZX6YOV2whRqNUhhwHcB5L2NwRrHKws6MENo2XHxRS5d
+ZBHnvFJ0zPdH2qsqcpEm/yiN99elQLkTSmFupQG1M7bXAGOwo4CcT6ERd5oIZQbYt2mSk9z3BsH
AcPuHbCq+dGLA87DzX/9QRE3Rm/JovPX9l5zVrVCXIoyrU5TFn/uKyv7MFh6/8RdVISDvWS+9Nzq
IsmNDr723h1AWA3BHK4yWMnNXaRJ123cKh/DakYdz8+Xjn6TquXTt7g0AUzHM1Lpt5+FnUQCNDT8
YViU9HaNzdkwZ93Ol5Smrtf0CR3/wcCYynYe3RmbnQkHskCJ0Iu6PejeMVkXlkY4cqskztffe4ZK
KHVL8r3Jn/zcnpRPxlylH26PsndMiKzXDUQoBpP8ehQnNRLLbHHBM3phnaJoqPxlzprnSa+OGOa7
X5F9wzNC4Qhgw/VQnphTibPXEOJwjICiFkGxTeRQndCC/LefiuFLrppHJYC9+fFegaRgx7i8XdeD
moVmSbuqxhBhjolNKbsqVKWtP8vcOnqQ9yZIoVtld65dhm3fLm+XSB/jmStHG2L33rb6JPnUoCBt
fTGm9ZUSFWq5lj7mR52hvTMB+pSyAFcar8cmxhyX2TR7hBbCWkWfXhDEh/XQybNMtPEEpvBIoeNo
vE38HmnRZNQp4yV1n4ZqM8SnvGmrszp77lkMxpGq2N4qWjjLr51ykL1b8YpVT2iQczWEChi2b1ju
4ZAtI1OecAVPDrokR2NttqkxQf/PdGAAQFD00zhb3kM5Uw+r5vgIo787FMViWsuIVNFCvN6cojca
FCIBABh1YX3pZZ8E8VCoJxCxb+fw0eEFsUHbbc2ptyWJbPCUsdLZm5XSehfU7dyL3oIC8Dge59tX
yt7FhR4OBokr9o3GwvWseIDc0tKHIYRIZWqnku85rCyEo1t5bxOSDbDbkWcCfL25uuIsodRuugSl
pp18NJXcpqtgpQ+1Y4oOFeHl6HzvLddq3AoXktwVwtP1xFxM4hGsEQBmidDOqi3Nc1PixxZNUj+o
fOwOteIbMGzdIYrQ2RWlvkQEuupcnjJMQ1/YGJKagJUeDLW3XKBzaZFQJCVz3HzGNnJ1PICTIfSi
obsvye0+K8qhW8HuhMCS2zyjdH23YCUUuhY3RkYorGBRXFK7wADLHmTlJ1WdHbxpe/cwKLP/O9Zm
nXqjMtzUAcCA2kB+gcrkPjrK5P7V5xA7FTV2whRq2R/sevp1qCwAL6feuQaJv2VjeVr3jUy5oiht
VP8WWguDS/RudBAV7H7HXzTcldgM3OZ6GCvPU1mObHoYzml6r+XCfIhF17UXNQNjevsk7w4GD2vF
aqwY5M2z0gLxqsRckxMMnRn5Rm3FD3PfKqR6Gre8/wejAQhAnxKNIiy5r6emIWClDln6C4ZSPdvR
iDvIZDyI/FC7a29efDtsdcA8rZSA65EiLXU0BY4d2KFchOoStfdYgnyJh0o5gB3vpQbkHqSQZOmY
+GzCD3tpWrtM+II1VlfflAllAafSs1X5OjkNfa/65aTkwTLl325/zL1KBjaNqFCj37I6j24OgbA9
JStGsix0tJdHe8Tku7Lm6pLKAYV3qViXvDCnD009JN/RT4oeW8QRlwC17uxUxVV3sVNh/FQjWdhP
uR2X/0pjmP+7/SN312HtDXCHIxWy3czoj9ep5vH+eepofU7jEXRtroh/vCE9ci/Zeyzo0YCyADC5
9iKul9wqIaY2Do9SGXkI1HI/nO1uRuFfB/uAq9cRqXpvaiu0hUgXZAKQ0+vx+lJLeEomnvZsRk2s
tNNv5qqBXvXunySBMAppoa25J5KX10NxdGNalUzNblIsGbCBar8hqT3YQVJjJ/IHd8L6VLjIAUHv
2qZf1WowCAuD0E9LoztECPq7Uk+MAGPD+HR7e+ytGSi4Ne8CtQLe9Hpiw+DEwhypEg9rA1/oeFhP
pUkdrRAZxtrekP+8PeDeolHZpGoAXIuEYXPfDWbTu0aSStTLTOVe5DqC0OUQLxzSPjp4pPaeXaTn
UDmgcLCmJteTI5l3qtlkrGowh09ZZvdKSDo4OAfrtTPO2nGFOgaFkZ7U5l1y9G4uC8RqQ2s04nur
mJtTHjXFj9tfbncUMAHAcMizXnVaYfQUA8bD1CKLrqvOQxXr9yLRR+/y/zfOZq9TwQGZyBMYAs2a
/NmdaqBbcXLQv3ttFwECABm0X3uchu4237BMLxk0jGDDWjfi+cHOq0nzqzrnWhqaPPuu9kn11zhX
rbwzqlwjGZExbHsTVMlf+Frpxkmdre5eU4UShwU9Z+mXSe5wvelO/7MtNU3xVSNOPvdJmethVJcU
F1oNQdPnoc3K9RqcjcEfotJYAgmPNqPMkJr3bkcqcWqrbHlp57w9EoneOXAr3Q+VGBISqmabEs9o
j0DHTKx8hesiG1Ak82fDroY7s0pLZPrnI37T3q4hHGTf/IKTbzsJWVSaXo0eRIg4blr446i2vtPX
9VF6vBMQUpqDWUsoTUFsW3nQu6ZIh1ql29O2ENF0UP9Ea2pY1YV2WdoSDT/SooOtunOZrKwKGtAU
IMnvNi/AQmdxMXo+poqmx92YTtmnjvF8+AHm20N4yuHe2vhBEYEo9PoukTlVFVywe7ZrZlEAK7Jv
Bn3hg1hmb7XWFsCqy7my+dbd81uEWyv6oCuipGnXqMp3kKVj6o9Ux8PbR3yv0LiGLbTuVz1vHtHr
cSyvz8xOd3sUqBOphrY7iQ9Djqt5UJaJ/b+mG+HCNG0nxndjW/afMW+f/05tW9FOppbhc3L79+yt
I+EbZR3cjuAhbA4FiMU6BTbKlWNQu1qEpt+BiP2v1PojcPTeSOjBAd5auRVw5K4n3ozqpEYLDuku
FbEfg0a3C4nZbPIjjEYPgu29I7GuJTkEpTHYxddjZZPI8s5QulDrFEd7pwvHAcw4pEoVmEjbZp+8
VHFzH/G/6e/b33PvkqGEyi1DR4XHYhOYzl3edhout2FsqViNzH2O5Q7+PO81T9gBzPT5DxaQhigk
W4fmKHT566nGluKaijIQRuR65iuO4iCtjLJ/bev1wd7dnRsB5krgpxq3FV3I8bw2s9Hqw6o3+3ts
nOwgsuLhMti1vLdWDeTb33J3xwDkRQkO5ACtjuuptVSFiWy5Y8xuiB7jSjGw0PG0ByPWjpoce1Oj
wbyao1NEAk5zPdSAVlE/oBwAhbizLnKY0yCuneTsdFH/VWH8g7jl17naIBRg9FIrWEsGRJTrD/rt
uiH6G1E5hQVR0OQJikG6nt9P02M9lYvwx6KbvpSLOf/PUBoeVhq38SfbyMqjg7L3iX//GZtDSX2u
MwV1+HDgs6CMD3ETvWALNZRY/MGLwXUH0uWXbMIWAxLHxoAtDhwaBNtkkJilBooz7c5NO5mn2xtn
7y5HCng9f6vx1/al19QxRSONDDielSzIdH18ovSqfr89yq8ba7uGmABTFaGgsiKiNmvomm03KZOE
BVs59ikdtflsJG4TgvqHamy745NlpNVTXILPq4rJvDcy0V8gmraFT/lr6s9tJh04DRRdLmC/q5cy
sqz7nvz5IB7/hX5/9VutVV4e9U82+ua91lFRLJEbk1DL2v7fTDjDpVtKTaXf05sQajs8k4vM6YaL
rmftC/h873tsGtkZb970r6Q2tAJ/Srerw7Yey4P12tuFNDFJJzWWi6Ty+kOWNbpBGjVwoKmtkwTN
GLl3YDatnx1024NLZadmwQCAkOgoIP+wlVOvqGl2Ipo5eI5BgjwV4pThVRIsCdAcBJP+6eFn39VT
cnR77kwSuhOwYgQKIMa9OvFttSwEcBR0h1ZUp76ZOOhWSlAXasbkZgc3zM48UY6G7s0NQ9t2y0U1
0XsdBxcuUhq5pm9LxNVLc3T8sanLd8B+9XOSqT/0aewO0ovdea4Sb9Thee23WB2nq+CP5tCTKFOO
IE2s4tQgbXlRB/dIgmHvFqUKv2KoSc4QOF9/y2+3aAlzaTa0hoNeGsldM0vdL51a+l6K1bHSu06g
Rd34UShcMcqYYD1gzG+2dWJkWpiwfhF/I4HY3uQRCKi4p/WFGV39uLh986TTufZLedju258vKRuI
jdWWYuvD67hpAyqfMuywaMp7qxTWJzhg7oM34p6ixm3mL8vshAVS8r5jzM7JTaOjJ2MntiKq+r+/
YYt4dSFwkI4gJ1/rXft9UmlK23iOfEbvoHwYp8T72KVF9vYcgNiU5jTnhjxne2q7yIuVogA+MnTD
6KO4oT9GhK0Ho+xEASu1gZYVxYTVw+V6OwlEWgEQM4qGq8OLiNMqDRqzd56XcVZPUUyl5uA22nmp
4P6ubVVqW2u//3pEVU06GXUqH9OM58UvvFatfD32zH9vv1V7h/L3cTbxDZTBGENlapF0QOrzOBXR
qalB3ozF2ByogO1OSQflg5kJyeE2IM01sQjVkpwHVBHDFAuFAM71UQVybxeiv4q6DFsRk5FNgck2
UK+sU5ZKmoT5Qo/W2NecTnJumzDmrr0rZvuIjLX7FVHyWTXO+Oe2zePaFWqd8ldFtyof1BlB697C
igwThfjg+t7dimvhANwz4pXb/FpbgE30PX0ru0ILvcRNWfMXl/sNwl0eirLrPv/BDlkligz4KAD+
NztxdNGRFhMxk9EYBcqygxmkxdR/MrDPvP+ToYjPSFiAIG8pWdq8uMq89uS0Dvu7eJ6rsHFT9+RU
xhFxe2/FMLBCaZ3/UqpeX8nfHgizRUleU9bLqqmar7JZxE8sPaynsdSil9uz2tv3ayS/csQRKNk+
uOTxvSPHtZ2kpu4LFOr8q4J2wcG+2J0QZTCyWsThyNuvJ9SrClSTnhePKp5yxt2j8cesre/GUo0O
7qa9LQi7BBQzWg/oN252hMClZNJcHvI6l+KM1rpyl7dp9rIYsj0j0xUdXBx7RxqYAJNaNWz4jNdT
a6GiC9wKSBDMqQlrqXrvYzFNvkvV45TERoxX7xL9fXvV9r4n60U1FBQSEcsmLrZTpa4nPFJCUWTu
CzT/EYNwWT9GI4rqt4fai8h+G2qblZA7Z01WU2pR3biYzkmcKM955Si1b4+xFzi9VbybnBJ4JNed
F94efG8xeTeRMiV2oGS+2TdLnSZmrYDTXr2D3pFtvs+tVg1VfV7eJXp85MO+dxgAdcEyWCs94Nuv
11LHLRFV2BFYuKlCFjKt6ax06ttlnTBZI71buWXclNvwr48GQvdR6UMpYu1ec2tMbbJDWae9fcl+
XKXpKEMAJbueSxyh4YT3F/tykTMYnXk+pTkl47619LORGbh6xEhT316v3Q8IcI1OCbAnQLPXg2Z6
oaeio0wIdC+71D02FFBCjppre6NwBbPtKUmC+tjsiggBEMNOchobU1EDI8BfZu6j4nR7LntnjHAV
zRLQ56TK69787RKeFji41sDGT9Ho/Jak5eRD6pmF72T2nwRUK00Npigvi/YKGIv4fi5tChpO7Vrn
1KoKmDXuEetr7zQRi3IzGtCYCUCuZ7S6uqexVCEIKX2P0rq5BgJWcamLrLh3nEocnN69qjFRAIiZ
FazAmJt3jHaeCvACBiW2yWA0k8W75EpiP5nKEp/GCBi/sdTWuVlSxe8zu8Stzowuiz4fecnvzZxO
82rvgUQcLaTrmffjMOq5M44hbSX5j2HmaVAAdcH9DBsKTaTmj7fvHfTMVicRHI7hA1yPNzlYbMie
8Uq9r+4cM65Otlm33wZjHg8w1XuHgc7oCp1AQeG1i3oSza43wmuLp9Y7C6/LvoyYqF7ePiFEqIiy
EA4kkNxMSMvz2NAmqFB1pCt+qaUinBWX6FXx/oDLBjUHLhs7ZxU/2dwhVTvGIO/Q90rtPvJTK6r8
RouGl3we54Puyc4dSQuBvjmwHWQ8twX3Lusoj3mrlFhs2Wcj7Up/zuvxjEpaC53BcQPaskcyhTsP
6mrtSfqEav9qS3C9N4ZIJrmr9SPiC0r6U09d465qBxkYXZv9NxvtAlM0+ehF0jjYKTsXGm09kIZ0
t0n9t530GvgD3Tz4gYOS6Gc69/90Q2vdqak4iE5ebUmKRSv5cWXrmCtV73qG9oBpepLEFN3ivAvm
DqBARdP10+0t+epMr6PwurFwQJNoBl2PEmdNSfU+Z5RBjg82yJrnEquQM8Hhp3hQ3qxxvg6HIAMc
dPYL6dv1cCI3xnaoqa9VseteFFW2oTKYKeasmvHWw0bjkNAAESouEN6EbRgy08GMqr4OG2+SD6ZX
LGE3p8UjaltHgfn6V10VWBmK2J9GJcK8q5fM9azUXhROIeoGmMO4eknUlu+0dnaeS8W7i0D4+qi3
NPc1xW9/9KY3a/mtw5MTIoIKmYwC4/XwBfJeVdIB/ikQPDpRKWs+1cXKLSUUC9uyofHVzkdByqtz
sA5Ks3TF7/MUbOdcqy22YoVowtXvKOhgpJ8rBW9PI4nE+fYe3R2KnBtAG4Vwts/1/OyFJ7ezjDp0
Fme5dKnO3WITrNetMx88tq/uMmZF8IDWJKXy1ZTneqjVv8oG3FGHqifWlr0RdT/0uJSTL2pT+VgZ
vfURWkb85fYMd846oKMVL7BmkSBjr4dt+CntKLQ6nLQKuYJ5ILoQVf8H33GdFskOzzdw6etRRqx5
SX3ZJ+XQlxfDUvTQTVzN70fhnf5gQitGgCuMEunW1FbMjuKZERPSVaf+ZBQcUqppNnJDt8fZ2xrU
m8Bw8tihm76dUk+pO87NGoGvpDi5TfrfJD2AKYN31FfaG2kl5yHax4So5V9/PHSGPYUySRXa2uLe
uYBW/Cb11Kchteq3PjFsQvpXrBG4hxU0ej2UYJMoo0NlxKqTESvnUb24y8Rb2pn5/e3vt3P90xCB
8M6mgCOzZVqyBZIBEfMyFJUtG7+bczV9pxPj3We0MJOgdtz6x9uHpDkA4osK4ev+PAZxRsIE8UDt
xuQEfdT0025afA3v7EvpukdN8r0j/ft4m0hhyiMWc8Ae1JKaGVR1rwTppM/3rowM9Bri+FI32ZHS
0bpE2xeBUgabX+PFe2VTUvJcW53alKGulOWJmrga5FRUHtt8aRE61esngSJFYEy2fnDyXk8XHulq
H0L6CAve2UzXSazWrltusBKpsftcLEY49nA+BpH3n9VsbO4dnaNye01fH46VvEqJgRQZHt1W/M7T
Aa40AwIN/NOgD1EqDxN5hK+jEPHmS4zdyn8oZyCyxHDXh0NWRGbsZRqt+WR97YZp9icrKj4XrVMf
HI5fIvfXq4gQKNwS+naALKAiX4+VWnauLMwMRObSJ1hNdG7ql0qV/cinsoIRiFFw0HSF6AM5ad07
4OY8thnUM523SiQ/7ChDVME1gcYeXHyvXwySasJCLgqoL+724DZD1RSZafMZFCP9nFKcC1SsVr7c
XtfX1wOdJrARCFtTIkBT6voD4BfZ57FLYJOqOmzxRLF8usfei8zq7/rYuwftw71JMSB5OpUCYNPr
NvutWLDMdms2VDhD1+7NcwsFvHmPN7l9pG24N62VQAvXExGTV9VN6tvlwsZpIB83CI/1cZ754EyF
X3qdeO6kclTRf61vCIuHJB6NbrBBbN3NrkXWSaXkxq5101jcT2Kqns1qru5sttdpNi0l8/VJV97B
HjFfnDmCRYiYVvcukp78kdleF0aZV31LS9d+7HrhPvZdav9nFpX1pW5iEzfdVHzKay2hfdUcgnFe
32b8egx01+IsMg9bBogTkTIbZtLCw+1Lx1e8TP3YLHr+YGC++ew5vfpUWrPxfdYU7yC53FsqgAsr
Oo3gD5nX6y0xo781uYNBaN2b/8lJeM/e0pSnxDW/tuB/j6qKe8MBOYJ+S8dxBTBfD2eUiRepbdKF
M05F/5SKNd1JXDDQgjBcXxbmUXFn5+L8JWrmcGsSxGxL+klpm2U/KC1CHfrwHPet5lM9Ne9rdzwS
Hd55GBhqzfLIAMi9NodLNeNezTDLCTurHZaz28j6VKrkCA8CcPhDbnRu2IkkOajs7+wd4DVUMblF
qWluuzDaSMWBbm0XprmIvnQmTL0LRL1uerSM2a2pn3bZj6RN+4tWgxA8377A1vXa3OBEmNSI1wYQ
78KmyFl2Ue52ld6G6ijl91SaiKm7xfTUamOM4po0vqJJUOIRoY/Jp7nMjsbfmz28BaB5lFnpra37
7bcbzeuWCOJ114WtmLPvNX4bvhMn8X3jKCJwk3R5mWs53tWVc9Rx2NlZq+s66Sifnpd5k1JAILS0
fpJdWLuKEzb2KD7oqogfgSzkH29/5N2hqMbQxF4rlFsITw8zmr5JhQRMiYNxsQjTl8D3giIB4317
qJ3zSa1n1Ztx15LotjVaSQ2OPuoboVSxo7ksSjv2vMgWEE+tn4tTp8dHie7tIQFQXS+hmxq4MSHx
iXOyQ3fUdqOEbNCylSBZlPlp6KzprTxdlPL+3yRBI1yP2Dj2nCpK1AJWX5ZQ2C1doX5enqzMOLoU
die3nk26vr+Ur66HGpVOSyIzQ6g1G4xviSfzp2WoFayp5wSEVO7ZH24v4N6BwFiEYjZJKDfRZm51
bNfqkiBiGusy8aOqrO69Ifk30ZP2AxTo+cHpLO8ZFYQjds9ObEGpAiTp6s9Bd2oTF6Nx0HVG0rZh
JDMbSmHRBohrvT1LhJVGBWZFA62t9M0lOzeFNGzS7FCo9V9VmS/vDE2LoGvO/en2h9w5dLj30Sql
woU8x7YA2nV1tYiBNMqOcJhEm68JxxGvCGRvj1A/O5co0Q/TopcHJXnbszdnTe9AVRZhaxiyCyYt
bR5bCf0PYSCle3BR0voaD2P5UJpl9pRKAHa35/oa+7S2qBifAhcZMYf/epsurjM45YpN4C+fsPQd
/xkGqniNUpmX1qBQo8W2exLEP37Z296FaP3IyHDnpECnJGUlCOE3vJIVS9V56hOs281izM92ao7v
x8YDnjydksLL727PeGe3/qpaQjbnqICNvJ4wcujdFGVMGPGK+DGv7PjLILvkYJSdw8gov4pOqkWi
vXkjcqnFDiEHc8JC+MegZrbvGUXzznPq+jHD+OATMUtN1Lcc3Tt7W4qQDr45lwHSV9uwbnLneGxV
igBCs+7itnbDMqWVJJJ0vOuSTqGnpunhtBjV2XGn/Ovtz7u3mFCNaWat/TQKmNefV0+zPKpNagKp
ZixcOc73hrDijJLtf6oS6we52t5Rpd3DfQdYkTB2s5ggecy4TLgUFrbN5Fdd2T3oZZY8L1T9D47K
6yWl684odFx04q4tObZyvTYdGuTYvDGaP8a2FQUFVho+qD3rgnR7HYokggEV8UNuf1Pt9TTXjIq0
3kQsCNzpZk2bSHQyFnUXOpbA6C+LreSkS6XlosUHPPfVWTfvnGW0To4yuM1Jdebs0g1llJ2zKjZ9
tW/a1FfswkAhUIHzM5hj/9fBj1y/9XVACO6XAgVG6FQMCY+uV961RVolI0Ki7STmR31ZXyKZVb7s
pxIBLLd/WuxPtPRDT5hj7KuTbd0lRvtmCBsJBjgeJI5WDjqtkOufgbSEXQshkb+qDPu+V4YfosPK
ax7M/Kwhg3pKo+WoVvp600PVXtkiqz4VRJz1z3+LRcWiV4mIOlhOONKkJ2WZBs3P0dFUL6DXUYT0
+nZOL7c/+OtNQexr0qYD1kPXbJu/ASpzjFySakscSAKajyKYBjt636W5dVA9+IVYuF5bh+TU5Lrk
AaYTsllbOXMkvAIpqkjpTZyMmqhY/C4yPN3X6nh86BNUyS/4QzaVb4xgYYKhtKe/l1YZjJNnpIi7
qIvlvnNl2xaB4sjhx6i3OFMo7ux+RQ23ns+YD4ve70q1e18NOZ5+tz/X6zVibSw+GEISa2dzE6WA
7K2iPGVTyjRXA3O0nQBUlPKfqOIcuuRQvNweb2d5yE4IIShyUXfZZmc4J/PXO1kbOqkpbPQwa+/j
guThS2uNfLaDwV5fToDWyAXp4XDx8i/XO7DO0tSaWweX81ytmneZbkTWjzEb8a9HQqNwn0G9WKOv
4Mfbh0qu4DxpFTKNzg598/Scj6tQ9dzm9Ted/mHnV5Wtx76rVvE7USRUyOUQR5RLlOXZkMWA/YJX
e1+aGha3Tx0NE4ZodJ0P6VLGL4tcat1XHQToz1Fqxe+dyJVPo6uoIqwq4iG/yWPayFluIJcIgrCr
TqCMLNyLI7B9wahIy8K9HNu/uwHm1xxM9Tgn5yUuU+weIdCKhyLLpeFnFeLlgZdPKpww9OC8R/xd
RIpZdpIO515pXPk4EOHF31vwnjgX6L3Q0R700L41hBp9MKZMq+9QKcMTo9Ty1qEoZrs/lxoRpDfn
V4AgKLWAtqZaRf/heoUAmOqxblO3Fk7i+QJf9sAaRIF8sued8jl2Tgdbgr/v+sjCQEJJ+BcgYqUs
XI+HYYqtdcC7AQzn8ffObOpTj/DSh3JEWf72UK+PFrkpOSo6SiQAZMTXQ+EDIBpInk2oj01xiVwt
fnRm/DjJHedHaCdHCfivHtf13Gjksau4+NaXZlvbMfrZAPsEgneOLNxMZ71dvumpTOQl4//wVBpG
9HeHEq8IiWAj8SGfK7MIKgozS+DYkRd9qdxp/MJTnVR+Rvc3ejTbVvunqpu28Xlcmm+yN9MPyVRR
R4kTsbjPSD6T6DeDGO8LJUU+jmxLn4I2sxvV7/XEi1G186yvTmeI7xY+2y+N1paRb9mFVZ8KkU/C
X2RqfW3jQlYBoJj6f6UxFp/VtFR+9AMIOTQlRvdrTP2x8NtEdPd0bvMlTErZfhSpov4L1hwZ79qL
0sV35pKAfV2Nb7o05VeE3+yHvMv0f+cBy5LQNpfkb+K7tj5pEx4vfp1j3ft+id2C7kjaOB/jIe++
YlG0UEdXoq4I6g5q+WORae6XBYKdeC67WLX8gn1af15kPMYfnMgwewQOunTJQ12opfUhKtARDzzC
Lg4eegEPuetNX40+tvpAMZrhu9IWSQczq03mc8URQIMT+SB0GbCqzEIJmKygqhFlH/NstZ02tUg+
j+g0qb4sUa/ztYEa6bmiNvEilZT0tcQ3pA/syJxTX0L7eVykV40f5LQoJyHogh3s7+1VvgqnE8nS
JefsQtLY7O+RYwYaGNDXZLf1g9Z7+RPMkNQJ2pk/OBhsvQd+39vrYA5PLcEL1BegkdeHqe/hS8zS
0jBAVfNgyqVzdiN5BPJ5BX1bOxurbx8v01rAs4zrYWi/mw1sPjXQ0jJWTqUrpkcqTdHJEty7fqt7
0+dIWPLRHpoO8dzcNUc/d1UlDbRSa46QrXi7riNeT5ywDacUvuaqEb7FZqIgqCfT7OA/URLWvTgy
VwbwYpbXolNuJ9a3UeBxa3bmSgXUGmQUxGiVyx1KKikSp2Uz9UAJdAW/97pv668T1u8GeKkxBkQh
yjEOda/NHL+rZZveRdg2UNmqe1UPAJT00cfaSjPjVHV6EfvRlETaKStsXDc6CBcnLY7kh3boBP/r
PF6vHC/vfHd0K3EGqLgMAXaSc+lLa3D+G9WkKS+eMST5KVU87SM3hVOe8n7y3rd6N/0sImEufpNE
VnJpKtF/t5K6/uDKxvtrMBWOeBx1fPRR2N0UxHZl/tXUA6DOpOnkc5TDqPdFZ2jypR2y5SXSa+VH
Vgn72UFUTIWV1oox0CyBaGlT1NmT4nnI0GV5iT+42ejVYxrH0/BkqtL9XrWNOeNI0xb3Xbx0IsiW
uFHPautOP2j89fdzO6UAQrJIe5Gm21u+IiukHjNRvaeJVKXhJBbs4RrXzSJfSrcyAqE76Tuo4Owu
mmnzC2R45wHrAMI79KXpoRRVJF0f0yQcHXoILfJCaoUCZ5bPy6PIixLIOIYogYPmzk/OA79QBwzw
IFVpCfi0BbZDda5U47kR5gwxzZ3Szzb8GC0cMqshJ4uxbfRbp83qMBqK+IMoiVo+Sbdpf8apihq0
wJHwCx2+0vWnSB9/lEhNKsAhp/IfVe0W+65CungJMqVwv0+JaBUink5kAfAH6zvF2vnzkPfuc+zi
AxvMSu/9b+HHf57aGgMHNDjsH32lpUWgKqb3RZ2WKD51dhzV4VwumgNsKNKR6U2MGj+DUUR9MDuR
eC+1MtaDqYdF5ONcLFIwOcaU+IU9e93XqnC7fwYlV+cTiPj6GXwZTQcj0aynYmn0LPT+D2fnsRy3
zrXrK2IVc5iSzW5FW8FymrAcmcAAkADD1f9P78n53Ftl1T5jy4JIAljpDVp2Xqok5F+AiZZtHZJp
aI6qs9CLUmhBeEdmi9HPfhbbL4r4iF8tXe3N1yIOIGfvwtG/KSp6lVfxur8EsFa2l8grsTDFjN2a
srpXi3W3bCqQWVTFTXMwdRQ+ot9SP2vYkMFt0PL2UurnM21OTTUypH1YdyfOUfmkPBPjJ9arfW6I
ibO5Q5u5S26C0h+WzNRruOZnrl2VLnMj+ryXIX951W/Gu+6ntf+MHe60pjKKrFPVzDgIoFNTfa/X
vng3LLEUWB+N9ucAWGuUdp5XPuoFt2XIDq5/4EBQFlpLMD34ViDcLKw275dRIppTX8PUSVfUWt65
VazYoq0RzyVUZPeE0JS4bU0RB3eRUwCMLDd/tK9xyvCDrGnaOmjSso96NwuwmL3zEon5krW6nNe1
bZ764txeW9t9/VDgoFYA6i3DMe2KdjFZsoK7Wj13lOQhjo9BzgCn7F1IQVReFaYe38PKD7+N/RKp
dN6xc8nOblXqiJaNNqmn2FQ3fuO1D6Xll6Tlnh6jT1NbuqduqSmigrLzsqoOS/1eF66oH10MfmU2
NWoQSNMywk0pjZz4YM1mfYo8V8UHFGjiGUnXcX2OGDz02exVBaCcMhZDGmJqblJnbWpxtFRfQWiK
i2q/nfxFiZtu95sfVkHZei2acthyDH8q+yhj9EszgMxRcih4ZXsar2uJW9RmLU/4n56Zu37dvkOb
HCSJi6aNvIFyGo71qSnGoUqHck+6e1OG5W8mFVGUA+TfvKPla4QFIrHZ39aFqW6KoskSHJTTej+p
uMmFhq3xTrum7ZidhQwfUCTpikyOxQwmJ1oiIN5uI+g0+sFs31jWkJQcxd1bsmaHpnPvsu1G/jVO
nsbKjd6byPG/lnWy1Ff7OC7hA3RgLY5ySKru2AtpP25tsG9n7cr+fbRUfBPcgSpsUmqxs61dMV43
btB9s8/yMhkOpfrRN11cnXCz7debzay9Tq2hcz7unZq5mt21ujFIfAbMK9zhMz073yAu1S8f2w1x
83TZo3nGBA6j6EV5HJcBDoo8dn4bPxrlYN+yOnMUHAAS73EuNMCcVNTByuJTH/9Wqw4U2APZf+RY
2ibF98US14tb2D8af5fjza475xFXDU/nzTSENy0Ke+NpFGKKeUmDeirCkOzRVm64Py6qKW8tUlQy
i4LPUk5oaV9H5Sg+WLVlTwTEqftWr2Zw01GO9nf4tbWbFsU236uCbX5YVvS9bhC1mgaQ/35QH4Mq
Sa7C1ewQlnCrVekkbMxyqmU2STYC/DnoHv7IAVyc8m+TSs1IyjfjKkF4yfbcHku2r9Kc8eCJM8+f
wAfM70XlbMRKpdB3bHVhjzeDMxIxcRqrv5Bl+hjPO8kwZJEBrHyz1KaqMx8/8JHswLFuSFMDaFTs
+l2csOAbWgi7tfbRB9wGFOaDZvSxgJ69j0pJ7sJ61/VPcLulm1rSF+W11PXmpoNnRP9QyAk+4LAb
V943MfImLzupd303MFGpUqYre4LxZd+cwS+V877dnS5JQ68rdL5xrE1WGkd4VAZzDI9X7JtKQ7Mx
/NGLO+RA0faJbsc0bVeF32zVQURD99EWTVOkrRzG95PVRt+03/FjTVgG6AGtans/NrAjsrLkpjqO
ddIkKTiC5lNtNeMjE2V/zk3rROsRPdXFxbKmnZuM4FQgeh+NkEWGcHGbjFJcHcVYbjQhSreyUxOv
7A41Bcv96MjdgOJZneXOcVYqxTP9xM+CURZPmHbTNnfKsXiyLEf3WQmi5ttaNol3MNIu0IEfbT7T
Ziv1zpGDHZ2WWtXqZgwgT3yq65pMLmp08GlqbGvO8LaMPsc73Y+DGwi0oyJXF+i01aK8R+u9iFOa
yHq5DypfR+nObwUiONC/SGbXEuk6uB6Nj7K2/O2gh3ghrIx2Q/GOeydxVPHkWdm56/tIbw22X4Ud
PlBYxdeTqxcr61ntJ+6lJbLHJQodkyc8cfQbl5MoayygT22p3fpo0zlP0mJUxQ8gBJB9SeHs6jlq
x8nLx9AbPzVOJLq08Y1zl4Rm57N0jvexosGAvJnVWldIElnxQbvG907c5fIuOoskpHJz7F80DAL8
KVdNKrDExUGugrTJ9oqquFrjpbazRgaVysZgCZoD2hXOTxgK1vlrlA5b1/HaQ1t4sT6i6dI/eUNQ
4iG6uduYekkt99SFsf4VRixxo5180NGOwP2AKNEPVTaUTbzcelxQzW1smnXgLE9gTZDQi272DiR2
ui1SFUeOpJJZF877vd9PbnGIdSm2tAYkR1yNfEVjA4DZkgmjx+qkoSlreBiSWXkzBfgIlzo2V7Vr
OdHRGXr3U9DTBj4h+MMhkKttP1Ie1W0eOX2c3FUtnoypXYjlXnhB214Lh2CVjl6N+mzB1OTZnpQz
55Xe7W94rin7WJSuUqdGLPJTZK+MkqghyodgoZDKZIUQXBoky4ix6rQxMphtjJbKsI9vyKw9yOi0
SrsTjSsrPEgmpjZi7R5nt6+IN0fmNVaVhmexNgx+8MymmBtCvBWlO6U+NQfdKvwQFEkeJJQMa43p
Q5EEvJ8JiaHPU4nCD5uz2uLM1lVMQtkHX9vJnWUmcAniMmJbE8ppn9ypVaKdNtkTIC2XYZVFlyKS
W9q683Tfr6I1qeyiHYxeOIkxixX7Ngt3EXhHv6SDkBZBAmKcbw9xi5VLk47LqL9PTR32XD1d8rEJ
deyQQSq/qFN8c8LmVIQLgD8mO2NMGoYfZ9oCa34hcfZJ1PzQxKlcSu/H2KMflrr4R03H2JJj8yHu
14SJBopoURoEZjUw+EZa+10SiVxHXjvlA9jCIAWIPo5ZB42H6yxJsB9Ru9VNJ1HX/s3urQ2Pgd6U
c+qCtvMzb2iwLdq9vt0zmImrk3m9Ng/BXi2ozIG3+CXLMhRUBHV0pwaJc4rbx31ECESS6qHgGv+i
g5kI0rAv97Tdw/2Om4G02hsUqQkOv+6vvq2KR9X18vO0d1Z357Vms1CXC9Z8qTyka86MlSJrkqh9
sc22ycwUixsyVYqT26bcgke+iONlijLgCOfCjfK6N+vHstnAubQg1pzMN4XXZGtQRrcugishh8se
74NlI7irOu5ruGxMRg/FEvqCZGu0Do2y9JYlkwp/h8EeJLfBOFcfK4xH+PrarJ+1Zjp1aGdL/Rz8
hLaWY/zo2hl842bx5HkPq+dsPR0/Ke7W1p4Ac7bV+MEfStJMUzZ85mXGPCkLJR70qfLcbs76dSxu
XYkQXbZAMPUO9Vp1IjOlrJ4NOsISvKsC8lInta5ux0ovBb414TKk9DXnZzWswZ6bqfKHG7Tlg19V
VPvtoZ5HyvHQWcroaoMINhymOpyXVLWJ9bL3rhqygIbhcHK7UR9DV3dxGvQhNFp+gq5YZ1MJTKYb
dLpHZm04dslYH9ie/ndCX/GtshrEo9Q6auzDuc87zN6L+WcgZ+3eR90uptxL5vDXypQE59B9FFTS
JKbp1DZ1c1iSho5bizPQSNju+JHdw5bsp2Pt7g8tS7ax3TRnYQI4ABMTknr7tRV1dVM2czgiT4IM
TGboiX1Slg+8Ejf4joNm9xYX46T9F0Qi49+RswX4WjhzXB0as07R3dL582Ovw+oLYm2hONTGntqU
xu203+x47f3CC2C+jsm4EpxHbfHDsVt7If7W9BS0ivWzOy51eTXbkO2u4sJbOID22v/uFndp8pbE
rKUR2nuf116YbzpqBivD4sQeacJ0CU0Ysaj16sx1G9Ng3H2ZBsY3MtOxjh4tFTAlQTHaBwhbIGZH
5C6GO0FexeUyKPcEiwU31l6WXpSiQVT/FlgKVCksAXS5e9DnP2eMjb7rZqpayqi2FwdAU7qlnGmI
RWx//OfW5VzxVGtl5IGsTDT0FbV8t0SFz9fACI+eUGRcxgm88uVoSxN8tkfDkCBMGjOnXj1EQ9pw
z/S5Wu3gtwxD6glTn0eeaC5Qdzc1sGb2F39310/LR4gnZZ2VJFDP1jpaM4nBal1JBjRxCudNEZyN
ZjrbIlqResWCp+1Eiv9RdtLDun01+qfVl/KdkHX5o2uH4tO61fVXTbZMrxoV6BfpINecFX25v2x4
mPN8vgWTVfjxlnrohpSZK8AGRtRmderUpXuvNmocyKbQNvNtdcqTwXP5SW3D/LTFNe2WaZyalmJa
EhYVDWh9sCoiRIay9/ghjrBYTf1yWB+5r+khNKu1fBstf/gtx2UYoSvVkcrM7rd9uiPd94igl/dc
6KK9phrQv4N99p4qTtCvdRwA7glaJwMlv03rNqm8EHqQtMMlLdDQjVObGhRfe3+LXySVoUkr2g3f
HGcaqgOolqjJ5RiSfqN3PDFZCXb1QB9nE+TWc2MyhjK9egwoQesbL9nhBjRu531RVdg/aNc135J2
bM2d3ES8MJpcoiC1ZViOd7Wq4j6n/EYPe02W4VBPMhmuW0YHP2ta/bcJXpD9DaKS0SNaZWeBOcaO
Y4b0Vzzl5C/du30dzWPRmuY7LPPlFu27osr8ufJe6rlNtrTvexrImlHufTTtQ4l7U4h0MACudkon
3Qefum7VBTdoyJWzbKF5vyWC7r/jW7264ioej7PfVVYaugWX+Uo8Y0RmD5adddzZj7tD2IbZPNOb
BBkXoOlkOwON0qbsn5xQ6e2G7ob/vJMtM/UzFM756uCslJa04Hc6jmK9Nh0900zU9sT2URZt/K7D
Ai9t1NY7WRVbici32Vu7TGmB7pkLyO69UB6KX2WStPE7nxHib4Ej7ssgKXg5i+dMutra+LosuqUh
ZbPl8shpoDmEXY5+N5VNr9CiDpcuEwk6uVnbKu8l8AemFzNeEef5i9U7d7Ly5puKRkaRLgq67mlT
5S7zou4jQUntrAw9l338sWxr/QIod5AH9PjK5lBUAU4Ck9I+iQFz9N/Fsqx3mzT7T9Fyp97bg7Nw
QuF+zydSYXMT7IM7XW1SWFfhZpeawVCoi2O3JEl/mshfviXrSi3rjbt7HAtPdofOl80jPrLWez8a
/eeJWWqdahlGjzCWuy+yXqw679soGNPJcvmV64YveRYGpqc0XPyCVsC6EToUdWOQeVzk7aGaizPW
eJrPrpL9Nn8lqW0+VTomMEaFNZac/5g5FtBffUVvZNdwXD0OSNs2VFvRZo/IMNo9AhmtJFFIgvpH
4ZlgSmcDQAtdsbUUTGTcqUvhrA9rCpTefSE9CZ98sUZTpkW83pTD6CTpGAXWtTDb7N8uoVyuje50
fSU2t3rpdhpJdxU6j/JYItFbk+sbShTfG4MvO4VLlQc0ugkPDQ2rqzmKiyTbGP2/IAcUNEfYZ0Nw
0GKT1ZEhbvkIYkrgq+LQnBoHJzmBnddfArlG92q1WoZsrWtfA+5vBiZMioPQdkl75zDPmlPXtPWD
5TrEdqXN1OT93BffSvB/YyqN4mLEyRlOWCx2v0tt0qnnYjMOaaTo2zkPTTF92kUPBlaN3Bopkovq
BeKi9aNhA/yYQTZUGTOL4rPfus37aSaDyPZFeszHEXU56V3R46vqsde5CcsJ10PTiRvRa6s8OvZk
3cRcfGGOQorfHyYTFf1VO4m9y0LME7p0rEMCzzQFzp3vzzrKUScg96IKhsLsRnV1TJRbDlmlpHO9
06hnvjBIfWqYjAWprlZS17AzS0yTXc49/bPQJ1Bz25JtlKD7Eq6fjWFx0txHakhIj4Ld/dmByfg+
+Ai/Zq0jHHKCGUWLpKy5tDXK8RnjtylKk6FQ75dur50DJ6OLUPHYsPrzE735p9ARdkkRUe2fZi9Y
7KzdwsE7zBY9H7IJRzdZNKz+p0GA6b6tsF9yUwXQ5H6ztsTJZNI5781+LjO5fILqFqzp8KHAGuQM
KnGdp4BEekoZqTHW7UR7Y85JT4bomPUcSYREEMpq3PeCaqd/LNxu/9kBeoivB7/XL3Fdlw+hjI91
OdrT1Wo5laLbrlz6Av7W+sANkuR+TrblMyOLeLyCI9XdUhDJn5YouRnU6vI/2s5yH/ZlnxJySzOD
FaUceD8SinCqind6twVJBE2dyBeUnK1X5eeC2xzKsY0PXKxlQvNm0fJqAOxF92gUiF9seMKLOyW8
isvSX5p3m1+sXyRh+8nj49RguWb39xBXZL1ntby72UuG9cQzDu/9phlJY5u1oFPu8W92jXlWihQx
8K9dJIJyNGKbp1hd+PBiOwMmkA/76C0FvX1a+8HXcI3IIFxV1D/ARiD3NKP82aQREh3JPQNemn5x
79Ogwt8msA8bOzTg+hYWhCZwJup91ZednQ4hmmE4v4dzmQ+9nD/4CZ5ht5rBxpRvAvoc5XAIO3cM
9xHHEJyxv4EmacfjZlFj5/bSEGxcVZX7KaHp/gI92ju3jQMql80wcrra6FrpdJ5auGSVckowRmXU
+WnbxDE9IIvYQXgIyz739x5RQZI+RxzrvQUKmduxTmyZenLZgqPx5s5619F7xth2bMU8/horpap3
axkveBdMdUvCg4+lt3GL1m7r5kKsFgAUUwLpVO90zXh6y8LJk/pFain3EwnMWFppU3hgm5IV8CbC
dG5lPbvz6seo0bstEKm07ELuwTySTt88eWUoTZHayIsKJEQ36X3wMd/t38neWm0aMQQd/2qyQ2hV
2Gq6ZNm9bVmf7KpbuutmXWR0/n9dPdxW6FXo59AxO6mWFe/x8AuDUZfUhrEfa8xjApMh1YMVLJT5
+2I7V8Hausu99GmiMzEYTf8bIWuzDxnjZAqxoxrDsvhdJHuEf7TfTOJ26rHH/dTivDL/jB1i5zs7
HoowWxGeXz8yblH2h86E5EJZkYSd82WwxsAOj0IwI7wqHGMYKk/eHu8/rXU4A3pI56pvPdDZ9sQy
imliebbj3giJmBN89nzL5nA7UenSL2uRFEYgP1b+hNTTAECBDgwTFVQeWt4O5IlJR8GVCXZtPXeB
O5Bp6GUMGJYURm1AnGdbcqQCcBfx91B6YfRdh3EbzaeaOWlZpf4aNuNEB6r2u89jTJT5mVC6Fvka
r159u9a1mN8Hm0QcO4P3huR3Fa1FdLsqKBun2jOmu7Op0P1TjMPGkgta5/tjOPL3D6kdMypAwh8H
v59lXa7iQ1jZ1vq12FbCBrOSLblS7G8eLXTa5ERbXJtrZzaEzMp2GaXQXlvUzWZpRJ3DKWrN1dQt
eInMvagXQqWemncAoip5HJZIDzdqt/cmN0HntV9R9igkde4Uq5yup29fKaAme9r02+4cPGvrImYZ
NFuyLfD7+HPLiXlCE7BZ76YtoJrZbeJrPq8zsgjoPW9fdLlWv9S6O+o65BJoD6vfFl+sUg12Wlpm
eUFls3SPq520T/XQeTqFPS8wWSL8+TkqZu3wtZzaIqLW8pL1qhz5oYy4sRXXJcflpw5kExxssM7b
CWCm8wIBiR5TQM8+SXVCHy6FVGM9MEktxaGNm/3rJqPhCT6082GLSzuiYJrqfJJV3TNEIEdMKwnd
NmWEUt331N4PMeodAJn9qQvSIiyqr/NUTk5mAjWbtBvH7XPn7ttCImts++BoV/7YECX/vOh2vbFI
9gWwmCG81hOC9xRpYW55nAtMLttrr2kkmIF5v2MMZEQ+lMa/HTg9S7q7mvHNuBUY9Pr10t6JCJPM
hbKBMtIbxy41lTviEcBgnMk8TaDv3e6sH8ZhjGifRsL0BymAtx/2isnvU8ON+MG21ERPGg1TzCGC
qNqYa3iAEIQTAvqoeLsfahkAmm4Hoz6DO4qfirZz2mPZF1H0NOD8/UliaAlgx1+Dn8lg2o1mTDBt
h2ILuj4LlrXNVZmsZ22HNkKpGdEwkS0rLrh30+wsyHUI2V0be6muFsDMw30AlammpA4I34nq6WUg
J8e8BrFJej+La1d3kNYDkY26aEp6zxP+vQT+nsGnLCI/lUGkvsqS2JSvWweeo6F0Jxq3Cc63ei+2
K9papX+Y4qmrbkFTWR3OhnUn8rrY9csOTGDKKSO3713oVD8Qso/jdKmC9bZD+MkcNynrr2pegCvH
VdU8zKNfM7p04wHc4rbPTFlmV91SL1G+IsOf3J/pDWXmdGE1ZyB9mMMwXGXaO5se54Oxw3c1xXB0
IlgZ4VupLPb5uaqojFO8uBDPj8h01MFft/Vhbjwz8krWwE4rbqA9LVUkuPGcBMBVaSau8yRBWv3k
0NL8xGAf5INpEaXO2JY0rpu9Hm/LlRQrN1B3DJfb2ZQw2Gv5pZWe/8FO1kKkXPvsG3faZvfOGpWq
U5tJ0OeynEJBjTcB6R4m1cRHLqO4OmKmWh21PVo6ixheOUfhJNNjMJX7GfsXuPdDqcIHpHWQee0G
LvHU2tt4y6t62x5qoLnPXi1ld6uScKjywjdNmUlAB3NeBEUZM+shyTjGiqn4uYVAW98EuhzpZTqB
PDpu13RHPfoJ/R8KQJqw82oyvTn6a0/s9TPhoIPzCYpFvx+kDfaNvlsVlbldJTUq6ZE33TJJ2YbP
TrPHdb77VvwtGqbYy6TsV5NzuFFPaLq+w999nRL/WtrDfG9WXK4ylJDossdd19+4g0ULu3Ko5I4k
CO5HGRj1izuU4VZb2+dmEZ1tm/JzdeJMNZhBvzSN2q8aoBSCHqzFaBZ4UPuiKhV8cFaEiW8d4t3j
3jkh+cDfQZr/wpWBFkdWKUb1yCanuxQ96sW8aZIq+rBjo47dWgXXpnlzlUsqLCK/yB2hAI4yXYLm
0QUSniJFht3ex9k40oOOBF8/GBywTy2YjnXzyqxGjfyNR/sXPu+86D9wUBiZdBTP//4/8HtdOkSi
AllqH5fhW3SSh+cBi4FTxwj/vy+FazJgXdSjiCqXhC0UeByxtWOUjQ64Ai+u51MZtvpUObJ/Q6vk
ElV71ks+u7T/YwqBEt0FQq9axp5jZ+KsaMY+bQvcEtqoq09b04TpqPe3SAyvbJAzYBhPauTNQAZe
fLp2G/cCCEkCfmBzr8Vu1uuYi/SNF/jaU4FohtPqIn/6rw0Cmb2L2rVJMiB8GM4uIMC9wmkPwgSM
fRsVvAGnfGVvOPi4uyTysCWY1P+5N1wQ4tMEwz9LQvm99u32UC5gzGs9vCUP8tr7QxoRtSoudnbj
BUoUipwcpVUnGR0Q9QwgILoXpL1vvL9/EfbO2yKBp8eOCNFXuOTpjoEKqA75TNZME39oR/ce1IZz
ULHlvTcyNlkjquJJhqvzkcmizl0wMs//+S6B4wPm2ydmwqg5v4r/OXCUdhE0DV7qpIDOZ3UCVAWU
luf9V68SB3LXeUvGdO5wf/YuFnKbCiY3hqewdCPjp1gMgCdb7NH9tC/jW7Kd/94qHiKQzLSA3nJP
JhcHzqqcidEJJbxVtet35icMNzc0ET5DtKvf8pi+JGycn+zM1Q29s+w8T/jnK2yaySkYc9Dwipz4
foz6b5Ip9ZGs5gfdry6DX+Ef2tIsb1B5/n1Bs+5ZoYPzd4Y0X6wbrrGySOg5D4EJjiN2XZnUfnTs
knE8WGW4ZbbTOce/75dXHxbHYvYMYGMIOH8+LGCS1Zctc6WZZgZcdqDuYPy244rhYDr7rcxdR4Ik
Rdz/Px9/HvdsJHLm10YwgP5cufclBkHdmmSFt3cfhdX1T5snaKUu69K9//tT/vsCgMKL4vE5/hGP
LoVjam9qRiMT1urL+GQvmzw5O3OEv6/y2i4NqGihFnH+nUv1AcrygjZqxAW6BgrG8MDcSvfd7QY+
/o0I9NpeCVyYX5BJo/Ms6M+Xt7fJJCMUmLIEtNa7dd6Kdz7Yny8Oegx2vvd+saQkAU2Q//0RX3uR
6N/hgoajIjTa8yv4n+vFamz6n5rKdl/c7qtwy6A7iGT2lsPf17mkyp7PIMTKCEJngPaYdxEbJsvB
+2ALE6gEUAWRgOXENbNzYCIBfRIAA+YzOvipAEG+W7z4v1pVnpfnGg8iJpfool5av2vjMp5luJwV
iGRnPmLtaeNGGM4tDdqG9vyWAt9rOwfNxrMWq0ff/lJfs0KEo9mgsWaxts0RD5jHAtOgA/5o8RtB
6q2VLl4sCqJ7vUlebBkOQS46B8OHpi0OnRz9679/w1eXOnu0ushWIDd2ccBpZxWlKvwk863a/45Q
BU7oXj1+HOvqLY/yf6cuZ2vt/7fURTAiwQg1g6YkM1WCWLWLn2hJ/yzH4zsAkIm35N8f7fLWdAMS
l7Oig/2PwnNwsR7FDWJuutX5Yi3OCfbRCjRrS47t2TvA81ZzjEpaON4mpjdussuX+s/KCAPBKTxH
3UvuYuNqOI2uq/N4auPf3TAk1y3TX4TxneGNM/jaUigm2tzNqA0G/sUdEyK8L7bZ1pBmTfwbSL2f
QYv4MBtlvVUmXH6/81NBFzvrA5/dGC7PmxBauXUJitXy1nsmLs5H1S0qZTgRPolYvMWKu7w9We5M
zkUpBswigpcXT+bMGuOTODH5atVgJMP4FPxDmoBDwdB0GPg7mN698eUur7Tzolwn5GX+udBLLpLQ
OjByjgaQmTFDzrNjTntlkCJ5UXCFj2QcQU6TZ7iptIy/Vdu6PP/nLUtKw1ekPPJ45ouDb0qGaGrr
5rzb1Hya2+MwPHldqR+6Kg5yRq0DkJHhrYd+ZQ/BzE+QNkvQPYQ19We8MJpknkXmvFUNc5rQtfaM
DDX8XaoaLMHfH/G1z3pm4/vxWQCXzfTnYlIDDCE3myFKeXWWdOHyblDV9FA4W3WcJWAzaxzsNz6r
88rehTKFTCvyg5h7XCqVizoq7bIdZ5Doyn3n0rZl6hKH83cxD8mVNMvyIar29qaZJ/eRCk98oins
5RLGrsT/hlFZkXQ1nSnoGnkxFF7qYC7+Vgb96l8JQu0sIAjG9HLLrxTpuEo3gJJtCHpyjveUXRJc
KWFNVyoMxI+/f4vXdnsE1QVCOtgF+zK7g+zZd1646NwDFW2BQbREkXsgmgDLrP0tXqr1AfZScdvW
Yroq0Lwwx7//Bf+oPvwva+184MiNQpzuEUUGQvHndlA0Od2zg1HejmF3S9utO0b4n19FZd0exmnb
s2Gag/vJ3sc8EAMwbr5wLrVuGaUAcPr7n/Pa5sRqJibPRizCv5TiAcBfFoPLiHlfqu622+bt0diQ
K6wq+N6OZcSMaZVv7M3X1kTygdwXkVii1UWYWoRt79ZSzjnMoCbzN9ecR1Fz9NhssWlThnd0E7rC
j96IHK+ui1nAWakSWMKlI5rDFHyvaLNhXu6FzA/m/iwcq/EhZZpSQZu17OrYtNJ/45O/ui7ihudb
DiL35Rcf5mqtddDPue0K7ypq2jAEVjw3twWs74MZNoehCGSyN+6d82u83GgcLUIYgtgIOJ7Pwv8k
xQvwXu16MD0QzDQvdb1OB1eHwcvfN9ArJwpjH2jjHGD0Ii91BMCSimBO9ikP1dDkCapD19ACAFFM
5W9oyyab3NXNSA089Py1d/331V95tbA1bQw8fQfU3mXeQZ6wqdap2EqiCW+bENR8jCfTiQx1yufe
RT9ATm8J5rxyabEo3RSygjOL/WL/EslQmk2IWVozQ0Y5hei80VRvo6LOomAx//2MInXknoM0rsv2
ZYyMp7PgchjPuS8263YKJ/VYgewdjjbcyDqzxVwetyTaHv77u6XyJ6XjxbpYMf+5f2YYEwFo+jm3
9D6ftsHpruZgtHNYtvGDC14dgqDaHv8/FvVpb7hIo5xz5z8XHbuptkVAZA7barhdffreKg6sH+U4
rie7d99hrLu1b5yUV9IB0gC2sMt7dFHg/3PRrWiiUPjFnA9FN9Hk9vTzjMemID4oKKh/f8JXknSM
LWBTs2tZ7LLoNzMIQm0WEq4NbrEHfewm+D/mzms5jvTKuq+i6OvJnvRmYqSLNJXlYQmAvMmgAdN7
n0//r4J61GA1gBrN1S8pGGKAqKx0nzln77XHRbkT6GPaHe5tR4HRverSpXn6+Mh/CR9l6qERSoLs
CZx1irz99TzFYmGKny30RFQK6E/M9bGmCfkTA8a8iiqFeFSlarTvZhVUeNfRKCPmEGRxmxH8/Ylu
DIJEeSwiF1UTfoGPv91bbxXzMi8WRUo2EWc3QRtGUWDkZl40EauZZKVjHgr1A51x0Q7C4d8l+71c
DGrXVGBZk5GV8evFmCNTMuqaLUvUU7PWOugFMsVJP5Y7+d+fAE58YHSj2olefB6GQ69IaSP8YF6A
xtxnyftQ8Jb7DDDsXaxGu7LkPPX+/ctJIC7cOxD65O+cvUhY2kodEXfvaXlJrUAq+qsxLmbPChCW
qGS93X58vLdGYhh7pqWwmDNJgfr1cpqFSO7mXAzeoAbieop6CQ99233C/SjBns6Do16W6aW6wVsP
DSBTclxAXp6oib8edYgjawzxFHhFrymObtUoy7JYcBEGCickgXLhTr4xUigohFWF+0kYyPnxKpMR
mLbz6GlzmB4qLW4eG1mdfepp6eePL+gbp0alHBQc50fJVz/9/NX0rS3UOpclGWlDIr80zNrARqxj
QBR6xN+g4pcLy7I3DqjismYSp9d3Yvv9esCiVHGgYJbw0joMVoU+PudqLK+JSqugH5XVhQf0jUsJ
ThOuLx1emBLn2yIa6T19X3H0WgYtD2Vf6qNrUFGX65fg4S9Ut7Ol0GkdRAIamC+qyWcDnx4hHdPj
afK6JJrXmgK1oI6F/ibpE8nVx65l+ykW13Hfitu2wl+jtdZyJY59+CWGhP0NV7cK4UBp1sMpkMVQ
tOAuDJr+aLLp2/I8JOsCE8s6DNPuEp7srQ0DPgU2qRQdtb+GXC2SQoQm+jdPa9oSiVCAEUuTJ21H
RF3xWKLkYBU7T+GTxXy8KesY7ghSIeG5U8oYUwhAgNb9+Nl8Yw6jG0CbTGKtY9DA+vVREYUSMGrD
oyLpnYDYKDdP9KUBKguKrkpS0/UiWC3mylK5sIF768jU5ilk04uAVHQ+zGg9efBROHmJaPwgcEJl
wb50Rxzlmid1cvaot0Nsj63VX1hpvvG40gKhr8SWjcdVln895RD3V9FV0uQBRY+Ql+mpTUag4mn1
cCmG+42hFMr26TjUwuGbnJ2j0mWhwnQ4wWwITuJ8dcx9lDoTPdwJceO8NGujlocLJ/jG638aaYig
YGEgyuc19FnS+iYtMbZXM4QTEUUsWm1wHetlnApGANAelfPxY/SXa8rTzAJTO/UmKOed71Bo/ZfS
ZPYzb1/cHlspKny5VEcfKeW/2xeUORQPLIQKVjHmX/LoqiQb9MSAg3ESXW7x3sV2OpjojKhoX1jI
vHVWkKYU7qAJtOZ8ti+kak5MXZg9rMBU6PNG7R0N0UqETGnMvI8v4Wka/2VkAyJIYRJKOgVWhLdn
b6KJTQYlLNiEGLn0EQU2rf5lKQGwfHycN06KsYcNj8z14z/Wr4+/FAI9CGtl9rIBDoKK5wv/Czm/
oVXWXz8+1F8e/xMXUWdpzIjN1uOFbflq4tNTCwTBqWCObbVed31beS3uSrfrhXlF6Xt+FKVsXH18
0LfOj/KccsLJshM4D8OKYORhVpUQHSFfg5shx7fFTM3O6BDH/l8OpRBBcDo51kq/Xkod35uEavGk
b+pIqdVaVEvw55DEW8Y/+3H/+X36r/C5vP7ng9D+47/5+/eymkF8Rd3ZX/9xiL83ZVv+7P779Gv/
+me//tI/rqrn4q5rnp+7w9fq/F/+8ot8/h/Hd792X3/5CxYIfEE3/XMz3z63OHdeDsI3Pf3L/+0P
//b88inA1p///tv3si+606eFcVn89sePNj/+/hv8+FdX/fT5f/zw+DXn9+7GuFuem+xr8eMvv/X8
te3+/psk/n5K6qLLSxuPAUhlPByfTz/RfifIg8EIQQtPoozq5Le/FWXTRX//TTV+NyFfiWxMT0Vr
Kpa//a0t+5cfab+zlwNGxXKGAe2kG/mfs//lPv153/4GQei6jIuu/ftvLJvPXmx2acTDnorU1OX5
uLPtkBK3IQJQfCOyukRPqWql4AgSHI+SmrAAEGuxdSz2iDw7XYi+E+a0NArGdV5nwSZaatGrIku0
VYnaptV21R1unC8Va65NF/TSVT6V1i7FkbC3WLQfQvZb4NnQQB+KmCTceNHVw2A1ngaKelOFlo69
YWiH7RQvJiqfkHqPAMsAl4w0kh4g9H4f6FSTm65b4bNbPk8GS6tpwJC6wRtCIOygaDspme4Kq4wP
E7/tK0aDDrsYRpTsbdg8dfAxMCd37Qof9k1Grda2pgIeJjgA0xHyKPTxESZehn3YTVVSB+0Gv4fd
RLHm17ICxDyPs+kmAfJgnyZWh9FJRi6AghoMRbUFezL6WVgoK2zQw/cxg2nQKOoz0CFE/SUkgxIz
tSOnVrLVs3y2RyGj/KE0w4Fy1rCVMoKDwT5KxmYcZCPHgQ1wG54voTNT1kZPYjEL32gmdK5UWamN
X4ehX4rn7dTipbUNaRI+L42E/LZPjHXXKbiISr22PodSl27B3VV3ba+QRKkOGSTLNPs5QVJap8Ww
mgIK5G3Uz+sBA+QmKoPAcItC8btGLNYm4uJPYwPlqscWewiVxdi1kVZrNkD5YV1igMQkGGfaDjeq
5PRVs2wy7M1HJRaBS+p56VulmIDATU6mYCUvYA8SbAp488TSmSEJ95r2kwFZ3w1Nj+Q4KJebZVC1
G7lABK9XOf4YhNe+WQuNb1ltuxuWGB+RkupbNPwAneHUrI0R73TITf0kZ8IIKAG9ML0B2a+BLTg4
JhJXYynn1oog3UNuyGRXhdEk04mwdW0J7GoyMOzhWUf4T489r/y2S41v6FH5V0y4XLpMdI3JeGRP
Xa9GJkdEcEGLQas2trB+1ANBFJrDRgiojRHnrhFkAJJx/W9yc8k3UV5368qC0KSPlp8Pg/hAOcW8
V/WgW42WJAmOJcLmyvTM9LpeH5BCJ+pTmfURenshxKMcysUusIooscUW7yL7b2wQaptIT1EWLcjx
huE74u3ZCZhVa5hwsuy21SRtzFZjchWLOPKRKAf8oXXeWBiwm4FvZ1AsQEhbM6gvBUW715c9/3fm
Xg72rMsScvqRuraWTV+wq4sOfr/pWyFH2j0WjS+pIDVIXTPliNx1l2EkxzUoSb4iaNIVPpTAa9nc
+iOeL6+sQDAVOZeog4Z6qGsSJArkrWt9siIAQqBYJrvVosiwqznrH+rRWlI7oJWKJLd/EigbfpKH
5oRSU8dVS/ivOE3luiDiwJWFRsRsnz6VZit6o2oEj7yq/T5JzOwmj6YHI7CMda8JiqfLp6cRqZhy
NanJbRYj+J67KV4JcZpeBz0+VzXtTEhY49Qf0eKrEFvLhB5CUdbpgy5P0xpGRn/VKYPxXE+RtJtN
FEOoZVsFU28XO8jCRzhTk9jtc1WcBG8MBfkg912OYD8c29rFIVscyeZMsMXkGgabtPFLuEF20C/f
hLGZDxH4/x9YBVhTqnDX/KpqI2dS9WnVmgJ+eMxTz1IARMbi83whnbttkeXjTk47FTn9vKqy9FMq
qBp49zFpMMkLfT5uzT4erKu4nEnuEOo+fax51Y8li5fEwZ++3JRCcTDDRnUVM5Q3TGVRYMswBNDQ
I1H3MkMt7qeSmN6NKIaFHwVpW7mJPHnMN5Ed58JWNsLRxRze2YSez3ZWEx+AzV/OPDMWHlBY67sl
zZN7+gbovUZzH45w7XD7yS5lTK57GSX+pAcuDcKwdQfBCjeKGvX7EATSKaZR9fEdQDhKh+9K3TFj
9Um+UaBDryQJ3NkExRZvvZY66H5xwmXEGGNCJQodQqM3AIErKQiv6Cp819Pmc9YChrKGJyPLjiqE
Gx3xJPatMIHKUOh6bKN+wmAYTtW6S6uvUC3mgzCX4V6TTg8JwY5rkb6e1yudgghqCqV1tTBSJkt7
pCyqPAmBFHphpuZbjNz4cuEL3aexMX9hdW16QCUhtaR9hgBuaEHALeVnOaufrGE+pqN1hYUysJuh
+dE1dUPcNV1mBkaP0WJkl2pMx4UaL9qreNhAVd51hhw5s2reKJmEUkIYvxWjEDx2bRW5SlrEblgs
C9O2VTik8yVubFrAldKISCIgyRizFBBjYSCHVxmyPbcnhP0my2LTbvt03+Orqh2NCbiE1TrmazW2
xLtqMNKvOduDxIaXbThYkIINaRG138L3YrTrs8eZDMItUIDFN3VoIli4A1KsjfKpx3mvQunv4XAZ
mFQkuVK+sUGtVpJexEjfO8Ug0bXVfgDIlq+sLBdvmioyIBXwVa+whM44StutbCbzdjTC4KEcJi3Z
xWWdXU9B8F0ax2zbBExiOqCA0JAoitN58sdpKVfUErEKGpWxsdIYc2CnRZ/rOdaAFFUKNEshrDaF
FkyFB2J2Y9TMLozLJn9oms+DKbpJiU2Dwol+lc4ilKEwk6qbcFqMr4WcXQ8QwAfwDSIK8ChviwO3
GItTBzX3elzm/kFJxce25I2aTMpHMfwDE7U/nnYwQ6uygRgvETjySQ6Ech3WgxY5BUtPA8CceCJH
sIiwK9rNLmJc/amK8Y2EldLQA6yDgw7k7RiBtLzFHDttpDat3UioF2fOTVyDpYKBH76q8J3vmKm2
JLJrdvLBNI5hHUi7EEf9ChwlMHS1c2StkT0gI8F+iXTFjzI8RDYYuXSyUyuPnB4LycrqI19oq2Jd
DvkBso5kk0VEKwJIS+kIA55/UHsoxtNeBXnU4ZTB5ZMGZJz36peOOjAhaaYw2UUipdhldRCR8onV
UVjzsQzgKy0E5mynRmruE3h3TCES7LJBMidnlMT6eqiFqltnKHndiZed3IlEV2onBtHxBbtMCnDA
lEZHhqbpg8oP6ZGbwl0aTQxcmARJVx/16mFpkvpzQ3tb3MNiCJ4zpe6luwgKBASfylhWJaWUwFli
40sTD0sGhTBW5VUBkouYXJCrmp6Yn9Sy/dkows+y05W70QpM18RYiVFDMWEydVX+1VKqDu9wltTw
ojvr2KhGzwokNx9g9giJy0+FLTJsXzJJQmLeLe9UtW18gy3Dqga5eqslPCq1iRmI6HYn6btmJWKH
M1lr0WEqc5ngDw2aT8cNv9IE/VFlLbnCyAMuIDQib5mm5NnMF8M1yWTZ9DMzKTWodA2uqfK4E/Ua
3N3yqZho2A35l1qVCT4OQI0aFMpYQqT7wmIlli/494mfkPLPBrEXthHHe1Vb7nDg4JEn/OBr0mnH
JO2a6zZLww3rlJtGrVeZXh3xrDzLpUXjqritReuZSJ3beFK/K6nsC8DU1mO5yHsY3PejOW6yzLgO
2FJjtJI28KRb6mXAUtoaoIka6ZsmxOOLT5GirCGnTqOxph9FN1MjcBDZ8m1KglM3fgTabVhdAhk+
0tvbeaoltI5xOUJF7MucHGCj06DBpPF3gxXsjUxB5J6mA2WdqNOhCslzeIPAA/qomI1OaciZu0xK
fhfkSmIv1gQLEN3JFut86I04sq8sbZ4ps1vNwDI3DvQdRmRBZ9YLT3BMYbwZYYrOKysTBTfSm+Q2
7PknJ2VrI80HcayEdWsl8dqsFnYLUcbsmpP4thHCTLg2llI3HbaUy1HNCFsCRxey5YIaSFhoeYxo
dDkKwaHX6snIbFQxxAbYEqTOsl/0e1Y5UzxBamnxyRiIZOheUfixB2ACnqJmjMJ5Fa3TMcBBEySU
QgtusBYz/jD3KvUu6WT4amY4HfJOJQMifgIWzIVoi0nYFHPGCiLX/SboJwdsP1Fe+Hml6wqcMlJT
8zZbusIt+qcCqAaTSX+Xx4voGf2Sr3UlaFamCUkh1IxtkXfjNlIUSBj4wG+iWt5nao1xvl/A2ob1
I/ZC5bbGpmwDimzdAv7DQa8hPKhjXThGkuU+IV/hRpOFwC9FayGakawKIzblQyRN8qrOddVH4lBD
gzDqmyTn8V4g1J3MkyMri+kwaPENABP4B90obMZqyQ4BqVCgZgsr8WC55umqi4f8dummH31SSuux
B0lGciL+WpxHESvuXij2Gq8daJm21ZwYKccnQx55ZcPQupXmMX3sAWzJXhcMoeoRR9/eNyZpAuyp
LPX0AbmxD2OVP9I4vIkDuZicSS8qb26sxY0kRgRhkXQnjE6OCLV4CqEWHSXYrCEQFwHebRGbLbZ/
gUgCEwZunnG3gkzc4pmGwzQsbFiRlaRmVVzDpTDYRibhNXRCC2N4kd9q2tKtokZcnBrrsJOfYjaa
QVpccAc8drA96h9YRMtHrdOy0e4mxiE7pMSgljH8vVELlIepNiW/TPT0bqhn0YV4o626pck2wGjT
Q5yo9zwMLH76bha3i9DWuddUJ4D+JNQbcqFjj9JryfyccH+juu1t9h/q6VwiWwim6QrhkXnXAOPu
2aW25tPJv75rR7Oj3lFVhx6xpIOhe743F41mWD8J34Jlnh3ie+KfUqebTxRckw0csen+P0otr8FS
mLIdaxLO3BiSWwReZQ1fT3JiQ/wqmcm4+w+AU0tCoQN8j2INa7Emm2fGj3qsEv2YxH3gGLoVslqI
b9h2Jkdpkv7QWPxbBbr7Mud/5zW3X2p1/7sanv9cnqpf7flH/f9YvjsJzf7zfwpkfynf3X+Nx6+/
1vtOv/BH5U6WfxeRpOOmwxcGGJj+yD8rd5JE7U4m94j+LC448SRZ+aNyJ+u/s9o6NW6ozFGkO3Vu
/6jcyeLv9CBRZtHRRYRKHf3fqdydcfIBwqC5pJp4rl+gr0BeCaCFfbWXrqa9eZ2v5etUtvVd90m4
UK3mPF5V/f91jPPgc5V+6RSlobTXb/pj9GCPK+Hzq+v8RyHydeHxzC3250efdX8NVtWCAOxjr+yN
22A/PJZ7BEbfwp/qhURF4BTvfPvTWb0q7I8jordFbsV9Ew3pNSvrwIOrRL5Sz1QHcLgr3dxqpm02
CutZbltWOfEJoCFOq0zuI9lOKOTlPRhHYUyIO8gAHdRaS6JmkMYULxXTBZ+oAVxqdEeLasmlOpet
OpAe1BlkMjHlpPL6kTpIaCUimO5ofOGBeXoFy7Vv2O33ESHkUqObj6aUaSu5M8MTwqb8OVqp7gCp
VddF3ecuCu3QGcScOJaZVuCcFDWW76xqfN3ID0A5oRmHt11brDtrQMiJ5QibHTWiAkctrSfGRYrP
lhdOeXYtZiI8IK1UiNPrkzsZX/0KYILJqkxR/aHH0dzVY/dDLPvWCxI1x6iKB5oydflUJ6aya5um
onUGpUdLzfSI30dwS4OiHukeX9NpFPyuM2N36FrpMIAxu5+bWfWEMB53mdVU+3QoQZRQjgLX1loc
opvsLs/N70bal65GSY3dRj06YySEDLJGAZ1Cq+HXBSzRg3G2LSUIAejAey0V8kNYxSsb4KOfcyke
DoksmF4h5bV/4Vk99Vz/bH79+ayeaVsoCg0BFFIJuvpeUA+xscMkHdVgL8jNFYydrt+M8ca0Nuy1
L/TBfu0//3nIsz6bFRTwT4VM2efKyNYxgqTUzeSXND30LF2uZZ8l04BsVmovdPjeOyJdiNdvS6+W
Bnx8XkhOcK0Tmmsrvuym4oUTOkvq+vOMTh2xV2+jMRshRAI+v4H2BfnkgAp7us45HaHfWrAAbqNi
B0oTph68Kzt0pQYa1bYA9zrcfnwjX/QCb93I0w1+9R1QrdeaJVjL3qxjzwrb+5Gi+tJablQnB6gH
XpFbR9S6IuVbIMKG8RkXQ+KRBXXCkagOAIFYM+xReoykwK6b0MmEJHIWo/w8CtWOEeXC1Tq1Od/6
omcteaPDOgtVeNlndevmw80IhoKkb1becbvTfvTy+sIVOX3gWwc6a/vopDzpkRyeIB9+09yzBYG3
IC+9/cQStNVXJwJHanolgUnbMXPYx7JWrT8ZwnXXr5v8rkqvP/4m7zx+5w1fcGSlsMDT2qt+CRl6
dAtlr1ffoLt51nihI3qasd8623OTApJ0CupZOu8Vu3PT3dWwEvazQw/gmB6GjbYCnuPkG7jgDjIo
L7TB+K4m51i7lm/d1Ks7Nkeb2bsD2HXcZp5s97tLM+1ZkuK/Xg/9bLIyxb4ADMpXk3Bmih6MGEk/
5DDFRwJ6fwJkXnSov1sKaQB+7Prbx1f9vVXEueprmssCnkeysGfAFm7XQB0nywO2YmvtsfzEAnXZ
6WZyQfp1pjH68yzPBoG2B4vb9hUvoB+uqYPb1Igci3FG2YarS9fyvaHmXDA9hFoWkV617HUfrt1D
sWn2YImcah3cWZ+K9bA1V5UDU+YQeMImcS5cytNA+cardK52RVpHDCidiL1oivaifY2Tq0TxGnNF
ZmwXHccR3IR2H1kOeDi7x+ffa7YJbEW+8HS/KEnf+gJno5tu0NMOhnLZF0bkdH32gKXziB1iZdJd
Mk9VfGMzWLum/HKiuVEFBYGsrjLN8OtI190khDrDfdHGjZh0X8FjmpTpCbJId2nx2VIQySLbJSlm
X81fAJM4LH1JLDLY7A0rBZtDTR5YvxGSfVvemsU9LU/aebuaDSM0J6F6aMVbyvF2odzE2mNCKk64
PIwwwkXzRuYbQuTywJJ4VJjZ6F4p4GgE4rdmCi0UcttgEyxPvemz+d1JWXmdlOF2xtQQCcFqNDpP
qf1uoZSGxV8hTkftNlM7Ek0GXT3ehO2BuLn1BC16Gm9Z7ozTgd6VUwXiRitjbhTtMU2/g0nw2Fn9
l2lgJm/HxVOoTpEX+T2SqCnSrPj4WTkTCv7rPdDOJlvLBMXVLwy7ph9TI7bFQ7aT1umuJzvsWlp3
3vLV/C7up0/6Y3cY7+R9e2HAf2+c0c7ewLiHR0dnmxdeuJYXB+x0ocZ2swkyT38o5dBpQ2/Jt6cr
NdcHUfkyyTcfn/QLOeCN5/PcLioZ7JG7vFn2ZIYdFmzFi6h6lO0j6I+j35jD9ZJoGzi2NnDhoiKH
VVhsttWOZvpqf09N7am1bpdpVzTtlyid7SRevMm41+g5nJIiRammgEcjWQQP3PtIErJTqlzDAzkE
7qQOflXDsm1IwxsHD14RoLHkwJi7TWoKT4DRpYzKQXpcwr0UbMOGnlv6uZn2on5FjkWl3EVjRjTU
elZryjn9vpdZsNKdSC8ZBN4bjs8ZOMSWRmDmBGITJLu7J91mPTwKzzqTwSHFanJpa/TOUHXuK4+E
tKA8xWHCh/LreLtsxp/T3ljrd+L38l7w29Xy0N9lzx/f9xef1Rv3XTlbzESYrYGYcjTKtty8wwJy
53vW7zrKzOG6x3s9XgvHYTMlMD7dRrOX9XBLXlnuxKItP0ibNPuslC5jgXgNrghacEHy2NEcr8ln
BRX88deU3lmBKGdLoZyIFUFRA2k/buea4UhekRPlhuHTyb6H5hVtKbj9WCsw4u+Ii7Zr5brfADsb
81W5u/AlftXZ/WtgkE8LwlcrVGksJ8QhXKto8EUixif0DmvtDtwZyW2sxq7i/VTvgGK3eCXTS6uA
08v/xh06DzgXqeebQ8fU1bckq0uDj/wtgnkzFlzu/EDxvkvXvKDAFLZmU9mGRvCIBJgrv2A9eu8L
nF37YMzjps2YWlryYPPJLUipwi/58UV9AQS9cXrnus+UZV/VWpSE46YWv0xJtKwbmjwezLMAfpiF
T30ItFUpiTEYrEnegl+VthkYQ84WtVCqLilFT8ZKc0ljXMq6sW5P6VZAvsghCUeCPSohd9qhTFeL
pWOI76T2FkbOxMhFDNv3dBiJAvv4dN55ec/BLKQy4M2ij7hnnTwPSHEUO1ro+03fP/586b0DnC1F
J5zmBWmjy5626dFakUbgCY7gNExLkvdT+BGvom1xadX0zgP/Err46oGfY+TbI0qQPWqrXgq+IMb2
xPyGLX/QMDvdFpZmD+SBW7ba7MrkCk7qx6f53lnKv75pcTRKFaSseU9bjsikDOVHKVw106Ut3Mtg
+tZTdzbsWeNAN7Aw533u1V9Ez/z8vd2M7kay9YdVvkUFsMrsykYdsS7sa9FuHNn9Ljmdb7j9t/Qb
i8UfH5/oy9jx1hc5e7n0oeqQEBnzPpUO6vgdI59UrmtacV/yh/ZmiFe6b+xUWbJNu/GFbT6s4vvk
IIh+Q/lLdJHnST/zz0O4bgH3b/sLQ90Li+mNr6WeDXVD2NBuIOxpn5yiV5IvqfnQJat8GfzlJyx1
54STsOrvyrEefaIVl95FpyTPMyBOakebdnK1dksDZzYOMM1z7dIe5XRZ3vpep/nh1RNZh6KCT4P7
tqwYD4Sv/Wrwcld+BI55YaX+7qmfvWEy8sYF1CwP/R7b6H68bQ+1z3q32CVusbYO+lN9jcXDqxz6
E37+oLlIFlfS9YUH4nSYt87w9Eq8OkPq1mKRzYwgc/ZoRX4nT3aZNgCqnXiiuOQTZ8BSyFUiupCm
G1Xfs3USPCyEU2S2ugFk39Y3avwZM73bEInxzawdzqW/sER9b71wTkvQdKigE3GP+yAQPU04dFed
1h2Xede0zjB8ykymYk9pDADlq27Yhr6ObnSmAe+L8VFp7ClamelqIi6uxHuzbXVXKBRCHkUw8IdW
24556sTddYvMqlFpO10KyH3vjVdPY9yr60rCooXyhC/erCYX/Y7D0OXSFncNe3EZw9zW1h3BDlw6
tE64yWx9o7t+uokd0kK3bEntzsn8/+NNPqsgDlKrzZlUsNqOo10D4NcwP+fLRjBuYnE9AznvlSMY
dRvsp1fBj52bfU18Ag1bG9VgaCMOCJMvS8/sMrMEKYjYJf1M09nIDu6i3CD+dcThIgNFeu+hPBuP
U8EojbE5vXasPVAdriSqMxBiv9XHhDQzemZAcu3iKBqfQgxIlitNF8hj7/UiXspFr+4bnPdslLES
7ZWr4FPl9l+l9fwZJW9xTLyP74byzgLnnCITNMYoW0gieeXs8Bg/KKv6tnLbbeHP68ptNssq/5pd
SztoYw/CQb8u/fjT5AwPeEfs6MhSzx1X4YGd+qa8My/MvS/QhTfGAeVsBI5QfQkoo6V9Oa312i/q
bRk4krWiVVGhMbFLdlfeLPyUr8UVmjlhcOPQ7W1T81XJaw4k2FvDT1G+HlNXV73YujFJPs23KLQU
IocQAYV2F63Rm6BrWT5/fCWl05d760ufDc9EChaA4fjSSJ1X2RUIsxV1A6//FHqPzKL+5GOdW0nb
dndpA/NePekcWmE0whQ2A4dMNrTYp325y/xpNWwUtz3ESCpXROZYDgnCm/la8rLJyb99fLLvnevZ
QD0IwJCL04H1rbanEOfiQ1svB+PCqvu9B//laX314EMdL8XytN3Eey40ru5Yt9UDWbCSlxxi9+Nz
OHOD/2tLc47f6JBoWUvGQYgXIv+DvfpRd6j6wSZ+Et1yE16nV5fmjpcCyhtPx18Ms1lMMEATynvR
OvYpZQG0hC4ZIvSMJgFxCkPdoSrtjnBBHtorqzkI5fWI7pxlxYM83oWWR9+BKJvioa9W8s0kOaw4
qhptw2oUBLdNV3FOJuLnGuFJ6+JIULRrstxMaz2RzjDaNTrUU/vgmdRLx+C5HB9QGuX9ddjRO7sK
b8vag+TbLBeWsS9n9tYZn60lTIJ24AdyeQc39fKttZK90s9W1apwTX9xdVe3o9t50+1Ut953TnTo
fHGnXc/+l8yrPn18j1/qE299ibMHVR/kaYhyLjt49aqyx6dZ2DT5CqPyT7lyFPDOLHQRydV34D+t
z18prZhXiPJtBLg5Or0HpFFHxOUi2ymCTvaq4ZDdGqb3H3+/96pe5xCEmIa8EaPxP5W59dzOCXFt
HuA+H6Y1AiF5Yxhut2NXqKu2fmHIf/fGnK0G8qWPDE3imBP03dV8UuZ7Q7tKDELoWPxXqlOTinS3
mJ9Sn+Nq0yPl8MoZnwktkdfjplSYkG9K/QqOtX4sLpWJ31ulvDTHXr30p5ahkYp8L5hwG5Lq/Adp
RRnGG1zZiXgxoxU9MftZouXRumj97Mqvvc79hFPTxwexiey7j++K8k7F5dzjCuq9FvtTGarM3X4t
MyA4yxZlYokRJ3IxeND3taEPPrSP6VFdJz67wN4uSOwQr0Kwcut8WSVP6FE7b7qbPf0uv8l/YvwX
rqvkUWkl79JM+V5t6KWO++qaheRgptZpoIyCb5W5WgieJCbbgXDTOSwxFQJrt6S5RD5qWWT50UEg
CeT/OIC+TEuvDi4qVYBw+XSZ7NHLj+m2dDbajSe7mXdnbD6+Fy/X/I03+GW6fXWQJUtJADw9rQ0P
w7Dvvd5f1pWX+iKdsMC1Ds0xvlafsHQcIl/3TSdefXzk997Nl2v+6si5gkoXsa1ELRz0qhuujRVm
WUfZ8jxcpW6xJYXpwqV8rwH8svh8dSwVkUNCoJG0j4/dRt1qbnZf7c0taSz8N78v7NjHyrVlStqE
9+RP7yz3EhXqnbn8pdry6tAyKk6UQqfTvJHce0KmrgIb38OFtdx7U/nL1X398QhqB/hWrGFXiHS9
Z8MfPMsXNpcu3Xvr85fp/dUBRlnss/b0gHQrPETMLK2vu+Z97BCJ7EIkYpsjrH5cQpC+V7M7p8iG
QTsTlcLhiO/09e39LaGndAtvVf5YXGl1lTr6VeiYtuzmbus9hG7gmBeG7ne2Ii/dy1enmsDhWCxi
t/epjWjQYU3uXSq9K6cZ8a337Kwq1M0tZu3TfepWDY0Of1mZFH5Eu/aaTe7lt5nbOuEKu6OjrZUV
ZkMvYSa/1u3mq+yWK/xAV9ph2tGXZtPuihdejJcl/1tf66xGpBLg3RGSeFpFiF6xmvb9w2DjQLTp
9m3iNWHOnur3mZ167YNkM5v/LPfBVb/K9+ip/TX1lw3R3/+Ps+9YjhbZun0iIvBmioeirEollSaE
pE8CEu/N0/8L3TuQOEJEdESPus+pFEnmZptlLNYEq8fo7dABgn4jNK0F3yXBvSgjAlIS/jbmOHm9
IVq8VhxLDXRPlXUAVdV6RzqXp2JPNuSF1zqgS2mSmBqo1J9XLIJJpaUjodxJPXG+FdaAI+lB/cog
vYTJqRYbMg/E0sZrWH3URTInwWoqgkQB403v1PN0xWAL5Xj1D9nCawc4whFuL3DZGB3wBhz+rXza
CMErH2J6kb5BHKJowEhA8NfTy/gJ2XuE/nA+dXA301vcMIJOVKBv6TevxXx6LpO/37C0QetFApxq
wtTpw+ce2vIcYw6YqGfYsiPtQN9XbWAzEurKdeMh59/+5YgvKfcsrKBJwmFvx7NyRJ6a1mb4rwOT
FohwdDtU7gWAX9BSLqO4j6KNbuLaoosuTA8yrz/Usyfe8MIIN/iPI+UdN3L/tXEhveiZNBRoXlWH
bRQYNRVVdh9cCjPe8w/0M7zJmdvfO7d2OhYhaxj6KhcTEfnHCAMkHk6GahnSzyChgGAnB9AK8VEi
DWRjubXQTy9ikS9BNJMmWK+8SSAHH9qDfyv35Bjju6O318quvcmNnEqNPmubtQuXNTE70JvHEJXN
34+8EgFAi/95QLmITBMFU3Cv/xR0f4+yn3smJwK3WAv+QcUn5xaX6hCexct/XHDR1lAGIREjuFJ4
wUF5V/wrOM9YSIQrnKIKH+wT+xC1ekg08V/gFzpz/3vZlYQIuqs/nzOECekUQXLHO3YP+aWZ97h+
TI69njrTp+IGD5kFBXx2lxvxpIpoV5XH4jG3/17998sBSPTPxeESyrd+wgNXSQP4313C8tbWwsbl
WOnaCEvBNXCEywZ0VDRPLNZtnMiAwbM6d2AndF/D19dX2p6MyZg/V8VG/P5q5/1vjJmh3T/iWpKJ
wdgNeCLspRcSjwdO1FdTNPyCHXuaaVIqMkutP9JP/pPkNrKWFbfIES59b8NwFogbcKtRAYsaNAs+
uRsMHgpXfisEvX8CYYrdhed044ivbf4iMuVkCoYRYhAeAChGfI02viW/p7nQkPq5AxALU5S2xs+K
wrNfmIn0MjSX4E77OsyJmNH6++SszLSgOPpzmUDKUqr/inzv0YU9MA5nsoJKHAgc+EZ25VhVvAp7
sEDV4FHUExWfFDTpDuXch2j2uUlh0EW2+sfzZfntrS8C1qRQIV/WOGmQxbHn8xVqtJaYguWrov7B
afUxNCKz3Lg1K+AhSOD9fHYK4kXyUGA5SY2MCOXZZMJ/FuB8UT8VKqd1BoAUuuh2OrZiH2yc7ZWx
jCAvIlQy1jy0MPFmW3fuoLEqS9tRpMWHsFOjnXLpdq3F7Ng7e6X2cLLVQeR7r3fhS3FGboiaWDTB
4qGfGzfdV8fB8Hd8sHHVV/Z/qXDD150Ibd0Gn8HmOZGRrgP2A8d3jdA0RhRb0k7i2jKLcNVCOTEg
kCjzEhEQuTDutEmm9jUMkmPp3YdiiUTkPT04ApDrDVUaBEhmuUG3IL9X3UPDUgYLiKU8I1laEMNx
WAEgbuI3KQVtr0sA54clW3OIYLBAHgu0Q0DEOlMAM3FwX5jCN542UyHQMvQ1wTtu9RJuoIzQ2zA+
U/g77A37THZ8mn1NMA1LoN/G2SS4KZIqAsQL6OEwvlTkWjGuL9K3DIr9YQzxphaKIgrrxoxvkeQp
Lo9xGED5GaWGWOkU36HtL0RbVeocXH65KfIcjL7lfQU8I5m2r5HKv/O8Ohu6vAWpWj00Ltta6TsN
7mxv5E9/B4mVkhV6vT9XS9uEoXmw3byKehsqPaEGA3gDdcTQCqz8ITuJg13vE1GlMPApnZaCwAv+
EwbeZEuScz4bvz3wIsrSMCISch9/Qlux2hDjm2DChsZuyszceMiVgCsvAu7Qw1K4Bj0XjZtOH43Y
JsgAG7t7owzeeSeXuWGXWOyOugK/srHmyrdDXkRfPu3DKgtaZLXWaNSHYcfsyEPghjrjimZjgSsy
7jLr78VWw90iuiZhAutLCeyLnh2vAuw1uWC4jlNkwg1XV8jcWSeHMuRBhi60aYQ9vA8XeO7fOIu7
N5xd9K0WATzWVC88wKGRiBka6Csbf93KViwpUikMfPh25NArQHKx5+6SzT10R9iJUDqXvoi5J6Hp
q/mhlwNaD4eBB0ByGTOltOkRKjERIFW9mm4c+Plc/3LYpEWELrOGxC3Uljx5fK3ka6ts3duVMyZJ
Py9SJOc5/OsKZOQQkWHcCh1pJrt1glMrj0KUG2ll/L2d81/62xMsQmxK0IZsBjxBDYx0GNJqz1EG
kXbNmFgwPa2Hz7/X+Woj/bbQIhBNDSUSP8ehwlDqmL+Wbv8YnCUjeZWfp1v3Em+8kZW2KnS+fu4c
ENggpwrYOd6qD5WXOKGW6LI+aTBpMUQAAlBSdKqo0rviMbGBcHza+l6v1NjCUvC0w2gXijpYujpx
PGS71LmxE7xIl8weXPade4XpvM9v49/X3t0iEDFVNED7Auv1GnVEiWhM+mCHZoI2DSRnrEi/S1qg
QXFrIyFZW28RhJQ2Gnt/xHoc5hiKem3U0ttiK620U4WlUQQvU62Q0PhxeJHr4yEA7YLYAygfW139
+er8cgCXfJcw7xhQuXAAk+SF6/8J59KBGkHYbfQd1qLmkuoS8XnTB3OI7szcHezqmLqlS3RiAmm7
63bQHtf7o2yD3OTygLDuSLnxcfjCy/72ZItgIXR1D9MoRES8lefE7Giox0K/C0oWKiPYU2FTIEVj
TGJTlCqg0ZMYNURH70GvBvDl2HFwPNZLCMDbY6LDBFnSoyN32rj2K5/jJd1F6klZ+D12vQTY2xQ1
5Ev/YMdAXUD72ilnVu/2nZXqMJTdWHDtNS/iTFkVlVzCk9HLb5MXv3A6/N8h6LufLP8B807FwbRI
PMDC+55uJQTzd/G3/V+EnBGJeszMS5aGf4a7Dt42dKdcEB7+Y1BbMl3KmB1iiG/h7Dro2PXnxkld
7gmjVD32wKy1C3vUK01wIZeI4pq2pOtmL3jt4RZBRoqkvoeeDFJ9DtJb19wKIDkhqMVuIG64Czcq
unmrftvCRWih49GnoO2Njzq8JMaC05Le/vtArHUIljqLZKLYhkSooqB/SO7BpMUXjtGqo8/d09Gq
WpXkkFYy/EkToJJVPQT8RWHOSPGlx66/sra/y5JDe5xtriEpdmYaa+KN4LP+CCMkQ3rkm5ghuwS9
Dhu6CnT18PffvRYQlxhqPvCDcZyjbWmgRaQGFjFZB4hFS778xxXmOP+tNkgJnMMhiTB3g959yNNw
hZr2JaTV9G5UwRoDxua2zelduZjCIkolZZ/Ect7jPYAAakDj64ga6NI4mRk70zm8+Q/NAXC44jXf
uJcrn6sl5WcU4Ecu0mRuEpQuk6kC3HbU4WOzgTifzV/O7JLYw1PdxIz4qoCrjyP1FGJUVOxpHUFN
/bfxhtb2bBFZiB/xGQ91Jw9urgWuOjFqaHAnogXTXIj5OJHisQ9yidrbxdfZ5E/VCDGn0q42ruXa
+stiCq4QdMkEmAkKav+ZPHQutOe6/zb0EYRFaGECegzhj0t703E4+q+d0+dachIf+0vg9pDVswZo
UOUqgVzY298bupJWC4sw44vBQMuQ5/W6VlPQUkEq6OYOVALz0xbKeqU8ERbFE4GqQEgV2DLUu2/J
LuTVv//0lQ/pErwN0/sq9Sv8rt9DYqqr1Y46hKWqxPrfv7/WgF/awBa0UijFAKEtuL2nh+wqnwO0
PTzl3Gm+x7iUlRnpkbr6W5SolZDPL+JB3QZsNMYKhL2EXK+Hc8mVei8ajXiIQmgO6BMAXnCSFw75
FQKXWXv++zlXjjQ/7++3oMewUwchJuwjxvaPuDD7crNwXpkOCUscNQXl4BSu4zRGCuONnPIbh7ke
N2rTa3zcqn/XeixLzHNSKQzEARMgYxzeADF8Jz0PTuyyhSqW6LvyMKDflUd8P2WoBhcbp28llvKL
QAAVj6mFxiSycwcDi/yRsRK7fZO2fn7tpSwiweh3ZKB75DeSgt4ULWhgHPBvrbTx168Vn0u8cU11
9SDGsOEaz2OlzhKSPTTjVKBNoKV+8c0yMWF72jYbnf4VBCZswX4eslyYyhKeEXgeas+8CfsezHWi
Bk549lPQ6dA+9ADB3FhtJeIsQcVjk0kdXeM7NJd/4BJuJE4r7+QLQ/btosj0UFcM5SM6i7XajDeq
IKpwEwRNUTbQsF98xF++oEuYb552ldLHEj4vbgEMnACWTuQ21+wk7YAydoVzphfHGniQXC00Gnh9
0Yz0ECARYHJv8g46n6rkbGFQVqagwheA5NsDYzwj9wqZ2+3AgmQm7bJWjI6efy12rYdZhgZBd7Nx
w4No93ZrUzryP50HMEu4/x2aVkL8EhwMk1O5YXpUkNV4EkEXiDCiGw0Kd+Lv31+5xEtccNGTOiqp
HC0YlfOoAwRUVOrkX/7+8RWlAdgj/DzzcIJr8AHBr0/JS+SFzW7wLemlK28+q4dojwPX0cIhwdpY
bu3UL0MGJVKVQg0oicBUmAz5TEihVowzhRqGdxHSy1jWabBAtOQGM96NVeeH+e3ELhIIqhHpuJ7H
jWX/9spVZs+anWiWDil0FsoCdls9+S8o7/9eboUvAF36n3sqslBsKzIsR2RnUiCV98lmWpQZkOzM
IXGdTyDZIDPLAzUuIeLCu+xk07FTQNG7V6vEhaphlepx5cGEShViDn13N4ccMjepsETTYlYvwcJr
S5xsygPBiDR3nntN0WIGH7csnv9+jBX2FQx6fj5GQ0k+l0t4V8SbAMMaFDW/SCZkiPRq15uwPbli
KIoGnXgaPoP78Bodawjv3OrT3+t/QSp/eWtLjDokKCUSQBbKG0z61t7aQ+ByB4wqdcHIPeKicfwu
AmubXaBO+R+TW3YOq9+iiVjP3i9zO2jG+kKV3ZXM+FzsIowoG42607vm3Fi+8fcTrqEKvmLat9VY
qVTkosM3gDFvnYmSZN9cS4tcor3wNni+k3uhnTvA0WP2YwUapO7+KxAS5gg/n1Spe27iIyQkgJXa
TIfz5EyZA7l2iKKHsH6BsFA5/reC5OuEfXtOxs9gY54gaQw5aBsb3YOf3Aflxj79vY8r37yv7f32
80XZ+lJd46D4vY4x2ahA1eMC8tO4NThd+8j8LwI7gEJaJeBF6fzj5LCPdKymln/inuYkG40wIEhH
oDsBvsa9cMn8sqyXDBXQlovNSt69RFZTglh2pMl5j+VJp7JZsM/rLUPLtWbLEjmd+gLhBQGPJ8NV
gECw+UqzJko73uEUvVHMTn70Z5HQW5/pEyDAhVFe5FHLyqe8vEGdH1jzZ5lAddKF9RNGkxDk7NRs
cju0bVAUCl4nqBHvDFavqAFls5ghSumuqMwQCPay2zhlKx/Krzjy7RjkULtGGYd0cTo2wSPXXEZo
k0QmVFQpshHa12qFJQhbLKieY6KI8ehbeOXsBr28AdW9muyR3mh/H+e1WuHr339/kFpspbptUCu0
0rnl+HcmfGQxrhfsVNGG8XM2HYn70MBc5l5H6aUVID5FnWoW/FIhPxbKVnbw1eX5JQR/VZ3f/pI2
k4WwmTuYdAwJcVDbaLPLr2V7Kcej6LMqFQ6a9MQfWcg7RAQiZFY1Qt35IMJFBACGEDJYE0Rkk1mo
psHNBH+Ctskx5T/g/GRCqo8Q/CaYQIOpyEaa02oI0Br11Coq4a0IRgdtoyt4rESDiqvIftAgNTBQ
ceWTPZHQ/usjlePdLNpX5aC3gQ61DoMF60FuPJp/+ft9rLQflpDxpJ4UAd4B2AStehDdj87N3M4i
GynRysVe4sVHfoTYll8hDgvvdHP3g400fSUt/Sqqvr06KAkGZRrg1U3pEfOEPLRh96IGmxJVczLz
29FYZHKTSFgh41E198QRfD197FzOZQwUHgPy0793fq0C/LqG3x4CEr6Ekjr0OjsT4hNqrBYOY6cO
RKdNNB2VU7Jx5VbS0q9u7rd1oLXcMhUfY7M44OWTu1TN2s3O30+xNtxcArOVPKhpnCIcIFSxRwaq
kVCpQxqV2pUDVNIOUwADJ76ysxtwy25zq6z4uom6WgmLS5A2K8NCic9DdHDVJNWQxfG3bCd7EQjV
83xF0SJrMkIDsGLlLm3URGttKXqRR+UxCRE7cKoTpzN9q7Y6j1yjXWrIumDJJjRR5PfRk/7jOVkC
syEMjuZQhivau8MRouF7QIr4E3WBsrxGPymn8fL3q1y5rEs8dljlHUnhkevxSaBygEwR4fr3L68F
/SXsemjqBn4hCPpM2+5jrkZDOAT+BdLaHNTE4MDE1ZKW+48DLRolHABon9NhxqKnaY1Ku/EKnjP4
7nPjr1mpmOj533+7ED40V+FZh7Kw0eEEemn36f6jwWayumx3+3Aj3V47mosYEodlkdcsXlvFxB7N
wpR8yI2unHbpEOsVnzoZXBc2nmj+zV/iFb2oAXt4ac8og5k+xbvg77nA/ageZeVgiwgbi3wlz78t
MgfLb9vG5iyjSDPCLnNYA87jWCQw4j1753UgDi3QYKsdWJRW8JBY5FE6UQ7cHEeUFMrGX7Ayf+KX
gGwggIDXmB8T0BNQZGDdANwEyMPaVkxWft1HXpnf5bdHHGXS0RWDJllcQesdn267jvXaZMCAbFy4
V2y8rt9vGoxWfy5TTVDMlQbsJFT7Vf/rlYFH4oJZAxGIUY+PW7iptedZdJYnCjZAHIvgDLdZwE+g
1I8WS3Sqzltoo/kv/t8zAU/4n08i+H4axBIWEN1aRXZ8HvZbwPC1n54379u7aLq4FUiOn+akR46/
db7JxZBjOBbhRtv99wvKK4swUHJSK1EDFhgZq734ELdQ0KUoQc3WRH/j27tS5/NLKPQwZYRCfYXN
Tw0I67X5a5hoMlq9Lpep8XhgUGDAoAkqCUEG2nH5ySo61JAjmBVtDR1Xeh1wIPy5k7AO5Kaewd8Q
Y6DMa016lBIPsEcJenex2tM3ONZQtxwON2Sw2uZZHm0RCg/pXjY7oAZQ+xR7yoMK0L+N8/97uIJL
8s8/aPSjIC16/EHTQ6dTu/zAGtHZYixBUMGn2GhArG39EiJdhbBqonuUTM34JORONe7oHBLT0BOc
xJdSHlW+tSN4DmRgNmEMG7JuLtsjtZOGK/2a9WoUb2ElV2gI/BI2TWWSFMB5l/aEnj21QWVGd/ii
a4ok2p1gRly/J9w+4s4jLByQVJAbZNZSxqEblBL7lIa0wM7Pwo0zuXKxlkhpWCqFil/ij6HGTIN7
ghqzkDmXQKiGFGe4gT36PUPn5UXkQbWadlKIEFdI9jT7tAmXMkSvZ+NT8HtOyy8xxO0UQ+67wDNk
LdhITAljKrDYha1B4BwCfglrS9BwVnZUo8wfGnAwrcKb1G7HHToNhEsDaB20P/6+CCvhWV5EIEpB
NzWVsUxntq9QllZnegLtbc3lVnJzfgkLRj+145m5uGOhjHQKHkYtOcauqEvP6Wv3xD5LUGCAzk6w
h3m3okHzItYDaAxuzbjWzsAi7kRMkWRwtMLjAd0SDw5k2ZUw1QuyMWVaCeBL94OEcFQfRvPjgRxc
HpAOaDIm6BvXZCVp5Zeo3noK4ClIIc2H7xSMAPpbZsoPEEU35F5t9cltNOk6ooUpnBP77/OwQv3k
l+DddgqnPJ/rZRZuYwgMNmPnlJpAAZOoA0ZNrF0RXQzQMI1P1Bwsx42VV6CCoF3+DMls1tBRzmLl
4R18u6TSGWDSMPQ2Aos/JialkRt0Q/Ckyj6GPZ2KfzpjK01ZYfLw0iJaKFGgjDGY5Zi6BS853uZk
8pqPAPkQ2L4+3mNr3Ld7YGR1kHeyC3WeKhUq2HuyE83cbjUAF8OPjXcwn85f7r60SGmCUOFDlkPk
6jXYDpndbjrXJqfB9NPdkvRZfc+L3KaCW70Mp1TGSw/KcwYr0EjrPFzFm6+XGuSSPd8UDN70AZsE
iGvjuqzEzCUWmM2mmibDxHlyxH5SDbCH8gip4SJ7/3vnVq67tCh4RnT8w1zExinHEGTM2ttCbK4l
MNIikMQ9BDkJj4It89hXNMFxM56adzjq0mrhdadyHz3iiBqRBftqj63sJNISV7iz3rixdSuTRH4J
BYZpfP//cM0VxHteoRYM2wqwD2pKhauMNnzIcITcasiv9BdgF/3zLo71VIbV7CHVAQuskk4rQB74
R59gvwXzJfS53qGUXT/1bu+Km33ZlZpkiRUeJIr2x/lINs/prQSNA+nou6hzuu80Br2LzU1a7Zzl
/XLBvqhV3xL7ruCYqYQPptdeKOg1qJI14Mua7UuEuY3ae+1hFvGklUeYTUUNRspy2toy208a7A2r
jc/2Wh0qLkKEXMKSmzA4j8ErFMAoo9MgaxRoj8wW+GQtHIuLAAG3lzFs25L2pIfggikyufaf/A2I
JNgURBGo1+ASMqfRzfa9nsCPV8/2m545K9n5Etkb8+T/w7omFAFuZU7SMbUUI4MQQWxKxKj0cuNa
rUQMcRExamYgycS3wFuhGT7RNRyFD3LLqFS2Jei8kmEtRY0lAge9kZ0RAPA0zO2K0scQQqMpEElU
plXQCSLnv6Pf6qFYFjUwE5oaCeFP6h+GSPer11biNQkC+G1wp56p4TnaEplcSXz+B4frK0LCB8Dh
wrCVA9O0cJr0X6uYg2QOdaL//UArL2cpMcynjAwnyJLzfCZkXkVSpFoyEMiSVH3YqkWqdOrfC63F
uyUMtwtZP2CKdvJCjfSAFccEDifPia+3gESmOjSYdQ7KTnmp5pnDT3rX3bMKfrVbt23tc7yE5Uqy
XCcS6Sav890+37WwYswgeQVbVxAFob4K4+UJWvJuNDip74zvCPtt8JEmXgG72b834Qv39UtUXEJ3
/UZKFejyQze0uoInCAs6ovfTnZaMkPPIYEw+BPPk6dAWh7h5GUsfSQOvMflzGpl+mWtdUj72Q6bx
NJibcDMsRulCEpuDRK4yBEbVlkYKs9PUt9HpgIpmgpLMglu1yqQ7tiiMlLz2mERlLCQbaYONrrX0
b2zNv59u9RUv4llEc1E5xNhhaue77Gd2BbrClbTRTA6VzZzzaxarD+RxY7WVW7/Uk46UPmMy2Eqj
TxjYNBScegNzXzOYdXwgNhi+otcLrWXIC6sbl2VFUI1fAodzxpcZGFBBrxbsb/Za1+gkZdmRDSDw
lDzWIqgmwYkXoPEzXTMiWKEIdnoWG0mUeaI0HcvyClkSGBXgCkAZVhSNgANaIVRTMmjQf2tHveBz
tWMyOCIMKtxZ+fYwNuLGHfwKHb8dv0WKJUtxM0lcDw8gv4HcBMYpE29Ogh0TCZ2Iq9xBBL7GvUSL
pmVHiw3/xdShyKt/UGlWg+R9il/bnLHG4ENOnjIGDS2n5ym14u2GPFHk2EKmGeK9yoMfWzG6+hGU
LAQYIqa45SJElmsAwPxEL5knEYMcWsiOfA5Tc0ql6DMXfkDlRCtCSK2FlJpmz0OV7DvKShSjhlHG
iJ+DIo7CZXtJkTWpMkRQePt8Y0S6MqjDS/qZj1GRVMaNAFVaGr0ARqcujJ3paNjeSicE7o7aGGqu
RPUlnJqIo9iWAj96MgD1PBSB1QA2GEEOavZ4Vbr735djBcDFL0HVEQ5U0gsQKO70fg/fFMWMPysL
GFTBZi18e2sV88GJkbXWIp703DEGHK0ESWU1+N+qrBejeWleqNn6qLY7WDvXaGZCR6M7NFAMkTcO
5FrEWGKxW4bhIdKPC4WAHGdv0MTe8cfJgK81GEbPktY0IMKDK6MxRN8qNFZoa/wSiS34YkMHA6HR
Ei6A96/P/IThAiiL4jF6KmQ4oh4n5toX721t0ufS10ZZHeRnnhnUusmfWFAswWB7b/1J5zC1oiOz
6/ewDA0TPUXTT9iTUNyo2NdKkiWym7DgQ1McUkSmdssA7toEewKhNMgsMEYd3BWw9gH4ru50udUS
WTuhiyg+FU0xxLAr9yANdknMwBHt+rRVnq5VeUtANxmzOs5mmkIHgoWF6ps9wHd1lJ3ujb+iTQ41
cmgq7sadcFXO2Sd8yxNtOjHQgLby3daUa61rzC9y0lHklDyp58t+Fl1yh9eQRfaMw+ix2+2SY7pH
54OCLGb6j8ef8vedFNivE/ZL/P0fOLjMA9bRsFCDT8mVp5UzPT4XVPyWde0558RGAiokZFQmBqpo
gkYB0z5zzCUSAljv1noF7/i8DHQWUTA7j/5JjmAPf+7yByLAKhCO3CXGDrBOVDm4PgXDcPIhPRql
47/Qb90mGA+VkNpyjuk8KeD+Q2A9wsJwJq6RAFUoNhVfS0vYUEbVbvIbdGF6I5i9q6F5mcAE2gfV
l24uFKOMaqWIkB/JTYVl9HLgdQi5qzLrZKkH3+R9rzyUIHtytANMm9Fkcgjq3pHxjWaQNYp9xSdP
b/zebOX8tY0cWug0Bo8ryHdCeEByIP5Pq377luaw40iS+6gUWiZ9BrViy0OtxRNb6vjcxI1ZDE90
alINeuq5XBEtCSCLEMOdmh1PIZ+kKscUhyANoes39sA5RX1hTk1sNO3gIlmSKwd2WS4viC9+kOzg
2/nUkURX4uxRCAer4Pl7qCTaUKdv4dAfmyF0GMVqCyiBNhltN42igvDA1sQrogpCSjxu4ciSDApK
fJS1ap0LCFycaGQThPUhccXe49hKWZcE//K61XkoANEyr4bwaxekTJU6UHX5DoyUtqCbc9mLL7XM
HZRKIVYltWJqSKlI3ruULd/avEwhy1JCqj9TBuwg1LRg6kQNmR7AQBKu4LBWSMtaUrGLowoDZ/wv
O1aE3XWnChyCF4j+RqbA34aqnuE3HjwLefZE0pcmaeAOHcPLfRD0vItlO+HHF6YeEzvnhPo5DKER
rvDZ55SX1tTXEE42SPPgh8e+fazEYxjWGgVPg8IcoURRdjZE3ZHRS1l4Cisthn80F1gxoxHfHbMU
Wv0pLBZlpcWExoHbeCOd43IE1eyfz8O0+cSBThzuSOCkxG4Kd6iONVLhMPZhJF7osIDGwAeaeWGv
0o0OtVYc3RBxWNRTyhog8t7AiL716FFr+TOsdRLeRiEKATiZunSDF9aAtIiWUGloYEsGnHw5zY9v
9LSH2UHaAyVZ0XrFqD417hK63PsQDUkxR4EU2kmewosCw8YRhJS8OPTxQ4FzKz2PNCzGSvhbPghy
6+XVR1p+DLhzfAV3B/a1GHBIuO5SN6Elx/wTxnVgiEkoSahBj3gCuB8dQr+61VClayHuOFNcM/40
+de8Z3NHyugjxEaOScXsK7YySrh8OWMTPLWMbAYi+onTJWYOKYhtQ/8yxfkOjzH2mE1SEO6pb345
aZ3S7EY6AP5acXvOV5wmYx+4kb/A05a7yn5f2ymscKlQp7gh2QkETQlc3iLN4JyTQcgKR4PHAKuC
1hNRi5zW+OSJK0N9GMkV6tv9iHcewpq2lMy8PHTTVGqyRDsSZ6RdagwxHC8qMx2mp64EQR1Wb51C
IRdVh+DQ3pNRxKamx67nJYOCnlTYoVUeAV4Ojw4qwCCrMSgcFSGJTJRnII3C0aS/DgwxK2nSc4HT
cqnGS6JLhyn1jDXomesF1Zfcy6gsgDD3npL0Dl0VGqLaBux79Pl3eLhCDl4mQCSaVSwSCYpZ0nVu
cyEQ7YpY3MuCPxXs6Htp8ND3x7b8aEilwnm4Ga24vMp462KEblGjg3eA25GKuSa1tFZzO5GyIznz
YXJ/mKBNLkelR4WJk6LZH9BxqlWRcvVhLqx3+BpylPjANjUktKnYxQb3Vpns0XlSAqNt1MqTENmO
NFrX0qlrIO8M5lKYnOlOpZIXIPNl5QHWF3T3Jiq+oFKAa7wkikWPNiwgwDYmotYkGvOG/2c5OaTR
CjhDyCrTawygjBgIcGoHTyoxOvQwksk9elKD9JIzpwiaV5nRoIAJSlNmdo1/pqbPMAVFL3tnUsh3
wLxBggp73AaPXRXaFEkcMUweG1JCaT3OWatO3RCDjrJOLbkLJZMDCw/26Vo/iFaN71XLsTAfiLW6
rQYthgwtZDkFfNIERMFZynEXcFdE8miEr80IyaIXAaOEQNgpqK/4rIcEhVRogmCH9NRoWV5ghaBp
9mUmRW/MQxWZg2D4Cbh+osbO41ngLVOLkyQLZDAI3A6SxoiRisNjBDWvUXB4LyPwkIJTL7D6JDUq
JcNKUdrXcIqRAwTRyUk/kwnaLqB9XAp4t8UQ93YaMdaaHB51JOvvfN0ehwZq6RAkR+tjNLLEg5Vc
zEKuDE52ndEybsEZVGiUHGbGULVpsK6saGEfNaBYYNdeo/hQQ6k7RlnUg4O5zyaHi1FL8h8cDaUB
Xh/zA6Ef04lSc3QCGlcSDabGiKV6hHSUJdRewOtBCF5g2Z6F/FB0Rg3JLh6NABijpvAnah6mcweA
D2kuoGJmfgXnvMyASrcsGW0Etwf+cRwRj7LBFEE9r9lWa8YBhtV6S7/I5J8EJ7sGZYwZfbQyggSY
tDniFAAvAM1CIJ5xcoXTWNZkGEOprlXwKOQuN4cKVez2ebbDNCpID+JoVND9RYeaV3NJKwrEuTs1
PKTTNUfRwrd65zssOG2tlTW2AudP9Piep2CH+SOPyzGFr7BBMmVW8RSx3CPLg29vj06+xDRGW6aI
Q2S8FKPgBHijRfB/JJ3XcuPIEkS/CBEwDfdKOHpSovwLghpJ8N7j6+/h3qeNmB0jguiuqsysTPki
mELzOumPKbkzZdtCR0HPOaJZPXud9ynmI14kd5SYJbuQz74pldhLDeNufcWtl5QrL23qaIa6jbr8
gBXVfnw8fBBda8r8gYTQZsXpvfJHLvqa7wLkpp/nPb4djtIMbrmcc1j6sTGvbe/Y/T6Pe1edm2AZ
xtJp2uaogwMYJGkLrbk0/VGVbqGWHzr1TrRyuYRs5/fjVUukKysnToNBKC6TL4MJpiTtDYn40waL
yXlSNmJ2Uis9TXOjcT2VBhmdVXsYVLNy7HWhs1K2avQxmEBGgzBpquSOZo+mLFZNfynm4nsdKfip
qblp4SNexifergIRGf4iBlyYOndYtc0A+g9oKZ/MmvOb7SgCpmCJvFr3YrF8tWSsVI0gbqbLPH3A
F28a0Tky3oFtMbkqGYxLJZxYP9q5ji67XA722hBPjKUIhS0xbvXU+SxWkh9JmixYgC0VxCfL8UcZ
moEU3mUgA9C2zWrvbfOJlNPAjlSCTx8vM4tAYSk21lPbBnoR7mvb+lu0SHPHVLoW5S6s5buSEiSU
8FXrYxOo9cQTA5l/7aGd1sC6ISTXdWtjmwcE3w1dyNp+Lcsc2C02T+NbYX+p8lu/vomFts6r86eV
OACl9xeCVLCaDncxnpW0Ao5qpM+Tqv2O7Hc5MlGA+L4NqNKKS5PUp2q01Y1WSjuj5o2V2q05+moV
yEX6T5iNF9s9FroPWrFaCY8nnLUtDW/KjXTD9vxM4E90aMpiOk5GR6pb2ce7eJn3I8kqG5Z5n8dK
ORn9Em81efysqOFbdi/toGrvypp6ZWr/zjMZq1XqjMZbatC+I9kHZ0+uRLsTyqkU31nKYDIWpLdN
OL6MjdvlyLeWYU83u2tC6VAq6Tauw4CY0Tfs+w5CSMEy0eKMZfKn2UTPRISl6YTam9aXvJg0abx2
Bvnk3JaoJKryTHE+aKiLu/a4pl+J/SnrXBVnM7PjTcaBL0dCPTHtz7wakKnTO09quErGGZsd6O5D
t87EO7OKtUnsIT7OvbVtQ+1Sm+1Rh3SL6uKwzjYrbAwDbejnUepWSsnjq+Wt6CuI8nU5zlHhJ2vi
6Mu7LIyvemZMU8pDoXCgQFxT/TftPmM6pL6oSYxnE8BrdN1bh+6iJr0ja36sfndwvZZW3iTlucY8
pZ1eyUQ9FiK/zn3EpoHF30Qw6HngX1C7hRiTfKFp0967tvpcNHtbddlbGU9vKvjMrF6b4TiX8S/J
IIQ3Et1FyNO4hNRF+JtCYpluE9YvEdGOCm/grSdgiLOQeVl95oatKk/tDhkktOIvdlDkN5txgF7j
cXZFve9tdauUhG9R/ZuJt4QE8RdzaHZNwrXb6O4ioQxV7pP8YizukLI5JJRfNR8+9OmHl9BlHuP+
cMKi8No4dcNsdsPmn2ESN679VqO3ms1xoZHrpuSoaPJG6n8NS9oopFKXr5r1VCRuYeLCDdRdYUMx
g6Vq5aemp1c7VIj0kLLdwjpJYyzccVCoU+Wqxsca5/vFql6bBPVAV2xV2SlkDK1Zosl117T3Jn2i
9i+NXO7WPvsSJg/JSVjDSHlyw7ZOPJG8hGzXlh+x5loYeMjS0ZK3xTcEY6s7EbGl5eekfejWji5h
nYOsA8lQ9slEtkcX703b1xsqNWPKQZ+H6zpZpwjDDPaN5K50JejevqelxTB1NJwRN6s+wzOVnqj/
mVcyYIm70D7CJUjxjW9ZF0+KyFPTs2juButL1piS7MdoN/qyccpAbjHBJDCrz/zG3BvVmduzpcKM
6VFjV1N+UjGWnDk/de9aMkEkhO0Jy7WtrwhLnZZkbHWnw0GG9+U1RpjQPPyHC9U317eZlb4ud3pA
J1IAlF3NgWrOoebr4cmyCYxymHRqOr5ecgfz3GsFd9Eh73G7Xe2zRRcsssZT8IMCEB7azFWygSQp
rmy67K6IdhETl2ZnXsS0oGYcaxlO7XkpAX17t16iE0Z3QdczUcz9Xupj31bwzEweQEJCTGrjRf1v
SCxmki9+M1bccdUmaYMxClo9xwnytRV47ASF4pl5yIdoD2keuVWq0RsnriHPl6kyd3oE3y60HznC
jKpot5T2qzQJX8r9EIfF+SNkf6Mt890ie5qxr4o/k6tnLhk7PAW4NEx3KsrKjcXaNkzObmi+TLEb
EddXy72rr4Ktj3IDv9QT/8UNkG/ovrPRy5dN+UuE0aapjLei26nxuZc+SPcOpImQCguTAMzkePpW
7xJEatknJaczCg82pXasWFJL6wqcrNKTn4c1JNOyaQ5PcTVNn3ojz58ibDqgSmsQe0mqfG2ag7Ts
PfCJxonjzDdIhw57Jl+Vle+0+rM4a1HZYsg+iX3ezvspSgLVJhPJWK+rorIxlfn9Mu5Kpf1ZDSM5
0QK/2HJUbpGaODg2vfRa/dwU018UMbgJ7BTCMDaDPi6fa4v9qdCyn+XFNjazETO9LCExrNJTpS5O
Rxw1n8uVl+Hbysc4iELlT7IUrxrCn2V6zprz2jn1l9b8gyMcWP1g5hlcLXfyfwYGY+nYesvwaODM
/lC9Syo5FbjRYVFnBQ+yxWIiE6c6YcHPMyXSy1xl2iylp8x+X92rhJ9+I5QX0W3y2onFYz1hx4kV
lZfke0vx9S5ywtYnUwiIYSk+8KekESyR/Lq9fFBA7OqGMPgdmce2fS0q1qX/jG/lIt60T2nxCfdW
AmVwFcOtOz9PbkN6GvTOgTnWrz3FWo9cwAo2WfHFjuMgq84tv5rz8WbQtk2Xn4Z0V2K9OTplGjQ4
XtoXLQ0MwrMRFZem1xAzxBQc7SUanerVwFQqfB4b1RuKzZj9Sww/RHWu7MRJQ4lYrbgtfptptslD
KM+3hq21bptqh6Kod6kREALPquvUf8eDqya7MP2V4nu4vkT9vzFbd7Xit7hR1S6jXwlMGLWYBG+I
VO0az64vlblynSJni8DAsj2N3FpXfmrd7TE95zqewga/jeOhE3RQE/gqSmdOeTWyXXbT6ogJ9LlJ
PWrJkrpqiQVWGp9QEwdNFx+FdTQuen1ki9zCSAfZTO3a/6SxYcr2IvOtAJkoL924U1YS4TOoemzD
GoM5/NCme9oEibV9mZwDlirt18Le1fpHrLCAmE/PhvhnYtCbAjARUj9xmZUfoiWcUDI80RyL0o3l
n07F7rf8ttHPFX/1eNVh/zV2yysPo09FB+A4qcUnOFMfX8J61+i3Mju1+rFiex4JeMH2POImWfIo
eku7U9QdDcFa/ZShl5NbnheuCWjXe9ihblSwqnTuH2uIOMLHo+HGf5SkkIy4WbyWneCa9QcJoIUQ
3eFEO1KzZfaPHs9t6q2CJdt7UW2sb4pK91b96o0fNS+5sRPs5JNzT8JHz2YHlsa9Zo+XsKieiODc
aDUPk6B6+dkOAxIYY+uVz2JWT+VNxG/RfMFrWFpfW43OJk6cNCnPdc8cz1BtxAVSpiEwZD7cegrf
S2llZZrwFn0n8IrLapCbQ27ngVmmnHgsAm1Xia/SXuAhXeIcfiya6s2gSuY0YWrMMJu/6dU1WjZV
8RT2vPIng3GmFHwDSAJlgf0zwZGLE1nXJbvZ60rbd4JZH9sLcrWNaR6X6lpqr0141mloK1iw3NdC
d1S3RX5I2LMeNMDDzAe3Sstd91xxD2LO3Km8ssw1t7r0TeNrWPeFBMYbNF9dtp1Y/DXvGtlvMkWT
tcH5i89lxsEkE3Om/CvFFnBzk1d7PfExYSEG3Tb94ZdTJtleL7YwoBMdyHpNzNe6/B3yu9F0T+Dt
qBC07lj3jsj47j74Wcv0c9baTdNCGZrPiEVtvr7OlrcxWERdPc3F55KcVxxCoo+ujDaF9pSGQck8
Hm1M+1XMLrCbfU5bcDAt0Mod6izH5KYaGcQAgXIy2M13pTkYyI6y+DDSynKPGE7b8b4fU+r+YDDO
K9wpq+QCDdFStOWODohhOeE8kqrHuxDObFRvcGYH9bJZZLP9kFoX3UX1b8o/utYR7BRhQmNfyqp0
sOg1wEqUQ1eBoxgXRAxjSVpfYKZXZqdSpWwa+cbU3izaitCpVkdGEds9NXhJFhSPv0y/atW1yB0j
CiLtR7dzVzdessjJ013cBoPYQnJQhkfTmYhzqF/xDU5zbMuk01LeOsKg6/OQXuPuXS8BcA+dNHkj
OwNp/jXbO03+o6NrpMgx6FJU+pj4kK2ssGWuNKPBcZqGVIxNyTtP9yLTj2zi1tpNobj1VQR/wufD
qIV8M33T/UzVlpNSx27aBla6bVual5eOYLgu+g2NgxHuV0SwsWvmwfjTpLRqODixpq978dtMkOzs
qt2FvWF6wY4BT32xQdyPGjm+FiMK4JLMWU4ogYEBSiKluybK3bx9ywzivAsIj0M60DSaO6m7r5bp
GMm+wO+QGHjZ3JZInEnaUCmngXnOZk+ob+uvlryrZIJLDL/vIWvy3MtG6cgF3z7BiG5UuiY3VnFC
SiLpPx1w68siLLDtTYFpfMs9mpPs2vsSC5PEdcIIzD+z8PoDbuSLggQIePGFCmSGONipW9X4l80f
7bWisMTbBN8W2rTw18jfJ5TAQFk5V61wtD500eiMBu05sCP4x2bqdgtqSd38jLRTJ3DMyfwp5iHN
r+p04E3IGzBCR2Mdr3Ht7iz3SDsBe11VvCeAD+Z1nF3cnzTmSOVNgu8WIMlSY7jjDCSGGMPcmM1v
FZ4nbKXtnfg0wHNi2ubtYl0qAiOHjWHhO/A2SZWL7nGzLj8PPPAT2a8pH+X5aUZSxOhfV8HSeXXq
y5NTSW7YeV2/w7ZaTr6scZelpTtPMGHy8KSN4WY1rSCK8JnvnsqZE8b4qZNsgErvktbP0ei19baZ
9u1rQygrDvN/zJ4hUkjxHqFWtLzwNiAo/zT/hsyNFaeScajfqvaGLR9r2o77Hv5g8FRq9K+W7pXf
QuDcj5lgFApviL6s/mNWnsSLhg2BOj51H9oSVPxEmrcuK1DlcxkpW3oQojgdpvgw+Vo12dGQbGGe
oJfmjpIMLsO0wHMIsgdkx9V7ifS7knBTen1xAKy31d84cvPuO8kDkFYinq35VZEOXetm8zaUAwY+
409kptN+puKnHu6AvGQeb9IvlZb6lpUWL1n90DRoVVCAvOfncG52rXGCx94QOC+outIACuvXGvjg
fNO1+4ADgPUk/1XVM6NEbmxFVG2a+aBXlOmZuXVnZv8a5UfTnx/4P0ZQ3Gxqcf0PWHq8cmKTHpN4
i3WM7ejVFn4AFZcMMBSv30a6k4k0lF9zvvKJP7yyIJ3dwJs3cK1meJNv8CYdIYfGHDTzq57fUt6p
uMZMHKva6Vns+vpca4G5uOHsg5YgCCMMABPuAnUjswynC3+joJV3jeLzvpnz10BZiI697pmhM0RB
WJcuEb3VdFtjLA8OdnMDKp7+DVHjVB9C3Pja5c7NcSo3grH1gaonVh6+V+OQhsQaGGAJg9PQ1EgN
39rypkPPJG+d9LsSYM+LYy7wHodHEIF46NgcOyocrfZspXKH4ge3BzPy0uvavmsCfEWhEmK9/4FX
nJRt6aLrxRvRS0mUf+LnkQAQ1Nd+Eyds64dcD9JsmyuOTe9KRI6Fu1gfWBZ3tJ8z+nILkfstFdts
CDiaRuGDcEukGAIn5b5sv8X3pWdSL+CmVGeMt7p5VpD5qae+2drqv4lfXHejuauzTSm9h/VrfS/V
cB+mrzAnj6HHHhDpt9h8dR/dSQDpt7PmaPlTaxyUkWKusLb8aofvc4wopHL4EujVFBrtVXdTKDFu
4o7O2YAhHzfy+DBAStysQtvNf+2Vjqp+EXNxmA2GNuFPvFsZa6gb6cVg2aH4FZryWSns3uZgeTNE
BttVrapROQ5L6fZGfTL/X95JbKhIgFqmyYlJaaqquyD/gM0V48ls1A8JAGIj6cODw64Kp2th7SlD
FsizXmSgRKTVRN1LqzX7bol3alk5xlBv2zr8k9P6yx6tb0lNggZqeZMZiSO6rZFlfjEJz7Q81Rgp
LJsy8gXT7BUhEwLSjaW4Vfyjxt8qagT1EFoBIzgpuq22U+rDA4aLXdn4g7IvfohR3yYaptvs7FWX
5jY0kTcsf8OouShQOgoXmPNW8DfLmqes2hDMfRM72Lf5o+61ir9afgnVog/J32zsVaiT2Ro+S+Ex
jDedI6zplDV4MPfjYek5xAWYmMp6DSC1mpyrZ7v7jHTZTyds3ZrMj8zsCQjAz4ZHfJf6PI6PwR6g
dibRuG4ffbKMvT8laG5nL2q4Xuv1BKYWruOnYt0SLX2qwl3K79Z16VlIN7xF24wygdH9NY5P1M1p
8VebHuuo/0XT74TSOgIB2NDgY0Fhuoo4TEgXNdyyIhy1HK7aR9MLM9w/0IcF4Lu/TtG2HPcLSCxk
FVSCFj3ZJfwFPM9OVw6rAeSuenXGLbjuqwWYaLeusHEnqnAyOJbhi/lW4rfdbkLDq1jQDEkxCUa5
21XLufox0Vxl5ngFXAalGMerNOyl57U/EmfBDuVofupWxNN1czUozK1dR2gbfg2sUqqLepu1XZHh
3bcj5G6Tkc/NrTcOPgO3aF+E/YzaBTtp5ASSelN59emT+Y4m4c7RIaXLkGkQ8GuxsFKDMIowkio3
08hvBLzuvnPzc5i2prpbcCoirmv+GdEEFhB4l5G7XAx0a4WXQROHM37jWrztxkuRvtnGaZnOGSwr
QK++Fz16O8Ddxm1hnRs/HxLQ/g+scWBPbjR5tCgK/oyv43JplFv/Z//kibEZEs8I/9UzAFaS3GZj
+FSoDAt/eIjfq/qeowSzp8P4X+7vlPiQolrvSqx39aNjHZtRoZX4zOgeaSNzH/xOmzf21iapKrzk
WZCXN3s8tqMn5RcZbnnIDgQXW5r1vnw0oJ6/MrM2uGdQ/1Thr245mc3Qj1Y5kx2eu6yf19nVed6z
g3Ou4SyCxtUp35KJtCSl8OLks25O8rfF7xkyby5+wuptwNFVZFdGQEhI2CMhTmuVur2gfrIx2Cn7
qOoOooUDxJEIirGQd+vIJAFyDNTnc5Z7eqeTkb9lK3Q6cpYBcUDe+YLHm79jfTOL5dDQx6mGa/fH
VbnkjTNPmD4HGG344hCaj+xu4S3N5yzD8ztC+10ecgoUNbbH9KEhW2loNh7zTabSWKAiyZ0KxI+W
AaWPzaJv+tm9KIwmtdNr23n1tGf7OrZvzXtqO7wPgKCAFUoEuSX95eUXrmR14dufJY2m8tECs0Tp
Vi5tdyk3EQrZwtXMTR3LrnpNSuhw99G7fS6LH4ZbNoFk67shSPwCes6KNUzRxaYcVAoPfQpEv68H
Jhqb7A/10AzfrOQeTTy/xepL0Jjrdziilihfpk/p4QTTHyVUGm1NoGbvJ1wa8m5mVKpWjP5OkYYq
9lFnYBXU2guH0xqds+WzST6i2LPlLxmKLhHvRmYH+nGWvdmAezzkIPA29A/BHXJivNqK/D0U0iFq
qDQhRo9vFti+VH8YKdesGw93BRP08Y5lfpy5zBolKkPruOhYXBl8OQj1xe8c7otUCmT46zjcyRMP
KL0NY+PbRRY0JhwOxN16qdHSRRCgCLHHYx1yT0SuwdGuq39pfE5ApqPIaRGRRO3WagtnIZ2NgSFu
v3XpRSsmxEETmnzWPTkhkUnzjvSxjP10LekhwLUNqlRjeGY2eQupDps8AnjQskufT5taMU8DjD7+
zpKjqU9DdCNiEq47shFIbei3R7NlvM+e4xpHgDHXWzRQICZqvc0Mwm0spvAi92NmRZhnEJP+3arv
lhLwXjKMAylK06mt7rnNO5EAuNCdWnF1VizVKa0nqXMfj3p8Ev2l4B+M8jt/m5kiY7SecvET1rhl
v6cy8nyFAVx9kciPj3V/Xntsjhh26ZNDVOFcFcVW+VMB7e3YBxlplhU5ZKgKtzTeJfLW7UPNVbje
K/u7i6LHHznw/qeoYoyIMeEkTPruxFHF8zTHKL+KT0q2pQAnmsZmRKJdmNlXZwCh5jOeNu/gIKzp
ICCDGPiQu2MZ/3Xw8AvT7vi3is79T6hyWfXzALUeMaM13ImyZX1UtERJ+zHm2V6z0GTF6V7lB48s
80As5qGYlduAJ8G0L8VLmF0FWsYofJO7qXNXW7kM/Rh6rfroNqvPOE+D4iDNn7YCfo3QzRn4KMNb
Yj+r6ujP+b5b4anCpzICUdKe+mhfqTCHz4q01S1vtUPXGH/byothVwxzJwqHblcvd4n0mqgjnfY/
o/oWQExJv9MFdMsmbUmcLEHeMxxhi+d+6s9poT7nAqya+LK42OvYKBb/RItcol9kWGfi7Mv1PnUU
0ti+YWPNmZvbb2NOXiUbrr1edb9URvgnlI9aW+2agRPeDzr3mvlv6EFKqMDKJFnbIbPuYbzsyel7
iYb9rL6ayIorVgiS5l2XoqcOULtlwEhMaTwlsPvAaZbslAnEbkbT4uuaHPu1qj+bRpTcNIFAqIno
6cu12gk7ulUm4T0C4Wj1T40yT9W1ndSgZizW91V+QEBcOZFM6rp6zmOYXIRQInwoA5kbhd2+FzZR
epI17sU0sguAr9pGlOp2sOPQaVIzcwa5GYO4F99Ra0Y+TCiqhSU+WSECEqGNZIcqdPflJZT8Pt8K
xWa/zWXvYNKmN4n6HurXZXxh/GzTg22xO9EkbokiqfzWDeGaBCGsG71lnMow07fYhHHa6C+RnjVC
ihhCWZWxtemJiCZIOAVhQ6awYzb3GjGBTfWcW9KhUaTJsSTN0/HlUDmotmv1t0FPXKXcLtpdt+C/
1CDveRvUezsz4heoKeoSrgTO0noQdLgQV5pjYmS01s25jet3w1BuEXUz6lUPMbvYp4p+GTHeBCZY
6GItICwy3WmDt4kBV6B9ihiPyjged21XHMdpELBaIWwXBsOxFTSNzJfJwpxjWkXohFInNm0jFC+O
eN6mDU0yqOniQvCcurK9FqrtWNwi0lyfte7LTgk5x2ikGYeKBCfdnW10qLpW/+jS0ayKXRIN7MYN
Cfh+EcjhRR/9lBQUm7UsjUjqRbpoFoa2OAWU51SjcXboIk1lSwiFRrWYoxN7Sgld51K8LsZean3V
3ld6EM230ToI0kxZD+C09XX/xGsd+T2BHdBZYgWrTyXwSA0NmII0S/HSWQP3V8xXVtUp8yUmTcn6
1c3tHnyFabTqnaJ9qUnNiJhuLtDbknkQ8bOhex1WE51rJ+BMEL0JlWVgssjXLROAzYIUK62W5Q1s
NGge8ge/wsB2WExXi/i49S5qrN2wxP6AAmFQGSybt3jymmHYNrm2a0Qv4N5omVI0h4ieuX/fmucK
OHWw/pnc2zS//XjPexvDGu2zbn8AzsK2PPdRclaqba5Ox9X+FRZgd8GE0qr7Re/8xeA51NLOir81
QWiL5LJ+hlvUPle62rFL+S7bAZGPblsjf7Hb8N6WDQE6aYiIBDXerAhXqox7YiornQ/BgN3w3ivy
Vk3j2xJmTthYpN0JRw8TlBCVhA537Jaga03sPudqsH/Gtpa9QV4sV1KixFP08Fep0KNyqLWhI1Cy
7pENpzJ5C4WuVfwP6IO4ppKvhYyksyMRzIzsAxJszYUB5HR0Q+FnabodGvsQzzNMHuE3qJgmCPlq
jsDGan124q7ygdqqSiA5G4FvrLFMD+ncgEvF14altgZ4ZMjKkwQZp43KdkWJOA/V56TYfmJlF+S5
5yxJn8LHgqIG7jTQ3q/srRSobgzDkD15KAffqB8KsfOsH2SRWs8r0s5qMmy/fIh20bk7U4xNfhjv
jHGzWsXWRuqv01AJppOU3aQKlYJ26znyDfRSWLS0bL3sGeN9XL9Es1WZOzXkZC1Km5j2hB09yY2M
5049z6ZNr1O7JFuHqr5Re37Ev67G+i80jhkKhJZGuTTp0o17JjVMMJLhzsV7WWevirUYlwWaGywh
ZzR/qLeVTHPz8WLWVyN+k1pQ6r1cVo8DVyb4ThbGd23womkfaFr8IWMdTUZBHGvNX42UP3NG6yOJ
okBLICsaULhMFraz9NaO2CCSl/46PGG6mR7HviHhaMfLWP5k4Xc8AndyhK3lF5HBRIddpOzj96AU
i6x4reGvg9+xHSFfRxGY4VOonLWwj68Zm5saKsSbPq8/ST1O+7R7s/Kgz41fvUiIWRkDHbkYWX4+
SvlKuxgTuQFjDrHi9rWT9S+JoToG/rDm5OSocTOt3/YP5R1+12hDZhvNr+UlfQ7EcK2a0xIjeEK9
aqkFLH/hGnG7NWKU2B72duZCkgNv12bCXOrR1JbwEzLMnrS1c4nlyQ+KL7ITJFwtKhCZqbv+SnD2
KxSuV+G15XRep10SHlTr0umpE3HFZOPb2D5DOkEtTwVEqm+XIG+ITm3Wch1J0f1RpqzB0MRj9jVK
8SWjGxftYZa+hsn2ubSfEtH40vQqNIH16sRuguaWmaQ/6fR6RY6cYey4afOnyLD0bd+ueIDQ/ntV
OMCbKk/8/aMaO4iYaJA5tFXWHxMmsaJYT5GCUzc4hQYI1I8ptOpysXLjoWJSgkLe5tV9XXD8mIXT
rqqjKJ99WO3tOedzsAWb3U0T7RR/sHvAgfCQyl8xIIBVu40JJt+zq1FpeeIChq+LwcopSEe+7m3y
q9XVLeoYggQj78KKJnQFjL2p9FtYBgpS1I0I7ZM0iCO/xh+mAsDOku1YLxbz3a6xxussL2y3jF1S
Y6oKoV3mENeiZ/xsMEQxugXMQfPH8S9uTOsZZUCzGeNyuA4xiD7X/gyvFcXK4soyex42QFV6lIe0
ccZavJnIUFjwqAz9WpdakLDnsm/ZSmZxRSq3VkGco0TjPSwWB3ZFRDmrYew+HJ0+6hrf32V9z9ZR
QryxVXq5pACCjrRJH6jRaSbJqTaFtWnU9FJKXo5AZKgwmNM0xkVTglmQLbYe83arjhKS1hkMkEbs
aZCiWzTm7jJr1rGfl/ssgRtquty6lop6uDLt50YhOs2en0Fcs/a9fUzKnRr9VTYu84ly1WhERT1l
TmWbV7WDVc4vaviCSj33svSrIXBkfh9aimbd3ELrScPAGj3hIJMkYL3N2b+Q4att3uPpU+Fyi62X
3nifdVBd5VUGNEwfiqD3VEAWa/w7Lq/N2Z7YHQjjpjmaCyRTqOfK1kxi9R6yrVpAnEYrnFwVhq5N
cyWPvvYY7gaI83BtbJBUcze1mbj3a+NNasNCc/gyJ+NWC023yGblRbZ+wkFyKAt6kyRvSKTIZTAQ
ZLRabaIInqTvVo7YQEnvXVf8RmsMSvZer92uScM3CXhBHl6SGUg2NhDcdHqebWNzVjk+qHor2S14
/TbcQ5ZuKiwCREdhbHP53xITMmhp6Iq1f0VinQAvhtWSoZPpTVjLQfrGPa5XXJhmUJZ/WmlAMPZY
Es3KcJDnWMEs+F81vRsDe0Jg8kLY1Lss6JZia4DiRcO9wiV9iF/YxELujgpx5HFzPUyvw4Q0VMgl
00rq6iAq/+PsvJYj1640/Sonzj3U8NiY6KOL9IaZzKRn3SDoCt57PP18KKmnWXmYzAlFSCFVFYkN
s81a6zdLHUCHLN1fVYTRVNCpTbXj0wTFIsmPwLIRmbwtnktLvnET+0ecxQTQ1C/NPpbgFozmDpAe
l3FcPFQm4R0Ft8BsdhgSB9IC3rhbdUsLQRQMZh1ARMyKgmynCEaaOi0yJp4EvAGgHWuwXgwT+ncW
GM4ThV82sPzDVLPXhi8Lj0PxoI5ithceMDKmTCLdSPVe0JZmWpJfzPr8EV9H2CyaO41bqpy4JdfI
upSafZJkLk6NY8z/KuEwr5pqXcuQQAaxpcvpBFlxp0BqKcQ0qvyl7/T0MaY8Iz32Ll8sV3aZdUUJ
clc0FL6FeVDcdAV9Onbb4qmjj2xSp+iHYKvh8GxV/P8E9INkuR+W2DOty4KFZWBtmP1sHQp5aWc/
1WEB9OyRdUsonGNTpy6jZwvECR0ep3to7fm6jGyxGuyc8qunXyUB1T5iIXnmpna+02qYZkIpIBvL
G0clGA7KWRAYZHUus7CUG+JSlCilATfds0ELdedotiYFJMvYS5a4tcJ8qjj7tC+uTCJ6TXiLUlAs
FlO2sW1oE68AgLnlYx5CTmm7Vapr1zQFBLq7B4fs0Vgs2/ZDza1tHNhzXfCFwb8Y747qbhG3K7fJ
1z63pZRw+Jv7VGkXRvCDjX/Vp/HWt62VUy5Jjr16Z9w7cHayjN7esFbKVJk61HYHq5lCw954zrNT
sDsyUSDXeP5wlbnGogLd1ruOUqy4z7CIS1u60pgHE6o3cmugZ3maDx86TK3Kqdd58sOmFxP2D2Pk
1MKNS97t+lHSb2vrHR6Y57+4MkAKPLZ65ksvLT7dumnzqFQ0ClpHhP2szRpEZAHscTA3SvyhftCC
Z6c9EJ6mFTWsjFUM6UKyFnIl3appsbI9bVFgHz/tRyxG69w1WfpSEzDg+3TVSI9tHi5NnGxtf6t2
DxliJLWhr5suT4VfjjCHqUTFNGokipHjom/Z2AMMW+o322i9la4669Cwfnj0t23yaNlZOm3FEbwl
CG9iCHlqaMIyg5hgKlufOEhHvOmU7q5sbtvWX2Y90j8z22hICBAFzjFUHHXwtc6bkhrATmhXlj4h
R26Qz6dUy0iTXKPbhLA9DKp0sXdbmK+SfyubM/RF0Neee/VVzd4scHklx9W1fk6TAQ1o0L71XYq2
PkuelTQ4ZD4mtqVWHZTOuvcGGf+CeJhmdr+Vom1mYzFX0t1OrBWqYgFZ5fgeXI/btJAgFnwnBC2y
671DSuI83lI7Zm2xe6ZWuHRT6OchUOauzg6ec0sy46WAwtvYHWWTi7wO5pURvBkUTtvbXron3vdz
59AYQFcdBgCy20K2diryDUry5P+bKoQHbrTtUYaSOsC0tftmVZGcCOFHE1UkezXvZ4MRb3rPUG/o
lwUnVqvQTPpVNxc1DFxFcdm7I2WZGf2bKqzXRH2xosMg6mlUSBBc1BJKVmy7e2F0LzDY09CeNw4k
cqeTqSqnY3SUOvG9UlDNJwWeuUFVMy+SEQkf3R2IbLqsJ9fFdkNLgLJ6cuLMtVayWCgFTRZ92KXJ
nn45i0otpharGW98XWjbMAZcroSz6ULtVg+8RWhoM9fuEGIss2CpSDBLobbX+kwtlkmwl4Rzgxii
8t/a1jq6/ZPhviP1BconCzUNaaZ6N4pxDCTtUFJnL6xsL3Xy1NTFIjVl88bqQphQnqUtSOIwcIrb
BVLEH36L6qrFoS0Wgf5iOSFus01OM9Co/Ve4LkWQSpWQ9ETkEsBZjhS4rvlORrcYPDhHCCa75FGI
F5h/g/aWARZoUB6aWScRw7ChZA/CHO7ImdYmp06igI3YrrxvEEFJ1Ws3hHsr2vY5SIebzvwkQlph
QRrqV2HXLz3h7iW4BnkX7Iwg26iugUamMxZ1pqoz9D/zyMipOsmb3KFq4GfeQxHKc/x7eQXoTnwY
w2m5qOJ275bO1AVeSYceXv4QzDRhzaK0hUNX5spLNtimR2kFi1fpsbSKaW2zo67o4EDheq1Cbmvp
BmCiVptFLkXaa619ZuOtlUfRr3WHjzZFZkmwfzN42LfAWr8hwM7cW+aHbh/hc4tybZMyO+IuS0zQ
mNvBXHTpVUUkoeQUDfRq2QrnlvWVyNjpSR8pJHmtC6eFXrNKogxiop1BlQoyaaZoopr6bskLVpJ4
E5UtXnQUeYNgVpC5u/4sB6/J23ZjZeYNzbeyWWmkx7K87b2lps10X9tmVIgV7b7KU0Jol0RgnkaO
NslzJGnpQgZ11UQ3jUb3JbIVLbkOuhrh+COStrUtJ0tXCdXloAxvnXnTEptlw8GW3uPuETicFH1U
hNIUB2NeQwxTJw0WwLVRb8DbFJsc5oMoV7KnvDZlBsk43nQUYtRkI5p3Vxugn/tvlhpRC5c4+2x8
wR6q1N91mIDTkE68egPJmqMNWx0EfyCWqLtr9C5UUfp5z0HeX0ss7EY2kCIoE7/unpAMVfa7r/1U
zNVQlofYuAbJBCbu0RtL+d4rkpmGIj8wil00HAo9WtLzdV6AHWnxsUiereChLzgH0ZqLbdTCZS+g
i2v7Am+qsBAUKUe8YpFaSKf8WTSyEMFnDYJWWGjlYO0K6aeGZW6EbtgskMGMJKXaz9DmizkKIg9f
urJa0WdoGvveHIi3p2OiiuJ2AflZNcXUbZpZOux1M+GHQeQcABGfs1XKKS1CREWSmESrPruK1SuV
+EZeVsMGz1gK+5MBHySrQ9A6PIzAlztPszUKXZ+qpLGmYKTry6q5zutpTJnLvdXdeZ4QZMPO1j/y
sTcWhRER3kuwO+BJwFTyriCTT0LtVZA/gybAr5IagNcCha60rz2oKLS/DSHj2STlqsY3Ah3wr0E0
JYPjFWZF7sRTv0wWbd9eZSXgxs6vt2X/3OuzwDSmaritgmPZ7UwIo6p/nckSU9MLn7NYX1tC8Pbe
7OxQSMnGtEB5CxtWJtJI6ZWwY01aTrkPoTZ1pHkZebOhEpvUtmkLiHCLFDetwLU740HWfxpxAq/L
3PjucB/kL7ZSx+hWkDrkrTJDnTrr1Qr6Q7iUAgiyYuuOT1S/kqbz5eFLUZ1G+lfrzjypsnu5qa98
4Jjawji62EqNi0xMmnuFe+cG46zwj4btb3LetOooC1CXqVbU60rbCbk3cEQlhA3ckm5/4Uquyj1i
Y4K7O+GmTwg1IAAACCxowzYP1LUTYpTcGJBK+iGZ9c2rYWiUi2rKA262xBeLempB5t/WOJVbU9Xu
14rc97O81bHkTK7SIMKZxSMKS5qK6orZuN3CERW91nLS3ryrlwMdwrSwQN1J5anuynu/SFntpSvT
4c7AY0WvVPXgSop5P/r2yTOT/H7mNka9thUKB65NLUG34W2KDpooEigkKVL/mA/XUDtD5Sks0ulQ
4lQAHz4He362ONo79zYHBDIQTtjFwgmKF706FCZiiR49WNvFH0mJ2LkvHWLUGma/kj9YtBwu4prw
q63ePE29KnJlI0YviCw+ZHgXmanwV2lzLCgcg6kNSjhxKYIJgGNL4VhEMtMZxiI332luhM9R0K2d
9sNFomx7JHCec7QbwqRE9Nl1UkBSQ1/fkHnSf9ZA29cq186YPWZAIZr8HCnGE9ZHUlqv4yh41lz0
uEnc31j0Erilaroi9Kx0al7NoY0gPimoGuYla62obwR2PdD2fe+tr9aqL81ldS6seg26sswwesqi
+NbDL4u4aYCqhrcgITqdGWD39foPN7yO45kLPRtWqN/DbugPPq7mE+Js/AOg/nqSdYiHYaq1zjQo
515ZvqlVtmQtzZrS29ZkTlooTQ3QRysCus6dpUplyOtu9Z7AzLwVVF1npdMPUyuOCLFxx5Li5mc8
Tjh/QduypWZeQdjJndtWpymjyJfZGF5QdcuzH0h+63YhfNRs9KcyqZHzrEgPcnUBiUikoNT4GaXW
tQyHLyC/UELMnE30x07RdYQSSN7QL3p+NBuShHN8KPdWK42ayCPVnTS4y/MFwlu0+AcfMLQne7uH
L4p/gMxTd66Kbowiw8KN70Q9d/obBU8Wac2yRNKa2YtC+tFWEGuCRW1Mu+IHvG+X/r7yTelsvPau
V9aNswpdadb5Bye4iuCe2rNOvY3yRd++J/HcTl58UHnzh28ATj1UoKj+s8de0T7I0dyiCVW7Uylw
Sgn2NAn57FCS38eHLqZiLpSR5OlfuRaBzXXIpmE3R9OYJd1ebR4S/VY05rXkGj8yzs5I7ImBZ3Kz
B5os5fo+9za1/agRLGfUwaPGSeelbTrXom6naslH89F41CoiMJIVWv7pbW1d2zlmhyUs+zSy9K02
imrzXGD5CSw+LfA4j5WSSLTc2wbUniFgixpiaoyxdl0VsLG0tF/VkgCJSsuNY6VsC3WvLhsIWNMc
2ZUSP+byWxT0yxwtSZ/RpbcYBgxwGp8fMra95qyVoFgXWb6KJNRSkbRUEAEIHGHiK2/sB9PNveHd
E1PhBNdyWtmUmM1NpshkHgrsaaqaaxvQv6Ssl7XPXkgj+0QlgDHBNpSlZlu3TUoUDx14WxgERD1y
vDz+ge/clSeTRKdoggPv2FgJ22+/FHjkdPGyMq819VrV1oKSEAikbF1FpOplvxOGMjHyvNjolufM
As94ApvAcASYu/CwkAJY9PjijaK/uapYBWi8wgFEO4SBD8rhNRpLXJuYKposDLLk4DUWsF49oJle
1ZeUbzOdoFYMm0ILd7FW3vo6lF8pupdcf+vAzTAkd2+UvjYRGSK0KljZwlupA4IIHNa6tJ9htdEA
ACZHvH8mWvGQBegZ2nkqXTk1ltF9bEyzUX4UghIfa6Zqw+aqjUplM2Sjy3MTdrepaTxndUN1G2g+
nThki57aIRbwy3hS5/KTlDvPUgAsDDJlmrgdeMa7yWFdRHMFYr5drjt/YfqEK17/0w2CbWLDYEeo
QARlpBTp+pHZmSxru55b0Ng8JZk75tFz/V0FN8eQqVKM8XmEAjcx7Y1SYOp0p1rYyFlwgUIKuyBr
VT4L0MTTw9xAXVhKD65azGyQgSryIGwcXe4IWndg5LNhANtN+vfchgYiAclg+tL0CKJEfGVRNSwg
mNY+lCJYgRMNPDCOknmp5zdOmlybkXeg/fO6i8Uhq3dBi6lSXX9ApAmklZCu3dCYYbnxpDje1olN
eRp6iBOI8oEh7Qk1rF3owHEKOgjF39tRKWfs7/UTw7vQTYbYslvkNhN5+jo8IniejJaJx3aCZvCC
ZeIZO+rTHsFZGDSGrBow+PSFJ91l1U3lPFx4gNG18As3rdNGwbnuyX2kqcpWlttsJIiqxa5XvQAq
ogE6pPRZ/lyHLdJYozCI6D0w14/aFcBK+uDBPrhwH2c8VLUTV/WwUpOisWHnDN1+tM+N0LMDAS6G
GfwudErqPI+m9EsH83SkXUC9Qb4wtHXuFYy39Mlluag0czAtToZOx1gX7y7TdWQEed2cWh5s6duQ
9pxgN8hr4zraNtq6VdZm/dJVGB2UTDApX1Y2WkXUIH71lEfqPJDsd06x0luxfinMJbxNc5JTe9DL
o2r0U7UnUrN5qPzG6x8TtuHyRcuVlQ//Q7YRmQeu+eK195yhiJ+QZE4FCjMn62g9Ua8CQ9pEegm9
Huf3oSaiRTjPxNbQ4scT072jI4lV4HCWs7Jf5AZZZbLK62KlhNUm8SS4SDpNWokK3yPyAzXfqPxd
F6G800Bxv/+kvz7dV1PrxPu5ycIojRN5oBGjd3U9izfOIV36k9fZQ7kKq4m8hFoiTx6lKdI6uLKT
TTu5rWdiQnF66i5/utM3NEg7GS70/Ps7Ur7+0pQff//Sidk6Rq0r8a4/sh8jITQ/4myhsjuNcOGU
kg4R8fdjfb1mMST9fSjL8bI6kRgqDTxlLZICqSfuGN1YIv9+hK+tWzXzZOuppCJxLd/nDf3U59Le
hAmd7WBdXrDuHp0K//71NGMc9tOq0KGXuAp1oV0PPSQaXqPy0pbz9Z6pndolO3aZmlGZRjtDnaR7
TnYCLKS+Neflz/5O50Q3Zs6je6G9ypnXZJxsLFKKfZff8xwhscNDcSfdUIIdjQnTCwOo5rm9a3yF
n16VJyS1lCxXu3LVZoXzmQxzSMqfaFzwVFjqJLM1it7unILwCK3ClYaL7ActujeNbA9TUDCxqCLm
39SAoA0JzSqnjcJrUD76ZHwxPrnGIfcOthKtLPQDtYuXfw922WKLKxvqHvL0oX2Ts/vI2HY/jX4c
wMIGbljFyU2gPUh4b2ZzOFLutezhhTaSTvZqK5DNPTawPhNzg4par+eQaI/0MZ9bt2Adg3ffGwsZ
05UQE9qdRJhczywSC3gNbFQb97lS0BlAMkPyOh90lPyLpAVIWWJ7eTOKdKn+/2wtGFQIWqf0C5J3
2hvGhtmhrV80TnsiIracONxGwIhDdg2S32W4R0gbaL6F6CYt1njNxMFhLKGqRq2yfbAeIQUY2pVG
cEQWUjcrADFklGW7NnGjqsP96P0Wa3cdFs2QE9X3MmNrpbLiQFKhm90AC6d9NXRY7l698ONhj/CV
uMXz1Iksm2yf7iEqXJRm+kOk6gc/2LkpTCv7OobUis1FQOGxnFf9ulR12MG3Qt3XzgctkqruWuvy
uZG/DskWoRr8h4cCZZ9Ju5iMbR97LrRWCvVR9TZko1by20L3a/zcxa2aNYeiTl7V0JrZZNIKgWSc
UDnA/RDHkX4bGvaU/NQv5h3+E5QwyAsmInhVnQRbj2zhgdzTQT1zV7HzUsr7hPSMYlCmCxyRMVRT
8ciBLLcKI84ybU9kNID5aBC6E+4qbJdwliF7DgHuOBmph0brPe2xR2KCDjAo74t+UydbFd5KAYMe
ZmYeYCbgB5zKRv1TYAXoyIho9XZKo3NzoMZE+0WUMVZ3qPVdHB/xFlLctW1ivOTPSUBaa5uXqBtD
9Jbuc6n6T8LzHsJklchTO7sPq2OWqDOlcW8ksom4aRDS02AuEVOvRq9Uat6yS8MJlPoMYm0dp7ff
76u/2pf8fedDJPT7cmaKNMLuM4jCePwgfsIPVGpe/JLsCQ5sAz3aBEf2SAOGSDlK+nWs4CWAHyns
itYrJlCnOg09a0glLXJ2bW79lHRY83E1SnxeMgqnMsUKssMGE3/vCJ0d242tB00exU5YQ4s1iyns
4NwiRmZ5hGulLAEBd620qaKdJDZNvLFNBdLOXQSOG0G5ispj1q/6oDw0lBkjGwAoq6tlBBwwMTzv
aPj2W+oY01S8l87WgUQmIxqJq1uQhnlWdcewa181p1npXT/VcGXoIkyoVXevDz+6ZK1VO2sY/rOT
yzgJuDpRtImOFcgOUtQAhXBvPqt3UPWHF+OCdfOZuFwzTmKPMJcUoQUM4b50b8lb+FP/WR6lGxKt
SlmKt2qnXBppjB3+Pls042Tz59tbqgYBftf+pGkcuz8IJ7TqG1XHsXxabLyP+oKP8bkTeTxPPx0z
gSSbsnDkcCclbNbW3NakCx9EOXfp8eE+XdprHbWPrCHceRJUvNTFMq40anSEZYQrYikDIvuYZCTx
YMxbivgzqbLo9GiW9b4qU32ZRlW6UZLBuRCpfR096drJo9b46kb05FKvnJDV4kucomzccLNS7Bq/
X+bi62fWf/nTf3rmRLbh70dSdwVQh14MK8YCiz7IyRgGG24wEaWOTjxawDfaJbBosvBK8t8c/Okl
Z4DQ183iZj/AFZc+whwkwg/Xbgn8V0gLkWy8kG1WAR/IUCGU1H3jZmbE9kyDPu2Peo88WTqAwGTi
OC2GpbjxojdFufWCZkbldMqhWii7EsM4raRcHvrPdbJPIfHjqGJHnBnKj4JOqXW3sKWHzHtTQvlY
DIC/QTxrPFiaCn7cdgBoI9V0M3zI9WNDz/Uq3kO56TJaYXQ/Mh/zerpi1ABovb2RbNhe5DxXbfLW
DfdqAXDnxfuiQ8ZELQCsPAC29KPMmn7/Cc7E47p2EsLKFSUZwywBmaqlJ2FxiCr7SdLde91FyrRx
YhyHsUNoLmQkX4eCujr+/ecvniRtD7lG3lZuZt5aRVheg1QiKInT1MaHP0kwkYmsGfS7EAM9YRmH
Cw96JkJUR5vwTyPL0iCzR/TaVioLUN7BSRZhb95KNXFLAmswsToXKeW1IVfUSD/iXJ43Ugnft6Ws
UlMFTymu2rIvLkx+9dwNnUTFrReXjevl2tZrSwmVblQ5Gt0GEunZT2XcvnxQ4fdWhcmvNxYQoKnK
8GAMNgO9ijB/sfTurQijkVgVZWsTR378U5My2VYtksk8VItjZxG5qKlT3rW2GcCObhX4FeOiwybC
h6wZDXj/1KJ0Luxiv6bN37di/dfDfnrLtaIGgYwz7c6sTdwaLSpy6SLFdBMZ3bR2LOBZQDw5+yHB
fTZESmqDx1N/7Wr+iNbB6in9j6SOb7OoX+oQ1mOokR69SAUdJV1Yx0VRr9oCMA+dcltkQDdYe1r+
PHbNzfczRYxT/6tnODm4Ot12ZDW0U6zBWkBMGFdT+cV5wY88ACTCJEdoaEPFytAoK84gzWYw+T+M
2+zoNy/tvUQOAdr72u5ZVtg5LYetBJmNx0d5wAPRlAYbpVezwJRlZQUvVLOxH1Yn9mP1M4yukB8w
Dz+idG9SdiNLeixo8kJ6+UbMKcHH6UmZIZxJ5TzclFhMoH2nW+ESjUGVYKE3yX8geS/kSXzAxVTo
87A8YmMzeC4M0i1gS3Kh08SvDl9fvadxV//0rdVeydMB268r7PwX2ircAGBdwbmdePQZlyZ3giZx
+tTc0G136i1s6LITiS512cKkYZdJlSGcORMi0hUV2PG3ZvEUeewMI52pTg3vRZsjf1xGU3So1whe
9tGSIPkKX2xo1Etg43W0rFf11puLBaK7/3QGn5x7pnCdwkx5KvptTzFnWKpL+YhoGWdw+sK3Mwy2
5uaa1zzpJvoMV9vpx/O9OwsX5LZb/ADyC6GGMu4DX73ek4DAH+qwY9dXae0HPj1DZzQdX5E5oVAy
xQJi4i+8+++nvDJe86uxTuLtgu0hDMexnJ10m6xpYHHo37Binybz/7CCqp4cNHYFZahQe+vKsZET
5OFeqPA2ky5UL3y5M/vprx4Jn6ZjJTe56MLWulKkUSRb0xMpD1Kc9KWFHeUXmwOd2R1+tWX6NEyi
2QXG/AMlNXDxrK1nen9PfgBBxVq0Jv0tyq2gVGNfCpLOnJi/psen8eq0bXInQh7R1DQbwMNUyjcx
JXrsB7HZaWeZSm+a5MJEOBP0/epv8mkwDQxejyKwVQ6O5SC/aDgCmJde3ZloTznZV13dzPpQ12ir
5FrHJke8iY3m9xP4XKHzV1T96cYtKxap6dXUrosUb6uwgHsRerZZTVHaYIjemYTNsoWwOoOHda10
cAJ8Azsy2jx489jwiDnp/Isduoa7RJ1XVDxS2510g1zDJFexj+mhzdLVCBN9WfK3ZqnK60h48rbG
W2TWVQidGjT/2JIl4llXcfOkJ7MDHdEfbOtKxApOsI6DWVok2+81dsTTKOsQeUR6isMFpoXfv4lz
q+Bk+wInLwaYqHQEKTFLwoWdPWSK38RENS7s+2cSO/3XJvLpXfuFYSLBYghPC/1lAZcS33bPmDcW
1ERDseR521nlTm0y59r3inoTxWgQseANEL9lwyxgY7twVp+bryf7ltfHEBMss+O75WTe/kZAeev9
/EJ0fO5lnuxZkqmZgdy5/ZWU7+h3oXYLYePtc6mRytebrnwSC5eNo6edRusGPyrAFHDrLXeNKs//
o4kgn8a7lR9HOazlK1Pg8aPL9o8SA1u1bF+jJrgw2c61EZRPYljEwN6gDjKD9JQy6gBOf5w2myDW
iei8rbCH60HrrQme9DNVhy70/bOd2Unk8Xt9moE53j957qgd2sT7On5Ogwt15PHdfHEMyic7lLDA
xouc67rKJkxGk0M48woaWG9uDhfi/nP3Pv79p3s3/arOk3S8dwnmgFj4YXLhADx35ZOlX+AUYhUx
Vx5d7KrwtpUv9Po6swzkk0ikprtr7EgKF45mGED3ygzeN56G33/MM2tYPlnDRdm6rqRydcPyJjQj
cVRs+5ffX/vcBz1ZwFCmOjcY79xGgSuj4xo9A5IboU+htH4/xNcvR7NPVrEXO+7QRBCNdBUZvgao
b2KE8Ubt8Pvrf33+a/bJOvaTdnAxJE53JsR9Vx6ciWJZ6lpvMDukU6FgorL32hFch1TFlfX7Ub8O
PuGH/D5LvQga3KAn6a7269c01Awq4lq8DCPMLtKwRoGCw/H3Q53ZRDT7ZDWbdZ2igxqCHaqocC/f
DzFC8al07O61ySUo7dxXOlnZme+LjJ6wwa7SUoL0JPdx9M3Fa2DBzM3wMrjUD/nrGafZJ8s76nxb
0ZwSU1wkBqieIv/B6rZSj0SwfGq87EId5eu1rtknaz2PpUjXYd/uGln49zkffuvYqbP6/pN8vSQ1
+2TBe27g2m5WBDvdXTT+XdBcy9mFFXnu0ierHVy/khw9CnYSjqmx1eFePM+LCyfqubVystxbi4hO
aXgr8QOe9Qn6NnznFAwepwO2uZf22TOjiJMVb2hBA1l2fPfAW82yeAf7COid4Uw6LE8+vv8E51aF
OFn3vVCqpo8YJcBxrJgFDQ0q8LKYoEuspY2DkCO/sIOde56TtR76VUiTaEaCZo1OgYIlWmZRznHg
L2iYceGBznx4cbLKbXoAO2GKy2ZvPzbRcxSVmJG8ff+yzl17/PtPZ2oVG7bT+XGMkcShQXuMS7lX
+Rdez5kV/at4/eniyOFKTYXkv9N3WObXyP2oNB/kfK6nF3bAM4tZnCxmvaqbpkkYoa4ecIVDLXnh
1s+9l5P10CeZyLxWQkAydPgcv5XoZ6sLO9CZWWOdrIJEKtoA9lG4C9QZfiAyDh1Y642yjVmO3+Cl
dsdn3o11sgz0KOsTMcIiKf51knqtRevv58yZE8E6mfXQ7PTC9OsQzWXMdKFUZ+lU3yHTGon68P0Y
Z1IlzTqZ9JpCzUMEfrhr3QBbdTNp+mtFSmp40GxHikc9b3BHS2s7DeawEtu5PSTaiojlNayEtFLc
pr2wN557kSdrxDYcr07MLNqV3bWkX9Hv6cIkOwMhaNY44qcFUnp9JPIojnYZlho2UCgqCYwEJvWb
81SiJ6ZJ2yX60LmHOFkp2aDUnojzaBdAwM+th6q8sIOcmw3q789QA5wNnmmHOzFISx27nIKyv0/D
A+vSmTrOq7/nFtov6tunt1RHeiFlCSPUEt0TKnxoDo70sypwntWC2ffz7dxTnK5316fCb8BHCpCi
1/pt6EAVgOWQDpda1J/5AL9qwZ+eIjTT3lQ6DwRcjR+isoJNLT1/f/NnXpB5stK9QJPsYgij3fDW
3Cmv2U/nCWnw99c+d9sni73SqiZC7x7tqt408MNTHwtdulCDOHffJ2u8wi7nXySwGhIY7TEfzIV3
/P62z136ZM12MpTMPHBZWbT3AB+E/KnquPYMgUn7O5ygncj+D9/Q+OY+fVgri83arXhDKJFoXlZj
nvH9M5w5Ps2TJZvk9KXDEZAZU0Gk2SYL+WAn2+zl0jl07vonK9euSyMRLnOe/qbKHbj/2HC8QH09
gcHx/SOcw+bNk6C1yVLfk0eeX21M4n35kh2kGw4M7Yc2dZ/FaurMoUt/P9aZxzFOhtLNMq20TAl3
OX1koUc9uffGyF2aoDP4foRzkaVxskuUcotynWaGu+QNrTdkt0hMokf1zTo6T8TJ349yZsWd9ge3
89SSaakQ7SyP2iPF0LQoLjzAuUufbhSZ3MJ55/5larWxRUvTwLlw12cCJv1kn5BjrS/Q/zCZBtgd
iYSyX2uyDqfINp99/2LODXGyXaSyhT3E0IS7BjcvdPJYepgUhi8lJ+cuf7JlxHXS00+XwziOQVm2
vb9svQuViDO7kX6yRcSyVtFSkku3Ryy7aahTzLqX+Pb713IuitC13zegLvcNSbQQPejZ2N01BxgX
Yzfo6+pHed38KF8vDDNO8i+OYV39fZgo97G/CHkI+rvRO6Yfe0dMsDFTlj6YCk2btQuz9MxC1k8W
cuc7tuNDm9zBLcCDy6gwG1y2zsR/yy6daudW8qn0YWxereN2x5Hp0d6Whisoftj/5laxANLH419c
QqHOrLlT/UNexyVtl3lteYXDlLSq2Qm//yJnJuyp+iGQlW5wcqrgjYSVG22VpecUo6zvL37utk/W
s9ZK9WCjgL6qcH6TORYc5ebXlf/rrfs/7kd6+NeUKf/53/z5LcVWzXe96uSP/7xLY/7z3+Pv/L+f
+f03/rnz34q0TH9Wpz/12y9x4X8PPHupXn77A+pZv+qP9UfR33yUdVT9GoBbHH/y//cf//j4dZW7
Pvv468+3tE6Qp918uH6a/Pnvf1q///WnMta9/+vz9f/9j/uXmN9bfbwU739gCvOSvP8x/nf3NkuT
l+h//q7827U+Xsrqrz8t7R/WOCFlW0fxrOLl+Ocf7cevf1H/YQhDNWRh4CKkKmOtI0mLyvvrT8lQ
/2FbigbTRzM0QzFMfqtM63/9m/YPxdZtmb6AqixswY70P3f924f73w/5B9SRQ+onVfnXn78v1HFo
6Cq2pdmGpRuGOM3VTN1tnSamMw4uepgpx8RYZuo850k/Fj9pFlcb/X2b1vefXt6/b+PzsL82gv/d
iRjXgCeq6SomabJiqeJkx7arQWSp7QSbJiyLQyaTC+Lu7KSPhmnHLxFaEToWZzBVLaeq1hXkULop
o+rDFs/EbTdJm3SOpxWiMtOAqaIr2K94SURjq0hO/y97Z9IcOY6t2f/Se6YBJEGQW5/lg0bXELGh
KUIKzjM4/vo+XlXPuqq6nz17vWuzXuSisiwVCncCBO693zkfwAYjZCywML+dvifB3tcAJcB8wx7z
RnGducP/sdJ+7+YLXbpQ9vM2RW938WoYImVboJ6TXOyKxWeEfUls62O2yuSRaCTYqL5EOeGQhRzs
kWkTJZp0Il8bigedJ+nfP6n/1lL7T9fRv6y9h/q7hIT8/W0un/X/AyvOvk2j/ecr7vpJiSDpzOe/
LNO//Uf/WFrqL6konEvpM8AlPJtn6O9Ly9N/MYVvQ2xzpcP6utWj/7G0XPmXcFlzgaY6zMq8rbp/
rCzH+8vTUkr+ZYC5ip/4f7+wPNYlv0CgHNclLen/bQX/89XCVYnPSIET7F1/AqiDnvrVdN34HgpH
X3RvMWqTNvIpqPp6908f0/9hbdkyuK2e/7W6+MO1FzjS9WzblkK4/x4CCu1G6CWd5N4edXaQSVej
xghQqE3YeuQuFHjAQ6UpFHuhZ4A41OFp9spyOy1z/rtreYNWvXCeehILe38K9FsQLxGUZJ/MclGO
DolNFfs7104ijIW4RkfbGZ78LKCq1CvVyg0w4djdlcs0PEp/8n6F4Zhu0hyu5DqawnMNkXTVh6B+
JWzCsAAd7rmTOUzMIuyk7fqfU24TVLXMKOVuaCzaI55SZtNPxZge2Tl45c9ThrYRlSPZegbjOzd5
GZgnPE2un/xBws2YoIkK2eKshWgEMrwvnnDCtrBigvxcj2F0kRaaTvzLEDbg0pMESSfPEDutm9/B
uBDBq9jcN71s4t9VVgYfXExLdJQzNs5OBgANTaTQFKB4jrYTQ8OoTl2lX61x6D7cfLTTXZYveGpd
6xaUI99nrxdkthnGxqIAL5K063a2g2lVaLCXei78i18x9667MGVMXwCl6UF6Oz6CrrqdrUNWZenj
7GfVPuwjBAVCpH/8erS2ZR+H9ySlCRi7kd2fVa/ti20cjDOcNi4ywCab68TCdSLaQxZmGcoPUJBZ
h7erqQbQTuM4/TBUUnC/TUPxNWVT/rGEkTzNgijFMEQDrgCneXP7Qu4cNUSvJkzB4DK0aQMX9TUY
vVTsElfhXMkIdn8F3qgeQhdEMc/PsK6tCITREqMMyy0YDqtUtEfL0fZ93XfIlfJw2vi9DUK/TrpP
4webum/vA9Fupesua2zI1aF0pu4Oj3fzZGrbeShlw0A0OHqV19EX+wUJRV2BGlkkIOtSmFNpYUaK
a8e6Yy5fvvm+390yyGYPkG/AKCaKn5lrNJTuef5TJA6BPDebk5d6iZGDQ1JApgHGclPLeTgvvvL7
Y1mJ+YfODAT1xY80IPIgg6+oDNICJyx2RRnVd90y3zGV8tsggzq3UY1hT7W/GtYx6IcZ5TgsxLU7
IB2Q1vyoPMv/BvJziW8uQAmBRw0T0aPQ2iKvbB6iAUPywkcWAtd6HH2ZbbyJ/GYzSZwIXruPYyBa
EW7ijvcd6aIvr3Lv+inc1lXdn9OgK3ZlQU8ogneaAeCTczO8j7Y8hjh1WnQpG0dE35Z8aWrrHnfV
tsjpKMxD/DTRzqvMfG299hgmztWK4pcsKZ7tuDmkHIkDdIV+Ou69Prk4SOHCcKLNkd6A9obFlKG3
dKL2Wpbtp5WOb60GWqtZ+8hLFLPXcp+Hr3NA6jYbfhHzvcaZ/XOOZ3PxLK96sNogvE0tOY+dnX7N
RMSjlZkmlIXWmVnmI0BOhFISzUy8WtrvgssB1ViSXI70sHZEm2bBXUfw7yqCcssGRcoENcLCCBTg
TbCdCUImK0VtMufnisuQI+AOMJkeLeogYCO1cBv5UCH7t7GBIQH1Kvc8RtJqz1x6J47viJtmh9Iv
r24WqmM7qRp5ZNr8dmLoGmkRZbtJqk2WUQY31YeVxv63RYji4LUKP/14HVXikqcz1YtUw9Yu8+gd
gXy66gZgmzaG2TwmeQNILH0fK4NOhihX5QFZytg/80yAM/+pBpzniNBhXqXfpd08p4XDJGnAbm+8
+3nM2+2SRICAi1et/Gvs38dJfE0dlCBFVn6FGT9/aphnqe3wYnS/AtxqAYYbnzVUytIr9gnIBNmg
iPNVcswHcFyx+LlU4mGabqp4vCb+cB5NbnHJHwdYXPUTXy4hav8A+aDeiQlrWB13zwYiUCqYe+iq
DgtRDJ3AkOwKlzvLTS5Nq7YKQiEv0IbKOlX1vlnubXYqJLdPNjQ3KIKaaWEA3IQSP6LE+7Dr+uIG
fFcJ0bHUwBgOyqc+Lh6yVj7JPkg3wk+PrWcglVnBObW6eF2EA86wGnhkRCJPpMkDtdgHFvWL1TG/
pvlp0Q1tgDFOIheltgYbiXf5ultshswGOPE+MbKkrh/GAUsGjrJ6LO9Dn6hPGH3Cs0K6AVA7jAO9
n0VyWvwOc23Q7W2hLnLWyMxa7znq+1Me1vclTKs+td4gkp3liBE3dslKFMNTxsvCkxVDKODkutiI
VVSRBI9GRNRLsBI1WTWQ9HloAKVNB6NebWOV69yCaZZgjt6qFqQBve3wYGR7ngp1mWov3bv1N+uL
kHuUwMN2Jn0KTQ+wNUo5X7PBn2WE5CWFGb2xy+ka1xh+Mib4sHTZonwsKzNdwXVax9Jzn3O1QA0r
XDw55U2glzrzJihgaGbZyNNjFQHPN4YrV/OwAl04pIsY+P6BhU0cNI6JKOf9AH911XEUN84nuJB0
M7to9FSAVS0IZg1iPMxOiW9ddDRbPDi3DF6SlrshI2VpIaLCH1xPy+ege7ANxZuE5LE4hfM26XzC
hBL6r0zKrTM/3w0kYZSnjz7q2hyLWhdAK/Nucr10uvjO2TQIE+G0DC5fU2cljwyfsqZtIIHzvYub
cSzlm7Zg3wOXo67lI1dJf9gFNQ+UyQgdijpd6aksIITdENaw/bXXPi5TCMJxxpfWesdo4Y20QN6V
5s1vkC1nUfrJICO7lu3vTFd/NTcxsdYZIzYjmqJWQUvStYsxSb9Wc+6CZgeZ2dX5L5A868Cg7E4K
eMmdme4WC+w+8GSOW1H+0kf2XW15B0ZAHrusJu0Tv+YdTBHLXc8a2WJcPk5gUe/L9oUxzUM+paDN
QVGGWIzj8jo3TPfLCtjA7Ugbj/ExUzGtvaI5pr5DUSlUHG/rH6gJVuBn7uxW7LLRxHw24gN82CZL
oAlk5k8akhUHqQYRaR+0wY8pTZ5rC7FA7W9lqtQ+jMyzU90sziMI6bhOfsY+XfPKHcBkWvoYEUmV
fb3qivE2w8KTP1tFuK+EODRxiPR0ketaAP+aoPUioQ8qkCeTLs/dFLYbTYQKBiYTBS5o8ClutqRJ
zymgHCBz7cprArhMKSmLxmofbbf81QrDt+XiFmE0pN9YaePBoQclZDDLtORD7ZFkbi28nd/Xp8wi
wdJ79lukSI6lffKcDmYA1DzWBxFi1OkwnQyw+1b2OBwGQeFeJI27cwsq9z0qj/Xg3sjLMn2dVIO0
KG93fU/eEgqi7ES+98FTrlNbopLyI2eFz5BEdCHrtc3Ze1vM8YeR9T7O86OVl09uzJFsvDEOe6N/
BjduXTuRQpghNka3rK3F8WIzeEkDF5ZjeJVEv7KwVisvZ6eUEtItQgtUFuKN4sxTuCwX6apxU2ko
0EGIG2Nuwu+pVhvwmE9VMpJBbbW1z610B+GFD3hiTwSGzN4Uz+VHgXTriFGxBbMTnKSau7eCoxs2
JjyECfSkoW13ovaZv6jI5S/xHxmkJGBKRKhW/1hr+811/UMUlusQd8zU2zA1bw+llxWnJoaGlwb6
YcoBSVVxBp8fSwsFmIsFe3rnFFCoJs62whZQkVuoVtVNR5XmjEZVBcqOqPIjnuT2aTHJW2rig2Cj
po60Vh4mI1Ow6er3JhRYSIvB2UPEyQBRiUM3Za96EUSXa3C5BQ+qnM2bl8NtA/HQeMsh18M7unYQ
7+rRBjSZoI0cJyQsIGQqo75m7xRFXbobbhr4YVxOyzCdEkd8N50/bKI4uZ3NTnZofjgdx5xgKU6L
A2S/U4S9mwbydqdo0Nzk6C2/A95wb92388+yoezKxMInv+sn2sAP2B33DW0d1jLNG9uxQkL4wy+/
yJ8cFCZtp4D1sWXecHz1DZYXmbVsHT4bbZNVWiRijohyDBhbED1l2mADmc4lQU3AUtG19KBN1gqt
LeQWdFAtrE53hpoywMMJ5DZyeLFnKOw86OuryIVP++xHgNy1t6HKvqBa7mN362VsO6L12OjTq5PB
YE2zFPYrKEeor7IYzik+JM+er0RT522jzd6pkrfWaZ/zrOFcz5bbG7zjHaRTF4ftmE3Dvk+r+ArB
miRnlyu0bp4XVIcxYF0zNd9zYSz8j0AX3Z2Me1RuvoHtONjBXakG76m5MW3bSbc5aEs53Yk5LO9E
DJjPTpJob7rF+a6Nst/9Kp6xLY96OZQV5FCC2ewhy00EPuGkm7C2pJ2b4W2oGmhIUyesY0z66rei
qPQh1JAQYJpKzFZ1HSaP3KhktC6nhltsFw+QScoZXUHhK+fqDQXXuSHnZhlM0vnOuGmwZ9wkCJwa
2j+jx+ALW/0IBFpBA6lcC2B7XctppwByPkztkH9VVN1OQ5VYDGDcglNDOt6NBthLsxjrXveeW0J8
zVAahFP+TLHD2YV64thYNaX3kdhE3FTmEecvJMoQLwaFWwad3s3ab5A6m+ZciRQqtBXY4avXNsNv
ewnno28y1GWwLjZjDut/JfJ5OkpbDDhYta7WegQ9j3M1fIHMx8DwzTUJVhw1JZ4t0qCkKK0VodYC
M48oQARHQeOvm6Ka/pgsth6KkF6HrQHuTjP8q6As9kOiFl6gAeZBfwAuMHVGcD7r3emRk0UP5qCK
3fvIWhLuMGivYPVibYw9zskmg/PVSA+fBV24t5GY92fl8D0wgPW9lJDGlnIxDJpnrVk1UwTO1LnL
4+wN4h3MUZOI/dR1tbVu/MreOlVcXbBMTeQIep/LVjXs06671Rms4DAqi4ZGX3nWi4lSDb+yyca1
5J45r8DEq2NY93a8D+FmvSbwv77HZRh+ph7+wFah/GiLmdOz21iXBV/cRaCdWLfhaI4xdtddFABB
o1E57Kchjj9zNnekmt7M0Y2JXn0YfCDwWadTwNCqOwU9eMh5jIF6jHRzBllPB6i1RNhyVb03UTF+
ep157yaWQDWeIq5V+7J11LzqIy/5JcjCR9yeoClyceoTFOgixGKStTRHJ8D9mAX79LcbV+nJrVyk
FbXD+VFoXDmprTVooTR89ES/rKlB1Agkh+bSuF6GX8F54NeerqlXevtWGqCpkd+uOw9+gcO1rkJp
zczDdG/KHoFGZo360EWDOVXeWO3Iki+/gMPnG+nK+KMa5LTnZZM/NUMU/khtDFtexGGff2wQgIyp
Nf0wc3VOdfwasJMc2jkJECd6TSrWsxfPK3fuNNcw+O8EsooZw5lb7DzI1ZtYtYhebRKPlUa0WSQq
/cFtwv8CqDLv5nAMz1VNzLmJYDJlsx1dw5Eh0Qry+INrRp8sjsD64Jhu6w4Z5CW7zS02CeCGEbfL
Y1gWyYPQGRv4hKiobaf03Q1M+ZjZAmtbRIWcuLF4cCs9PmXdOJxjoAo/M8lLj/yQeorx14Cfk8TC
h6B/CKoZWU4nXA7JPuzirALRMsaZKXmd5smlHpQPMG6pyq++qzlNcnw910FTPqqgxvvB6OArvi6L
DKupUdq181XojhcOl76uQ5UE/XBYMOB5yrXxEoPgrkQ3nLi4QBoGYPwA+63e2LmFk0RhBPcXYUNR
jvNDfOMKN0J1W28KsBbNoGGGtEGXZYSsPy3W9Ya3qth2DIxvIs2PNpUJIbyH4drXonif/XA5FRL6
sVRWeNK2eajH4sVrNOLgEPGm9jlf2AkFnbYvoDZroMu2iqmVBgqa91SBn3OjxXzEC4aGYGBCva1K
81pPwj3KkFlJS6WAuxKfsxhVy1leQ0uAzs3jSR7k6PePltDBWzS16hzamoBIWs0YkyoEAYNr+1BW
MYdckkxRQhGBmn6UU9k1uyGKfjhFUnD2l4WFhTObmcUtKzh6CesXHkxbbMVoEDiNBboxJ5R6OGY9
OFPOO6W5Fkyxv9KeBTAwB0H+0KiZQEOY3K6FDgtynBoqA7Junlz6VVQW+P9Xc3YzvARxe9KjUs/D
MtU/cyqAb7Zs4GTTHklJ+jp8iQfekyRw8+yigqHc+IG80dzKEXOFF3sPrur6XTAixvCBI60BpOMj
LhqPcJiWO68PuREGld/e5eTBL24zjVQJOLMoO5lbMMBA+g+DZ90VMXmDrhDho4zrcEcssdzr2U95
2o24Dk77nXmA3itTJ79j2+r3VTHuKxcOqRtlv9oWh5y3DCWVM4vqxMJTtu0n7ibH2k+so5d4RoCw
XWLw1FZQcimgrlvvmjyZ3nRQJMMmjNi+qZW0LIdR+pfe7bmLJs2IdHP2Auunn0fVZwe/5Rco9bbG
zYs5Zgiial7NiUGNGY5BcoBXGVxzlAtI1jR+4VIgSFq5OvLsTasb9sZh7rnx5WOJVyQo2M8EoAcu
A1jgttydHb7xadyP1qwe49T2r5qyJa8fWl7nsk/s3ag5cK7ijCQob+c2PbRDFLx5Taa3JnfQL1Nn
xxfbNzenTF0Px0WVBYdhFzUMF/EqtLcELuzTuPjtYepz4OBzOe7tznF/hiazf7jW0O/zQpZHd0mV
va6HkMFttuXiK5I9EMhShg8Yntw3eLnDg+pAe60Sfj5AjQR1R5XyRpB17bx2DXVnqLNLcq1zRENj
nDQV/bfUW+e35ytP5brxIhChpXTv8Krxbphr1b40eX5zYno31G48zw/tUluXpPSm32SxwOWopXpJ
pho8aQ4E9r6vy/ExIkG3KUfdZVjGs2pdY/aBdR9YZbBy7Cy+NlZg3QmR96/2bCxUxWxfDIdHzYef
9l/RMNOt7ElKRggAtkh1vLMFLF/eEBpD+RhGUX2wSK2AT1i4hkhQ100P59ulXyErK6N0H4r7zKvx
4U0iv9FHk/bctBLfdt8JvlEJcJRnolqLZnI3IqVyxHb3FfU1pWxknRdHTe21q5v6tYoEJSeGapfj
YijjrbUFPRjgno8V4TYoZHp3eRh1qCnOxYMNKqta9q09cgxwOZeVpEY33ZLFm4Gi8iuXwfA0eHCB
uJiiB4Rv/TIygweuncAFBRFHPVF2q45O7czrIXOnUxt0XISMe7sHxuW8ll3BU+FQ04zrRr9EVRhx
V7CS/lpXjveeRn6HqbOsXtvAiqHTUyn+DJfYsi7VqHRxUXGhl/VYph95O5fbOGiAzOY0sGCWJ8Ht
EOI3q6HtMlxuSW/vHQrk01vfN94DNxJZwpFUNgrBZV6y7VKHE8bztmoeXDjWD76ooWM7WZlxCrSq
9gecq/Q35FtYX14Zx6ek7sybnVr+Ew4YSsldXf5e0rr8U9hdveO40r+ORc1SyAP3x9DRU15pRvxf
utjDW+MU+q6JJIVbmWbWpbSj/KHL+/6e2KN116mUCEPixg+Vapxz0yN9a8Vgg50U9QNFKR4oE9if
iZ/aJS7LmYOg7SqzhVAyvFJFQxhksABsozJz1v5cuVuuk8Uusvr4LmEzOmWci155LL660uPwQDFq
H6aBebZw+l2XbqBWM7lW/VSww0AVWxyegLyIyyc/oEshKHTi0+R8PVRIrOkZlF80HZr9WM6MB+OJ
mrdWb7FkuqYPxMptx+IMxY3gsO6fwI7TVlBjfjUxrhO3DOwjTcWOXJ7vgEDu+MrjrNc79rh27wZ+
s0mAS3cbBfP1lxp9O9/aSQW0eWiAyVNkqhrT/uZ7dbjB1eZbj3a+McYSj14woQwQ2t7JGDGEnr3+
Uo6Cu5arO0NVJVec5/Cyc+JpH8Mwsx5TsVyDJLi2aTg9F4x+bpXlGRr3tWDkamItAXxWy2suJDy3
WI9jDzyzwKUZjq7frmwUdmjY6adaHcZPWfn1c+tjNapadMS5H5U/UU51P9lbRnRUM2L5lF5kzDXo
nJTu8hqBa1oZ7dU/s7i1ea0xzT3SMvyV4zi4lmH3hZqEom4Vh7uaCszZdmm5rUTjEHrjmyBsMxTD
Sbph8TAg3/yc++iwoGw42i2/a55VPUKhoWvuKGBPj17puwYEPwXDNWU/xKtxmxbnkAvZ4k35Y6qw
oKVuUZ8KodHhZWVpeM9b9W8LK9Yrmw+1EW60e25inMDs5TRLvyIKGTE6VjpfWc4E/Gogi0wzJXOw
QLfTnBwcXkE7Dz5bhh08rxAfuvLb09Qd7YrG3hTm847b8HgBBo2wcg4h0xVdeZxa+5TrtOUx8d4d
t9UHyxmIXWYyfEzGhhxBk6DdaByLkVqtBNO6Hd0Ku7Lu86Txfkee+AR8GL8FFWUynEB0OoTZq4Kq
H9cy71xnAV7pDoVc1kM69iM4apU10ary+LIplc+Uj/BBgVZ2xCZp/Df0LClMdVh4k0nXeujvHFEx
qzWWFywzG9oF1vPQtc5pyCjfcVsekWrfrvu9fKi7GrxqSvtlupngtM9fW9Nj3WRNyUfdt3vdjt7L
BBe9dhxKm4GzcHFFDBqnG1sXrwA5XpscSlnqzuKOs8Vxdqaf1mBuv3turKco9cHp1/djCq4iys9O
JX6GZXnyG4L/dn43yeA5ncqndGwvzF4WfBROfvCD8CnqW/0mHWTUcTnAWvIZHrZa7y7lrIoOepzE
e1BQDe1hs+aleR69BliysgSQ9OnKhYQqQF7tvZFTNybq4vdCdfoIIRxPnu21A1jTQbu/kmn0sVxF
AcTmKan2nauwI1bpUII+nfBOTdYNeD929fvI1gesRdUgKX3nPUgyAwJqCde07G6VqXp8NizpYp31
iqapQxyDS2XmRFC502s3w6yhcg+WffJG9BPTWNyZStE19v3iJz1x7t151+4aB3EOFQ0a9pN7L7h/
Irec60PA3a5flY79J62nm+yvChExLRwdRyxIG9nF+VPGq+6eayu14TaYy730wuV+YC/cT7o48sIa
3tMecUJH536zZIbKP7f3O3uKwzfReBxwx4BGo3FdLhaZoEqzsnuWWOD7404CY0KeghnlKWKyaTwI
mw5X27QZH1JFL24s5D7102U7kcXtN96tnbvGtUAurhamfUVLsKzNsGRg1bv5zI3SxRJIEbXkOp2v
rHjsPwLajV9ZFVNOm5vI4HpXqJVDBwRfKvu1sxTzicpxKTZKVequWHKoddTIy4uwLIhiRnVnXtXj
aw5M6twxVfPpWX1HSZDDRbBW0nRfDUS/45R6MQDRsjthxIbFFMyJugvoTe9L4Q7OqmOSI1oPCaqC
OhcRPJSqx1Q4jD7v2yXJ834tOGxQhCHY8UKpbnjtywF+ZpAWnrPt3KA8z5O0qm1ksDwem8ixiM4u
REN3tP1JQKb0bl9yf0iP/qLdi/bHjBmBjCm3mRivqyf5TKuxoeRQLnuOouEp9mzLo1gZQQsWCXD1
IbD8C2Bin5bKbCfbLHP9NwUQE6YxNlxWTBlXb/niZbuhYiMemqZ8kpOUJC0IMBBnCySpP3rw1Lmt
eOVEFVJZ3IWcy0Bft8GuyEHiU+xlkG10mTnIA2aLPePro6j1NSde5K8VqdT7lrvrKcGkuCOPTtuK
G3AyG5cXrBB7L8z0H7vNksclVyMt4bZ2HpyeBbgeHAsbl/byky6hvGeRaR7Smh2QHt2wS6zc2nhZ
Yq95Y/P3ow/JtAB/vWR0h6chLGk8x1FjYaEY52up+urVC8PoMDOEsWIu0ewWT4X3AjLpIYyfYrv6
6ZTJu2rQJFZ+7K8CJYaXQi4V1p9KfrhLZT/mdmY2nL2YbY4te2+y1DrXZUemNBOVt67rAF+XiZOX
uevrpwGmjJ1Q5NtSHawpUGVKuCshAYevrCSlOVaMClGAvaTZqSwz77FxwZjqpGj0OnJ08HtMVH6X
zhWWVc+VNCXYxKxGWH8kX+JaqDR+K7xp3rEfOHdRixYuiwqcJdDpYtqp0rsADcYxpYPhWPcFV5a6
JaVjIbqkA6zOgh7DsSLHeD8XSKlpLcJC0eWvOKxfcrikaFO4J1KN5c9oMpVS4av4AHpHsX/5MTx8
v9i2MvjTZctyTe3YXvd+8u3UTXeydI44NKCN4BdJ+kCV2b/SahfPsd/3TzNdoEuSZ5RLwwV4W08n
bRWLLHhxLN24yF/T4DNfcHU3TSK45ZnCe5psdCS49dp2bdspF0rtz0h/oKxv1eyrb55/JkRq4751
URkd+sWJqUfB5+MeegjSZDn0qpDuCuyM3g3WEu8cvLP1Kq8lTryY9pEyLcgwfy7i+xKc+IbCuvcE
CJyeJxe6Za8LAP4JNmU8FY3CcyXRikarXEbqjkqXhGzuo91I4/5+nPMK1n7soKINGAoQ2pd3SV7Q
kRgzKloQjP8UIonfe0thQeEThFQWjJaP1qp4XSiPvVOyo77WVO45uukp8eQ122pknCiPCni6zaDP
iZObh3TEZFS3Wb32jSLB17j1pk182MB2Vp6HpQrv8uDGQ7dbttlAm2e8buW9A3xl0xiTrEVRymGV
dbw/HVHQ2LA5yY0LuB+/CZ4QTM6bJMid56rO5guJOI3M0G/eNDFwZhmANZpHLxxx0DHdIOparGtm
obZVr118Ft4QUHcL+Mg4n4SnkpTGBtHPhKbd0ckph4pw8gYDfdlJUkYfblflCDNe6LjTsW268p0C
JCM1EbAVRqNwMcTtg9R1sudGm72iWjQPsxrhss+i+CG53SH4W5qPsIux3iaW9+UW7e1AUSH/tiHq
+ZNClBrL/BXV+evYFZRR0IX5c9ccRTHo+14sVHWixr3Yrpl24BQIZXSVtaeFD/88H6pHegT8XaWD
eHWjGQu4o/gcvulUTPssE3W84Rhm8Xpu6od+YXtspUP5VY1l/9A1OviMo1gfpNNgdXeoHRFkzdIX
p+X7QkunvQv9j/EQGMmYrob7erYjUNjrir0DX02QOF+Cmb0NzYFLMBQuFRcXjZ9RVGtq+9Zxt7JZ
HfuBc6bpQO7RRq17wlWdukrJmIFr4X632vBXVky3vVUk01fFuM9jzwXe38hc5ATx67TZljN6Pr/8
NgXHkHiZr4NAdtTK4cifgxiQchwuXij/K3KGzc+OsZd9aEULdVKQRs9ZZ9YB1+atpNF8QQ9vo3nF
t/qlkpgJgBtX+r51ZHo/MC+29Xyn2TpNe9dAVaUnwvmH3rrrMiOZRS59fsuX45oFg8rov5g6ZST9
32ZOKcoLxwtcR9i+/e8QxGrIbT03S7CnGN4xpsmg0Bzq/COfB/dVe91YHEKA5U9tEzbHUHFZ2Dqp
sPKV01XFwRIJdnDuG2zqHR3adUlj/ShjSdqpousT2WY6DCaiK8ZB6jrnw7IRTNAm/8Xw7L+lShgJ
14rztufZsHvtgP/xr1EZU4gpYX9NDn0YR+sR2H2FZdVmxzT0AneM5rRblwGLLZkm++z7PYA/9My+
+G8llv+33+PfKftJIqOpIrS2V/HkIBSJzTZxunT/t2/t/0+X/w8iof/0AN/yIv+S53iNCHF8/nNo
42//wd8nyx31lxAcsQVD3EqQ0iDm//fJcjv4S2nHxW7lumQ6bhy8/xgs/8smyqBB52uNVFzbPDj/
EdmQf7mUXWQQKFImmsiD/O9MljOn+C9LzZeMrwfEJhS/B8M10v63lNWYg9sm1fHcNHop75CY+9ZK
zD3DR3E0WZc5oizKRQhcJoJHZjJqZV+YeA2QSjON9INOGCzRgiAE8yC03ZO9sfucGuJMbGJt0SDl
5ZzKkdtVgQl8ZSlCPps4XcYPkVdqvhv9dNbcoMmnrEyQhNfBGDYfu/FpB0gRF5+zVwDhjyJ3ac6N
K5jM2TuxMPT3MrkMWNUWzCcyp8tbdowS23EJjTjz/id7Z9IbN7Jl4b/S6D0LZASDQW5zlCxZlqe0
7A1h2RbnOTj++v5oV72S0n4WqoFeNPDeotANV5mZTDLixr3nfIeRwJHSqRbOFrJzM78d5yjOryLV
MX0dvMKd2AFmPupYJwVwkz5NINmv6le7FYScDCjxkDF3AnbVlC0MJaMEtsTWHgriPBDKFHcjDHfy
GIcSNWMkHAuquwjTB7sX7l1D8/Mmm4oSh6sI53gD8oR+pul64VFk5kxm7KpqG7IyxUSkfOshYCX5
jGOLsNdzeNHV9kUwFwBSQi/NvqR6IveyrRcOOWNosKcMo42BFqf6exTP0Za806o9+HjBNOAtQYN1
dImDzW2X+9H4XU1sUoJ/5tjmvgOKWYTZFxWmhBvmC7rWD8k4jsFHYVv1x3SiGNylEYLR3RwP5HfN
jjvuJzghH8rELJ81CxswVTq01BRF4szYZkYEilad19lupDgNRwIwd5Ah4C1lhcyuW+1wZM+qljNr
oxvIzr5oqmDPMt+9Gt1AtbuWpz7eZdYE9KBwZyCKvhEucYPFlGHyp+e9g3pIsAz1AruQ13Vy3DCp
Da2NpwmzJ/et9FE6ooTrDxndeLW1SssLd3UwyHDDhBCRo2xmDOAzw02i38mDgqI6VWNA1hRq602K
MOKbA0PY2rTRQvyUdBxCezA2odL1R2uVJkYqGzfdOPo3rRCoBWhpBzg5HWQ+L0uZZvcOiMTbKe7z
YmXXJ1/9zoxEZwVlnOyHzhveJYUWb0ajw1HuZFa0ot5zeLJ9wq8oP9BzxGhPSGfOoiB/iMA1KIvx
kLf0lyiWeTo2MaBO9HO9gjhT8YbDU88z/0uE+AxshD25HbDYcjaEwQHM4ATCph8tc6swkbMcEJ/R
D3etLzmTVEi+jvZSj9GhdMpE7TXNAyIhtYvujtSR5IUo/AlZUUoboemRpZxw66fOkeEqQ1RGKI66
XOZuPso6NfehifW7eElGQyjdKgUKNE0cix4kWG7f6ojl1BY5zXNvTReiFrTz2z5g2rWo6cafEs7A
RVanF25O0XUs/Gh5N44d0+O5FsGDXUfZTRA2y/xSW35D7J4U3lsjYCDbQ9yydDUBos9W0Lwb7UyH
ZI3pwt1qly5w19Bxc+LU5Kuqr76u6PA3bypEZGvdh0ppn/pl/VGpiJwy5D7yY1x66YemkLbcFvmE
CjfLPM2JNbS929FDNUy0WUsSMLK1aNcFKnuPNNYNb1KKtZLeTpu/aBlO1cdl5vE95L5uXdS0CXN3
Do1FdnSMmR+YZJRTt5os+sE7aMmInGzYcizeoAlKoALW2fiZyLUKT5jyMADpmD6iWeI52fmmL16m
vct0d4o7ljyipIFBG5pGm7C3SShWQSkJewtbMoxD5ac2f3VCEVpSwnWvXTtmaNrSOwfH7gN5h17k
E2doUYmnF47t8vcUJmuHT0yYSd3oBn9iqXfDZLwPyH2mP2vi6UvDOn8nVaDv7bJw3jD8QCTXUbju
g6lduttK1W6JoEK20UVlVQzFaVoFX5Q9loqDxJKNiHhGulNzBK2fxz8tR0QPA3UyR7vlwmGigPo4
rLkd05S2gHLawfP2adYvn4zGxoMWJxa0taO8KnfCWzpiDwNBjvM0kw9yEIjuo10IrBQZGbAjDCCO
Za5ABDsOVAV7PNWBQUWHGsB/IddbsFGqpQfnBRgCftS3/6mU/lusCQS/8eGRuvCkTlr/9R91krN6
Wz06jk6As9W2/66TLPsP1hCbkof/EcUuvJXp8Gep5Dh/OBhO+WPlagFKlT/6s1Ty/kBVSqQU//Mc
G+vrP/Lgie+cjb+NcJoC3lX8/Zo5th3w953xmmp7mZVOH3SSud4RJYJ1rdMSRSL0PaT9tHXa5XOt
0XTLsgic67ibyJUZOYrcAGckyx3dZEa+uRfeRsUUnlIh7U+0S5i6JmVs74Xo6UHbzPJ4/iNblAxQ
BvO5skRDh2q00FTYgiYam1xjx5tMDf0rfCs8ySiiDGmRvkZgELpudStB5fQXomntej9bjfzosILO
X8pwbp0PTp8yyGvxg8THKE1iEpL9DKnM0hQ2tgjHa96XuGXxo1kRqbzSEhluIYqbA/M1IA5DXmXI
QvWqViJRqHbkXo81YcaaM2t/iURlqI9pE1SMK7zSSd/gIWLVMxHui5AxgHdtR1HxMqo5VR9SXRms
AMOMdmBdv+6tdFpIsfBM2m8i/GkMN115HDtCwm7Jwkw5R82hQzQkb6ssiLBIWja4tu+osBRndY5W
zTIEu6WPEx9JcabCa9wjZYimVPfvSNXNkm0gSh9SFYUAAxBRFUP3FS20RQPJ8ur3qpvUTVJOSa8I
v0s8kheliPrXWkrnaxAlIWGy7lg+uKaMrgYIfN0mbamOGlP7+ZauIZKwenBwEfpF9JWxaYBJS6su
2weDC7HbLnLHP9BQ74nULdP2rZ+JQB1VFAzzrm0q+g8D4ONsawmUI5dBqBb7OKdoy81SxAP1Zp2h
zLAz2CNqDqOHPuyQg/eZ4Slo6fXgUFLWAOE/DVKE2M3SfGXZ7uLjGChU4sw0E3ej2VvW1KYu5ZDc
dMH7NG8LstvnBDVYWswLWpxo9HZR3QChIkA+IQgodT9j+LlKgqmsj7yR7rApwz57S/QPX6zLkKJu
R5kvZB8qnZP2atkfBD6J6irLSQbeDqrLJ6TCo37vyX7EuTjr1bJpdExgTxsVX73G6yDdLmJe2FDD
aVWjt1G+N17tkdTUJN+Y6qQku5QJBp4Ei92+6pbqnpkpisE4DtAGogQodrJQSNzmJi/vJiXMfRpl
uP4q5ADfSI1Nust5CdL7CE347ZyheUMFOq6znUz2+UYgIKBgqz3EQszq4LKltUtSakY80uWQRYnA
/FMSRTom3wXQql3ox2Sl9UqUayuIYd84M9QzI64MgSc2amNKWpuTN5OwaUKaSHjEFhUekQSGQeKA
rtPLP3Gsyj5aBpUZYtDVWCcjt73PZ7maDArfIGKqMAPMuoCqhfpzICoYVaG39RMRWLvFSfmoxqIk
kqkb2luP/ut9u/gBIbHukKLSCcL2GKDWZBojcq2O/shpZzsHNo2okNqN6TVD8feGxoq1HYck/JZz
UCWXGGVFe70stkv+gSMNqI9yKl4vvRW/BDG3etOWPP02xW72Ps6DmEwHnnvmsXVRvInmLmB6UM/e
cUkFDfqhtfPPfR83n3hiJntvZ5mPG5MVhfo8CusXuqOPBgkv8t6LIMU+tVQYf7euKomKRiNkIS4M
6TEnuGE2MN6868rpqQ1W9rrYJF1cElWXl0SF6UWbdXQ/DD0LKgUSHct82EGNjo85Muns0kN8+ycE
6j87PDs8O+zvdvgy+vx0i+ff/7HFW85KsJDaZo0gEmf12f/VC+GPgj9gvQY+T5rkuP6YYOGoP9Z/
2wdsQYlAKw0IyV/tEOH+4XiALRhteq522Zn/STvkjE+ltO9CyXBcBO9C8fm+0/EfQ7xg3as4mdT7
ya+Ca/zdpEKnhbUrSXx/o/JpuBCZjTeT9hn2DiJOLtxSTJdzaxFUbQ/trjd4hYkgbpf9o9v4Cyf+
0z4Nn8yTji0gEdAQChx1zjovppptM7HM+xBlyi40DJkbr3FuG28gOcNy82eal0+BL39ej59DOKjw
+X/PGFfx4I7DMkfD+6gr+30+1gNT8b8q4Sfsl8fsjrMW6Y/LOALCAd/Ix9V9xpehQYMog4jD97Wm
zCgt2tPkX/vWEavj+MbvcTLGqW+uC+q1nVnls1bT9re/v7dr5fZ3ZceH8BlE+MJD3BZIyeP5tE+b
ZKnbhYGPwERZ80UnVkRHM+c7v/D7D3NrG06uRX9Lu8J+3bqh3P3+8j/fBDp6cFMgLXi+D47l7PoW
atbFwQhyKk0wYgkpim0vJv9W2sa5qZQedr1KxZVsuukmndy7PmvTH0eSf/tD/PRz+5iXGCjTdvS1
sOX6548e/NJk1tLlkTnR0gi3Afq0ncFJ88xVnrIk1hvNVXh/qdQ1b5g4+6Kc3EZ8iJM5NZ5sL9FF
jxs77tWxTZlqP3NT1+b60x+VswTkZd5icDmcKZ5+o6UeRoZM83yanU7toqlPD5qTxVs784MXAyLs
mFjk2LnD6njnja13zEvLXCSgWT6EUSiKLdM87x8RDtfvT7NV8rRxJPEccT4QcGFlp0XfjidPWp96
qrF9G5YX6aTwxaNwX1UMv78LP99wjkwcjxSYBNrM59knwl/cAWTpfKqm1Oz7wAt2ERwPzMCJfuYp
/ulSgc0DxOMrfLgFOFee3m/TYMFTeTWc8r6oyXtlsLgEA71TtxPPfKunoCFuI5ei8e3Te/ORtp3z
zktiaeo4HPtTb5XFYdJwGjCmtNuwRVQOX9PeO7rVmKIKuf+H93O9si8BxPja4TleP9mj1yQ1fVy7
WTudCuG4F47pkT2QAnxw1Rw/c6mfFnwupWwOBjoQgdTnmYxTFJdJsIjpREPpGnnxHSmi+WbSlKGw
du9//73WZfbJy8LF2D893hO2Wm7q0++lmVPmwxD2p2zCy7lRWqMsS3V3Uc9Ffb0kVnHVM0x/5pH5
xVUdBbkpYO1ljzkf86Hay+ZSx/ZpyQqmn0T2yaRNjhJG0gVqIIkW05IPv/+m62N49k0h/XBf/ZWJ
Jc8BhXwKlJBBY59wQICBQjSJSKHKL/7xVYRgkcNCinpcB2e7ZzmMga9MuJy8Lg72serw4ckpfGaP
PhvefH8RuG/KZln1FLfwbI0L50oOtRq8U1r7Lwuw2nVkb3EI3uZJfz2gWZMfjWaskF7E+Wmyo31q
zxeT4TwaUT5Mp99/6V+sAGuloHgpKeWo4Z4+RI2Mawt8hXfy4cZ0GN+WauIoV/5vvrVPseCzrmuH
1s/T68yZxqU2G+8UxzuRXI6Mfa+Sl/7b0d3L19wEcdl8WfC3fQ3AggTPrD2/+pKPL372plTwEYKi
7bxTGbx0+2utb6L4mXHtz5dg4u2wTdBjUmxeZ5cYZFna2J7NB4mg/5gvSNGKTA+4i1X2j59THlJe
fOpKGlv8X09vJZZH10VGHZya0Rv3mdB0DZqqfuaerUeEs5dOaFw+9vpkUMG78ullHLS4CYap4OT7
A3HHcV6Zb9GY05UhIJXo4LASHeYYhCIvAFgWx9qY+KEpc+ILI2fiuF81rvvR7gss9U7oxdmustzy
a6FKEEClceA/hRhNou1EK4sYToX+Y7M0KNC3wI5wotXNcNv2XjlvaC3t8ACBnmd6h+E6ShgmbDrX
EBcshzh48AlbfG6h+3nR4ftLikwYdYJt8uw2KweqxELX41R2ebWvi1Bu27obn9kxfipj6WezdnNO
CDjIqODsvSjRUrTC74LTHLJ2ZqFTEjtuaBi8EEEyXsaNO5vrfrSX2xRiUwMFIC+eIZt6P/3QyB0U
pydqGwfxxlmPdLF83U2JFZ0UhNnLaeq7neBwf2GNVbnPcCk9sxb8fGMBr9nU7rg4BSqb9fM82o8r
ZsKYkUx2slucdHphtOWRJbf7/cL2843lKvz1HudL8Ibn8T1icsIpRfh9itmpiYSXtTqk4AousnFQ
t2U0tFfkroaX6GNpzuDYeWZB+OX112MpggCOwN+3gUffsl0z5RZdZqfAVQmwouGj1ZTiKsEtADbD
CnaMXkHgyMq6a2Ic3r//9mdA2XWX4esrhoE2ugPPXwGSj2/ylI8+3hovPeUxoi3bOrK94uCLSHCY
0FO/oymbbLwZyXQvqRu8ZskvGgbGzzxbv/itfU7AHgU0WyuCpacfQ4TQ0GoGiCdH+8txSky3QfXc
HX//bX95FWlTMmtYZtTrT69CVhCcCs0ThV+k2NOunF7UdiqeCYL65VVYbwN27YB9+6w+yMdCl4DN
spNnkOGOIw7VtNDdM7+c+NVlFAsvQxCxVnhnO3IfgrAbBjs9zVaG7SQjH81SLWCcqFNbHNS3Cyge
glNnN/hQjU38Mi+C4r1XjPYXkqXxGYPf2ssyfNB6Gh603VuM30Yd1GRhlPODk6G7dSe5QBo27UxW
eKY+dWHmbMPBQef/+1/mF28BhSlCqvXbrMf1p78MkjsEM2GfnoqlIbhU865PIc2WznKcTT8Ll0zr
6h6z6usas+Pu9xf/nsn3tG5kaXUDCkYfRqJ3fnSrig7eIOfuU5mjH+Xe4de2aueytR1zyGonPeKp
0Bdj09uQ1kZ1Uw3h/GZCAH6IsjD+X7wLygugwaIuU2BXn94Lj85PgC83PQW0Zy87O6kOY+yWz7wL
69/y03emNvh+HVpsa/3+aN0ZAiQnGAGS04LofRtmUww7ISouk6JYLpcKW9Q/vsmI5BxusS2RvdAJ
eXpBRBwtj2vbnYJx+FhrBYU+FojgHQ/83SS9O8cMd4PbRTuMDVAFeht/ij10V+ToZc/spj91ZejD
rFM+ykyfpqW7dh0ff/sYkUaezqU5RTiYm40dmu4FB6ViHwXMUnjquw/cuPLgRW4BlyCOTvhMnwtF
+6kjuX4K9nJFA4OzEq/y00+Be3QsMqnN2jKA6pU35gPlaXQ52lW/H21QSgACSdxoi/Iwqyy/N72c
MYmLb2UAyXc2b2bVBs80zPRasD16MtgL1l4GohyPBgv1xnlBV41+WfjhcIcQyLrGSpreocYxuJGV
VGLTar8AydV2Dp7vcYZ84+fNHal6Lqa+dPFixGMyv2nKPvwUO8Zm2I604aWnYwlOfBwwlRdejrcG
0KPzDqkWpDBrjqtXxlvyakMJbt+JKOihg5mxfLcOG23A4yq/7cbOeU27rUjp3yTuO3yWcoKmiE4f
JEfUfCLoAPwmOyp26SqVG5RPmDwmjmnMV+slNcijw+bNMFrlp7JonROGoAkDWF/hTXNlSAan46Xx
Z0HwO4ogDNFXFXPOl23VRl+GQpbsSkpU93KZq3eVE8uv6F0kMdZZIe7l4APpFN7k3gP8xBoPpglN
XalQwaDUXnmWPEvXiZHxlxp8DDlrI8W5VP3ChCgI2ndWV4EcKdI6WDB0LFbMSKtOP6K6+DNm5T8j
jP+mOH20Lv0k53zXJmXy9fMPNPe76v7zmWZh/a//HGh49h9u4NG/cBiCrRoE3s4f4k7Lc/4IWMQ0
Qma69iye7M1/axZA+TreWsmxhjPV+Nc8w7G/I4URZFJDOTiL/xGQ+2z7V+t5wNPrX+SinAvs9c8f
rd+21tHURCqAfzb2x2Ho5J5K0TyzNX5P13q0GFAWcrShxqDmRwnF5vz0Mu2YMDefspD9Nw3fJbKP
p33eDaze/tjGH7PYRU3HXLnxdvYMSXi/MN8GG2WmCa9AmcyHJVSJvfFqlnJ4CsgpiKDFt4EqCz9E
F9tiuq6l278qBtry+8X3p3u3CM2L0ZKY5qKpMKcFgY/GYk5ph0hQ4BHpcqf7uKi6vW1nN4quOm/B
iheqWb6mPYLfs8/7FoWct84plWPRde/sKFWXYW78/jLVnBlTREz5ph3q6WbAfeEBMcsC6zh5c8PA
J3TLa1Zf9HopJG/8iEsY445x+XpbewyWh1GPHEpFGlWvMitOTglHw3QrOq8/NSJ3x20LDQ6fsVXO
1z2OVXk5o+GChJEtL+Yx0ciPCjEswFoVM1B0gAPAi2T16FdZDF5EZRXO04Fvg5HdLd/BGF+sHZIJ
7yaWyAI2zaji1xgMIGhlSx4eaC00EUAiN/S3rskRSyYNlDGQwpm4sYZM3GeRL7MtRib/66OX6PbH
8/B41HP2MHq8C1RvjkfRux7VJG/R44cRb4NB1N9amAO74KIDlgHsNX4uGvt81/5xGcYoEBcB5NOj
fXqZuQx9Q6SNtZ27crzMEv2mGxyxQ2ZCrLiEnpyEOOCctMKlSG7U9RSmz+n+z8qm7x+BwYOiEfa9
uD+rugkqCydMr9ZWq7h7mU+tvEi6RLC2xzWVI0iO39/Z9c49ef+4sywy/JNXkUXl7HrGlVPm2ogX
aqaEW3eBbJ0beBRlqZ1nKrTzE8X63SisuQ6DnJVEfnY8aui7J51PXMxsygQPjki6O7I5mcrPMcKF
jQQCsOysKlUZeluEf5FtfxurIskOMk/l9QQcwt9OMPdfIbCcwFcsgQHGINGXmNEog9MoapJdzeuD
6cNL/f2ErfGq5vj9OgaO9TL1qvZHNf1/sdUN31rTt9/+Cyx+91+HHt2/wX36/4CQH7Aq//ux/ZFY
jLL7Nj+e3K//xZ/7nICOzxSJgRpRETRd16zCP/c58QeqPX8V2Tlws/Ex8F/9ZWMImPaD09duAMpR
MVn81z7nBn+4Nqd5/itanEzC/tHU/qy9yAV4KGk4C/ozPs//2QsgNFvJwl63cdo4uPKsMDtZIPZu
dGXFV/2KIDSJ0nAea/MysLvuRQtUaFOpRB8e3bRfrHHf52mPXsXvn4QwDc0wlzuBoeLp6mNCzmQ+
iFvgkVmV7IbkU+jJ5FrO9vAww8BGOyziT/6s4lduFkeogZj8HFs1Rh9NZylcVrNRlIWde2GGoUiY
8TvJG6uel2cCutdl8OyDrl16Or6M6zS936cfdPA6ificW9YMDEat1JLHtnmhQ2xKRdyABAyfa2I5
Z8vUem98bz27Y6mnFblWPY83AKsp/CEULvTjZEu2b3yh7Sp+azlIoCAvQpODJbqzwv4uybxoVwmY
pBKR36bzGSW4/ozEbcxIY8pwCnz/2f4v3v//b7kYaxrQv3/t3/VtVnwrk5+SMdb/7Me775FkQQMQ
UphNkctJ91+vPsEyqDZ4dlDkrrXf2m/+680XqHnR6iCmYQvE+fT3m48fCr0HriM8ca6HQ+6fvPlP
d1r+dql9xoe0DDBCMe0/e/GHMJIlQ5FgL+q2O4wuDLrYCZztPI7qSD+r/0dtux/X81GqeEzvXQ7B
Z9cTXhdwqlbw7LMGNLzFhG/nW6gFNo9+hV+tI2uj4+/X888L+bQfkSAx/D1XhIgUtqNFBNA+t2GJ
XACl6/Jj4yb6xkSJdog0tkDu4hYCHuVkXui8yLMARjv8O7D+v/8wT99bPgtHFZ/fnUHtOlw4D6KD
k+TDDfJCUANLduE3TvSObbm8QiNKxNjvr7XewCffm6k+PyRScLqvUpzP16dW903PiRuK2mQRLNbY
t0YlRG8MQfHBwQ9+VeItubXE8FxuqfO0pfH9a7I8cVXmFthm3LP6NLXjjOp1CPa1dsbrXLvxa+N4
7UsIj4D8ncFmVYcNNr0YwqF7FXOfwbqGEEMmlZLeW3vhVVpXxfvf35CzvuOfH8vnqMbhCgHY+egI
K1E6IBDC/FA19cHPcCqXcgacPyNRQSBLE1ROwQHxbLKz6n46msUqr2TNYWt2AS888wP99MbxA/k2
my0yCHb188ZPWagIdic/ULXMNGXSDHPgNknbJWDjGMfLKorwCv/+Hjw9Ofy4Bf6q8cNJxLvgn/0y
pihmTywW15wac53nkdx55Bo8U0X/9Oh56DrWWQezJMFp/uzgUAQgEy2kf3sd16286Z3BcHSyMxKa
2tgqvkxWkQWXgyh1fVFlRdc8M+RBA3T28LOo4HDAEUrIEFvk9w300XE9tSL4DqHTHaA/MjZAT+2A
xiTRhKCXNuv6z4Pw7U8cnNSnxhmS925mQ1sMZgYWm7Crq88lMO5veURmHnxIhqP72k765RATbRTs
qNvxqlGOgHErEisWr0rh5a9G1LXxHnH0/A6Qgd28n33jvRbjjOWqIPzlAfTWZF5ZcNg4oXs4JN+n
7TSBpJ+mhgmQX/azem8PeMuSjTZ5u1xYMTlclwOzSEZyzYCZzwVHV2OYl8F1UuvCAP7Kekx7Ci7M
RhjP3KZZknCL58jdNwyQYzzbtgS1KLo4XEMaGl1cwPXzvFcNcuOTBH56rWdEkYClu6IJ7ovKU/j3
7aqUQcZ01dLlLQZwjHmVnY2MPDr6jOSuiNXViT/PfQhtvvTboR2UuUAHn3e3ceMsDwVGs2pnqSL+
0thYYA8yRjW373xckzQ0YAxtBlkYZ8Nb6Too2I34NLqaHMQyjJdPiaCQw0qPzPvAQhIuh3aszceM
Do1h1Sjinhtnpx/HxYLGV2EIiDeN0DLaYZwIxAY7vOVfeQkY7M1Yw16AucFiyOFfJsGVncjWXNH6
TAnrsGhcHNCXE86wWDbI3y6WTQHFZXCtC3y61qEoRD+TwDECTyg6ROs1hDI85qFWPRzfOocmTqt3
Ey7AyTZ1Z4gUkLLBNx8C9A0v56qD9xlW3vDQVkFsv+lYFj24DKqaNAVjvuJMslZ+FDIkiEUtgNZu
Y2VX9l5iJ1BvoJul8Q5UYGzfLzD6sSyAzyvfznUSOldKk3v0kgF1kGiscPaUblOejPFDv4rkj5Ey
+XC07RG6yWasWBssaseG8NtljCRa1EWzCCHylwwG6TiZwWWVLMy4baaQp864hmhK3AKmO1SAaej4
ZG74RQ8Y8F5kOa2x3TJYsdrRQQNZbKwgJYMdq0S+0b4Aywf1j7gP2mxpissAnsBxQTFuNi2tpfCq
w4ASbFOMHrh/3DR552iSjYp5rsZdz6QWmrqSEdqFJPAOeeGTkxE2k+/sfMyQ2R5GjU2qRjBlcINh
UyD0HCCm4AXqL1lKLb4LMSTlDgsDgUHSX/LPqI69+UgLqk0Py5Tn9qvWiSt7JxzUobS3fN5Q28zf
Uv7xOQulM2I8iRxxx+Pqmes5LkvnypTWUoGNgZy7WSCL50cWjG74lMgSy7A/6DG6n8po7LYqnUJ1
gTLVK48DE6CP5AxmYPW8brIwESxxSmpvDaZ1dhEz4NCukPIjcwC7URlAses6Nl6PWTqExyiSEspC
Mc4hGrZoEhdtlnsHpXIiijJdxmDie1N7xB8B5NyUDZScTRenA7kzvbKcfR5yZ7dllgm4L3kltx69
dE2cDTz2ja0wnm1yOmN32KOTm5zBcLOt68TGfR77M7EJNP+qXTM3ztc8dMXlmBDbx/YFfb5a4vZT
nGZSorXxm+WopLEerGog4cZr53m8aSKwh8wZ22i8iSJnVocxlcN1nlEf3KlIN/bF0oBH3CVFpPAJ
LwR5ZbiPksJfxxAgiZgJNNnbEujo567w/Fd0oGnfwcAfNFPZSvSrUSw1u7Zyk5PvLDCJQ+GvCxm8
2OotWJa05XaEYX41L76JN8Zx0hkDWm6KF8E4Vu8gNoEAFous3U1kLODt5ejkybYGQIWLGSN8fqDp
xm/jl3CZrwcUo9PR8nTSk+EkqXu6Ms8/lKA35l0xtwMZmBEkNcwn1jeWZQz/nA6t+lDHQn4NIFgB
jUS/2B2cBAHOJrLlcEfxTV9Ul64s9yzDjrlKSsbHF+20tNbF4kJzvlx0EVcv6li3cNwFh8Vmoxds
I5BKVQvPJylbTD+9wIAD1RRSYeBWMr6WtYVmyHbK+g2MmREOXJTp160X1AsKIInezesa72Xtj0Q+
5C7AjU3LP976dd6LY8EAyGzwfaUPlqpzukzgal7hYF7dTGHQ+i9tBKuLdRBe0zqcNIcc2jTW1aQ7
EEEwXOHTazKcsLXqNt0wyy8FWBq1tpD9eZOw+pFNlYceB3+/BnwOU0DiqulEsoEpzlfMIGdelotN
VIEpK3FdUW8EbF1VYu8ggHfzK62ZAF3NIfDaD8bK2+q6cQsrvwH7GtPjzgOr3YF9GxafxDFE+eJV
btEa27k16yQkqsQhOMo1cgyCXdyadCDwDmqt2JkCAiLunmkkBG8bgIH3d6oxvXPHTkGiiLu2Ca5I
l66RUWHZhbpGSz/u8fMKlZFfNpBvltST8KHpOMVl4bltuicyxcxfZt3p8pXjRQSRGWKLcODohtEs
nu7SLl5MTp3gUiQXLdyNPLYf2pp9b9uMWCQvE53kApxfOr5t2yWa35tYldNLEnhC67aksXirhwhz
HZJxmbyoCgvzehvmM/kvCWrpBg1z9DawrOih6JeiuW4rLzA7wcg6OixDnafgqoEcfwnF2BBmkeMv
vEN1VU7bCVjteOs1bncLVaaIP/ZOEn5IILinF3kDXH8XWmUPxAKZeraTMa/8B0jdSn2qMxhzMBac
hdIw8d4YZ+I+T30b6oOdOeAsg6z0X4Fk8wXhTnXE8lUHEe71xoj0lYM97w7QNGgM5XSsKfSik3qr
mghcFEER9PERcWArJ9KIuI8KoSqAPV0HX9wkHd5P2VB6+84K/FvefHGv7TS+Ih4eZ13OSOKrqIfl
dYCxEs5GKNu3aQMKgTPh0tykoafrq2iC7PDNHarojQk8WAamz6P6eqQpjS9xYEMCTRFb97OIqfn6
TOdUIXxz5+NYGrJSCa827dtOxTZtWH8CZ2G5mPucVhBVkLQGp0wsckTmucxWWAj4jtcJQx24Ckpz
No8j/cG2rcmCGe2T64fXnWlxw5wZNLVvt82lmtnb98OsFYF+RWBPRKaxFqyuDzxrGLdjZ4vyqE53
ls4sGOcsdeOOigXXrNCDgU/qh0l+gaWDbI6ITsSAbbZQAWu9jE95VvLr5lMyvrN62U7kBMXZA3kI
TrVt5qL6Og7+cpf2XtBsFVse/ToTOx7vS8QHiuzUBmqs289VNUO/rY1w7pYKeNwWS358z1GNDmOE
sdAbNnUBGuV1oGCHH4cyJHTEaybPfOB56Pyvmduq+qNtN6K/pHYMgOG24RBRqGLhE+mu6FwmUeDC
UUKwiQdqvkhyFVefKY2qG2Cg4D8Jjok7ivRcBm+HOPPiK9lnvmNwhaJh20GxCMPjQtMNnECfC8Xs
JafODtgjy8j+pgR+1UOElZBbbXJbMIRfsuu4H8ZP1kKyyiEZARRbwMiLm4By9d5KRNsf4CFk2SGe
J/zCLRDE9+SATnIXdHLyt3J2icxR1K8V4b+WH+9Bs2ChLWbTvyKqmkGBFxY9q6oHCpR/vaj1prZW
mjXHrvAbGD0SsbKpC66BA+LLA1pt98RVaTTFdhkWF4gc0uyYuEXG8lsU8m6ALYnXoHXlJ1K7rI9s
Nu6aXxai/hQxx5BtVifDJ+2mJJ7gO2cW5ndJAILhf9g7sx25kWtdv8p+gEOD8wAcbOBkMrOyBpVK
UpemG0Ij5ymCZJB8+v2xJNuVrOxMdAO+2MAxDDfsdiuSESsiVqz1DwthYYO4DLeJZVeIpXaFJzpo
IoiAhFWdQZBtgW1/j1utRMe9zjJnHyy6U1VnFwB+igygQm1Ng0BfoeBWxtPMMHaTiUBl2Oit900n
TiSqKOzyq7TtpLUxg2LkgopnyDUmtxnaWwvTLPJwJkQ+20L2oJ7xD8ma1GxC2UjvjZfOeXOYgs5H
+YVa9wdrij1vXys4xBv4zJ67he3afKpVSq8w7mvjR1dXNp5ECNPUW6gfAMDNToBzddxu1m86TbM/
Ue2z7EPEPr5P0Oz4CTWYLwC2NaXbDLHZB+RRdXMHoJb4mO3GveuxMRv3MzKSyfVUDeC/pM5RI610
ZNi4xdAYlTjzA6J26O37ndYrRHnTKdjO0E3u5trwcxjfeWncwMPqecUrQ7mv0i4pvOuy81HI7XLY
IoselrQgtXI8DLvBbhveTB0y+1t8GScOPL3tNiMNuBKFT4gim8HxAEKMDH5leIaW7s1W4WKaLo5T
AIjz5AOlkAQvhdHhEVvQk2JhRTrYAI9l/MXKcFrAMsvMvSsMPoZPQ5aj+FFBgPtajRlsckI1R6OH
5jUVeWnOfqjPc2JdTZ1OBdASVS8PJkaJBZBkN66+6YU/FteuI3TnAOw20Q5JhlwIMnZk1/vKQcTv
NeeTi90N/4Mbdl0+1L/Af/+/qA1+gxr0+aK2fPJV335Jv9Xyt9O6fN7bevojfje3PCQkzIWNCrqV
SuazCrfmUeIGaEiBZennLg3lf5W4TfAdwLm5QEA8PxlD/6u5xd+iEANgGO064LKgOP5Kjfu4LuU4
iKZQR4CVxx9FJf4JW/+sKjRpk4ak34yEicq79xM1mQ3mSLgjFexw2aU/B5FREDHqL88m7UQN+rjs
+3tcCGEA8UC42O6qXTNPXqUaTY/3zJwZgh0RbzM5Yl6ms0X+UoXv11iAYOH4cgHQS1jV1ZnKfhiG
KUYhJ863SJTGe0nJ70KFb/nF/y4u/xoloHe59K9Z0DWlVaIiVLoGo9CWwHUT17+9h6nGQWZOdaOS
sbxDmWZn2ohjIPp8fjZX/bZlFWl90aanHwJvzFth8x3Vx7NfMPYIep4So30ntPlVrfccVpjC7kRj
/z4A/pTSeWIBXXhOpkeBAgywswJTWmh7dbWOiKyK2nQbVbrF9JIPOi3dx/Nfd2JmqV1COjAXyJGx
BooGAXe30jRtp8kGcXaq0mEwV+l15Hj5rSanz06u3/p4Qh2Kzr3EyFlDJJ/mFtjR8pWgNM01u8QF
E87YjrZrhhq6cOPNV/rUWptySPxDqQwRWuaMxlw1kdJkM3dwN2ihgaA4yOWPC/Rym+ipc2FOTk0/
BEVUXIhrIH8cHc/bnbMB+KOuLW1no8a8X0DxpK88LWMETC+1nY8r5E+RTb9k0ZkEVxZw6ByPZbSZ
Sgs7TbD1CepbkMfO16T2i8/V0DqP7aAPYUCZHhx7dd3nd3Ri9S3wIPRd27HlrdTNb2Bh84g/HxXm
cbPg6WdR0Aa3SseAnsqakIJofhN30uboGi3MPEXhlcB1J3iEKQ5+OOZSU6XqPBn31jBDrGjUtHjp
RtM9NHB1o0ylfehdNNE3k4FMnbTdGQNH6J931Af2U2Wh79WVKG8J375LY+1rmaNvmSSJV+Hozisg
c5Xzjrd58FvB6U/31rrRT8w9sdUpw0P5gKO1Oh1zxG6A3bG6IvGwaB3m/tZDKYDiQK3Tk4nqRP85
UjhFvphSZmjBLxq3wTTg+op2ird4Z06vylED8NIMTfChLCnthW2MhAmsvanenV8K6+UO5fKif8v+
5IyliXIcIWML7q0enWiH/nANtTvr222NzPWmdER5myGq/VYWCa8gv6x6NP5t/yEze94euCpoOM20
aOOhRtlZ/H6TOrvK0ZK1VcH/0CE90m5HLMn0jW/H75p6Vg8goZM3AiJ1SvEeP+CU7tpDOgbFW54x
27io9jHVui6M+s6+ahNp3iCd6bxN3cgft4Ycpw3yugGyx9X8CPzZfsyAPn2jotvvjV5kv3KlP13O
l/tngVlzUXs0q5dT+nh2rMEZnNiyo11kpcNj0Uz6VeW3zoX75/QoPl3xYCHVrG85nCqySAv0CM0W
X4bKnH7UDfp951f6ZbrAp9Aw5iwEucgePP4UOiU89x0V7Uitu9DJZu+jAA5NdbYqwnRAw69vlMA0
uDIvXHEnRjboEdOjXDhK6HEcj5zJDnF+Uwa7wUEEcZOgoZmofEbaEpWl2HtUiOC813z0qs9/8YK/
Xd3ryxlDeJNB0AR44i89y5AEropaklkBXoi6VW94hkbvrUHIL6akwLtB71sLS2Am+zwFS7/VJ30+
1GPZQIHJzAYzSt9r7pJcn75nMrrjtQtpjSft4jZfiD8i/Htuh8Sz/pi1uKEkXFXJWyyHym9uodmv
rSbIHsY+jy4g7V5u2F8HJ1AZsMAE5/Fsjo3VThQEIQ8jXrm3lR+8a5z2rcw7Dnhv7PfA8+8BICVX
gTbmf2tK2XDgqUAgAPQ7Hj2fbVuzdUHLNW/6q07QkKMkJraV1nhXNH0Hio9lvWkmFeFjXHPDIqy1
nwvdeihRO921lf8e9cUaUS8eSLY5jwhOedWhqW0wtFKBMBLK5I3c/Igth/JEKb7Ar4nuO3xkL1xD
a/4aZzUYa8hWnNMwS57UdJ/fxPE4GkMyeN6ujU3vLf4yNLxsnPYS2iId/AQqBEDIgmvs1OywcFqI
i7jbPaCYGL8/H6onfwrEXvrLCIsG8G6P53WsCstKc1RPB5ELLuRefBl66nCuhcMZZUVM45NZpyJG
76GVAhn4ybsz6Pm9vfBDlhPtOBcOlhR4YZbQ934RXgGrWaiFmz60AoM3EzciR79Gmie9I0PrqKC7
+haD27tJavYB3GxwBWa2CKlKOBeC7USkgxvnpFpQNQZwtOM5SSwzKjUSu10ra+sxTnL/FVYS6hby
SBsWSKlf0cP6EqTweDXvYtv9xKFssSKclgALbER2jkevW8THMhqwuzGIoleRDBZ3Z1v8isH/xGP8
fy3CFFLmsyB8Qat4RBj4x/f/+n/iy9f/2pWp+NL9kMdPcv7xX09yx/0H+EnOnYU0bduAjv4JN3WM
fywEomUf0xMHJcGx+BtzZrr/0LnwELDw6EMCV+KP+60SZQJSBYi6QIt4TD9pcP/3/z1KDuTqv/85
kN1jTLRrDFwAgZhzMK8xSm5QAsQ3MzPktwx7GvvVdRpVl6RyjnfFr1EWUNvSfVnicxWXvqVSqxG9
CX/aEYhvK+uzhtLkIen09M7waIUjYi1CDE6s94XK6gsMr+M79Wl4m9eLgR40rEqOv+NtUcyQ4PFe
tEPF+2ZH+RNnQ8hM1Loa/8L5fJw3/HMoAMIMw2tprUBuFQVdqgUMUbTB3i7R+3VJEcusRngR38LN
QC+GJDP99Cz6TtQ3jjf+72GBaPBwQpDAtlZHsRgEeFsOnlCRlm1KVAP3TRQNF67x4yfQr1EcTnow
ziQnL55AOXxmZHUdMAbwP3AaKqrPPFVRMUhLG4u8vP92/qtWN8zTgOwXxLQWDBtapavTNGhalPCU
Rz0eGfWt4WA1r2UOpPA5MrmnuwKE7eJx7+17VCh+qrn8nAKa2QOJaR4v/JZlCv99yfzzt9iU1FyH
q2YdRDKdKIQkOJiUw9BsTNcLpzF9HZWoSkaYhVnzPEExlq8cfvM1aj+bPq3dz3Gm4lDTeaCc/zkn
QnqBL/7r1yxX4rM00cf0NA1szQodzSxxgJdfdMwkb/RaIqd6fqgTsYVwh4FSm82Li+17PFRn553C
knfZPZJsgtZ/0UjzAmDs5PcwKzZZt0MBcwVYK7zJ6KsKc8qAnXoDM8vajl6WHPI5ai5E8aWhVkFl
RxTn3cy2QkyXky3606i99s2rLkbU9G/MHBi4RQUNgtwabGrp8WxzB1thM0qxqz29vVVWf+mR9PJ7
UCJjd3CuIUoCm/t4fUCkdHbjUYdwIku/rsp5QtWzKK+jvr/EwT81FCJAgIZ5pQa8j46HorUxRZXt
NWGpYKmVWQwOwi/RUJeRePVX5w7aExHHzbRYj6zLLV1fZ60I9CaclNdcJbhubtyCHuf5UZawOt7U
LA1lD/PpauBuOP6gCbtMXllGE3J748Yo4VDJmaIeUBDcZhG2+YrE528y6tEd/PzOfTmLx4OuDut+
9Fr6lKoJgTr7732tHbZupi8WoUXgXgj2l5t3WaqFMwlubFFxOv7AusUm1xGuZMWiYtuNQXvTUr65
ACV/eTEElAGeoo+3ACpGx6MgMV6U0eDIEB1y42BJUCOA5u2NpUqm0dCcC4oBJ5aNJzLyHVSf0VBY
BwfalZCrBQZJs2yRt69mbLMjbwTkElTTTZu5/S6IAFGdD5YT64bs3JMU1qK3Za4ODqpksRWAeQxB
pztbtxLlTVGLLvQz4zeJ609D5MSELmxaAhOBBjovqwlNknYY43HgA2kmIBst+nc6WsFh3VDjtJPA
Hy9824mrllsWVhTPOZPiw7qeI+NcjmabijDXIZKbEmAPl1y7YBnU8sZMW9SWYas5yILbmCmLru/e
BIZq39CZ9IcL19vLNIrkljnmSAOzaS8UrefXG7i5HGBcJ0KnsCKfhmlhVDuDzuKExWpM5SCbSnAo
o2vM9HeNzL4wHScCjHOZMxt7USZkLSE3VNI0VML4PV5tEE21JuSFCRVRGl/6LEiu2x5PiL8YXjRy
SCEWxUGW3F1LsuMJasxdJ/uQTnq2k0OKNRUmE9uprn6cH+nlYjMUUhCLHh+CG6jUH09v01mx7wKC
DlWF/HhYemZ05etRcC3cDo9X1Sr7aqqpqWOFYXtbM0q8a1/Z/Y1XKPiM53/Ni20FAROxVB7wOBEQ
76sjSlXF3IGKQaOzFM7Gw6QPcVoDr3Gnzi5cKi+2FUOh27vYVy1hvlgRPQ+rufIpADtlR60GIxyR
IsbVaPH4GCV4YcdT7388/2kvTt+FW8qtslQvyZi91TZ2tSHzAO71IVS+4Fs+zsY+6IR2fX6UVc+I
1JRhICdR7eXpT7F0tZxAUqN0dhSf1eTQgWUAMK/GejvsALkYN5MtxC5Hvgo4jpVg+xdnOy8f0xvV
+N1DqeXo8I99bN8Bxkx353/bqRkAUU7Lld4dTbXVjLtmMWhgBtnIBMHNYGEcMtfFJZG55QOPrnGo
vOQ//Jsh8EdYQuxZNpz2+MIVzizDKU+bZJvg93oHziTGLKcFMGlpevZKcqSGZh1pBycN0Bc//50v
GDesAbwtuJI8kDi2F+bo858Qt0Zu1JBpQmo+JpKdGPW0UVVvFe6mt4vSCe5+iURvyx+9R2I0eJCq
L0GkYBFvzsI4NKCFLlzLJ6cFqS1mZcnd1ycKzi846QHnCLuoTpudDQSmJJ/SkdbnMsOFqJbjIYow
ADYR691NGCNEFw61Fwcp04I4bMC7lIY4MjjH0yIK39FGbwnNzGhfN8zGxs2n/LoHc/AThbWRGJ2N
C9t81dBaNgSEPPzJeExQq+UEPx7V7fVRi2ss2yPP+mCL+6ruXoFEDCuMm5Ge2Rq2e225KOyBwMnm
/VDl15b3fZBBKBXWC/AU8Pe60EJ9ORNQ7Ej8OOpQhqYOdPybksAYE13QF3OE1d/lSpr3sjHaB9x5
O8rOs3jtAY78ej4sXx54hCRUI3IJCu/eOmWZWiRXfBdUfSW97Hb6mcudPeLwztVW/tUrk/YhxVd4
i8g42Rx2x99XKrvq/TmfadOk4g2aNT1iW1X1Lkdi6hAVqX8303q8oEH8MsKXQamSUfLg/rCW73+2
8Q07iarWZ1JTn1lMgETfYBApD7jiOpjgVn56iHTAMpsCJyXq8c18fX6CX15ejGsv3RqLhytSDcc/
IG5cJ+vyFDaA6KNtwkv5NvJq+UmJ4lJL6uVRinYVGYnJUjLD6yJakzVLPjbjkVk40XfwkOn7qrc+
/dXvsUH6gMvVobLDilutYgO0I459BlF6j1meARdFqxPrWy7EpbrCy9hkKF4BOv10hIjd1dFAe1yM
GFhNIT1Q8GXSbqAhgV0OG1nQ+AZq5//ly2i5IaHpu8td4a954orvqnvoJGGEBs7BEq32ykT08MKR
93KdllGenlswC0mqj0NC6bHoLWSqKc3kY2hkTrudszLfn1+ok6OQH9OdpAgEJOZ4lLkfUjWmcgph
72CRLjP3ts/i8UJ4n1gj+Kt0s1AopCjjrfYXmPOB6ppPomiO5nVdt+51qaEohdAq9u80+y7M3cvt
ZEMDZPaQP1hK46uEacz7rEwdxiv9VLuxMk0LNsIuKuh76K1fuB5PfRxsQaj8CC2AgVjFusRIEekA
rYen3yVhluhXmR7/1PXsgeipLhyPJ9aLdxUvieWkWu6m4/UyYl+4LXTEsBUYH6cB4O4uafvD+ag4
MX/LXqJ3bKJf4TyxMp+dhxjhUaLUnD7M7PhHGaU2yQ6yyRxJV39nIB5pvE8p0K6DXOuFsIzG6sOh
b6u3rarQWqDcdRfN/V8/kYgGy6IbDhyLEuHxxGmIr6V41PUhThLNgwVzbqd5WvNubJBTOP9R5hJe
x3nkUtv+91jm8ViznZixj0dO2DZejOZ0U4it5c3pCJPNiN5YncTTrkSiUW5x3p5ByvMg767ayiPx
szByDrZeZAGc6Zx6mGHumx3mg8bgD5uxEmP1B0JszQ/hDCYSM3k5eWE51xizn/+MlWzQkv7YOAWS
bBFv9HTWmtKaSLJkgPMVOlOs75LEkq96nHA+ov8ndk5QBjtQ7loG2n7W7kyZRofJs5u/EYrLZNp4
sVI9W3eH+4kH7WSKAVqo0V7FSN7w6nL7qwUpcGGoExt5yfPIdNBzJbVanRpT19So+6ghbIs2x7US
8Mt2gt51J8wSd6LEat0L59TJEWkpoIr0y8jkOFCciiUY8oVvRNnkOrXc/iCCGDuhuI+MV1beJA/n
1/TE8WGTqCxCAhz3aBgcD2jMEksEc1JhEgCX9YMJAofpZhci58RnoWRDBwkNHJKAtRdBB9VsGpQN
ByVroHKpor9p80zAKE4FrOm5vzDeqUjlwEdlnfKqx2yuNneZmUDJ624M4wl4Vjy1/X6OzWo/ZFn9
B2RR7Utp4WQVIias3qQiCL76PUnQ39j35HDU6LkJKDut7Qkge7rAA6YR8mwHfDXPq2uNmnoMkwLZ
jdEuktdW5Q+3UInMbe2ChOsygHE4qCKmUPRI1JugECNvsjezX5f7BDTCdhriOiygDOMr1tKnmn3o
Meej4sRxv3SAwOKSSaGwtw583i96XmsqbPwJzbnKxYY0ACT6UFVKfTs/1qkIJOLZ0kgBIp20OhsD
FWu6XpbMUSKQz6ibFtF9J97/jVHYzOiU+kBN19ekgg42m001UkluokMhM9iVGG9cirvlal8d9ByP
6H3yFHPosa8nrkqUTgqi4BXF7nfY1LLfouKD9koeucG1XqLHuTUp7D5OqCBVqFza+v0g9eI6sNyf
uoLA75CR7Ccvjx8cOGjDBgSnOIyGPrw/PyMnfyrpPjkKumhIzh/v/DF17BEjgjGkyDFfwzUv73Bg
y7bxDCFKFTjO9UZjfz0/6MnAQsMeaysKV8aCTHj+rmohEAx1gOMBdqkfRA//D3YXrOhgLnfnRzoZ
Vs9GWn2epMKJDxwjVUMlwmrKilfJXKgLqd7p71l0KtGoXtR/jr+n79wYcX4xhrXvw6WN+8X1GhbO
psKR7ZLuy8lP8kGmonULSmO9K7M86ltNcajlKjfwRtQbSPZ6c+GTTo2y1E2pdSzl+nX22nojF4Yj
x9BWqt8ZE1oMeQOL8fzynJq456Os7p3c0GVrWA2BwDvuXQ+tP+zGenpvN5GaLhzDJ8rSlNCWEi1B
h6bAuuuhDHvSs7hThEGvwtj2UbfQKqluYK/7H5QIjJvR8sXHsdGLRzN3tLuo69Nbu8Rx89IJsUTE
+oSgc0b8LwoxoLmOI2YAgBfAB1XhZGLHrkBg77A8/DBixnOVuNXPwUrDqk/jG6TbUbYcYXlMfnph
9k+uMcUiILYk2jAtjn9E1keJPs7wz0TQNgdnAOFXt/ISneOFLA/JytLXMtwlWaMqvjoNvcb2a69m
yqWIvdu5jPM3ObnrPXet9IGPut1NKmMP/ltefdX8rtxGcHw+mpT0vkwDJaELgXAq6J7/ntVutZsc
kY9RQbuLEPXsBRNAP6PZ1ab7d/aqDY/GoURvAnJYzTAc8IWqxDIbk4WDaWSjF9Dk8YVDbtkl62AC
6rXUJHltwgc8XkfRK39wVKLCjJy936RoTWE+sPSe8KzOyyocgqK50ydJpcqKsvoSBPZUHNHnwceK
ty6vw9Uupmcbe3PsqLBOgvKmRX9h2+DU/vb8WXGiD8FOAWZFLsW/7HUnx2xxX+l8ih7CmpIvkHSR
cfIQj/ljGgLn1qgRt9lCQZT3qFAm35A6w0U3HgDHXM+doX1QprTpREQajd20TMriwm46dZMypwui
ACFjgGjHq9DmrQ7pXFcUM3TrUMY6Itmq8x6Q4C0Pbg0n2rZL54/zk7KcE+ulX/JKe6kIQVwyjweN
4z41c2Rcwqku0l2ayAc4z9m2d51PRqe9Pz/YqXX2mHnaEGTVUMOOBzNrCCb6xHahYWzeWK3fbfTM
+avCcctxAV4R/w7CGZTbsn2fFRkGI3e8EjWS0BrdXdxVOC90g3h3/lNObRkPEhC9MwCSgb1arNSG
kDzq9AcQ9ZHvI1gv96U/y5tKE93nSLODXRZZchPoyrhwsZ5asUXXdzEKoU+6rkvSoBuyGoxQaMW4
KCepSG7aRjOSXenmRoLxbZk/nv/Wk8tGAwmqHuA90P/HE9oimTLwi8ZQLXoXjpXboTak2f78KKdO
1cWWHPwO5S7KoMejpIkwUXwyxjCKSkhKcgxuaMV013qXjxd22qnFQ8sQGDLgjAVgejxUIWxXwydo
Cv3YUvc5svuPkddVh1HE2q5k2a9jLVUfKzOy/sZUUnJF1RBwXAAG+njkRvckHVKNfMUakaiuMSEs
y8q+0Ms5tWDUNKhHLTqSPD6PR8Ec2E2HwuKgk0kdloEqrY0yayRuzi/Z6XFA/y6WNcDbl7//bKfB
SDArt+FdOgcojQcqmK7cqWnD86OcOhdpWpJIguBh0lZz1sZEpLAhdjl2pF71aVQkO9UbVF71QLih
mFDCiPRCXQDxnHz8owmJThz3L63/VZQ0VRd3ukFuqXobbSMHnaSHqJvkI4eje4iGcbiWQECvEKUY
XqsgqR6Kuf18/ttP5pyoAYMo5IkFqWyVANizITErZVcUKjL3hREMV0iHNF9gz6RX01zZ33V0iD7x
TpDbEVmudBNnnfMQF9klhuGpxX7+S1YnXla5bpMnMwm92/S3RpWY+ywQl5T5TowCZpy7gZoBpf11
KuA0nR2nDqpe8TzkyWaILSQOx6IxLqzuiXHIWcmeqeeTFawbv01pmE0pOyOEOVrejVk9XAm6Oxcy
xROhS5MX8scCb6M1trqKKr1qkZlIjND2URTSBnf6VpZ5hZpbr2gCxk6yMcE7XJ0PmoBtt7rTCVf0
oT3o9A793ONtmZlJW8VJYYSosppvUJZJ9pB2xm2ObMK2jyZxM2eQy/UII3jULppLPionTnJgMtjc
LZRcIEOrrxaJSNBbjo0wwDTmAe0QbedVYnrnKe3n+S89ORJFMVJGOkAEzPGXopo5xwjrAwmSPmIV
dt/u5rzV3ulWd+nOOBEwIGVg2i3NXKQBVkOlKmtUlKIoNwEv24weHF+zTqLw/AeduJl8Xm4ALIAI
APxcLZ0vnEgIJArCuPVAMgVYWn6IM79vwqjS8pyqfJfcY9Mj7T3k3Ly6cKCfSpGPxl9C69mJ7uYy
cbsgNcNItOKnXvb968E2u92cBtGwrUtsj6xelTt7YQdRTByNqyBy7fdmqt36Ed7Nqd9uYxslqPPz
cnL2AwSQwTUuR+Hqd6lqmDO0C40wqcsWYB2G0R5CpRc+/xcM5njrkHeDROEdQsucp9Dx9+terwJN
xj1QjNlTB2+a24+zZW5sY/5kTfi0Fr7Ir5zBX8SPxjb5o/aaOg+lkQSggPuouo81Girbro4s7SBm
o3P+6FOhxUiO+dWrEf6Z4sU42O5maGNfv2nLIIEX54++ex1bZtbsUyG8OHQxIG/2dd4Gn6Oxwbei
FFHtoJs4ObdYXI3TYZ57JA6mTprxXZkkE9DDgLt4o6pJS/m/oxZ0VSIWlDBTMbSWVCD0E+oZz+nQ
MGMJxkUa7mYUPjRSQxXpvDEqBIV2wRRBRXOa+VHVc0ZVrZoZf8SSI0Oy0EYyCqsRDEFyNTXdNoVi
UdHEyLWFBlt3yO8pj3qZjrZkvJn6qDTDFoH2T+iO9eYBPZa02kuDshrqAShV7cQA2GYjTdn4V4Ux
5QkdmXphoSTKcq8GlUGC9LSguPFFL6dDDuASibeadtWtxDEkDsHvxPF2QDUH+jn0ltAeO4V6pY8R
47amEp5va5k6+aMVL27zuS/nN6ajMCIxihGFAt5dWrtP+pSKEWkhtpxpaqYfTIoNkIGsoX1Vt1rz
0XEktHnTEzfNBOx/o4y0qbeFSqx3FaWLHHz71Go32kC+tAlkPx8aO3LQmIon7I5og/veFuJzNtyi
mIhKWTpI+VY6KYKTaPVQro47GspXRe/m2ULM9+4y1xPYNUSzOV7JdNQ/mHGZof3m5NZ9Gk9JtgkS
zvprCj+ZtfU6E/Nnd0yK9q6FUmTuS2D9ZRhZfXsbYOYmN3lSzEkY9F6tb41o8NrD4OtN/9r0Ku19
1AzDRzHlfb71UDPsb/2+cr9OROwX168U8pdVc+uXc0n7WVfmhpeO7u7zIVN/6DYKe5vMFurGq30Y
HmBskMYy4rrDbwLxKqR8Jj/27/VOBtoB+cV4/NT7fudAeTeteaM6VCL4z6LMwmLQrZ9jZeNSrulW
djVoQvtZp5RcMI6Br7JXbUXE6lUxveWwLIIdvPXyg1NWCNVVMcWSLQXB5HOWNf61lablj1qK9EGh
Hpe9jmLP/pCnbQbrElySuVEoGOihj9kU/md+CVK3DDqr3aoYkdrrErkwsSmcKUWsURfYF2cqqh9G
FJLz0O/pAG3nIBXfHS9BHiov0EvYRF4zfO7SRDWHtvPLfOdlsfMh0Qo1XKGNE5lb2kjW6zwZA/SP
idh9Ap5mUWkLZrlJ7IlNOVRl2e/sPGj0He7aBb422hy8zuNC85Gb44cgw+XEm4JFKzZo0xrfBU+d
+yqwhq+x0DVtayonxVzaz+0PKWj+eAPxelaEQJbm4QgGZXEsJju6DrQcsd408EnoqkBzra2UyH6b
7OV428ZAUrZYCbjG1o/GSsNSrKiuAzu17U3aVBbtKNE31KxdE0UrdF6REjXjrJBves2kgTwmaW+H
rZ5XDaqEzpC9ck1NOdt0FgGCDVoiUBwOBhFDwbUSEfJ0qT6aSpcBupCYhl1NgWB3mnril8C+hyg/
COX2Ah3ftC9CivKwSNIq6gB2BVb1Zhx9552WqNbct4ubL01ulK82cwLLNUQLrUVuFwwuLrQLAnkD
Sl97Yzh1rvAZElO8tMLc+aYcZGUg+tYqCO2b3pEe6uvaqCEY/RWYXDVqb3RNze686XQr1YrHesx9
ZP2KMUJEeft/KtR60StybbR80uqe2lfwDnG67A/HFBrltDbAeyl1i5usLTJUsxTKzB7CDqL1zMcp
MTL+diAFam9VQ0QVtXbJbvAFINQH67HYndNmApKB8P3xTRcDbhyqMbDDzI3fMV0l4KZo2uRCL0JE
TUhMK9GGVpR/51bKYe9rqOsCyMVyicOm6eXj0w3/n2Dt/m/zhbDJZv5cQus3V/dd94Kku/xzv3Wz
cIagUAHIBIgytZ+n0tkvUxha0/9YyCZkwL9cHkgZf7N0EduiV7ykksDWl7fHb4qu4WOXhj0UoMsF
oQX44a9oZj2RN/+dM+ErwR++FDQW/EtAgX6VsxZGJioDp5AfvkG/Y/GHsPEm3+rNkM7vHadv8i+2
Jhy5r9pJwnLtzNFJEOStI/1rXOHKpW1rc8y9myBx8BLF86tqDyooC/ycHKydkCfJR6f56uTc5aiF
uy7mRhDj4BX98Gj29G+LZPSKL/Txm+gbDjStex+7adugSmSkkp9iNwivvE4MHQPDECS2yJtNrZyy
hNzLYRzs4rI0plsTR0E0a+VQ8888W9KHX7PxnFN1/BCkk4ti0lK6wMGO5TPX7nCeUaZ94ib+jwhz
5qw9oBNb2AekhqXwDrOMO1KVGfXg9Cfyral50bx+KeM+XyNKGKjcA+5CEgsA+hr+PWeWLynwpd8z
I7dy7J9qnh/JBqi41mZ7Ohgx+FSRdLHNrWtrc1M9KBvEkAkWGaFx66Zzk0qicli3HJn3lIOQ5rsw
R6tah81rFRMOUB3g8qAJvij0eCULP1RD8xlBUidztg1YEKzjoqjHjXFrzHg7Jpto8hCB3hdFby+2
cn2gddcNyRV/a1Sd5bb7XuHlbl54mD1V5p7NID8OXgbttuU5zyNwXXbNx1yWEbCCz42g5truLJn7
KL0biTXdWpJUoN3wRCrm9yXJ+eRt+kTw/N4OaMu6b+N2BtgvSjub3wutl+69n7pL4I/2UBbBVd47
ZT2FtbQCXOemwXOGt43Ame79XLi0aTd6USyLkQZQijvEhALUXjbWJNhhPo3+LtpYTjbxFznrceeH
SCdbcu96/cg/lY8kvghyPw0f+LE2qY2PUiV/RM2m4JenWrXEfNc4Zf5llG6F/QWXsjG8s1HI7O6E
WCRmcYsHsYQYdFSOh5gOWPyp8qvIfo/olaGVO8+P2T9DW1HWvFBIOX7oL6FBNZ9SAlVbcDjoCxzf
VlY0VbERNMXn2SjpAm5GSmWoyaganYxrElwl7d35HXv8EmdEXK7gx8OMAW2PEuBqRCl0mVA3VZ+s
uV+CkSJgKarQlF5O+LkD/gifo8yaCUJl9p2MX3loQRGn53/GSnCH0xtbSWTlKOQAz1x8cI6/fLZA
MGqBW77n7V0uClA1Eu0/6jZpeQli/lCRgYGfTB8G6cckeE2CYvUu9jtzQFDX81QxQOiP29si8t13
owXlgeQHl9/hbedreroFsz3WtwQReXum26in8uSgjVbd6IlOHNYDfD7rOspylLK3OVrm1mu4S14z
baxcWOMlFv/TW/7ZTqP+QF0eOC/qWVxd3HXHX4zDTlKpVnqPA7rWHM6OECaH8zAvcUuDz7YPiaFG
wnaE6chf4u7pxNbcZglpq8+UGfEURBK32MIZnEtxSBu0bspdhgOtbpAZDo1MMRiY8HQMI1Uud4Ux
8bh5LzyjZRudX8RljZ59ET1NMH1EksWPo3HjLafzs6oKObBmJsLSvrua4ECgtvnrDPNt6GybSnSu
+zl3MD2+Pj/u6tZZxkXUgkaAQ6ODfthq3Kaf6Jtrlv89nrhNeVboTSE/JnZk4kegsrRPX+Oj0WEl
mCQ1S3Lhs5diyfFno4mA2At9XYe+/RqdHTtDqukjrryaV3ittXUUJLQvpAgc2fWcesV9qhn1gkds
p/5dLnV9ThDeTwsm5fxErI8PJLqg96BGwsHNbFiriejcVF/AAdG3CKlER1xh71OinKRFpaRnMfni
8oXx8uMpvC5EE6gKyKWtozjxkghHa118tzE1QsqXZ91soF73P5Sd13Keyrqur4gqcjiFPyhbliwN
WyeUZXuSobuhoeHq94PlVXtaY5VdaxwMlaVfApoOX3iDWjR7FZBhP3xRmlGX6bgj218GG21jNIIq
ADnLXybCu2ifatbuSMv5z6G6Fy/fQ1cARtVBIibrlbOLc/bCTEhF0Cw0yOEPmV5qf/OzqhtXV6So
/XrcFS6xpX7Ec6LGCsJyVP8IuXjfAiE+KvcB2HM/vv75Nb3fcwHWA2YBFgSiy2G17FXA/1oneslj
ZcvNvKIrr5gE1JCwWjnaZvECi0qVN1uPwm3kvmimZdi/VKL4G2rxX4MFfjXasyJko+h3/uuojyX0
4nUMh1f8ziwO6Zq4jJ11XuFmBNdeHhDRUiNUzdcONVM2GSUwrw4uqGlh67qL5cPIJaZdS36rr7Z2
vkZzG7+qv5wN73fKXXnHg7gY4pDCG6Z1+vt4GW/pRdJv3utIgr5vb9OIA8O93CZS82zBgYObs6Ju
5mfDKvcQI2621XpchMhpXqm2LsAVbvZ6jRFhz77XA7cjwNCBbbUPYZcUW5fR3tijCNeq1/1Q2IhB
OAeqfGHr/fP7/9lS+68dY2/94hfuEv1x0kGFefdAEqsCumm9+4QSvEcMMiHqz0Y9WZ7eQ5yf8Q7g
jpU9nBroHgoRU+6hlxKS12GVDmG8Y4L9W4OEu/i1TerIv6gWKhMAQtdlCO8whuFTFbBz/sxadNhq
NFakvJOI1YyC+MqoMlJ/ebR3e/HeHgVi8ZMKY1PAfw8YmAxQnlYPK1XIeY/oJiU5gjfEf4Zvkx3T
m0nXaZDbc+T2+yzqrMHh4DJhh2jncUNMF6uFxEPn+4m9XDEcCx7GvBDkPIm6MIhNOIpRiRT8aMRk
gKd2BTS+bGLdckEU12z+RY7lMBRd4TMU0xThJJsFra6ZqiXmO/zrbXz2kLH5+udBeLcNw+imKcR5
RE9qlw14fyA4y+aHayitT3MXDURRb4eAW8ZmbjIyyxJPnj9f8Z0sKuCMHTTG8WcTvgPYfZ942fXA
RitM9GnUDjNkWqGwV2dWCOPj1wgBB8d8QTVzRL4DgXx10c55z8Jmm2KUFmXa6T4CZpbXp3wC8ffA
We3OD6od+JTBJ4PvmJ6A/tdrK+CaMJSmjXtiCqKN/XUUjdlfhEVVlC/JWifzgz10VKXPQQM777kJ
MbL6W875ZhD323IK92CZYArME3vF+/OfTXO0CkwNP9EeCNs8nXSDb2G+2Hl9h+SzrxAPLFWIytRO
GcYDXClZySu71Z4JUsGeYF2rAt2mW7y0Ig8vkcEU3+yqtS+WXPvhATOhof3u11TaHjAFQ1hw2Zx2
+eDPDsBAlCf6JBCZZJcd9WlZgni+UxIy+4DXtt05N56tcEvre6CTWW0mrfJ0oNGw1cgozPT8swJE
FIth3tSy0ge2gtqv92am9h8xdsJqPLONozFcF8lSOjm7XF7gYFhG7F8ZfkvLtpHWMhXFpWlWlOfl
KOrwNCcRxnZBZ5ldAWtwq2ft4+V28PzJxdGSKG5Y0xA93eRAM2xpsiJoiwuwRvCjBnvZrvOkt+2z
szgUTQsLzyz7KBraY08rxlKN9ZSgTGs+mcl4062FWIX1QGQd6e+BCkP1tGG2gn6FGAanHD/i7tTi
zVxR3YB87sdoPdIvQW0yi9Q2yvjV6bCA/F66YoAizlRZ5Y9ET8ti045aRqe+mGCZBvGB0xLLrDMK
f014R4+RhiFgAeEiNvujjHsPkFJmKPoq/3bzqPFhbOWoUZQfwaRNoX3se1+I6FIneVW2N31gGlkc
MXKYlvlmCXLMnk653y06eMDr0JOXqBSVBRJ+hqCjSfFDAY+RtVjILklaWH4oobzmaqvXS6rpSHKd
l6ojKs+aZPHZYGf8aoLPgwWcYrxkciywuxfYSdQXtCA7TdJp9dBC+tDSZObL9PZNC0cafoYGkM/l
tgFQ3uumgYTPV3WoROFeOMayoihb8cXW0dn0tdO1aeDPe/5gByB75huEMDlUvpp8DW38H4IyCYoP
6yIWEd0jHAu15BQ1nuWKy0ZD9Jw/hLUHLz+VCVBFeYrUFJTNc1TAU9quEZ0eGSlrRVqru2XXlmVw
bdFRiNobp5KV097X9VLH+XGp2QgKuqSOx72zZe23tM4WhiBHuyjXSh5sAaMlPvSTTV/tswvbhOt1
dZskT7qIJTViokVG1o11xQmSOWG5/xHun9QulRLFIDpgmBztBZTS6b3wVJfLPmIeTmh8GcZysh77
Ltq3fH+eYJRlyTLhkEYjhSTgPCWq43Pi7VHLKdgYPllH/MdZMuZcDfViQrHeqfbXA7yfjvQ/NNP2
ce79pN4Z4xoHL/fC6pu49H9ISeFHnlRVkZFmS+ysEeL2cRloizdI214/TzVw5Z7xssptoJW6+Y65
xU9uv+WKNy22x5CZxRU8fiRfc8vsEyxU1v7mg9Xie23S7UMzzxCU8DGeYrlwD6ilcNns1/NADPTk
KwW3cu/HGTGEjw3AosRDYTkhTUpFhAmNffw1e/JtTPiTUW3tDwf85+dgaGaNyn7VApJgC/Z/eWPQ
3HpQkazHX0NtvX38fwb57XPE025zGwE/4Qac3irn16YKafGe8e9aeWiJgivXKlz6lfYjYWqBe1Xw
9qKGbZ6YasSnWhWXvUOvNsCUtpzX8EPS6YFRmt2u5SMuqt/cFclAPieYpax7caDokCtijeLqI1/R
st1HcBCsIPa1t2cqaaus2LkNPW2Ti1XHewxrv73at+kR5pjJ2cfQr/iNYxC1+8PjiFQyTwtH7Zcp
MS7km+sg0TB72qzK1xPIyNLbh/dtIm161dwlD7n/FadSI7/nBZHH7BqxAeLX3wbU2hbMDLOh9QY/
Olp20Df1JbacyCmdiz3vs49LpQfWdFIXe34wLrxfxJdd+YpXVs/0GQMyex5ezRQFPozUsvc/6M77
F38uYr60vb0vh24L9vvvdViUyxN+TS0OVH0R83dL6TmFd9GMa4TVmvc2V6oaY6no/GvIk3pW3I6p
vIY/wgkwcHG8ZRrO+dmRW2g/EbnV8YzshzX1VWaPBX5oeP+hH9YjFyioAKBgs+c3vCa8CaOh2Jez
5nzle82qMQM+NQSLZr3ykrE1w8XkD9CeMrqZbTdjTVqQXMOJ1Xy+nOip2SlBY9DedVLz/93nJ3wJ
QKWSUElq+e0dPMGc4umiaq4OPXeYn8M+x4H1mK/bPvcX1FMoEhtPuuwwsSrxYTu2HUdsdzRWnyfj
JY4MajNf7NDU7DdFOwwNfbq3cjJ2RyUeirpsqQt+W/0R5NCFqEuG4+z9XDMS+XwGbMyXJt+evTIe
lulJegDSw4vp7dFNUowMEY3dreGJGiwTg2O42dDXs0n5+/A5Ruyzhqxun+JvVYZ4bNDUTB3t7s87
0dfni2KC72lsRcHASqt2o/oCuqjpQRRC6w+7W084ik+Eq7PX+uZAj8yrt2I0VgOtyk8aYFcOTDSX
G38DCsSeoCKX5pFby4DG7XrG7YISIX66zdBnU0sBN7juMI7iSSd/qSjCF008sVV6IZAs527EmYph
pia2D56uvL2k6mqgAf09PdeCX8fRjKf8shCe5dbVgjKKqu5wp9pT+UFz3N1GOFGG00efZG/Njyav
rbU8hYsIWsTPBssJ/TSiWB6++AVMOplyGCa8/M3yN54q7Lv92OgAITFqylUOk+9tJLG3oF7jVZii
zlcLFqZ59LHZ9GI9KoJpkvRNyCR8Yb9lflmL2BgBbMH2Z8hFb7H5U4bbq/kYR+41D/o7wyJewmTF
CPYVClnY3oWhFGt+8t1hxBQSLDCemEdONK8NUjQXAHZlcQvB5Zm8HX+WT3Yha5AfqO17pXlYImIb
+T2Zq1m6X8Y8poR7Vg1d5CSz3G1snjdfuzh2a04HQ1HUcQZiSrCfiQbRzw3ViZvNfNOK5jRa6EyZ
w68neXuXUtSUUTLEVdf9sX5uN2077/tfshb7bkL0vy/eauz2T4CbYczy2t2/B+LZ4hNrse4fBJQR
8AkqnHsFsKKPz1IuiBbzu21aHXGsWaj7qky6/Se/piwxJTvRzsbhR29Vo307BQauzKqQQXNcZcf3
uoyKZUgXu6fG5K9bnuDBKft9lRdQQhn9kT4RX8BpsVvg8cT89m2qdHdk9/udN7D6WBRvFwoULfhH
yVSxHt8yth5nj6hJ615o/2PztmE1bw0ZCVaP2WC1cm/WjCpUPpKkRSeHPMXiT1uPugoEzzwtdPHm
q8ot9jCu9A3XiAAtc1v654KzhoZzJM0DvS9yge8qS7JfzD4nIzAxiEiB3QQocSzrltWIi81eRqNa
sm96tOP3EMsfHau+xkWzjf6m1vEuof+p64J0FI1VoMnOv4ov5USljaqO+wj0I+SuowID40eFd257
Jy1/X0HtTIEaECt4E+79z5ntXgv7r9xuv/xPHZtd3AC55fe1MqUNxNoxoqT/tjXW9Mq4C/IAVtKf
L/WulMlqgqSPTlJAaZ//v1fwXOJGxngB9v8zR+zGDFj4idz3P6DOsc/uJCz3l6qrmjc8+Fj0Yjzx
tjn++V5+LyH85BHvVGIennY48/xdJTefPZc2V108JtSew5cKSBBb9Dgi4IbdBqHz38b53xcEOEPh
AHGkHU37nnPelMp22s7OH6QBAf2CDmEyXUZrw1T7tbL//IDvYOf7E9Ljgrni4D7tULR91/AxLdoY
/dSGD792jKXc9ubmGnprEJyMPyKEXYt8Ux/14q2AVHS/7+eeYmuAA+9zEP3ljn6f6dwRqRRQWhoI
MBYo0b1ryGBwaC3R6smH9m1RLcR1rPHdiIF9vYrnildQ+nplZSYehwOhhVXuN1LjrKC3bJZk9qeg
Qx3DTg1by5qx1Us+zvrInbsKg8cdc/VW9RVv2+yfH+L9a+TFoaMEtSrYGWDx+9IT566cXGPNdyUG
Rgzn9jMQEmPQ64+rFWv/Lyyd/+16AUynnWlmQ898N2aRIRpBN1Pf/Tr2TFHKOrUHdtYBum1V/J9K
a6hooPQAJZ2FAZoHHvG70rm35HTsIOVw3OxRMEHy/jaiBnrSsR/lfmD8eUB/33+ozya06XcmF3iU
3cblXal2WTdTqS1oLsAOqibIoq6LvJdQsWD+tgT/fSleHXwWqEFk+tC7fi9zd7nbrboIi4u3UGQO
qI4wj1zMMf/WKHqHQeCvg9CAzeUyiuQB7Ky/X6u3pzKvDSawdk2Z+teygte5h4rK6/Z0ErJk32U2
xgVulEaqpSOctoSiYzZ5vYmearSprMc/j/YviMj/3/DhDLkMAUQC8M9sbf/ynbJt+uoRBL2z2kDD
jUc3MHsvUds+Btz/GbeedhRA14Kab4LE+kYWC1S0mJzumigCaFCRYTBCRerG9amJ2PddHqAscbES
swTDXW6qxoGfnbsU+7+MUnakZwpCaC+PXYth45RhNY8q5wGQOiXAG884gxfeJ294jCYkSfI+5H3n
SHPbFCW+1xifz2EFUcfGG8q7IAGKqu7QWrVgivwKnCKLX8PM8y3cIXOIOcTCn9vrWwrU/BzNpexc
jhRS1j08WWbXItAegPC1d72rGW5Cv1BH0MbaPci03mIuQWuD92YLXL6rtBmnDt+tflRJXx1CEbW1
xuP+rRQjOc7L9FeA9XMJgYxYGN9NxntwEcmZihc5TxO6RxEPXBIDrD2CAQubV0XWmm4kz6PP0Nbt
k0c4nnh34TolvrisQ9vaixTjrKj/rm/5YbKsoycPcFI7ysFUhiK6H2ldTvGQZ5YeigURAIl6TeDe
JzIR0XIsJJIU8hOWs/M2fKIPsrfjiE1hCd4N00hz41OFiI1fHJjnNANPpZJ4l2edQzD8n5WUeIyv
ghBz6hcnMOsU31HOy8XHPkFlwD3W/WjZZOhsaGZCQbekE3bsh5V3e1jAvCoIqRYVkzkjZHSCOFv9
NV9ummTcOeY0k5aKLD+J8b41VWmPZx+D6+U1hJG4lofcJxFA9C7qO/W5pyJk6XS3zyJK+7VHSrpZ
RXiDJWFEItSXbYhX+6/4j4L8Hr8iEbQfhm9TAy9aotQ+ahtSSZXQzxbpDCi5c9hhiyHiNlw87PHP
ApT9icNliB8FENf2hIhXEaRwVJZHsL1BfVirJcfndvYuMDndLjtl5gsqLMNDBLA1A6lb3kUVvr3U
smdsipjUFz4uxWPK6itfa5SYPhd2NRxM4uTkyC0u3iThlLrcPriOhf0y4F+fYvIY3oRLJQ4RAmW8
XdtSmLQa/1gPeHdvOMzbR7KF6RivttcyY8PuWyn0I5Y74lr5VnENMnU6Qv8wGW3k4mIeNA7kyRJ/
jEQp6cqJ6ns1yvzQloByV7/vgaUjqo1qSXdCHB0UTy8ChICaGDaDX/fRaeFPXsbkia/KDPpM1zL/
DmC/PTfGaXGUSjDiLdHAeBTQqDbcdG054nY+FE+L2eKvrdUHlBh092mJ3epou5N9heBqicSrZXk3
PuXDk5rG/sdYR/lHipoVaIPJS74jbeKTZznCeZjduqxOYu2tozN208M4+xRC2AoO42r0lTcCS0+D
bonRsMGVOv5czW6yXtLs1t9G16+d46DFRPoFLXtNZzRQf8RTEHUop1nqqsMXOjj4zlR/NLPXkL91
w3UA90tmeYzLs12P4sYAar8eQ2efoXmwY2CKebkyhNm3dtTMl1TlrasKW2v3ELP7fXeWBRfsbYuh
3E7gHb8sQi4/pGWZzK2c7euINIwLIkwAa9y2kZlbtgKotjMofQCI3ZirUBeySGEYVnerE7ERk+pl
8+K13hXM1VZcKSORPhXavcY8A7d7L3iGtvDN1nl+5zssn3nUE+rI0ob1Z7o5QlBr8I4+VNY7Ufrq
yyoMsaINPKlAhqUBwwa2vyoCkVra87+CLMLBy23780ABI3XtbvponL75OJbr1GTNNBVPslzlZ4Um
J9bhRhuUFZSo05r7AzETUwtk4Zlyy3wTL/cJ4Oc267e5/lp3YktpPnXP/VDJVIjZ+ZjQ3LgUrooz
rez8yq96/+sYh+ampg+BiTeFYC6a49SuwUKvhS5uwtgagFU7TfJVWQRbh5i4sYZfMMp7TK2xOHZl
GGZJtUUXkzOU93TZweYtpXpyhx4zcA1DqRZz+FV5+dNC/v60yW6Lz1L4a1rLrvixMiDncoq0PhKe
ro+TSoIcVT9JJ7kpYKiX83wZJo04S+JjB3e1MXlKEKR99TAO+1TDy3mdt3n7oZnghzka3FsfYNgZ
u2aYL0ZOj8S9VhrAYbqx1Ni8bFiAnD0IIeAqKHPfIZLkc5YZdiS7rmLqVEETXkDZzzMx9vW5CbR6
Apnhcf+ze+XYvXeqQ2/8Qr1Q3id9qS6ctU0eu05t18VYy6OJ2HJJz7vqrvft6Uppf7nvMUH4pAC9
f8Ppmc3Blet8568di4da2wfHm/S1UdFyWS0GZ7dBx/05Dzv/QNoO8pNyTHK5WSq/yfNSfdzcuHyK
Kel8kcgyf+LALy5YbNHt5lgTCISwOrVJHtzQeUeFceqS9oC8ZY+vOEgSRLSs4b6hNXBfGJSaMpB9
9kkttfwiJo3pbh5s241KfH0NzKChatENn2CCJh17dmeOXtTEF+g1wPoRm/8hhiVKx0BZ363cBUEC
ecmHsJatnSEGP+Ce0cXxTRN4czQd7UE17c7+EPnNYoninupPe2f5a/+MoPtXfqegAF05z2NHBFPr
qL4zSQ14KhBOdZUMwn3R2LosWYtG0y1QTf1UufMsz6Xben6WlE507eeDik+J3fXJVVfG4kB/2d/S
mT482mgb0vD1NkGU6DwIY4MFDuF6tWTEWIcoPqgbSBQ0oByjnOWy92X3wTO+9THqk0pA8FHlcITq
hUVwUc3dkVb0Wl53VTNUB0v1AXimPHescwS/aHtYYxgS5XkPPfCJlWZoUe+YxbAUzVVDrUC1mRMR
uWRBp/P5lipOPWaedopPS7QNWMbYbXgD2CaHTeoQIl5PFAim56AiK1XsI0pMQUjgVPTAQi/mKYyu
AtfYff1p89bcRXfKSDvRV1CepH0Z+3QqzrJd0VIq5zHQj4lVNDUIyqJNVKqsvGibDPUE81h5oB5T
t/Tbj8PqWNt5IQGuMzuSrn2zJLVB9UrRX7iNWrbTA/CW7TBQcbuq3anK0IxqsF5fzVh/aFcrTOB5
zV1vmw5ZULdrdpStcIPuwzT5NaqXa1iHLZwmDdv6OCDkIDPtrC5ER0e35U0DVS1Er5fyc7ZNBhKJ
1600pCJdNxd95QfDsViC5bapKN8ecC43F16BstwBIdsyolRXK+eyKZSgTaoD2CfuQlc+nNzpzgoS
E+HAlPtjinOBR4mQWuKzIyz1HVmS+uApsbrnYcgd71jMpavdjBCutIYMzABQ4iWNyvBhtfwhIjDT
KK21GTvpxAcG26pM9Y1NSMYh5oatQDxaOiY5oprqROVRuGYIglsHZrJ+osnc5Re1jP2vxTy/YLpe
4BAnXopEBHVKmtA9LmBOjnmcq7PN4WGzSYSKtly0Xber294pr9KnuVRJJqTYRAqlH3Gprgu6R9W3
UPVVuKY6rnz213nqvk1Fvp2ioaW9WJj8ls5nDDHNjIs8bBw2/n0ywq6LAIAq7DSpQTEfmDApeObl
uzOI5qOACxYfxwg5zHHoh0ctx6k4alPM+SXVbGh2VmeSS4hE8uDCyjk1mLOSHdvIFUzlAJUyQGS3
Mf61K2imDsVIUz0hLTq4bj5/7XWkz5tx3Ta1Iw7hg53McjwKJxzuwH8vQM/VksP2W2yTyaaoMz8c
sV9KnC4HAQagXV+OIQ93XCm+P265qr7DEGrluabvd1AsyiXd1kbdccpz+Fdhg3FoTXzBLeQPnDrV
SSOakelelM91VTgvYWCbE2Ci5DzYSXeKRFTfI1GmsrkLy8923z21NUjegsTtFLl5/WVA5XNIA28Y
vnh2rq606+UmzZWp46yiaHuVC5eHLmwq75WZM5Jw70NNWnI1Q3H81pRe9NLkhfO5cbzlZqajfAgw
vrr0KGU/0xRwYcIlmxGpV9vyNsxzGJUgDqBe+tr/BlmaJH3tu/3UNu74OsyxVR3bsKJBS5F7CC/7
oK+GDI6emeiBbViRyWipncxr2UfS0Krq4Ha3dHqFqjc1qdtyD2ndRmWc4QwqM8pyzIkSSe3LLtRu
dCCFn1tFrNUUV50Ypn8EWVuZNcLz7BcO3kWliRUv84U1NeFhErV1UcnAfdrxDCcH3QEkkFZLfAgC
U7/qORYcD2Sep0EDnE2HPPBuaCmqa7ECdkGtjZDmxoxavDbuZKpspPw5Q+9szbdpWlkrLEryNC2o
rn6f6abNKZ3C+djXs3dF8bwAylWZjWA+CuYfPhSA/NRF5XTtI0FNLks4grNHLq3gaElMjTJ7m4Pn
aWzbL1ANofWP3nho4bDad3qJnEe6fnECWokYLg2npWzPC0HVFbtfvxzhLMMblRjtwNnbRmu488rF
sZAF2JHUa2ejqK3EDD4YpAyTKPPLrqz9Zj4Vc0iLB0/XuiFIU8c9jZ0zOK8ICGWB1+fb537UffPB
HZwFQ595zBu2tCQcNpEpRxfterZst0btJNS7a0rjyMr72gL7t/psRmu/zk808hpj3zYlKpbYHKFQ
7WNYupUdAogRB26wHkr6anGbarCYqGH1MwqIzfUa55R0slGTgCF3OVO18lIDSDPRJ6WFrD4XReMP
xWFhqdDegSXk9SqdjRzC6VQQq+HWXWqr+88oRzMHxxJcVtcfA0kP8DG3XXpCZwGAa+oRHPExbLiv
tWh4D74FjEvXMFHoTaCjq3j8H52VRDbjONb9ekhEaYLPgQrc8vGtiGyJvREC4XMv2boIZItrpNV3
SAE4hr0/wzrcou+Fn9smPIPX3Vhv0hmT6osWSwkztke8doMx2+T1EnJEsB1Pz7qkoBDfTASU5s6u
E3v1M12MWjbnja4bb4sjrx7qVw9q79xhXjPptb/2NI+3pYheue6YAcbxuvzRmwJRhccQokHlXdla
SwxXDl41EeOQOxTyJERcsx9b03BoQEfduoDMCN1Fwo65JhVBVOyfqynq1lVQHZ6p8FYZUC/dLv6x
6I1ftUexgARKqB30A/r7hH7xMbfaMKc7N+eJ0Knjy8Q/QsP3/DP9yO5ZxLp9skD9TCmCNnac+pq1
cwQF0323+4YoC+xqqZrjEI5JeZgV+BmTbq6kKbqFev2Jkb1KqmK+Rw1tvqA+Xd0Mdu6hjhHq29pZ
1+4ovA4Q2ZzQoBZW+1gnZokuJSFclHq9QEXV9Muu4jHZoCtNLJYeaP3cfBebnTdsrX6XpyHnqD5M
3rY+jJW1GAIEqz0SgZIh5rUIgrMK/Ql6dhebV2vLzSpSp1ik8xA3VRMclqrvvymbxno61jOpQb9Z
M9mIqpF6IpxQ44Uug2b+Xlhmr7gQUbs9ch5lcYI/NufWqdNODGjIlUmf4TIwDEf0C8cLBGWiL+3c
+hQso9wthoyCYoUSyQrZGRGrEC1rxGj19BlIBnCOVAnQfxlYE4kepXZc8E4Ut+4KMu8u9SVx+K2h
EYjygNdEOLdAa7WKcYCKpAOg0WD+RAekxF1x+oj7IKFVZk3lGdQxLyYyhZV6YP4upGglwmMUzF43
gBTMjTz5qC174Dk3cQodYe5XXvbBT/IYeS0wHz8sQFUUD2tR3OAX7Y4vJJdL+TGqO7VHXZ5bXRDB
hFcK1bvqlS3SW8/e7NcPWHzmt8A3i++Fchj5eNkMMLpcUxnZENROBQJiT7EJ9D1WCSWPAL2OrnXU
DeymUQfZrAmSB4fyYXRI6mG5dChaVIcFzM4/C7K8Jgua0b/o/boGNqmCR4nh12lye/tzqEYnTSLw
kaVqNxhW47amsBfWO7iebnVw9ThDyWh7CE5JNSfzZREqUHNjvwFTLfLFcLtJu0M2yIYz0Uere6Jz
Rf8XNaMKi5fZm9l6LfhqVTqJCNijV4ySoKBfx1tPC31TuM4cH+ygENEJgIb4tJhoAg099TwlKIXo
xVclUqQdAfgHae0R74gmbp8SU69VGjZ5AkymkRVqDXNcgwijXHK/dVQA0i0UIjw2KHasB8/uquMm
Db9TBMD8gLN04jB74j9IEPdHNx9NtkzB+iVit5ivzdQrrKzkHKOMoCZEIKwAfwILrNGV17nDrdfm
7nVctk0EfClfu1Q5eXJtWaX7urZVc2UsMd6DIawzsGnuVzDtuqf/ESUrjPkRXUFkBKr1oJe1HtNW
xVN+1GUVt+y/ymuva8ddg9MULsGzlZfC3FG5ajyKAUOHhIPonC9VAhIj7QCI3A0gX6DnL8FKUpAg
F5HK3A66Y+fU5acmMGrJODeJ6ojPD6WnZLyPW/hh8XDSou4y5Hf40nmfJeiPIp11+8Ubu+GzmpAS
KKue2iNITwBcBTLeSau+FBYS9sRWxsosIo9bpQHnj9RdXvpCW5eqZlEfVNVEH/A+G66mQMLVU1Fz
Q10gurByO36mYlxFTIMifBXu5h3RaB0fZrW6l804TG5Wz/GyR2t2B6QH/+w0Gsf4AmJ+H6LxZRE4
dVVizn3gzu0DLN7qoChuHRRT3c+kF6BZgLjNdb8OJZjFxflc5qv5nOSTk4pR2xCfgubYxW3+H+DO
9gHH2OkpJtw/O37uvA4g4z/b/EoA156Bg7L1Gc5kfGsAH5zFPLHqYv0V4PR0L7S95mk8DbbDOtju
kwKfKGaD3505D1RPmjF62CYCmuG3bxbpqn8wZXMOsSFRkUPVb/ilO8OzFbf+Y116fpf5VPUvBeas
tOhAgDae923VVP9xpxLUg9QrB1TTzQd687BQP5PRDp14UP44+MGHqS4lu/wYxztmSkmYfYAXzFp3
kl4DjdDhg78C8VnPiwvXzj14g22m8tLWZVdvlwDM1+kpr8wSfAt6f2guauQoUJnJfWVPKIzPgb8o
Nq8GlA29NnAbdeJUoX0AEOhshI2xvVaZakJlm0uN5gbAwNA1wcn3+yV+Cft+YlORomlNyz4WlHZw
IM4DP3GwVtRmANr4YL+ASRPGg/Za4WizaIDX+wEQ1VIMP2xprdF4oNEKgPA4igWxFjqpVdGAYhIF
4ghuxhyUtEGKuths+XH2YtxnTpVnQqWeh3jJ5/pAgzgm74PyWZn6DiX1UQ+HcUHn1DnawkOj4VU3
2+ysSJkVolrxqPIJydJNIG0yX2AnH9RJRsV6fxI/LOykPZeFQc7kH20VmxukVY7KZ5uC0Y9Cc21N
Iwnzdb2OeRtmBlXpaD79uT33e4ecriEIEJvW4c53owG7E/d/Iy7FfTzZsBd+dIPYGxrzG8bFC3pF
o3yMSl8DSZuxfYKAUaEkNf7lBn5vN+83AFAAihuuOHQJaQr9fgNVsMIhLar/R915NcetXXv+q0z5
HaeQQ9X4BUAnZrKblKgXFClRyDnj088POp572WgO+/K8je06tiyJGzuvvdY/GL/ivz8g/Rt5ksZW
wooTcupif9d/v6TXcMhT/vO/57/zMy9g3/hB88fc+79/dR3+rPI6/918+qc2b/nNS/pWL//Q0U/G
N/w/Xzf7nR/9YpU1WNLft2/V+PBWt8nfX+G/5fOf/J/+5v96+/NTDmPx9u9//cyBXs0/zSfufW+d
jh/Lu7Ux//z//L25A//+1xM5ASiMJ3/jbx0HyRD/kuFhzmplcGBQkf6/ZusAiP6CFjRr0unsKMB3
/yXjIEjKX6LB/FGRljQNqwr+FvXaJvj3vwSZH6gh9gZDGY89FRHdr2g5LBhlJH/xS9E5KwzwLubs
OHC8jqIeRzaypdW+0wb9GyTF0SkFUd1QHsq2jdkU3EwKz986lndh1UaXvNfkFyOdi2QhEaYg1OW1
FhnTLbCuAolSZboVofttiB7y1UTa8/Xd6N79Xf9+L6ww1+P/uyr+9wez6KGKwbGFMbjAWXDKhAVQ
/Hrvjd7kouc0rbocc4hcrq21lATnLChk5aMGGRpkFBBDPtG8jEhamlMi1vsutMQnnie3OpbGNrFk
T97J/BYnKndvlkRbywjnEjjhWqZ2CQ8Pw7QLgRwr1RgnQs/RofjZXnWQI1ZVkyDIN5q1nUNYW6uj
iuoVlLIdBadx+/mQzWfB8ZBBkeOokuBxqhrI1+M5nqRWV+MxbfaRRhwLahwKAqlkx+KQWI2JsRej
qt4JdXsOwzALZi4aluF2ItjP8jZggB03LKCtnE7Z0Oxzb2wvRkEONzIH/GXaNu2F1agV95LQ7nJC
3G0xCgLuMyZPBpN84ucjsEB5zKtmbn8mTcrk7eAoH39JIslK4SVlu9cyrd5GSa5cAXTvrsK2bLbk
Feo77n1p3dRitTO0qFmrdezZah60577kg8mAowbcCxjfLNOyFBmFGEpBB9h+PAstjV4yQsaA41ey
gjYGV9wB2TbEwtAadqQxK27YTYRQoabaXld6u1bszPs+7pNvCELK10nddlg2JyA5fUvZnBm2082G
lx2ix5htcdicTKBC0jiBRCLvIVaE10ZQFlSnU98hgVdfByC/HGWo9A0Sk9k+KvTqQgcpw8NyyqQ1
0KdhreT6tOa3w00GruFWgB9+ZkCPL8J5ZmfDO+YVU3Nxlk44nlmBoAz4XKTs1bBWqPwhi8frVnEi
CyDA14cDbVi2EBK74kxbPm4LamlgiYMq77tStTIb3AJBpZ4Hfeg2aRISTgtCeuiyBtSb5Ivig6zx
zFpDsIiSFQUcknuBFMr1CtGAdlgbPpoSl0JoSd/Amii/Pv/aYxDnPDDzF2rcLljZQMhaLHmeU9oE
r0LZJ+kUbqBCTHNSptjAaS4dJNflS/Syxl0omBlmCp50Zl7+iI4ebX4I6JoIExFGImCmJVcZfl3R
Jqph7RWp056TUR+8iy4liWDn1Cj3jeePil1nlKhtrp14sMsEVj3Em4Q6eyTW2g9qiCMsCVD+O8kD
0Q4dcPAeFTUxflpiAJJ7qNFGTCWDJFZMxGoH4LwzZ67A/AxJtrRosvgmgWtqttc0r7SAG/qo3lW+
7pGzpxrOC3+KeYylQ9dPIN/laXKoK8CvkL1BPXRWSe3c9zXsUqukjX9B+LJ+GYgpeujS4EvgmGZc
Hwiu2QqoL01vsaJDdvR7AMIuFWeTZ7DaxOJmjPqJpHxRJB2Wu4Ulr5o+hdDSmejmmR36Ow6ePWno
TIliDCsJYZmKEgyvO3dsIQ2u/amKLkUUVQubpD5YkRTTv/ia7F5cOS0Q6NgNvTDVcNYsDvDiQsQC
Wz8GBoEx2nqsKG9suqaKBreMp4hnj9ZHu14EI7Mu5TS4pfJsNsBXek10sLhATPbz5biAubIekUGa
Lb0VEhPzobI4+PwM84qI8upep0CzEiZftNOWqnEnFOqPXJPTO7GizxP1qT2eEMEvhA3VM4vy5Dyz
JFxHkarVZBM18OWekPKc5HbeGHshJUcqT+AvMsGgUgg7c4vrdH+m0yeHE+0R9JGJno0yCdSPDwwD
YOvYQHfeC4DptwlpDBexFmNN/cQ/czh90DWQutisAZIG8r7U9eeMjQStn6x9lVOAVAKckGKBJ9WA
XOg6la1k/fl8ftA1rjECR+IiwsYlapnKaOt7g2ntYyhUzlQicBqJ8VsmJudkoj7qmQX2GxcmDl3u
zONBLNWAZAGAbEQMpHwn9pbv+oVA7ZkLwUWYdLj8vGcfrdQZySvJIgEfTkfz4++dKgV+G6JB2geK
RCLn27iuFEQ6kngvmexSik/TOmxag5pKNq1weFO3FgnJMytnDv+PYydCf1A/XGyYZIj4rB1/hGdJ
XV3lgrYfQ9hc4KsRf9nFZSkimchz13O1IVU5yjx1qlE4TKwerqaFh3CVGcrj1MyQJqNIPO3ch50E
dQDD0TcxKV4hKCgvAfmKkppxVHrWXoMPCFLO2xWQo3dSqUt7JYuNyxx4OAAxr3NhmORE52N/0+mB
fmYBngbmxHOWzvDgcI2C49JxlNOv1JEfjg9Jkwo/Pb8Ov2u5RfYyUJpfpJUtnFzHBhuyMkqGFznn
mHNEHHIkF38HQfpu4Uv+FDRgQyJF858iISxHcuJoPl7HdSE+kkxudTcMDCNyeKp5ZFtHpPWdIlEV
3wkL4Gtf3sOscfidFCKw7paX1IMWbMVA2sxDz5JcUqHnCqUwXVqTOW2h41Xn9vDpzmJboYc+qyXM
bsWLeKZV4HWmk+7tSWZuk7z23DCOH5CSva0aPE8/31YfzBdC1zKnIesG4belq49MkVAOahOsuqkm
+1xpwlvZ8wOn9/QCYNTo74KyFmxTlMGKVDiUQHrrt0or/6w5ma/9hjJYOHrdBiOXZGtFOuWowKpj
tHN9DSHVsTZ3BrTSVVKU0+WIIOB3ZWKjfN6Nj8aM5ca6x3TEIOQ83pfYs+H9KYQ+YZ6f2aHu/eii
6Vfdya+JKq4+b+v0jGXEYODMOHgSAaJy3FakZHLZ1xr04h4L8CxVfiAyi0qAds5l+fR9xAGLhp/B
UlBobGmm17dApUfN8g85tIkflP6mF0UbEZElE9cLCNhqkeBkkVeHPLS7bkLCtIH8J6XU8lJJaIoz
DKQPzmA+iCBhDhSQLF2yDdSskcK0yPxDoiOYaAh5fwe3GlW2yoi2ADibVVOKyVWrZsXKpD50y7Pk
a45mc8SClIhkzVk+Yhdea8fD3wdRZAJsCA6Wn/S7IgGQrYVAkj6fZJWfchwnQ1FB/FAmS8T7ZemR
Azq91uNyCA8TUu9uQADmhhBtvr5s0bHXZtdksibyUv01rfJZGjaMDiC3S6Sca3DQyg79mc6V2vHt
8y79cZQ77hNvT65Qsl6zCsnSv3LM0PwFLRYduLHdzBcz/6ofWj1z9JDaxwaisHajJh3QDS/x0ghw
IWJDlA6l8a6neIYwgdWMj4lcWHegR/JXOSvUne45pVFuFPR7FILlTAgdrTGqM8mS48zuPOlkLOZ0
HNQLUz+x99XRObAmqY8OtVijLxFy9Rr1Y56ol2ht/JSBK5859E83+dwg5X5a1ok6FuENXPB4Cmol
Ak6NanY5CP7aS1rkRaDxn1kEHzVFzpFsMSj1+Vl/vKCTTPNTpZXiQ1+Mlh0gQQ/GD73jUUqKM6v6
o6YgKVosAchQnCzHTVX4qFL+43Im/o3gVOT+BqqQsAuoQ54ZQOM0Ipm9NjQyghLnsbL0TKOqE8UI
ueSHWC3be1Ov5O/+ZBqveiZKz6D6lF9oKgrXURbkErDH2PgeVIKK4hJua3BK21B4RE+QeDmqjLnI
6uc/43hSEYERonRwAFxV0G5GrSQOnPrmyivianJZksq06uuwvstiLUdjv0VfyM4AlT7rAD5eq8oD
/dYjmAjapWom/yKSTIB1gij1t0JTGrsoQH/iyte74QplgCS2J1/vedmNla64RjIhPz+g5TErdsk6
WqADsoiibyIjweVp3lf9IMK1k72sWVcRegYUR4ryWUixirVlLwh+iHhSU/aM8ipZlYaMK2iDzspv
qfcVri3MbSOBjKnd5fhOABEv0B0HvZHfVFRVYxfJcIvQHmwgZUA9FkqQalZ9pZQN6JGxGYYbED2P
jeB50SoxxvEyaSA+fH6UKPMdtzhKMMNDhJVMNXGDuEhQQ+RVyxgM+gFOMdVtibUK0izqogFioQYA
WxKnSOQ1buqdXQ1m/Orp1Sg5ZVJV93lXUWtE/8P4NhGzNy41AHEtmyXSR2hDQIMgKtplo188Uc/W
HFHNwpsYvC2w21Zpbrqyb5MVDJTuPtQj62fdD6Ry5bTHHHhQjfithBkF8SFNZNPpg0YaKA830XeQ
bRR+Ph8JRJpPRoLnJGOB8T0pTHHecu+eJRGcnUYFxHRQY9miZthwDVd1G6W21AG35yvCgCUUALyy
RxGXl42O62cDTK+XLUeV0nydpqbVIB2Beh3Up9z7KSB6Y7p5VaIFGSriczMkSuSYpZpd06WiQ0mZ
GB70MvwZOxZicthN4kuKjTFddtMwAcDGQl3ffd7X065q0Bs1pF9lHbue5eOyaHOg9a1VHMRBFtaS
lXkXCND8RMGnWAXmaFwacXruAX16YpEan5XDCE1pffngAk9RAdGu84NE1totCzhgcooCiYgS1f7z
7p1e+bzq5iwiOktwfs3Fmq4Qy1JyKSoPPkouK12q25U1gDT+vJWTTDNN/ElXYjKAsMcy4UICWUO0
qCwPg4rHRi2at+DdypVPSdYJmvEhK3lkaF08rD5v94OnK3UpHhZM3JznXp7HqGlhCmwY9aEm7HgR
jUm8xoAiuB4NkJD5JEh3RdwkK53DD3Wr2LwhV2q9RUFgbMMKRPI/+By2DNKocy3t5EZvOpDRfaI3
h6GQho0apge5qtJZZ6B/HYuANS6a472ZS9m60gxlM0xjd596sXghF2j5f/41H0w9hORZLleBVy0v
/eBAnFaZOoj1oS872cFvIHDFDL2ez1v54KzQiCTRRWMhm+SEFtkDnGaktg+7/hCGkXQt+t34s4lz
gmYrURvIZzpmKFx5JewItb5I+dZxBS8yQB0Y6B++DtirJbaOmTf5VKGtzF3p+w1sDC+cfrZJXbeu
pgtK7+h+CdhlGuX6chCFEbKoxy9cOegKBGGgi/xE50xy5EZAlWMaqyg/E9P8iY/eXxAkIVhqDCac
9ZkmO18g745FMG8dDmLjcLCosG3kbjZticFF7spgWjfkcTaZUtdXzMjjlHXRY5rJxSYH8IZqUTyu
Uz8aSVmU+cXgZd0aeVTpovc9MI69OJzhiC/clmbmJgvI4E3Bxod2sCQ2Y9uhh2huDwdfNManpAR9
PSYtcPgwxtakqnGWj01xCy8wRucrUh+EaRB2tVnkF6XhW7eg4ZvnCKjemVzK8uybv2veG2xZWYGi
sIhBiw4kqaZn46HMAt8GPdtdtiB+bLNFTebzpflRU6xH5AX0P3HoYrrANCl61sjjATUzaAMiaC+g
eemmxQzkzAG4vEXmXlH3mG0KOAJZw8crQ0RRzdNSfQTSECLMbgT1YURx1vGjsrvOkti8lnSCms/7
t8wPzI0inICbHSUP5PQXjQKaRIrT6Gi0hHXpy8OMJhuEVeeTjxJLCEGft3dy2tIgq97g1S5T5kVv
87iXqiQnDbRA8TBLG68VghOgiH4YXBVdpbr4x5cbcS4mTGCSFVA2j12Vt48gXq3rPvOrM0v8gzFn
asnwk1Zi2GfsxNFuLCxgqaRxD6Qr4R2F7fCQk3Ow+z5FhruSh5U29OO5MZgHdXEGgLBgqgEE8K/l
vkLgUInlwpwOmicIl5OFQVWsoq0HY6zZ1PD6V0ol5Ado6MlaRFDqUFN6c8klFZdtj2Aj5Y5LrVLF
+7YAZyWIxXRFpI+CPrahZ47mD9Y/hTGqEOAtNPIti7t/iqmDxEY+HZCeSp+ivJXn6MpaV11dnNlq
H4wKIQCxs8LSIJ28WBnYSHIAq4l0UI122lGlGHdYEMprBK0U2x87kTdGPiAaFZ/TIZ9n+Xg+2G4y
lHCRMrd4ErQDJUGtH3ujg46G8kVTyeMdylQvn6/80+7pCv4oZH9BYXGpLu64cUhSnriJeMjwjnY7
fvktw5jKtgDTrZW6GC6qMu1uUr/pzkQ4yjxJi/79eavP0aIyS3Acr/Kx80svDRX5ABtxdJHVVx/Q
0NIz8pEtgtqpGsaVO02T+JLVPpEzGv6YIDeWIcFvF1NjRQ1TFB2g0orFxgyKR4i0Gna0Q41QnT/x
k1QQ14qRQ+KbsnH6PcBdA84vmNMe36F23+fCs6ZNyZ1ZgVxYswx8yVERxfmtTlp+aYElmS6a0PCH
tVfH4Y8Wg9tdFYJtcFRKjE+QKQJ8z3gg3iaWAV1VAbJyTt5ZWb7MOZkowgC+IOFAmUidf//d3WzC
y6ASp8ePUS2Wl3EmAzWPtHy4MiCt+ZAak1K+hfbnp3ZmqOk9WgGR6ORemsAGCuuxdYYpzTVA53gf
I8YoZI3TqeWLkLbRXLSVTRjZSYhUeAbxPcq6AbnLoIfuLTQNsIlx8CMZPlrZPUwIF6GnLDfaxWih
GWsjEPeHN9jVWyopgNYRvoieP1+if077o4WCzCWqKbOrA+m3E4eTXIDw1CtN+Qg4NLgsirTdSjAy
Qify9cznBMphO6dBW97wrIm2fo9+gl22OkRMFW55aecI/QZONQYIruKM2qEZFlurBEOpwMbtVILn
TqHj2ixNSs0GMrKFawp98KpSl0JVoIqjdTeRO3G8zKhu414ix5jqk9qsJVFSzzzWT7YFW1GmxAsW
g4uP/X883dQvii72zfwRemyFX6XPOcPMBRdeaKkbVkm+SjWz3qJ8qjYo8sTl7vPxPsljo3oPJdug
4yZvOHBtx1+gtnFbwzfsHi0t7rcI9Jar3GjibSM2movjfLsT+rjeoDTAZYzCJFBTPboP4KxsznzJ
fAQczTwiYX8XqIBgzPCr4y8B+hkqWZYPjygwNs+GhFiCA/xXg2Yfm1Hi+IVG/WiQC/n7JE48jHwj
9m8zCAHdOhmT5j6FveyI8Zj8PUlfwnH+z0Cat//f+W6xIP/fvltPb9nb1L4lXDNvf4Cfu1///hdL
9b88tzTrLxPpJgJg3t9IRM/50b89t8AA/IX2EREGr1lcJf6gAP9juiVpf+nMClUCZJFE4k3W3H/A
muJfIHSxgILKNVtREFx/yXhrYQ3DOiK0JG9Lop6LFVzNHHu+O05xQGxRiR899+mWsov960do34X2
rW/fBPbN3dvm8eL3918X+3eDdPf3kn0PuPyDqPzvlXza6mIlT1hTcvf0nvujtJ/uc/sA78H+zi9e
365IUM6/ftusnr+93Fw+3Vy9PP7eP17+uu/tc99xtKFOP2OxtcUUNa8JSW83z58k8bUK7j/v55/q
6mf9nE+3d6MrD2oja3M/c/v7031q5/aPp+9Pl69vJPjs7/znR2pP9uH19mF3++Ow8+3dg323e3jY
Xd08PFw5N6urzcNu8/BwMf+v1cXF6vLH/ubKudhfOM/7G2e/v7y9dy5+X+5vLu7dy8vfZ77/Tzj3
yfcvFcjgcaGAg6WGe/3j+vv9xfb6x+2Py+/fN5vD5fV3315dPVytNhdXq4eH24fb9e38iRf3+/vL
/ermYntmLOex+uxbFjdBHqI8VaNRxli+zsuGsXx9Pbzd+fYBpQmG8eHtEDKWoR3yP/P5n5u3wxvD
exjm1fyNP/mtsO+eA/v3y/PN71/PL/eBffFyz+p6vvvN6rrf/376/QuoFf9+uv/9BIvJ/n5/dfX8
8uvy9z6w73+dGd8/hs+f9WkRTqtxI1PToE/u+trdXrvzf69te7VbrzeO7dgrh1/YW3d75nWziKJO
Vv4yw1H4+QDkY/BcesgyvP/1+/L1NqW/r6DZ7Ycbxiqzr54vnl7uXm7OzOS8qz7r9Bzpv9sUTa/6
KAfRaUHflvq3UEQQ8S4M4IVB1szFp8/XzQKO/ndXecuS4FbmOtXyMavFIhrMceS5U1Feh/1VWyvb
1MSKRf2NXMYKwuGPaXgJBTTuuge1+6YS73fqhTC9jPFjT16lRTYkPJOz+/Dc1YlrcLKY41lrsZrj
ZMpA3uH9zeH3mnP6PYT26+vdy9Xdy/Pdza+9aD/9OredFxXw/wzFu0YXy22CCk5Jg0ZrcVaI+Wag
IhFLl8O4hyFm4wfiZual1Nx+PgPHz1NaBT9GsD7j1uYrbZmaBqPNS6GdpTVKv3YNCdtWcK49oSrl
hp9fa2vmPlDNMBTuyLm8s1hbVYf0CZ6zphvgj3Bd96Py0qm9/FBFYXr3D5rCjIv7WaSSby3O9jxE
yNjqIhOqYTPttclvImcU8K7Wkyl9/Lyt+bPfb5m5WzwMGUgLcxuCheMtY0A0adXKMFxKktqtVWve
CquwcxqtH7UyF4IoGQNFkZfYkK6qMNqCo+RaWjttvN4wNpkxnasYn6zCP/wUk9AHsB8q+EuIUKFB
+oduarhyPegAiBXlWz8lvuJk1N4uQvwBcdb0mghUqam5FCKsn1GmCdGZrMmHvQXnPdfnMYxcHoFG
G5Qq1m2GGwkT3EqrQ+StnhrnizMHzQPzMsI7AFGE74tIp9aCysi8VnFbxCk2MRpqNprVwZmnwUlf
gJ6CgiJTDYaORNliY/uIOvWBbgwuQjmiU1mZjBsboMbP+7LcyCQESf2xmecsHIClRbik13odaZ0+
oKAsWRdobltO2+ANL5EaPDM58vzFRyt+0dZid1lwzlAcpC3y+0BP44fZ6aCsm23bervIqFeJkH7L
sRIuedL4U7FlnSFtoaN4xHtY77dGMucFwRxhoGyI8hqZxcEGK/c4RF88CMi9oajJEUD+RiTGXww+
PgN96zdN68IcrAvHzPPhPlJHJd+KuVefSxR9OAkzoI+Xv6ZZy9NUlLy5+MrA4DMLGdxUvitmgAT9
edXijxYVRojgY9mo4JYWSzfGeJznrDLg/p7q1xhciFeCphhnNshxcptqLhPN1uD5QV8sa4nryb04
hF2LTDoawMZKj8J+jcu5jOzlhJwb9h67zxfxycoifcKLiqw2+XQqFKpyfJaGDWAJRapAcl5Vd9pt
+5RdV9+tX+oNUJnmW3UZPY13003wMv0O76wLb1W5/ZkAaGFRxrtt8QnzyL+LgHr0PbFy5xPyJ2Uv
Phi36k3+W9/4F8p9j5DVnYmf+aN4F412uau3yq1yUM/EH8tRX37B4kLp4CrPldvRRf4eBnS2rXx1
DbXkIi+N9ecDvlxGc2pagYVGCt8kzllmp4VIK8SmBnspdSnW7+ZU7SsfCYMzrXzQDNwQjgSKsgb3
ymJM/QIR6MKYRnxr0h2aBr07dtJ3mNogOkEyZJXkCPEFaVFFwqe9Ue3WejRQ/gkKT7bJgdqGeYmu
xPepX7caoJDgMqn6LXhoN0XdKdcdQCE2IF+wDy8WCpFj/dr0z5L0PGgUfosdoh/IUfySmUBR+GbM
ypt6A3QDbZ3wV94UP7iv17hGn2MQfdBv8tSYRBJdUZhdsnbzCF7/5NHdNJ+s1yH2YT6kyerM6C5O
Y+aQCG7mOIAhBvO3OPkjSW8bWR57F60/cd1V3f2c5r/4J40QHUCiAN61pF0NFJBrQa17V2uyEX8O
lCKSxoz+QVdm+uCcQQF1ri8Cb93ChcqQo96Nk1q5IsNKWhSG/plTZj4b319f84DNNCWR7Ar1syXa
RMGlVArKrnfhIqFA0SOtiMdGgwrB1G5yHzJZPA7y9ecDOM/CSaNQURg/gJIcbsfHiueneZImLIWu
NvMLo6rQrpCVmf8jCKJdI8hqS1MQowPVSmfu6w9WoUllbi7TzRH4n0P33YmmKciUpXHGqGqwhhpE
+NwRwtKZg/OjVuZ63JxH/lMGOO6ggi6dOFVC5wLVQXMEy8ELNIinc2SN5eE4Tx4saLL3ZJ5nPvxx
M0ICxiuv096NKG2Dvis0pxxl/67rR/MiBhZmB/GQrrG4lvkjirSq+7x+toZkqyK9ynLqEWdM0kPR
G6tQlc6UQxfVWe58Pg8AJK8B3gMQ8ebPfzfWvtwOcctt6UpK7cuO11TZqzZIxW0V5vNZFCP6Bmly
O/Ea5hkv+fV9PaTabGuD0JojTHL2xVcXX4QhDgQXUOXgEP7Utt59EU4NOvLYbesafatu01ExbAKF
YJ20/bntO8d9x2uckwFEKxhqkqAYax93XitMv5DUrnW70JRAJMoDljxjvO10iDSIQ4dXkyJug0F+
QIJ6OBOrzBN/1DhgUOQ+qI3zX/NCP268qbzKbEVkAK00m3zHUBPuBaTAEnmDRFolrT7fzyfrkHU+
o+fFGdpBo4srDc8IXUmA3bljVN4mQvO9UCCCe8b4A6+4c6r1J4eHBN+FAqul8k+YuYtoD5ZpNlSm
EbteNCucjpDMUZZtd3pTdw+1EXZcMH2ywRrAPBMgnJyVf1qeIxKGl7W9aDkRrLarIM64+mgUtiwU
V6itARItgh+VVWyzPPPPzOPJOUKLhNBgfGYcPlr9x/MYKvVAXl3noCorSqYj6MZmyhP3S9Onz+91
UCIgvmcYAbD141ZSTGeSxphQbsV8RrlKzTCpH/RUHxQHnV7L3OQB3i9n7oDFEqVRSPmsmLlNMNnL
aCvTCh/SZZW6RlHUP0OY1puUOwfHIi1QXj7v4GIY57ZASM+1C+4apAAWb7SOZ4GnxFLqNmjd3iNI
5h0wSj8H+/6oFWkulIDUpeppLWIPsF+NhiFb6iqVggidFEQvlaIEXx031sNc6DNQ8aLKtzzzw6H0
ERlk3LSiTc11qtTZN1kci2TdVmV9JvpePgBIegDWQCQDCQNgCyQhjpfGOMktMjRR6oYAf6AYFSqZ
kMxXrNAxKy1R79HhwVLKzspx0m+Lvsqep8IUOrvUIH6vEinLsS0ODSP4kVZJ9YoAbha9mbhoXOdJ
gERjkIWoNtpqiLK5O2DWVV92k1ybrh/F1v0XlwFhNxhimEuAM7CbWbx/EXloqyoABIXvRbA2AZbj
YhafAyUtTgnkDWgFTIaF+BP5qWUIipZpmQuAhJwOG6qH2bnyRymY3bMUqjg8gYRC5hNs5OGLfWOi
EFkhIzazG6gCH09U2VuhMBVMlDKhF5QniImm2AGfiWsWB/28HKBqcEQQtHEoncSkI7J4o1AlrmXN
qOlUxQ7Y7XkumU6DYNIPicSC9rVomzalmSLCwwzmJefhomcNY9dMWpa6pBvLVR9ZI27tQ37mpJUU
BujdlfmnmRmuAFoIzAKHxPEAxlKPJLTlg35G6B/JycC/6c0odsSunC6k3iz2SAbIjh+E/hrlzQBk
fD3YklQOG6Os/S1eYtK3r87pHJnzxMBrgOvGXIB8UrMBsBsFqWsh/rRFGbaHs1ApZ3p+cmwxvqQm
iVRZqzxm5oF5FxMNyNUBEqGVqNLCvYnu7F0fgb74el84GufUiQr0d648v28F12AhUwBkuUUoT5dh
K2C+EGLo/Q9aAWkqS0SdM839uBWUVDUhKZBfH/sOd0G8P1zNEMZ/0hd6QlqLhtB4OW4FaUr0tyUl
4bySkt/Y8/QrMHXwDz7vzMlBwsTMMGlmhmwTj9njZogJMKybm0nqXLgXohiCTTiVLjCWZkPOMd4Z
YXzu5XJyLc+NQjogwQgJAdL5caMwRXzcOSQE7E2vdSX0abdqLGBcG1Xpl4+smQorAdMjGTmv8uOm
cBmqAfEPgUummGeYlJUZ5ghJfI5Oftol1gLYSJhtDCKX5nE7fT0i/JeTZM78WP9e9Dw5MAWsQ1lf
WVojK29fnbY/EgTzW3qWoVx2K5EqvSYUobm8My4qTgltPfajldlF5qmbeOzjrcjUbr7a7LyPATxS
5yGRv6RSRiM6MKjECY4uZmU/EyuEcqOVQo5AYoXIoMSZFbk+vglnssqLhw4H57xkWI3Qdbn6lkjL
oZK6ZhADgZOy9y6D3Eh3seFHm2kYRwcRznIjJLFwU0pK5GIS0J/p9+mVRD5JRJ7HIiGDGdjiUgex
gm19gpu2ARups2UL/WS4PhBZEHhWSD8XstlJ7ueDPS/N48tiJknOsligYcD8zlv33Zlpdhjaq6h/
Y9hjCiuhjdFSiZAX+byV04VLK4wvOEtSMzx2jluB8hTV5AU9Z6hA5F5VYUY2sAmAwbjQ9cz6zEVw
0hwRJQpRhOK0RWlycaz57aBqyH0JjtpP4qZNo6cE9b+tXDbhmZPtpCXWCbfAn6cpq2bZEhVJS6la
aGOxN2QXmZ6Ydt1J8X1fVf6ZN9vitThHY0DDud9gjqEou3xB6SH/14RbgBPIRvUED3jo7vU2EUIM
UWJF9K950RrqpokaP8U1vEOy66sBO4+OOT9DqpefBOr5eBYTFNKpVSWao/RcR0KBbZqNW0bzlJeY
D3y+Yk7W5dwWoHhKPPwbbPdxW6MAIw4lTc0JEOy+aGMhv5aRnv7quqQV1jyZVonUAof3cSvRiNCV
QGbPSXMxLleCKljpCjezAccoHCrPpexOV8u8CwB9of1HkXKJrBxUxJx8bhAnavXuEu+uGkDnIN1i
IZKuPh+/D5uakzVU/0moGYsd58cKRlwjQqQpAvOj22ml+jyiRV+sy1YWzgTTp5NFv941Nv/+u0NE
CovYUxtky/2+69eFnOGVnJXpmfPxoy6RCudOpzDPtpt//10rHFSjPModQubQ0hInairjwQ8M80qp
4Mj9g/GD4oM2CafVXK4+bmwKUXnHgEl1AsVDjLVJxJUYqsKVPOrTmX6dnPsa2QMuvFlhi8zTMgk/
eWMdyRFNSUZb3wcTVM7JhLfWhsnoVshYndnGH8wW2QrUQtDwMMiXL8axtToMP/JadXJk3g9dKvpo
HqbnGF0ftoKvHQcWubuTlGktWbjVRLHqhKEa3WZRIu+Ae0dffgj/LQVFKZ4sNc/742kaggY5eQOF
qdTIBwhjWbCR+mk8sxg+mKFZXBPnlxlRw1153Ao/eqrVTFQcofGNX8xgscJqHiBPWVPBlLO6c7+8
e6msidRKSPOSDV80WHh+hVNiBj5DyOoM54jaUIFKlOIbiW5KlZ+3Nt/xRzGAJqkAJeDzkI6c1YqO
u4flhaGVPq1pg2I5Ol6GkZ11vXXt90XkVrp12yFhfSYhw9N37sVRu1BneHxzp6AQAmBjEXs0SK7I
UyzjXZKXzaGQvLLfNngVXAHnwRtDLjSMzjK5Fp6VLE+uRT3tyb2PhbnCWgG5zdjK0Is38iZ88CMF
LYRalQbAZpE6OW2lmb3TKn66j/HbUmw9ws3JaXRE19aEcU2Bva0a7D22gmZrTZPj9yckmNGZOAKi
2qOjJt0Kg/wol1r9nDbQexzJBxrvoNItr31j8kDSNCpeKfzl67hQJ9ONFSPK7QS5rcBVfUSb7bg1
mm4dePl4SLtO2iHPTiSXa35+IUai8WYJlrRDE8ZrNnjcRFdIk/jkDxUPzj5svugWKEuazQ7lybYC
9e7Piin6aw4zoLPbllSxjdZ5flUXVYkuYYjCFDJxhlzaURT5z0ibF5A88cfB2UGMFAR1xDHBg741
yYR1mKQ4xRjl3+Kg83zGyGsPPAjj57ZrMERMuR5nGy9JemjzAl34eOS6t8lIIdIkm7hHkkHMR8xX
hvqXLwk5ZjF9HR8snBTHHdLV5rdKmLJ7EE2zUEMooMWn5OG3oU6a8LItdCNHu9xAmKCswW4k/hRb
tiwV6YRwX4Mth1iUwp1WT9F3XyLd5OD9Y7YrjM1MSgGRNjSUkaUJfz5kXK8nbBfLjYE7UQEgDFlL
G54/duPqVPRbQS4qBPgDVcGPUw/CZ0icwbMilIIO/R5ezk6ITfZxC/7hDT+U9opYmEEbke+6FrVy
qGxP/D/cncly3UaXrV+lXgAO9M0UOA3JQ7GnRHGCICkRfZdAJhJ4+vpg172/Rbmk8PDeiSNsSwQP
DpC5c++11rduvIJ5avZOGYQvpUmyWFxlWdAkE+dP4kzGAqjs5NbTa9DPsBnAe7lflFjEC9RQcDgp
cTsDk+0tXqvP51iSfn1T2XLG3hL5yorNcBrvstSYs8R2U8AK9ggNcA+CNbVikGtruQsW1YR7fGbO
uVesubGbqKCZpZuOAN5dcbHEqULnfISfBtpG1zfRrLpvMq+jLzmcMJ2sNHhPWS+aZ6t3xy9M0ozH
YrDct6xFgBanaxeWiU/Tb9gHgTLP84KcAEJflLvsXQkbAWCBdAjdy5V5PUXr7CcjWSwP4bSQ9921
0XQzqqIPiDiiVX8ANTFyZMz9+uTwAL3nRok0FIDEaMb+nHZ8W5WT3StW+Ae1RMuTEZoyg84kFxnX
i577uHbDaU7yALCpvZB/e+D0mJWHjukonBmVr081reb5AFxlPEb2Ymxa0ypoqVRlTx6i666fG+w2
p4zTZLEngMD9tgSqK5PA0kF15sOH2gtHe2kiqN1cmpsk4Md+JqI7I49WeWHSTvpCN2n1Dq1yjE9D
V/vPRlvq6RztQnsyUxieO2jf020B3tY9jOmUnVfrUJY7RoGEMuralNWBTG+tzmebiuKwjmv9aQyU
9732Q33nD+3qx2GphB0LbsFIPMOEc8y21/rBGML8s6FAt9sEcPFSLo3KkJE0k0+WQxE+r5YerpqS
9zFe6iaL9swsO+9ARkRzoRwNrKwfjSXa43djoXICHZTx5KdCQJBRbUlMiGoRO1KHcO885QFHzGYR
5+WqP7MJ+cFRjouSsbaMVh8sw/bW2LYb3R5I6yhv4I+G5PhJz3uQlhrXXe8s+RjrScircW3gYCp3
bKukt4PMxTxjjFXs8tJbydyvzEznZrA2TOQkTgGR7N+KyQubOKjz6ascx/Fmdfrstmtb49nmIP6+
+uXAqqFrUIPSIoGAB6eq9mY9CtLv3bT9XhSDi2m3W+v8ejBRwzJvWpb7smnQgwCPyt76uWjeiYEL
lx3B/q4Cx5i3JILkfsTnntRne5LjReYZYMTKUZcP7jD6LxTwQ3EAnDpfMf233lPdtNdGGXl6HxK6
8jIPvNRQO0fnNSJWXp9JTp19XM1V/UwQ/mwibomCY4ZbjVg6BxYBBr9CvjmpW4KZWw39ilZJm4eI
+00mdxel3LqGp9ZHTX2A7GiZ+1QLfqaVGY6KQyOaScFsCnWbl6lxy1TWeFnMdb7ahgPPc5cq9ojG
sT63Kmwkg9RCMsnw19w5QLyjP5p7mimIuw7MGusqdy8gGss3iqnpgbwnHjY/bNW9WZTuW5477Ah6
Jl4njmpreCH2ZmFpLFN2Es9qbLbmti5Ylkm7S5QpPSvhfJx+Bj0cteZpbQv24eM0Vc2tY05ps+/A
Kbe7Xtd9mVTE/d4Id5y+KcBU51pP4xtQoLQGpMYXx/PGwxv3wp4e2Nj81yh3PMnybenPmXLKr33t
9+LgsBO1SZB5zbuhhf8c1RVxrRkwCABSklQLJuWGeraqwlkTbZj+nvdqRYEuuvqyCsoMKlmAxS5e
ullwd4J5BH1KzNBjBTeWxNkJthkzYdDGsTmw8iXQVuTnOtcBsYIpv2nsrWmV49DVmq9UrNlwMQNk
hQak+3bdLRSz9mH1sw73X7C5xrb0Wm5ooez8QPpPMyes797nNFy95cw3pLy3DcR8+8zIO0yAKOxW
pPxdNsTpnGZO7AyjenbCgU8hYON2x2FpyNN1cVJ2LLpu+GUcU1LKpyyPBPE5EOdjF40sfEBYlFPi
Uo+YjL4i+agrEFYjc2GxM8ifIFWVQbFOonIO3+q5tb8MgwaVqZbymc6UuDbGbH3Tc9e/GbmViYQh
h+piFO+pdWTfLz8NLdzNBJRGBYp9yfOr1C0ogWxbFsshrchjP9jE8uCQ7fvqoWJCCxyD6CKPSmAG
Mgkh0XiVU22/9qBi5W6sBBAYc9Ahi07tfoHEQSk0TnW6HP1KzTyHI1Hkh7quNJiLlLoyJBGRV55P
O6upeLOjyg3iSA+VcahUB2Ev4vwFhpP9pduZKG7vC8/J8PR6GblKS27h93MK7v1xalX2fQ5Ngbp1
DY31YMimeaLsxNHEAaFejyNB25voh9HWZZB2RXoGFMzntRu29VB2Ml/22iGQh6c5FG8wokx5YMZY
rwnbEiAjuCILVpqiMcoLRQfW3ekZERzVGctoQGMCVvoFjcSRDw0zsDzJEYBygdxuLgk6LwiAiu7I
mrCMvTtPbfCkweU+BNUGtqF9Kqps1/XCz86ZcRjr59AQg389MXNbz/t2WOuLoK3RgVaFpLogriq0
6xNwr87YS9kBgNLKXKpboi3VRVYay7TLHNMwLxS1tn3hNV41fXNzikwVW8KoaijmnlnvZdfIDZw7
lZBU8HaiAGRIFqV7wyzMDKpor4oLF1Pl8jVb1z7VZwxahh6gM9CW6AL5TTNewnyi8GM5ceU9kem9
PGmVL+6tM7FPmsQ41rbY87Od8rAAYo8e16ZGbDZ7KozOZpYI986h5EmTmRlded/1mWgew9muiAO0
ArPKvgQy1GY8BUVoPpUtGFKT90TWBZunx5GBP+mF56M7KNL3mnwCe5mhGIqBL0C5cdhHrcS3qy2M
TTWNyQFRKu9QBGyXR0HqaPVgDXxxlyCAcv8iKEahjmU3peYOHl+gHklDXdcbN6cD2J9nte4R5M1o
8olizdogV9/DNG1lXBawyw6DYzQmwvApNz4H9ljU14MLSGcfiEx6687vvdS84DDsRAclyVV9nnrm
3w01EccWKwlcUBWJt2QQXma3WfaZRHzwEGaOIZO6TR3jmAt/MT7BsurdAXqnMraM5a57GqXFq6U8
mH4HJ10FlZ4PPeJQjRNLmtPrjAvz9RVgeaRBORUF6WBBhSun8aonKYfFFYNHPRxU16j1NKX0EN4j
M1rqvaNLx36BeyPCT53fTOquD2vPOU6iqLeqcRzUZ7wUwbb9z029fFmsiaz2OAhkKq4BFdCyJ2eX
sLSkrXPBkS8quumbWYXkI8iJUT8dCbjwXYlyL2k7pz4n6lat5zbJy6DYFNmA0AoNkvwPRZ5X5SU0
U3Lyib0O1I1F3pagbnLl10BhZbh2BI3z2BHClN8wcnjtPvSU+qJLmyU6DGZ32LmhaACA1Wt0x5DI
avfOUvhdki8IgveDWc7tUQ65ZWexO8HlJPnAE+ZhJUYgwN9e6HADx6VDT0k3rCp4T7vASq80EEjv
oEDsPaZaFXMCyXFZDhJwT3bX2E3g7Cab3JkT6gAsFiY8T0IVDJfEtXEolf0w8SW2h5lC0tqR/daa
rxaxQhCshwyvO9akKeiO64YeviWT1SLH3CNe9BOw17T4tBIdTKb5RifcT8a89vf08vXwVRqOV508
1ZfTI4zAFvxulXN+i+t8IDIyQqNfnGf4uwnLcWbHOEyz6N9TT49PVrCSrQ6MWgbn/kLGIXRiuIdn
KpuzuyjKiWzMXIZ3yWA6c33KjKHqyO/NcLFJet7A4mpnSuBicIyik0Y+FbH0cAQsW3Nm7cNCs+S0
xNTupE91xH/hI57XU8fbSqAGtPOcNFqKDM8uC/Ib9KJe9VK10Q0E1TF9LVarzcmSrJ3wNKolrL5o
EtzCU1GaS3uZOwSUEJC8eCvYUXuePzXd6HH6BAEGy4ya1q0TN0e1edabmud/nHvXv8kbj1xC8gG1
E1DbrVnz2ZO50T+v5aC/b1gprz1rU65zF5oTK1dT0BWHVdaYF0EoVhYuaqBweZS50w3vS0ZeS3ZW
TNFo3fhm3Xy2FI/LXkszvXH7lrN6IVvgaX2Jb4MbVr5nvFJg+boydA55q3sBl3iSxY6PHp5qE8ry
KRImx/ct1/8i1WUZxRWAvUvfEx6vAoHz7X7w8myLm2rt92m2kHXRYGBnGKt+ePNUFnIQGwN9Qxwc
9rfJr5c57oCqeXTsuiw/8PNQ2dlG5j1xxO3W4yp1/UggSr7umyWE8RUOA2H9rje5l0BPOmffKVAx
x3HzO8UcQGp5HA1eHkQjgZ3vhaqCd6L2j2qxu/4o/V5ddtIK67iPcvnM3twA8LXmdNwvdFJInqjK
6hS0hSh2soiqeV/Y/bC3BmW+OmPR2mddub3nwhwENVsZRMWBCeVCWP8cPPCN0EWgbEjvprymX5d7
sy2SElL7mz9b/jcdZG2dGEqvdz0JvfTYTGv4FAgn4IGFfPWFRH+gi4GH+G/QjbUmU2EXL0NKm/ZA
jJMOj5wpoYgIQm38jMAPbUJbr4vlGwFt6F2pTlK/TAzfq168tfEu7SjdWAZaRubeM0tFVL4xWHu3
tMR9HTqru2tseInJbPXy82o4MOPaGXHvbkZA91WQEJEl/uwKO1mKahxiy+nNd6LSF3evLWYWyQJ0
YD0rDTCS0MTL/jtfXB3Ey2J0KsFqlj2HXm3QGHAFKYuY7ssnooDtPgnsic0TOHX73I1W5Rx6ZYCE
s31lfJ1bmAYQf7vKss4mT9rWfnEyqpCSQ6JMxrG1rFhpQMJJDpqdDnbb9a+BU3YAOSH/7SOpwVXZ
xcgZtpNP1pzLICk4r/MLO8SA8ornziM+Puj04UgzdDe2Lk9upP3iwSwEVMppIqYmsRf1npNDUydL
X639MSoz95twsjZPap6da1jMKBh9KmO6l8DSqphmpDwthMR+M7xSQtWMAvlgzQjLdLWQxmgNtPvO
iISN1sSTkAgv7HrO2100Z923diJMiMOqKJ7IPAgqzjsU/TsA0WtLFe8uoONFpL4CSLPgVccR9YZb
oDsmNS2WtR2cVkc4fazTrIRV4Vj0zlhYJg7ATdR91bYFidJNYTQkTBUyzmfOBO+6aggR2YnZYLG1
NFVtzHsc2qyzs0czUywz+DP4KKSWrkv6TcuB9VylbtSwqpcwLAijdm4ohqhm6zDVsPmUOX4fCM4k
W7Ij6zMpQvZtRHFkkKJZtLLqvHJnA6RiU5T+HkZp8U4MjO0lXlh6T6SiAMJMGznwssNgMnays2gQ
D4MS+ZVSaVHtU5a0+RPwR1jRE1DCOalEb1N3VX1/Sa045EneqNBKoI+sX1xnYBIbLEKqpGDR45A5
yUHuMkxd4dZdCr5nMp3zhEF7Y5/BqKuckysE1rYi68aXZR01vUbVW0UyuRPpZu3kjFNcMVybMajM
BD7mdFroyHjkofdmvTRXgC3Dak/MW/HMwwgbKGTLtXY+h6KjA5NenqvBn4x9SKMfQie7u4c+1crs
XdCRgH2co65f9+lGbD/IESROzFCx9XbZFixPzj35bmxxAayUsI1oWUgNLoIKtrOuItHYZOVnk3Bj
rO613klGaS2EL1FMuyCaACx3lZsLyJKtG51L4ATfZUHQ6b7JaVRBScyyu3my9X3UNBe0oYZ+x49H
0zgU6YhNNBK1Bb4XdN3OVFYD8dWO1LKzZSfSnT24Kt2F1eqbe+UtxXujhrBIiMV08vMag13m7zit
KH0vwExLYm+JBNzNoxNcpSEnmARZoPk9bNKacz7l4qlvTD0enXWChhpw+rJg89rqDnKD87jx06dE
MCW+rERneXFj1PIKWyt9DKOBm9wBKtp3HpzZnUWO4teUrtdjaXe2zbMQml9T/ErFPuoWWkK5gywp
GaOyro+FpfnbuoTBkHhrSSfc6gJPx4R9mTAdwTFwsMRQdi/KpsjY3DvzzUoLP4wNOjP5+TpPtT4W
TD/C2FZtf61bugCfGPqakhMDIflEyqnoVK54tE/k0OZTwuHXbM/6yQPMtLQda1UWjuFjSBQb2x/1
VLFbUexN2R2Djby5EZw2roqA6n8XuAadonTp3oh5dQn/nYb6PRoGgtSYUoFWbkcHguZQ1JdFpSx0
V9rdrPZe/kRHD2NzJUV7FqShV7ChcZPpKS3jtZZyhcbdLhRIps6r00Y7i+CA+pS9ng4uWDnXp8HD
y0bkcY9VmhpvVkdaqsbZpB0CKDsdCRpXEEjzv/Rx/yr/5pfJNj/ADa/Vd4E46Pt/fXrpx/86yPbb
ywQg8P8BbuGfytT/PQ3n6/fme/tDEs42nPyLWui5f2zOZLgDGKIwl29C0L+CcFzrDyRxZFeikWHc
F4T8nf+Tg8Mf+p/cG8v+Az4fAgkchIzdSXH4ExIJnvHmrykeZEfu8n/+/e/5M+gcfpj2bUcyHLsE
CvIzoVT8pF/pJ6W9wqt8VhAjN45OmYv+ZmUpKoCQTuBy47oGx1fGGfyI4tLmBOAdvaBZr4M1qLNz
P1g2yJRrowaznXaQGHDXCeyw3djAQJq2+Yo6ALPskGfLl0pWwdewq5jaGWnVfQnZ/r1YznNLB69E
10yvTmbdFD5PjKTWFfx36BKpK4TXDtkuqpaFH5KnikM5jbrqkNUQSfqEI3tpvFNvuo1gZ84tTv+8
HEXVEaxc2hZ8PNBgBWcXCynx7PRddQkkVjqHgeH05QR1Yv5UQwnPd+AI7fkQ1LBm6Uiu4XhDDLXv
nmc0yYBnLavwlot+4ZjzEk4mq2iY+04myFgrOBJaAc2VGE6wR41WIUG3j+XczOllLqcpbZlWFbhd
vVl6L2nHIvuQRoWHrqUSzkrXuPAKo81PJVGuzeeW1qF6XvSoxaOoZm0lDMsa5N0zw0cIVHlF+nsU
dTR/qe18Z7laiXzLb6M1jZ41zf3+PNWdyj8Bk/R9OLWAzEqxczwqO++Q8RFKqGr8MCtjvrr2jXvE
mjGw02dsdwfh2FBd5K6bQ54Mmu29YGyLChlLN19MQM6iCbN+pZen3s3CIPRuH62LtElrb/s8fzTm
tPGH48rkOlL0o5o2ULQnWIOmy3roKv6ta4e0eiMNVekzry9bm8A2Sr3mDACJKN4H6Rr2fQaD7rgW
gaAvYkTVI8PT6QUYLeSYnMPNLmqn1ADcVdZQ1zhDnXdTLRqIerNZxewW3hM5+sI5y6LV7y/aubGy
szG3lzTptiD6VUb17YzcYze50XDbS1lSQ+YdVv5x9q1bh6rsfLLVvB9o1D/a/Rw9TWbTv5Z+eW2L
Pvhibh23bVzm3naOaN7sMAuHxKWr3cW2KcWTMxSFuNalWz9xzDTvh0yRHaD66Oua2dmnLLODFr+F
hTVt8CJaGcRcHOYCNklPDjn5ufWJTD9/it3Fm55nT/e3dT67z7YLc2zrc08pMPmC/ZQR/SGcMYRx
/G8SJvMFyYCmcRhhAzpt356nOZ20dhyKONSOGfM2v6+u6PYTe/5uXM0HReLpPpS2f+lPJT/CtcUd
R8U7tWX/2rWr35k5ixNDFXvfITiFauxWHGEYo92Pzdh1nG88xJGmPfR4tKqy8fd1W5n+Kehqh2PE
lJbVxeAVQXQqCmyUu1DMU3hQEVmKV7Vp6XLv+H3ePPEclPM3coGiKGnGOTUpNZt62DVeZvhfs3Jc
+HopFYtEdrXnJQwc03bXrnVjXK06HWndQtkNriNjCvy9Pc1A27u1yt/hyJFnb4DGuVO+im60LsRr
aFVTgJ/RD/Ik1JM98ZOK7jGCteEfS9tQ/BJiUjxMeN7avaDKMvd2NW22psUt7ZuRTX8iPd+axsRE
T/Y0W0q0e8ui1o1t+goLb3lZBQR9AMx+aca8EheU3V15ZvRrZu1rxslIS9c8c7pYR3Ouvjj+EOpj
RjvcThyZlfnl0IfbrEHD4qEblA5+/T2g/1/SR6Ave5icjqbX2TqIZcVoa01GQslBr1i0U8PdGUNw
TLREVdT9Rq7yo7KIBHA0shsFNSDaZsun/aCCzm1tVx7dvliUwISSNijNbtf3Ynr7tSzmH6+Dzh9z
NMYuzCI/ymK82dJr4KiUiENreGVcv7xagqDxX1/lR/HNX5/Gc2GPY0fZgvI/iGBWCNi1D/+Mo1Pk
nDlNWRyirm7vwMkAU+yr8dNCZXz364v+Kez/j/Tmr6sS14P9D/2j/Wdp8HctHYOciOrS4dxNkHYy
GZrDI0Kwae8Ga7mXbgnj1XSMKu6GaIsX7zHX9zigP//699ikZh9/Dfy0ZKggrQIx8uEWR3UXlA7R
Ohvb/ktoltklWy3H23AR57++0s9fJtJqYi/I3QuIQLc37fffxIMh62bRWSsZTFkbPTCfsxi/L78z
Cv/8eTCEkC7FIBLHPlGYP16lDZpSrWOXxj5DQg4T9rgDL55egtno//VbsIlj/xKleSBa7B8vtS5e
mRH2ncaeSNEuLda3fIYR+Ou79g+fZ4u5D/HoudixPubc16gHpzyk4zcYKcVP5iIUn9JwurGrevp3
ZpTtmeTbsXgWcehtduPtK/zbV1SOuU+8thmhbRieDJNz5Ip85zfPwT99IupQLEI8Ayj5Nqnf3y6C
pMwxCndmtkfXKI9NScP8VKl2pa7qmC3sfn0D/+Gx8x0bSxLsHFLMnQ9CPn/BCctLSMvUH+XBFlO0
T431d1kRP+oTqaspqJHwQxtHqMpi9UHAF0RzNLuc5pnkE0Q7Ks5qgE9YIA0lL7rW/PbrD/UPl+NY
QPrFlkaNYPDDuxRMoVP0KEJA0hiIudBZMCCM7JOQUXflLIv7m3SAn5dIXKIm4TH4XbezzIebmK1z
yZx9QeoX5T4BFdkLQnlUQ8q6WnzRcsRufnPFn58SrohXgQ2fZe4nWX9WED+nWq7IQLg7rMFAjhH3
IRGoxP/1+s+ltkWDwFJCBj6abDwX9Whd6gDEp9aHqprng+/Z8oHufnfIrLJ4DMbZWX+zevzTB+Th
5y3YfKTYl398DYSP1m7xZBATqaGORl+Me7uvhsPY1+Px10/Lz68AlhZWd/5JrBFf5I+XCjIWQIre
NLZUhlrHCLY6c1S/kaB/fCa3osAhI2CLTQK/9rEoQGo4VjpoeOZrlb9WQKqOkdW0+4lB9HXjGenh
15/qH68XMF5wQZHwrGz//2/rSJlm9RIC0GS0iS4yd0V1lIW7PCFD6WTsBtnv1O8/vwTUBg5Rfih1
Ocv/mW74twsWErMeBucwtmYaNHZL/G1s50H14Np6vhARLe1k8dEX/eZJ+cfrsqpsXC7C+T9GX6DC
tMQi0WUybXUf6h4oU1tH3W0rvOltsUxGC10hfnPRn58ZMuZwCpJfxD3+qS5wiwiC5xhFBE0I1aBz
MJ1XGxPy7tdf4s9vAbYFtPBwqYimAbj745dYU3sxA7Cj2AfVec4o/BtrUHcsI53+5gP945X4Smi4
cDG8Hz9eSdGpBANtkWtuWuNXjtMCZQOi8jNPWfJ3dsufn01qYxohGIU2QtzHJByNbFFazCaI9KuP
dr36iTEGb9DCxiMtjH9lVN127c3TS5UADxT/wkejSUm4fboabURvRZmJqWGuGABcf3P//lyQfqwU
t8sQwIYgHiv6R+90nqMQy1v6qUu6kmMq/TlC+bnYctn5RtdGCRNZ7ilq4vzJUExGdwgtkEo4Rh70
h4XXg6FOmhM0KknCCn7zIP38vPLbbSUF0SHgILwPX6/HSTNFzBjB6vWHxE+leVj8VP/mJvz8KpJE
g/GT3R4LKGvPjw9R2M9pHhKVEOdjZVx269LdbPPenRWO/f0STMNTQWbVv3KLbN+vt9XMHpDekG31
o3VvNkB4qbXC18ZtPeYecKAxqn+XprgVxj98vdg4uAiJgbxhW+j8jx8tqHujMvSIFntpxRsieMRi
wJrpRBV2Mww7kdqecZUPZeNeeqRZ+r+5tT+9Mvg68AlTq2E3w3/54QsM1rFASdtz/b4RlzJbaVu4
wtJntL+xRK5T8e8MWtxXrscrGvwZWYWt78PaI6O0LxB9ePEQ5G776KZdusbsHZl7vlrlHP1mf/zp
CWVaTigAnnU4S679MS3K7p2JfFAf9+yEdy9KcUISmvivN6ntKqyoFPGYcQjQ+fFrJL5NhT2ChLiu
qvGAa8M6epU7JlZnM6Oumv7bkHq/I0f+fJi1WA+INURMDluQGvHHq7YMhwT0qJAZLCrK1tJPhY/a
NQquQmBBpJ6/ummeuIF6yDv/d+aZD7CC7Yvk1SdJh5Aohwrn4wsyTSuSh6X2Ym14Yo+bcD3Ps1Im
ENX1jT/QRguGqbwdRjkfjdEez2TizYP77ddb2Yfvl/pxA1RsIYec57dC6Md7UFpooyNnbZIyaMO4
n2YQG4i8f1Os/tNVyApgISBewsOJ9+NV6opxUl9EDU6hAZ31kMOpQLv6m5dx+13/thiA1eFUwTe5
4WB8ohY+LAbILWYWImbP0UqOxaFN/ehlGpn4JobtiOUl9b25BKc9eM5+lku9vvz6Xn7YrLfrYxze
Sh7Kcc6K2zr8t1LLszNMICu+AafMjDt2DkWCLAZs+4A4iRbtv70aW6i5hTBRI7O1bff8b1fzaZFl
rfanZEL4GFfc+pwObymb2A/I7dj9+mofUrC3u8kElQShwIe3zmL3YaXT1pqKwsLGRKARCjKq8gi7
pi/GYD4qEz/DhUTeYu9GC/HfAwF2tr33WzrzR9IUjeHKFdFKlB8RI8p/EWZqYRpQ4zTsAjuzHpTf
NTkSoiLoq1vC6bSbIJ+VBA8zMHpe0Gea+7Ky+ujgp9aKZnKicu6eUrw05V/f4r+aEP5/SsjYbI7/
+0zwuWheX17n7z+OBfkrf40FHecPthuHWCe2XMCVJi/xX2NB2/uDsEmslIBXeO/+rFL/ZyxobHwM
k0Udz2jEQYQM2f87JzRs+w96Q8z12Lz531uN8GEy+KtJYfgn3uU/77/n4wmMAnJLt8OOuY0Mf3wj
hrANl0hxkrE635NnSycZSt9nfavG9JNe0QihTN2IiBRdm73I6U4YocWDbqnARlxTMccY61AMZQdV
vpi780ib4lT00tu1U68RSZvW3RKEXxAknILR1sexL+bjEHqbUpU3L4Qti3NarCdIeuoM9VGcych7
o8nSEfM1PgTMqg5S6s+mOQeJSEmNuA0RpqHwpllAiq67tG+OKetzIjusM+HLHvXf2p6X/PpnPX/k
vnfDTJKF34UnuzP8I6pmK25T+u9thvfQz8wZRZ2V7zq3R2E+vRIndnL85pav1IyVDAWamyplgtM3
Z6GbqhMXvZGldcApdxuI8GpwyhJlWC5PwZKVwW5BzciULLcR3Tga1WLcZHlWxTQsraOL6f28w2k6
XdDl8C+x1Xgvg5rRm+iwS7Tp3reDZZzPSzUfJ48UxAxZ+r5t0MkyHDsrgtKiuKancECmDYRzDsbd
zOIWG3ZRHPSq3nBBzbe9vfTXw5LJ2GyAY/nu7G96Ebk3Q1Qt1Zg+QvddEr/HMQBxy/Njo8vTpM7x
AEVTfw49Vp9bZj5eWwPCGD0qMFGG5ydENA6J5eC6Kg2SoYd2W47CtO3iHn3wm5itlUnXaD2tjXLx
QebOcy0i49iQB3OWc//OwwmReYwYxtyTtsAy3E9tz6wu9eModZG7BN6lnLCj5VWzovBCnVNZWC5j
c56Xsz4ye9azsndFUkXmlHiM1B7wGIkknLrxYikD77YhOPos6JEZoo/w9n3eV/RuRzM2J889ZrXk
Hvo2RlVvrIO3LtTdU4hm+wxdfJOsvbbPXe2UDxxzNPObbqCvqJiYN1V3kWe2OEWpb507GI8YHaAP
CfGiMSZ3szSe+4lsA23heZC55V7OnWmcoCFbpO1mjB/RQnnWMRV197LMqDgWzzCPg1wFk0UcfmfO
EJqKHZHR1RwJF/xwmuG8nxBO58PMcx1Wp25cPJqQBUNbRuOcvZTzlivj1VqiY9AuaYqPajY+Yxxq
d90U6WMqu+ilY0j4aLi5e8+Ds/KkkIiIdFbfuhYKZz3iTMkDnEDZ6hoXzAjUnajI9vBE8aUF7Xv0
WkxAnUmKiJlrhs+ryi/nwdLJmDbIC43V2kekdBy8zDT22us28bk55mjYnDx4H7A5HqOodU80cm6z
hgrSbtvitvX0UWnjWsg8QrvfnY2G11zhJ7pAwikuyYY6Y87X3gcrIFIeg6vA8+/LqH3pbDHGxSDO
ZsaaO9FC8Z4jput2ZHxau+wOOd8rxhLECKUrjvmw1AwynerewhbWxU5hXYXCegq0639GmVFSRZvy
zBbumQqalyq1IV9TV18RFeMk+BHfYCKq11nV11UaPWBmOdKiAeBKBnuYZtf5uj420Xhk5HmLA+OF
GQGin+AxbQTaR6M5oN7x8FCL/eiPe6JUjp4v3l0MQafO9J6sWr0FNtZgknjSva6z19QerkNzzZ+R
N6Hl2ESfq63z79uMM8qDqxFa16nWxpeu2EYsZrfJ8HejX5waXZz7ucHxfA5ubDRLezx6X1AHYy11
494Z86Tr8xtcnhdOHxiHtjUvDNn2B45RlxSLRzVuTjanPxhFVu6HxWG5CLaI+v9m70yW40bSLf0q
abXpFdLgmLG4iwYQEZxFUhRJaQPjiHl0OBzAG919v8F9sf6QyurMKuu61tm7tr61SKtMiaQUgfDh
/Od8p3e+ehN24LpcWRp9sRUPy+C6n8QWCHv72Veb61WkvfUyqHn9co0/om/Dm2xyjGhtF9JiG3HG
1dfugSyPF7V2SOhWBYegeaeUsj8yVx+R1/LrYAXsmBphfbF6nXXB0PomBEIR0elHTq8Pt7Oxdq98
Ay/ktNVvSEkfxWacCBEyt3fy67AcLoqypDPMwT/pu/lbNpUX25A9BPBjPXO0o9xZDkWQXmPoHpNc
s6dAuvhIU6bydevd5Vo/NHV4ufDJiPzZsp7xurfYlssvzexTg8etMvZz605b9sEM9W3N9OizynIR
kc3ZM+tAibvRuCkLds/Sq7A38g2O29AssWd3J78IGddvkzhMRKcjxwVGNMwtQdTNvyyXeY7HfPtG
/2HPBLYnQ0ZckE1rkl/xfymMttsPJcV8SMug/ghqWd+HJJuONg6CObY6oDGynKaT4GL/Fowh/YXj
4uBmrsb3Tc50lvA3JcSLzYcmpMBPMooWykvNLSq8U77HA06gwYzxIoT6aPlhetOttC9G6VyQNhyo
PCYuNhdf+4F/JuPet4V1Rs36TK1deRx8704RyAd2hISUUeYWq5BsXr6ZLZ5cmcYhc6BDgxmocKzq
qsGQi1aXUuobOkXsuUN75M12b8oAI5LBB84gNhULa6iO8LT9g5iW5WUwG69IcODCDRnHlTVaDj28
xLW3lgs5hb4BTlfOy0PjsQ1eFF0Gf8ZqPJSkyFuU0d8uZWFFc4UDnnl7rLVojmVrq0ORFmfZXEWF
6l7IChzwtyZW2CXsLDGn7u+MSoqIZDY2QsLnS6mmc16YW1NiMMf4GnZ4EHMX/uDupVUZcbwKLB8h
hLxgB4h7LLyxU4hLnKyv/bzi8w+nJF3MOwAApFZ671YI4iadyc46pZmON7LT5ohgQrFA8xmYKMR+
V5AaFS2kA9/AG6O3ECPqqpdkqOuX0ltxLadeEDsdY+VhOZTkWbEpWg8jAQ1eJdtgVemAt2vjde2W
8ovXyfHUhPZz1zWsnBI6guUCqaW8uiGn6ZFfX69z8vVn4YCnoWPqENfGGGKDavpDSuwdPzGJPl2t
W5K663xOqIpSosLc6/nwTiaVk+nrysjySxHANatDFP15XflV2X63gzDdYl97QL3J9BWHXk/pVecE
KfehGsQcXSmPemi2S/wO09fZd3/4+TAchzYwrtZ5+hya6jgM/FFMHknqJOdzjmHej1IK/0DLJxSH
bdQ0GubhEav2Sfobj1GQON7yRFnaQD8D5IcRNF9crAQyDO/ZJRN8MLO1fMC5bMVjZ+K7BY8QuR6N
xdodildc1MXF2gxrFXs+NRlDNc4vA8asCSmcw81UHdjY+nY9eLnVgq6aC6sPMY7zphoTxY4nwpHK
O6uIhPmH0gBYfLA0eHW2g2w1hjsxcJpuIrtu2G0cp9/Gy25abC+xV1prMZmtA+bnalqLAVRE1S3B
US95sx6tTD1na7GqA4Yve0yaPDCaa8CKFb4t9PoMIOBq3pmlwE1EUFqOx8aEyXNrZKstfkjbXM7x
L9myTsZibbrHvCSqF9tTU+U3ojfx0bHArv5H32a7nc2G4tNfhDV22dNQSU07QObPRuJZdRk6EdHk
5ckkE/m5iMzeqMMr4K8QxZzLIaozqy4ubJXKMCHKLPsLmXocCQ0fp1FrmjnekClQcOep6hBnG6nJ
MsZguBXfeg63F72nKCQwWM+ixR7y4izF8hBvpnQuxrRese8vi7okCZi6h3bFffTD4wdcFmawkIun
mGMeb8jnVfJyrPL8QTJ6TRxSAgfp6D1ysM7FsrOCRLSOdjCeWTn6+zkMsIa/sXIKtv2uNTAs8yNe
AkyUwxw3qxoIlA5epa8EsFXJGblJrRvXW2duJpYxzue2mTYPIWzD17BsMpPdTwR90pO8VyTYhoq8
z7buErtytolv5kChvS3nMsvP57nkKdPEF9m78lb+aFeiKUnnBYURl0svnLNVFT3GpYzUzkU7eh7r
EZ48lexDqErCumFCQkvquBj3VT5uOm6WIZD3beEN4ZPwJQu2Tf2seTRrXFcnPmMmkqantKrjgcAf
LkK2NnJfVlYYOODGwTi1HSIZR4Ap8659QfPvxSKsvD5kopjqxDIqj1MwK8f4bs+TZvfJDbDyab3g
LyfmyL4HleXRmVrxMgUsv5gK0/EbjGk0cbaGRp+lY3pvTsL0km31i+Vau5s8A/G6iffAngN5MpfV
nDNwIYIrSzSsar3c5rK7ocR2XE58xDz6QKZ095QGRnnCpx/Mj4acIJJD5VvaW3PQPZttQ/6GWoyC
I8HUSz92DCIvK4mWg5rT5w6P9n1hVs15UUPumPY9Z0Th5jY7F/E4L4C/25LUF6a2M2nv1zvi2OcB
HPdbfzCrW8sc57jWIe8rEY3GjyZMdt9DnYrbcHGc7ymmS+5NPJ9CmUNk5C0Cq8WHL1YibJ71jGFR
FPTRx+aEoRNNf5qTQHjpFOXrYr6EtUfjMuZjO5K9P4VnA2fxJ258k5GM5MvlRQ9Ex6RSbFWXxI48
/PJyOIYpdrnYG0TaAdzDTHExh0ELidWbqwdvyV7IXnvXBRGF45DuVUmBc7NZszrUvAFtpq6t0tdR
mZd3EggFxpa+vGh8smbcZUX9ZczKz3UoKUzDhRQe1z7PcPB64jBQlhPNswXbBzVDvRiOo34qq/+l
Vv1tF4n/tVh1/9Gr17p4+6X7/GXKP34hspV1f1au9i//KVyJgCJWXm6T//FPho1/F66E+BVANarR
3jVoMyJjmPK7cGX/itqJcrW3F+BkYubyh27l/orwyqgCbzudIahef0W2gr2NLPWHbBXwtKJaMYTY
7XT7zPqflFXLQM1m1Tp63kpVVNat2XVorbZ9RQMJQFiYBpyEgk1W9UGHW75cLNYyPueOKiTnbqsb
4lAZgRNvq17LPUGpoJxubo2Ldu68LlHlSnSwCrvm69owKYyWFSP7oZJr8WjR+xDGddYs66GzyIck
Nub1z5YqxvG4CuU8SFIqcElyX11j3eQDtJkYwc9UEBKu9p1unQ/OwsEgKn3AL8kSZssjmfSwOVez
FOtT4I/DeiHWyRiT2ejI8QwF67hF2jOLZ7riycgTB6xQC8b0hzMV2FWJ39UZdu6GyeyGklBHJgdd
ECtuw/U7b93iOsTNvWPEFcHTjeu/gbJlVK8NIMAfpjdbZrzY7spgl0zi41aUxTN3jHY9Zks43dBX
06c0BNXis8P0zg7oj52OqY73zvWiWb2oMK1v807QWW33VhfEYGSs4oCS0BF4B/IBNQBGw0LMJ+gf
Cs6hbKCiWJ3Eswdias5UbV91UXhm3LZuety023UHPfKXSYQg4EhevVDByezVeCpae/ohwakRtPZa
/5ZTwnjTKs8qkkFuRhMtinaFqJa6UrFj9lw+QRbA1g/H8b7zMkiespiIho/s+mtC7MG+agF5qpO5
zSxYSjAaSQQz4AWLdTiK42j6YBatwRNDNAReWd5z7Jq8+60ZdHFWzOYsz1dl+P25VOVQ7B7rKj9k
oVBQSNoaX3ETjtzuLcQiEcteVmPsjcyxYla7pUcLwNNycLOJK6zhFuZ0VdWhmq7gdSAdgCnol0R4
oxkk2Lba4UJWlvE81L5RvlKEbskD0lAx0NIW9hj4BSv3YRDVnJ/BaxvKpFmY2sXtYG/doZ4GMcWN
jWhKxDcPrVhCx8F2stRrfxgIJBBZo4d9PfozEwTu2nMhKI6fhsxA9tAeQQMBcS0mgirLC2IMxlPR
DNNyzAvQxtHolVlxVfS28O8LxTTum1tbZZ4s/bTq76QRaVHIa/AgD7WR6/K6alN5sWgfb1lRYMq/
yZY61F/YdCZ9PuhFBsd+a8k4zYrDwfO0Q0U++XMb3Slci0AkkgfIPcp1FQWxPmLId66eW1Bu5moV
R3SfpTgsq3ZVwj4zFeeiDHrwLV3Oe9N4nJxv3LHxgy91OzIXIppt2BecTbswMVKyPac8XN1P322p
+XKqogV+5DZmTdd4Ke3DWDR1dxxmLxeHytVNfrbYk1meQrvOuzjYmmW8ztLZbGOaifrmxloyVq40
E5P13gG+2N3AqZpuQ1HQOq84eYCzgVUAfi5d0X0Gs+4I4WLMmc47Y/LyQ9/uv2rZXVWcMakcmmvy
rbI80+YouxtLsPKcLSwW+bmUuu7P6qktsGTwHKUXuKrxFrRw2khtSlClsa8EacKqEI2RuHaeiwRg
JQy2uqsL56tTqgoFp3AWkgTLGjw6YcUfh3efL2p9GZBTb+chyYOuxGzjj58DQZTPFT9Bn7Ry7Z5M
vf/0hlxcnxg5hLZoMVMAj+ivaJuo6X3K+mbyq7MHcIpnaKp4Jxzyb0NK9PToGMv0xXInMUfh1vs3
+UwTWe+43XDWrKCGWL8JOEWd9osPpAH/pkJ7oF2LmORT7nXj52RuZnpGiHn8XLk5fJIdwkRTDR0x
pVYQ+oybvCa3JCSV824nu3dGAzw+tdvzIUUbW5Cq036vatzIVUGOWjmgwdaIGHKbK8nKBVWlXLKy
Tgp369cIaFsQnFvK1E5UF8in52MQlOq4tenyqE0nH644FFcPPRCP6qRdcsHn87gXFLBhGH0Cocp+
ZgRU2cZZZnUwyiMmiQaDklZ1V2qtTMBa7aK22Cl52OLcbOZv0N3tj0I7lZl4oVrvUagIKSAncMfM
8Mk85LnrnnvYO4Zj1hlpeOYIpjwzPo33UaHlRID6kE9Gwg7UFaflsiapozoO33Y9XcHSc9sYNmDT
HnMquG64AFgIXe5qP3RZPRZMwa0phCKJBTN2WpTbhsxxBxmyWe/GHbx/mopQ4dwhH8RatAJiIB9p
2+0liAtI+KC4rAesWxOCRtO6+XHDdXSZYh3TUeuFkkxIVkG8Mo1mg2FZyLugXrwnnLEWCng4+hdZ
irckSu05f65agvQoNkv2w2It30kKY11GvR68NfbDnd8EQa5+2MyxuvLMISgZOZfj94laqWtMvsh0
dp1WN8M6tE/o0PqprQ0Ls/QClJ0RRXOrPCocYq/D/Bgtg0r9A2BHBBqrAHUjpqEEFiUqmz0mgBCV
VKmRn49l2XE9clbDNJyYFJxZRwBWPNY2pjXZod8aVySVV1pePFi2/24xVTGPi/bmu9lv5UNfuu1e
I4SWSJ6J7o6oJBr0hUPANJ4htc8Mi9qB7a3HLbBzIkQKOcdS/g3JaapEUIbH+8lKu9dKBdDAco8w
OoAQe6hiyHyAm/qmS0ueK3+hfEoU4om77/gGpYa30hmd4ha8rlGdMgYtTTx3xXLvY5N+tRAZvtVF
WBTULBeDjbpV9PMhALpgn3BSdDckhXhl5ZDLpLcqxj/p4I4/gsIMXzfl1g9W1rmXIl/sxy6sVZU4
S929Y0UB7tPURR5Gfcetng10KYCzEWggCT+6zhO3KEqrgjbb32QPnEE3mqPBjcSS9H/sG0dcwsl7
KwA4cHVaOghsZtujhtYl2v0ZgZRhPQCaqRF5zWn5ahQ1Fz+klnJOoLjMt4M1O86B5yn7cF2VrRf1
Ouff0TuYX6JNkJrvOUlxEFzXoEjcyUMWVGAM3+Tc4BLPR8O5nfSCN53rDhaAEKBKddzsJSgxBZC9
JltUy/IAEAwuy8ZmdNH1hoFyvRP7EmF2FYCMPnXO0josb7t+Is1Y7/IrsBm2U2Arbg9sEvPA98Kt
vUtVWraOGLnBndjJJcFpxAfTx4bflTifCYWnkZ1mtGG6I61pxAf7+trIWsKXwun0vRO2fn0gBJre
on/n8hDSCOZEQedJIs2cVEB1iSJ7NozM/hyZBTWJiaEBogvAST4NmdF84+Cnv7QcC4BnoUtdh/1K
UH6CSsNvS+0W4Gc+kHIcwKfXR6bCMEoQrDIDjJtuX4paDc25o2w9JHMtqTQfcLD+AFflPIJQUUZi
5mWL9sArqpKFy+IhzGHXMmKrKx3LSWLgxVa2fpST0uAaqdaNa69Y7zu3lm92TcIQOXOZn/1Osn0Q
SkJaX8MdK8qhmXNqwXQQIQnZnUE0wNNbChyLNxAp7ncRlIuOJGcGJ6HtYj9nZ2bZHxbi6jLi8Xes
y46zJkOupgKO2sCbjZRNFUFc24N3l8nc/w74YubQZXr5O8gaP0xgBW3fmLd23zaZaSdJR7ckN5FL
k1R4OvbvVeGrGp+1ZhMK545QKmOiwCYwp/acaVCtP8rGr9soD5ies7cVXnoAa9PcZ4ptLcpME4gF
15PqZsHbXfLDc/Jzo5fDAGDsyYE+zTLnrWd0p6AsdPPzBC42jdZS9G96b4iLYGSBRRmBQW+HkQ1O
RJuhNJCdIQjyeF16ELrpyPwmwsPAaIoYo3cvXZm/jmHDbG7T2S300mq7cz3ZUF26aSaiDAl4RyF2
KI7rNGTereGEvbUu2l6wu42hGbumk1Jn0LV2ZIEVupBuMFcnACmjwUu7jQpp2MruMGy5bgTpowYE
onX5VvSL+UEytJZRCHwkS2qCYFcTNDlaI0ngrlG62vp6ClAoj55dya+I5sVb0ZIqxgJb60evH9XT
Isrh1WJMaUQlu/Njp0ZriE0yLV9lVyNZh9RZDeAB5+qp3FouRMY+sYkVB9U7pw2tm9W3g+9N5TFy
xt4q3JM10fDk20z5o6Ub6izZjJ2NNA8cXEAKLBVDBjt/DTvuDJFRKPCH2Qo2g7ytM5E1LIpXzNTl
q5Th9AyOdiui2qDiJVa+W16JMeNGyH9uaZeu+h9cb+o5bgOtvriAH5/DElA4ULOQj8azmuEdsA1w
fYtStwFVaqCDfquW0PvG9MF4pQyeVFIgC/d5IwprcAG2eOzXJdjKY0bd7v3YVRo0Hsed61U3zeem
l+VpmbPt1QdCnB640csPxThEH3mwGth3LVDhoZ7LCcxPCuwnk45fxlqa8zP0g+4HJQIuvDNOfmVU
iFwFx0BAdo4Ai9Wcmhe228NWtd63Ca+avglL3+vjsq/D4EIxSpIU+nAU1caSZxDlDfFeCCrP4s3O
nBL4O/kIZmSzuy9gDeBoiDhwLQqP/4AJK+PqadUMf/MWPwA0j+6JpgtO60AOw+wgTTt7k9UsxpND
6PMLh2LLulGgnOc4VYVpH9Jq6ravjuY2FYUZnAhWnwnIpW2t0koslu02Hos9IJ57fYosDGtMMdcn
WpsOW5DvUycf09/AQfEAQqhLr8MNvEQ0VHBz7kl1yf03LbkJdGYqOUvRVWaIOc6mGsKhHoMuPdgb
YeQn0ujFLU67FQ/syGSy+Vna+V+K2t/ETnL415Ja/B//Y/r45f2/nXPOGf/BBfbbF/4U0ww8WxS+
AHdASgNSEO4Noj9tYAY6G1lJvF7U4JAPQj/7X3KaMH/FIIbBiGCBTx5wLzv8HRfh/GpTuUXpCub0
0CSrEvwVOQ1T+z/IaZgHsNFz/sYTjusfTz064J99kWVtL2mNy1Q1aTY9QDYKJ87aGw7eBzn5HDGi
tfeM8btnlm3xQxVwfe8lDEOio2Y2iGZKNE94Gbwvg1Gl6THve7d7143Ncn5NP1/7jBOyzOIwB190
VbBkfx0YtNN+mYbt7WzNwWtGNOvVRNt+CnIfCi0HriA8V4Ve68gtNWCqtB4zjrViWz7DKUiZN4KJ
AOmD07PnWh4sxVXlNMDNglaoh1mBdYsgHWNE2zTqRxTqrroz7Xw879kzP4ALzyuoJ+HYCS+KqL6s
Zl9ylREoa8+WGAt1gwIgzlA0mh9u3gxeGk0Ye8Y4n/QKskpYd1BImU1sgcp/OIPROpHDWeAqAJJA
Zg5Jn72lqiydwXDy3PlKs8Ls5ycqJ5KFpXS7Y89lL59kVmEkYLQlHmG1Fv0unpSdiDiH2vAnqEcK
jpxGbDbHOtNPGBCc6nKFH8yUc7Kdx5pJe00TJ10k8dh3tLfqzO31OYNFnZ+7UGumazyow/TaCFn6
zzbeF1acAfwdUPox9xI2/JzVGMQwER1BZ/SBe5m7HQm4VJjKe3DiUSkAhcR0ZAdtMttieE/9TBVH
Zdf9VeOmmi5mKbKb0JOVw6SSI1Zs4BJ7MLS1szA3jztGP5ndju0r1wffWVJgYgt+N4wvC6oboFOm
qmiMWXYJPmz0YpeFr0rUWLIvQtrP5alUsK2jzWnpj/cnjD24JgB1Mf3I1RfedA3nuDKbNK6WDaj2
wA5dR63TCu9QCtUCXKtBT/oUTnoRfsSetIVZhY9tu/v0hUjTcw1TwgDFDz2bpI0KUm5ivGfE3SYH
+rPgoQBSIXdMLKaJd9qveejqsIbNCWuElMzoKJ+tOGe4dOk4VZsdiXqHtwzwt5d+0VLGq5mGItJd
Dt6KGTf5zq13lh+BYS33AqXxRfaLwbaIUFlgTMAVdNTKRL1F466AImRz+lKKkCSth2fqsRgme4gD
a2nd2Mn4HjjS5DN6T8ulscZmFXay+ihBBgxJ1+jiNVuQdlYdaB3peVzO6plu8mgEycTHx3XsE3T9
bDvj1ek/dTm2/M1cO/xm5GXzyO/0b3uQJ/nBn9X0tcoL6l/DkntNKezcQmhqrf08WLPBMcHKUN3K
cP5e2h7F8psYIUgoDdMj0nlvfQpyn/etzYc7HqVj6cistsGLOBRNT9nqlSDc5OSWx1pUNe/HLtaB
mkaUgEQp3yAom19qmXlYLjl0V/FMButGL2Wmj+NQmeY5+IoWPdcAX5WOfvqCnbA0DkAAEaIGZyov
ARTW3IwWCXsKtARjyM00wzS2snK98PDSfTe1nF5tRmUFF3rFnMuZ6FFoA4AMaIAQCCMsO1x4RNlz
unYZ758z2UTApZj8lXvGDNpJ+f7AHalr7vihThnXY2t0EQ45/4tlLsWTBRKKhw7Z4JIxHa0TTMeg
bQ58XTRV+fooVZjfyCHtv2IUz4eoW/32Wzab073PcfRyP0Ba+D8rcez8YoLg1eTqmUEpfQU4CBCM
aY8e5LGR0v1eYy0sz1OS5kucGWlzp6oGbp+VNeCQcR+StewHE2xi6PUdsOWaJjbbr7okg/n5tbGB
ZSYWO+JXLGMjGSl3ai75e3djArl5C2J+VAgwJ9wVK5KbcFuAC9F0MQbt42DAyUcOxHQMkM+jBnGG
96MPLvnbq363QoCXYy2KaayFhGB3JkoBWZDsFXQitlVOW+CvfOClb9UIv/nKV77BlXos64+lga8O
vDlNbxpzYC3dihUWnVL61s56j0t5twcoAfeX8PMorXyz/AWsia7mCVNOv7Yq9tQAtmjLmCXg9el9
/wAfPThZkiEoUGvGQFEzWtWn1Xvqu10asAlTV25VnGVmOMSIZPYDWQCE2ynPSP0a/Wxdy4Z7QVwH
3crQh6PAt6lK7XuelBQ1K83t9zAFgH6wzDZ/zrLafmgWUy9x6nTyEfQkJD9fQmWzuGsWVJAN6Wuj
BwsdSNrNd127q3/i3o52p9yex2opPPVI8xDu6HLzvYZbN8kn3uoqeJugxZNN9CQ2HWxjeL6qqsfh
aiCoxuwKTXYo+zEEASO4YUWE7WmrxiIAs6alNf6iW40wZ3xeWLd0mTNxSB0D/64zuOmXlrt9F6Pw
UJUx8nfG92mY+mxqKztMQpslPeLWlWmYiG2vIhdEQLK4IzLmxCoqYx0Ea5Gkga0vew9aLCO8YEGj
lZSaxLJpc5x+S236EfBjTycbOI9nX47jRa046DMdAe/TijrF9k0MCR8MXsThEAjco5hadDOjrE3b
cmKQPYnTRCBWXitUMUA7YW9/44ZnfEiuAQ+ae2ARbSFsm2gCastdH2ckH3/qDkARTnZrX4o681tk
g9DKT20rDcxBMx+GhYEhL1WLZzTRPSN4qm3M9IcBOovLrm3BiELl4foy8Q2gzFTWa9aPvqbwWHNf
4zW37lJnEJ/AVsp7gSPuY+y5KSWNTKvPvNPVSHbN5xrU19ty2Qs1fnJNVG84RQPsX71X3sKiR5nl
ULNBVIHjC5cOujOADCm3q4xOC1QM7poIttI9CIWbIE7LZgyPYaZXFTMYLm+mDv81r2bA4zOjw785
Pg6wg7K8SR+sxfHZnkTevzBioI1T21P4xoCluuKiYwPoZ4G55PlPNY7pbbrOs37qT3Xnhs1liFdA
ncaqXe6wtW/v5AnkA37OBiReW3tfbGhMjBPbEbxrNoJz5AoonY8eKzShQTtfvginl0visvoFPNo9
SE2vhBEe5YJ5bqS80vw6qcDtLrBf9+GJqcmEycfM3MRd6/FLjUuwjwqeIZu1JhM3ZctntC/Qz3ih
UM2jxhObFRVzINgTcj0Mcb7503crtYLLsSvnb1Su6AA5rS1PbbNpFbc8MRxGZ7+/BfsebgnLXuvF
/Lu+lMpS3w1WyoFVM9OXey8HvAOPuSKtLCGeEFGwaZ4y0CNPjV75aCjm01flYhko/HvVxRjyl7oY
IaqdL5Vpv/gTc0yyTKmVzOBJeW5MGXwdyFUjN4LrZRziGDl9JRpmUJQtvXPUvuG6l7zX+psYnfCT
6AJAhxDSk8lkda3UCasFhpk29ecfcFX7momfUbAVpJN1AUVEf8/WFbFlMPv2YWC1+eqSyCtQXp0d
v1YzD691X57VkCB9o/VVtHqGd26CxvxAOi0fFBK4eVbZk/G0kHB+SgcrvPTk3IM+rQUeXXZ0Etpm
5uG4mepNX2TKaXdwVtZcgpDyOU9mgfFRkvzFVDfUbZhUwQjTxs9ryrkzp8Dl7VWrES+tzLMjKr5b
scn66p74BcJea3jbVaDHbEnmLZW4XsBzV1GoNhMmHt2czVE2A70W+YB915Ud1Qh9aVW3o6WAhu88
AD9yMU91UbijV6NqzjwjbsjR/N+4VP5T6uJ+O3/rOJ0XWT6R+vn9tp68TC//8C8HDGrTeqc+xvWe
OqV6+ntgaP+d/6e/+MvHb9/lYe0//u1vb5DKpv27ZahtfzaQwBD4z27L9//x76r9333Jz3uy6/4a
kEQkEcwNGQuJA3zk5zWZX9njux7FQqa3751/3JINy/yVCnPySxR5WC6+ECKEv1+TDUv8il3U417L
bRHih/2X0lL2P4bCA3JXO4TCw/vCvRwUDP6WP1+TrWCbvJJzAHPPKjdufF1pBrw8ahiMF67pR3s1
BGj5pilTZjvhzChqL0i65PPm4HRsvW04UDdWbidj7pCS0q0N5bngY04LCclVCiH4GMBLd3MTtX3Q
bDlkcGufCbfp9ZE75tYtRWwGHvQ8RPx26NGRkWj88R1NK7R5EpV9P1Xs4Ikz9gD4Jfsq5TdayTNc
t1wgkfGepfK6t8wo/Fc+Xt37b+/pXxKD/l97cN0d3PCvZR5s8b88vOii/vPD/tvX/HxybedX09+7
F3l6kVIC7E2/P7kkAHlsPQ/R5ycZFCPV73Ypy/p1t1ch4DAf2+Pwf8T8eG75PvwisC7EIQw4f0Xf
+efY9M5JcC3C6KSmXb7j/gn583PrBG7Fs0uGg6JNKV6hMQuyZhTAjZ8pAvNA7oyuGjDkoqwmQalL
5ixcGnFL8omMgRFU2ZHjgeve/3/wpOwd2f/6Sfnv7fQyvlFsQ4L255J5/v5vf3P3L/r5qIgAL9vv
4t9v///3p8HwzF9ZvaDT7QXRoXD2L/n7OhZgn3OBmfAe0gtiI/n9pefBtH/rmfzDQOeR4sekh6SI
jugArQ3/Kffdr2Zl9WXAKBvBgiYvq7moKhFipmkuMoo2LBjlkqQQQn6Dp77n7juZtylSi3HnGQPE
wyHqmrEBI50OFV4nRBegJ8a1zUlvWbnqhLigLvy13Jz0xiwWDG+Rm6U5PQaYQib7BDxoc5av0nEd
7uObMahlvmhtj3PcTUaygVsCi9OK7OJQ2RHjkJicL1jexXLdp6VwOJ2buTjD+bGO76ac5uawNk64
vk3OzJ03y6a1OTBQGykQbbLROkE12ZoOB/SUlT1oNQmsNkr7IDDPViQ+sUSrQ9NGGXOC1sRAlhxn
RTLT2VEdCaRuVzXD/eqmn5QsLqiA6SmMMbgAdW9ysZvpaeuW9J43LwSuWis/T0qhrfw6lV2onyrp
rgcB7ztxcs3deGaQMxxy3+j7u3B2+2/8hPYlDIf+ZoFoPhL3sfMm9qzU685cqhwupGBuwT3F47rB
VXR+r0N7mC5X2m1u5Za6HeEM0qXlFSf74gQNM2B4F9bDOfE5caCw0XmpJkQWXTCbsxCSQM1TatOF
J6a1+I5CIR5nDPBExZClCWNg68rWM16sCSmNKFiMDgC8vcJcSRXW7MgLEO3dE4anNZnUalRJuv1P
js6rOW5cDaK/iFUkmMDX4WRpFC1Z9gvLXtsEMxjAgF9/z9yXrdpd27I0JMLX3aeb+GGlGCBMHQvn
47iMTbbXSCPHrBsz9+DlxD/OJQMde8JjBQbvfVA8P5+jtU75bzQyV2tK+IGL/5pD+XRo+sr3vUtd
VDr4sRCXqChNySdNZ9TDIAkC/XZN0Jzk5BEaLYhvgofIH2YR9Gm+Rsn7bHCts75tssPYVcR7jPjO
s1ngb49CNimsM8hc3Gl3CqzTC4bQ4T6CUs1POL3quHaipC04Vy4jxy7XqeuErqLDQuDo8FduVjVt
CMcq3vwLDXnDd7zT2KMs6SQ2f+TVj0aOywvQJ8oCQk1azg7rbFJuA9P6j+O8ng6h3y0zIUi6CKzo
lpHIrs/HeSDH1t8lHHI66tCqcTuPWy7kfvLXJq0ZrHpofI1zULYZihsU1YgHhiXbfWgr/oiHYoiH
iLyJkzswWxUoGbAdTi0nfaCXjr/lUMzdJxSBdv7VeLV/dJVrz9kC8/dqaBizKXSITPzlDaapm7vG
teGjcx7RagNOE5ulH7p1KTvbrUCWPpu4idQL8HKSR0PmH8bYH4+0j9q7pTCY/2Ln9L8ntmjOIpyc
r9lwHYAThK6F35vOWSp06nfqj2yKFtxSlJMYdQRHPPJwGkHyKk7s+FwpEfDJqzbgxmyyoCUtrieK
MXo0z/2ygPShmmIxQBKyNrepzcuOe3eBUc8YK8+ozfowMyDh3TeUd94C7eXEX1yDeDmFZBL+4xg5
fKevpdYPsgPVes6deayOmwMG+mCYdirM8sqel3s4NF0zR2SPK4Xpt1nK4s1bVtRbups+pk0s37dq
45LSzKG7Z5HIU5/ZUUTsvFNemW7EmppD2wEz8So3u9p5DU6WK+kLPcHCO+VmjPK0lIjZzJEWPC2l
Ix9pOixpaJdwLOYyGW4jJ83vciGPSvBSTxXdA2qu9rHfULoXlVv8BKk+QzbNovXYmTm+jfi3KEtq
ZNudZuH33De3OEvRTNAnJWM6LoF1/iSJNdT7qgvEcdJOK34OgZ2TQ0i5uUaUYO1ImRvr53m2VGqP
LUkqp1ktPUT5Qh4kZFvcU7RXxreln+8VeyzfJH4tkwj81Uwo1l6Mt9bxEvwTa7aGPwSX6xer88Ts
M6w8G2681SN+Uk9z9si0snnvom18pMVhfe/ipDrWIzzVvVuH3htOhuC5dfLsE5J27/yzzSSrPaAC
wpwbvWxRy3q72cPdCpDtw4x8b9pA5kMe6JpiNTnRlc5mn8ytCkDPW+L2Lz2gJuy+Jb7K47IIMvUx
c8roLFpi2+jv4U9LdEUz9ZsWiFyEw6FtNGV/btWqIWbnfHx+C1iApionaNOKWVmyKwQz923HG1+8
RRO9UdbXbUXSoy2uTGPpD2EcCFBGu1n3GoUa/ZkrybSfXYJanZSk+WoTBq8kG1nJpd7yH5hTl48+
gwyPBN/X9u9IQOVLsS71O6ALLh8zZQtksV16axPJNZfXszqUUglmfDTFxffLd/nMlUHfOy9LdePu
bbAdUE6bHGYRg38nYtP6pP7qzj2PXcx4SKICwGuemMf97qPx/iXoCaGttCrzM+Vs2juPM+NtHISG
as+E/6e9nYO3T8J79Eq29zEMRgJVJZJEk3xLehPsPEAQWEyG+O7IElOEBxNnJn5M7Q5Zc1p8JKQr
18jlWVLR1O6z2iG6vEYhwRxpWOOjVqMGkYVxmdwxXlUKK/fkHzkn2aOZWCJgG3nHuME7a9LYRWo7
BpU3X+U4roKflUNnX25w4jD9mxr399J54Cj3bcMGjRCpsu3IHu+9rI17z9yMebw8c2baWP7K+rTY
iZ9WXt8HBGXoh7/mBgLFSXWGsZP1GozLXAZL7+y3Q0ENWlLxsyFD0LcISKtTfyR1Qyi6d1xDpxru
Vtx4pAWPIR/ZEwjwmvw9sPqIbwqXJVGpomovnipzFy8hP4QTW+5ycUhnNqlHgObAnsTHlKAEZbuM
tlciPUKNwxVJM5kuOrSe2PXhGvzXenbIz3mcICKm5TbNbygDS31DEKle2oRlD/tCS9MqBYwAbTq0
tFdxV3vp2UlYuT0ai78L3nMc7gE77UdGC/E3FxK2e8/gJx/uYHl64xrqslJU6RKmd1CGikTfoNyE
w7NiqUrrYEKZ0k1ZMt+ztioOULaw4S22YTOuFpoHZFzFxXei1vnvpsiCKM0m05Ibr7I8eDSOMKTP
rAN/YB7wCGJ8d8FRJbnj/+FPutdNrkX7JruwX09URnEquftTvxjCY5HaVS7uzb3GuVwfQuHadS8n
WrYnBwnuUIyWlKeiDyLaFcmdV+KA6bkXg+rgpzYx/P1hzFfnuLjO2rzNYDJAzzdyXd6tGJY/tii2
r81rWSHbeZ3MsfJ6cpDxPYW1G3QSvc5Ov4Snkdnl+rGVU6YPY2gTHl9ty+SY+XlUH8tlSB75iFF6
FtJ054GX6tU6WvxaI62zA/2mHg0ENMVQOSorWtl9WrbrfbiQk90NJiCiQMSGJbwIgjk6SMX9lXNu
GevrEFG0e6gaSaPp4ELx7U/4SGw0MJakRPqEKr2Q3Cqj5dtmgurPGI8jgei1dvbjOM54g1olLdZu
oTmCL5N8n8XkeNd2xT2/R5RruyP9jbrCmCpc/2mzGUeTelQEm5NRDjdyLjGbdjJn421C2Phlhiri
DMK3j8WM+r7fczXk00vYKpVdp1C7p62esreBpyc8dWET61/91BQ23zeGzjSHwVL/tkbG9q/og5ZF
EneV4+Hcln0SIdIjyfR2wc4rmLE8jGEey3SOSBtiXUWgprKiQYFWsVx+Z60Telcm7D42+L7d7qrS
nHxMKkmcI31Z4jHkyOXvbJm3xG0sVe0Hb5lxvTplD7JwmRb4aaQOyCnneQhnn5hecd7mOlmvdQG6
LPNDHQc7wPFVm8KvsW8TxNqS6aWVl7713JXiQhcjdBjR6HnsA1Z8Po45fMxqNHoeC7GQgaYX/B9g
P/LdyxaF34iMRx7jJJ0/4YX0ix8RuA68dEEr1oMMNaOlSts4OOYSqD72LCF/N1MN+ISu7uwaY4cN
dv0w6fzArkwGKXBK9dNv28V5YNuFal7lQzy+YOj1/w5cEdsdh2dz61fuCZe4n2Lz4KI6/FpBTxDF
HKLXhhRmcWxRYOjBkUtx49rZp9h82bK7bhS8Fjg08+JS2yIJHsWCteNhIz7i783YOX+0UMa/SpO7
1e8ARXX+4+Y0WhGDGnxgKl2xcOJcoub3Vi4b/I+5fpiRxa4R02IOann+m06Pvsd/0YTfceNOwaF0
Hcq/YxshnWnU2mgu4k++Zwq7Is16sCs09bKsTSPValjkYm/XZ930gRArslsdghs4sCoVBrVtaPyb
lzghOZpirftPAo5j8a3Cq6n2ETCm6m11t2a4Nm5UgNXvSOrA2EfFqS9rvrjubVl5Hg56xWuza7Ke
8x0oHfWFNWTMT0EUbN+CFrH6oD0HB2Y0yHImXhJlPw0uZ465s8IYtmuM3XK6NkS47h0o8OvfxZ10
+LFGFSAP9HAPeEI4n4iQ528GQf0T2qD4aObIXBqXcNln0Dt0l0Vi+uGzP8lXHAHW7GYZLjzTEa1S
pqwsB2rvznKCwMMYvlu8HBk8JpmDUq6DFNpV84z9sjrHQytPReiArQhUfBrQQm/emmHKzirv03Gb
hqdyzEKYHW2PkmFIxUEb5Qi3R0ZODJ6HJXyJLNADwjfWR4jCsmBP9HGAcMBfiaee5LmbHyIkgxtn
XfODY6jKUYbq7uz22/ZIIB97cNs2IXiD0Ij4yOm5AGkhhyjGwDcpIoIsxqBRkrCrvyuehfamQ48r
xTpy5T0njeVwISlj/dZkzbgdaw23CKtxBLonCEqcqeN6aRxZ/ddx5qf3k6KVFYeT+1Su8F9Af0TP
60I5IcCplgvE2sRcyDdyuqBhmuwX2hM3F9Hm4zNiJy5YI4v2GnbB+kTv42p+dP6WX0PQGKA00Hcf
pBznB1OP9o/1a3TrCTgNFV3BfCJhSOV3Xc7lmJLjK+Ue8I99IxVBgzQwigQIVLJi5VhLoASCrC44
jNZ21BUoNf6xoRo+Mj+eo+tIaCog/eP2NBwTWfwgTpK/04iJv6fi9oLciAXq/9Wi+QnxZvsVOpv3
7iyB91lsSI75YB17qDs1nTop5gKLu1o42iIFscmX9mlcifZhqQJMhVBJE2WJM5/zGoFLPpFoQQXv
0ewhgajleYNodkpIziR7TA/OkS84ystEhoDWGmYHjyhvYZYWA83CPCUk8mjZaCCdomffE0gFBno9
woQaVeZUX2GJMenkSqQ6AlGc/cEucIp94VIts7/tXOZf+QJGHP6k21yTKOjeSpHBI8B+o9s958Cp
fcaFRelYSYRNHMTkuldLH+xw4iyg/wMTHsRfkzNH0b40hA8e8Q/o+1VV3CpuresbO1r4E5qYe5Hb
7ENGBYf61Sad3K4DnjRU4jB5RaoY2tSA3n6XVvTRodrWLjyT8IeQZhn2P4RbRqI6XzpKjrK47b5s
EIc9zvoie8mp/IxBvo7ceNBh2NxwWq1nm8zyA7+vWQ7jEmz1Q6Xiab6AZnfifUlXyq9wDf2bHznZ
yet6/ykolvk/GwS6PnXMlA45zVIQbeb8e65hgeyMWDZiFB5u6xz483nCtWNTZMLwnQ4bvCJxvuLJ
hk4wPnEkjo/s94l3Ip1pdyyseXMsMgyJnEyJo726YOP6vTWDU7zXCLaYtSZnwXuz9YrgI3JqaC5q
bKdnRXPMzdDco96potGpxyPm/0JEg0s3F1LgJwzj+Oq1m3z3Xc4+vC3liRKs6hLkcfYaOlK+uD5o
jv3amSY6Eyau9hPI/Cvma9I3mRHdcd266sOxqjk3jYFGZnMuvUez4OdmX477nw2iufc5RfEiHvTI
GJjFgpKYXe4vtCOzVNHYiMZJiTr2KMmXGpLsxF6ZvKvSOsPOLetu2VHfa1+zSZU/iSKy3t7HDTdg
Flz+yd7W09GZkpJfHDnzmZaqkh8XAMkfHKna5sL4vv2j2cz2dWt0vpvFwG3dcYarCsTqbHSIJgxK
yqTLrn1L4Bpzn/JuqszmkKLZTpMJCzxSkR/xVGvzDAtstf9IgK4vkl1peyrtxjSMAC7HmsZvn0D3
qPl7Wbp6S2lxCfZb7Dr9AcN2UZV729C+guWSNeqJMhJAEPBz6pumiK/98FUR9ESyViRELJw6wt5X
jxtmosKJmPmKaAAx0rg/kSqkOurBbcibBqM3otxiskxeMR+SsiDXhj+t08GEZWLLpmNeccmFKqTC
zw2n3ZOP9Z6yznC+9xrQzNWmUOHax6iBREpigJSIz5TyT8mUpdrLmPsv3rt7K1ZXJglVPYE+RyIn
qEhx+fbMq7x9NFm2vAHoYRKAgUwh3el43heu2uqjp7vgtLVSBYziKrIvmTNjsWn94GuNo+qR8vf7
KhiNJI29jQeExLqq5FnrxaAZModaL1D9Fv48tdRffY6Cv5sdOb1gJJ8+VE0hFvRWGVQX6W86Sfsg
K741BC0h9m1mhqRC2HvdD0MTzY+FIvWiZ9f9WY9VERymti3BPo7bvHxsnjQ/Zy2BSnQw9Rrlj4iZ
NR6LaPC3K8m3kHlSv5gPtU2smeAo3O2AXUye73VRcOayMdlOLKdt95pVTkIT94bq/hqgQfoHJ09Y
vNekl79Kxbhl1xHFzVkFav0sKr2cmoiiWuL7+aMT0QteKsccwBD6aRWpu/9njhZK0d0tPENzpil0
YxZecWOKqz9EhcSRYZqCS0a8TmIxeGzNtJ7n1hB5HLzwee4S92c1LPO9P1o/K184Z8qlwocS5358
apXnmBMd7OHfVlIKtCOfvJ3NFunTRlLqbzHK4KPqbatu7UpqiBqxLfteNnX7mrdOec6miYKYLBnG
q0diBjsYom4H7sbCQe/GJcYw6BQMFPxagCAaViXJINngd18548VnPHvpo5jDdrEVgOiqrfwkRWRp
DEqWeSqPXmS7n1gS4dxZykdf6TFVxZWRZhdcC18SCqlaE68EtYhq75upHM+kSyigpOCncqkTSygR
m4QW9akOZkBnmDpGf08AmwqrqKPtatd7gUoeCMNE39soI55IdeXC6I/g8KMhRB7/ZdDYjOygkgQd
wnw2H5vKMHoeWM2wnSzJaVk58/rOqp/yvg7v3lwsRcd+w80FQc/HV8tdnYoPkEa8cibKX2eoWVgr
opYuNnxRmPSqfBKM26WoX7rNmK+MiuNvRa+igmULqn5KXFbiWPZA0r+QPCn3cubQR/5NBw3TtVoV
xcvsLfFrqNgvngLdALIaxk25/1j3si8bon9j7SzlDeqQeGHCzkfgN855yDta5IWHVRXEViCuYQEp
5Qf2EvnLhHF9y6hROoRV1X8lmsKo1NLtBE3BmeXZ85sFCCEHz+Y4Q0IiszUuS3tmoQFMVWFf22FN
o8pnnMiLRFbWr/WqtvbqUEEXgCfQ8pfP601nWAhCCWnKXfeFzqoj5GS5R2iybOB39206E05CwJ36
aN1VVSXZW8h7ybTblhHGKL98fZ/ivDo1QoZXLLPjL2s3Xt6g8sl1iciR+0Q5/jlMHFr8ZOQUcAQz
qp3RMMafChxWhyUTJld+nEcxkEjFKXvBrIV/kTV8O2rpO3+NvzFOwfvKVKsYGMpwzTb9rm0moJic
97ffZJ7lY+GODrNeR2Pcmuvgv5xgNmVmjnljXVn3S1A32TGbnewxJD5YHwhD9Oo0lj1wLdsyKDiE
9yAVNcC6fLNLWxK09ZdRHHuc0vPO1muZEmKtPwbAUdjk/OSfW07uG3HS7jvlK+pYlnOivxckyJlZ
NfTVHty1CV9H/NZUQWvP/Ye1bLsxOve7qz8TCuJ5pEiK1bAOunOf5BW074jhZZpsTN5giyakekjn
5S+xVvCi6i0Z1wdFH5C6cJaZnv3EEfJbKwjWvoSepssv5z9FL4GUyYlxhy9PWxH3XO27cHmYYHTP
tNBiqD/JfG7TMig4AqwG4OYel2sIVo/0XY5nkZeFRThD7oqqMDy60Gn9HypZ+/hAPSeGkdKKmfo6
z/GpJa49ypCZeE7GTxlVRA9D4TY2ZcI31qSD1d30Hmw6DG4LZ+T/Mkt17VM9zIB8Ax377p77sCT+
2PIgsuRV6nsS9CMCDHVH774uZzi6oDn2XCi5dRV31gf6LsIQmKDyXVVq8fZkQjzOvKWcIX0M84E7
4QSylPJP1+5l00E9YC5XhmKHeykL4LWSQoeN5iQUCadbzXQ3jaBbnBbe/nfrShe0EV+f9NncDgO5
CSfnScZImRBrIL+u+viL32veVOXjl8MZdEJbMr+smMR3Nxm3b7K8y1QBBjQsXH4+mVRomto5IYFf
uJYRBeufMJkW51HGrepfwyBH9cT3JSKEuqj75lQ6eo2Gbm6vVRk07d7aMQY/10Mr4gwJgYLWNyc+
60yMzilrNN12C6ZB8yMbM9H9DPLRNn/tuNq7xzzm+h94Rdke+wqywqufLBLYnwIJwa5fTcufAYPq
nNrMBPKwrKaM0hUFDzUzROpItyzJ/mNOxbiMA8vyS0+Qe84dP84dMJ/llpH5Uk/bglVtYathKmWU
uRNAxtbDHruF9Q+CvdEvMW1czhLItWf4AAMmdDSUHQgIPd4BwZUtLwNj8pxESeMDLyerkoaRQORo
xVDuV8oWb3XUrlR8byYcuU3P3TN6AwgNXzMV+cZGEw9MeaK4Jgni36HCTDXMB86DzF7duWtOAAPX
CFyoTpApSxESrqeSWs83IYoouXhMGMejrMb7bJ25x0dREWIsbT6bf6sWVlzHue3UlQ81eEBsABrR
N4Nj9mSQbQB9MWy8b2uE/eq6dD18hNbZOsre8Qsw0LoP3O9/U4sJQJiJ3P1ilve2a8QBz8b2pZuK
i9FWAFC91qwW82Xti8W7UHmjLlHvbBFqHXMKXzZL9ZvhunOAfClWUJBaBKfIdNXNhhizuRzpZV+Z
Kb5/CtzlB4a292ov722LaieVleKtlnE4nwltBAfjguErOHV2u3HlipDpPh6/hXG2yYOp28K5DY63
1BcvwscfrrN3WEDOPKDI6u/bVMW8vSvRnm3vVb1385bBe6twus13NnDJOXjbwgg6xzru3SGg3shd
2/pjWl3HtdAhs3BPgWhZsdmE+RcN7P0DR3GEs5WuUgJaUkf1h5Cb/eUaZXl/cCx8su9lapegUDTF
I+wB13pnDjfu4gKwYxb9ldeNKo7NPRD9bLldcbOPR6AzZTeY4p2bKoQkHXP0O4OAcCH9RASI7U88
zH647ZGLdPGYm7UxB84RZRIdxkxxi3tsjJBLecD/Njvj0Xow75JT2UVJ9iOO54VSVqcap+A3KRKH
ZEZDkuk2Me2cX13FPmH3ucEFj8+WttiYaeWk7ZWCkmBk9c/JgD4o6lShHHW5F4j2ongzl68qLHLx
0nVzXHxFRbbVmABGrqBNypsRtbTSCtd5EoKbNYTefoaj14Xkw4jvV+7Jem7PwBudJvkhSHp0E6Be
blFFuglXL3d+6oiDpRjjBBmXwfRxCYzGggNFaXzvEWCgOfJqqvKb51c59Gcghszsr53STrWmXUhi
eNvPeunAC862JqexFwPnPYDMDKUVc9bQW87h5nDCe2pLP+5+tzw1nPK3FWRQwRGB7nFUaWZJPC5B
uDzWGacFBCbEMq4IzLD7l2YN1foyV+SE+rTv6yyHqostJ96vgRvMdASNdQ5jYtWM2c4Od9du520u
tIdTXtQeh2SQ1IzhZLNN5qwYWa+pCeaKwlvR9eqZlWPiPI20ixzY4HP0dApJoqNxiB/jGJLa8vpO
7MSy1KM+EvEn9HcFK6g7J4UtNMd/uyAe4g9PFn7+yEW2b6AhRirfV2UcE3pghG3BkZia7dHNiA7w
/jFf/uycspkOciSDckDsZ3FrSV3EF93nXvXEIM1fj8k0LGTulJyyE5HwJPk7YNppYEgaLtPdmYBo
5++p+yXEnao1vNuBuhwoy3JAvFria7RW4D9w1zjMBJGJyWE+43enIp6rXF2W/lnFhRofMJBN4j6Q
FtxEd/hHij9DiTZ2P6y3I0F/K7NGhCeAKqST3sZK5559T9zBD09YadDiOSlNgXtSTGN8TuNYTIZd
nvQ+ETOYZMpNO6ztczrJYDIPq9Or8qAy7FvxBfVi6s4xzLLtBECLoPNQ1XOV9gNBknekP8raTu5Q
REN2Ym1Y3PE8uLxE+9HpkYNr3NnLXyQYAl9HAH9OfuT7C4cLxH53fF2WYnX/lTJzmG3zVujfMKcQ
Vv6FZNxQgIO2DRCxOCzbJM19UXTgJmLtkkOELcsOivWb+Ybzd1j7EVDv4rfVqcZfMhwdtRE2AsNe
zIhyzPV2Ot9q8+QTn0GcFQOYuFliWX8qR1q+09V6VfKCVbllGwUe74Q6HfVSdu99XHbJPwfQ9nZW
g3a7x7poOKGGGeESFONCCcC7jYvYFTHN8h7yanQEUmo4xP+ARlBxzDrYQnhluDxW+8oKYUjCr5W5
zV3QfnMFl+V06Lyk/l2u7tQdt2nDxTlCS2B4Ag0Ym03udRe74kT4RlFKk00HPMlh+VQxrBfHmQZ1
dTAx1N0T3GSdHPCGmfyrqzkEXQLlrM7Pu0YQXUY27PgHy6OeUrnUuvrMnHgbnsZex3DUGhKdcypr
nduHpFnHhQ7IFsLW0RSsdewWBtT0/TIhxVHavNDdgZCEssdkzN1gXw/15rBVwuD7JaMxF/B13CF8
ZBDF4XmXuGwB7zVAmfrUcnlw1pPn6dGGaWTH0tasWDFCMqpgkqCiuvh9asNMzKU+ykRNU8MpaF24
6sfYesTIDoZjb3JlltNNF8v52H4BJveCK1E3Yjh4qYY+2et50+sFn47ob7MJQvmPf25ctFyKm6cn
7OYsCxdGI1zO1o6GKOL3G08kV59MlpeF5L5zBDW+ZkfMiVX95nYgoBvTcktgTXQi2JXswzO3Cr9e
AKcRILP5E1CBNvketV0PW9CQtB2vS5z7zXXEupCdBGka52WN+Jdz7GJpL3elO24AY4O+IwlKehoH
wcs9X9OnNhjygaHOJobsEkG7aI41XM3mXdMH7r+xfmCqOKGz2+atrMBb7WHXTiznY90022PuyNnl
7D0XzZZiH2/NZ1BPTvd3bpSb/410b6o3VuQOJUoHY7YfWGvE4+BMfXBkUFlNn1zBZH4mJzcnv+Ih
46hypL+mqZ55yJf+w646qemjX4JhfTNKTcFj7S3TdOCIiX62RbYAYBh58dZ8UReMirp15ZbbqzW6
CI/BJCrvXxCv0PJ27iRfQ5SASKOxPMf5LEYsJmXIX/K53JqM1ivOrLBLLw2J1PUYTZNLSTfjwH7+
NWtvwmLGGcZkPE8GcB3C6bbBOWcMouYeBxfc7efNSj4n0L2S9/c/kNV2np9n0631fyKjm1owhiq6
KUrrmXO//whnIyQ2B49Z087UmyEVlVsuO8/EkXMgF2LQooRXec6hLptgeguArGhxWu7y/LuoOqnP
yrCT4sWhYACCFXGgtvwREUzR+iCLBbcmHUXQziD2uOg8BDQbhPxbHnqEULlF0ZuOVwbjxkuHr8/D
9oF1qzpjPyG707CH51+ZENtSHfQEWAdJfx7prEjmOZbrcQwMX5QsqXgtwceShi6Ei8ZCTUi6AtD+
CEkXeLvBjv4ftajhBxD14LUhVbTsfOVMj6bXsKhDkNFt2g5umTwRBPQx7DYBCzuuCMKcJ2KtElCM
bKBu7homgNMB8r4LgdNUs3rLIHfQopJNVfN3mhn7PePlEssPYRaRsP/0JKUIN8Xc84C/ZVFzwjJp
eGipwvIKrrRusD166xA8rSTpj3Snb8SQJwdTZwGWMAV/RaMU3B6HybAXDC/tCPcskz0a+jD16myp
I35a8YU1ZN2mKWV82O0nEODwoMEOvAVlHjyrEdkKKaYvfwxVGZ2K2Y+uoQ8HiXnm4F+80HF+RFHA
b88cJjwkUPNPbZJ4X0TK/cVxMziNVeg9eHwaqTvrcEtXdqKj6RD9ojYMKIIJ671jIcek+Iv9l3Zu
5mdylI6A/WwgRwFWiBAWtxA64tDuBUTRW7Ll9z52ZtCXTs7Nu7uuMHvXNn4ToKl3s6XePGVUK3ou
3RsGP1aIz5ab8SEurfmKsRGnxM/bU9zofK97WaRLtoxXhzbiO5Nq0O9cmiit4HKhEGUT+rUbr3eS
VAsdpwwc6y8KFpCV43b958Z5tD0j7ZDHs0MdnFWVqT/kA2sKWnjG76ulEv/VgR22NJFefgLFNg1H
fj3mTvJZvBVh8SSNX/5scoOzhWBg+IFhFl9GsEWcDmbjX4aolXQNqexRAIYNdk6OMUVQ/sInPARU
pna9xmzZGSw02ZQPmCYHoo+g0g5QxsS5/L83l7F6wuB/JTTNpuA++SvXToLAWfyiSGLGKTSb4ZtL
8pwBiR3Uza/WRRCX40HMh7q5Vff08cXDTZJS7t7CO6uACuzoFxJLKgdaMeGtbk8RxQgp2hvo0NwF
5dBOWHHYVASPRr/SQJG1cIo0Q4pzu/TRqdpkjtoWY+dORuaJqMKMussaXT5VhFK5qa/Y4UM1B/hu
GZqcoDcFPxhlVUd/LNeTT2b2iErGsNAEHnOCpSwuK56MZwLj7XVLFKf1co4s80lcrNOjsLymXO6a
99pBtGdiIG24j/uwfoAmz20Xsv5OKa6M6YK4y6BSNXi8CGkbbjUV4izQ8BUjAUx5e8wEcyMSJABJ
UQrD9omJpP+wiACVotp6uXeACjh7LvP1HjehfykgLp1ntxoUyoXILhlrz8VMIMljW00X1TOVrNvG
PBT8xy/Ms+17YbicSgu4Y56YCnNnkOpcNP7y3C9V8ZhJldxcmy3YvpKkevLmhRm0G0Xxm4JTIHd+
6ATnbu6caxavAdQRBa4fjmysg8smutKlQKO1H13m1N9cKD4fot2Sq1gHcahHD2EUeG5+5tSKqpHN
KlSPpE0/43rhkGmJVeeTZx81o5NHs5Rjh3zjeY9LofStwM7yJfs+FoehqXwqnSLppfeAgzwHEz0I
O1WHFXHmmLfQM03zDHQCQ5Fkk1EBjzvUI089DthZiiOZyXG/ztKYa4DjJeXgV7Q7OazQelH0vloK
/A5rHHZnLsa0RG2UGO1tInqRzlP7g+f5fxydx3bbyhZEvwhrIXSjgSkJRpGSqGRLEyxd2UYOjUb+
+rf5pjfYEolw+lTVruIhi02ybHOmjV1nhcW1LWNlkU3O/ceelxPeTnRO3hJoUkdKtbnd/LqP31hF
r5eBE/rv3hblGVW72zWYSRPy+mwHExc3cQoK6TkEQxiVuScJos35Xnq5ehSMqJewXPtIrOVK9YfD
4Pxspp4OlnjV+WujgukZUh2nkBik197hmfN3wcva7tyVs5XGKvfN/BUux9qlLKW5dwfWBDuOQaA4
3BLfNfl21WAVct6zn1DjM3DpBbATLmDUtlCFE4fq0p+zaJz6ESnflz9tF8evadsJdiUMLmxajA7d
o4fqAeq2NSM9NYgCdaTQtp45OEGZa2X1bvAKP3itF76BHOzlybDLOgxqnZqnFZsLnI9QzO9JXNuP
CTEXBIo2vDnskE723E2nBiGhhSxgAme/xDbVVOyb/2LAlPKZ4pn+lQ2ksfaQwYYwGphdCUcDepnh
3tM2FcWmHKNOV/Vf6azjKfWldeb9n3dvXV4Rux8zWzen3GDU3bWqDd4UPkxKFksIsYAC4L3ul1G6
7l3O8x9LV0CYalzH/DeK0Hm/OyICgjFremritNplSVFXB1uH6XJI3Nhef1d9q3J2kjP//5EPntg7
+zMx/Enm1EVWAwmJyD/GuH3s2SUZkis7O/ULXumdJUIIzegdjWAYTEOT109wR8F9+jgRi1tsoz3c
T/hODCJF0ilDPYqdhN4Dr7sJpE+mKowG8TIAS6AfBpAx5u4yi2zRknjbVGsGpWjbhNjfmRjnnp2Z
t8jsEvDDYUVAJ4RFwGfe/sJIXjGtFBA3HpjAQmLPg+89y5nerBsdRMKm3SjoghOdLqngAMmz8Mxb
cN7OEr5EFCtiBJFOgpDpyZpm/MtDwmbbSiAsfqSWE5NPDrDP76HCzJRP9sOQbRTnvztnIDSfIlMc
FIPGk3srz9r+D3VDwxZ6iO7PPLusb8CjnY4WOfDbWw3DD/1eBTeX5iGyoWmiGDBxJovai1yo9BjP
03pm2Z/BILwHRtbc7sVn22utQSxlOBrWyaJeNO0sGigLK0CQ5T3FCKxY0mYgJNsi38S5uDsPZzfW
+iFLJqPeUsHHcJDuGup/0NgKC+sAnz+zquaxfwx7oxXIVX+CMykxvVZKhSmvkrYsPsxSYrgNJ1Ta
qE9qONJ4fPUPmZq25229+M5LS8tIdkF8GWq2DLNRTlTNjWpOSw+1ItjB8wEVv5ULecQTW8jujUOp
mxL6KOoztPgixZtO8/dzOtc9kJ02nhosVZr3/0cPHdGLwHyo9Uc6HevKQlV8IdA7woUNWiJ6ipbc
LDwyg1gtE5ThCRXZU0PJGPyhWLTwPtlH1uQrYvJu7a6YvSl+Qh219rLvip/OS0rs6rZdfScrZBOU
MXYo1NjJmK66uX5RYz1vF7K+/nYqahMeUydr9sNgF/PFYvkao18Aud0RNjPTTygllQlUXlcP7QyT
9RZjv/mLAXnKT35f6RnFjhf0PR5H+KJJkp/KCMMvtxas8QglH4X08785nRVnxDXfP/ahvVxw//61
jQp4UOUq8+rPde7I0LH+ktW09/GptttErIqfWaF68eDTVmo/YrFq0u2dk5L86FVIcwB4brwhmnKU
WVyES2WO3pLGPs0gjbTwn3OkC+3jIDjKUtZddfa+qkRsYYNxx5lzMBEqrFkFYPnsuZ7Qmw9VuPbV
b6tvF1Q4TQVqsR9nlS1fEBzAJhSM7e22gqZBWsvVdKsUqun/riokx+pWNY1ePEAw5LA7XzHspIvF
48cb2MXMEvTSHHdd/dPS9jg/4IsGKoUtvJfWO1mP0K0YZqYx/NMiPq7XtqCVcNNNGR6WBQtYcU3r
NKsjekWKnJXl2pvmYAu2MDuiwfeimoS8NTo0zvv5CAY4DPvtAhnnP732LPPOE5VeaRxNvluZs7Sq
e9WRye2GwgBUDvBl8rVMlmFZHkBLUf1Ffxp0FDfSMZvvO86yrOfH1JDWgtXCtKsVFp5eCAI87MFh
EIDCImaSZXYZ+dm6/PINpPlXb0jKfOfLwOEyZnrxsxbdY+zKU1H04mflk6JZEsdpMu+kDiC91R22
g41ckeg7LP8epqZOBQvGpVR5bbc3U1v3OwoHKzoarUos9ZPTiIm/dnBl7lz7AYDVzW7S3BfvLKty
f2cHXRoeMsFynROS6Dvc0YtsOsBVKYGyC+gRKrkikCtJ9Q/kkeP+OGGKjrmrNYZfe5ToKvjZb4Cl
Eu/MwdcBaq5Y7Nxc0+JHbVzPnh7mjI/ntWMZPu8EztdhE8eFOMkCC9TGbu77KQ2Kd+90LEhxxwOt
5anUNieLzNUDz6RkG4xoU2d8+rgI22T8gY2eR3Q/BF7kMjCRaZrys0rjyd53tBnuPa2cS4Otffzu
2p5n0M54AC33Mh0mJ9zPQhheoqTS5H3xAU/k1LaptLYuP19BLsLy/6x5QxxnlV3+paCVHMZpXbKD
61WKyjSfRQYX6YK2XsJquydVLceBBRoAfc2nYd+WPZU2quQL2Ekx9NeuJPbIQ6Gpb1hg47PbyuZ1
wRobc5rs5keKxfXv3iANRODyxWYcEpK8CLXt9ORZFFMel853sD/hgB1O+C3Wh8LzCJXgxS1TgmK8
JlkRsyGgRKoKm/ygqV7jHxVrf+rKNH8qQugaXj+72TPbfb95EE08cuXbU3ajUCMFZqDs5epqPCkc
opFNPSRRQMqGIsOnekBIvUufONZpYrJeWmcMCLuWnbdd8eS5m6QM4GORZy/skwfxJNhVBGP0vvbR
57cqTulPUm72y3PycjuBnHE4wxQoaSVmc+vRX0s6DAdcbDuRxQ0oqhkHPBaYsNxmAbuWjQlM0u5r
AXf0uhrBKY6om1mxKxRIUQSJ6LZlsdqGnzMUvTeVVkGyHUjn8BzUsVlPlSdH58DLZPpeGrIGZHBw
6bTlmL674UJZI309Na4yMkjdw4iDiyDoCgS4GLMxastZnFj2euk+Nku99awUuS1HBv/wJ/qqCBcP
y99Ukth90CocX6p0kuak5Dq+OZOvWLJYQ36QbZw2ezvkPLmvVC+OJsvdmeOzU4knwybluS4yfdZi
0vJRq7475yVJQZkyVVO9OZ/stQxPU2/8k/RL+aNCQEUDvFNQ4KJonzkd83Vts3ioup1PsuNHDUl+
rEhjHrlVUkpQ04kBzLB0O2cLZ7uTQyyEoCa02vDadpgEj5rSpXRvewvzW5Va6KQWzlbsMvGEsF6F
qTwonXYgXJlTeWmO+m+fzBxtOcP7bP7WaY0oqG0fcvby3M00G32GKbLNK2Q3MUbxaFh4CCJt5DdS
ZGPe0y6Hhro/tL3KpmgaDVJvn7RMTWPh5jtXYiFgWxAOp4ZuXkr7GAdeuzBnq+NpmEbclwPjZVtp
JnfXDp+aycSM1wQtN2Pm+bfFyYnxzfNS78o6sRcYNtbwHEPH3q+FVZ2XMe52kxjxHQ3AW8BNMxl3
MKTJBHX941IW5Fq47TQnTqrUImek5UtqBg/0YqX3i3SrJ801t/VYcFIJYmfFGZR3HDn4ei18/hbe
TZ+leYpg3HvvAw8mOGq9Eoc0sLA3Zdno3+X3ZGAD7JW4ilj0NPapC/qctjZLh9gKaD04rMhfZwtr
DrP3QAAYSFSBwXlVObdvVjQUPxNJJLpECQn1sTa1vBt38OVyzDCIk7cGociU4YoworBqPvYwo/eF
V7AnS53Y+kNQPD3QUpV+yQ5P7maNbY/qBHPHZRnVqI3LNpEdixd/CXJFH6KoBmvb4Zo6kzBr9qkc
KEWEsJx/9uBXX6UrsxWHACrFh7ac+WS0cLx9jVrEyTBzw37D1QEWQGZp+ccaBv9Zx6tVHisiwHTP
eJSBuW0x/VRwzCJB6PFWL20RAWZCdEwN+GbdWlSYaBTak0bMfc6LpXvue/oCXjJU0ad2QH/BzuBz
liowHLHIryGJuaNJKJ7j+NdsoKstj1S2cgCc6sr78SdKe7/ruokvqAncZXXtKY9DSOITxmbFdexz
XGug3LCdPg1V0+eE3rFCWMuMZMjTIH9LtV3nxyG2faBeXs/wM7gRYvLMugxzdG6r+FVIhwNwTzQL
IxhlAP+mztDMY1GAUW4A9PNQJbxiRcFAyDDV3kIHLr6B1yVeMNeyULMPnaGNjMdmU3HIIWjxE1gr
cTB7DLba0eaJKsHM3yUNj42tzq2aLQgjx5WEMVQaNpjx48zs8jFpwCgbv5cpH1BMyWNQsuFy4T15
XV/K7eQX4wuH3jS4qp6q6arpvEvgdnN+pg+5Cve6Qbvf+GNLOskWlat/IZPkDKiodN1p9rq53hMc
qrDxIq8GeYRtFbMCiQD7GnN96CPOg+EbH0H5YNQC7K6ux4FsdyhV5MZjM+59apnYE+TiEa8HdLZU
aLZpydyY49TnFBB74LQ2rM2XE//ae/QoWAbSADAbYhYLaOdKQ7D7OIVOerY8Ux2tXrW/ObvW/WXR
4bycpnakBBJLLrvxDUC6ibSW0glbcvgO5/5+WK1AO5KgBYudn8w89Wye7eJfZmpOF+0su3+gXWKx
wSmjCb2GIUmtjVWO7jl2GCveJtXbDAoiTBqfgtM4IxdQoGxVo8YLgXUSYlfQFc+WaERygFdP2nJy
JmJUDsk6/W7SZc3szdJXPu6yanFk+4fQlIbjhlC6JYaJZdIY24eFgGW13OHhZhqhFaHXBxJslDKD
HAC921RAiNDvQjI1wEIi3trTE8Nr1/0mM0LyHIOa15wCZqfguIoxOa+LNX/RSLmwfgGw6YRh/Ltc
SPzc7kvk6TfUWzozJCovLSOxW3zmC/sLKkkzOPo4arii0XhxL8acxx7dtHLsqCDOgEnO97IjnT9u
sBdNPz7wK0Jf4ITQ/QuCIH53Vzi5QAVw/OVl5gqEHgcmASbMAiJb4fbqoNBEQIbijEvIaWCdSYgh
4i8a47tdLZ3WTx6OGRoOp3IvQZogPYvgjuJJ2SKJ6UMIMjeNvHrEfBesNrQJUwrPiEhTLBgeVjfr
/nP9ob2BSqaWaCkFS0cuBZT/EpPprQgc/6W+t+gSFByivl6cHbTJdsfzJY8WN8CrS29vML/JETuG
XPP+gJcu1C9BbVO+mqo0bQ8eLwBYoDNtradJgvDYJQuZ3wh5yb2YCpXKIhtzarzUJvCmmoWl74R6
E7L+9Qy/GHSJ4SnGancGelr+WCBkfncpIAJeWmNMUDnAZVORNdrbo31/bKawHDhwiAbFJ7P2vpHG
P865oAiY5AUUSMvtqmhZVuIkIGDIxxg7G/D9Dnx2zR1YzJ/LfS/5pRvkhWhIhoAK0TiYFd0TvGgC
i+w8E9MBv8byrWIzHTs9AhVgnIVvQ+2K2TaYHv5yI9ZUYftJ/8ix0vU2QyDoUMYX+WdyZsn1xKJ1
09XleFibsb/iaEHcpTh03ZEIaJ9WdjAnubjjQc/UczMYNyz4EhfxcsfnYr32vSQzna64VfMAxZ/V
Tt/sxt7ncy05Cexs0gm/7YR7899it8b+shYsk26/YvR2loypnFxyFY1q1E+EjoKTcWyWSMXYh5yi
ElsidCWgM4s7DHIAwrvt8XK/dpxpjoA4R04zKZDCjI0wZn65YAptu86yjqVymCu0JK+/t4jB9dGq
2YkTr/b5ZqUJJOMTLQ1FwD8m3WImPr4yrB67sTbXmC/8gm+IgFkZU4UJz4RAcbpUhNN0QtREBX11
5rgpdkRCgj9mkCRSOyO8LS6cLt5Nhob4AuBGSArQTBg4SRq8yUp67UfepgJJKVDTpmCzUh6lagni
FqkpeS4EBOURi2ufPiblZcm+dQQAAY41U7GByZaVb07XS9j4Nd8eUjwqw3H0lAl2joIOuh16SKRH
wNJ8EyV4FqwvClWdLOzoh9rBzj2l5INcSCqIzbJMDq2lbeeZnOkwXqkgCp6qtODcG0ws+Z9tZXDw
Y5IUuBrQ1Q4OLQ4s+/jmrU1AfFXD/+jnbZ7n61MyTyBHE+ClM4HqXzNi2RtzJmZGIVK/esDWnE0X
m4YnDHrT4OaHqu2DYN8E0jKXDJqlc+lW2xeolS6m+7inBUuyvPmFWTX/msNibPEWBphjeRe1753F
Ocrm3Z3h48OXZw4TBbWQD6ifICPL8lGikJJ9bWeMiW7+UAxx8QmJVP3xAuHfyiSU7nV1gEY/cB7A
yMjbnbaXlF0Ci1d2z4/UXng/gVdmT4av84aFvSfkrejWQRNzZwC8/iCc+AT6xfVuCi+yt/PcvoPP
wE68hzJDiGHrT3heEC9oeF5tTmTUYDB6u2qD3DDiMEwYTeeOZnC2M/M+5g/8W1bwa1DNLeoYVJIN
nAU66qm2edqHwX7JmPhIvWAx+VDUw5AKiTG87JQdhhT1UYnjibR9agadDXw0wEUifpqeSBHmvJOp
p6XbTss6/JqKtf3nB3qmjmTxiTLXPhPaRhXD8pQ0mAq2s72CS6BCPrkon7XT45ysE5+O1+A4VU2H
ogzUnkV2HGNhv65BUt4s1Zbqaq0eThbJRasO1pSas7tatErSw3UuvSD+sWfMDjyFfaMeZINl7Qrz
qqJQ0La1irDvls05LXsQ2FndRUiW8a1pZvNWYCk2Gxlj+XpomC8CiEmrQKIrsPr5a0deahtW1lBD
gavYmyXstKevgYoo+jEIcsZY3CW96kdU+OkpyWPgw9j0m92SFO1RDnV+bWbXPkJdWtzfiPUBvuqC
ySHN8SUz1PW6f7E40Ystp/4gOC25XI+oWgspOD2K10UMcfiEOYITXdsQ871SvwPsFA61F1UjeQQz
03axdUFOeufJssU+t1xMVVsrBiL5WTqzl791talndNEaABFxrNBlPm74fVHLwfoT5NKp80aahwcD
FgfXfXCGMHgs4nGOTGYob+rYrfDjisZ/xeIfDjfc+YpDupPyGAjY4qFUwD/Tt1DIVT+QFy0o0Elt
wgF8K13xz2a0E+9e1Vp3lqsvp3DTQ6V9mKYEvk+TNjgqiOT3hidtEHNEzAAw/HHEaPYqKG15hcmP
S4UslJFkBIZqRcbasCOyA7mBJOVitwo9oM9aDcuVG0XT52NgFJVzGJUubZbbzB6Gw2qxUaTuQEAR
qr2wiPe4NeQ5X5jH3dD1LxXBDkIVi5fcyO22+AschgSfc+e1jF3/e4LTDSe9D8mpPNPPTAINYBSJ
AdAHBIHBrWPrh5PuVE05XgsV1u5OkYOioZQ9O8gH0LvZZeAEkR4qr2flnY+svzZN4WXjgVK7ITnk
vVaXgvr06YuYjPTeNfmrby35QdOuqvN9O/AQJARtIKwBv7y/cJS/w+0+qD17XHs9CfZFVE/1ZX92
aKNINhNMustABWwDTcUR6Bz1vMivYZ5855j0MJT3eJ1QOFLj896gwGJY/iz04bx2CFwL+KjJYCbc
1mXB4n6pi0L9oy+xyX8hQNjJ8Y74rf4vfOMV0f5M+boj824ftB6n3UK2QkSmHKoAeV3pk2CiQJF2
W1Ot+w5DF7e+INkS2FMVPnAIXkd+12D99jnKXpoh637FqFLZs5qkemQ5RNtBB0a6g8eD+kXjjs6s
v9XUdQ7+HNWdETF5kqENWpdSrfMOi2dJYFThcHby/tiZwo+ACTWwPzCwU62TNcJ9t2j2sDejqNQ3
gIL7wW3K8yT/NKEzI0oueNuGeWag9rk1krhBx4EvwyPEdckxf+CpxfkFpotH8x7uEy5R6Ma12oX2
tA7HWbpwpEoWy7+AILNWYbFYsCCSU4zFqVovBZsfsF4aF1XEL9+Qw41D9jJDjvjdddx8RC5eijDP
DmZMqhYA28RaonUmqzmNht9zI3UyhnBwiKQ+UUrr9jfLUTEmSd/PcI0a/hM/c+7Gl97cuJXnGywm
55yPVfksp0mtm8aO5Q8b/uCKV7yPSpqLFlIoTJag27B331Fexv/t6uG+EcnuOmi6Elk7sxfOPr02
VBR1LI732Er0clYnc1XI/xD4MUnFaGtQuUXx5FWwuXFt0+YAhSS8JgX+yd1K3MQmpWkvh1kwNRzm
yooFkJZWy1255PaHwU/PQlEIiH0JPuD+yI2mgMO1aVbhTcI0UZ1XOZmLzsvxrYOLHpAoSabyAANn
KiKZV9W97TGvX1bOy1s5peVjh/A9b0InkFuonyu4CLxpCtPgocess7M46v/l9icVZRmX6cshDQqw
is6LUzsPc3AcCo3KTvBrfW/XcZoPfiUs8VJ0Odpdgnm13AKthlmAm8tnHR+AUfgkXr5yw9LKEN4g
x0/rloN5+yvgB5+BXdg84SpGirPvpzHZ2JRGgAcxG6qLxsCsn5jq+28OCZCgdb9Ah6MiBKlUskJM
sKvtVw6Ar05arOwLEBbsfU/ALN9VyKh3shF28njvOTbmuJyeT7rb1xTPOC9Oue95QLW3NlEZzjPb
z/d1UOvr7PD6uxFhGt1r6JTiLCpBOVig0MpOWN0778FyQE6zBgzcrxxKReCQ165bIgmWrNp9qnSQ
Ppb4pPPfodf4Jy0xfkKwGoyCwJA508vYO9V70DDzlWEy7NB1ivahqJs1jxS9mjAU60rYv6a0mf+L
q8Y6zqZx0+06LctLaUnVIzab5p+82263EwRz95lggVfuGUotPIGlgvAk0iylazm22kvJLHOFnIBm
EHrCaPaEWCRPQTXEOxWzsCr3nEEZufpgqtpD13OYxJC/Ut3ZWKF9K531ns5d6HbBRzXN4ugQ9TxX
uOwj+GVtxuFjXk9j7PvePsaRiE2q4lrHoxsOzSmp5/Do0bT4LOky9sByOfVbgyX7J/TiYOvifaLj
xnR/ZzpOHby2I4yNxLavvEhH5Esd/qL2Vs2bVGNH4uoS03XEuH5u2FhuQY4YApwNG+dntBoSgs6E
JncOU/aTb4uoM9xNLtyT6ouaa3sfzyQiGdFjm7/aBqm0S90WeYPzEIZOhvamvVDgB7c0m8j3aHYc
7i7ww/VXWQzVn2KZrLNd2wgcWguJw6xjJA2tBKQubvbwNUOcuLRNW7xn44CBmA8fypnkhhj92O6i
ChaTesuNhQja0i1AXlFiZbznLzAO9L061ajR+qZxy+OTVV35BzYCcYlUzCxDPVvdH5QL6hi0uva/
NeyaG9UW63/pqMS7FVqWusBqrK0ra5OMmwU10GPtUQPslzYem/cpEwEvJ3YrdyzaOD8g3KuWQA8v
xVOVqfGUsAH099Scr1ZUksg48GKlN415f3jiVaxRsmn/2Adl5SybonXyA12EQ77PdW5f5FjwfrCY
g0A6ckVZIBbD+j9WxBBHqQTtMUKY+w4s7c1xXUNWifYIPYK8ZXnixuzxjXn61OH2pDA3XGJ3F9cY
kkBXdbwK4ZsRlUnKvvEjA2kjRZfx8h/bntIdlnv14OEDYI6mm5jTupvgh+t6n6obTTiOi0EhlsUh
oe4AUCpFKKECZwPsqCZwS6iGwQ0tDZmI5lm1Jy0yb0Has72c5mx8zWudkmJrSefc6DVgNI+XJd/b
Ayl3f7AH9wkMw+oenK4y6Wl1CGfA0fLTt5ZtNGgcp9PplVkjuY4poRZwpAwRPO5XeyPaMKyfkYzX
7gm+Is4riHgmuMydQt+jd0575wZVnWsX9CIWLiuhqVT0Y6Mf1mWpMvw4Fu2XRF4JzMdoXQu1KR5J
6l4DviVPhbMwwjvce1uQGTgkQztx63/Uy9WPPq+vLy83wctsifEorInnUpFiZHZsd64RfxtkeoGx
/zFvSt3uMcsET7106o9V5sW0a0c9vbJPVOlLSJZFUaNcZ/b4maxO2AAXC6j7wG+s2Wz0A5H1UbB3
+BdkSSW+BEeNf1O5EEvt8ll90tqdbRMMJAGR9E4hL5WDd/Nq2Ul+62le35iTvfsbi41NGSW+WdWx
5IDVvvtj3HR/yjFIsv84YWTEG8yaFOdg7QidIwzx5lXofStG2TIQ+zKgIJd5ugr+tZMMP2SSAtBA
6ea1j9uC6wKV1YxvLAO5M3c9KYhHaY1O/ITlECMidd0LojHF4/KXH5TiNlMY1hxHXS4nT9QYINyl
eRXZiLHKFiHxRTNBj9Jh3PYbapOWc97K4KvVAKh+apIY/9Udj1HETJ+e3UlWYfsY47PwTrAMZY2z
LOAsYAiDsuWo8Zi3Xxzr9PKHCFVTRMSS3b/acWX1TPPn0NpoAR5+SPqs6kOHW4iIeMCBcuOpODjn
PHmvclqMDwdEud+jO/pHL/Qwmai2DnZe7HOVm6Gtt7ZSk4Nzw+t2AAY4gDVzSGgGCMZ6ynFFzb/1
IHz9CW/DzZlzlmT8Mq6eJt7Kmf8Lr8FkXrhSnO4DiKCGHTGHfR9sZ7aABLib4plnBACYbkqxfhhW
9trvKFakR+9BM4f3ANDok+IAyf7gWBWU+5zS3E3+YWlXdcST2n1mcB3OYbPSNUHFXv9foav2d0s3
KxbXJNFHEh79iwEUcGiDrv0egT49anwT5jWwkwz3iuWGV7936Xnlp7ARm/FDAqti6sn/Yxc/OfF+
yDGqEKT1gpo/JlvkDnVUxmBbsfzxrXmVnP7Ea+YBLW6wCQ5RmIPX/uTJzV+5MjDF7H5i8ajpvL8u
TE7uuROIKpifVhvVZbKdzI4kvOmPAsZHwfItB11B2ESpLR+j88mwpyCxpKXOYYkRKeaKnq0hjRRI
4WmfJ/hUfhNiyDEBWqMYb3bVcfVvXJI17WUgBPj/LnaYNLJPzSHM1cjCrMEzFBE/zDJoXYYglgjG
2nmW2VgykPdsBBu6NSAxZGVgkbE1nQTcalq3OdneWku8r+38p68Zxy95GrAAHin5u8zkIL6zEK09
2SVId3jUbBcN1QNnOgOfiAGnmXJNb5zTcUKZrkANM/N8iz3g2VSVO+BFWaCioNREAb6boEvW16wW
FdxXfB0HTyM9oeHx4IHkFtvR5NK8ekx56WJc5oqu+q+aWtBrThSlRjSkYu8v1daVzQs1Lji2YSrl
mrlDIXV8I4TVlO9VBsVx1zGl5fvFLZId9fGcopO4XfJd3eVhDYKiiKsfm/Ce88vzVwcLg4BQ+D6Q
Wyh+BXgQkEXxzMbpGWal+4roR30vYVBcYrYKWypt4EkKCu+5mtq0OdQeD9uWM311UdNMxDrD6Xqj
oU+ZrZos+cz2O852hQPD9qd304ELBJKo3x8YbcibQFzk0Du6p5jBxo2QnXDsBXNH+xLNi8QUcBsR
vJSZ2tikPA91WbcnpkprPa5uYFlvdQ/G+0B7YZLdNXsnuayeBWLPoy+RHrKJ/f6VhvpWHwo6ZpkD
BevZKEmy/sL1u34A2jIl76AWM7LucZw0tF0iiTiZ/i+dO7pctFfnBTGONOe2CIQ3HmwJvGq3DM4E
Ay1fCFd4nNQhF9XLqZkpkYZT5pY7qiIblmeEOk6OJyGmq2BAS6no7qLHwImbXec1yQVRJH+tZIsj
JPdE9RGWQEw44TTpN2pW8h9UTxsKCSV3ewsPJ98tLJItrkgPyJRFnWGFh22Vpfkq2sUfj/nMab/w
2X3uFLidfYJmQQa2VNANQgne7+OOOcuZnbmbdx2zTrjxPLRQrqnG7XbYQseIzBcUMnIWcJdYMN3F
eIiRQL6aeqXv2w/qJxbxBPyzsmYdHeD8whck7Ywtiks6q2ZXIAl+wtbceLThkXEwIxuV2F9ss1td
9pZcV93ixFGQr1Pw2fJAAtvasst4hShoZS9+xvLiFSGRiSB0wLMfmTqW9H3lOZjs3CQlGMWh6VSh
J0KficeDTBu09EIsZ6z4gN+gjB4XMr/tRoscUaN0RkVw5n4n2za0+gMvw0zamwT/gWbx3sFkwTgy
T/8FfIbLhSXsCrLNcUi04bavDSprz9XwunLZFqcePwIpuJ60LH5ZP3gPymz6ho/itb8sAhWEGWp+
jISlzrn2lbrQ9V3842QZ41LsTIke39feRx5TJX5ku51fUo7KnE8Lr0ueMadQyl4tE+J0MiVX9kXo
ZXmCsCvJgdFYFwgWfKMQt762QEVKZyZtJNiL73hiyd84ZqyXpqB8ciuMgLQLduQ6D5BPUnCuaORT
23w3ILoeDD1Ve45dpJWEXbnHEX/DG9VyXXMNyDdHoCMsGzqZyMQWj0v5lOrOXclgkx/eFs6E9I/2
5e1QeZdmxy84vi4cbt8wwvv2wSfyyMc0FS1r8bkA/S9VQfW1Vta+aWP15I+9QtRcEjyI2Avc/iMN
q+ZncthAkzHuGux5th8/ZGoBp4L84L57COn1aaa2qrtTfEx2hHgQXxPDy4803H1/tulDUkT3u804
v2khFu43U6gInyheXbvXORkK9RDAq1zfgrDLzGcHMnRfU9EVXkKnKUTkrsxVTysb3yhwuuW365Lt
vItf/2AcYkyyNWDa2sdiFQ9d+yWqhTmjrQcjt1mbFxcoyf5w82aPjUnDcAPyStp4Km3ZHQnWJu6p
6xg1hkCim+uG/5Du66X7aq11/m1ZBM9BWmnSSP14ACoifa4GXZ9Gy61Z50l+RFS4JdCPKhjx26y6
zK9OAIXmBRKGG+ME890j74y1SjC84mHZsXDwP22QFjfymlSvZ034P5LOa7lZZd2iT0QVTWjgVkLR
2XK+oWz/y+TQ0DTh6ffQOber9l5LlqD7C3OOyShpHRz6RSTWcU29ADeHnO4DuAL6enDP5X9ZZM2s
lIlQuZ90U8/fqggR2c1SLgGkm3E4eGKszN5UIIG3I6J8d0u9W38q6cBY7Voc4wT8he6GWZ33wA0R
XCq6V4QnRNmi2QnLHwC16g6g9zzg3h7cRyjGRVznnNM7Kon14gVRGS89sUEHFzf/rvESTKWJWEo8
JpBYOJjsg02x/ZpN2NU3qTTep17wf9MI8zPN9PWxsOj36B2t/M0mmeCCs6F7xA3zjSZ1+oFmnx1n
aDMM78vqXCGVObrABBnBex2xhMPkn4IgAPSTXy3Mm9DWdr+Ft0440pBH7k5bZcCop07tJ88L5feg
OKxR/mT9kRzRAPjF6Lw7DBMYEo3K4XggV/5IsDGLbe+K8UGmwKdkVJz9rblXvuBSXX7ATFrQLfzE
ZceHecWxkVOjmcyjh3mym8vAx/6EXds/UqFSipGuC0cUqu5TZSb/uygc0piswER3kW3kcpO6mQwO
GG2xrczWLA9kBmmcBS6crABXzr0nGpovKoWdl6Gl39oK/C7MVZSjZlnvHCT3VJoQn1mlIzEzUVaz
trLTNfZs18gYTVH+3mYqe6vo+jnkh+g+66rh0nU52CzqmfJ9DPRH3lfEnpkSQcMwuM0dubXeZwvI
5TVzZxyQgS7yo5zZ6a/e8q/LwulQpKv/VHV9UR5DXrydy62nN73vBA+KJDjWF5jubkebRnw3aTni
3JLqtCiXbzXo9Af1x7LrccbsCbGL5h+/r225t2Cu7FuYAcUmVTnrUWTfqGQtRHIDvxZBJpFJjtbc
RE5safsSRt50b1+bLHQjPL/ZBIYSgXFEMl2RPNtMEsjCDavYY+vFboMEk/PQufmJKf1u8cppX2cB
dRYW875g1deFZ2PUCNLEezJzBgDOW9qzNebp22LkBauVtXfg893ZqJ6PDXmGjwFm8sNatYs5iRZI
AGcRKcAFUukmFq7rnHN+HwhGbA/ExnMnj03MKCgzvKp5WziGz+Du+G3ZNGXsePo8fG/ZY65HUn7X
J4/L6lhkif2O/IHoCkTPLFUDsB+yX8cynlwv9Oge9TfSzOElKlqkQJUs3hFiOqfGh0FcjY5xUeGD
hkTinf2yKcp2OZFsmxxM5kYOfK5mhmVVjALdNE1V3LouFKwymCQA3olxMPFS5QPGhjE2WRg9Zyyb
aOlNniILsyQb+8KrMnJ6oHchqKjtI5qs6Z+Zu/nbLURNOau/0BvOO6eaZrSqdRK9WWGCWi21ntbr
X4oIsl2IwuAduRJgsF3UgWSxAIIbUC8d7IgeQPfmWBKxswVX59wgp6ARDYOZ7M+pLOxNNbf5OcBo
w0ddoeXWOTIO26HUAXu6HQwTbQ8w9UaQoPHIggpYNHOfYqZg6p3S5ThMexIRhu4E+mAg52XUw2NE
cjHfdbTr1IocMLBY/2Gp/XaQBsS9MNZ5zqczlmqmlZ3UxR85lsPG0g6X38C3ukJXLi/rEoVhPMqJ
3BOIBwNWJrWl/ay40AByfaT0u9eCbeyJWhM+5SEqqUdyNMJPa/DvMl+ZG3ABqXOOUsGhKkBY39sj
Mn4N9WmLOx6CKaqaO4ql6s6fr+ZzidTiJ+kE37df4UCKylDuSQrpBfQNnmhLEH6owIM5+QJoEZ/B
nrmLYeWIFKxSbtBsAYhyEYdBfSnboIRzWVbOKWTa/BkGqr2ZgxELOuXwD5V781vX7UN1dVjy6iYB
/2fCjja2sMTX1FUP7aDSjxCO+UazEX1IQlnvIaOLbDOlYF23hR8ZG4NNy6Weez+NJaonLqz57FNp
Ee8Mlmcz9mT7HJVL/UxxC0mOHOHKELtzvUIrbqw3N7UB6DLL5RuM9JEphc0Ako+5KmYXasmXM8oe
1NZZgXsBUYiKsypgekBtu6Gkj97VnGIlGNvgiAwIAAd59lhjK/UyVAPNJoFAA+Ij/4pMXad810o/
55D5/zeiNtU/llNRs/OWVNwrs6bEKBO/u9WphjavXNhcU978QFzRLgGuxVXwqnT2StC9Q0J8Vjx7
rM3japhDyOPU//NWoQ4hN3hYsyKu6jGjZU071rMwGzZs+PtrZZH9Et6pL/T6n13iJoehAHuMo54K
gRUpEQS1+mIRP+UUfp26MUMRetuMLTZsAAZ0XwuUnWwr/a4xN/ZAy6/G/h/T4SQeyM8FZjWP3XMu
7RDqVJRfhec1CqCguKJFR5DvuMOdF9+dCNnx+676UoXIDivq+23Rewy2YZu1hwWS2WPam+6ZLoWz
RJrO/CPRg/DZcUVKYBoCpjed72dbzoWAuB0AP7thlZneX+UKW7pKog0tYEEEWiexVVvoO+YUK6JT
0vugZW3YZkj77CTMdnvMWjFi4mHXmlxhaKixqtqF6bdyHkmEKNpQ6V2+dpSyLeoqErm6eARYyXGy
vAGbQ//oTpbeDlOEtXV677LUZ49/BXWgdoJ9k36YCV8pFL0Iky9K5WyeDTxz9uyS4wxPhbBenIW1
jeua8tYOXOeDGU32aQK7O0U6kuYgqvIAIfIqPyr5fbCHO9lj0jAM2wcO/MVe4dzZkjaGNIawyMCd
MGATYH8C62adchaP7cHSjAc9E8hLhSv7Erh+Fkf438jlimCgBYPzXqnB/rDAtVmHKreLn9F4SG64
terf0h+muxw1VgTcnZiurcO8/+oXp9gngaPm5Bjz+0bL6sabwn6rDMnAJdwHDB3AdxItaZdb7EI5
2njvqmOHVJqP3TEvQowCOauumoxalH7zf+mMMAq35LmwMZa3VMcoqooPBi/8x8boqdZsTqOyPmMS
iDZdOA3vBTR6PCrzwmh9LdPh1ZTLS5pca4SCN+0woeVGCOz58QJTaCd1WJ0wnqWPipXDZ5G419SN
+hp6ed01OHPG8YnHiZIL6PqBJQNTjdCuydexu/s+hPxZLKV6meBTbMvSuP0WYYK46hSzl6vW7w3L
w1KfE4YeVFNp1hIIBOL1dgWjviMIZfjBgB0ZlllpwwEX5SjB/MBd6N0cy911ep5/W1Wwuxz5K379
KefJyutka3UC0L/Aq/PVmXK6qZnOuAdKoBA8N5twvGg84Ahu89pioouuBC73L/SJ+Z35iX0Iq8gn
QDsa3KcxbPvsVArW2fth9cjkZRC8mo3ApvXnCI+raEZMSu6nrf/x+IrmULOxf3WKfGq+bGOah7Vf
u8cA5sPjhOyE3k5FAmd/SEwpmH4QNifUbB6pUpENrLeAxTnFAzR2rDzS6WX9TOPo9Uw7Om5wRK6F
cwzc5krRS+rpxszTHH2N9HkBQikSue9QLVmXFdnt8k/lvAJrEECaZdqETGRcM8CGJEg2N/kScvPy
AxZF/RRMowHCsXblOXeCDGZem/8sTia4VdFW+3uANH71iAfAmXYTOLF30uiotQwGuH0mm+ZId4hG
uhib4EFMoPdC7RU0ttUaXrK09AHKGcR+F5vRb86xAc+GamJ0zbhD9tDsEi2s6BYFjEM4clX7u7zw
7d2k6LvRC8IvLHMi//Y0rhmjOiQybtRB2fQlEWoe1yEq/Da6XbOmsQ/azN5/7E3bM5nGOR0gwR4C
BbUz3fIWXpHHhBDsoZYMvzlyzQemOGT51JHnoRdOXLSZEB1YQIYYi0xsesMEyIZVwFgHm/929Biq
7/0wWD/R3PhmE3irfDVDtTRxajdSPUwa8yghdT1qXL2ptA8u0O/z4kqGc+j0shirqyKtcMGDeucC
xmteWGRZC+qcq/v3y6aJbT8yD3UBEoOOZQq+Cvp+/uedg+3Un62akosEp2HrDEyliMYmkGA50Svw
MTFHFRdoJsyjtuw6BJ+OfSgur8wrJRwpUKtb/D5N8uSmZZYWMeKqbFaUtgyg8yNHg5WSU85F4T5H
aCqwDKOPzF7hKBbJW1KPJvqcMMnrs5mQ8+NfaS2DUNtAo2snbiNyCp0D6gA9HTPe1aJmx5MZCzhH
m9j5nZMkrg2cGq4TNLeQDIjyVKZ5MJNota62JmNJ9XNNZJbOK0o4/lGB6lwK7OyUG2mCDYw2xOR/
bCNt+d9UwUGZAC3khdeh56jkpJ6zKlEJ+gr649IHhwf7pd8zWgYDzsWzPiMLia7+FZIwn6PCtoaj
SkAHEaLCdbKhCRNY7jo7imupSEVK0TlsMMoyF8vmlAEyIunhs0zn616qcswdHW4CUh3yBRUYDhNv
o3tflcexnla9N5FXfxKmYdcnqySpQOAHGmOnsMviSDdNdqJcprW4h3NXBIdFBW54muGsJUg6G2pO
gDLO2bgjPQqUHhZPPt3rBTQP5MeN5XUkqdc6YYKDNr9tYGyF+fyMrwnlcGMkLbTDzT7el3oO/GPd
N9G0D618VRjsWvPpOCN83g0F0+zd0r1MxwF3JHL8qg/6S3+ldbTiGtWI5lXQOF+VwAQvJjkmeVQN
wxafR6r3ApbXV5uPiEM88NbcNbXvPAaZv1yZWRp50yBJTjkhDguXU9+5MtsLZ6rqW/6TUhEpqhDk
chxIIk0t/dZbS/CEAMpML2QUDQ8yMB5/FDE0gEpcVx2aoXaB2kVMZISjaPh95GUUtJU9cbZn7SvF
QjP+jjB/fgmoww3lsBwPsZNh4L9DotC/d1XWgbZl2P7UWKP+izz8IUc8r0haKySl98wR3eLBUw6F
jxvOOx677Bt3RTCcLKarG0mE+kPBcVAdzFRl5b4h+u5HSnJy4hwPIjEXjC7TYwnXLcMGmvM54Q/X
NwDDJFFVlpN78Vp2zvLHPH587lPVjodo6cMfiHE2nmoSFBkzupoaWgLXIB09le2p9Yr23wBchLmS
bZFNN6yTfWOzZfvCTzo/L3NnvfHakv6EWoiEs3AsxuA0+Im4n+havH0jTHmTadi/VGcdRz2/fOHt
PVWyIe4ZGGDZwPbPAkMV0V0Fic2KU2wZtIqcQOJmqtb2DYeOZOhPo4SqWjg5jpY5EPRtjnRpkkho
6+9JQigCIpw6hCOVdNR3QgjHre/L5Dz6WMm5sKcS7o1osRPKgb1lHBAJ/7Km2Dr4d+ACISo0bcEr
jSK4JU8Br5S0IAdeHTqZYYRXyTpG3eaXbzVc9OlYj2P9Y1Uz4rSR2SzPbD4L7EMAin68Ao8qPnqR
BC8wzMsLv2jDTqCvhjOxH8GH8OnhjgwBHTRIg0F8nDfhuO+bzrf2IT1we1hdhuwxzhS6T9f2vHnf
I4Ez+FxtDH4Dnu/PfJ2S7qbyoQOfEcFm6b++z+piZ+lJpztrUqo6JcAZc0ixhLBhtZjFBdA57G3J
ru+a50mhNmICfAr6UTEQEYkot1VFSbiZ+DJBhXZgxrnlJv1UoN+6sSFu5gfBrfhNhCI9M/tb+UxV
AtDUVNdPrEebeUVjNcTh+EWFK34aI7YXoU3l4FbFjLa4FpzbZu2c4IDPBXIzJyXu4oGT9wknQf0h
Wp/MW55eDAWpgZEUkxQGiY0rkXgIxUF0Mmmepy/9wuh5N4LPGreMD9zHHHBYGyv+hpfUQOeKZ9dL
t6BjxZ2lcxtvSrqWt61uKL0Ghq71Z+9bff/KOLW5tfQ6pfi3pi4/0/Z5O4VTQx+YrPHssQ5rZhCg
cCI95Pi3TOTss0g5NUSWmG9RhxVGmmpl9inw0LENWuBfXp+5tDkp9oWoZ4g3E0gocfcWcTM5/SvA
MLn8c5KaQJBNLRjhfReuQaZA6enKIwWhkZuhtwWaaVjMGRHvDd9GuYiJ9CNPzhE0nohJ0jy30bBb
Jhz9GwH1dNpWVm2Wgz1ZSXEweRi6B20xDnMUz86mm5T+CQX77b2suulWIMrpvjvmySWChrTXJ6bj
VnrbESgqD64ppKSCqoDITAwXnqvZDVE39ZTcWEsLqHwS1xDBJmzdYJ0wkxV81dKkk31kLaDzLza8
o7rzJH7zo+N4rf9cMGy2N3Y/duuxagcyxtx2avzjYvdFeOK2mBiI51eoqU7ph2HROOxLXRuk+tbu
uuClwRZJ3hRQqPRbm7Hpzim3/x9BLexp+LH7i9Wj3owHKCHrvZc29h/K5PlhTCeg0l0O2QXjg7Af
FwXNIJ4nqDHnvnWCP3QMbOmkZ+fBNkD2GJ5JG1mDLwU9NB5DJFAaiiHVQ13l90HvGXtnuIkt+iLM
cAJZ73apsuC8hhFZyJRWTOCKPgPqB/M9romX5DAgIlnsC5t958UFuHaqQOJQPkzN7xwgit6YXqMh
MT48551IG0YD2hsBJDaV0g893BAqytpQEucq91/4m5LL7Ntg4bizIxvMXEKYUxGG7fiUIxU8FStb
/itEzb7H/p7dtkp82IpVb6zhNz6s0wx3hSw8tfGBuOxUa6/Y8S33HAIZTDmoJUr3JkzEO35UXTwt
o+0DqGIOvnU4d1mDWM5DAF3IxvlcSwZhrfUo0KDfFsxTy23NoG/fWQWBhNfch75BtLWrGJOfkEtk
kEbmOjogG2Ov70ZF/bHWBn9r7RIZdZjMbJW3/eIiVDICYphWEd+FSZJV7KClqY49V7JWJcrYFTtS
Wzj/lQpPVFbP3Eht21yrqfDzyoq55zOoexBt7FJdNq0dUqeqdDb51MIya+rlS7p1D3h3xaliY045
e477kjLq3iV1eKVWGXFGOQW1oa2jD/gx/2AdeWBYzfSI3pD3vxhXXgLmtv7DTBP1DDZ45sBjorpH
9Ji+aUt7hzLkMSynJSPnos4FDP2MNsDv3OoOigFapyXS/3W+Ls9NZ0vWriVSzV2Ul/Vt5CTlcagK
+daGFXcgi2x8Rz2k4M2kcIyjFgyzYsOdEOxyH1ky4KEk2igdOUDTMBAdspFEapTg+Ob02hMDXk5t
cJcLPM4gNRCvGcwybFKglLjeuvMTj5sUmMF9XmbyIUP4dhsKooaYTkMvChiZorXs1M9ItTHG1G3L
i1ldMEhU4pH33TJedSl5+cO2s+swmmq5LBiUdYeKR8Deo1xPWr49xd2xDAoCT9OVc7/TzpjPJ9a5
dhKbqtaAZ6ks8MHwblx4rYlbZLRcdnsTZKMdB57qyu9yMewRfGvmyC0AbwEUqIkofMlRRqG36Qxs
MrTRMgPeQeAbCALUYycgvT5D6tluPbUXgtcvpvmol4/B7rJmK9Yh7B9mK9XTLbMWjB0Sx57Hsx+h
bNikCZbUQ2pdOZecBFCrOgYp7rZyJhQBDH0iZJS2Fx28zlRXhi0pP1wvqX8PneK6RtPZf1GKowx2
QLdcA4A4QUhBRDQP9sNJSCPZsz4n6Ba9RA2oLCIHjZ575Eh2G9uQlsfQjDS7oUYjYxYZ8McLus/r
HBm50jbParVwG9ViZHwF8QyFOYLpuHHS4AJNi00a//niXTUtx9kSRt2Xm7Dm28I9irhB8PB2zwM+
W37emWjO3Yx2F78XdmRsqfhlQYeEwTDukVt6F2hkEas5lBspOr+iyw9ZScmz48xmRVnoLAoh5iYo
6wPuI15z8pihemZmgsWYgQ6KvcbxliPeoMls+2bW7gGPqhMdXBBHpzYC8IKwIzOG0YlSxS3uCKUO
umTHshNDRxpFJIcOTEpoDQ/eeM3HCEmff6utDiWfxjbyrLwStixIQWTBhQnzhZOks+0DMTJMEnmS
yJzNSSR2b3qyFR2sXE2f/YLqAMPchEvyZYMxQ26iVa7iIqoqtk9u0r/YhBL+rssAQJtcJ+57BLst
DX7gietnM2HwtqYa7w9VZ4WjroeCe1bLkJMiSACfu2+XlbwgWhGPjsmhcuN1JY9uD2hSrzGKWFpE
5MmUgaT7mjWG2+3A53OLaT52gC3+HH7Yr4axb3jXLIU133BoYo8mFc7DcEeD9cTrjZ81mPuQnVVE
3AsVQZRbBNXIKx8A5cJThNYZ+lzCXofnyS5PkwKHtTXDEn1aiWM526C4eoZQsjY+bNOld1g1DN0n
8lJAbVQI9n6kpSAIx0GNQLR1H+m9h8YJwacbLi0KjHEImTfRz+x068FrcipQUZsxrGBoGOVk5c3A
cMRn8N36+ZGNm2WffEei4DNJVwM1NCYMd3OneYTgkchxy4qrddnb1MOzXyCRv7pHJxtYHocfZ4qL
qLgpGtpbQY0fxqyzOHEqIQjRSfE5SvjT5OHu+B7aEjJN0nknxCtuevFCpHUPrNoHAjb81p8/feG2
ag/s0xkPZRU60RbxiPTZyyLHInwrHL4zLpIhBhUQXEeuBO1tM3THlzmvCIbEw6f9Qyqtyd9RhPfu
aw6e334RtFwWhOggjzAv8HzGCFGq8nZEBggOiUL4XEqr/51dfUWZ13NzoBBML2OAYWTXtQJfOWSa
Oby1pcjDGia1qeA0+KZZdnJu4c0G6AFZzuurSpWKVP7BHGaZR+Xgh+eldpK/2R8LMqkqN/9dMtHd
1oRXM0qB8sLvvnpVQn4ockokQRFaoJ6tKksWOGOfyPDagTGuA/MIqytytSy1LEgZQf7NzMAYJrUd
OqVEyXOdIs3CUNEtF/5Z8BQhvO12q4uSbp8xiHa2mOqHHxaxsxVTqig/Hq1sGB8Y25YZm3TdAGEV
k083OaBKunPSsPY/rAQTz2kpCwY8Xm8IeIcGOZbbOSnGWzPh8I8XZCfNjhFTp7YpTr9nNBF0v0UP
oc/KfO+tWvzlpkejP4CR7YJHSM1E05C9ofRpoTbloO1ZtoDSQlYIdXLMjqQVDH/22BY/1pBTC08D
MsqTg8FYHH1u65cFdOUfmKJEPTYORtlN59Tr/UgR89APhX/fpB3riITDFJjN1FpP6dK11m09qOo7
Ixn+P0+nBICpDnEsg4GOWAbyP70Yfr9EkmcGAiWj3oKqZmz35yoe5HW18uJeslD8B9dI/KJRbx7D
dEGcVmD2O6B2glprpy4JYiysIMH1ZI3g/cuvYK0okCNrNLekXvOEoJjFBeq+E9yiiy2ls/dUKQDn
u7KRKNY6y2O12Xcgvi6wM50u7hEb/nQ2fTlBFHb3JggdC7aEY+TDvg8HljlFzxToqjmLnvFhk9bl
iyLFKo5fFQpJjrYOs7CxgzhYsoy1Km4E3dXRd6LynhkKXKXVXSjpFJ9QsarZ552U99IavFcYmc9l
u7wAYnys8mJ+tOaF8IZ+Frdoy2D99Fn6gF92ue95pHLQ1nN5qhDinqRjkFygVs5OgxnknlumPCLG
VhcSfpZntvnrjg6PmMo5sL4QMNo3hPRyPjuj3HUDmV0F4Km9CIflPZX6ZWq8Cd1CUWzdzA1uZqxD
d7IZ0D2XoXVuwtmO7cH/XHlQdomvLwpgTdwA3kObQLIdSp6G5SyTR/axChNNFGTmA6PCOwv78LfC
6vRkaUgF1Pf5MUNJSe5zFX11ElRSKgyLs47h7SZpq4pTdRz2S+TJLx+o0ruVNVd61ejUj40I7Dt3
ypItcq6vJCScBlxk0CFZ7SBAMApRt9idXlZu/I3GHQBdy+pjzBoFqYZz/tva0OWWZbTOJXEpT3UB
ocGu+uUR8SDpGL1FolAY9jfosOubshyLn65LgX8UdXHsyQR8sMy4vkteypg2NsAh5K9ftOzLifsT
a0MGdvR9znEuMtf3/ws6W9/AVLrCLvvkt6CSj9Nw7W8iFapbBzcShvmhOSLiGt9GJGIsdgf1EKmA
7rqHFmnZgX7piYoDo4HjBLTOwt/V/BRZEG11XzuvNqLJbehL5wSD2z16RrtvSZHK/0Y8bofeIR0I
CYJ4dMRQvvp+oT5cP6S/d1rcxw5L7K63qgs5YeqwKhtDAy7pnQUSRXaqOIi6+4/wlWYHRoIhXsVI
4sYYuOBJizLaN67HtBcJ1yGBm4D9xRuI5yHe6LBUiGMpVdCGucjQYlOW4q5SJn+DCVQhlqZwRFMy
7kch9dGXzXQH0hWm7ygZAJBFxCAxYrqIu4/dBWOTE/SDBeFLMYWseOZwQ7kcPXKzyBqu9RLcT154
GXGW3JXZqiSn8jCdHNuqvtHjPuMf6T7dER9OlI3IZNv5RD5T8taW0d5iiPbp0w7dLEPtHFoEERhM
mdbinxuOPECPuIU/8oHLWVTW+IcNEM8qPWPlzcMjZ9xn0Kz5e+l7UwycllGUAwOqIWIRSvPAdJ0Z
19ucQ67PGtw/VP/+wfEU5wKEQdyq7hC424T0pOcKjJQBpFHvRBtVR9DB6pHsMZyg9RScVrxB+0ro
E2Y7G9VIFxUxqd80bXrwXxc0IZ/8FBOJC9alw5r3aZW0DIgnmluC4Uip8dDUAPEbMRM1RD0fOyfz
jj4oNuK9IRWyZG4Y26TT+luLbEH6r81+FQob1TS+C8tGNU6arGQbm0JGSKaROSWNANfblC8XSTQ4
EbhW+i57lWwXIvteSpMRCLr6KviBgjI9lC5byE3Tr1gU8MQxkUcn6vykw+DHEp6T2PidLqD9p273
tXb1U9b5YAUGeauAjSK1qUnI4N9R4hlT9paAVv1eZI258JvIDfd1cBC43hkw++af7dnRRzAhhMxm
aPdK+bW3W1PE/CkUMbi/iGbiZk3Fi7soTBy+g8nTaYg9JQj7WRQtKuwChtyKkDMoXulBukPo1HNc
rRVsPITm3UmmAMurDrWC1zKBlagYFHDMh8q3WYcO7fppz+SAzAmCfJaFzg3rWb3zJlIJhYPgIoC2
flJJ9DH5QP013dNznob5H0NP9BNdTv9vl22xD3IZxDgM8HpQEybMXDv94wQMral4ybdhMk+CjwpA
/bUuUqOBQhVzgMAoSr4QIohuhd+r1DnM0N2UMqL3Y/K97ZNIHdOp/r+GFE8GPdF7PtrmA5sftTsL
q/bMaZx9Val0bvre/Gcb1Anw0b5yT7g3yiEaeyIYYJ8AndsK7RgIH016zwoLK6jLzjxGrYWvv7KX
va11c49XBfxE2bNIGTL8om0hG4VVmtUceD31rYvCuytCkzwIfy6QCFrZ1h79N1Cw6RsDGFbQKN4e
LKvKPydGC0+z6HES1jDiFSzKO2IHHkgtcB8rE4hDv8z5o2sJ8+5UiHF1KfQVS3pFvVpdeKPCoj9E
EdBeCkEXvxdIiXuMJTh/5Wi2zHjal9azUcOWk9q1UeJs4TqZPfM2+ZjzTlAtZ8QgItnGPbcGw1+Z
AAFD5jO5z2xnEozkRhwVg8HYqXTyvFYhqIaUdDx0ismdCYgXpp0mHQmhl/uNBwxbzTwPlIneyGmF
O/MGygrUG1Qa8xsotTaNZUTHufFtVm06db3bZcm7O9yL7PJF6sQrQ/d7K+3ELZTJ4WaeQ3XGS6He
g54GUopA7ZgEL199mj0BiURJm4aP4HG/bM/v0KEyrNvUDhYdmTXOcwL2Yq/9ZbhxnY7bh2twL+Xo
nsRSPV/NwTuCrCDUl47F7kRPhyXiC5mCalTbbkrpzEJ/iDYGBdhDjp3ybNA3XAJfi1etewk13gZx
uEtwe+pNI2mAb2Thy2M4NPaJ0l0c56VX5GTQ3p/omWzKjtb5lKubnEqc/me10vpErBniPpFmNyLo
EMiU+/5paWt9bPJ5fsex3xxD3QB144sNIAyyEL3Mqlvvop6Vuj1b2U0fte5L4YR82nAoIsZK/MBX
oMb4YPWltS2t7GXOYR0SGwAYVMJL8raTTUCEMTBmZwxbyF7DlKW+xygSNKuXfashaWMxJcmHsfU9
+DD/ycmvHLM6SJIbd5DZQ9WO9SuuNWSwFTDTaCR/lpXt2H41BUMato32b+kQrtLodoz7QFUQoVty
LqwxeSbSg40i1OMfYre9b4guh4nGFRcPvI1bIerl0MApoVFEIt0wexzdeFiIcTsXA3uqK3I/zpPc
zWL2R0Q3ItVEwGi1CzLsxPFyttD1urMrnR6SmUEoT06xbQrhLuguuVUSRV3grrL9zTKjD/6sgzc9
m/wXeTD6CpBesY+R/G9pBDIAzox+o4kLPuSB+64nzK2baPGnKcZtXj0zJinhhfu2dXFwonyOjTEo
JHwr2cvWT+7zSWbovGkTdoQbv2VaaSIzpPeIvgnyGCd4ScU3N6QEeHgxCiI2sOWwoflICFJ4oSVF
C+fqNEadGO772rcOaS3EX1RMYD6uwHWSADJq88R/8Yh3xwTkqAvy5R66YLIAtCCRO69nTRowGT2s
DauRynXqnzHLrE/A1Cy6+yVgsldV5pRDHqKiWwKyHLowJlkwQcGZjt++W9v71u2a5zaXUc4NYmdx
KgSL3zQk7qBNWsqDPs+gMkfyRMx1dK8K3X9rrqLbqQqCVyxYY7ykmqUAjbdPwpPLg6D6tYw2DJPb
bcL0+rvsSI9nFTXfCobJxxx/yXORkZEYu67dfBasVX9xVWZ7AjBZs5W2fhw6MAxOmeW/neOigrLG
a3hW4t0g1yvu12gmtHKxvLcG7Wvc6nrcp5EIrvK/LnxH0NG/sppMTq5bJ2+LGu/bdtVnXQDxbwi9
+UlpnHc4PTg2lsHZZEAzrqAUAWonJAValJY+I40c/gsGM+75/yUvVmjTDiuf2LkRtv4ZxrK/d+j1
cXcFy61MxHxqUu7tqWZtwwjS0fc5dVFHeOyVxmXqf9PSjPcNBL8738c9htgTqro9YzGs6uKXjT+n
e55ZV46uUd/jTIgsA73zDCxrA/I5/Y9JVvlAG9B9LrMhmUYZ0byuxnnDTMf0YiB7cNtpiu2oC8aH
CNpxeXWGNwyHPP/dWOjsMOUHE1ELvjz3K7NNk3DPNmOdPjudUfeF+h9HZ7LcuLEF0S9CBOYCtiQB
zqJEzdogWuoWUJjHwvD1PvDGdsSL15YponArb+bJXgGon5piQ//a+ARCUYU8ojrFC5p3Qln3+71A
acLM8H+erTGX7j55sTr1IEe6Ey2Jw4F+meLawgHduCPXrA1g3B4KWV5qnLsy/sycgUJkgmjuJo+n
PJRjzA0TSfjN6dqSAG3KnhZK6z0D3bmncsyDDKXTP0ooZMJ8CvdIEbcgM7IxQc/93z1BksNS9OBi
bSVPxuTApRz/UJFE0QGXoT/d6TsZ3AsWomxHq0T0DGXDYNKHmFSB4V97ydptDlQ6bF2rpRbCWwtZ
vJQ+aMPs/gLhlDd6shz5pWaPr9vEPYHn/7UzJT9Sa/UfrEOyXc6HlW/txXOD1OG1GCMzv3uATSkI
neJqM2ouo26PrRtZabRrNAXDOkxuWe8n3+i+E17q/+9OvC88gjYF6sAjOUKGYCHkUhwXrWklaq3P
0or9DPWPzDd1FrTsG58ikkY/UQsLNWsiFyZeYf/GztAiyCCJXzh1fG3j8OSQWOmaoyBj74btJL7A
lkKar2aLsiGQMgeLej2+UQljG7sGwnH1rGsLaFVIky4w5H/AU2rjmtaEJ7YAgNrzQlfO89iDhSBv
lpx9OTX/krbt7pFfZkRym/ZTciqdSNOqXUxR6zP1H+nRJ9R7YYXa7zWXeUgWDkbM2dbKwDN7ecj1
ti0C367bu6G5y5tWxO55zjTHw5iHcxBzQ4E7DynF5VfS6SGc+GTXT448WWaBv2ya+juuUP3oo0R/
ZE1qBoTpMpTtsnMe8lTrMXYymbmPtaU1H5JFJYcWEkod2TNxkqWWhwnr5WcXx/O3a+bLY+P12W2u
F4czgV4Lr9GNm9G59ESrony3qVPd9ZH9F75VRy8FSNOu6LQ/2kj5zWQpeRCwxFbTfvnZTSb6/dpR
ERWJi3TlJN8Zxg82AaV5dil03IzKkmTxSZzB64gFSDPwFY9RgmNqAzbSPcbKtcD5lOnTCuDaqIRa
KXfkm50aNXgNYlYds6aZe4/kp/sX4srtteSOR59nFtYjNt7BOoCFsfYLXgdEI3u+0kCp/ixdqsGO
WFD7U18RucBvWpYdoxQiY0zQfPLKo87LjLy/HyXWdaixROmI/9g4c/dNcWvyN+DU3glFkKbWSJt8
RlGtHsgrj09LEvfHkldbSRqW0hDbJVVuwdLA4QvWgaXL6AX0MyzhULj5XvrR+ApEpT9Tel3cjbV/
BBSHjeWV5S6bREBSaGqd4d81B3cH3GasiSkpgbtTkFamYoabN3FrlfYhlafOF4PUOIXl0NMViB/Z
OLv4vY3Q1Fi3wzdglG5Z5O2HGkoy72z7A6k2JQAt1QgS1JspnbBN7zKPkwCkMUkH9b2Tww8ADcPE
GuYmfO548YK2krh4/MmlAGPNkIQ2Lqn3cqXdPyE4G24AHs484TdjB4QMXTjU/jmO7geSEemFXSPK
U18Itn8ypaztm9Di+IQCHhthUo1NvR1xn0xnK+nw9FJZF6ePOG9MGpS43/xYrqFb2yJnkXLF899V
gIeT9BMlEs8TZaTJsiHug6HZyCan2BY1HwaCm5s/KtkSuZjTwiK0lo3wEBHGseDzHONLpmIIn7LP
5bBfJu2q8hUvg0sWg1nLm40eJpE9Z77do2YZsmA3k6k0oZMnwcdQ+G38NOJGusNQwiCRZBpRaPgs
AeRAhn5hWeWhxtrBhJKXXoc/z2hZ7/lgko6FZqz8TOEv/wgukBvyln48tWoxlhMsy/oFEDNAuJZl
NfCEap3EUmFE3iOQVza/pKh4W9oJrCEgZZnGb9sZyU/63K7QvkqyjGeToCsPg+wLKoy8uM8PCigY
+PsJKBgJ0BrsG4R2fT+6HQGVtMw+RkyqjIWE5tzVk0wnnKpq/7zIlt+K1M0FSB/c3y0kPhPpjO09
DlquwKLw2XkqO4H00WiwLYJp9vR/WadRhUJWSj9LkADcNasaOCX/kSRtOjkb8PEKxzmN4yDEA0md
mue+NihS1jWhnWdDFVFgukZZ7FrQKPW5MHxxoJJNb45jlkPBE5M0/qx0U6Zf1Va/ljOKsHCpwtik
7BdeWL12C1U0UBPChgq18SwN3f7V1cDVJU+8+goEwr7R0SLeYw5zrrDooC9dxCUpMLAeU+sLrGzv
FBUwG5+3K+RO7RPYqX6ET6sQWs2i8kJMl4YXiIKF6g7ZC0cGPUf7scnHZxO99Ufrs1dqgsG3xD5a
Kll2Eg025BQ1/wEtfMJ0iyc7yswZW20zPUNa8c5caRg8Yq7m75jnKXCgHhVVDcx8lKnAB8a5yU3r
nZsjAoMqtD2Ttv8m2+l3tlIZ0p3CZc8d0Nbtwj802OwZJYg5oH73yRO+C6pXcSAk/6wBXwcPA+Bq
93vmuH4H6nRyiJFuJqq2K2t8pNFhWzokxIHDPRKSvHtrXNFniCR3++52Dt7FaWzpNIeLGxT4rHbG
4BLbg3lI3WJshjioCLm6dXowuy7HEuINe5NSRLCUbvNApkU81j0S/DailQt0wTyG5Ew+MDiOV3Rr
/ZzGtTjqjmd82H0fneDk0XDlaX71udSNf83U6pWK7Jd8wNg+6L78O3Ox3+tkrMnVghqpMNjkPgtp
W23MzLt4kzldDYiD27zSXcihJNjwNCQvDQszZ2P3+ENhIN6Rl403BEHvil5X/cSRoR69ah1SoivY
IQCWODi8s8iN+sYE4LXrKLUc+tWpnzGVTqbhPSXQX8FEwU0oDIF1pa0LYvWLDa0iB3YFJPq98Npf
n716CNgm+prBKP2L6OLmZqzsRweoYZhF9bSxPO3ANgzZu/B4YeuEcy6DaxA5cztePLKsXmPNeRoY
MY8GbJWwpSfyAahDxjqVI4o91yHOSJV0fqSFpZnUmxTBut1NQOWvpXKKM5dZNDjvzo5Q4q1o3DOU
4IgwbKInzIXjs7Hks73xWvjF+UiRacmJE6Aos3PAqbfHYMJ1kd0VeseAI3F2PltSEZt+sN48dksB
a51iQ3z9Jmo/etAm85oSmtsMZK5DQEl8VF3e7+ZFqHCe/HqHElwGiwZHdHC6+huEXx9iZ+3Dzrbf
k5k4JKXsW+Z4wJLgi5lgWSz4uvAueEvdk6OwH7cGFVpthN9OtaSeTeW/5DHMOGqEIcK43wvxR6CO
qrTOAiP1sUwS952V+NlZMIobrZQ0JDtoqoPxOc/qr9lk1w4GQtco00JC1ZuzFRXp3hLuEbeqvXM9
p0LTiZID1uQ8iNsEFbFy5rDqW/MRyd87O3I+A9VDa47GF4A6NrPQEqjEns/4LL8SYxDEblrg2LiV
QzxPf4BAsmCL6ZPExgkugpKv1V4YEwxdzHh8HHS0lJzKd04J/UQbB66eqRa7drINMnbWbDcbkZTN
p4HnOBybCjpwM+IaPlPTKdytErwbeDKAshrGZvKw8LLgcfYwkcynZvU2ML4yzs65HXQK8MS4cvI4
nnBRt5X70OD9xI9uJDudPlxkNXrKmVZ3Bilo3PBmfyAshjVtNNQmUfm/wuLr03uLdm+ZAk+e3nYH
YC7jtvVkdYms/tVn9/gctxZSU4rFUdE72kXWvhbW9G3oDtcJ27sIFDDuYCCDQFy0Icw1oFqE9Q5Q
j7KHDmrMvu61bwW8eEOtVo9JmKyF57odTRkcRQchW/FNvSAukSwfK6roib3qiv1T7hvqAQPZlcAy
PeOOzhbHm8sqsOw5OuZC47bL5CxPSTkgbwAI2I9CN1hhEGIoKAGAHJk29NfSVGCTs6U6OzWoO9Tc
T1LdfY8xLXfgaQhj4DKOHXMD26snQGrIhwbiUAhYqtk1fi1fE0P7BtY+jCdPaqAzSUf/YjfWwcnA
rd7j+a/wTUtKvrVycsKlpbwW4XScjszVvAcrazhDs9EOqRjqR7pY0k8u9PijZGPzWaK3yXquHqmC
EBfTUqE//9iVtNGIWvKxK2AMEMVC9rAipui6pntUPrpFqg/Zo5dbzsb3TO3O6wbjyvinwXiT7icE
wk/b6t2/avDwzhjxPG9VGnfmkfUv13r5OXR2dHN5K53RFUPMBN6VlMPFsQRdq2lpx8OOncF7qTDi
84YFT9VzTZB0/hRTjg27GoiQ8t1nSfZXdgJHud9kO/7BP+nJUs9nYynjd6nRW+1Fptgi0Hn0Arl/
Zmv+14xKPTUJNeY2MBIkg/xb9yJ8H8ly8WgwuDU1Xi89Li5N0bRsRc0M83KmBwV1PdsF50e+cRyv
Dudx8F5ZC5PmyAeulAMNJvvUbHkrNcK/eOuSfZCoj7QrAeWIY90411PLC7B2ihf2K3TO8lhPtl7B
7UiyV65XHEhs3IiycfzbFXJA6rBjAjvqFuLGDv8Wr2MjeLj8mi1Dc7LK3gwx5VfPVHNHFF1Ty7Qz
dcrb3ZiAZcG49oWfirbyoX9tNUxxRem5dPtV8JJqwSyls2Vu/JU2wvb5PhnqpA/Tu9fEod9jsSoJ
1yyTNcFdL2u20GbxN7bmuqbbQ4O4IhgJUbGvvUzFW7ZQ3DLN6U13XF5ZTeucyjEK8zb77rQcxA2U
fx+UoDvzyyRlRrAp/ttpy3Am0QN3aeS8huuiHmzft5DpZbufk379Gbr45prJ+vJzLeeieXG3jw3Z
vfAqnQN9rACB2EWffwjXdX/0yUh/8JdBVElkFdBRV/1GInqUkjBMMAz9R2ctN+WmiAsTW6xtTzFA
srjd3TXr/dDDLRHtd4wXecuqKiUwNemH0SnVheXYWiC9Al0y1jVjogIHK+OWV8g3E9wJJOl0rBYO
GptY9tFsZzIjUx/LTddSwjaougiQYMu9M+geObJh3XfUr2yBnt02i0iExN0508vstVvYwwxCUeCJ
SqrYHFbZa2VxrgotJuoK+fcweP4eHPs/tO4FlHUX5DDHzjLDXymBex95TOxrpSX7aSb9NVpllO46
RPBdW5oQreUwaqyB2Ws49WuLF2fD3hysisHQO+kFkE6H3p7MXrvU88V5IGE36lyboUJH3adfqwMY
joLtSlGBmvEfs5Q4lohwYBDmoZdLzPJIc156ZvyK9xOmiYsqP7DyYMMeXjSqylzoIjWpIywKqOgL
bJN9LCqPwbvsFE1tEEY1iHv7YcRuWI7ZQe8aI2yEXTwp8oJBJVetMC1ogOpyhuHCvcV2ejAI8BEt
nbo/+PebvWVrc0jbH8O3KWD1DUN9VUty96DTMJJAdC7gOderDG4aTvVNRln+dFn3zANk0NqZTy+l
jeGdLavzwzWdhgaLWPU9q/P2apJFpGUU6dj0hq/WcQi7bJQh78lo4qJ2/XhVNxmiMoCb0LURalxZ
X/xe3fAQPtUGpueZ1sINzJJvX5XVGQxNFfRzwrSo1tbxjMXxudXq5ti70t9NMQlEUTK3yfh7Llpe
jvZkhxg1XhKjvNV1y6sUaXQCwhGLw8g4dB/YZpITmnAhs4fKR+ntOyW0Z+KOq3jLntrEoLs++8ab
teLpUp8xB4tmftCc5GlhvYMTJ6t2Md7pJy3qH/MMyi5DhR6g1ehB7TXpXx0fAccMD27v+Nl+QsAK
OEFaiE1YlAJqLh0a6LXhSQ6DouaH1MYG028a4yRaS/ukKz9qh8wKFV5rqXdzjmdWmWAAQsXPWde2
CAmUcNOLwfByAQa+vWulXR7aNIHgFMGYcb3fqEsuNl5qyKfsZzLvD9cB97hAH9mbo+VcBUf7XktJ
AE98L8qIlyMEEyPAs8uVFrG0H8M68sYXz4mrnXS89IXug1PDNudqicb6R66GVd2QRh8WUd0VtQcD
rh68gJ3aW+zpAylbLkUe2Zt5wq1TLSjq/jiPrL9wA+/0dejYaRFTK8F8qrRjPz6BIH7wNXtEZYcF
k1lUJZwWctHXHH7+SSygE/nm1uLLL0R3bzXroYZmwIoLaf6I4x9/YuL38px4EPlNBo4Nnvb0tmTs
TYaBVoGUp+M1agu5nWqj+1hY0SF/UMANlUae5BDH7rFwcKlW6CHM8mhi4KMB9cHu4bpp5om1J1mV
73jWqj2gg5ZEC1w/m6o58MwCszJzJ41JQEj5UKZJu8Gw45Nxcu2DKRQYPtGxLTbJh5UaySbWLE41
nkjSJTOvxrMppuLZnuL+VTVO81BlsR52yTK+GLQBoN8hF506F53CKeZzrijUqcyC2ZB+4F8g1j7j
5LhmqgTFTjtsgQCwilgOeUjPUv3Q1J0VDp3xJ/PLk+P144/iDncmAGhw9hJ+mdh2Wd1vwged77PC
dvEVNg1cAJkuUb+n3WFkuxpFj9i3h3OsYje954g1djg6qEFH1+g49muuzAQ8USE2Sd11BquZSrw1
pCcCm7roRyERpLWlx+mN4bG0eQdk3ZMQ3o8xyAStqrX2OTytYHJnPMmZ6Ttwmd0psLl6hQuDxL7y
eG6KQUBQmggRxXT/4F9v1n2dPgHDIXWLYd3Olr+ql82fuRB/57Jz97lqs4D9d5LhIyx4llHbDgvo
mKfUKbQvr64iKqTW/Dr2YSKmnkkfL7TjhotpPmyAy/6F3Uu+0uRts9LVthkNnHsuTv226SmT4YeH
hpGs93ru8tWpq+KabD3Bcjumow0LdW9uFz89OqXELNe0Ckvs3Fw4MmER4BbHiq0P83s3mBWAIVJU
HJbUXOYvg8Wq8iTGMcW20ZZ8TaFbYVbsE3aCCAz0w0g+kRDDjiv2kAO6Y15iEdq6GMj2ONda1pqy
aN9ohSHaC1PGdk4F5INqfBDYs9j5aoNK1nkM44Qi8lpJjHj6cFmwLwNecYUTLEX0ybS93G1y1PqG
kLp5QKJSxwG8wguhZQFcBFPgWyMUnH6siMVdV+O4zxIfy2XP/13Xu/gX/uQQ+FRhnojEf5HcKA8L
BvbVTEcjbLH2smszNNEQgkpTBpao7DvTe3/OJshjmK8Q8HxlxLfIbd1A+nwvsbpj0KhHtFoz/aAn
pjsligU+F9wWbKlgHUbIfjjp8EZZpqNDsvhnvcCmPMGGSB0fbRmssL/JkJGVtRLP3ICaoi6L7kaP
FAviGorJBs0h27N4sNIgNzBuYOZPjFczU2/pXCJDzjOMG2L/FqY9p/ntkgLMJ5BSVHczGMV8y+jZ
3QwJNiOen91UDt4DXhv32uLUBWIMpLGxWfzODp1KvA/+SmswwqiYEzZg41tsWqBc4cxBkuEOd2yW
ZcACUmcRqpwS44lu+mUjF5WvtB/DOA96Iq4dg/CBaIhFNw9kUnD1VOk0AMAwr42nyZDktFgGBTnF
7ItVLagIB71hC1D6SXLovYa0tYTwbeedv2vRYbCZcvJ+MV1hZo96+zVKzHc+1VUBx5u7ibX0skRi
eS9t+IVVN2Jpa03qNBdZPhqZrgJPzfip0+ZODylL+wis89p4YfzG6B+wANd1DvqeQTAeEgX/knXB
gGjOmwqoJ0wWwenLt2dud16LhafWKyallL4yGt982vma8kwLyUApZeSxWOqyIF0n0QhaIdUYk4fS
gs1+RzJ2U1kpU6Q/0hoFKfxWp+J3Xrx/PUF+AjWQSXqNziscSjluy97GBLpQzx70jjC5Ozl4P+ET
wuKUaRWaXrk6Z5aSP3BxXsmgUePuCld+8iJ5IuRJv4JBiB1YOQM/pV4Lewzap6P7DBOExMLcTw+8
f5uniWTmfCRybhGl4m8zHoOZUwMNsKcyxn5MTePU43w9IKoWhzTtqQgxKeljg+fv2A9UrDkNrLpm
nJ4n7Bl3z592CVzhvdAt1t+5/r3E2l41LS2WOZTFZszRtxLTf5pHehXEROlIPtdHr6aLChOY9hFT
5gvysdUjniZ3gRzYGF9lNyR1SLso2JARUmjpOv2eIbQ9FQtWL6ox65vXzuahleNKcaAszjcVMQLL
Z8eTpme2U/5j6mv30TKrnQ0FF3+shoabj+ZEAVCDzb0dO/AxPY2a3opbnb9qetdA7lNgf+4LaCtr
JML7qizlzMGUzktx1mGePwuk2uqEWQC9QrXdURXVCMy09aIH1fPY3ljoVnkwVRmkh2QuhjF03IVY
7I69X9kRuynM89Suh3ejmucpm+6pqTs7s1HfhIqmejsr3JboQ0x+9UIPJNBzQrFtDHMHj1SMkc0B
PbCbuBkeCunzC5x05+/U+/UpQqfD1oj013r5q6aRPIxndHQdO1gCOn3TEniPieRObLSnKUabzDH3
ZHqG3ULPYRNFxIFRa1ojP3sL/a7OnI+XzM6hvhkibrZ57RW8bdNRN7eYFSjjnkfzjWO9+scUsLzX
XC6noF3E9IzWqp7tBfp4Sgz7YKBInnJNf1sJ2QH1El0Q66b/gv25J+qTjJjDrb5jRanXJ1dvvCPD
BMiLbBIBdnMEO5OSlkeICnNOJrlJyUPH0cXhrZTdNEsZ45kd8HyCrOJi3fLq/oDNYvRZdWBgSrmn
HoQao6thLFCle5F9zEXu/qkpE7rbS2690ezKVqAplLcxQUPzFCmqg7Ysq2IyIhE92AWSgA/gANhk
bbevKX/we5NXdTgoO0CtoC1xIagb8iOajGXKIQTNKR4tJ1dE8i6BsV1HD4gZmhgkLRCR6RTKeSKw
UoxOtp2F6v56FVv5TjTIT5xUoedyya747mqFnJMA3ATg94Y82gGEXcN3kCsevbU4mqmVTeUOeBRW
aOnNO52YyEEWvnioluwTungcLMSJicaJ5pS47UPRLS8VqCpTsTICykQ9jba0//oY9dAXFV5sd4T2
7dqC/WKRaxvXLRqQEIkzrP+ul6iU+U+BFSTwm6HBhyX9hRCrloVDG9kHHb4zns28el/cdG/L4tFN
5G/mcggQwCeN3aeEE1hD8P6qx2atxXAEFeFSS7dxAjMpHcDuxvBAg7JDQCPg1xVvqnczdmXgt9Fh
OWBbvEyhxrX/qCsruy6KtH2H+oxyw6KojvxDh4XskHFLECTc5ueBtvdHapMrvjQzKvDQqFD6vXNG
vuHqLIphX5FmvsQAhv5JmALAhIE+ISf7XD9ys7qJefYPbKVNHFiE0JepEWEnvH+Cwu8zJUCMHBDW
9xw5EFqdlA+BxzgUEzMCjtaFFJhbfdRsEjxqSBfqZ3rlbJ12MA6VZ74a/pRXZFry5nPCnkN+F5JU
EuZSmE84y58ocbBO3YpLiEzvwas15wGPINtMFsv01BoZ0PokekrYUu4otjTFDid9TxPIYPkBLMj5
tRl64zt2MQGbHvmoIa2MWz0YzDcNVGf9UPqtu3PaqrgVfjrtLJJNd4CGjh/O/M/lprMsBScbk9OZ
JWf9ZjmiaUOlkvE5U7n5sKQRX1dLpgeSkfmJWZANiWsSEAdeue7VGW5ZHdHvPGp4Etwm79V9FE79
p29j+5M5pj9l8azta2WkZz/pexe9Q7P3QLaMH0T85J8+GxjeEcnzuSuvYsqvo61uFYskovQ+kfEx
l/l9KYcspM9j7Voh9LT1R9eCxatRXk1Z1bHgxstf7BLsNE3SbBUo5qiaf1KCAzJbjnWEWF54xOXZ
EpbIOZulLIHEjsa9bSb+EJ5Z2tvzDyPtmnDktpJudZ2ue8cWUThOJTViNHjA5vBpNmTzeUwaWKCo
V9UywzJiIX0oJyOOiHT0lnbUOM3JgFXNeO/MRpvQYIzo0jSlORzSnt/F8wK4CCxn5nIztgFOU9hD
aaaCtbGjexSHSiTYuNvQZPYO8Mi90UXYdheHc6EZ4Zc5lJKhiiuSobQGu8ZPwtbyBiCBsu+aj+I3
EUt+HPJRaOx2OO5KnX6QYCQJd/NwkZ2hVfkh38D8cS6cv4rUXxAZsJATB4whqYJ2M/K0pSPh6dlV
NKqDn8j/+Q5hMjIjrOF7NKTftI4RxHsjH/edox1Mp8iJ75VPFncLnPBEGhB0KGyI6wTPC6gwVgIG
SxDD1cy9VTd8KCSnnkGtk9mlMwh1tJ5AUbHYDLHsAdKYShzernKn60JeFy2ocSIEXCQ/TIkoppbn
Q8oq3eoQV6wP8E1b/vLi9F3iBm0rui9V60VOV0Mxy100YYLdkojjocMcMag3YEqYbexq0C+CFu2T
n2aa/0wbmxsIowHHWoJPCeiLNn8NwsBPrh1HajNhXdopjAUfSQdzb5MltnVtormneQ3Td5j6con2
ONzLFg2oUGvnIFv6bOrRTyaz6+UzF8DJCsBiImeXjVfsOm1KP5zEzEKLW4T7xX18HI6aqsc0tPWO
KlJ4WjjUXE7tsznL5qlqwVNBP47EF/x7UTwmCJj2c+fY7JWAPFTJk+JlUAV+5NflDdi2w7WPHumh
PinCn1OonFRzVhEtuXSSKsd6lKn1zF6TaIulx163gYRCB+GWe0gcyojAMjINRdIIYyYF0fWSX8iJ
WpRZl5rHjD85sxoRMyj4ZVOFgHEsbJGheOCKxN5bKShakk5mr7YVkeycO9hG1MvUnmfXNPLnCXSL
tu+lGPVoY6imQg/BpUVP1vKnLWinO9vAi/4QUTXDvHTi5YbvMm2DNuri+ZVRjQA/Orssfzy7c54Y
+gqxz20vIto4ICB1hdM9aLmeGTS9Z6P7Qa65qm9WbTjLnnUA7pbNYqANbucE1kq9QWwaIB9moD8j
LSIMJk2bN15FC1i91SY7n3j8eqRqrls6sxeGXZ9288o6ElV0/th2Sq05NjZnxyuC3tcoNYYHySIx
v8TganHSYAw7Lmlb2A9GBY73SldCeefylzkHLkAjx242kRuODDCjmyThZ99kHtwqyDED7MeR18WM
nMDb0veLnKfVNqkZGERVGztOHfnBeGhRqajXxevcZkPzDuBOpPwGsceDJVD7NkpZvDeUz0YnOsR0
41gkfTxdWLTPDn2/XLe2wPWT96poK7Ebo4EIi+KDvxTSsccTnrOygyRneQcsYJ35RryXTlOb6tC9
y2z8k9LQ8cYypHF+5GTLy+j0TKgOO9QAeEt2gmHT3/LRKA/6GiapdNqoNlqNxI6g4a7WfiA5byhq
GUWUpYijr4qJdXxycR9zhtEubRWaTZVL1ZXrdbcYyDC5XSTH34nAc7UrnUQ0IQacqf/ONeXH3ykt
5+NJN0czu+S9GI7KRTGlSajN1yz62OJJ1uLoVOM40u9Ys6c7gURggG2n6Md2iwWoPUU4CbefB8xL
JvY3yXExWRL71+LYg7yUZODSB70w6W+MZzM9WVjGa+g0ic2WjLuyyhEQ6XA4lHqK0ddo4gyXjBXf
Y+XTTODkLXn7ochpiezT+aJh4u5ZODvyXVtKlHa7pB351liRhgHWAqLl0vYtrum0eO/DgHd4o02U
xkdI8G9NXTu7cor0u1fV5dGRbv8nNn1XwDcxHQNzJbmws79AmZUSvi3Uu1mVA42uKB7oxWkl94hi
1PONKtaTvWkRcOBgJ27AiUOzS99GeLbxM1dflhsPFpNCqgj9Tezqj3Wsjz8URA0fS4aimRB5y4cp
gByOHtrGcG9W24UR1ceoa0wsXXm34AjXG706pWA5AKxm8YDYRtFLMbF2gSkNMoiovLWYy7cxOP34
RvtE3IXpVKWrzSORdHg0k/TSfTvq9rXlKr7cLQMbXAbhSJQbcjcOuX96eag2UnXzmMx0MeAjo7Rv
YwwazT9liQgUKHa1aLBo+/250/rBRtCMhfegQ+WPAEtI87PiMgNpEZ6dsU9o1jo1aNoTHlNTewWq
BouAso7Bg/e68pSTbWuwruYa15lAZE9ehkm/QUJKKdTO0xhbgR5Va7m1UcLBs2AGY1Pg1T31bfOS
NfAVnNXg+1YPreX/KsLBw428aQVP3lGEXTSWm1hhHoy505EzK13kzsmjyzWsIlyT23aAXnWR42Aq
OhWsMjnWHhPCYWDPH+BY7F+tVgJGq+OKy+tqtDkKG2IDjl0APxRZiR/G/y6g+w1TUQxc89E3WV2e
awPr3r13V4dhP1cmXNKW1SbePpqAHgYj98hcSxLgtGVRNUWHwFSYVkX6Tvm4l/OyOSpjNQbqq5Mm
TGs/+aUhw/AekCvd4gG7pY0L1De8hjCwgfKOFJk6gjBXOvLqEYneG6HFzlPcLD9O2KywrthZC6zV
HUNqNl+mnhfso161qF4YjZqzKMbqjXzHxKhUat17rptNkMmiNj6Y24qjZDph8+zELtAXzNrda020
PGHxYrk7vWUjuTfjCAqXm3jHtGijvwJUPxr6UJ/BZEcnSpvHi5BGASmHn8Cm0bizWuydPbGPlP0e
pFAHO0HHRYxlF38DimclObwAobDHc3VMQsz03bSzEwcwIB4qG/uYZbOAJa2YBLFBUPhcFn6yNl70
w+KdXduEwTUOZFd6vguE3ypnyPcd9AGWRKXQX71yBTcDwUJaNBdZBBlbymLrNzO4fBKX3ONyTpVt
qhqR01bXWtuE2flNDsK/8Z/JXg/n7rDaTOfkJlhumRtzsPpkz+DdYSKmdMO5tfh0j5rHYpag+YTn
EOQpXre4cXRWFtb8Zhm2+2YmynjKhoy1+bg2Ely91mr7q07XSXntkWCin4INHyeHKThP4dFRbHXg
ioniiNZES1MsZK7JnU+MMs55TfD9PWijtHjlYEp5iadCXIToRy3dUF6j5ddZ584DnSoBDD9x7teb
rtDEB5OpoT3pOmvSDx2i6B6rU/42EKgbfzDlQj7jfW4lH6JnPNnjY6/He5nOCfUvk8DL4871vGtr
ykBovRU2GR1RPVmAameS1dxddy4NOvzaKuIV56VIFf6vldn6PmhtGnApru98JyJ1IalnvtA9QgO5
zqXhKNmuCnbaTvxBbKqfdzjkfB4tfuXROYIjSZKzbgIwIAPFSKMmtlY3lTZbJvM/zs6jR25kXdN/
5eCshxgyIkgGB3PvIn1mOZVTSdoQck3vPX/9PDyzUWUVsqDbLXQ3WibIYJjPvMYOnVu7J0E6IcOY
2fMKOZUJPFQVRIuAhIT7/0xhIwCuLanHT74HAdYMs1+OpfljBSDILf2sQYL5IoQ++JPwjkjft7T4
2SZbc+qq4EqO5NPrBJx9dhdXDtoPlLKIfdOhcpA7bAVtPGEm6HwUrtMYILxs24VTpwUcXLcBk4v6
peds8XFwxm8e8qS3hsXXExsqx8PnLm8NmW9wvmq+oJWNZ3hVEohIOBXNVdBW7okCQRivQUIsxQJH
seBUrGoYiRaak3plaSWio60cyzvmceQma2FwY6yowQJHDF1n2ELvmq8pAc9fgsYy6303VQ6ll3rC
DKibsbKCmzasAe+p6xzBPHT+7DCPNwm+oTMEXr8xPoP29I/arV0OQ2Sr5EMh8mq8j+B7FvE6RZ0I
nlhSBdreWa1V1vdZOA20LlBChURgA0FlEVQ9MiSyP1KP7a8BZAkskye0RQzbvnbRf/E2QJVtFCri
orG+VUjLO5uuJmpex2iTTMBVrMhLkaBy8+FkeUuPqgiFXVabAnURjzTaHeyp28QDa5LuF77TKS7c
bAfyrx2kwGATjJ39I4Z1f6NZpQeMud0WY7+5GB+UYVIPrgYfIfQWBgqCwmmsoNfXFOQd6Y31xp7Q
lUvrCkwtqOrhB02iMPypS/yGb2BJpxBPBe6AO0Eh0weFGTdJex+qjma6bHWe7tH+sewHauSo1w+u
zPdh5RvUBCo/gxqHhV3ZQ5Y/OCbs0m1cxMUVAIJ021emewhGYKebrKD+1I02mlNuHrqL5mTANM/1
DUbExNKBPTTNFmCd3FFKH8Bc0Qms0MWJu+ypHXWSXCemHgoA7rP5ywsr6xeFGhR9C0N6Fr8d8cFv
FRvG3sw1QjbB2CIXvoqcjNZym6pnmJxqA2WiQ04sN65MCM8EddQGC2NTptrK0YRLU5RAfCQXwPGI
3P8+j82w7VHp6BRyZMGMcmebG+JUBcpceIr0tzvoaM9OapTOd7MJ6xsA4TOiS2WxB56A+wltpFiC
+5m6HSpjI83+oqNug1qgCpmPWHRbJAZrspqyaXd2BUSdqqUeHojg4uIZ7TZQB9yyvQt3sCWqKe2J
W6DqtaPXuQK7ORUjuHIU/4N1gXsmGObSmJJ7jKNnve87QrVj0yrfPugisMqndGEWUXpHQub72E8j
moA5SlPxgpwuy9OMRBl0cNcUHTnBHET3oMJrdY+A1gAfTPWaZNwLDbRqMLQuh+GErmJY486XE/Y8
oR1HHrURziKEWXiGvbWdqKPXOnM7NqQ1ZRx+0i0mhKuuB0uYALFOCnhzJi0orEKwpGy2pTu0v1W6
9MFjyjOn2tXo3JCSYnsl2uq5iAJvH9mWrHaBsEINkMtWT9nYeI9tl7RPVu2Fv0dEFcxvNuIMi9S7
tn4BOxxAmSd2/4mgPUSSJBwBJCR2NXCRh8j71PwpjVdQODXaIHwyusn4SpFoevCCWPkYTWj0bZHt
Q/nr2kdP7t4nWf9dmR7FIs4C5wk5bNyQ0mToprsUYfSb0mt5eUQTJI6rqs+CrSorJfBCrfB/6pyw
qLeZBTF0rax0ujJi2ou4kFr90xjW4XcPBJa1A+MeZp90aUIo8T1YWVtqx5xq5kgcEYA+fkKe0rBP
k9LdSNyTIsyNrpVd5Eh9Jxik0PmgV2d2nncD16UsMXatMA3KHEplVxkQ3BRrVWw2YZ2Eytp2+HZc
iZIGNAJueGzTy+Pe2wIH9MdPkIK8LzBB0mda0kO/releH93MQeMfQaCHWdB6OZGSOtkpoPP5IzTr
/rM2e30Do8GYKGHoCS9sgUioF1hD+w1Xy2oor+aKmlABiIq76jbq6fzhFmyU/VdMbgCoAOKZaZkh
M+hDufRMwGPI3M4UyDjWUTjXAGJUYVRXI+65xZrGPK2gsGsG+oIYVWHna2unRm0YfN5421tef9dX
rXsroiJ7dNAy9O+MMcGfVvj9iGty6baetcmtsiHu80uv2ApUL0Ok9qvoEHWl/TlUeNUdadK7zVND
9ALpPBWhtfHwkHFJpUvUc1fwIAckZgyk+i2sBQ9+raIfdmhVz7aqEbiJe/NnGqfeCRhM9U8bme11
HGl1VaZBkO6F12OQ5EGOoFw3ZNGvbGoW2VY5Bz2GO4Zz6/o0t26b0A89ckNC4qvJNmtxDea5qQ6y
541BbKFs5IU5JK1i1FGFGrJw5DfVt8YRkn0zfIaT5pmU3UlIEXGvYR3/LjSX/12mMmq9dCXmwvtl
q0bFN+nQxVSYBPJeGAlwpQC08+XI/WJx929y7IOtlYfw2KHv56i/Ie0ATQ0/nhRhjGMkDDEyLWeM
g2cizaPjxGBih6n08Dmf+uChhmjWbbvJSpASn0Mp7wC7GB2QVEL+04hlBmNMMWQZX+rhtud6uBfu
PN1hH+yUn/AbSr/meUBJdfACB8WHqIwgoC3fDoFakEo5TOZNA/3FeFACwYv8YAUYhyDtPtVeeW8o
DxlkI7YRzlv1nDmiWGyBY+Tn7dBD0sP17QJUqjuQJaxonA4G6h2lPaLtxfOefJROsW+wyy7rXww6
gqFc220JPYxyVDQGB2rNyEULOS+dX4XJ6bVZcfoAYaQgRxlpCj8HiMqVsMuLud7QV4cDTilldJ8V
lmgoggMdia+V17hthF4gojPliivLq69tWk4vjj8i5dGiEZFSKSkCkvxswiY1RtMB2YhRFXCcEYAn
s7TtBLeQFjqm9ZJldYtsy9SHgXlDGtkC3Utha9JEl4VK4EhAHAEqp9VsUI2HGUvfitrQkXh3ZPKa
wjlkVg5TI6hHA0M8bR+l4yYN8iFEJajBInziPC604/I3UrnZPhjsci8rUu7frr0skg6DjqPrCTqT
fRllP8dYipjk3po3PVbn7gYfb1bj0FUUWsMO+7Uf8wCD9ZAWpB+3keGWxZ0QRlftaqBhwdrqc5Ue
jWY0HejXKrdvkiABMIkbH8QTPHsOI+sfWUw5OOZvBSQ/3cNk49iMSe2vnCFARTdK0uoO2Wqucj8p
x5uCjoHpreo2qJynFMKleoS9kKXBCvCTsQXaBoywRMkKwJ83vNAJRIsh8kxg8lSMArAcpSFuUkLv
Z4sYJLuf4zx6dKjYkrtRN/6JUQehnVZBfW81dVxs8FbQVzn7+it0xxnNZPi7WxIyikX0Mq0xWdmk
HiNK6kXmXEVFwE+gco+2IK4LGqHOxqjLW9prEdqn4Swr57NjudMBaQIFWzbHpJBinlx1bozCb55U
x0aWiXHXkAMB4bCkPd4VnKd0RGkpZPNmbNzAAfXiyacIKUAQUZGXp6eI3vnaA5jclZshi0V9A5o2
yr7mIejZb8px+g4TQ0Dva8dv2mGdRKbhfwoNCEJ01hURAnzYQjhfCiQ9XGMVoD8mXiAB0SQD1OUl
R8BH5Y0YFaI29Brs7x4OcT6UJJyPMfnhNHL2xkzxIiPLoXh/Y1h+4v/2CupWaJVxKCOr+63kizoH
tlXd4lyQmVZ1IxuckD/3NgXwXdyJ0oKEabrulnYUzLmgHeYtLAS8h136UMi9tGp2r/WE8gHyFLN7
k+Ox4tIGmih9eNuUeg79G4Qtn6h3heDX6IMShGgo+TChJElUAQnCTbpTrIEMHTnQZucBO+8qQBzF
8Bti5pI+Yoptn7xLZ5mvS98C0kjAGOb6uaFKRaZeZu74i/I5MFYyzwnUAuXGMqEMiSXW2P+WHm+4
tlREjcIbu+YpScNcrTOqQV8mzmLaoYYTZkRg0/jUEFx/SufeYGeF1Qs6OupQlVY3X1d2T1oaIfe6
c5BdCJ6VZY4UM2YrcX6RYyjIa7S3xGMaVvplxiIiCHZCzIh4jJz+yH64VoIulvLjp7woAv+ug6O/
wzIDwfQmmR87C/W9xaO5D7pnNaZWuPX6Ce1ULMuqvL3n2okBPGdZXryIKmB7woIJv3LE6C/NNLgU
XNIZK1p8yNUny7A9EzJC1fdU1NIZwESm1P1EfmAeW6wxvhW609ELACMUzEa7TnCQ1r586AtfwBOq
ElKicFBfBEb1J3jIcGqJV+3gqUWvS99jTkq2xc7xvk/92O89aUFSHsvsqrYWyD1F0vSFAHY6UP6F
Raml024xa0YqEWH/FiUwYAPTTWZP9QtEiWh8THQ6TPWq6AW/cqmQUnQktP3Z0stekPsOrldo1KCc
1JUQ6/KsdrczGTOEl4BccD23nox++whOXo8TTo0nK/YKenVJ65R70c0EoKjylfsw6mKaMnWFvosg
aIVGS9cLH9/RUet8aPQt9tCE3DBA6OwmRaa/0nIu7zslehQ27Kxv+i3Tb5jXuecO9VcLfR/jeYAk
bqxnGF/rkkNaHS3XqtH/Klyjx49B9uEvl/g0PdY9ehECPwz3mmJ2Xx8kBOV+g8hcBjbKa5LyTnt6
gA1HpmXY/1B/siF2GygtlA8pmOlia7kufERkMVHIhl480F61jTT4JA3U3cxoxOtha8xNpR+CuIZS
Sgzjr2lxIvyBdBeyVRGcOWPL87nlTTmYBfhjzcmMnwLqhIVPWr/xZ1v/nGkpYdXMLngOkN0AZ5Gg
uwyfwsA4k6hQpOtmzgZvQ04k5A8vh8C7RjuZLjG6P+ZEMAw2n14TCgaIC8EEpFxAi+xRtgY2FRVd
UHQfHdqUg8i2NjJdHT0llzwAMS4wJyJcNGpds4WKQmU32A0SknaPgKlcS7pxT2DkzWQXE50sHXJz
0t9zBGeRtQpFle9oSvsQWLGCPY1DkT9nbV3T8Ii7KQBZuch2kt2C6NuFBKgwfDtEVZDUC9JvHSfY
eKcTTyRXVtxFbbMzp9I1Xkpkt9yvZeehy9gG3DsnVLdA51UW/00Rj/LpEwoHKYExwfOdGDszmVdK
AuP6bZpOzLxxsHgIEqPLNh+A87caIRY+8ZcSAez5BbaAE6CkE2dh91jgGvhI73YMsFDQwT8IbHfJ
fVVphbw3SIV9ajCHRMUueCfMPG3vG35PFh4EMpq+Ty3+xmEa0GWFFipXegrAYLtmQApBg2LRTQqC
+KbsguJ36muPAoBl80/oBs7O0T21pqX9PZ2Ad9v1Sx2N/m9aeLr4PnBRYBoJrpvwyPDr+ilHmgHl
eGqAD75dURpIEAji/hB6/p4YYQkpjsAOYh+e5HjWlBw6dgcs9cYZzeGQzmZ5VYeD3z4B9hnlwyIS
UO9b0SJZsCm7asJNpPM5R1QIY/4Ru6IsfKTFJBjTTOCcSgO3mj1mFc5vnIlIRGPdhrSW4m5Xedq9
q1SfHIWbVNvKis0fLrQ+uPQg84Gj4WtTXTuzwKeKshgArZktuYOnYJqAqKJ5bxU5SVDH3tCjNCjv
KJ+SCgUnBDVMe76vDWBWG5XZw5c8yEZvn2BcOaHd5Ht4JsiYasQaSfYcK0IOD+QZUPH3xTh/yWmC
ARS18jmeoEFwt6/pSTmL+CURxqoXti6faNDp+RhAAE1IeiaN5BrnYnUI7b6mdTSVN7Qj8xpKjp3L
n13olM/a6CyFcM802DPAG4Pf2OZT/8nJ6+4aEI97wDHHgLuTCAAX+YAUweS53lLyz5F49fJ+fpFt
GSFiZY7Diwkf2qbCBD3U7DOWcMS8qgPBUoApYe490mBijjNDxwYHmWdD78SXy4aTm8VW8Rh4ZYbh
HkccUMmuIL720UY5gUCluhigkJ1uCbdmcBieKuU6AYWb74uOLmgABlmhjw6+8JA5o52w7/va/gq6
sohbqg1xRV1gngFOyoOCbsAI8WSG+h4EbHQzN1laIGyge+NTP+sBQ7PKc8y7sbJa88RZBomQLKz+
VuN98ykxjdL/7JadYS+SE6I+hr4QuwoixgmL3elWqYmerBE5NxOpVfOld+jBrqnEiV9UWYroGTeG
+bkyXKI2ckF3XWim9R53xOi5oYuzBgdb2r/oPczlCe9M7yrr8NVZo3nq0YeKMSKCSoyzwRWS+8kn
7gWoSaQE0thGbuXRvY4zeI27JnNnKCxDxBYdTxWSeYgAKyq/ON/hiYqTtOVg7oAUqjfEayslehAA
XXoYlIekNR033gTsT0LdzO7cx3ggs9w03TyQ3cvJ+FTqyYBnnC0F7esZOHmwH2KYOtgoeXb/zUJ2
MXmamjEJkKAzG8oS9uBBk4FoRTU5QGtq3Bk9XpvmWmJnkBmrTpX0YSqNFwhi9qXwp/4BMkAwV/+4
Zt310Bb7coJGCS2qHalbFuDW8mnTV2Hemo/o5cb4f/sGrf3mKZJI5X1uddGPNwB1jDL45RFsx/6O
/hkbDMz3CFx+rzvwxjisZVB6b8n1Zmw4lGt6QYqQBUIQB/xEoD7YE9nnLTV9PW+6QhTfotoq+n2s
jIoGklVJ1e1jLrIOut4IQShfuxkQTnmgXRSGX8NecWIdJrxDp3Jn5eDj7Paff//rf//3//05/p/g
d/GpSCesjP6F/NUnQCBt81//tqx//4tjffnfx1//9W/SEFQqbRdFF6I2z6bCxc///P4Q4fHGr/5f
MgmyFvZV+d132qrakPkM+9RMrRdHkE/A9oOnDXEeU+7G9Cayl1rTuR8T+loR8KTLT+O+fhjhUuTG
K8KD0+l4Swf19cPQvZucgXv/a2IB99hYqvS+WHBa2q3osynbY6QCHbhKQkKKvxwZUr5tC9OVjkS1
X6rXIwtFD8gIjeGFWDHZ19mELYsDOM51neAacuRPy0fg6vKYlvf6dSWCc1Jbipo5GnAu5u6vBwU2
RSnJBe+NAcjQ3GjZOQhHtsrOVvRjaT2tBrYNR3PZ2NYnW8A7RQjf9lJuZ+lSFirppm5wfS3Mg0OZ
NqaIVXcEBRhsLvhEA7vrZIzL/nGwOl+fgozE5vryS5x9Mml6EklhbXtKKJBWnn79DoIJmu2gNx8m
1+qBJ5XjN9Tz+m0jTKS6JEHNl0mI4Hh51OVP/WPVSkuYFgYrVDFZKLalllX9x6ot5iYJbd8pHpF6
xMSizHV23ScwC6ERz+2acrBLfxnH2WOocef4YJna74wulatYrYJ/meL16B1Y2bppzOLRL4b2Icmk
/Rg0C0wXfcQPhlpW/PmLSm0LCTDP8ZRaltAfL9oIadAQUMVj05JZ5gA/1pCJ6l2XeOOudk39fHli
zz+nJRQLEryhtlmXwjz7nDaCPdUI/eEB10l4C6G3tFmoYyAsF+UHCv70jRzC48ujvp1QRrUp4CtL
EITb5uu3pMbBi9J8eygSQvTVbDg/woYKNl0zY/7512OxTKmMadtC9/T8jGFtViYlNv+B1rl8JlBE
twQ6WrRUo2DTXR7snelUUlmuFpai0eqerRQFCdyhdL0YAy10ftTrvk8LGwcpIAF/jWQdW8k0sqbt
5XGtt+tGMbB2+Iqco55cHuyPdWMbgEeFl/oPoK9OpSHrdFdLtHgDai1YbDdI1EfDXH/PHOtFLR49
66Rp8RnwUayoOW0diA8D+ZyH/ssnJEuePK9XH2zid57RIeGkCu1QdDTNs2eswjIYGsQrHiaFM8kq
zBzKcvCl1VXe4PsYpUX1cnlazg9cVrcrOKdYZ0wJR8jrWQnJlmcdGupBsLcBBsIfaCkKgI92UHCW
qEgdlGPQvYd+0u4iDHLXlx/gnYXOeWnxHFS3LEeeLfSkt6CJdIH74HSjOKaqoZJUpj5g3L77YKjz
m50zUi2QIM5ZAG3IZcjXLxvEo9/prHQeELTzNiW82h3we3JC2vn7PC6vSiK/FfxXubEsH5WNogAc
UM/Z4fI7vz2rbc/ybB7G5M1N++yWazFzAcc/2g/G4An0bkdtHcs0/QKbnki/QIq1T81pA0c2+mDk
t5+ba0kzqNZc6UzD6xnw5qH27FKpByAfdEANe3Q3I/WnnZ4T+5qm1F0K1mjnd84CDtHl1eUXf/ux
ba4nrkbLIqQAbfF6eG4oDWegsR5ETCRrxUMxIvoUzhsZNf2Py2O93UuO65oY1SnBtqfV9nosDKfx
3Wi0/2ACZ9yZjbckdKG9ByLdrnNzjPeXx7PefFUXbKV0OWRgJJtISb0eMANx0Wszo8sXGFZ5hblh
LA89HU9Kw5Fv1zunHcxjhs0NIlJTgM2dOzvyOGFqN39qkJz8UQC2l6tcNfLanpPhS2RziyNpVEM8
L8swvvVC27u7/Nhn0+Q4gNrZEK5j8k9peWdrsW+mDtVYK78Scz4fEA2rD4WRWRs6culDEJofbcK3
40lTOHwXtHs9yrZn45ngjvBETypalB42tfkAex0lUR+xf7oWSIzr3eUX/M8R9kfAwBsCWjK1i6SX
5gjwzg7VHtBEAYqpuqKZ3D57ysj2Sol87YTmeIzkLL8Yg0owgxvBhJRZm+xn2tcbkyRmawsxfnCz
n59C//95XMIGViXiht7ZHrRSRFU6gaYSoJk8CzH2rOWvIS798B+/pA93rMNxEfox03ifg5pBaRh5
1EeFS5E+SSxPnz+YoLOE5z8PBA5JS8mZSGvlbFfSr7PATLZ8kiBL+zWq0CAVFGZNrFA7Nu/wkARJ
THUWRSPsGie5szvD/CctRRRu+kzRbrz8RO+sEcv1PM/WptDLcnm9kzzTGIj8xxZEgJPuvNiaHhGY
mvYUH+Rv06JqdHm8s527TACXguU5DnBnYYqzNZl0eOB01DquKmSj0Q5Gymm4EYlDh7uSAPMPuqqd
8bamvP2ExWZff7BExXI0nC1RglmufubfIhA7C96bLsU2pgmbq3BMp2OLTx3qoOb42YvqWyJ+hZZW
eLeY1/7KloYNObDkcqqomTu4px7wS0JhnObOuHIBQqEMbOl/gh6VpcAZ4pUfOtHjJF33EMkUOEhG
mRHc7PfLk3j+0TR5Mx8MRUjFHUN99fVHaxSChqTu6bHk0bG8cWwUbNzojjvQXVt4FjxcHu/sLnG0
dpRnw482BR1xzzrb1qGoQxdBcOOotdebMD2pQI80G6sAwtsqzSZu8A/W5fJH/vmZtCYl5d6WvKdl
Ws7ZznUgKFDw1+1JtWZ5cCl74/sxIVrUqmbt2NW4RXCx+GBxnF3ZvKd2bZIByxH2Iud4tjixzJsy
MJ+YEmhX0z7MoKjZd05Kz+RQmWU97VD9Mozj2FhlS9cecMM67mj/fPDy8u2DeCa6I4IL1daEDmcf
ODfB99QQv07Y+5jDNc22sH3IwJRnXN9O13xRneXA7e2o+m1kgFJPhthaO05Pbh/ZzXVL19X8THnX
pkqClLAZfR3kYpkDohfZzdsYpF/yUCHL4W9Mmmvez0ahvrm1wO1z8IRdbT6UKLeGpLEVeDlULVCy
BxvdhoRp5RThFh0NpWUeG/SBcPfJ1EjjdIoLY0lEIzM6DV3W9Zg4RkDs15CljOBJDqgzP8cA7NNP
xNdoEo7DOHZihYkE2tyX1+ybPUKC7tlSoldDTiecZYr/yEEEmD08EcApOU1OhzTxB2dFixFJHDGX
vyis6A8+2rI4Xq9YBmSHWPzQfLnl4PljwKSBv40fWXYyh7G9RzC3fMQYNfhglDdXGluMYcitBZuC
m/bsvUokXGJA59kJwAZezlQOj7WSuLWoXmL5XIqjkSG0iAl4CPcJz5K0zJq1G07JBwHm+UnOg5BX
2mBkLEownjo7FMZEInqJRcAp8NTwrKo02uV4U59y3Ph6VOYXHcioKE+kvNUHk/DO9hCUphzKBS7J
xflUW6jzFWVk4RsCvXDt5Hl0l6FltB2WVThC7DiC+XExi8SEOKUk8+ny0nrnS5PUSNYVYb2S/7li
/vjSYdaIecpAUwa5BewVTGj2y4iy6O9XsADYZnJNguM1nbNYoR+KzsWNnC89Q09E3nR0bqT2J3sX
xEPwApwfB4DLb/bOpuGLumglEjMhHnO2uOImHMswC8NTo7DFUX1zBYMQWH0HuswWeGJcHu69xYwG
s2WCAucHy/n1nqnNZGppiYWnwUm5Rsek5nzzOTzGMdkh9YBVSlqiszHF5XXg0yKYdGvdmXX18/KD
vIkKWMyUyKk7uc5SBj4PS3o1giCog+yEjKrAX310R32CrDMmXxSGpfOqwrdKfhsbkHtrMigRbZyC
ivFq1rYR/Erc0Szv/E4guYpcSz07xor2hi03teUFQq4KYsn4FEfzUN7OwJL6u8pyoft7JkJHzTrz
O08eilzVoHCA1SLQefkF39zgXKaSUjuhJ6GwVGepP0qRmEgLqjEaxPrvRTF23/Y9Eq+AhzAAvDzY
ef2He5TZ5IcNjpjKynniAbIh1xGXBMp5qcx3IdpCP+F5IpWd6Mk5cKi5pKSYcM47AXagWty5+qcS
S570mt+aPwoAMf7a1U10g2u2Ve4w8hU/Y2JY64Ml+M6KJyej7u6ywxzKgGcrcCpMiL1NdEIPc5aA
tfGrVYHbPNuz0MVNS2fjn8uz88656TArTAspoBTna350YkG93UhOw+T1G7yFbGCxbnSKOcZ2pRTN
dSMDvA7LIH6+PPKbRYApuERLlWObC4rOy+t3bVILZ6YqYh06WM1C5RFBBvqzi64yoN43lwd755Ak
wLdJvqD5ScqrrweTNowAq6yw0pN6PLaQLNfWlPwPLiHOKdpHrhIOidVZND/g8tBHsJ5PzZxQ0gTl
DIDUtAyMPBFWQk2hw3VoAgznp9n28gu+9x0JzUzH5LxcKtavX3AGnOO1qohPOAql1PBEsW/RHd6E
muGzBuYqHCm1DsQ87C+P/DY2pu+wnNMsWO4H62wzA2SXQ+clyanVqnDvQoMa0BZnlPBRBILO7ohd
I/4Wxej//dJdYqnlvifLh7zz+pXrUsmpNvz4VOLxsk2G0lhNQNqvxzF2fo/40GGHERQQWyi4lh/c
+W8W71Itp0Jv0i2kqiaXz/HHpQt+PIh0N4uTA5NuXfCr7mfhowcYm9kH6dWb+SXDoSVp0QvkJdmi
r4eyAXbkFInECU9nAQ0PYycX3PkqcJpxO6G/R9/XzP72IGJSl1G5hQD5E7e+HrROwexPpnRPKQIe
V6RZSFlhDLTK5zbatzRAPpjPt3cvVwKJjqMpopkOV8PrAYWbYaCTZDZXHvwB6JE4iMfxP5WDFwEW
JtMqjzLevsxRcA+he0B3FLtiRLjmL1fzcjVZLrUHOgUsq7NFpZw4UX7gq1PTVt6+aYF3ok2Rb1Tt
yhVwXfMph6T2wdu/2bzLoNxTy/5hSO9stiMfXczR9OUpbWInBMHbzSBmBuL1lUfofkLlEElq187c
Qw1+9W8jO0anX0mkIQh/OItfT70yrZrTPbaRXaIb/1K7OAggAVIUtwCzEoQyggbCwd9PM00ghzOS
Th71uddjzgY+jlnQE8xhHQYrpYq3vlF4dxrHk32w6L2Bis3iD1b1O7vWWyJJ2l1KWHzds1EtuhxD
0KrTZGbSRJKqaVB3CnwqslYImPbyOy5L5VUKtswrmpBsIS5zrp/Xo2Wp28WGkauTKjkZ2tDN13Tu
rV0UTt8lioany8O993LkAYSLBB5c6Gcrt4POFqEAJVGNmLJ1KyLM8kxALTkSBR+kHO+t16W2KgXh
MpHyWWBeWdUwK7osp7TDKsKUnXcwkOze5W4ujy249+c2sqwN5UvUES+/pfXua2pOJ3IuEs7zRkaN
/gEisqF3kqivZxqI81wWa+RxxnpVwS3xt14EFm2L34aJwS4GvgqriMCbPOpfrXQQ6veh7a/4vTFC
mWjtTeZuzhGeeAZi4YsPMAHvLQIXMQVON2qsHOOvF4Hf+n5QRzCCZw0SsQcBilyGmx3ymJRmChPj
g/l5E+iw6Bb4BAuOtMlzz3KYGSR+WU0BCuNZ2/7C1LHew0rNbi9/hfc+gnZMSztgFVkJZ0tbtXqs
TLNWp7ao2kdclrKrtkXiKWpm9cHZ+HYoqheWpEhJCE+Ac/ZC2BPYBtIULgFqb679sBXbrlIIPke9
/OAgXJbt6w27FEpMqMfact4CX5LAbmoogS74fQ3mKkAL2RVR+xmUeL/zicC3wOn9zSRLSDImyiyX
J/XtRc/wLg1ysEdAk/+z8v+IKSSKSwhP5N5pCvV8nZbqJilRu6XE5mNHD/ZQhMgIXB7z7U5mTOBF
LmuUyFifhY0oMmIKOC2iFZTqHsx5RMvMHSQmjW5+axd4LTdDDwu7MH5eHvjtOl1iJ1bO0pFcwEav
90Wjh7KqgASdnDhz1E2pGlTS0Uyuks+XB3pv/SzZ/JJUUUY4x1P0ht1Xk+S8CBGJOOHfXV5HTvhc
m0zt5ZHeWz5Mo1qqtnzA8zwzCVszmkSgT2VYG8DYnBZLyqiOr6xhQDcuyav+Pknd7OvQmfFvm7vx
/vIDvDenSxBBgcYRJAFnNwC5a2kY2eSckI+a73w0AnEzIt//+zOGfI3wULNT6NacI4762FWGi3DC
yQ7juEfetK30PqG8+NenDONwf4LJo+hMk+T1GqF8O+u5dHG3BGv6zVVzfgWfqCaHM39dnrl3tgHB
rnYE6L/lr2UR/bH1XBUqQNSefRrLydj6ppXtqHGP676vcNgGgEaMjfWyTav0g2/23siEfhw5jiv5
eMvP/zEyfZ4FI86ZA288+4puUrzx8haqB/cpurWxm+3R9us2AMs+aj69szOoTdL+oiEJAuN8ZxRR
D6k07NxT6OVwsQy6W1ObJptu0NH+8vy+vQUJtzyYnhw2JgWVs/sijI3+P+TLEwRi2lj+FA2HTFFU
oU6M4IqBXeDlAd85S3ktTYOIe5e/z6fVQJmqLGOOFytAULm3j53tIXASSWwUh6LeuGh/XB7yvXd0
OWQsliqryJavvyR5w1AhziZPXo/QdgCK9koJCAymWyiEZhLvg+Pmvc8HzoEypUMOCobm9XjIYs/m
JCt5kkoAMeCJUCKbcSUZ9N+f1XRlSXYlFam3ZY2oncaqNHt5mgvbe7H6sN9oeyw+2O3v7QT0PmyK
Qhwp7nmPTTQWSoBIsJzKCgnlysuMzxgC5JugL0C4241o1sgxfotc/y9xmxws1CGkqzVgPwXc7yxG
Q8M+waWPQN0C/Juv4MI6n5vCexEWQGs1Qo6ol7Tsr5eLIBxEM3NJEqSzHOZ/bvyidcOyT6iBUrDa
t0ESbJRX+E8dyiSbCoJm9EFk+M76FEgiUrn3+JCAj14PiEQBLO6BJLNvG4XJddQfRS78I+5EtNrt
5vny+71BXyyzitorCSVqwED+zvaDGdeTHXmdPKHs067tIEbnBrzhJhoGuAkjscGqjySqG71ySRX6
+qZYmD4DvV/0HcJm+GDC37meBQUGmkRcXmzPs6884rY4Fc4gT/jaNnTNNQbvKzAp8FQdzCEP9eCV
uwYyw6ECjvWgnTjdXZ6Sd3YsOeeCREE8B1Td8oX++OTKn7UfdbXAD2fw9xHd9NNY1c02rIrgg5d9
5/yTFuhVWo4a4Is4uzrREJSolHbiFGfavPp/nJ3HjtxIlK6fiAC92aY3qmpJLdPShmhLTwaDnk9/
v6gZ4CqZiSRqVloUoEiSESeO+Q1ME2RRu879VqVz8u/kpdNLa/X6SpR/8IZBjgMAoCJQUXcRdNvA
8XpvdOxLqaPmi6x40M2YQyDksslrbGU3PbqCr1GL9s0WgXbv6tlD3K08uTo3iySe+xQcj8M8jLO8
+MzoT6Yo91EATVgu/kiaIfw097E5v/80gZtxaLeqMT1KM7ffssoHZPgqw7oYocfcpUPUtBKNCT0f
Wp5VMul9/94JiL4gVfiahKrb9bApHnCQZfolNaP4Z9Rs94KJvPZawT9YuTsfbFM16DdVdU8quUSG
IuEXadLO7YtO53aL4uuIe2WLiHJkxgiYP3+uB1GJ5AMIjipBQNCrz/nLmQiydO4twa1ZgFb/EvRU
dRtIgFgtWRg54PUa+OHKkg+ej81JjcUh5E5bblNoMSnXmW9eIHDpH2TlCJp9DRJ+Lhqnz5/uwYmg
lenQnf6f0cNilzQJzm5hGuL1ZCiMjoP8xrCJsAbfQZ+D52314w/NGtzDgLABJebkfH7+Ax7EAYhy
PsM2TgMQzEUQnpLcK5NQwK+Mh1mDI28p6BvKN2hvmKOBSBHInWwLO8uvV07Ig5Yu0RaeE8hriiIq
2ttPC5G5buoqzkmDHG+CKxiiNqe7WDDNGGjj4KX5iPQlcfY6mEa67X38vP059v+1W8/dP38PD6IC
o1RKXKDObOw3+skv2ywbNZ2qWs+us5YZ/7Iziq3IU+f9yfyvqyw7qT1yRB0S+dnV0dNwZwajjfcH
0tCtX1TfPCf4PCdCXrqkXANzP/rMXCweJ4kJF1yQ21dtlwA5A5jr1wFemH2dJFoOX4LIMX5naJn/
bEcdLUDPyL1xJWl7cJbU8Id2CYU8gluLeyZtNdNFnTK9ogMhT37ZmMc0NTCuiJK1+/ttkLSI7L7/
lun6HhyhZQLTDvzNwu7i6sncxlEFVCvWPUlRYHLRia4VZyz8uvAQ4RWJue9YgvU+1TWs4xn/aGhF
K9f5fegCN8n0R/XsTcLk4jon6cnmcCqKa0reX+MTKqdkq5PzfZqEM/zWteUa1ef+bSvoNsEStobC
sy/CCdSoyNG1FF/aeCyOZa4n+9opmp1n2mu5yv2OspyA9owiY4GjDhYfFp/WFqshuG2pWzd/xkZS
IufJEUXWp2whnsdmsdOnAOnE5wf1wSMqICE3OHge6DOLoNG7oksxkw0vI6p0kptUFi9dEpfVVmQZ
I/vnq93XHHRqGAezdw3YtcvVLIireI+ArkXd1n/N0UPbh6LDMAanbyR0p65rt6ZQYHXa3eHfzxe/
3z+M8xQjgef16C4sYnMFvcMbMKG8OElBhy/vpo10RA/R3g02eZTUKynEfQxU1Q2TflqM3AZ39Ear
QMMOZ55LG9Y0UZ3cPA6gWPbPn+r+A3K1ujSGVR4Ig2lxKgbPRMcXI/PLRFL9sWr8+VWDSH7J2zJY
K2kercW1ptO2odVNZn8b9rzEywV4p+mC0JACdhRoUSMBDlk5W2vOPliKwklB5jlMYL0W+VeKnX07
ICp+mTov+RPDrfxjmWr5TpvndGVTPl4KST0mgeBOl3EOWw6ho3jVw8Ooxo/IipQns7LLPdria/jn
B1sQnoSCnJDEqqHn7Qv0mx7DvqAYLj2SX0dfIqFdJAOYjwqVwHlou5VHe6NC3MZwh7G5AuR4DO2R
frxdEDqxHg9u2F8wFSxw3PSd5DzFY/h7ZdfOD12GxjGKpz7dyILWiRtxj+1EYQ4nM8dxhlAu8KPF
eff5nr0Pdg4Bh8oFMBI9uGUnrJAYxJkptlcIHiCtYU7R3uvC7BIjKIMax3hEIPSdjC+aDhAIQS/T
KFbhfJnQd4U9lDnqnBcLFd8/NBDN38Y6Rj4TSYiD0eBY9/wZH+wqlRoAIIDr5RJ2Fm8+GNHXKZLu
0iAWfSkRRT7T459PntcYx//DUhBiAC5QazOlu10qMbqxj3OjvSDWlVNuR+HZ0iL7EFOYrYzXHj0V
YcZWbRTVW1zsJ2y4O9Sv0vYy9knz0deM4EjCa3yh0eGvvMAHm8SjEU3jhJrIc5ZDzwSlDaHXXnvR
6xHZeU0Gp8HDVtWL0+FF1hOCVXP1/pKahhtfixwalAsV5+2rjIJG+l6hy0s1zMBNdmiehEDRcrwb
CzyqYxSXcUEb4yOjewSxqsDKw39QZxHNysj3QaQg9+JeNgAl0plY5ANdl+N1LCsw4Kj8Tp9aPA/i
cylrFOkocjSEUDs7zLfv3ki+RWBSoCbWXV7PXjPRaJjt5uJZxXic8N46JCjBnGwN9aTnSz16PvWK
KUMDsstgcW1hzTVmmEeRnSvVnVAP/innJNyDu5vQMdD6w/Pl7hMPh6kXtyNDKSboSzSt2fWUjbEj
LwEnH0l+aO4TphknUVafMBlKTo3y60Ljp1k5mw+fkzSAApgmwh3wAsXCctJw6L2MjZN8Qd4j/2Nw
nWiHBIPSVhRy//xBH1SBdKjVqSHzBRKwvGJS0gxRt6K/OLCwAKClGW7lOZZi22lo0ZppJDYl0ZT4
6EsW80jBVER/ZVLLfo5G1pyf/5r7cMFZglqk+q0g1ZbhIp5QNUeTZqbvVg/RDie2+TXos3o66o1R
re2p+4+sTi4qDopeq/bW7eHtY5lOdl7rF6Ou8DNLM8Tgd9jVWV8nhMS/BC6621hPpdlOdplYQTze
hyvGAm/TbOIi9+3iwAI1Mib0lfQLM5J66zWp+GkMMvm3KjWkZQLlF+y0qf/nu18wUHQSalor8KmW
OMsUwVbbGbDmjQyU5ey09X8rC7PZ+VFTrOzkB9+SBifAJVpVZIBLCJHfOHVsOzSnhiqzfpbeOJ1R
TkGBUEeB7/lTqXd1m7XAV1ccLZv+uc7HvP2QEXekEtafLhGI6QNjVQf95tI55aD/ThjfAgxoNDAw
qRiRmhDlyhl68KQe8Hc+J3cB1cLiEvDR5C0Us/RCylQdG0qRzYA5yQZpubUE7cFSoIeYhgCQgoa3
HCo1umaRe2b1RQCG3xvBlP9e4JGEDapMVkLggw1KU4i5IM0pSoblvEzS/sEeeuSpkEcF3j9qzQXM
e4GFPVLR3wvBQb5Kjkv17quMeSvSCgb1JeR2X72DX3pB4GOTKY5xgLTwCAG+FHmTR3LtzfOuRTDv
bxHIIX8n2RasM3gZ17JJ6RWRarFmizGhji12eSmCQRTHudaD4lDHGdKOhdvhhFLR9V0Jdo9eMPgs
NXRV+g5LDCd9QdFD6i4uc4Znalg7fyZoRm/8Dj6g6Yp/Si1Yg0Dc3y48JmoSwB/UTbqcpBmjsiAK
wuIia6t5cedGHNrRLCBh1cVx0Jo1DYHlesCNVVdPsapo6vnLrMTo0NR1R98+T0ZeRUjUW1hZYnIb
R91r2up5V27UiEpf2UHLeKCWZbSgxuZKMGhZ4+pVVcbwpa0zZldNfxITarXbwpIuitgd2rFlZECE
Kxx/FzPA3w/+OOyfR6S7a5XNj9gjDSiwJoSEJSpY1ljxzkVknjEQamnm1mM5fJEO+KVDMCe1/nHE
ttM9hFoQhgeBdgj+WbnIopdB0GPfxyjUJyu5+F2Djt9Ew8ZS8Fm4UNAlbw9WHLkRIFYxnXNRO5sq
iuR1ZLK6daDNAKWIcbuB4br18ZWih5dFR4HP2ntLWvUjuGpVCgdTCYzK7Y8wuOG1BDbJeQCms/d8
FsRRfLx4Xvu3jqPxSoq6vOPVcjTWKT0Un5409Xa52J4wOSrM/hy7wyg/ZkWQw06KJ+zADw3bJPU2
KNhmuDdj/ZZMjDyxRljZjuqRfr2e+A3AxmhNcMh1kH+L6wnZ+gQnDbs/45Nn/ufOU/4tl3H+Kpu4
X3ncZQ+JpWhAsvNAOdDgXHJSZ+z+9GZwOpTySg/HibrZuxRgK1fD/bGm1cL8UOURBLBlzhgUTskk
fujPfS+mF5lD60WvAmuafNQ3PhJ3m+en6cFHVNorXLKqFKfvefsRgxR+ZmnM3dni6w1f+qwiH+8K
axoLLA8LN79AcTNDbBJxL95EeWvrK5ODZaxmJE+2RCoDsRkwnL7YRq7IPKTHo+bMJksxKkjtcsoP
0Osgk2S1h/xVqSUdPpSFhZH3mrLSHeFMLc+jc0XRniHRUS/olyuxK4Pew5l9PuPGFZnBqZcU9tnG
xwQqP6CpLf2rz+xP/1ra6OXRTvdbEQxbOeu9/6PDbsV4HWbft465aybaDw2VPXGwejTQ95qOfMGx
gWAWyW000i74Ow5lmn80utTDoKNSRKiffoAd8+cG/3LENJMYKc73fmFQJVwTBvMZjskyhbKTIAHv
GzH7SuovZdzhB93ibNNoOWyKvi+vnWe2B8tItJUs9f7AWOBxFRyPCKGq+Ns3m1k4V4/uFJ51HSRp
Su21jd2p+Pbux2MVJsM2RR27Z/H9JNbBlWl34RnjOjPdRE2nBKPsfqBr2DnCP/ou4PC9N2amDZa0
iH5/7/oASuBvkGaAm8UD5fYpY68qRyhWwXn2QrihRCq56XpmTnOchX/iERjtsijvAgS73HaNn34f
LZC1oZyhdQeVkHTydnFk+QTyNnNwHnsDkyDdKT6ktV987A1UH2ufVZ8/7IP1aMQgyqd4P7AX1N9/
OSwBSrd9nI7euclqjI0ry+pxPJWQyxqhUQA0Ub2SPT64WRHNIeGgDFGYhuWl5rohCXhdeudobhUV
BMvzuaL80Cdm5F4dWkhY1nHFIAMwTZKQPE8JbNXBiIuXrAnycuU4PXoFYMtpUHM6lbbS7SuQOXoA
DOl5BfhQXLRo/IJkeL0Pez17KYSWrGQ7D5ZjQuJCHAPYqigHt8sNZeq1WEA552hMkcVpIYZU0eTu
jcgYN5POdOH5F77P7wC60bSgfDdVd3FxH4w27xJrmujSVfgZbGZh4kkKDd74063C8kPdOy5GX5Pd
f0UGHmuiAM+S8vT8N9zfCNwGrA9hEZWLu8BRuAySQ6sBnzUa1alrsGzPkjjHqYEmSRkhc5gT7t45
zqWHyjgX9Uf+VeWmima/bO2CIRdNgiG6IKkX7Apmpseg8soDxP41dYv7pIWlVHmi6hNmYItvaun0
nTGOiS44imvmASXKqNo7OjzNfZ83wXvBrjwZfUtVwKM4ouY4t09miExgaGRi0OxpzRnDS21TFm72
A2/jtcbEo9MKKIj2Ev0udqyzOB0itDARNTp82xxnPlgZLp6li1+ZMNAQl8Ngb9MReVQ05TA1h4mE
DW8QH55vnwevlxuHspoCQcFgF88b5lqkiz4Izm3XVYdhcD7505x+CEGgvD8WkDGQvBD4ebvLlk+S
B87sIGNz7nkfR78odbGRFgYJ27LP5TaPiuSdopNEHXR7uFTp/lLEU23efsxkthHoHzS000bDfAHx
4MDMN+oTjLJ2RVfiwcdUDTzaTMzA1WFc7FMzGgojwkzhPIuGPkFdN/q/oaiNP9w+wx+lhjd9sad2
xOh56vSX2dbS79gB2ish6T4EvlHI2MRAsyhvVMj65WSKam4taMv1eRSaT6O2RTdLZtmLX0l5Nqjw
j8/3z5vK621RAWWNlIVCilExVfbtglWL0yE+JuIcYF+DZImbF1p1QZjcc7/MeFLwwFZYoFKutGmO
bWDX2ucRV5T6gzPoWf1fWGuTc3GTSXM/DzikYmAjm8L600s7N8KeZ7DiZGuHXVKcR3MS3SEwhhKV
5kRiZrRJTRMzT9wHcffdjIxz9WQzRVFgfY8DDwefoyHrJj44dtaD14dLYf7QsY37G40tfBZ9tMK9
fT6kUfbRL6ui2yShLLX981d0H6GRMWZXcFVAuCC9vH1DpVWZvAh+f9KI8BiM82cmpuOJwUhxaCbw
vPoYjiu5x/2xJlVXGn70PNUUarGmptm4XbsZWq64Oe4SiYezXjouHlc0Id/7eMClSKsgXlDpMfxe
PF46FWWsFfl5rCfzm42FRbRrM78Zt6FnduNR9CMY5VkST1dWvi/HmOlD2GFSydkGv3q7chFEhZQ4
Z5xdFIBGOOuRDvpEi3BxoRmSHXw7wTyy7jFwnYlxK5Hz/rNSAUJVoLFD44wu6O3qsL5qybU1np2+
sJDnhktIJ2Hc93R2Xsrcnz+Vioj9/GU/+K4BIwkmazRfYYwurowOqDQzd8yoPXOM61NfQhs86WYV
o5DdvP8uRGLNs1DfVFNv5l23T5hEWEBMRtOf9Vp39m6DaTgJTrCZU2utT3X3Mt9AYSbaAB5lAcOu
26U8lJunsYrbswBriZ1mXu8x+xtex0g3LmWaZ1iqZmuY0ruXqbAn9H6YboESY6y/WJS60h6qpDm3
YYT2Pe0w59Wrp0Cgnyair8+/nNoON3EShSUyctBKAEr5fIsnTKYU303cWc5dMwT7kfnWazGIYBMh
UbafYC7upozs0e9K5dRd2yu37/39pAovhaRQLXvcAxb3U5YAi8LzqD5XFoR1ZPGDo10OOarTs4x/
Q9U4307MnWx+Aa7iOwyJaxNvkXeD20nOwf/RzWd+wE5eatZkQYWNsm/IczFbqFC0nYP9AW7gmxxJ
2y/P3/ndZajWUuohFpNhem6LKNg5JhqbKPGenckCyVrinJluyhYl0wMRxTnYcR0aKyf00Zpgysl0
GKohPr0MCzYKG9IN63PdOCI+icKIx6+u1HC1rmgLffagzb938KPeqc2okkikRsVL1dTQy0ct65ya
xl5X/evCodq6c+R+nTo0Pp6/0vuGMmuRXLCRya3IvBfvVKRJ6DpFJ88aXzjtmM6KMo+2uWwbWrZa
OBknEoKg2PtCBF9J1IWzj7PEbD5ruJiG6aax6qpdicUPXjqJJZArUO+qy7r4UaiKtC3W1sU5xdzt
O5DE/if1faxtgO31R/pSUfP+z0wTm0JT6RKpc30bO0Q5O55WWcW5y4u6YTo9GskuxqFt/hnamf3N
arGOXMkxTXVGb2MIbBfaj5AmLLb0sjjRs8FKHNpk5xlgR+FtZg5OIrYOroUTIiaqTWbGuZjii2Xh
V/TJdct0ONS4tDmvU20iZtM601D9beC0Y22FY7TRm9tiisNP59IFCZJID7r9EAcBmnP4gA3OJhbY
ln3RvXGUp3p2RXt8vqMefDsliEsO4buAjpYTiriyGq8c6xxUbpWcSs0xT5kmx70pnK/Cj9OV6YMq
TRfvkHYxJavS+qagXMRBURSVIZK0OevM9y7Z2DbX0pvW+ohvkqiLZaD3AZ7gSuOmXvbaZRygsDXX
wxnrld47U+GWSLHoWIwcat9jyB1qYPnd3ajhlPClRi/VuETkashJW3mZ/chm7EY+4hQ9hN9ozwTx
b6mNB9y0c4LSMvcYCkb4/WVkysq3dRQYs2Ge6Z6dYSSmwwf1UYaf6tzaO0kWtkdQ9ol2gjJKx62U
ZQ0TEMiBeUqE3RuYQQvP2WRzPnmfkLXVUcgJ82D+2VY41eKEibXXX6Vm6PG+CE1bvMaBkST7HMGO
YZs0OAPtcr+ex2+5bSP5kphm/x8eFMX0OpdG213zKdYsZGqteDbIz+Oy1C4yqJEb2hgmshrZBlyH
E7wieRj69CMnrIieb7L7q57BB7mi0l6GML0EdIBl4TdQBJxbxHTHUyPMEafuKE7yLZSZ5t/nq90l
poCEgRyQC6MOxzZYJBYwyKMpYGh9Ht3cq+MdmuJ2/RG/es87ltOYZP+2dZR2xs7HuMzbJyMGK5+f
/4QHDwwsG8InTGU6C8v4pA0yB4481fQWxvK7BaXiu8R4ButT7FX+D0upk8TEBybH8sYLysKb3KSU
5xZZaOP7DGFi+KFlZKj/jeh02Z+eL3efKvJq4SbSUnzTF1z0sIeuTgVAAPeMJVzzUkgc4WC4nnND
di8Yr+Yb0IPOSuR9sKZqHFPWE3chcy2Chp2CUcWZCmtYOZXdzuxaU25dzS6+9lGjbRGn6X6PA6xv
nj/q3UdU1DGwD4qSg3XMspgnrXEZHHsuQLbSfvEwvb4kTKsxtWzX7vW7KPy2FDqCEGsVN2+xZWUa
hw0CGu6pibX6T7sJZrnHazP7aCKGci6suV85kQ8XJOgroXea8UuYpFXFDX16zT259vxXiNr1y4Bl
187w538KU0++Pn+T9+kvEoIEfBghfEOgAOpa+KUvgjvNjMekZ58qXcs+GZ2j/7A7kol9mpVujHxy
WWGWnA5teDY1rzU2eoho1A7/WXP//KfcFQIW4x1abcBDIeFwld/+Et0Pm8hvPPM09Ljt/qtN8dR4
+8L3h7T9IEYnjZQeWa6/zikgl61bA/o7pJlVDN+f/5D73RVQNKOqoWZdHryf2x8SdA0DzATP1WFu
ok1kxfrRdJry2IOlOb97KcpH5dzDdtZBx94uhf8tXvYCO1Bcb/2Ktk2cW+7vpozc8Ttpmh98eb7e
XQBGRUlJ/4DQZP7CHrtdL2VmPI261h3d1B32TeHGf00tjlK0fuQxtgV0bb+NrrYtkt3zle9HpBwh
/ASAWqAkYtyNPPJy9iUSN+0x9hrM2xAV+Zxg+XvVrFDseUViB8cVhR/DawE6Gx6SidX8oWn05Ox2
FW5yNvqhABOKHfp0iHkVojrnKDtTmAU1lqd953xyxBCd9QGnwzyU5qttpN5KwLs7neopsLeCAA7b
nVHo7QtMgKtENqaHR96Te43ruj7nlZ5uU2wgDtiaranG3gH+SYDAhCCqSi0ONGEZ6kgG3HIQKaAu
247FATX3mBG6FXY5cpPzXJvR7yNKo91FemEW/daBtM/JFIDzfPCx6dC/BGPsa0fMNWm1bTTElOy1
yu4tE73J6fiNhA+kFCizgBovYqSGRrDTjp08Nng0XIxmMjdSxnLT1Em1jQct+cstTGuvz4P1MlYh
RSY6D7u2TvG3FWl6NDrd3xl2hCNVHKefsOG2D43j1LtmrrIzav7ZBzwIsQJFK/lr0ArzEMjE2eYE
x7OIG3fjYK56ADKinTANnlZ27l1cUk/H9e2DWUJwbSlDhtAfAkKVJo9F5JU76FX5hzfX8EpIcxdm
Xfsyohm109uu/cAwLH5viFDL025CfEcN4JcXUCYNZInHuDkW1QTktE78Yyzredu71loddR8dAJcy
FbBIWSgFloRTA47fKFwrPdeFHsh+Z2SpFx4GR47pwZqrsHr1TTe1foZRXM5/zpL2n77ysu8SClhI
nC6L2Q+JDBitxflyskHPZclPyPLxGkdVs8U9tHlxhqK+NC4HXWvn+fQ8Nj1clAeG1KUC/lJcfEDA
VfpulJ0DabZ9spUtSuMoi7uVd9LxGJn/zkyzSLNtmdmyWVMav7tuEAJid6nxCKhfcsXbR54GKczK
0MOTNqAF1jke+O7ey/b0mbKVt3u/FJ1EZng0cVwCylIiJKaYcZNiCk5V4+YnWojmJxQ0vO2MHe/K
bX4XKLlkaHxT6Kn+Pr3o26eKJlyQdS8MTmOWRAe9QCTO7033Ch/gm8zM7L3jHZaj18wMjeRIzUNv
l8vGCrMlfHhPOUT5vY6a+jZHTO2kxVhlaQKB4udbxlq8SmboIArIeN/GF9Qni2ybPqYe2tagfbCB
iRSgQ6t6+FBgOJMd4q73a9qHhYcgL+20SG6kp4vyDzx/B/2Y4RLpXv3B1lGXxZ8EoVkYi/qBPLqb
fwiK0v8oKbFqTWcHzPJM+ZrubTdzp6MDNGBudhhPZR/GIdPdgzGKLN4EKP/X27AdxwnXqzkctdcA
9vJHVEns7pRO8BW3CHEz8bBDkA0nLxXOuJtFHUbHpA29ghK8MGZrDemxCCgwbMF3KMsDhdxR5f7t
V+kdrOfp/EQf9NwKj1LKb33ruF+scPS2nt25u7T3wPNM/Vrfa3GiWZgCk/wNWiqZhm0vFjaoYt/6
ykiVRQhp6MafcGy0fZ215tmI7eGkxDwOz7fEgzUR5CRGW2rjI95y+7AYJifCmf36wxj57ilK0Cso
O+FfZWpPiIxH2Q743RrN+C0r/uXuRQIcoVWWVIBNxCuXBXzUc7070pmvNHBsfd/3/mxiy9PmFTM0
Y4r/qWQ4/FFnmoWpctXk9tZHj/xzhMUxAg4pPPttXbtNs5nQC32167qUh7CIPe8lEpH/zZmlGX2v
0kLLWyIxYD7kvfPYwqa8iKcaOzdehdgEEfbKr+hktemun1rP/6LXhl/uar1qxSfLF7PxTQ5VX3zw
sA3LaKmEU1ZtyxwMdYEobtCxE5VgfIQ8oMS1AmOHAdTpZzp76HVs9doVQHQ8EYz1zoiaUu46/Iau
TQN37cA9kn3vBTJ1G+bmwxkZ+lnfJ1ybv41Q6f7JMLf7N4Cg6G8aLLHfF+n4Asxm3mTcGLkR6hZX
VhXEQzAjaX0tAkOiM2b8OU1h8mrDzjlNSWqtZKB324zlSApJBlAioiRdLCfBwYUjkEYEI5302oS9
zXAWX/CQttVh7px/yiB6J9dSPSJwDI4SmHdAA0tlvoB5UDPCtb2KTk6fHTFXf7RmJ6+uxbw2UGJ9
z4/SXXBFA1AZJYATx7+Fauz2KDkIjyYRqeFrHTvTEWG19MM8x9UR0PN8fOdS3PcECswNMcVRbJjb
peYsrEvIweGHmnr7d12O0wb7ovZHPo5rhI03faJfzypwFr4aaiJvAj+A7W7Xygq/NigtmyuxsqIG
s+y2uDjmoP20tNQWGyCe4OCH1Ao+g68auq2GGE9wlHiyfvYx/lXsPXxQTq1PJxsGFKIf9dQZ39up
NdZw2Yv7W8UVpbJE8FZ4SJKT2986RxWN7bq3rnVlTz9KqDl/k1hYnyez/FNLpVjplalH//XV0D+C
SkKi60Byoze8CJ5l1rjFUNrzFThOfx3wKX4ZWrdeCdH3D6XKFE6N8rKECaTO1i/NjqoT+FRmYrgC
rciwZpj05NUQTvtxTCbMwLlSVjbywwVJTBgS0zziPrpdMJ160CGz2V/tYZ5QEBFGsO0z3zkimBsd
Slm5a/q+9+GBNwlpjkKMEAHU5XbFcSrnSivJnb241vWtsFA6T0IrKbZj0U6/6RGmQ/0UZCtv9u7E
YnOsEmiCkhpTL6OSZiBVD0XNuDbO3O+0zHU3lFT/tXOwpgr9YCXGIeqoMoKHJLc4RC20y6zMu/bq
hEgfbaYeEo5jUyNuDDeWK9HhDSqx2Jcq+jGu5CMyEl+8Th2CldvmUXsNUy3cdSb3+1aToNP+6Cyv
lRsTj8t24w9T/KNv7b7atEFnB4iymqG1UZmC8SViENaf6q7t653dORmmHab2nXswqPZF63SXOWix
LXONJEJQTUrD/uBhnc7IioFAuveKvvvLLl092yLBU31CANXMDro9TQIl5E4yMfGace083r9lWPzU
JPgyAuiH4XO7jeDwjY5RS/3q4N12LBAS3fRe2L8yuxhWUun7M0Iwo0OOfg+aDQjC3C4lm95wJrr/
18rr/ytriv1w4AZT5Pp04wi9+vudEZ9iHoQIGkZKd4bQdrteCKxvcOMBTcnctP8b8R7a961Zj4fJ
i6Y1qddF80DtHS4wZRsKAJMgt4g43mSFiawC++qg9LwTpY1qAMf+6lSRhwZ/P6UHvD0lWGMzn4+W
iNdES+7fLi0LJs5vqhtccupD/xLyCqbS1YRp79WO/PEiu84W2yAz5398Vzq/2aVMwpXveb91uDcY
rAAWRbkQPsTtikFWpDn27u41rLt5H2OGc466wd9HYzKvRJ37YIdfFfK2Jnm3p6Pce7tU5PS+HRlU
U1aYGXsdzdBTZ4/cigLZCx0znJ++hiXt8/3z5o/3a0xQ1zh9VEiBHA7SB/XKf3mlqazCyA9CcSVj
zlMQjN5QbHt0nue9tLRZfEDxzfsDhliog/4N6/ko9Mi0t0h9F9UumWyRbeRc+dZrGg/eQeiw8Te0
8zzzkNZloh/z0JT9/vmvXu4D9aOhlmFXChZCwT9vf7RZoEDgTjDKEvLD9FPZZb6xa6CP/SXiWIiP
QzQ475ydKEtXGoLw+yjKFf58EURmf3T63p3qa5L1+V/kPH6x02QrXoI07ZpDEPbTz/c+JXeQAmDQ
S4fNsQQTeXBg82kMm6vs6+rFbGb9RBNcfk8jvUPA0VqTz1gWuDwhsA9iFlK5IPmXitF8z96sCvw2
I3DuERW4kbS7yLeK8FxJnLA2LgqhX91ZaNvB7Obv735aAIaoEKDSSMtjKQbjOyXdqcGor/kwuva+
t4Xjb4NOBPHLOFT6Ps0dfsi711QMJ2BvjGropSwCmjK9LkLPwUpsyqtvyWjWaHK3vr5xjKb4lPha
8/n5gstwwh2pZjCqBUtCfFdWN7bLtWhq01VRYk850/eDDIBSdnmzVgvcnxEKAeBQRBJ6Bne4PhEG
ZoNWyHgdhGHta9uuttUU6MeojP6e6UquVHKPnowUhtUA2Sna7+2RVPiOwYKbfi0RvYy3Ekp8txti
u/3piOS9gpu4oqt0QwGx1YQNJ87b1fpgSmwf4PUxH+dh75nF9wFm2a5HUu9D1nf2yhjzTb3t1yjJ
enCaSHCYmyrazSJz8kkXBiCn9bEyhhgaMVVN8dp2ftBuQF/l0KjMRBxHgaPkJipL6w2GFiUAm1v3
vy7W0V5HhQKc1tCM1UffyPzvtSYbcxMievq73gRauS0LbWTeDKvR32IXne+jFHlPcNJat49K+OI0
mGQZb6cITb1t7Ini6/PNubze3x5SdcoVeAL23yLCkdLh2drX8jh0mnyNmjQGvqzXBwZgJTMhbHdG
l86uUdr50QvCaeWqvV0eNRmlC4liNq01BjAE9ttvWhp5a/rMnw7T6Gan0CzMy6QN6d6i19LuBk0T
aLAlJdgKR/yIMn1NJXwBevufHwBoBLIGoR7642ILe04dRBl4v4PVYKdampCVU2PWP8cgfnfYIM8v
o+k7v7Vm0Z+l0UT7GpTnLnU1sXIp3wbi//khmO/QB1MUOn7N7Zso6rjTgtnXsQoPwQDQsEI6MkI4
t6ub7hJClP5Yd150gNVhH5/vAfVf//+NTqhQzU3SD8WzVRpqi3cw474N0CI2j5nnRl+ycA4/NOTv
K5/6Nli8rcIgkMuNvj3Nn2V3MU+qWe/s2Tr6NkU5RpXGZ2My5S5Iw7U+xW0Y/N+lGMCTlDMnptS6
fZchQKrKi23rmHid+VuitVxe0hh/hNHoH+Y5XEuo7h6Njj2FBmpXDNfQ2Fq8QF/r20DSgDomZQ8B
Rofugv+odhhoGWyff6tFVOLZUPnksiQ94GvBsF+cGCfiFscg0DxKp20/zl0X7gzN9zcwTI2j3qb/
ZEUsztTH41d8D+dN5MT+i+4n2Re3xGiJ7K45sg8BRliVv5tIty6Ti9256aXJaxIX2ufZzUAuDag4
S9iFxz7yC9jPylsSGYN96Xb1p+fPtBgR/+8zKWUMApEqihfPZDjNRI+5M481Oqm/czunSAR488nK
LEn3GfC0bpf9yeylto3z2TvlpSuZwWpy71sTWgY+oqrPf9PdFuI1K/AiEy1VAyxfsy5iw+oZLx19
K3N+Q3j5Uzs100mWKLpW1fzf89WWh199VPIDLjU6oryExeGv3HlkcmpZR9g4wZcsQL+MPUCjWm/0
o5htY1NDGvuRCkLju1dm7kQCiBAdPeBlmZzF5GfwSayj4GheYgOsTGrF4cbzxPS7biXaNW5m8xxq
zdoA6v6Z4TrQCIHiSLxj2nF7SC0nlPRIp+iU0ybeGW3XH6wUB7/KziksfVnt87zArrez1jSZ778t
uTWPq1S0HYqKxdvuhVNKgG3ZaQ6gNYnKq/aVY8UvmU9+hibXGk1osR6TNGWboPIWygii32K9fLQR
m4kExCBLQJs/DJlGTlZQ2PkBesfjjMopndX+9PzT3i9LQwviGvc6mwoS4O0Lll6CqLIrjVMRWhrm
jxh14Zn+j10P4yGZozXY1+Iq5ylVp9v/f8yd13LdWJamXyWj7pENv4GJ7roAcCytKMreIJgSBe89
nn4+UNmVOiDFM7ybioqsUjDFDWCbtfZav2FSDfiqVAtPh4Pj0AU6itJ7XMhqr7FFt0mKXvuk5VH4
1ZDsdp+MlunxpWUnY7bPpPWr5fQ0PFJx1k+fcv7P6fAm3lDdhEbDPiWeHztAik4bScOuKuObKGvl
TRolX2AvatvXv/LpDZ5qD0UCsC1kpkQATufVuEEuR3YT6Mo+rfzok4UrpKsnQ3CL5Jm6mzWyO7q+
2Znc9MVBKY2CuVpcftankxohhGfZmbofa0PbSplpocTAgak3IeR7LnJe1SrnDEZfmGAUZ9gu3E8h
QTzTwALqa86Zru5DUGU7XAl9J1aUaqfFyFGYXKtc2++avV8UhgcxR/3x+od+vpwprCsaV2MoYShU
rYLEgNSrGs3C2KP9PG7SzshcVQzxzgqN2Jnl8G1WgcvE8pDQBkn8qR4+Q69PkaolQ5WY+5jOhWsW
lnUdguGA5VmhN3kmrL/0cogXEdXxClwu4qerF9mLXJr7ztwnrOE9ds71tTosoMlBHz5mbJwzKd+K
cPDz7WD2wa3g5KXgvdqtVTGPSKFEYj9DKnCqWJsvy2HI3quFv9SEFW1Xh2a+U1MdYzewkruJGOjE
3Fl3fdbOl7Gv9ndNjKk6d4TiVivz7LYVUERKRQldoEAZKBSZlGjwgyF7Wyq5TA03M65k/C/YjDW+
keJqrxV+jHOzMmS3RpcZrqagx1vV3Tm5m+fHCsf2Yl4io3VAlq6eTszc+0reiN7cV4UV720VQowC
CuV2aEyQBzBi3SKNrG1UIdb4+npfJZVPLwmHjRAF0HFxqD0d2WyIkKEFgAfjFOPzbPMATqVVaO7k
inL/+lgvLD/917FWe6tErBW38VbsRaDgFC5gqU+iM48mFAK31nuxf328lTUMy29hpgMFAxnG/qJU
cfpy0Vx2pk/nfU9o6u6ksr/NlS7x1CZs74faDr9XdnyhdqVx6BENcVBmG7ckKgv/VKq81x/m2YcG
bw4GnLydaIkiwWrviR5DaBlO9X4Ukuki7GwcoWlehXajvX/rSCS5i3IsMGz86NYKvCDPdCGR3ZKe
I28gxbO0GUqhHqJENd94oNA4YwioFXxcWj/rl+qsdi6q3FYOqlllF3kbPkhW+T1Kx+xOyeRp87YX
W9p0pLALCZFq6TNtBfx9KhGkmg7nyNTdurHjSzvHrDHts3NGYuvQx1BcEgh5CwiMLuEq3vb1VGMx
w8KI5GZyyqk1lzUxu1nrK5tw0v6qM12cuaCst8fTmNyEFvNACGHyaoUYU0xHUm+MQ4j+/lZtCsXD
UzR3I7OONu1Mle31z7k+dJbxFiYTNREAQByWp7ujSZH4z7mVHICTV16nlJorj2AHvYky6bdeQo1e
HjN7hpvXs1VfH3z55b9UA9A6WAZnbLDOhIB1i1n2c9H1o2GAoazkL1pZyl7n17hivT7MS/NI1YFL
B+Q+/rM6coqsNDrbGowDRm3S1pymD5oEcycWyFKjqRJcVYGozkS9l+aRvgfFHlSgnlNnTJRvyzaJ
zEOsWcEF4vH9u9i0E47wqXDVbJD/ev0d1yfL8il/GW9dh9DzUjUTKkmHYiw+yPXQX6JSOD32kbDO
oR1eGoprBi+3nGAsm9MlQ00Jol09wGOpqFSlbZFdCwKVt5AxzpxiL31FqOrgxEArLgoup0PF8pD7
FhCAg+X3Sez4ZmC5VZQm5A2IWzm9medn0t2XXo5YD9mOQtUijnY6YhY0upbKoXnADKLecdBIV53q
G4cEXOqbh0LPaem7WBzSCrfi06GmSeuMuA7FQYmy72mqTddyjHVW6Zfjmc/4/KXoCSx5BY04rktP
vJZfmnBdP1hNITpxoHsQ3kCT17AqGRZhxuptkAruuBBn6e2AKVwqndy4T18q6eJi8gNNHDS1O5rp
4pZsDS0ANQuwmoCWr4Xm/OH1tf98ldDXgSIJDWbBcaz9dqZuxpTQmv1DG9SqY0JnPcq1spD/G30H
ePNtMmtP77iI0FCAg9yA4dkqLmR+P44NGcKRWGp6U14Ht0JPtDNloSfVnNPT0V56R6TOdE8p2ayG
0ZQgNSZ9DHAKtLOdSNPGbea0v4ukaXKGOOuvy4qWgYj98K7So9glRR1CF/XyaBPzD6dpenUPEaej
d6n24syp+oTVe/Z85I70K1HjeWYQo/cjylypIh1isw+cBoDAd+yf+su6Gz6mBcJHUmpqW0jVmqe1
pXCNLLd3hpE33uSH6rEfxnafj4m+V+NGW2RlbqtxBhFapQHi+pbm0pusPxu4FbqY6HFwp4joSZIZ
bEwjNr8n8WBeIZaVbEpdH64kfRCHfMzGfV82tmfUgKiHWARn4uULW4lmPUDkpaLEtl1t2sLMGhL1
TjqAFB2PaYhY4hTnxrHllnjmA7881IJypylA62sVmoukbnSjmKSDQYC+hn+O3DRYnmPQ5/WZoZ5F
SHNBPdCkpCMAMNxeLbUUobcEDZToKPom9KJYUg922MiOCBvpoFnQ+HQd/ajXt+2z92NQQEk02xhw
sRo6PSrgBXKMaGN8RHms2UWd0ew0K+p3uR6fi8YvDUXJc9EKpqlHSft0KCHBdwlNPz5KbYERzWiO
V4M6tu7YZPkZavizw4i3+nWoVXTs0t6YjNGKUTWzOqcOlXwzhVro8f3/CgIamK9/xBVOksNoGc9a
EFeEEfLF1YK0J+iyokIPsO8Kw82lovCCJCw36jhj8SPy4HIwQHkYuRDbSdI6QP/SDG4Y+QQ1VvIb
G62d+ynoS3RguJgUZRq8NaXlCQXWd8BOWF1MwunH90VeKrGG+grHf3YTd8anUVWCLyljbm09Ld6m
X/jzi9CtAB5JU5UFpp2Oh8FLMCCFn2Cw0ufbOJ/r6zjv0CjJheSgX1BJzqCGlTuTuuXOqDfxhYkT
3JkEcEUWfXoMyDmAtKCqgPdbo/xUq5LzvJGTo63NCDdKMvq4YznO+vWsJhGmS2ltP5hNH7VUfLL5
W6P6NFhsuPfVW8+sBWb4JARO9RuKyWpJAqdH57W0kmMngzecA+StIO9nW4PdfWaodeGO1UijmTQC
Sge3zzXKom6LPi6w4TuWSapeB1kqHAPY+SZUxHA1+pXpWrgh3IZmKF/4AT5fr++GFzbfExnLAIb3
ZHF9OvUjgoJFi4TYMVf6cWs1cngsYrnZlFMxvTdoap4Z78VJpkBESABpvqjYrwYcZn8usz499uao
scCTAezK3FbOYJsh7Xg7NNwZDkDgzmmnusWIbA6b8pz94UufHRz00uMgBTLWKblf1naPFmF6FKMY
34+AwLYBrmlHPe0+8pPhkybZqWtOTeSaLcY8Z8LHC8frklWCXeDCzH1nmZZf8st2roLJL+f0qHep
T9Gosa4bs4yOgCfOGfM9n2GWMDd/KqWgaKmjnA5V9hD3+9HOjlIVTk4xiIHysC09oNV5r3ZRck6t
+Vn5aMGfA7IGl0gyBmdzdXpBNgM1q9jNcSyE5coxIosNIsJQlsLCkfIcAZUMFqDc2emm17RuhzSN
9Y72o/FJ9Pq5nuyzBUfqQT2SJbfI5AFcXn3qKm/NdJLGcZ+ItLWdCojIPqWp7rLUSrRB5uw64jsc
prLXv9Dmr3ZRJH172y6jFLrUKdGE4HPAV1JP58CqY6MYCghjnWaPYML71DFEEV4gxTFejKI6Vx5f
ZyeUxgkeVAgIHlzL1okCRsYkW7mhHG09Nzwd9LunqXXn4EukosWhpm4S5OaZ83tJeX7JboGoLJKP
gEDJvggkazkkvfLbAuC7dGlNhXbMRxHeSq3cI/Hf0ZZte2M/Fph0ZHl+rkD/4siLDsbCE0bpb3Vc
j2NAeWiCLackhnwsAtva4RDYHPoC6egamUSnlZWQiw3Ofa9P7KoewzsjyEQBjyrecoKui90xeiJh
TzfnqgEX5SW94m/joX5jj3IZhU0FDpDrKNfEtay70YimtfM5uxpHpduHcqs5QTuGV3Ujz26izNLh
9bdanU5P41Gv0LgeLgDYdXKbgfcZAmPKrlJLxJ5p1MG+HltswGf1XLv3haFQI6MmApcPIN4aYwT/
POqz1MquuOUyT2XhC+FkA3qldhVb5y6IS9Z6ukTtk9FW+xCA9Cw1GZ6VNEI04UY1HNhuMFPa+MV7
Enntlghd3Zd6bV8hKKY5ODkrZ/LP1Xm8fNylrkBw4WAC17Q6HgcMW5I0FNlVUetZ4GUIVrnwNLX3
taZf6FKGHObrs7k+kH+OuAA5qM0u5YzVXWVqeWUx8Y2NYJ4uEmO6wmfK/pF3UnXs8M97ZylkuWVs
f2pt4ctuYFDpQAg35+HKc9zJFb6Zk2l5f67o3AfROyFEnJ6FXdg0DZbH+VUyGxKd3zo13b5qdPjX
CYC2NmY2MjXYqYPIXMlP28BRoJheASluNkaoIy6tUSUMSsv82BWITArEATTPzyZlc+bDvbRcFOpM
7Do2A5N2+qjtoNA2l+T8qu8xsEwg0qL8H5iu8HX5MpLIVFrwcV8rq9E/NEWsbQKrt/oz07c6y5++
13LFRJV9KXnJq4QpXbJlKzbzK/yyZhARg9HTPDfLnVH1iePHreQINXljP/nnqLC4xSKlxVVptUp9
KRO9lTFLQaKJa4Crn/NRLQC5TPOmB0nqFnr4WFSy9WGu+/nMPn3pUCBU/mfwVcge/GpEXaLJr0oa
edctAn4e1DzzGKnll9en+KXNSPqlsjkgiCFZcjrDVin5YVFO+dVU+flXAMnJRiTdQA2IQO1k3IS2
rw/4PFQhAgDSjp4WEh/PuhW1GZcdhZ/8qo6q8qYOsTnzI7PbDVN7i055hJipNd73zPSZM/2lZQTW
hZ6ezOWKDs3pm8raMDVybOdXEtYyu0iuIs8YIMkqmQgvZIFS/hyACnn9bV8cFACyQJiRXvaavIoC
Mj2QKSiuwqib38emKC+1AB9CUWfG1teD+l1Umue0kdew0ae1y/1ikUkEHEbcPH3VIpX9IBlLlk+Y
6g8TOvx7Ite0aaq4uWsU4weuqua11UifKijsVxh31BSRTe0ce/qlt0fXA4ICidHSgzt9Dn9UYmRc
qvwqS21lq09m910ObTrTQxp9HW3Dv5y6bjgzz08TuYpxS0kKKCdFIpSIVxMNKMFKpokyv1oj346f
uvS+6gx4/VY8ftAmWW7doJLnh0xPjS3Ao3AnIntiSori4PtFuaXZG14ycefqPC98DrSqKf8S6LmJ
rBPx0qSx2plZeEUvB4Glzpo8YdTaRtSoIk6K5e+mKR12b1yBS5AhHWW7gRR51vz0pTLIEhx4rpo+
DDC6AlLtyF2BSQPJQHbdDx3yMUZtnpmFZ+/KsKTd/APkETn/ahLKQJcMCOHhVdoqyo8UB+kDcJXk
mObD52g51LRxOpeLrsYEhgD5l+oJi43WClIVp8utHJtEG9Iqvymxdol2tW8NVuqAqi2MwqWdJ9pb
2W+7dGur7WS+rWTF4EttF4URcE8wdddu6/EcZhSsRHdTVHNxwT3uIxUu2Etjozhom4xnguLq3AYK
yeWSJhC4j4ULpq3Kk13Zm0ahGy1M5nZXd/AjByNB7h2Dmz3YRe329VVk8+l+2VMMBxQfIObCwyHR
t1fRsC6EntvaoN/J2KW5o8oNJosRATBRaCNRnMbNINc4rodpfpkUg/T+9eFXQePv4VlS3OSXMLVa
TWAI4HJrkX7XaHO8sfuxP0hZLQOHnGwvHtV7Y7BMFwp37b0+8PKLn7/3PwOv3ltrAq0Ng1K/s+Kk
8Bqkr97Fqmrdvz7KeuH+/LpwYtgoiDeuy48BJg96VTb6XWwn0ue6h8oocdPcTpYI9kWV2hdZrfVn
Xu35CmJK0T2iQoH4ESjb091S200SyMGs381tMWyxizM9swXRjAWa4WS2fw7zsY5KT5P4pOuNjgY7
da0hk0Yiys3Z1O+qvuzcXDErF/czZOi1YvKgCwVbM67jbYqox32Boq2rhnL9rkK35UwJbpVdLQ/y
5MygkVEutgnLpP9Se0oaa1KSKDbuQjPIN0ZXRUe1gcc9F8U5hZYXPjLGWfBXYD0BHV+LW5lBWoEG
G4y7se9uK9ErRy0wjK9pn4CUEmN1juz7wkqi8UMZlVsriNc1biFXG9uf6864m2BV7/Oss38QACRv
QJhj4+uTjQ2gfo478cLu1JCggf64eLxx9p1+T0zrtDhRO/MO+zwApXbcHuyxg3BUtPrV7MOnSIri
TpfH6Zyf4zrWL1NJtZ40cikqLWi706H9AeuvLleMu3KCApuaFS1cHU11H8TkdvJljCuTINoYArsh
WuXdtgAD5IRI0974bWxuwryU901QnwOun84DuBECPanXAlnnhsfF5PS5lDgJQ2o15veFKGFfUOxM
1Qs/kuvK9nxNA/Db523cf8y6IjDeJtb/NDjDwooG9wTNZA1fCweN6iruZd/HUkTbBBeGIx8x9BJT
nKM/n8aFn0PRp4B8iqeiADN3+p56TMZiaaP1fQKmtkuFUm8HNZ32ttkhvSAJmP12IssfLBzAnBjf
0jdFXUqiDA5cbSm2gS2BIXU6vpEqY0d5O34sRggjext1Rfm2qcLe/JRUoTL4joRqwHzm6FwVFJZh
KS6iTEfVlqiPiPTpsGpU5VOrV+rj3GQSDDk7NJMNQlRmdRBpXfaNB4BI7t5r0A2tW2Cgcnw9NVnY
OLrqA3lHQMLftD436DNp1+l5wxMtvsaodFPupsOHPtTpg5FxAdkzI/kRlCT0Gj1JlG3s523vGU1W
fbbysj9HwT89Taljw32HPEo1f8FdPwNLWhLqfb0wwh+UOxqcssfhA26Eo6NkWfj9LXHy76GWRGSx
vCGZXR3cYdux4XCy/wFZL9IuY7sD6wa9yUrvFTUWt1MfYkHIXhPGmRlff1dWOiB6SBIU6BDhWOsM
UNvGa8oe48BJetFdRFau7SZU/TUnEqa0R3IgP6f0/uy7AutFC4i6B9aPnKyrqex93KAyO8Q2VhK0
2aWgNdwy4FTv5CLYvf5hT09wPixiNMvRTa2Drh+b6nTZSJxhQmqrOnBiw/T3RZ7R10+LwZlKJboZ
ZqHfIJmWOKGYs/3rQz97TSC2S1mORbsoYayHrueeOiG6kDiN69Z0HdiTv8m4s9yoFU3AN461wPNt
iFywp0DirBvfTSR1gFpyn9fs/Pgrcoel6YAW6y6zubGbMyn6szdD94hqKcQoyn38c3U2JkpM0XxO
hpCGMTBDUEZJ5jRxatvOQJA6M9qzKeT2Q28H1ymOJhQmV6PJsx7MgZqaoSMHujwwGmqhTm2Evk7/
IzWSBcwLK8E2puJKm3Tr8+vfdtVmYg3xZX8qN1AtpKe72pwDldtU6zU/dOiCqDJiwlo8eeWQWemx
GG18veoiiDHtlmvre2gh8u8krS1/btumfZvnF8+y+Pwu2v60GBcn5NWzhGTLs7AHETqd0KJdp6bt
RVuUPVMuchyJ5nNSDM++Pt1FqlkYt0Hc4nxYbSC174KRwiRkhXxomzs6qd0WcSnJ0dPUP4RJ0b0L
TG3wDJKQMxtonWqgb7wY87B7eW3qo0uI/iWbxdZE1FbWM/SoxdmXKSvvMF/WPhS5TPdYqNMhQW7+
zIHxJAP0z8WIThM5F9keMqKUR8HtrSJg70cEoUKTQ0cnh2/eyxU8cq8esyl3+bN+r5nhWOzHdFS/
mG0WvdMytcsfzFTpLxv0GAfHKJLpgyHnkeKMIpvKyyjO9c+A9owrRTTjbd2FkNajwBikXQPhcvzK
aThctjKUY7cleatvhRok3c/LwX99G/9P8Fjc/nyH5t//zZ+/UdisoyBsV3/891X0rS6a4kf738tf
+8+/dvqX/n3TP9ZtVz/+cfVQNn9su/z7QxsV+frvnPwKRvr7SbyH9uHkD5u8jdrpXfeIxNtj06Xt
03A88/Jv/r/+8I/Hp99yP5WP//Ovb0WXt8tvC3isf/39o8P3//kXacIvm3v5/X//8Poh4+/dPtQP
3x7TPw5N+pB/b579zceHpuWXKOqfC3ho6ceZFJeWXGN4/PkT5U/wDQQTVOYWrVsWR17UbchfEn8q
C+0Z9BGpKegHVnNTdE8/Mv7EqVpGQoXMilRetv71v1/gZNb+mcU/8i67LaK8bZZfzLL/Z4FKbAf4
bvozL04UmKMi8fvmaNTxdZxAw8LuPWnl66TQvRlX1F6TPicivx6NDioR9hC2GniRFuwV3+ycQSu/
5aPvSqV2Zp8+BeyXnmh1Mo9GqwI6mJpjXMpHS6oCj4p7gJJVluNa3G27osYxr842kja1l5YRw6TR
QdJlc/e9itWPldWqSE7PR6VXHnRR0Q6SLOGJRjXcKBPZVsnTe2G3Ypu2IMXHGSVds4jvVBEUdwqi
446fyce0i77o2nyc5+Kezt41T/5xWgTY1bEe9ug/B/uslozNjE76Jq54QOjwj4blHwJUdeI5uMVW
/j6U0/sq665FlggnbMLRGYz4szZEkVtJyrehlj8qSHrt8lR+PyHC5BQ9/+ha82amAPvLovx7yn+d
Yu00KfvPFK8bQkpbmiQrY38kqMAHqiy348LlBqEVbexBcUpb80yMkzuOlsgvL6cy/lJgTlvAvXRA
x3o94EGsL1SUgApMGc3H2oicrP/aCQUf6/G2jQ3Js5I02Fr5kB2GoEy8Vp1iFyduGoNTFjgDfDgv
0cfUnaspxQTFvBcoSTs9qP2qEmfS+qfayAtrhz1xcribI/gB+Lj9cfKH2zQNL9BufmfW2hUfed/2
uez0ep+6oeGLT77G+p3E8EVH82PTz0HrGG21H8x4G5XB+3hId9yiv0G+8XdzowYOpJjPmAT2CPhq
+TvaFLddUJ0rDqyE6f+ZpWWD/hKXksJGfUuSq2ONVdw0D7vMOEay6tnW6JGF7mTdv7PqbQKAwBF2
+qU35Y9mgipJxk21HrxSNKmbJixfpapSb2DRUpZSLm2tcW1R3AXj8P71BbUCRv7zqKtbJEWA0EhE
WB+7rnOVKPfywN4kPfBzSI9eOwbfaoPlYxX3qRa/n5FUc/0wkPd6b7p1UV5mbBVnrMWbuoD/PM4q
mTBjNrphZPXR0joHgJJjdOyscxXkJ0mLl9bUKjnKQ9tEr6musQUtL6u0umxaROcqc249o1cRUBR5
64ayiYqWruw4gwMnDJExS9XsfZA1mRPL4Y3Pzb5rmhq3+WSnGSHisWn0RU6T94ra7ItYPL4+N785
zmVCya+rSNBAG6eiqI9jnnp68GhntZPEuWMgYZsKceZIWSWx/3zyVQnL4PyLsqirjmhIQ0orHIgq
fJ9g16uWoyuFJ5Dk7PTWIX12X3+zFdn1nzFXrVc/p8E7pnl1RN/2vT5ZF3FC79zWAQE2g/kjiXLf
q6dR+pAEnYuP3z42je2oAsVF5AuVn6iNnbE30DYL5M9x1WFxVvd/2cXAWWZNtQvFKDv3rL+bhlUM
Mw1sUv3JKo/t0H8pIxwI1Ahd4gpJbcfSZ9WBYrozA/uDqjbb0MAC2tJx/lFDxbECo3QJL5tJbj9n
neT5AS1tZcC+2fcG3XCT0LwYxuhbFak4sZazQ84he6UiYaAhnyHQ/OY0Aq50uo5mqGrUYrTqOEdN
7CR67jU5EpCaeS/P6idjoHWidrtMT9w+qL2pNLedyJ3OkG5Ku7ma0silmvdOGhsHCNAd6l9A18Q3
Dtq9n0WBowVnaTFPveHn+9Nco1UwqUqnzLerY9xIusuV1bqc23Jw5iTqr+1hNpciC3JLYzc5/TAC
4VOSu8Is5RtDCUwHMNHsiF6OgLjpDjT80jH8louJn2kbPKcQ+UIzDRmjj5qvfACp9tVWusIZknTX
NdGD3CghmUikudEoF54ipgsrEx0gKHL6/Cw0Z9m/L73kKjr4SIVbhY7+uhqHrplHF3jIHzEVf+wN
hfpDd53Un5muC2PWtnrdXsi5uV3krM9seHPZZC+Nvzryc6utO5WVeUzolrvpPCExSNkBVdUmRB0B
tQB0EjwlzxRXkoe/Ek3/VkpoZkWdKAhXWr2jHO3IGIR76QQgxe6+QySpHGQ9O6dtYgS2M6UL3LJG
Vzscq8wr5/ZdWcJdGQNXZKanlfVFliJdK+WBQ8168PIQgVzbquxt3qmXVjkkO1tCgcRXH2acbEjN
+sKtssQnASSbkuX5w2ylB63R6F3UTYpKvnxX1Oqw7cP6K/qtmlMZ/i23Ut3RCumakvOHJBWfQi35
0nOIczktLrNA25dhsBkHRGuqUP9y5nRbToaXPvAqiAmZZpnZw+iSRxLaJqjum15HohMVPafT5NIZ
Q7XdarUGJLYDz5cOuboxORQ9IjEeuqQibpvoD2BUSc9LPduG+GJs/LY91tCAnHokEX79WZ80R156
1lVE7Is2QIq56xH5Dq/r/kr010gG3ELru2jqIHKQlT0ag1C9USibmrzAUpBcs+seNcDObYJ0N+KS
jnPMjzivb5LxyxykV0KykPfo3dKq9iWC/ENkOg1GUDUiU6kOI8n3j76NAXlienW1yJF89S17n4HX
didR31Gtvyi0fmf2mYt60kZS36XmJWevI0mXWf99VMU2MDEeCNPN69/hqWr/0ndYBVt/5pzDRK4+
IoiCZ3YXpfdJngivVerooFi1cH0rspxCHme3QNWDlSl70mzvOsWYHyIJmKS+8BEjCtybRq6EB7A5
2ygqDg6aHur7Zhrncw+7hOaXHnYVsqUJSfUgyNpjnCW0UAp7Cg6RGU9Xfh765MrWDc03+j/LBpQx
qXT1Igb5YReXsOCDuyaPMD0MjTC6taK4e0+dSnLnWa+v7D5XXWy5WzefZcllz8aYEJ/JZ8zfHXyr
qD+NQRFJhl0cGwODilnHozpp0fFImkjZ9nY5b7SwbDe1Fg/epBeD12c5+lkIGztZUF3Gc3QnKv+m
7Ka9oZShW9L2d7G+CzdjB7u9l33DiWihQ+qLW0SKRLoF/iU7qhqbTiky2akSMbqNEn3p7OAWKm7g
qoGq73MpSfYaVVenknrVTUN+UCkZoV2GPFi2bebUU3xnwLADRl1d+k1aeGHS7Psp/WLV4W00KLtS
T7MrdtEB64trS8o3sS/A7IkOelGgYZONFnRzwJwgYR8tWb2cj7uGbk2btCTVogg2vcU0qWmKiOJg
ndPD+U3SCyaFVfTLbURBKgXRw7Q8+lLL9yq5TDTNUBL3MkzQ+zYJ3CCokBAvuscRbqjTSuXsKmNT
buy8GzaoSRqbqlA+KY1xTGbtXR9rl9ocVtxONONmVPtLPc/dKdeUMyHqN7cS2jmnj1xgcKvjJJIe
cVD+BMj6azsyB4YMYq5Qw1sk0T+B3PwETe1mTJt2t4hkeJEpoQGTK6imqNEtiuEPUxzdvX4+/PaJ
VrdRjSM3HEVOJaOiLaBMMRXGqFfb976W79HfGT4irVF5ajnhvUu9ElpgPiA9hOumXoRixwFjlA4q
OcpV4M8gdLClOLOvflP3MdcO5Wo/CQrJcnkMwnlgw1e2YwDf2GmpaWxIosZDkmsOGho3LapIDqLg
MjVyQ96ITIFlhQzWTQgsaisNkG7oKRYc3Pignflyv4mG6z6lMueRVXZKf8z15KDOCM8UAB8k60pY
xcFkq1vdvEXF1MW2+UyL9LezZZyun0zNZPg903CkVrtrE38nZyjmRpF1EfqWB4J319i2VxnCS8Ye
HK3/AVzyTo0msIB2YHqzNt9aYXsG/f0kgfHCeb2G5THpxlApyghhtP+gxYCetbaHj5OMt348cqtr
qKMYSf6YSeICPYuDFhbvF1drN9ZnY6O1UryZlOBbEeloDdfxg2lJZ1wSVlXt/72KIWN3+qlYlyjR
S2N37KCZLTWc4KtPzvwDG3r7CB6n2atBhcwdyWgU9RcJ1bC0ab7KRnFZR1QDeppbe5DPGMj19OrI
Lod3bWBGnqakdwYc5NmMvwg6T16OukletWcIjL+L2GvohZ9KcDJaqzsqVf/BaG1r08QjGHKsWMo6
+6Ik7dchIEDok37U9fZBcD47QUmTxujCazRdr5ooKEhwhLYNZtY7H0F1wyp6DHKy2jOrfzmxXpr6
VcwzS2kOpQEpfpVWuGPL8ZVSjYkbyfl3req4PRXBDV2tENnu6tLSi0ulINyhSM6TZTweJ+z9bBGw
Kv+TqEnOusGTSvVvR+g3lf7vi4z/rmv4J12A33YH/n+s9C+CFL/M0rNa/03T1kX/x4FGRlf+8V9/
bNoCHm/3d+3/pPT/81f9XfzXrT+RAqNdS08csSuD+9PfxX/d/BOEIIoOBkR/ODQEib+L/7rxJ+JC
QM2o8qMhSyP2P8V/Xf8TVDh4GSTUgReCiXlL8R/xiJOVxq8Bk8IDAIORnyARq9hZThktecQEPtSG
8j3vKRObct242M0mV8VsY2Rtxj/CKvcPWFxez0o2b/0wo7mEwmSk9FddOOnfB70Kciea4UGOrfpu
8BHjbpq0us4mazyIsW7v/FjNd9wTjBs5zoybtMcdmzPrsumxDRPp2HhzNwWbwLani272v6Wy9k6U
cehlefU5C5Vkq4oW5yg5+D5hUOGOkm85tlW+RyXv0MTWF6XXuDXq0V41SUWGnMsA4reWY2TauyCN
/+qK9KtPCuNMZLGuPFj3YDUbR8EG2zFSWKV+Ostk7HQ87Sn+aifzR7UKPqhh9hWa2OiI0jqomfQA
2/YAFfNH5xcVBT79Gg3GrSpp9UEr8OHQ1ObTVJchHZNS+ZxVyV+RYt03k74vJVtyZJXB0QC69nXp
KHdC2mh5iVZnHl6EXVN4kq4Scapa9kCE07UgHu7kluOyC3m6WBGcWaP80Q94zDTz7zsTS3lF4sYE
tCz0qjz94atI/fxf7s5jPW5rXdO30jcAH+QwRSxUYjGIojTBI0omcs64+n6Lts+xuEWz9571mdhS
iaxCAWv96w9fYF78KJbdGqy08B2i8+ChCTZ4s5r9MIS+tdEmqmyg/c1NJMNTiUgh3U6rLv22iPaK
h7EtlnXyg1RUtJe0Gmnh9tHXudGipzgzEn8UwekVGORepqJR3bgWaEQ1pV0vxewi/Y6eRhere2vY
OvhZaur0bd54oIU0J0v5fGMTG+DUNf4lV+O41Ig3R92Kxm8p0F1dTH8IhXoL2GIvzXxpI8E4RqgT
HOmSF2ZQL2kzy86kVMd6XUw3b7hFsaH2dkqqFAKgE3bpJCweyyR1BosWdDw3d0ZeVXbfSBpt9k6x
xy6zWLVquweLY7rshQTUynQaCmpHDIdV0septWOcAiczUYOp5rSYpKkLs2HFPgW5dL/qU+Vzscq9
HScssDjqg02cHyNaU44BktyFZ3rbq9QacaQpAbK/Z6GftDOFevu9EmArN3A+OWnU22SsGg+fh9u8
zn7M2fIIZ1Dc5bjPntBWWj6VGGvbw8Aqike6lspWPeg0DryxwG7C0HmXJq0vVafc5iloanvBwdJW
laF3LUYfdhVHD1GbPSMdfA+hq0KbmnuQI+jhvN7zquknmwB2K0jVBPmVpmnWJoc5by7iPJ0mvThK
KQ3ebasahySIh1IbNCWZCdg9Pme2tmiBKteJndUsXU1iPQrCHB+t0gytihaZUFeXVjHS2w1ShczT
pE5qnoRFLmzswhdON21XD/W9iBv8Dj+Ur22/PcYG2c4qyo/RwDpZZzprQomxbjpUR6TwVT+NxzRA
4ptlp14rtz5nR6Rm/4A+gOGBLY8emoH4krW0HlBQ8Ar0hlOV796J4yk2i+PWcL3Gaj30cnOpJ9YT
ENUzdpuiLc58epKUjdPP4raT4mF2DZkKrNYyAKPjqS1qfBDluHRaShsHkWPBHjohRQa+jb6+xr8a
e2P6VoXhrXHKHIRs1i6i7VHQV9kRh6j2NB6ScwXZOJLEM26LxXKAymgoyqfPvazeioK22OD66puq
rHDOY8jviqlGzMWhG5dJsbcVGLsOGaHm1J20sKKmnIamibyiDc+a5VkPRbgNZsVsiOBhtN1TJXVP
QskA1RgJ+avVmi62Tfd08FtbQbvhDt0SzSk13ddAs3tCWpouMfUxv5ZOENEfoolTQORibKPqnsaE
k6KJvql68oJTeBfWBR1ko5kG7/W9KwUOpbihBTgaDxGpodeNYu7mW/68ToXo9nXZu31cTzbchMZP
ZuCpw6wEVbI+Rmn2IvcpDqGRCFd5mk+tJNTOHLNli0pLHXQRju2aH1ucMK5tx7PVzyclihZv6ziW
TDX7WqndUzciTT+YdNtFYXuENJY6zcRCBFWGN+I8tolTQdTAg8sSstbPDKFanT7baHaMOWtNXEV7
nmTcASaT1hfV7cy+E+PmniH111bIPmVtNBILWAs5mvSuMfJo1ahVbDCWqaNtuermhX6W4rjYFVs1
3Ct5Y3jykDWOjDOkKHMcLGP/REsm389S9qORCtqTI6PteRRWZ4bUsS+0Kd3Ri1jogprSw1VNyZlm
BZbhpt7OSo4WUCFYIYQID0Wb3pn7hmcb6Q/0cEt7KRruscB66Undt6m6R/vusmj514XLQq6eH860
9Dle+dVYro5Zuz4Kg34Gb98GTHaNXWoWE50qHii6UE/lVlhOCibdHkzhdyvm5SJGMcgqvrIO4AOy
qIEgPFil9T0Skh9AZRZPljeidzqLtrJu0V20VJciXx/jonmK+pV24JJ1J6VqJ1QuFA5lXfidk6a3
sUR/EURh8NuSOrUoy6+SEO0ZRBTOnMQ/hPh662udCNSgIpACDrTnpX9aZgakKQBmjkvBm9bIwtlp
fVzqOdozTkI7eimzWyFnMFBJ8UEXE+FhXlfaL2rHJWj5j2KJX+hK+cMQ/8hHokxTJ+NOaIp6tzYR
2qUJV2fOnHVzmlh2pQL0VRmaeFSOAvuTB8uBdYWdzapb1jM3ScherJTd1gk8O2nmDEx19owE1Qj0
xb5EBIQxr/AwaoTyEWaOvcHltDWd4DxmrH2pSZnnYy8Qz0SDakVBXtThqM3d9Q4mU+1OlFesbzAJ
naNq0XrqJkl9RFOOEDEQdLW5SWAV1OmzpnDyDkJxaSo8OuEqOZ3CV7egAtqI+j3mjP2oO/n8ppIJ
R3n0kKji7ZBqvW1tXeOhF5oy5TcQnS225hwPUm93RZLcFFa17K+R0hn75TGtzOhbN+l8maJ/uuZ3
jBR7J83nKsg2KfdEciv6iiQ1jUzIAURs+UZai27dE2cjpA1BeoqxR+8LhwPpW73mGgYb9deyTkef
vDkY5kEGOB7/SPOe5Ue4ynOivwjO2mtjMkclquqdturdSayp6Na2k71EtfpAUIiQ2cR/5IalaQBc
gMlL7Mb8cTrPbTPYkybeipnhK7EsHVODXTNwM/UqWp1xbi7TzPWtYpHYiV7n9pZi5MwIDPe7hNuN
FjvSloSdouTgXQYNpfSV3zQHwlks6b1dGMn9JMijv3YsVJATk4OlXenoSvyjbvKv8QwHb7qm2ElR
6ifYPo1DyMrdpLJSJ1rK2aVt8WAmCum0XtX2sklh3DXMOadge446cAyZsgrPschhpjZla/cCG72I
1CV8DYapmuCSFcn7MtFehmqavQzvRYek53FqomE3L3IfWJGSe+nE7MfSCsuHBqs5siqthxipIxKC
5CWeef7tEq8k1MbD1pMvL9c+YJvqqpvKS+22HSdRli3cxlxX9mKS/CeV6rtl6P+/xaqBDdH/Q7F6
ACjYJ2lHufrXH9NfFax/vN1fBav+GwhZE/lJwJKqdpXI+Ktg1X6DrnH1tbr6LUEN/p+CVf2NPBbg
N/azoNzlq07tn2g1VfkNlRf4fsDBNdrpNJr/DbQaZfGbghW+6rXqBSp81bigoubf/9afRj5ZlwUp
6z5pU3aXD4JKJqALV9m6Z8r1hl2cUjSObfM8ZIPl55VRuxzd+kmXm+ZbjtqsN7TV5nOCaedVIOS+
ZuGY9OgncOYFgIbtUVXId7q8AnMGshHz7o7Mp4zXYFqUdLcpJF0attuH1ZrpwaxLGhQVh+4mA50D
03m79pvuz1L+TTGqNSz7lE/ZeLdy4pgv9SZxYfy0riFkxa40KCO2fu7dGUIEBQjnstDkDb134sKG
9gs5semCafWN9VqdxiQaPVmOtaXpGQ/jjnO+eJZW5dasymPaZT/KLX1ODTLc6wtWJD6qCVEbPQvf
rLcvYJx7u8/b+9EqjiDayR0ZlgT6Qr6LKO3XhFmtx6hv4rBpsDmgCPM2fL9doyEJAQX+IpsQZQD/
7Y1B2Haplj8n62g5PX3I2JhOS3Mt8FJq6nSicqbBcA382bNxPUmTeE0Re+f6m07MHlrSmxBESXKD
1PFQAYlGeCLShjXACoD0mMTktbKN5YzEaTHMoLR4SJ0aScel0c9j3lLk6guj6K+49S5oJVawxihR
kMXkMJy5C9eXar34Oq/dfbXGhwiUgCdX/DCKiaU9txmH9yR8fy1vGJZNcO6GE5bos9vhQO2VsVrY
ZqI/jBVlqc5R3HfF15aMwjdwedv3RZfy7BdRo3KWcrcel8HD5ITMMWoJerCZTiKPR7bIlRYEUPnq
k+V0efZybQPk6/Uax+KrZeWJa8VSYZdifXmtP9IM3GNR9c1XRDeojiRyVZqr0lGpyno3w6yCLsPS
WZT+BOhasK16Go9LNI5HTIDU1hYYcSAgiVfnXUFq9YyLXHubbuMTIGxa2KPpbpYCdTJ9biROZG2p
7xN9WM7NUn3to+4+UrPSUbLqvudqs5bTVCwvUo/UxjYvid93Qu5lcvlsjPmPNRtrV1UBFKaqgtaE
0i/7qi5UHwVdxbYSDrEyEfZJR7a8shTkhO87VPkPudbIYaVb0pMq0Mo69+tX8EnOSdeveXquRUqD
WtbQ2WKG+TgyLkG63sDZPMK33snW4iJ32m5YhNhV4uqe+VtDQZO8aKt0OxUm6MuxYNml1YsGJtIu
EqFwVMygIPOLVZAK6orZOFUbTeHctcr5lOF2sQEVcYWYTKEA52hDEpsqJ0EXbwfHpXYjYY2P+qYN
/hRpujfE2wlq8ewuGs9TTEkrCiNi0KQO0rFZ0uUmlfsKQGFPQZ4jbdBoYH1qq5OdLObwnNHmcsSc
N9AUxrGtmW2YHFF+Vkn7NCwEhHHVY7cRaTG0dZz8GGrrO1Tflkld+hKZavCa8EpAUEqV3CmeWu1i
EBYVWVRCvSpVF6e6KmBiIdijWfSuHPOJrUWf41oMcSd1D1rPqaCrtavNXHQnzF2Z/GIBJ/bJjylF
Zq7MX8ylmB6LjJxHVsnbUHMyGZZwaVAnS1yjhyoYY8ZIBrNW+mHdU27Gz50sfjPFqXAFpU2DSr8m
hNGY+xJtK9hXtB5ytWaavJLDmNpEpK1obdT4+NmZSerHpAwJGjEbdzkdsxs4ltvORPTuCWGXwjPN
pmLUX3XPTQ22c0qpt6JpPL2uG22gsGazgewxCXFWt8mOkHfrTpTItclP0p1gUtepaUrdpI5/IKn+
rWb5/74U5MoY4ej9r7/O8n/pl9833behWH+Fjf/zd/9Cx+u/qeDcEUBAjvePXvf/oOMtSUMDRXm1
rr3ao/yFjpd+QzxM5JdEDG2h8DKy+zPf0H+DX6nzPlcyEWxNRlR/XePljxHLHySGd9Dxv55DAln7
Oc1AbkWZVqY9odIBQKi+R7LulsDBMG0IhK521KbeW/PNGFsfTLGvb/yvox9ypZ8/sKxpvss922YT
FbedrEAeRVw5tvQxXZvnvz2JP7/l3wHhb5y6/hrfwbf6+UPEGAvEQoxhugDN2+A7Vbjzabobx5z4
y3NkMtNL5UOnbNQtHeQR/BIj/YNvKMnvfMU3w8NCLyW8H3MhFLM5qEvq3wjfjW6zcewkubiIKo0a
QBA0+hxhKY/VRxS66wr95c29XtHfkkbFElKraq+yyYRJsw4GYDraJNlxzLRBnC5zaxyMK7xIaKmg
so/Gee8toje5as5YpNXMtg6RfbBuxnNxM3xO6DA9Qr9JPviQK6TgV+vmDV5DkECH9VsdhdWkuI1q
kSjOwdrdMLNwx9oCeKJ+9Px+TsH/e/W8FVVP11m02nlZwllHNg9VktSkCRTJthanl0Ij3Yy2gDBM
LfIApICMufM+WLjvPMC3dF19E5Zkk+YhVAspmMTLMBvBVWwupXup5TJdX+6oemhxpkp06YNb++tp
LGHl51VjWotQi8Y2hDmwoGa2XEVcAmFSA4stoy4RMA1AP/NHPo7vrdK3yij0FVYT6zwzbJ6a+/R3
AfLE4jDfiT53J0iAuJD/h3fzTazJoy7DD09pQ0sw7Fp5KCU6PAiEXJfPRkSLFUgqo4+y8CfxwwCH
2OOvl+orqOBvu1CbyZjmqKvDAaSVkz5KT9WpTk7JfdqafnKpQnk/j4adb87kTt8jfU9v94ykWr9b
DsDqv0fZAcgtfYnpmJ818ISP2UUTvk1HwRZsYmWsnNpv9bm+K0ZPcXOvRRH9JHgUJn7Hy7dZFg4n
s5E+Fy2Dys90Ae3vUIhkhFFcs98Nyr5XHUumq/5luJvuevMkeZJTH83BMYI+BFWxw+fiEK3h4i+u
6iiRvwbdvvYG0VfdNazwFfSj/jtyi+d+l5b7YdedrTuddyww3lgeyjvBH2/aS2vYVXqrRs/ZZ+UY
B+YUtLv4UO8y0ZG8DVLRj+I2pVHYudOzqhIwzsJ+Tt0l6IIKTfrDuOt3/+FSeBOTgRlYcSGsckjm
ZxuDBdCcYdIQtbY+ZRfjWnjis1lOsm3yZ/rfH63B61r7RdyiLfBTSBaUGWHtRZTD8bp9RdlG85EJ
JLa68tckSuFDRYwQv6aSZEeElWloLmUqByuTtOHDHf4q4vurq3gboeEN4Ys4RaGpHpBXYehpkWab
7mxl+x79Yfuqi9QXn4sZTeWyVXAYjPdbojkCWbymRoDjGklE/lqGYTDDX5Yhe9GxvE5NkRklEZ6s
sE3buyx1u9jKbTLjaT+bUuqTpHstFnuciSOY+uJGEMSctjwNepmKoZzHnuYsOLZ+yuwOP9si/mys
GNWI66cslsIlNROfzoviTOP6Ja2Sm35JaNIVMTwH9bJI2mlF0tXMCmyAS8M2W6TJ6W0aRnlOpsoV
stKl7r7HWmQXA9azR6ncIe/W+msGcIjx0rmq5Rurmp2heY7Nr9JHYJz30hD5zZmVoTVTqG0ThVG6
y9ony4qfTUF0l3S8GA13cPMGvblbzZN51VnniROHPzjE3onpbz0GRthIE9ipKJSi9jkBg1iZCqRG
UoDIcNMYJDFLceiU4IP99c6Z+dbnSO3MJdVFRL3aKuCraRHFP4v8emraaL0kALv69C5pV8J7vEPL
4YPv+Q5RB6Wbn/cXloVyucRCFOrXFko+2lXD2LFQ3ITpjpU1B3U7TNptVd/9h9/0TcasKuXUK3BJ
91XYWNa+6LtPwpDsrg81A62aC6epKy64s19qXT5s8d4K//mT38mA3gojrGhM5n2jZ/vJREBGlZmM
TgdsuckE1kPD369p0D9/1Lt3Vf35rtbiXJjAA+SwXsVLEkFT1R6uU+cx7j+ZekVmhO7msNHa+Ahr
/l7W/LqJ/nZqLlvfVYCBpHCKhoOQbnY035nW6pZJ7g2SdEiJhtFq3Lx2ALiUfDU+CtLyKzzuF/Hx
9aL+9uFqj6dskZLyLYD5ZmsXgdAwORyyGoSttCAiotS0FwtCVJ4PxyrJoWpYN3DPpLY7V9ty2Io5
xFPzS6PUR0WmRwgLzkpBqmWOMADWQUnex9+l7f26PqwboSjIMVXj6Um+MMDeGSd7lXcrJYlMZmAK
RFlxIcruEp5sFDF3RyNLT64Ht5OAqZ/vlO0wN88qgyySxCSYpqCzwsrcgaZYcErsdsbii4sHo9Ww
BRqfJHQC0ILosOZPinyey0OkPmnq3Sg/WMvnRn0Z1MeyupemIFeCyXiZhp2BZHQfipovSkGZ78Qy
kJbrRfeJ3y2BNO2EaZfEYayFWsKI0KdFZmcl/kM09wDkHSdzpRCZssUxKmGXKcpN3o0PmdwdlTrj
a20MiPOD1bThSHtOX1uPjoqjpJOfj1Y4wYye2vOy5uGWKfd6NwTjGkJzOavmZ0X/hAZtkK4rHqqc
oWz3oVEPGRqOiZUGibn8kGLmseZ6bxWMY3rFfBEq6W7tzU/qcJZqkEyF/mAp1alSyu+DlWCxtcCP
BizcJ+HaIwZVdG5cqgAjckeyBE9a+++zYPoWWU7Zd26TVd820RpsM01uU5MG7bYSc9RPZZEFW4vj
WsbNEPqK6Y8pHsUkf8igAq8ZSKzfk7S11b62+5YG5EuKoDQdUMstphVcvTKfktH0Mq0LxFrbPFQS
EarH1jGmqAM1sWyVq+XmflbkMBYar5S3y9qKjkmDaWpmJvNroOl7fK4OZmPeSkm3q4bFa5EFttrU
gyawxRw3Cd4+fX1fLNVNNk1uJqmkJ2IYwRm0QWcv7fXW3FBTPgz5ZyVf6YaC/GPYz5jgOpYo5+9N
xTyvEn1ra0JDHcOi6U96IXprlsGTMZbzmpq/q/JyPzanVp0dWlUdGN9uduA8naZ1J4vpHovMu3xR
T3T+7ufYeMZlGHbb4OYi9q1F4a+adhzsXF8vbS6QN2q3kzgfZTO3q00PZ3EMNPoVSinthKgOkRkA
6GXu9ORSrqIHBPFgDu0hG3Mvkb8ITcT+XW6TWI1hg4NzBjSk5uk3xqI+WHF760dbEZ+IrHZuGE6V
XiT9I1vAd6Pcm0RMWi2Q7/I4hu0abv2yM9uJ8ThAncR0EVsMtpcyi5whIqXSN6DrH6Sh6nv5wJtU
xAD1pxq9MoWmwmg5jk7YZ75M5eTjbQF8FoE/yNVqD4u0OfdabdflfTRHbkzCJ+r37crSwrrAiCFs
AdQWG9ERh9GFGOxNZevU0Q6vVXiHKAQrm1uYmZMbOWCgh776IopkOz/SWfasSGNapHJGAuY1hSCq
IdmRooED8UYZQyrrNp4Yy98hmwnosXWMh3LenH8+095Y0v93Wf9WJWBLpg3UW5yDI2fqXR2iYl/I
D5X4hRPG1qg6zWVkto+AQLw4y3rpASZZV5k4+sgiOh1LCF1lmTO70hsOv9RF4+dI5nYuW927TfL4
g8PXeqd+fMvxR6k42VQt78JyVcKEQxgpJhc0RQD4aEBx0zp3G8QU5uG5fNsxnGf8BZlhOMrR4Jez
4XQpTNXmksqnCWAbi0w+FPDuUZT0xuRKMHPGUQWy8KQMLLdnhohOW0RBL6JmBUdryXSnt1onzisX
Ap6fsMWvEL9NAzjaxgwSvR59BEaRIDVVu60fythL8XcslZ7B//eifLmWAAjdOemQeD3I7jw20CzP
7UEtbbMTnYg41QzfhPmrFF/tTo6NxlhdWG8HZXXlHHZSd5sPYZGEcnajApzTt5z2GatQWBypSo/1
5wUh9hpRPxP0UZq1Tjtbzpr1fsXbd7JmL1HhxaXuWMOXCmpHaTyonN7q8mwQdMet+2BZvSoL/iJ1
uKKr/95zE7BHUvJeom4+mpkU1HDEgkLWL+tQB3F+nUCG2nA/Zo/xDHB9+dImt1o5OVdwDPrH3jZC
mxv6B3VEXKI4ZIwXcryIs9ciaz8bV8+ZxV0AbMUdOKEo98b8OnMamftEQZZ3N1bOkCgFdhjVdqnL
YalFYOgml/mmq6y0D+h2zkPuVChatxOu27CaYI6DSkEHxTJ2udy6Wcm5qlXe1tZelsaeBO0SdDZ8
6I/kH16l8H51n97mzVEnNSajtlArvkS9DGxMP3F4H8QJWboYBxJzObepdSuP6o9GSB9GMUgM8STz
4PK4OCtdG056eyt1ocoyz1bhZtNrJqT5pz5RP8tlH+rx4IEfA1xco8CH41t1LaKnmJrki953R0To
DqZQw2lTbbH4NlqVY3GWbnEOHlAIzEz0ElbjWgk3QtHeNNhTxg0ok7Zz2nHcSetXFRBkuXX2tNQe
08NTY4zhmja7FAWNsgTVxv9bUWcoqgdiMrrZYzvDFbxWzPV9lOE22V0BbLZupN4m5kGuAVe7ir0w
P/vnKPcOyQf3kZ+XYx2jzGgxbNqnre6aVkee3t+ONDCxvzysw80i8HJhBk2suW1vfSojrDOAORXS
cGlXK/i4rfja0v/VE39TRGzrFDGcxtzPzEAcAdg9iOtNv9YS7Uzmffk2PitAmwpjfiD9DpXtfgjj
3DyAlib+MuNth9sO1ofsbLIqOuv6eS0+bUDCEp22wlw+l+MW0tbfy5btRAU5qDncodma7RWAeLK1
m7VwyD+gBL1XzItvOkhGg2fSMBc6TEaV3ljypNDRalADkRxVdadMx7Y4fmQGeaiXg64I7jaAI/vg
qb5TXotvukj5Br/O7CbGNDSEV0kGAW8e6sZCs3w8JK0MJG46KOAZro8RFZwDCuIoXX5kJ/hePSi+
SVsKxHkFuQPrmJXGTddEB6XVXOaaMLXo8dd0K6+9q1m7bHX2+M/f+Z2MRXyTsXSo3IjSsmqhRFlb
MSwyTUi8CgMUGW44ShGJaANt+ecPe+fp/otompiKA3KiloIRZftJJzZrUeE32g85sQ6a+VCmeNNC
jFOT7iJo68FItoNGHfTPn/7ryl5+K/AwtRUWPoWshTrw/LnUg208rzpYP75mD09Pbj/svV/33r/u
yVe5rb+fVvK0rQlOjTTr1htpVtzMLD8hwX+43llhFILupUfrAJ1+jspecQEncg6QmiId8M/f9Z3u
PzqTPweoCoWyQVE2M8w5LUtZdbNVceCl+Tr380o+HAYpkAvTAV/o51zWf/i5bwJjUUxSN6OqEvbo
lOTG03XvttFjD2s+qbaDxK3XkZNYGjxE6w/v93uP9k0MtFJEPTUmuOEyjrVDH7CvHq/Dfyg1sg1X
D30JUBeknMiWjzFEQfV2iZ/maPiKWuIlph+tdGCt0Gz859vw610FyOznu1+0CiaZIGzDppC/RVPs
4Q96SEUtyCOol6V4AM5zkCLto77gdbf+ar29CVytghxuPTVWOMvZs8nosdS7PSrX13hlKoknp5pb
159TiuF//oLvrq83oarX4lgTTFa4xs5JVdGVtcZV5qcoNt1E7i/zSrO4eWqNQBTi/yhWIYD3810t
k1FbZnhPZOzTId60Q8a0bGQHX8OiWRkHkWGlxKn7wXd8566+ZYKPGpDgLleFMKb1dw0YNft0QUfi
2gqUO9GOVDggveRqWvTHZ/5bMI+H/12cSDxFkVtlJ/wDyuP3Kv+W/8WC7P/LTUFbj8O39P/cXmUe
67/zIv/77f4EfsiARnUQnAxW0UJ/5T/+CfyQld9IGgBdqLJmYFRLSPoT+CFrv1ksI8MC8mGY+Ldw
dX8CP/gnRkS4VcuKZUJ01NV/B/gBMvUXOxMPXfFNHNa2WTVSRAtOWZge2n1/JuvdKXZDV8s2T/L+
+lf1bJ51zyBv9XvH2K176R7Ml3QT3abnyY88XII+r7vIW/zSy27mAN18p3ORAzjm34oQTLZi4bJu
NyG74ZB5sbv4uiP5kZO7sqt7+n4Kc2/aqc7InxdXDho3v4v2UAmC5ZA4q9Pu2kPvIXrkkd64SSjs
gIq6JJC7LgTg6ouBum+DPMjc1RP8eqfvm/t4r7iSm5/xA17s8SS5Tdj4ja/55TmG2mFLvuIOO9UV
TteCLLXNY34ydu1Z3hs3etCe11Pi6iHakPvinIbTrvHLXR8UvuoJu3Fv7uvb6CKci3tcWc/1qdy1
1/mnlzroDIZUaZ5w0gKEUUKTHhrObSd4AWT4JP30jj9Fl5EG4/LM0DSkEeJlvK3i9/bvode7kf+Q
2pYjBbqberIXvegO99VvdvrrZaietOMd3DZQXMo4uw573xMv0XHZp0Ed5J7gQGzYjUHlJv7styHS
IUF3GF0p6Hb6l+5A8eIrDkpD+/xoeLNvBHmI8sCl2k381nxX3ib+Fli3SJD0IaPqW0hgTh6Ue7oF
eTA5eAMHqzs5wO/tbJ/ss73pKy/SPr+AbfxufR12NdfRu509PjixM7uDbTiTp+374+zrN3Wo+pE9
eXnQ7ES/dJMd6M3b6GY9rm7rir7oKk5lt65+k92Jx/LH9khiC4A2vjID7HZyurPodp52hvV06sP8
vvlUeW24vIj+4Gih4eI34qeX5DAF8i4LNCbZgyd5uZ+d1JPmFkFEO2Vk+m+n98bFCDs+DT5PoDgA
k/NLtccAys2C1BU/Q2Pdy4f5MxHdpSHBxZre8D3lz6uLzN9deVDCcWdl9io55lm9ky6sxCDyUr/w
WvaJyGs/xkPxSbqkz+wffjK7pfMbpL2t79VA8NOb/D47ZUd5Xxz1U30w77KTwQ7ojlmY7Ku9eug/
EFoApf7OVn+T+sz1KNd63UonaFUejZzFH9zGpWe+G23DbriGzn15GYLUN9iVRdiEm6t69HCdwRUe
qMzs3iu/JZfZKRxE/N3Bnz0wy05uP6Zu6iOS6sgO7T3wkTvJ7UJ2mJ/vJObrdvYdAy+PVeTA2nUk
V/ENP/dMnrfCKh8Oarwvg9yh4eag7evQVw6WXX2rHWjlegC2AsyhgvR3yBuFsddg2/6+PZefpt1w
oHr+ZIJr3KXBetPsLFY/5l3T4U5wDEd4VN2O14Zd9CXx9bA4qGHuRG79yfwSn+RQOsfp0WQtnfQb
FmQYh/LDdqfdGV7vT3vjVBq7OJz28bE4bOfI7331RguU+mLy0wjKO3CXTksAl4nlvVz3gz85pi3x
+stoF863L4X9HZiEB7LaXm3N7T1xP7iK/eMl4/dnlz3Jz0YO425ntUuXd/L6UNvPx2w3BRmB1Ty3
uwH4heZP9NRtyZ29kR9O/Uq1sVNgPQqH+DMrzm2cb7othlCSHDA0XNwPYvhRDXgoJ+FQHTd/ckeP
zrs3HqxL4Wj8LT9v/uCbnnlHk6cIgMSw9ORAcxkOu/+XvfNYrtxas/SrKHrSk4IC3gx60LDH05vk
BMFkkvDeo6LfvT8wJV2l6ureq5pVdUc6JnkMzsbev13/WgDWvNwrHc0u98LVctjeNz8vX+FkiGwG
4AHnOqlX+bHHEdg3u8pTg2gnerOb2Uz3ue0FWjQXDLPXupOjOtKRWSeHOXo/8yd7slvgJAOupvME
u7AH+yPCI4wuVt+e3XKvuSBzYOHdpzyq2Ym3zS6lEmx8idyW7Zc8t7y65ip7AQ8EeyBXV3nUpt3w
1thTurflQNjVvEh8qB8i9xc+aIZk/gQqqYp/L3naXOYfgvnJSDJo3U3x3Hj6ecWVURcNmIN1GxQc
OBcmH3j1WxeyOJeRSN7aOMXciRJfNbMUliu4d9Qx/cHT+DJhNR4ZNfMXr7C/lU7pDHZlx04YjKyk
4dZBflh2w3HgGAK+9rcjC5ecO7svZqAHo49rBhGU+kTxeMXOa/0c3k62zeYk+YEL7tphJsEbebYe
SH67Nw8hhqr1TUx56KF6a4svwyHfby/Y7XT2mOgUl9lv+CrGaDZex6/BaymdBcCNbNPZvsUOet32
c7cjfOf/lFz32a3KCzX0Gy22hMzbpPvJmfmw24s3nrRP2Sy9+/2DpAQKiFBgDNC1d3N3ZVeme551
JvNzDLt5HPh0MttH58OwtS4sGk5c8bFefHLOhl+9pve8Pusq260TeronBr2/sp6SW3gJv9CAckFb
sTmEbU8J1/lD6JlewyUtH9wWp3Y5gF+BsUR3qADED90RcjZXDVaXGrgDjNvR9wX3mV4WtnP2S26n
xTa1ILXEnKkYPjMAXEqswkZ3kXFxFw7O4mxYre1n25rRzOBmRj4MPzuK0jhGEPAcBGAwnEYO3b7E
BW1bufIsnie5FW+C2KhXgIs5SXbuhm643z7OFir1/nBcdlgC7t7CbmGBeIRgb1uPYQkWr9yvz+Z5
OiwsR8dVm9x74okgDOpTvO8OzbZRXT0QrrY7jYztDrw8G5ZxOL8Ncq917kDn8BkY9bNL5yPjoiwu
N8YqQDv2uRaaTZPHZxj1c5F7Lj7jj4gfEIloKNKsbFguZycf+0DfwU6MV07c0LN2whEbdBSuJ/Bd
IOD97b1UorztjEQuSu+fG1PCVUxcaOrUQas7wh7ULO8mewYnb9sS5QnbtMu3nYx1EdliMcYj9Nqg
Z4mJOxx4Rp3OW5/X53hPxXZxYxBoFfo+2CADV2+wv+G1S+ycnSfilZuv5I371pc5s3IQB9NO4BRv
O5URpABEni/sWn8XOtPR2tOaD7bj0PMQevK2ggUePRALbkyoi4l2hF28799UzLB12mwVjJosqcyW
3j7qYCduyYoqbIPWNdhVEB46i8eKBhypG/NhulEv2DTudeFK58Ld1rvmYlQn2xH+uryanbkTd4Q5
AIcYyW+5jjLIt/VwEh7DYAkHElMfTNyX6SLx7M3wKzyn3g+chBBbpHBVI46Cc0EYLQbmWXvTOb7i
zRKYuJjWWdz6VQgqzFrFcwavepw4jgVhwIzhmbDBCJtzCLd3tmzDZ4qbQIL41SFs20Fz5NY+MhcO
TQ4MgelZbuUSzDk5i9z7LKwrHpRP2yZ+7vDZl7BYm+fZTuviSJsZErnVnFRHIf6s+eg0yk8dLUX8
CJyhTuPAWuVKtuxJPn2niad9ej0uZTzFxBajjQqNnd3G36rLttTNQeNCc5YB68nPoXYjJDeD9D4k
xK6viqAhUIldBfvUBOtx1c/lVXGzvM+7LVCAa8RLCFfaHZaDox4GEg+zLlZhj0eyEi/nHGfnCI1D
jDR1Hrc6lD5Nl0N0qIJ8OYF8hart2Jy7c/fOiJC9+FYAssUhCKJj9ZD7pFQ7rsVnetahaeGzwezY
nYLGYc4WzOdoMy9NlFQFtc/AHhEUwS1xTkpKAeuv0xIVbWGXQH7SOPH2y+9t8ZvgROQMllN7W9xS
e9wgfzkPl/mkO6kPkgJ4phX0BGrzDjxVx8vLYE0TL9wroWNd6p0SrF5DyJ454r4+apfwXoPCni/E
O+Oh0R+W1tNPBGJe7Bd0hQOTVEILdMUhC7ATlgV0lqffQwSp7vtjuK8eWF82iurKVwNZSHmUryfB
Nms7eVD3MhGc8qJ+M+/V6yRgeXhsehdxOfqX5J2G6FG/LgLK336R2RBkMxIMf9+N4AleuysCXCRh
5haHSquteVEgeA2fsyBSjPh2SL5UOLk9OoML/rbfwZdvawHfsBuns6+JTV+ZQK3sfvGyU3KCgcpw
mMAOJr/2CPN26CaoDaI/drK3XjTNjnnas3wXiq7GPuGL6p4HE/NttxcAg88EgAZ2iJ1ssobVfsvD
rM/7ZvGCnZ++qvNReCE8ZQMK3SncoVZqR/cK9Pz7pN2vQexXTummXyT2wxvsynb4NrmTP3uvQHww
Cq1t2iYnkWs0HMNTbd3W2V2dW7N3e/63uFsYOhJ2q59RI4QIvEVMFxdYBTkX6aXoMp7hg6zgu4vQ
2/1Hh1ntG2eBJjHhcuS3Yp/sWy++rDBRfyx+64W83RbdAm2dSb8a3gEeWlvm2EKcvV2FbQWRuRNu
ZF/3AWFyGfD1uCnUHd/y2/wCx7bqVzi3LawjCMKshezpekciejY8djtmPfJTr3B1zgP9eV/iMTW2
AZ/DjWPvOq+9g/a0w8U726GBEpk/2w2AG8Hfgu1tc6N94Dx8pMEWz27LtaUgvU0KzZssuOjaEZ8E
bJRujwc60HaLy94uanD4FwMks9ApBononERA5nsSfodXxi8a2H8KqkTSW1QnHFMHp0YyWmLsXCAE
uFFz+xwsOmloUHpQXPqDu3IhsM5g5LdwEDQQoW7qmX5zX2H8rT3EskH7CZ6mVM8jcb/OfKXxAdSd
dWAf3Td71gunNHnd4+oDxMUom/heBAACc8e0oI0jDbb6Sx/Emxn2tlUmBcAoExacRiDJHx0Ro+BD
0+Kl3oRvIXCxeQIXTCDlx3vxkFzS/RZjmwYLKttkIKo782FAtXr1O6k2HmZLFwWiit8V3q6/14x/
P9TDbNOfpLF/qF3T+k+KpaqlM0EqkWbBsDGFJfy69404xQMbt+BDSsUhAeAGGERWE3kFSSfnG/Ik
LCC4d1wdGGACldWFSvl6i7fmvbT5hYCBTryCRC2JyNRer8KH8Bye25N11e7hWdhTw6XCYRGxdg41
JoLq6aBRM+oe8/vFi3b9PiTemxwdi42O+1ao2RWH7pz74xEAFn/ATm1O49wf9f1mEQffvBu3tI0r
HJ/mp9m+NnBCRdA9rHZ51Z3Tu+59cwPS/ebfYEcA76/tJLvCBXQ3xnG230YONxKsn6YKjkt+iZud
x9upbOfY1XZrbK/8eOQYbVatcFI3BuxMnLn5FQixjgLWUHLNg/4hEfhSP3LrHqOd+iWLR2GJIt3m
UlYSy4kQlfd3qJw4i5/zFqnbbUGrvzmlmfM2uZgJHrPFaOHN7G/RjUahgajZlh9Xd4sNtvKd7NV+
hyHbFgJfGgiB7sO79PlxmIwiKGwwU9yRDjei4p2r/XoolZtO57jbFaWsEYve2xORNJZ8dlImMikQ
db5+x0fHDIQ22uyPws3KQVO82VMOCam+htcedzjmYMFewoEepORZiZ8SK5kBmEnyoy2OpO1IhLjF
2GQLfAZYWBytv7Ku67P4lN4U9P1FQr30PHG8NyNCRydynIIgrHaA4CRsQajj2ZMTX7ekWkdoI/yH
lEhx2Lc2LFzYiPxm1p34gLqpne621JbkmjOLHhIpIAbGm662EHEg/tlCPMVrmMKI7fqQezRAnS0w
nFm4YY9rxZbUWI0tpKsJy6jkENTVymlLSgzOY/ppubBjJ5jnLtH15M7YpK3kUGBmSqIx0/nHp1XS
/uy0/qHzU2QQEeexaZzDd+kKhrTKpgyxxXsP4u16h5gE6CR/dbdAFqFObwstJb+8Fq4mqsz9F22f
3GnX1ZGq2s36xgD/1fSRXWAj2eHjPfMAgsFHdYL68RY9hNf0zu7GY32UAuWwflTUN8EkOasnU+Vc
/GSvExj2JxJowhhS4/1ISEwS57e75Son1tCv26PxsB6o77ndHqfpZYeKLZKcIO8jxTx/wTli+l2E
gzB4q+fBK7eXr+Uv/aE44YUIaGV8WegPFDkbShP6rttbN2bkTm+g35t94zO4dbSu8j32HStO+ZzK
m3IlX7qjsSf19rYEPw2s7zMv/y93bOSt2/cPujWvaED9tHvP38vXf/vpf3dv79DTVeVPiFf9dA//
KtHaT99ef3KGMn79fefm82W/d20E9WdTQirVgpsSEhJEtdm/39s2gkRDh4YRsoH6Jk+FrPlvfRvB
+BlVS11Fg03TFPkHhhBBFX/WTGQRDBNqW13W/krf5g9IDMQZYRlS0diUTHpBOlKJP7YcV8QFEpgL
D2IWj7nfGcxz5G65hs02nSWNxYOqaXX1FYWjuQ7tGOLG8asiUQiGxsCI43/azt+O898avLoO8Scf
afvQNLNkVubH65F1eclMq0R8JIYDqDSboaWol9YIVUPps1TJmzB2Zk/YCvptoHK0ahYDb92qCLmb
GFUIqnDWVxlf2FrG6Xe3/+/EDNv2+OHqWCraaaKOGirKnKb6h6uLLND6Boz+dtWnMmT1NcwpMipg
RpwHS7+MAmWOuFXjFOCwKqur02u52Vyn6LJaPi08wbiBMgwM9z+5rh9hARCSsrlUCE5NZrwltPr+
YCRlpVFKQU8Obanl1QImbFDnk5BZg955zZQj62W3uryKqg2FXNk8zpOi0jOTrAQ0rjSmIaT7yiQs
q2HHTP5SkNKXLmXQEVUHaczymUpiC8eD6rSjxqAVwHwom77b+L9kYP61yf//do3jTWKak/fnpgg5
6W8VvET3r9k7FEXFD/bGMn55/i+dYkX6Gb1VmrscJUSiN7vyS6d4+4muSrKomszAoG78m8VRjJ9l
VTHgFPgbve4vneLtR7DeoucuIc24Gaq/ZHF+POEGBW8NKW9U/GA+QmPZ/APIQRattRLYpjdR8cGM
wyy2gC87l1ku2NJLD7J52AnJEHIiG2qtZdjav1u5v3eKfwwl/uMVbKf8d1M6MdSYitVyBczU2Tkz
Ah0w1cpM3em87LU2c004X4aXQu+dbXbSEr59XsD/3+jL/T/Wh8Sw/+5W/QcOjCdUHn+yX8vsB2e6
Pef7xlbgeUbrHmFQKKKh3Nqo3r9vbAU3C7uFZm4azljWbU7xFwiEIkMOLUuoacu6AvvFds5+3djS
z3AuSiKS6kjcbtCJv7Kxv7O5/813QRoJ/fRGMi2puiEC0PiDd9CzUaljhvwZ8skOgFYfe0Ufrutk
Vl1Ye6MdVFkTykqGhEZpvh6ZTrmW85YaRSGy98FJUz0Yo8E2Rf00iK0KssiMbCuDL7/S1ZnZQBhm
gZ7LcNeos4va+3IcxYFmNVsV2qYmhEhupuXfYcHrLKPEUEKcAxWkYWuqcmyXnGaL3FS0P+JeuKC/
/CjAkghZXyL4/Qh1dQis9op52vIpExbpuhoUCiwrkqjDlIgHQ5+Kk4aoBcTFIK8Uxxrb+ElCf/zF
qJmxuixMY7eoqg7nEGizoSOiYo3vjcIT4sG4jUSweZA0f1PkAebsgqqdMjGnpLYvcvIsD8mdHtPq
gqJLzotAW7o9ih/ZayjJZw35RK0qX0O9eSnX5mvblgcGYLzcsI4TWowVQ2oJdIJGpF9LUXldlBSa
NFhvplC6n1FTEvQ60ENvMq5LM73bSJVKo6VjUBoX6AK9CE3HZpE8aJiP+LvryXxOE3RmktBpW/KZ
2Trp3Xwap8aFU7e29Up4aXp9sDu5uOm7aKNoAmSspS/93NxqffGkm+spzowj8OUvWbU+TR0Ru9QH
S9VBxiZ70UAWUpc3S0QTQQ8ZW4+YbjCqL13hTbPCJhHCq3GsqE8LKcrOX5T8FDXv87K6VQMypqlu
5Sqt7LqIjkZl+XPR0/iO5CNRI1eSmOdYKj4aRSffhG9RoNratrumM1HA5h1NUmRjSXeRmTIVB/3n
CDlpegWkUDQliFpQJWnD1yIrv5UGXcD+RmCEAppzb1kZbYRFU9pp8vVQdqjGQbz0ZSz3Zjw/xtIK
WF6h1bEId4Uov9aVDAfRFVSHpFFqG1hWHnSCuHFS9s9CLvitsPrQ2D5o4X2lBPBh3bZSCKfrHAxy
GgiUFJDSSYRov2kHtWh3W5N8UXrt0sMpK5cUtarHtXsKy2Gvtu3LaoRuXWg7tc68KtLPy7gejEJ9
SdqICdSMinh+tQiSbKsV79Tordv00LYq+V7IXrpROoT1uNNqKgHiAnyc3Slt0g1oLsny2VJN5Gdm
6VDU8Ysmv7KDjhBw+9IofsnkL6l5K8XcJ2q4IVOfxTh9JEJ+I2bT3UY3MpkxoxyNLc7K3iifS6EB
cK1rR9UUPLPuT8pkHVKjfgBa6XZ97czGmRFhx8wGv5VurWF8kuDRVKeziU6ndkSwm2KksQTWMp8G
Rklb/dEU0oMY5T6jJJ7KnJ2Bnryc9F7XRS9WnlO1LsObJZ/ujO3wxaZ1z/BlM9yqzXuxqK6S+m3B
kLeW+nMPUAcOysncw5Dqm2K3zVr6em2dKx0uuGyHNj30VbNdJTFTpaUNQbzX55mtM+unCe1zbkAc
DgcQI5teV9fEo5TaJMG6GWvtKOg3Y9SwDHJQWcAmpsibqNZDgbKU467TOk+LXxZVu+56qAPgFAim
jci9QaTBEp9MUX2TTMTQ6mTyVhjzbFiTGTPU9ApRoDIK+q4GNlXvwIUg+qWOwmPXE/zCDGpH6WxC
iGc9oER9TRzg5AIzZ0KXlAw89eBqpNyfpa8Lc5gkEm5kGf7aBg3bt2Ukw8hGwPl0Bdo2/IjD1bHE
lUG7iunTNNsDtgUIE4XHuiy/1aIiYtDDwjEHbSfK6gFRel+Ppzs9Nyem26TREyX4b7M6t55MCMWx
/PWLFcbtiRSiPrd9TnXOEI9E/leKsJ6aZZMBmIT0uAijeTWEnFaYJ+NATdJvTP5eMS970q0J+r1u
SGFgYEZITzQYrSU2h7EreCoUbuBpekn+kpVMSmgMsFTjpds0YJu4FTxIjMSdliGn3dfQJOuLWlxU
PM+tVnS0UhZFusjic5h6WhfmrmJQrICHI0oe4ghdkhrRMvZuI0EeZ/iddZ6s5BWQKV3fulg3nQ6a
Kt0uNBjRKro6SJfqQShWL8tBKWRFfywDITO1q7TM9pC4MXcboZPWQWrgyiHN0ly0dtbMmGjFhFET
JU/YfIpXy50coojAfGUuVkc5NZ+beHyoVNjF49Z4aJMGoD83i2nCxR2a4VSU10mh5ahNhqqD6v3o
dMV8GOXq2zSOb+ug3MfteCzTCYKjKNvBXX+lCh0EwpL4XOuwdtetAbJBgH0p4XRA3EfnMZvQo4tL
p8rllUFs9OVyi1mxvuSATEP71A5K4zC3Cr2eBMZATJ9ECDX2gpJGe1Oaz+n6asjx87TwKAgy2pRh
ILovRba6ZSp8EzPZK0ZohATAdWUzuVmkLP7Srwg3azC/1LQ3LcTr9JzhoHF9FgflQ4Cql2Fbq7P7
NEtwiFFo63OL/OusnsCanrI8vJfW8CWbwhurjtHys54ndXqdLPkaTKmvqP23eN438m1UTZQpLeHU
45Tup0aFflgUBVfRRvEwxbDYypWYIECkl3Zc68VJSAXJTjNIDgXyTcx3fqfkEbz1U5M4Y96hiLc2
gdppVLm2FcvBsTqylYd+lUvDuY9NzvTSP5aNqsCtl4enIqXgADN2dErQ20h0/PdoRvUzQxY4eLUZ
31UBuWqzZDfMQ6u7ea2ZdmYlPdSb8bdSn0LCqfWkG1ro6CsNvlQqxj3zXdkp7vQM4ZpFBOwt0dpu
BwqtXW/acCOiINDu5KJFYVBilU2DaGm1Rls3Z0e11C6YdJrliqA4IkyRzOYl6gkNSMFBivRaMSYo
ISPxQHihYafMe6G3riDB3M+YEUWcdm3XIwTRo4ahipcoQ2rVQtIvjgZP1paLOTUMztJMmwTm1MRM
uIGPI/KUurgnlz8sUuqacdg6YzPGFGnLu2aOT2uZShi2PmdkvK0PujaYzBWlLRUJQTEuTNDN5x5m
wmuz3awnKmYKXCgWHTNpKW8KaBMySznUokbhkVmHKa6fe0GIfOhcOzEVbldTsR4sQ15WsLl1CvP/
PNFSUyNAvDl3fGp6ut5FTl2+UZ7K2jC8sRM+/q2oLEUSRgWwm2LcCWO/X0T6uqbQa8jDMc7MWBny
ojnskctZbuWvCVxn8ih/Gwg01ZrKdVL+J5Do/1rZ4ap+L+/69v29P7/Wf5Ty2bK/t6pe2iSKezjz
fskGtyTnh//Qmkv65WZ4b5fbd2hK+1/p9rZH/qs//On981X+SbqlbfNdf15TuFQ/Fa/l/+x+yilo
/j7l+nzebykXdIFUEUhsZGqFEvDu31KurTapi5QTNCoQGj/5NeWSfrZ0silLlraKp2RSrvpbykU9
FLw5qFLdpDBq/JWUCz3BHwpyW8qlcU0b/TIJnmh+otJ/l8rnIyT/spbRMpSGfZqcmla5RNQrq1pe
7VjO/TIkeITjYQjNQ63kB2MdziDTczU7Skqt26sofjFqCYSBjmqjMr9HaHEhxH5SCQBx/5UZ+lLy
2vXyi0DRy1ETdOdHldHQdOxfYf9zGpHZXKgZYCo9lRrDzJFpOLLavJKmyQCI76z0qsuCtoYryl5q
PzQ9vXKgQ6zdtgs089CY11c9CZxhnOXIiePTHNtD0KheoaDYgDKpI0v2RPcXQF5qQ04LKQJMDntx
41j1RDpaw7WVUbFwkwrhoGOCKkzlaKGb0RzOgMAFcnZpLd9S9/ldfpe6qZujs/3RPCiAIs8aEJHI
4W8l06iGnHI/97UnAZFyItgXoqD6roWnIrPvBbrgCMVGTpe8x9ItvLGmfd/kl0p4lDOyLfSBN7iE
LSjVBiWTYWqgr93CRkBLTJiDMKL/nkx2XKzuPp9PrdXs9OGmEgJYe5vBOE5A1EqgVmQ1EhCDsgcW
FDvD8/ImvAgvy5v4+a/4+e/2d/zaf3z/O36V3/oP+e3XX+NH+qoFCKy8jR/qG4ARQEOCDHh+uYyd
H24AmSY7yQbjaYyYU4m2FYrJKEXUxUt+YfxbnGgyVl+I0FcA4ZDvPoPN2LijGDi9Z5j3dhb3WQ8R
REC3vtrDwTQX7hQFFl2x8CorHAlAEc1TGv7VVUtLc73CxCryDa9lMLA2orNtF9WVCb0KRFoQN6Gw
LPNXCe8IJezJ/QIaA2/f5nDNOeuh4dn8m92BcQYYb9nWy+ioV3YLcNg0XyvVKxfbeAmKdpfWb7J5
RQ5jx4uniEEEgNRw9NlXcne55nPGdPaBDvSueg9Dh3q/XMdfQ4KqDs6wo1EeZpkuMzxm9S4ekE/p
8HT5bSS8Rd1VoZ8A0Qx+FPD0Kn6c59tZedHKw7Uu+qnwzFaFR9nFSTuov7jyNDoitC3mUvkb23AU
M8pgAIaj+kzXEkCkemxJV5X5GnEIVGlFOGuA0wmI2dGI1HzD7pvzHIuOgAd06ijQQqbXz/UJQY3Z
Vw9VfzJvXjSGqS2q1tDaXLX9IQY4V3G+nUW+74TrbhycYt2EZtxUvE4R8/iI75PL2fUZYT6YH34z
u8gYT69nwYaQgFjVcpCNWWE9j29qmtCq010Y6kZuBTiTcoKLOb8XrsbY4xXlxdMAzoLMldFfCeGC
OGXFR5g8mbEMuZCnCifAy/0r0kpeB2mGKpKRabWtCrTYZeSbN0nNz9xDdI1V2MEfk/epI6EnYg7u
3B1acn2ogqgL1dnJIgYJBUAHq2/1HhygrxHsI6B5HjeSoNui+chMFdYWp8hnz2Ds4XalihnXNBZX
pJMwMFfkIWkn7spvCZFyDJSBRK9M6OD3jIywpZze/HblRzmXxh0FGb+XXCRVCsj2jBfG+5zYeLcm
4alP/Vzb5fV+UY6F5Rmgy83oPpaeNtGgDh0aETb5x1J8FHOvZmb8Yr7KcLl0cWcbgiOvhwkslkyQ
ZXqDziSfP+TX4gKpj6PW/hidhrPxNGEPJbu6KW6g2+P3otrC5xfl1QDa7fPbfO/7T+hu8DW2at0M
GmOS339/ov2rc4I27bTHMIIPe1omMDM2fHr2SrqLPBIhyHWjXggLpeUr215JCFq/dogalt1FW3J2
0pMgehFKDANnCkDBpvlFKIUy2FepJE0Ubo0WOBwkRrVAQaskDUVorbcthjMnIkBzOYSyH9f7Vnso
vHDyJqAki2Gn6wCcItSfOxG7GtswubGqpeSUAxuD9n3E2nwFl8U7Q7WNwChwYFI2u7WCCvmLATBi
aNXP+aT7dO78bDSYswL3/qqf4OSYnCbbSKfPcXXRo8cK9whA2Sp3lLsZK1qZ1LnUlJhUtHacWX4u
GRPt18KJRgFq19lLTM4ORHumvHpLJl/3NIwKMbWF5rWVAJkdNA5t0j+p2uzBh+lZPVhIgzJgFYIi
rz8iSMjrFBMLYwd85zZU4G4mP4RS9hXH/iXNVWDQwozSVOLAjO+2g3hd9OC/BuhhVGje1huxYmg7
gurCAjY+SM6gSvuu1D0UeY65DjYOAsKt+1dUDEpMH0homR3lyymg2wiKT4z91LoWlKHw0I5N7DXC
UCzJDXpQjGIh+TOjxOe0lqDCDDIeZei45juJPEUyad7LDLCUjUv0sUmcRNDfj6svZAGqni+kjRem
j0+zll+hyfdY5Po3uST0R/K1pINDaPaXegb/1eJPmqT/uKsVVISeP90NX7/RTG+Tt/73Uegvz/4t
DjUtjZ4rDI10vH+NQbWft5lGptrRfKS+//sYVPlZUeiO03e3KP8zMPm3GFT+WTdl6Xtr7C91z+VP
woQfS/5YMypOGn8j/0EH4YdWUlI3gqbABeo0oQU2qtBVJ7fSFlMz7Eczh8jMPK2G9ERB+LpViepJ
6pbKOOu8mlf13VEr9B0M/s60FjBa6odqVC+SZhzNKXtMyMfFeH0YZ5Rw+sY45MMUjG23kzLkLEr5
6yJGh1YVbysVrTfavaWjFtq3AsWEYqTkrkgfurkVtrtiCvKcEkuVIiuRZfp7PY4d3BarLD3MpQXv
ldaUF02oNFgBDWDvqaTs57gIITjRh8c+azSo6fP5RVxC1OoVBN4ESTBv4lL/mnWvEap7V2hFEVnU
+lstJrMbpxoAuLYrDpE1jX6pGfEVrIvxTk273K5rGoR23kcUF5Hsddq+1W/hZ7uLkL59M2I00oke
wJXRybz06aBRElBKQFmNAYNN3ITw35cmRbXSeELCrLPR02AGSsWVFWYOgE9rZVLr+nrjmlDSuYCe
q8kCY2jvahmzN+pd/KblYPwrHtMZ0yEruujGKup931D0LDCrSYtweJUF1lh4NNX3E+pQoRgfFg3G
1+zYTdnRTCl6K63TFpQX+31lAp8XS59RddvU1ss2jV4vBFtpGD8u0cgDqkus4m6sFvoRKM6+apHh
l/Jwza3/MqPRPtWRI5nPNZoOq4UgiMoIBvVyYiHBoGZrOUJpOTqyjBafSaVwnVr6SYoFphvn4bps
lvJLneqssDIiW21LYVS/dcrKPKJGiCqpdbeX5DJ7VHq5d/MyvBR1tkdWqPXnUnyZVUV6CJf6rosW
yP/CNL1qsrMiVActTN9VaCLj1Oew+UYK9ZYgQ6bUR9rdmGYGG/iNNm5+TWyj7TrEitMRtcOQSyya
UXCngZ6BMi5+JmUqO7P8xj4QHMTwJJfLAgslhjVkiPlVHhoAdOGgQgNTO82tXOwVZIZR9QVPYTQd
1Kx9dKWiq2hHGRRcqsVQPgCx/wQa4b+awZVEgDyGhRH686wf1ZWvf09l4G/P/W5xNdSL6Jgq2FVp
0wfYkvjvmT8/kRRLFQERyBJteQXT+uu8uf4zZJiianEVorHNqf9mdWV+pKgoHikaV/ip7Ptr5eOX
nv0/Ehr4EfBCE1jTNbSv8Qcy+AYkDX60u5JccDy0YVO4BSY9qJ09VfFzqmSQ+cQ0mSr4JfPmn8Fs
tgbu76z957saOrJcMO7Km57Cj+/KNxJ9SWPNleoeFL9pANGnppAukFePanJZ2oqAUVeCtMivIy02
qCqTUWVt/JBiZV38yOqIZar6fz04+O9ZwtoqPCquFW9NOwvAylbh+fPN/e+33p13++i5/+enDUzw
3hJdUJEj1vpeMNt/+1//4+++5G9RBuVHUWHzyuam88JJ+qXaBVvCFkaw6QlLdXGrg/1a7YJ9AdAK
+DmehQCXwa75tdol/2wgggUSB5f9ydrwV6pdbOsf99/fW4vfA1fQ1lLavGglJAyhJGs1DfpXPfaS
qkZWqk8YiJnGOKi08Yye5U2qjo+E0e4A+3WnqTQGlTiz24FSdatdhpHZUCVzB6u7ZE2Xv5jowzij
oKZ2sehMWsiRjH6X/oTMYWwneVpRaiaWMNtFvRKpqUPwtn7kWvRFFWKmflZzOgk5/ATlvDhiXtxO
NYlIkcXhzYD8r2OMlbpHvQpgMaJPmzItrOFWHJLHJGQ6Y9U2t61M6BLPEgjzIZmDZUKpMTekjaov
9avZ8NqStK8wVd8aQSikcX2tJlRFIOwirk/a+0pVXuM2uZSFfivGBtKPIsq/jRk7PPhSUfleq+Sx
t5IbehMnRRTP8CIGrQZuoci6AWyDSSFdUyZ4wOvV0eSUmMOw0KUcZK/sxDNV9w8RNV+njSiwA8U4
QR52WlYROIbakHaPJmPsogiIK3/tQv0SxTMTKSa4B0UVMsecWyZc+gnH3ZkMZGuDJxnoIpU1+ZM0
klx32VGpo//L3HksN86safqK8gRcAsgtvRUpUbY2CEklwXsk3NX3w//MTERPRC86ohe9PaaqSAKZ
3/daTOaFulF7tC8VRJ8Vztu8K8efpq1/6TBtl5EkeJUC0H1nQrilmEEL/7MKxn2QFmTCrygHSmpS
YxlO12R1X4qYDu6pmRdJpTsmiLxcWF5TXdy53IQ6Y3dOkgy9Q2Swq7Zh1+6tyUBV3gjnoWjAs3oD
ZYfDV7jQrcN+ZuCvb03vNphflLYlSx218WEiID0KrZn5p8irheyafjXyG+tyTgjnmV/oB9u2cci3
rBFj1MVYXqfIKU9dMwzXWdIS2otBHOai/WjbSG3ziifOy777wq43HfNoF1nB2pG9R5T0nDAQjsWx
NaeTh6SAsonxpe3uPFja+XhqK3A3C7Em/ERlZTvl5Zc0aZ8Dk8T0uAMM0rAjv4WONxC/y8TutrXi
A7YaYX0RrfsqRoJW7Utwy2b6A3+zSHUNVISVAJakKwjEgILv8+pYh9aSCNCeUVQl41o2+VoE4XK0
+TFYH6lM4+VQ19HPtl5zNaJxO9y1MfFGPaSaoHGiQF371YnluUDAE/hEaAphXjyuYEp9w7XhYe+5
JzO//A/eHP8LKY374fpfH//L+ec7+v9Oe/4P/z7cTf9fPiQGs4np/Puo/r+Hu2n9C64fAS1khqc8
FDH/73CX5r9gGCTdif+wFf9MQf/ncHd8hGUmKkYQO8nuJ/9bzUkW19B/Pt25PO43nOQPcvjL+GP/
83QxkVkoaCYl7rkp/VtZQBuMs9q5ymZ6oIyHWMUaNhLwpYlpfG2098ki5kNkGx4t3Yq3wf8yHJgA
opnDMUdX4LSnvqJ0WnTOeS4lK56jjl6eAP7eE2hdxE+ejuiEafHEtJCZKNjg58djxpZZRfCVsyI9
OqFGsTw3YXkWBQkkUXlWMv/j5sY3dcA7pyPtTagzucAHo/KeKHPeaIfU69dI/RBi2KvXbkZTEBzC
4VBA0pj+S1rbD23CAVNjYaTAnEj27T0Ou7blt6q++Nct+/BsuPfDjLc1j/MrbYUrw8JXC4gY16+U
Fu6ndFz7GCiD8IhiZOk5tK7Otzk7W3FDLRKXkRTfSWq8zC4Jj2p+8HldxzrfCfU8UAeMEv2SNB9z
gUkv44yYavBAVqnoEI7lmZ2jQVHguV9OtJr0a5izQGPC4bZS8Xm0H6zuUINXUxJO/LakgEY8F622
YH3vBNN1gkMxRfvchJ++BFwKlmGGhTNaZlayM+txcw9gLNzgOrCaSeLZSbQ9R061m40QKxaU3Nmb
062QzXcwhgdSl7kmR7maxuHkGcMlmhpaM6JdH8dfZMCP6Sd9t1TUG/lygvctRLyyrG0cVo9TYe4U
gJ4tLs69OTsc8m5PFmbySPP2KgpJrrEPlDo01itn0kJLAg2Ga8YJBffNsbOZNIKtLFIRwTflqU9N
clfxKMmgeQqzeOmZ16CQ68jD4dw019DtoYZSvajltG3tQi5AAOGvpvxjLO+mV3d6DEv/aPdgqAjV
7kVzGwNGfTkazqYajKdW8iXPKfnyCACWlsS1PJu/pvEDNU+6Tdmfp+TVaLHq9tBFHgbl/q1iitx3
CLcSYEQjQYxRT9ZLG4yLPnC5kxNkIt5imveqYy7oiiNdgMmS3PKLO50Rav4mpIy3Cgy1IdmN1N0A
hkamH3mFmE0Pq9bPjzHad6c4TtGtQX9Rs0Nr+Tnp7IWykl2YoCbWhLAY/bVNKqxl/qnt9JJGtrXb
xssi+os6buOY2Vtn6VsQkw0Ai9HP/mqaugc1PVPmSa2efGw9PJNVts8csRvIcJ9K41tl8iOazO+k
eVfzrhWYfChOUHmzd8pXr/EOBGD7eXFppHfTNsD1qCJAex5Dt9/5afAY9PlvFEp+lQ4tkzOYJk85
VlGLWXCGy/Ss5ls15SH658foNkWEMjsm6GoUYLduVB/8KfmIRPCmfF4ScK/fVhk/iM0Z12CqyAzl
mAjidTQnR0tka90QwhDmVzVHa2P0H0ct6k0u5woWC5TEHMabl4QfSqJvCevUu4jJxvpGpGNUsupP
4TStJh/RwRhll9FT5crsm5eJ96gZORuMbGeQvFUUH3O1jqV8T4NiVwcBJcr2Le6+zQBxQgfV6BYz
RGn0Zfr1Q0TZA5wU0h1Nc1qaeTBQgnJL2mnnS6bl+MQ5isHXm05mwWvNbvx3gKHwEewuPOtoZV5N
BYw4kQjo7DnQHZRhL7pI0TZa/bUOvffAJGWIYfeWwr94lM6uwWnIzc2aekEZ5W2KsE66E0xgW1zq
Kt3Oxr2RYcSLlg1644YM80Hj5evSFDiTI15NTxP/O6Txn9RqjyWQtS6DCyXshIOkJ5+y6WeZG29N
Nl3TJDkmnnwwaagmX1ZT2Luq+vini9BsDAEbgnJ/msBKloir/FXLNrtTEyA3RR0JWGI+rnI5Xnst
xYfdqTt9GfkpeBpjVEuSHcnDSb1xyQT2Jt4mRwSnYJibh7iucef3IdYQJzshr6l3QTcNZAJMRffQ
1U58jnNKXLCkrH34ePK9Rb+3/JIOocp+8UDW90lg4GbtlHsTjdQrr4EHl8I4B1MQvHcoTTeuO8av
TVcNGzlF1SMPSLKmWzU+eXk8HkMcMigFHeLbshZXu1/V6ywUoHkcsKuapYZbMcG+a85nDz68/kfW
J3wCS9Fl2uQ+mda3NGDa6Uue4GcN8EjaO9aNbkg0iapyb84VmrHyb9WFN1OQc1eLcjNZT9jG7FPg
dOHKaipSbjixro0X89r0yi0eGlRUd8l1/xUJah7mzJnM/eThwmcewUUsreLBG/x5Ncx9fQGvAyR2
n4Ucq/2YeJyPk26WY/gLXbZG4fvHKQykWL61UoNNDkTVjduMLCwnZuGiX3QxjSnyOQ9+w9UzMSJT
+tHBoW4or0dmoKI3um0XE+qvcKxQzU7eLU6n4ux4SfrdGYVYVGJIDkE6+4syl2STJGO1msyc06km
nUvHtMoNdUnDch4zFrjWV54k1FCwjW5mt842omyv0hFkpxRZAJ8nurWsclLl6fdb1rYmWbJv8ktR
WJ+2mZGAVSHMbKNol9f+M2UUF3wjw9IuZY0QnkHBe7Wo0t7OIRmvTYLxSpTTl8UqwykxxkefrrSl
0frTLmfu2tLCEixFfZ5G6GSGpfk37GJzpQSR7pnbvM2IM3s3fExlDavr55wGVnY2p+TFjts92Oc5
ys3HWaB+s4tdJ/Wz1eCPJXCvDubvkQr78l7KIXBf8rXHcbaVNtlEbH7xuAmc0zjiEkWrpYDT41Zu
VUqcyj9is2FV5oS+tNFhzn0c8o3eZgGdalN9LmV6ANSliBB363CpW7krCvFQVhV5c5BdPfK9gMGt
dcy1SHk1HLN64LtngrixtKtDlRXeR0ki/nHuZ3QYKuL5j4zevGRCEN+eDwnEqGe0yzRvYCxwgwV7
j8LQbUpw96Yp+nHVRaUgPmVwiph8htnIV/OgsrUzt1W9sNsewMHziqWIyzghecJUlAHYkBUGQ1Iq
GCAjIyiPxJaT0xZ2xhZgInp0TY+bMbJK/IV9LlZiDoytG2ZqY+UOt3PfybXdWuaynbmYClXTtBQ5
Aim1IrprmOUOcbN56psy+TPFc/1Ulm25jsTMlERVeHCrg5JeE3u6iyWNxHaWRT32F2l56b6upLFL
srF+a5yRgPjBxjFs9HFPEEVR7CqjgnGeJ/PcKKkPrdPJ39yMkOd0QwfnLD7lUJRMc3XSPfidR7JY
WDLP5LUhHhIKHzbaL+JnQw/G3uajQ7wa3mOpGVKSPpT7zESDPKqaNCvRN8s5sEhNsSN75Q7jvcJ4
yA9NDB4Pro2Uk/PDtnd2Ze/GzA0PvcIT0bajszE7Q76ZmYWCvjdJDfB0clXumELk5q2tOaO9iMXe
D17cnkxeRxQzPypsa9gEjCkTnWRm3hLilg734ixlv9lJHrzTs5AdbHsYimWez4yK1eR9zj2Dsaix
KXI4tcQ5erk+j4VI3huV+fvRlCNyA3rwmDCzqv87Z5WzG8GNliLq/ki3MzgQiS33hHbOVuk/xQoh
zlh2aINwr7vo9RuaiAxxqEP6oWU8kg9Az/XCDsU5KMoHvxlfnZRgo2l4sEaorWXUj+OR8b1d1X0x
U18t5oVOgz+2M2wy070rl4pTbJgnFXEDTn62N3T57A/5i53Nm4SEgsoZOZ7KZ+7Vg936ULo9nH8z
Zmg3kg+hac1zhbkZY6/CF1/CwyTt1dJZSGJ/sfTkXRXCeQlGEpwzqzwj2tir9pNnsKQGYyDw586t
pyNmjODS1sJiADTaPYnmpFv6KYoSC7l9J1Cs047+Ng+GtdY9rm2bvT61/C81uiiCJHSGO8VwJ5NT
PVsW0jJznJ3nOYv1UoLSL1CwMgsnpkXhinlvDmpe5mxWTyl1UosinP1ll7mH3FMrHXvk4QVZeakb
TXZqyoPvhymMnhdU67ESh9BzNlalnibzTxlT6V6Rftk3WxisJTfK2ruXVRcF30yCTkJZiF/RcEHS
LYeUb6+39EaWaI9r1KthIbYODNqDMvu/ukUE5zNhr6LMIEsu5lHHnyUIUUIszSfkA7MDwJ8ZswYf
6ktyQbxUrzRzKPeEyO8R+AeCbh9C0epDYWCiitCGxZ70t5myu0XcRttKEAfROkSbJy51O0HRjuus
z0nQyxqv2HA7eOeU8jqq5sN4J2PbfjMajoQ2ct1sYaatu3FyQz5kHVoCamvqC6qPfm2aWbzKSXk+
ssrxEpiBlW+sMAOANDJnBw8cHUScFS+jEGoNIxxdMytLll1ke292pqetazREhwUVmppxHtVb7Yfz
1e3d/iVxp+zmSW3tDFxUG6zNd8tOpuSbJbvsTElVcs4KoW5FJvBU0AVvLVqie1lnhnpvGnH+NqBA
fQ6zIv8cvaz76pkvDt2sxcFwI7Pd6NrsXlTv6YtOi+QgIj/744bpmC17Smu2TtGQISBVTrrU4Hbv
nbSCG87e8MnUMRdRj6af4rAgzp+1PdlUujsRdkg0nvRxWojoEfuOO52kCHFxTj3LpraQW6fjQyor
4zgDEDN38GC6Xm7eAqsWqzJuxLlwwmmfN179EKSxROHjVhz1SYaFDbVJ7Z449NHlOA5bmy+b4g2L
GVIcOZEnhhHuppSM3kflNaRnRFP7ppXsrI0zj9YrAMK4B4111gjly7WQ2Jk6ESOujhvUN11jPY2m
gKksGGpXVjGlfDU9F7PfojancYtudsdZ124RXpXVR7/a6RWUeeggnwzKWfNoeVGwnWVNfmxgmZtZ
e2yGnqimY6pC7gRFg1Y79piWSnLY6tZeJ0Nxiu7WP4V6akyWdotO2jDbVToCSjid+0ye+ZV7Ft6q
ZzoI6FpJtHMz8ogVJg2oeh7IQB1FDnpN2ZpdzOZflfcuMe4E96Y2AvoxyX8mHXcPfUb0cpD364IF
fa0lCrxA+OtUpe9lYGVbfPqbQTnrxObM9lKwb9kqvD8DY1f6UZQjDV6T9d7k+UOFDIDX3AiffQfh
oSEDIIcCu0DuWcOyKub+mA2sldHvDFbiwH/12njTUbBXOlsPjqkXVtujTULe5RtBsOoy+zAWNTKc
gfSYPBtOJaLcPsXqqFjAgNNXbKP3/fHRp1Ga/3Dod26g1WrqH935JZHzYspAG8CTfCddlTp6NmgD
Wsx2CR2fznvDK3eyacyFHsyQhc+szlb101kXSp6XA3nquN9yNAQVgsTUlctoRMMqBpAMrwZ0JT5M
HWMqP6064x2K8VEa4U9iFhsqKn6qMc5eilyc23Fo1pDPjFV54OxMq2XKttin0qQCU/b3fJV/hQ1a
a+tArMO226Th+Ola7pVDjjMeTRWf9u/UF2ujeg/EPC1d4JIk6IdlUbIJdPV9KUt6nwMhRbA6G/zz
Tc1xKcRrF5Jbl9fspKo66mbWRyN1ScqJoi0kg1o3fjiu5jTHpp8DEuKHWBhNuHH8k51twiT5qF3z
gkrjW0RqQEjGnRmKdMIhEBCVW9BTwK2DKyorUiQRud5EESBKPVX2Oi9z0rN5hZa5VbaP4WwmHPk+
RwvJf2b7nJbjKdAwEvhNX5uwXqnK/4TGIxGsKOKtaaTnPt0pDSrRofOilPBskiwf5fkyStQ5DAzA
9rxLd3WCsrgK2rt4sAJuUdNXkBknrWBROLOHdVi0Ryem5sdsSpRnyiIoy1HLTEYnAxxo7YZO8hnO
CQ+hW5dvczn+UoEtN/N98TSajOBw33pIO0JkQhKnpuQzi2Pj5IS4bVtRAJyZ5kUXrjpjVxkvaduQ
elaSaBtNdKQEax1ri1tJ/hp3AQbG0zO0JWJG74Yqs3y1sdOunQz8dhCI3FRFiOrYJ83CiIi+67IR
CgDE6QbljpatHohOaruHJp23bhw+5gUjvd1brxO79rqe1YNthXxfRT4bQDJtyuBP6F9P/1IZvqSl
TdRWod2ja9HQ0hXRnlJzqiZ5SptovJpZLklvsFaxb4tNmM/z0iFQY1uWNZmK5ZRsk8JDvxiX/qOI
0u96CK/W7Bz4l7xyJ55FG/LK+58qK8C1JoujMOFuRMC9lzHEyt21NlYFpXiivCJ9Al6UKkRtHm+t
INPwSx1pi46PKY4RCkbwD5cVkkZYwx4o6KRTVK94vLHcG1Nz7WOzujAanE0UUe79vegHPD/+kDym
dG4f2iD8MXu8p707f7syRidthv5tzGZe+7R8FHbDIdmMyJLxUz+6aZ0ye5RotUuz9zdtOluHCl3K
acpUeCmFhYuF7AsMwxpMZqKXrEbbzcV1zdyAzKXKfbV1uh0mpDqWV+Eq5kYvarxn5ow5rZPoNAvO
YOy+F9PNb76sOa/sv301/3Mr8YsEU73iEU3vrqYU+1b9Ir0x3YUOJ+rUbaCZF3lCFpquX233T0wY
yiUcDfsS6X0YlCvPeuzpRM2MTwEOd/NLOSxM168PZjM3CzYv5zaRlLL1u7l/LgIyBWdq57DN2dRL
lkh6gtk4ywitapz4H9qvGQzj5rUGEgNm5+DVxX1lGu7tx6paVvUU8UnH6pQYY7pSAf+ltrCURhWR
jsalt+R4SATKqAZDge/1awtNT9HUa8NFeY4Mh2hKl5T+TkwZgwqgrK73qQr2hkk+Pha+HpF7hV3K
il8Yeq1l31i7uhHYCGW3TmYWYmDXN8N323PURnLh5J5EAKSh3FpoL85clJZonx3q/Cy2fTvfIRrj
IXThK97TuisWEmP7sShbwhdj7ewKR0UgBoxd6OzaM9elxI05cQ8m1W8k6tVYpjX6VgNyuJpxtloa
SVwWCUkYDsxEID1j03b5t0XNcVoXp9EN7X2q0/dmCo1jr2kgSdNhn+dhRRV5DjEazJDqeUXMrjnP
i0G35o9vZN12sPSJSvN4IagPZ4+uD32ckSk/kRBn2XyXzZcyqUBaiAAOvpDDafB5yOPAO0DTNBsY
735lNxbpk2b7rTOvfSay5Seir7oPnYMGQR6iQmx6HXEjIbhb6kRzSVJYZ65GpG1ftS8/06pWy1T1
9nPlD888Bled3y2bdvjD9EN3nuoO9oAfeZRkgvdJvjRCIGA1DfG6gJNm5AjWRpYaKzOhzFSLYR/i
N0PKzQJZ5vY5TQg08EzivcM3oYmMzR1c/HOYbOvEOuQhWWYNLeaLLI9OVjIcnNwdlsJSBWs7WBlI
J2LmxOaokiQWJ4e0xYRhJ1SY4uBGc/dcpOeuai6sqSufvh1qfF3ufjfbeHXHuZgvC0/gd2lKa5Wz
/YIZbvyqOTtGdOkd81EL8MyoIeqrwQ2AdvVC7AkNocM4blT2g4NR5veCVKMUy3LM02UZtzvb6K5j
l9xQcBL5poeL2dSHZiixAlnTg06hjWrjb+DGnPRxLLd13JHrzv/g4mmk26nb5ctZ0hGa2dMq8/4Y
jfHLqL3zhF+sJqE3YvJvCkN/McWXLtB/CyQNKJjRRcdlXq2tUA4Y1kPSG9jgKm9+Q3KHr7gqubgf
cuzlKsR7M3JszeogbDKYOydZzVSluaM6DKpV0M9AB+ZQLNp6eux941Jx5w3GS+3xYha0oKMPRf/g
r2QWrvOmvfGzosOASAp6hqQ2UNcpvb/AipPZ5I3Lm/TilPNRT9bK49cMQwCxYubW8IKIsqvwbBZs
vehpAYCzch9K9Yadqlh0cJBeY6Dnvrp3fN4Ub1rGmGGn5NKXybyizAdANCnnS2zySg12iY9Je3IP
pvKu6vKx7Pks40hDsYaMCrf1LCr+rWKbS/Vh80fiAl4NNvLETv/t72aDmoBgucncB6XyTehGGyRv
5zqol24dbTK2xkrz3psfmYXSJHe/hij4QxXt2q3u3vK1ZZnPU3Om1OnsjPoAH7z0DSo8eu8Sx8Gx
DHzCeoskYQSMkcYb5hrVKx7vkhffoVmS4r8a+M1lVc6M+aYgdp/rdpS3iviFpbBD89kuhySCQgzR
tQJYlUeW5YNT4HiRCvt4qNnv8MIPaEjMRwwDHgi1066suiMvcaa+pxThrjb9H9rnWZsgbxeFNWer
rETwk/QTOaM1+aNpTrwomvq+Sshtvy9BlS6IWs+Tler1JY0bJipjunuOspbdB6epbg4iCx+bhHgK
H1m7yNJDE+WYtA0CX1V3xDQYHZQjiIz1w7e0ii5TQwpt2GQ0vKLYAb7zFiFAEoKXDHWuMR5zMMSX
pKx/EVsNi8lj70xm/gIxqJvHCYiNrQPkKjL6LWynOgqr2yUOqcf9/JRbFgqkPH/sWyd5jLoIAg3l
PvgGCvMHC3dyFbWE93aXGetWhF+OCvBtN313QX0x5FNBxaymNlPmGXtcAyOclRurJS9+Kp58zDVW
h7Mq/duSMMZYv+v8lJOFo2sfJ6RYagxKyt/EwG11WMNyk4WL6rk0G/rijdUgTwkWGq88dgV5KM6z
m7YXm+M8jOqH2KIVrGMDswciM2fhfNAZTQR+m2K50an1KjoXP7AbsssMQxB4y1nz6QxlbWL3OcLT
kzZUh08b3MqoiImBb/YJrb/jCW311gm/FWu4nuSyZhoQUwtVY1EQ/WtV99t25FOptUzjdwonN3b3
HTkbw8Y2kjSfwSSuxnDXFtirsKfTGQ97lebrpjtlKQUd8WcR4eJg3Uw4hmtaM4kVw08OsYJhz/3I
c5Kpoz5G9K1Iq4gPnuTX9wySS2UcPFd1qWHxQe5SB6Oli9poP/us2ougco0nZEfhrQnb+lrkAILV
XPf7thFqi5SDOhC7ib8MFdB+oHmiheYcWjbtYK5h6st0UQMtwD/Ghn9Mfbz8aAn4qFM0natKt4fA
LoZt10tCP/PCeS1ii+VtbDnqEws8kRbldD1G1cVJCvNDerzBspo6gNss/G0xmu/xW+tN4hjlmza7
npRhtDvrJvGrpzELyI/PkksWmpjM4wSLZOJg8xk9dFcJFWEp48DzyFBPszVRCWYLkSffaxXsvLy8
JY148TrMOECpH4iu11VpwHplHKIE2zy2yG+5rF4hzGnDmZyS7p8iWOSsCbi1lq5PiQbYNC1HNByv
UIp9W4l7hax7tXqCrqPod5ApK0aFK63JgAXZ5LX71Pn+QQXgutUoL8oDyzUC+2LEvC2tUuG6gvmq
gndOeQo8Sg0mbK8QmSx6CQ3oBcO4qA3eliHaVbAYjlUOuKC6x2kY3YVfYnIYut2scBllzoUWvj+4
c59sFF2Iq07IzLeJHBowgiHlp8TtFqbJNStdDLNxeBuN5JDb3bvD7bpAq8YN7kRyVxESAz46LJQT
YW63r7lB14MAlS5tHLIjfKOGpjHTcxCUFHt4+kumv42pxdJguF+ypaIkAeK1U7R4bKK/XQSeFQxc
beS+oF6oVj7FictpZDjNekS9InpwbP3od+gKg5nk9DH9oxVxFFVY/egg+rKNkvH6nrg3WsXWppQ+
CCURstG4KwTZoU698ebwoFxon0DiDy3DYxKoVwbDBwzwCRNCfB0Nxbw5PTgGKQOBJIo9z0+JzXVa
2nSAdCShud79TDbJqA6iVTBME340EBLSL4xFGqTv1ext/ag/mM54JxTJsy/UyiirbFtJVhb6/6Yq
vyRBy93vRzcjcglyr314yeBJ24iRM+tP4Ux7p9OXDpFlCFYRRNWv5QhjE1rqOS7RTrRo7wTqS8My
Vo6ut37h2ztvKiYkeaO9nhNLLSPH4brOnIeRSbHL7Wt/r9JN8mbJMvlpRpAzhiv+mBqPXt+av4k5
4bJM/mG9AZF9fUX4eQnUSLxIeBFUVrpt926J9lL0zUZ405OnvpTexJnxAF1IQFxHhLFrU7qgCLge
5LJj90mNnh7E+IdC3Nok1wClaWL0JHgTJCzMcwZB7bRALLm1TwDXRjN7mvTNp1Iptkj5yB/H/Gal
VBN17l0KIENoMkldzNSwtgUU/KjxWE8ebSODRTd0JOFdCjyzc0thkxlcKFBmEzJBrWYaZJclmy2I
MsOt0bXjpqItMPGInCFv4egqjCpGgiCWeum/Ys5PSD9uUsdrMZsEbOme8gXQuq61IWSSaRON4OY9
d9rdG/OeVdMh85y/IX5XIkafoNZWXuKfwTgOrKsTfBi8JvvlonSbEj9f7m3teqJrvdxOldyi+/Xh
ghpzlXSangoT524s+opHDgaSMSyjkbs/ad/46yRkkjn2S13lX5gzjhOZXjqr/woRbA1N5/BdFL+0
dPPd+cmjuGeTcbc++eSrRL27j4nica3wpJIWGipbjjqB0fs1REfktPfTpv5LM9KzZk53xCu3HhqU
+13XXaJhpkUGCWnVq3ypkLSGei6PZQQEWY5IXKoke2fI3Rt185lpklPagASpnDjrwXyd+vq3gMgl
4isXwN/i2eDVNgGgtvP0M8tWL9KSUzK0/KX23U/g4xo1kqPXcVRfuYsPlj9dfbTDDBjbuyrDy+gS
ifNh5eTRxEdM54XPLyon65QUOVJaYtyiNMLkOJB2lKNcilJR4mCdfmMNb9UwqXYDrl5a1JHHtRWu
0fDUtJW3KkDMiBLrJqiNmD4BDYJXTlQe171BQzp/U21SzxbmVFM5ILdoU8xN5aqLKZVxCtIoWvId
5S+tmy1LS3zNXYcgKnrWwtuacc+f2CfR2k796BhHE19fBSsWWnbJ82geC4iHZVOH5bJrKvBu3lWu
B7Gt0PbQmYL/ObDiX5mo2+RowOnEArfLtyrs/3SuXvkO+mUomKnhi46SeOX1zZ+iGU8OewKZJM4U
LJwKSYYrXxWF95CkEpSjpeSkJ0FnIl5XNMmLHJ3oWIzKwiCayS9bGL8uXQhDZH4OA3tWXlUfVpyc
4mkkH8QK74TUV9daH6VRLyXMadLJpeBdQE1Uc8K9z0S5rgYaW/Gu5adgpNw9ifdIaglkzY9CIUWD
UrriQV1VBk+TBSeRoXnIAlpBootuzyp6GLvX2EswxbruPrGqQzgTolb3Tz5+ur1R8WpJk9KKzkUc
oRHBTCaiRjUcXHt8l0ntPhij5a1gcG9zNS1IkD2aY//Qxd5zbfEV2tbGi5qNAyK2oIFTbDucrCK0
P4LysRFo3SqF39QOcBhq+Kw8eqrBpoHkFk6kHk10jV04voVu9qeeI3vbDSS9i/S7R3AYeD82Y0ML
yTtIAu2Z961uK4Ytlq9JVqgVYF3T7Hx/LZJyk9HOECYvGl5P6acYPGBYp5TLE2sXG5AcpGbMICL2
hNRwAjPq8tg6FFIbB7yKp7vYXvjG+iXCRX6Rd4YdMVqYPtaRi9m+joL/4O5MliNHsiz7Ky21Rwig
CkCBRdfCZjPOM903EDrpgXmese8v6x/rg4gcSHNLsiNrU1KbFImMcIcBUOjw3r3n3lY6N4okVT+I
sQl/KvhTu7SV2s9YJYScBF12NyF//F0GDiuMaDZGzEqU9mFwCaupJxTAMkxarWPzFCPSukRFm24z
Rx9RFEC7IlnC2Y9TKTdOkNXnI1ug89SKgx8eSF6WdM6t0qtsjk7wo1JPr3YahOVFT0/0ubf9F2Ba
F5UVvaiSXpJoUHJLDBfUbJRYIwcszrtgqi4SEHiXSqb6HrPwY53xGHWPKuhaatmjKmLSS4Ro5YGU
Vp+GZvxW+dWSOZdIeG0zGaQb4MgIMuMqr4On0ekQsdmPdYjC1AgzQFIcjGGiET6fMb9Jmuv3ZWRr
N61L4VO+5GwsQGgodOj6RTRHDMPs8Ftvp1GA2FFH0rZ0lNN1aU5yF3bNdRmq2ypwwtveJs0tpwZe
i2w4VAilV0OCsUMl7WVuG89h2Jzl4jVqyfvpOIHQmSHdo2/ox0dE5IGSG+hReXr4TG5Z77lwLM8N
298oei6+fZ2rbvcHyYCNnTJ+aj29xUDbRa22GmX5XUY/JtelhvzId7ukHgzGzJ++ayGGwBYQgunX
kLpEjYTGGacXqbyzRkdyCs/NXno02NktqkOs/DWVkks/KvaWoIk7+ggGRfhUuR6hN5EsmVX81RTB
vhvYNkUZciztGtflsmLiE+HKFPs8Ta9LZcJtD9u1THTvOUbfuJE5G2sNsWOfBETg5k9BtkX/f5aH
4000F5OGKIMeqTn1fqxdTriDTsW5u0taIpk6ElL8xs1WkxMOezFF5MZEPXrsAONEhm722gPl+Uhl
MNjIyWXfXwTx0u31TZfNfQB0a3GBp7fDXbRyFdFG8bxnqULCGhyW1mSw1SJJCECwggs/JolvMJ6I
3z6rG7S5mbUNRx+xcuS+uYIpkvKK9g3bjLEcsYlcRDZQMEebzrQc+3AybmPNnjgXx+QsRpCd7Row
SjYNHtIw7y0QdAAbdK6a212UbXCump9hrSPMMdkimVhllu2QvLDk8un0qN/y4TmbiP+Anb50WNJp
lcOqcnOMESUbs9R4VdFrVdSo0AU8OMX+v+UfrBluYrHJToqKRBC9puKaJBETSU9UFCDVS5R0iz/4
ACmOXc1r87Xv+vdj4xPTB1/oJzyubKVTb1v5RnGg/X9RhfojHW6QMWbSo7i2UoJ2EghSSUqb9q87
Jz71h77nQf3nv3Tn/Tf0WBhzUsq/NlkcMBn9HN876v74A3+aLDSsFMIGbKjjYBfY3nTMoX9a6PhX
Ah0c3gusdQbrMXCqv1noTPc3wQEMB52FfxWuAtaIv7ss3N8Me8bqKgW4WcyWvL9gGz3KfAE3BYl/
tsia/ATsmhIb33sHXeS1cThWJh1qnR+4mBAqikWi5QXdqh4hc5Jn8bd8ytudcMyJkJfGcBr2XhHn
5L4f3uq4L79B5vtjRYnvvb5Nyc9po+yp0vNkGeWJ+82MXXXttJ54ro3e/r0vtRczUN7rXx9//3JU
fRh7n47S/4bjj1Hy2fh7fGnCV7ARSzBq70fhH3/sb1YfQSD2PNJckGCmEjav+c9BiNXHJCsbQr6F
XsoWRNv+fQwCLaN26zDQ4IIYUvzTumzO/wpHKP+9Yyia+M5fGYN/+HjeuYgZ+64pkCpJBraykUZ+
HINNoQn/D8CvOy8h7U1o3njNywyMVQ1lzx0IQjXc6fYicndXm7S4dcMrIQGB4dWw5sJ2WmykTwAY
nX6nugfnL4tHa3wI+gd9uuTs0jYloYQuUo6ISBdvOTo3dv7qqEt/OFferWXc/fWheP8/LMvdBeLt
fOo1PkNl2n1MbP/7H/pzFArjN4UrGM4+E40CM/6PqVDovwF2Ffzfxt8Yef8chvI3oaSUZEw45kzV
Y5b8+1QIvN9SdFFBoGArNsy/NBUy6x0ZzsQ8DwLQw/nGbsmmQ/9xICaRF6UTFqulYDW/tXC8HrS2
9vdlhV7Xm2rkNgl7VfYCPg6UTSfq5FFZxZufJ9+7UR4EyfaRnlFWHkG4FuMsLs+pWuSWPUvflLwZ
OnSXretSphZgQsKh34xIf4BMjiuQ2pgcy/7Kj5ppIzPvsVfdyrfZ9mV1eqMZsCYDZ9SWfSmWY+G7
tCNhk7cD9T8OakBIaWBT03FQ0N5V/SF3jMMQVRBRtOBhCJufKABLtjl9e5nNnEot60g/beFHEELC
VxQia7ID74fh9rvALi8zBBpou5/pYB7MDqg2HDMS3tN2b4DYXndufO4Jq8W4WtzS2OLoESXUa9kM
7fopuZzqUuw9LTlTKj93RmpCOEQu6AjeUPG6I1GF+tcI+G9083xTxrC0aZWvyRKZIST1dapJ7WDS
IG+rcRd1Gug6Q5KmGhFSFNdblSt6NyU+ksKXHH7tx6YGXlUBLpIUMqBGQwJB6zRIeef7w2VZdEvX
zG91d1yXLQlTJVXrqdqHw7DMCrnHYHre6RIvRnveFxTCqAl6CDiXKW1fRsJ9Env8l6V6cOsUrbsn
H0ccOEtDw7LFWr7FePQgBoERw9N2zSQy7HJmso50shLrCgur5Mf0/mtcIQpX05aqOhlYWSD2QVk4
q6ie9lng3WFmR+JCucyMJ7n0ERtms6DZwmEcBREaVLxd+KuAJcd7rfV3IkOMZNkXYUIXJo62mSpJ
fDLjcOXH9VlR+md94QFLQeu20CqUzLyNZ8NA/BVnTbPQunJZYVIQtfoZOliFQIquqdLjES4lGdKh
2npR+0qz+DxykVcbGGTQ7iqaH/HWpEjJ0E22umjwzk/BLiq7aKnL8SXRx+8u9L/RKWvMcoRlJ+mj
VsfXqd1elQg4ETHceylncvpY8ZCtDYF5SzSAuSODGjvK/DAq0Dybzo8S9P3gxOaGnjwVbGxIy6gP
w5medeiVvoMhfzt0Ys/mBiL3sLc1RJPdaHCWb5EoFyYQb8bPo4e5U5+ScuVQ9jccjJtxn59rYemv
EW7s4kGSEKhn63HCPY4IHRs9sruUGgr13BSYl39XZPEGmuZajd5TP9LAjEXzowzpEEzBqym0xzHL
yoOEijZ25uuk1Aso2zNfBK/YDGjoDRbOCdzbtGTvrMrbDwrTvTWeyxTv1VjuBAz85YhSprfCbYRE
rcqKrYqHG1ejmO6M7nmeDA9BiU+xFGAO5F0p/JvC0G5D4vl8WIuiRI+MxeZeRBDzvdjYOBxwbB3i
JFKsJ5mXqzaQl2btvUyzem+S5U0F+r7wGqQEWC2jnDxU2lYYjXZGhHQxc62dV+Rvqkn2kfMmElZa
vc7vekNDh0QZqoFyu6qqlhNkxiQRY6en+tPskr7KlnZqstBW3R4AYrophkep+2een68AgfCAK8aU
yMQ9/xCDLYHkSWO0n8Q3hqiHklxcpspM11FZUqlkwik17WDYJIEBX7oqUSXubVrZdt7el1P9IPr0
qjN8UieHehvnRrls9CZFfKJb295FUzgVwYOj9Ss7JLY1dp9CGnyOyC864K0rpwt36Rnnddd+dLOH
wHlIHZw1o8w3nOQpqvTypgsbJv+pu9DpTKeobWOEUI2L5toZX/OxWjac3Gm3leYmrN1oR/wEqbmJ
vWx8UIpDeAn7sWLQZ+1ShvaZtNVFSoE8b2e9OZ/uIurJ8XME4qjsWll8bO2EtsQTdK1Gr7HpFElE
F+036nS3ZkJSo0h3hrSvhdkiHJilPpLyvOdX7oKEqL2TmpfBKIl6nrq3OpfFVvopXM88ummH7ntK
IMC2r935/VF07jOQ1xxHRy8HdG6lL30QSpRH1U1OOB7ESNrBFlOuGrunvuWfapOSoZ7l4a7R3B89
5iY42vLQ69k1U8GMMe6f7NiY7roheESv98NGZ+Fm5etoims/TZ6ZzpFm6fukcye8ojQnjPZRrzht
tOD/vLbaq9nK0oU87mgUG4r8JEpNHkZmO9MxNnY5vYjhYJfhD81G82YHHQGJqqfZ3lyMwnlNuiFD
PdeSyVnJx8xO1Sqw0Rp56FSH3mRlSgj+9N3fe8OxcWpgfiLvCd1NFvrrSNndeV7634def3ai5DAh
4KnykNJ0CakRFP7rNHRneYtaT4KMmDKt2BTdUNBcxtmi/OwpM2Z/oD9Dd0ekhNpPDCuCgniDzcy4
bUY7JIlK7TxX3fQqvjDz5jpNypd8YlGdDLRlTndpGnMzB9whPZMzxyEi1onVLu+p4LGc1+t0cHeN
stcg1kGVoR1cRFK8qUhc8zofmLiq8zgm6FUiou88B3lb0d6qvsCEqWEIwxu8dEekR3k7/Bx8465B
erVstO6scYtLlg4USkUzt+R0Or3YhpvaXpQi34TaeJNUJB70tUMKXx5fG45JFIRzE+bU4doJtRqW
SVDAJoTzsPd/1AAfFp2rXUkzfq2FcwhcGr5jNkUX7GjQpLvoIEHbPfWmhYVgqtNF2Y/rHIYJiob8
NizSZ0MiborcZNd1GXoRNy7WBLKsHeCDuHbWRdOeiyR5SPL6d82Vu3wqabtk8vc0H9Za5Zx1TjDt
0yLl2+r1rWl2SMl8emMUeo2LsPhmEx/dTsEytBExxt2+sYgmbNxt0JB14jbEIyljYnqoN31KUOcI
SjZwm73lyxhF9fQ9tJ0feAObpfIhWbSWfjUqTh/FhBmN92QbEX91jjWmj3gl8UstKPPLcTgLItYI
4Xa3UtB0aKJ0KwuH9MqxZjhn8hz0t7k0tULSs21Jw8jTDhFmECLBtl4ktdFVE/b4JSYdXagFEU7W
2xQBIRSDno7iREfBSfdjmb2WnW1AeAwvSp+imJH2DcS5cGcjDsBbFZjQ0eJ7DS2wgHO2ZSJr1x5t
FphqYQlJNg/xtc1tqNkFUpmo6J2kZrK1zPMyTQlPp5yFJ+cwdmTVBZ7/1A8l2dNjKbcSnwI+cVIA
0kb3NwFcnpnoCZg1KJFDmChF0eLU2J4yJV6MIisWFWvBpsYQzjx31snunJmc2pgIL5STvaiE1xWS
EbjonVpbhiP7rSbCTwXYX2saDe0LMjuUeOS31AnWdmmuE8t5aMR4a7fht34aL0Qantc1le5WNYtK
NfwaK0bSGaDNs2g3rkY3nNVRBVsBL4Hmk6lobfjI4WWLVWYCLBDF41XPiougeddCFy0LDwx2119p
QiLqLeVNMzAxG5l+2aM9aUzZnDlDo9atRixMD9tnaM5SIQ9+Tgi018q3QpnGmRp62iTOQ23S/9ac
3/sJgbc9WNYyKTYNSNHALuLVZKX5BigknxZd6SRlCZdOjhQAI8qyyxVAHD1n0hn7b1QLKQYq7Idu
fz5WOkmuaKQXTdGtQHl5+yjxbvsR8XjZUjV2q+glHtpzw8DTJA1COibRX9oUlWBSR+ZSBvW0Sf1s
F4PZWMYlxcsMW8PgiTewgQ+el+2jsV1FqVwXnWyW5jjdO46DtyMpQUP4xToGlluL8ZnWA4cfiaKg
GsZ74VXnCB/vU8++cuLpts7aM8Zwymvt7w1HEDJuWD9qCrINTqAluvAD1MTdaPVnZiD3vo1PqGtm
CZWy1mPEhsrM2+suQaZES+6nyMuLNGMzjHsZ9VfkXqFVwI6WdGcoSOJZwEkGdZ2s9BZSoJZYINVi
b2dp7jXtpz3pRr97MgASqeQ6YVWBnYR8osbdWqb9U+wg8Ez89Hur0ZCv3L2Gcu1cdwgAQNbfHuLA
vjTdKFnz9BbMRRs0HxdFCbwxckkxCJ6JbmLW0XEig41qdiby4o2t6e2uLLDVIZ+39oHFdO3mYbvD
g85unGn1MAaNvm68pD9IsqAma3jwSvNslLUJT9l96Vo2rjXmrvXozulys9hNg86W1NombMETGGza
wT3THaT+DrGzcQ+D1OONY+rhSu/H5zpBOSV06zowycsgD3GNFotTaFw/ySY9F5CknBKMhOfItQcY
aV3Y8QsuuoinDyVX9ZALKrfnT1VsA2myVTKrYGTTidFQCJHMkVx3U1gvw8DLkGeW4U0VRD8MEUxn
ZmsdUtI6SHVgShwk9rrcr7Z61HpLz+Y4qnz9UgbpNUaNl8aqJJ3M6LLRSE5A/rrRrHKRz1fsrRtF
6RsnNyoTdGFRw19C7G+lId128meKVShcUDDj6ZGgXSw3Y/c8frc7iSc0fOBzfaUwdhWE8/miglDu
jNWbW4QAQKfgzs5eR5k82bIirVimG5O9NSfYkl7wEPdrepnpJo4n43tgEBbkBEWwxjOBB7UgK2Mk
9+acGjLikII9nMGfSkNbp+4S3BFqEjBH01SesFjbcaIjMtA4QLjILCBvpSbCZfscPMRzFEBSYK+Q
GGdWZlhYgrP7CdEtx5BwYVcKYyl6SdpOddi9Ofl6QkDhdWxB5B7H/nUxS7ZphoPKNHdBF9/a8go5
J71i6jczI2uVjvW+QG1h5uXB1gfEdY61Cb16WmFLOcMkjDRfVM+ZD+iKCgGTYmsTN43LgBXdvGn0
56Evvb0ozE3GIXdK5d7OWuSTTvk0dFa49MrpsVTU++R4ARUEZdJ4mdey2nhKXonUWuauQmKa7oe8
v8liz1qKJoRklp/RmLnQLXnRsAUL7Oyhzqv7tLDuXLw4Rm/ssNSjDTbqXTthoAogjCjDXBSA3pG6
GexMcHXlosdoIGg4N7gp6ons57R9jqLLtC4fqtTSgbbX8U7Y41uFRaSsOZqa7MA8ANas4OkiLlqa
oFZgLL3JFgjohmVS9SEH4wwPc9QvphqJt893TAM2PDR0mzTvVQro3sWaCJgbuoDBtvOT57MU801e
pBcdOVz6gKtS77yroOqSveV4h4zrVCkIAMsOftaqPC90Z2nrqFELTtM6sADVAlhX2oJt5vOUvpTt
tVW8kLK7HJo4w5LcbZqCPYlOYlELhmwRGt4+bS5rWEqYpvLbAQsq8roUiMsQ3I1SaWfwIJpVY43x
puw69vpKvxwV3HxUK5jWCUaYgRE0yY1dPM1bynUi8zcLzykA8OmyCpFxCrC9bVXQ6TUuC1yHhofH
rarvwyCvNtn4YkUWXWel9vHwO171fUQlIcV1URbtdGmRydrm2hu+6+DJBP6k685zVk75rm3IDPW4
C1wN3SW+IRzbpr0UJEytFKCFRRNGYp3MVebC9ZCuxOnKHwOqdZGzgDRlLvu81bYGdT45YBHPcz4U
F4nk71UAeH1o2OiYovEQYubRBQJA7WDVKjqzG4A2g0EZoMcYtCJkacLuYf0bReX/mf0NZbJ1kLTB
DCIioX7Rc/is3/F//8+cz3IK2XryL/pH7dmgwUX0yp9dOMkl/tYBcX+TBv05V9gQTOfo53/Unm39
N8tyHMt2bdP42AKxXCJlxdyi+3dgZ3OH410HRAeXTfmb69NMAQYr5sL0u9QWs4pLREkhR/98wDPU
tj2VA/tQRiQreCZBFe+e1/Wff/H/ytr0Og+zpv7f/3HqctS5edLKobbrUlJ/f7nGLk3IcDBgIo5b
yGxZUbsmYeurp2QyREL92Rqmqeb/zE9cb66bH98eiTSutKjwk3FzdL24JoS0tFiylMb/9L3RXBAh
0F7ryQDRCD0OOOp8bPZukPgbl2Pv7vP7pa/wy/VdsnlMxS+AuDvDc9893jhtQ8MpUpbMoLD3pV5q
CC2t5M/cpH95l0fdg/klijn854+wU5vhfHSVyi8M0Rm8xAKWJ3rnfIN5skDiH47rz2/oxANln0Xo
ts0Wkw3z/O/f3RDigciRBcGXMfDsXeNqEOGs0mUvkic7I2TlIZbVWje9Nq2k1+df3OmcHnv8QHF5
UNGwpGvzicwP/N31TSefstKiVFVO5dQtIzsxbm1+ErC1lo9tEVgpCYFVS1qGXhbRRWoGE3uBfER9
ScpjcId6WbZsqs34YQJUHCHH7NhlpvCZricsGW+h16pXvUiR9nz+6IxTr0lIXQh6PHSPrCOqYAR9
ix61zuBPC3dtBwhyy7ZBSBM52nU6ID0e9Bm84RmrIIgqdHORtWdwZ7s615IrvhuERQ4leM3ztP3n
P24eIkcfipCwomF0SFu37KPfNoQOPgnPI17U4GzQl6ogq6ZuKNp0y7Bm64V8yYPxKYbD5xc+MSNw
YcuwBBOhy2z88YXmZphhHpPTyitUu1ENVLiyQ2EGA+dN7+o/l7L//y+Fe9NpG0OrdlmB5dFt1mne
uyB7zNUU9tYmE5V7zUkvxQBLOe/zG/vl058vZRoMUouMA3iSH2/M8Oy6NOrJXOVFjvzbma7arky/
uB+a5B9fGxchEZzGIc1retkzpvjd5zB5hWlXgYeWrWmwwRt4fSOTU4FVYYktyJibJtV+MQX88sbm
a5r0UJkIIIsfCzc0A3Mm7DEMj7nXX/dZUl50eGlXsJX8lZMZ9f3nD9I4Yi0jYOGCFtObix1MOPbR
N5/GJCSWNhcM0xgOLq2QZYUPaGWQVAKzIP5Wd/5w1tplc5fyUe1SGlfQJ7J49+/8EAaPkty1w6v9
+LQ5+abj4Gjmypq0CfZGXV74CSfxPvFIkKI3SdOWaDC/TjABW0O5r+I+gy7Dovr5L/n1tdMTt1m6
EUCg0zn+Wu2iKIIyja1VUaaQE0Ld2+Zms3bMhASeUC8WcSP8r6beX6YIm4ui4JjZ2mKO/v549zbc
3zGmj70SGo0WLD6ExOMO0WnpLm3EmGsJrGrra/NvcPy1jh9hEUM5Bbc21UsbYtau63EAwqa8lGVZ
nVFSkCuoa80XA+bE03FJu3P4vnlNjjqaUlryMG3NNHVEn8kthJnpxpdeepsU9rcZe0M6U+IEX1zz
l3XJNmYOPxJvHo6g7frx4ZjY9UEFG/oKJ3N51tUkwjHLhqucWfUeo9JrrjFQ8Ad5G9/M0y/mGuPE
u0FAwEzDmACaq46WZVvkwZjVDg9XrxWP2cHknhbmYkhNc1UncjZraAYW69hdeSIH9RGZmA900kg5
fVhra6jFpi1Se4VdNtnFOeg826WRQBk/XX0+eE8+KmUb8wdk22QQfHxU45gXlHomfUWrgF5Rr1Uc
oKnNGl1XYHQK96VPsFGd/GSrGJ99fu2Tz8llWLDeWA5z88drq9ANjb7mNTVN3V7GXjUrOsfqUNTU
cn3Dp8nKQng/WHitPr/yL4v/PEDeXfno66lpH4mmJCOp7bE9O5LtWZt10Vrj1Pn5lU4NfxY5ZCQI
riQHm4/3iPU+pYDT6ivwKs26rAq2EwNKVt8wgq0lREj61WR+MQJPvdT3Fz26PRBGbpMpLgrmIt0i
DlcEb2evkO2uberJtI0ohQ5+p86moPirWwgeLXJGnQIVqhwyIT7ecNuqGgwS33teSLkqmVrOLSTL
+zhDW5zpofXFIDr1Ki1EP+ReWFz4WKxDU8ROSqEwYKWZWirMX1svtn8otqxfbRl/Xfq4tfl0aKB6
4/M+Or9omjnlFcv/KkvTZhXGfrfKsIhwdKEd6I5TuyztXCFSADk7aFawjjDVrTM9EF88Y8PkIX7Y
IM4PWXFU1R1lIAA9esGWqdMuDnCdVU5NSCDB4csupLaaZXGyVnnhXGktliVEOiZWbar7tKJRq4x1
cCVjJEuUL4YD6df6/vPRbsyP4PiHIRPkvQuTnR2q1A9boGBsidxGqLXqLBrgAbKWyilukBmJBegN
1Bxj2u8DEVorWKgo8KqyorvAFJgZsl9//mNOfXq2stCrEcvCBHf0ukTSgv4CDLjqldFt2Gzj4rSL
cAcnT90EECeuvCytvxgkpz495mLbdKg3Scuc39y7PaDddoFSnWGs0sjmRGF2zs5OxwuijXNCFxKI
ERYx5G3VwiMpm3j7+S0b84s/fv6KAxmCeDaErn70/J1w4kji8DWAY7ThyMqCNGtwuWbvpFQXE6pc
dMKX+BQl7vO+OjTSGy75z4iZTkEgFbIoNl2R2Hu7Ngta4EX0xdx06ntVFlILPiUON8cPKI3taiDC
GXsdDL1lq6JwYzbRsKkt0p8/fxqnHoYz5+3OF2OOOJp7BYLWOokl36sRWz87QtKXCbydZYlEbjNW
jv3FgPt1PUPfZrExI9MEHat7tNXpmf3H2FagRQLCrRJaN0u9yoieqOZUidK4QJCzTGrDf/z8Pn+d
DbjuvDPgibqc2+bf9W7MmZ6wqXtyUMVxF976LiCvzoG8+vlVfh3ZXAXVpilN4bIRPJpzYNYVlumR
XtYy7187BeZkV7ZQKBOzIV1jRAuQB+musLw3Z3CcL6b5X9/lfHX2+mzs2FMdv8sW7Eqf6zxbF1QX
u1YLPjsdtocE1R6+tkj74jv+dfKYNfXAczldsbkXR99xbySWCzIBYErOZrosA0wZU0a3PYEKEVp0
mibcSbvPH/GpF0nlcT5MUJAjTufji5QePN1ovqiemf2Fz66NCBOwUZ9f5dcvkKnB0Dk08m2wah4N
05b2mUMndaYkmyjurBy5VTkSE51AWv53LqVmefi8HzheMSUCPWCH3FBQROPKSItuO0w6dPj8rxcz
WZgpQVkGrA/2TWp+oe8+gtqfIT8J3JVOJwS2T+IfQYfpKbSh6DYjtqF/485cahaUaak3i6OvYbK9
qemsDBFDVJPiXHIEFTPUS8T8z+eXOnHkFmiReV2Eh7OHPB6LYirjSlodzrSsjTeQTjugfxpbSsOB
B9DDJp+Q71/HGVA2rECkEhejALypYd78L/6U4ylVK0qXwB2xqnugDJ1TOEuf5Rtwhj4uHS0Dlewj
DGR5xBDHRmFVpAPq2Kqyvngop75PZVBEFFRcqB8dDeKOpQzZR2ys1EBqhBPZiwG0YUBr0jJA4XU+
0rrP7/3UDMTCbsAmNCym96Nb13yjKRqKZqsC8fg6jmyxriVpsXoR3HmxFn6xmJy6Qdrmluuwkti8
/I/j2SHDwwg9JvUWBOFe6jCm0sQjdLbNbqxYgw+rQ1v7/BZPLWDsoSmGmjr76ePyX2gbKJE9c15I
Rn+t5VpxECLottgrqxuaEzBljABGdek4X1z55MMFYMfqorNVk0dLWBnI1rQKwG9RgZQgR+y9BqKS
IVLNyRvys6++qVNz4Ow/MPAbmOzTjmbavhkisye4nrI4+gWZkqRJ7m2wMRRj+/OHKk+8SQ4M7AgQ
tlOQmAMD389MeJQFksiQb4aw94uiKRF1YO8G4IKsuMQxpSFsSsZs7yaGi/5Nd88r4TzoTqGxK9Jz
JCg9ThW/By7GErgIDGAVk4XZZRqiXS8SaAOwQladDB90z5e7uef8INAhEHnfxBur8cUi03HHezl+
rTpx6RXUFIu0cezh9wRqn4qpOrMg7S9HhcLPl0a7+fwpnHjghs40yWGFMCFxfExDowdgYGBoBX0a
r+xC1DdUObD/lv70xZdjnHzg/7zW8TIaE/xTEODCIaSW2nnqAnyYUORRsbRLggOGagUzu9kUUjMh
QUtr09U+kbRRjLK5xiIfQeLfJhDV4AN1GVyLoOV3dvYXj+TEmOeRzJ4qHgrQvHnD9W7F8hJRxUXB
WalnnBJyMd1XcRU/NjTPmN8nMLCfv4KT13N0Fn2OZvhkjq6nFGjTft7AuW3n3dCfb3YQzKxN1aZy
Y5Z9/MV7OPnKqUxiaWQ3w47/4/1pfua4DfjwVV0ZuG1HiB4aReV1V4/DF9/YH5Pvx3MPfSjbcueS
KMcva95ZvXuWgP57DQCYvkqrtHmcAi+JFsEktdvBQjC2zOMgvI4Hpa7dRr/tY9y9VhyHO+lp7mWY
lMVzYQyLoBQ/I+CEF9XgEhWb1iZagKBIUoZJE9TyUBQDSbNEFVEZK5q1G+sVcehEdy85Yg4tIUkD
XRrPK6CuDLbXkVEGcj6DLFOoRx0N+LTE8G8dPK0cwO5qqYPZYar768ENqwNQ0XSizyTbu1JRLVlQ
McWbxp58FsgkwVUCUFtfJL6wX6xE4uQeLWl0mATypNwaKsusTaBEC/3eNZCcWqMPeslScfPN9ZL4
d6PLCQYdWr/YEonhPmmBdJ6cvumxOIn2UmX2+JyKFK0/0xhEAquFLOJojXhKOfUkG7e3qpYJE8sy
IQ9R871Hj3+nj5axwYrEH6sNMDdFpopv7hgiam7Z6y36yVtTD0KMmhkD1KHGlg04ObQzb4TuhAls
HA+KAwmXfKY1h48tTh5knJ+P/VNTAmcjnbMgFuhfWzPsIVRb1pQa6cjs4sx+LhOIMrItEfzPaVod
3ekvrnlq/GNo5HMjJlbnAh/HpD87bVOLa8p06vfoWAEt1MG4roe4/mL8n7yUpNKB5pJao3G0G7LK
0nNE11B0a5lKQK7VW/xp+fM08XI+f5InSgyI35iz8NnRdOL+Pt6WCHT0RkWnr7D7E4xIsP0ZeG6x
w4l2XucQ1htY8xjXkYK7ow/1TwI0QjtoHVClZUs/TPp1mUiCxyar2Xqidbef/8JT75oQC5yu2AuF
7s7z4Lu5YHLqQWAG0FceWBik21C+qH7by7xpqkUENeG8i/6WivwvW5knKnJilo3oTOTsK2jJfLxo
35piUPCbVhniVYggzD1r4mwqfIJd8ZomkQ0mUkbxg+X4ZHgRKOQ/dJEzwDVOvbu+RFy6COM2vzaG
xsi+2Loe2bsVTTv69JQK2dmxt6Kz/PHXpTiqysLw9FU8hS2Kvw7d10znGzqCegfnDEa48QxmFOQe
4mN0ERois8tASjTzlPnC5wwp4u94LdJzP7Qxofi1qV9OQxWjBFT1twCj+g3mJ4J2PDYqP0qtVg9D
EZpv4PIr+4vbObGQCfqPOgIZShFyzll+/4KRvBV1lhKQnWpKQR4av9dFay4HaKkbt7bEXx9PQtBK
Mk36nS61q4+XYxkiMiudeLW1jmhcwctBZQqDzAvs6ziGFSoyPuvPB/GJL5rqKQ1dwZw1m1A/XrSa
nK7MVMNpowwBloMYX06ITfYNqvIvLnWiaMshijKHjopDMYsczR4IYUFIhtwgkpgEKRzyQw/q00L1
KB+lJryVymtv7fYTJ83UgSI1h7mXY/Rd1fnwxcs9UWb640THoQ5FM0bgjzcewbatPCtho0jiDXMM
Zh6SV6ZDEZKGGOl9hnEDFSpiPpSuVtR8cflfdSF8KqYOdJWT9iwWEh+v36vIEnDwOBngx3lLyX+4
m8zJOqu9nsx7tMc3ceNQ2iYs6MEhzO+umApaVg2BrBIa+6Jo/h97Z7Ybx7Kd6VfZ8H0KOQ9A20Dn
UCOLg0iRFG8KpEjlPM/5Rn6OfrH+kpKOyFIdlvfpmzZgGD5nb8uqyIyMWLFirX/IBuDTOreYWhxP
BN9jK5/t+wq3Ac5wuBRxzUjg5FD7EtJSWhZitFOrYSkLaI0mfjSeOMCOFR5AxElsNa5kULIPwgZc
VkU0R2oqQ70vXPplGJWhQ7kMRTxQ4mDGGlNHso0GDRNKIRCmVGCPsn/idJv380FyB1BnBoxRbwF9
cPBJZA2eMZQB2fXnHR72CRLQfSevPt5xRxaewg2FUw1PagMYzPsPrxtJJ9VJj5ZAoktXOTLiEFug
mSUdwqBgvjIXEb1qjdyLv27LPjnxkseGl2gYYKRrwew7bBrTKUKzFcaMO3VU5fbTMCEwnuOXtE/j
hdolGgI4nYE3SHlTBIZw+fHLH1v2c2WJq5lC9w5I2fu3D5LYEHFxRBkfsDK+Tom+bcUOuwlTShdN
h4XY3BWgHDlg+pcMyUIzosRB5A5iUo/XNtKKwGVD7bNZ9MWJqZmX2eH3n9UlAIfiRwsw8v2zhVY3
gfJXZHc04KcEkyxdVqQna9xDWJAoU9rjNJ2qEBwblC4KAEiWPyXgg6A4tDJQKB1pCX/EsbGKz5GG
n1C4hX2ftJOxHZtTTb35Fw9fkzSXmMf9TKLM/f41I3TZoQwyIu51EG8B2y9kYPVun1Yl8j+BMrcX
MRKB3oBSn4AsEtT2m9hC429Gkwsahpwfr4oj4UbB1p1iNOBCg6rX+ydK0kxv87KQwUGH1bVg6C1W
0sWXuqj0pZwm1Yl4c+TM4zpscdxxL6ZkfFCUiX0KXkqSKW6IQpEXFRp3pJZcUrda81SYn3/rcLIx
J6Ysg52C8YfYiMZ+S3wrUVzax8021Ap6JkETIZsqRbC2IVjkfa3N2oRUq9OpWRfwCE5E82NLjIwM
3CYTDPTi4IwPfa2uM5FnmODCsu+xxhMn40sGMQa2WyQ4RZQ/ffxFjw4JUmnGpbChDutekRTmw4A9
O6CpoDnPpD4hjalAlviQvwG1IIHYII1+Yh0djS5ElhkoKpl0rg+Wdl6pYRXjGOUqsbJflwlcTfhk
+rZE63xpllAu4i43PUXHjcPeQ/1bTADp0A7LsEwaUdIQI1X3eqjRULn4QB9PyrFlzmlP4OPkB4Su
vl/mDdqGag3Px4WKCxrEStKVgWU8Iked5qnRYJ3a6fMPHi4+QGuooOAIQsHiIKCxFGp1ilGz4yuY
aymmLqBHUrzYm/nsali8hHo8bGI/9S+KOK/X+5SAUHRmhgu6ht4vXFmyw3798TQc2360GAyJPhvw
88OUUyt6VM/bEDgmoEUs+YCP1cnoNoaSnZjwY6uQ/A6QqQEuBjz4+wn3rTrEHRI7k1LwjTNDReaw
81HsbdQhdUuItltfCU9hfo4NCpKHXs2MzVIPz/cIiHLoq43qwsPrvXHwlyjFxQtLwg4GetYNEKWb
vz+h4N4QNKHCx9o/WFeDhANVVqGRWfhG4vSlSr+7RnMuxp3xROg8gjkjY6Gtp8Hv5JpyeCsPFSyM
papXqGuJyoPuI2Kgida2jfzWsRDicvoUk5mAK+cS5QnZGSgen2XZKC5MrW22aoS/GYD4Yo3AeeVh
q4Xfc0dtesSX++NZOZbokFCCwMdbXuI4f//xI7/247huUFwQRoO2uP+YtVK1CaqqhH8Wx5tWm1Al
zgPJAxwnnxh9rk4cbj3AspZqEP0x4joYHUunrPVzlDl8c+wWSUPMRWKgg+FUF0uqi/DG0uhGN4fx
X9hdFncrliCNFZqG71876Cl24T/FwIFGUUQ0fVi9aFBwcWj+laFMNOO5G0MPMA7WnZorUO5KVnq9
zypMGbBYTAJ59MwybbyPP+Zr7/GP+bQo7vJG8B4OIzs+erAdBuqKuRLV5xKUN8Dp9eRZgvQUmFm5
G3Ar3ZRD+Y2OmkwGg4e6NlkY804Ywteth6mIuLRqjJzkTIFDQNzFqAFxX67z4IOSfutzXCx9PRUh
h+8xRhFK9cRbHAsNFgA9qDwEJfW1fPKmYjRWQoIbS6fOffdhEaCP4ymZWm5KA3uI1q870gIEeT6e
OulICgJIdQZJUSGcEXPvV4QijHgR1j1TV7bhNiZy2civAjEwcgxBaai6SqLe4kXj40/VJNsuz6UT
u+FIyCc4aUgLgtGdVd7eP0JAt2sfG6yUQkA/QgK/fFGYxle8R8Ozf+VtZ7lCkUbY3OZ7PxSVXWuI
9rLqSn4H9rahSV9ow/c4682FHufNEsWo1hHTkZu3LgjOYFnyiX1xrNDB1Z5iCvUwldBzkIZoKuhv
FFtUFzIHhpeSryDdn88i/n2/YvWZSDKV4UJXY+Esbyjfp6Fmgfaz9ps09JUT6d/xx5nXnKmpwIYO
D9w8HQPURrkzB3lfOEpjwO6QMC/v5UZzM/IAW+s6JMDI2Lyemus6URRYqGirOSNn64kvdCQLAmMg
ciBzhvA8B4dyKE17AXFZ1cXfo91OEgFqGnNhp+HQ60W5dAKcdWzpAUKZW1FQA15F4N4W8fIg0TTf
TzmO6ZzapizE6yiwuFJSAzgx0UeHos02d9tkNvnBm9U+kvy9XKkuOgcEES0g9GpdYQ8Y0p5YYnNo
PQiHrxTBX0PNk/wmkmR9MtIfYkNFuRXYaCeKHqYOpXtiM80L9Y9h5orMK+hFFA82k2HujRr9F/Sl
srF51CkEOSB+YqxyLHFddzFRUkIUSfSRSjPRFMELhlJz2IK2rHG8WJotCgsnnmlOWv94JtaNQVOd
SvgheCAYqroc5gNOp1sE8BfkYKAUlAzkqlzIelp9C/d4HDRTNu16aDjroMKtNuob2fv4SY4tZOr5
kDEIM2yvw10+wveq8nlbRQUk6xTzWG7Uia1noERw/tFOpfNzoP7jzbm2ayT0EpnlwYCFou21Ej9i
1NIvVQV7Qy0bHnyhx0wASjF9h3RCfkCL0e/1o3LXV4G1CIc6vg2qPjixrY6+PMwcACOv7YiDiI44
jpZMec0CnFoUYfb6tMTCt3TL2sgXWmDg/ffxbB85O2kD0fiYCQTzTfr9ii8Ql0+aEkVAbmyinfUI
GdXFFONEn3+lOhjhnd791Bj+p92WYxv6FYAtURFkOR1saGHs8gIRSsUVFR/vtyTDVrJEq8IIy1On
9Ou5dPhxoTkRodmtlEIPxjLUye8FqQJkSBXYE2Ed0RLGHIv4Vdld5teunlOjtuLGctFskZ2kxU4K
CLywqAQRwdG69z05loyN1hTFGmG49MxEER+tHHVc4J8nuDTlkWxR5WzVB9poo4KKCISa5MtSSwNU
wRVzEQhGeZFApVwEYYbxkWacKrIdSYxR3pzZ13OX9I872aSihNcijw7gMQ1dmVIzBp+BvkQfDT/t
pKHMHAfjumqn5kQ0O7ZkycWhopo0IYjP71cQtCXLrFTUhlrTqJfIk9SXvo7keCtHe24novgvbBEs
kgxRoUVIM/hgvLjTDeyOSuJDbYwY7AzIqeU++M5iL9l5qOirj3fIsZl9O97BllQKccIShy2ZZy2S
P12loOETnAHGada12sfnbYWTCdqf1fnHA1tH4tJcS+N/kUcFXPV+YgMtok0mAsAAHxx/N7XMxECd
jNacRuTAfCvepawmJyxxRO8j6xSm61inWCXZUkH7zJjoQ1yyUFVCGnNzQHm+tbADyMOve9LwDWLQ
wzrIzN7BpaJZpYO6X/Rqg/ElbIpHpJuKjZFVZ1brY73S14bT91Vy3oVxduLLHH3CmWXLXYmiP9P0
foYiKWLNj6VMyQMUod5lz8pQclEytHpZzgD4wjB7ez8i/okoGpbeDb0HyNXiWS3rCL2j6LXDLkk5
F32svzoS7euPP+GxFoxqkI/RkkAXWTzEOUq1UEpILs7NFQEJlGFKVCy75OdwUsZFjysJWrSleZf4
sb5QBMrAqDsnF+I+qE6cqscWE4RPi86/SDA8jINa3EjNMKt2qRLXduTLYicVYnVtTnt/o7e6vmw7
9etEBrnAiITu4ccTcSzkvx3+ILFKAw13UQsQ3TDU6pf9bMM2ZZTPUIsRv3w81CvY8DDkww96jQ0i
mu0H5bmwi0R81XOAWbEvu708pl7bixCuVRyrWtgrnzETqs9QZ8vIc6Jx6YsYDRcmp96Q7bXP3Gae
Uzm6trhObsBqaq4mDcY9eSFw3UzQzmkBjY9CogOZj9ChTlWltuU+bvBGn6SvYpZgjpShOxXlBsmE
FufLwepA7ch+dranO7pALMFclFmq4HHnixutlTHdS+TWkyUEoT6ejtf22uF0mFSpIfqD+/gD+Mpc
qJnUgpXksGqvggCyL8Q9Awiwv3cQBVDOugIXCjkdy13UTQU+I0W/ncJGd0JFnS5yI+o82ku5rZSG
4baot9yWvS5f+G2BR5geZWzzCOuhGEit1hmnGivHlg4kEGnOiTjJD+GA1KJ6SU5R9sRULnTHNKiW
4K3xCEaQ9MTRMseLP6aK3jEcaWCOkKTfxxMNG26z7eiijWkcL+jxYJMStfjHU8m3jaHF2RS+7u7j
D3T0/YgQ2A3wgsYhMQOpglRSW7o0GqYlC6XT0tu+Nx4l4GInrojHRgJ2MX9TfJf+uMNjPMoFSmCk
Cju7NZj1zd7q5MvYUE7lBEdHos9NJxSwGcCt9xMJ2aWEp0tg7hvshGSs2JEjlvaebPTCifV9dCis
FOhMUKkltr0fasIfVAFIxzfDuRUCboltbk0KFAbYSn/8pY4sDzg69FhhQ0AN0w+Om3TUqHLuaYNU
td9gUKT4S03KKweIKtzrmIYqxrenWl1H3k+jt0SZh80PbedgKi219s2ssGRX703LK3w1AY2FqR46
wKdKu8eqgTR36OCBWUEpxzyInDUiI9Z+pJPSWVW2HHVAlSHYEU8MRH0nhErlDfDBF4JQ9Q9RkJV2
YM5aBSb61lBV6qWQ5BSBLR84I1IhLqc2NvWlYJ4ZnS9+zuVIBhqt5C+F3FCdSPbZkr6Rvwzr4uHj
L3UsMwAPQ2uO9qdq/VGbkQo5/IG0gHWUr0I4F3aBYd9ZlaCk3u0LsmPcLWyjRvqyjEe0lQcxPlMR
XXT2RZQilBc1bpX2yq7ustmTQM9vP37EeV0exBqdOhbbEFAXN8+D7I5KljQTbYGVj0CoVWOoNlEg
7v/+ln8zyh8bETHkqBdzdkebB8ImCNAeU9EXWMUBooEfv9CRDIN1Q8N5VrJgxR5co5OealvDfR7I
A5JdvhF3yxqNdjBAqNuFury/Ip+NPlt4bq/B46YnNueRfUI1hb4z4IcZZ3CwdsV2ZF3jnOQOVRXy
umGEzG/zTeirevnxix4dibQczSj6bWhKvY84UqOAIZlRPLhf5tcoJPbLqg0onCtK/2NOZ3eS35pL
9avzy7e8GKvQD5qDf/2P/3Y+JyLJ3T/32bl+RM3qr8vwpape/poVwHZh2b5gQPPO9GT+jR+SX4Km
f6IUQilImQ9IYG4svJ/WO/wRTBeTnU7njELCPyS/VOMTKAxqKIiQsb0gxfy2m9A/EU25NuomBz1/
Xf47rickIe/2MQcLZ8EsGQM0WZr3sfx+NahCq3AL64IlePV6ZfThHWMuyjo9M8KmtFUFEHU0wcdJ
kOR1jOBzEw/bCQ2bhdlFyyDhT6DLBCstQsm0kZQHrQ91u8VKEb1R4CJhulXTabOv/IWYi9ctJhVc
p76rheqMmrFtdWHjD5nodjg42+EQPbeRvO4t9dYMCHrSfmg8GSgxOmG3llRYzvwPka/Fbh0FhaMO
/lNam+EqNFCA4nY/2J1iPE1S/ZLGluDtdWHwys6cLUj9xAVUfMULnytq9hCK8gqBXaQn9hD1ai0E
VUd9O1CRAkQ/NndFKCO7CWzPKkpiQPnoc1pKzxOE0XdzQDtYhRdn+1p5nxTpg5WnQMz3m6Ylm+6j
PbLDxkIKGB651ScRBdZluscuppMy8I3zY4W1nNhVqS2TDmYn3JgvKFIPhXI5TSYdaTN/6Ef9PPAH
JHyb8DnYmzecnvFumlE5GVJQdtiIt2nQFZcqAGxbUAVcPNEfBhTbulCbn/eDH0E+eEIhJ3XSElvv
vmjP1Vy6S2uBE79/6PTxtgZ8APhXB3GQBk/9ZGADHWFCIFfYLyVIitZ7/byegMQEVeOlWXIpWNPd
1DNPssY3AudhIwZ/1TbFZSyWtRONvE9sTZbTm5qyRGDCAAJ9Vg1ts0lMZyz7cpEa5n2jik6eoNif
dDiTyCF21MIkOoP61RCRd++pa0lJFqATHz7t62HcmkJSeH4rC7gNqvEmyGHLkJOiqD+qVzrZbqR3
LU0MQdlU9ZCsw33QfFYjpVlQxZIdYv6wSfbjrqnj3DVqSvKo4A5YLeAWlQ08gpDOYK5axpbCGqGL
tI2niW19AxRrsLNSqb2qqTB6Rc3FSUQsRTN1v4kqUUSTWl0OkLnsUFXIIzrF1lGwHA3cLbSApZn0
+OkFE4td11rbKCTgJJKjRNZa4mOpUvYwFV3vZpq+CEppI6nxZzzALw2Rrx+UzWUqnY8+iKwyPpFq
zDfX3+f4nOLCDqDpSM+FBA241fv9j359rvqt4S9ppWJ1lGvLMdJXWhgDqlSTE8f5QdPx52jwcWYw
5VzoOxitayVJENDiXhpmjpGhbwEHANWVZ/dy5E37+LzXKMs0HRagcX3/Jk5f/nint3qDB8WMn4MT
VOE3w9Hlfd+/apZKSs65Rz8zjp9Ia3JXF6jA0Z+Ipp5Y8/ohgJZCVznDdPhMmIzFx4/wPgP/8QQU
OH9kTPReD5Jhcik1LTXJJ2/sdirup36AEmCJmQomLfk+PjHdrx3Fg49L1YLzgtsnyerhhTBTxLrq
9nzcPe1nuwEKH4y3VXzRFGx5LlGRbdXWjRqXGEVr/S0oJ+w3nuSyWiV4LMcN3gn7EAZftuU+cWvl
Atp42zLqbs3cXLRyvFKK8jy1yuX0LDQJTKOkcQ0802nmmXbWKlfZCFdz6o11kYePUV+vBb/e7svA
IxqhdBy86OUAy7xNHoZEwN5Wkc7GkisJDw7dsGvw3JDcvQkSJAj6x1KxblKfqAnIpNrK1YSBcK8+
G2V1H9VmZlM/rpdFK10FqlpjQF2FKGBjkJqP061cEj5NrDJG8yaYxNuxDFlklXlOf3R0ciDMWdgu
8kJYFVyvf1zy/lYedPP/YMVFvvWP/Oo/li/5+WP6Uv+vdyZx//H+X8nCfj6d+9g8vvsXL2vwaLtq
X6rx8wtT2/xy7pv/P/+rf/jXy+uv3IzFy7//27e8zZr513x8tN/mQRgNvtkg8+///HvzC/z7v+0e
0fPP5vzpj7/0M3lC+5SOAG0dhFFnebO5uvAzedKlTzMvAtU5khoutbOb3E/TOElFFtWEjwBuewbS
c3ep87YJ/v3f+BNIvvwR9ZFZIIYd8evtf0aQH+nr7+z2bUR55c6+2V8UlmmcQ5/kjmZRKZizvrf9
1qRuxTzKgwy2QIlRKfCDPfouGVw8fURkPu0CYMJtbCyGHlVDdEf6O32q1ZcUh6vHQjAQ6R9R65GL
yEptcJHlnYSmeFYV+WUXD8K12tTmGW7gGL5jo+oYfZQsW7m33CEusocS6NBN3oftS11oV75vlLo9
KiLcbArZ26iTg4s61fabADEgR0c7SLFlxILOzSrHVDRFpMkeOlN61uEf34MXrC7HblaDn4b62oci
i51zk2KlPoVKcx0BsYdZUCTfx6LG4q5EYFCzw0wVbyW5VJ6nKDU6u7e06KoacF/wlaLBk2pQ1dyR
QQ50dL4RgUkANeZUiWpzndBzwJDKn+51Hc080UzyHQ4v3cM+LVE8rvpBs0UrMBbtaGC1EDd1sM5x
NHlO8s6fG0OLqBUvi30vfdGzunhWwqm5VYQ8xqHXF8WVIWeWM0CPkN2kMODYDVG5tvBPwbFFQDLb
7IKEksfQ9gSXOPz2ZiUfOW3e3481lgaZ/rxqYYCRyVsHdZ0MeXU18zGf1fTaQrLDENfiKJju6yh/
K7B8eMF6Fzkuupeqabm37B6L+i90X58xbcyz95Hj/8tAwvH1Zvr/CCQ/LmXbEKW21zvZ+UsX1m9j
yuvf/xVT5E90EGYFSbhoXAlmDaBfMUX+hKSkRPteR6WI+xApwq+YYnxSJVBSELGAjEA8Ya//CirG
J6rQ/CHyi1iZzje8vxFUXrU73gYVasQEFaRhKXXOnbODJCEqwlEKTZ+LCRYiOz0nFVQ4yUc3NXw8
0oc4WQZmHmy0PJR8TyEFr+2o3uOJ3YM04fIhNANSxr1E2A7ChThI8W04jllum7k2nsuNVGWAfKYy
tVMtFbbJUDyYfjc8zb28ws3wG3G4mVYvIGfaH+v1XT3gbcQ8AB2hkKIDSIU6pEDDZ3oPhSOpQ7En
etglPjn0IyBd6fuAoMBZBC0qBCcy6/ZambQWwKNdW2Zq4d2jTMjGl91a5abxk3D1Pxvo4CTGvfKj
DeS01eO3x/zdlpn/xq8tY36agxjsUtYmy3JW0vm1ZWYnYA5fAP0iomPwjX9vGZnDlkY3ukmzOA7V
it9bBu9WjIOBDgFKBYZF2eFvbBmVJ3t7ieGnUfEFUsd/AgZB4+H9OTyGoioEk45upCwLz6yV4Dwm
vS22XVGJq7iTdTfXjWxRFCjx40z0dTLlaNvVg2E5ylTuZ7N0hPTMXKLUV3fKVSjoA6oNRdXbal9n
gaMWdXXtS121ULM92KqO5thKCiDqr9ARU753CEevJ7wsNW82NjeCNPS6iAvQrglAV1ZGzKETTl9N
taxKW7PoK3siXhWGGSgrbuTYSSTqDBPquzZJ3cgfkaPEuQizkmbfnqg1zmnJ2wjDx4JdCAoY00yS
qsOaD7ZS0V5soMwJbYJBJyYDfaffiiEWEWHXFz8aRH9ri/0XLQP+255PVI0/2l4/ziebdDf4P/+Z
vKTj2432+nd/bTT5E8wEEZ4vl3F4+3PG+WujcTbRhAewCKeZftGMI/x9NpFogA7iZjvrhs2VxN9n
E6kwCGnaYTiWzVny39hor9zmtyuH8M2xCKICiiA6BodnU13hxSm0sBRHEcRMF40NOSLGU130RSmz
pejLy7IxXqxof6OHKSIWTSh4VTVsjLaxnEYOb/ZnZmVaC3W07ns0/t3MUtbZGEkYaTa3DcopTpzm
OyvRbANxbtymIe133R77JuSr4SUJHTbMeOdkCKl4ozKkW3GKN+Cdnv8nszp2RaPkIyMZMJO8AcLC
A5sBUP+8/H2eV9/zJP7pe/F2GR/9oR/LmqX8ie7FXGQCnoha1j9W9eufUHaiH4nOFI1d/uTnohZk
k78EegfyH0yN2SfiH6takDl1EFyhPI5EFRCav2X9/T4cmoCOX38JwxkEXEFo8wzvbnGmb6o9RYm7
djNWdmLX99OJgHtQ9/pziLkK/waYS128qaSJIVzzi//Y3ScXncFIFPxOUXHY6m9i+x8jHR6FCc66
MdLSwV3uVavLxHnzsY/cao6/CMJgfEa05wBkvH8RdM2yWA364K53EM9uz6e7/UK8Kc7DxccDye/7
Ej/f481AfPy3M6ZKA0VoGXOdTMXgDXs721hAgrCegsW6s5WNtmk2xXZ/SWCw2/XoVueKB31Qd81F
vOa4X6TWQjK8j5/qgEn451PNs//mOybR4OtTMgZ3lbmaED5fLfIXy2sXjde71eNw2z0Mqo2r4Ylh
5xX4O+z+Oey8gt8MG1QwF0qDYcWN5FY3w3o6Q+VDuKu/dFtps7frS0gikWZnm41xc2LsYwvKmAsc
EgUYMoe5pvlmbKEUIl2NmuBO+pZR7Mcm/AEzsa8m2KebCm+ji3gRApzp7fjp45HfF0t/vPTbgQ+2
pSVXciVK81Ib8VWzpcqebr/lq48HObiQ/DnKwc6sFRRzVf7jDkAdWhrFV7G0JdyzwnlAFRgovRHK
jKfUeV6FHA4/6Vw4AoyBbpT8+lxvprUL8wh/BAvzqNSrMvTAfH+cPDAShV1oaKGTDIqY8epXqTYD
MwY0+LjnpZXebA2JRg8HcWn7XVs5IFXyXSKp51aD7xMyU9RqqgchM2/j1Iy8dJ/ucdQalvhWf89H
I1jhWm7ZUieEC7oiuH/Xd3S54N9MxSnphANdml+z+/stD8JFJgUGUjhycCcvhYvm0t8Nn0NHOodA
ejs+SV8xpT8h1PoagD6a14O4kZE5d508BXfKtWo6GKoKtuqlHnZcF/jOmve4DH28gg5yoj/f8SAm
7LHu7apSCu5KD2+z1d4bTaf1hkVyJjpG7YiW111iK+ymHtyy0VHwwcTnxXS6eBUGNp6oGN0vk3W9
Spb8e3whuPJ2fyJwHQsgKBeY3NKI3KSK7zfxZHZikDU8Y3U2ba1zLhin2kjHDlHaKpwJtDe40nFD
fBsmxgardrUKwzssFB19iWXULv6cf66eMfGbbIjT3rc+sssv5tdpG7jjRXMnYbXphQ/Ndmx3DSys
9XgpX1P1sAtnvPPdvYfEGFRjYy0spOvhslwhPrh/iRzrK6jE57l5J3lXoltets/xJWaedr/FAt3G
DNG/fOztU8rRr7Tgw5X19g0P1nJCX05E1TS4w1PYC9aor18I9rQo6WHakyt6/WdRtelKXptrvC7H
xeTsbQR8F+qTbtNXfhDtPf9dXgdea1vuKX3QAzekH8vw7eMdfOKRgnOmSvvgblxGZ+NGDJz6Nl61
y27V0OyMbbNZDhv8+86CjXJpnaHZ/vE+eEWqfTQ/B/sAoakeX0BWQGwXZ+om+Jq40yp3qm1/GTs3
xipysY12Y+eu2tSu5cyLAo6j02zqXbCotsNV9nT5+G24SrxwkTiRc986eCJ/pWiM4jI9ul1+J3+u
t71oF7t+257Yxgc405/zJ89XqJmCRpfg/QIO5DgUBswp7/AVdLM1VWN9aX3TFggvLaKF4RGTC0+/
nrz2InxunOaL737/eAaPxi4IuhTHeIb5Nvf+EeTAF0ZTj8K78Fa+lV+Ez+qzDqhik6Ue+pFqamuK
3Z/CPR20RX+++JtRD5KLCUK0pmRpeBctigttJdiX9VmzDDb99tQWOjnUQS5RFQaWhwJDxedZY6c7
IsJ+Ea4RnDkncOYngt4BHvDPNzvIIGgX5jHO7UBalvvN4Mbu/nzvNO5wNrgEpPPhSfDGrzDWXNJH
u1/X17FruOHdia96LJN9+1UPMgxjTJPJwLX1jk257JfFalomT8FF8GSd+xvNw5R4B5gk2u3PEUwe
lx+P/ko3+2NXgvwH7sndzjqko2VJNkjpnjlovckF032RuOE2cQMXl2qn+N5/Ld3W3dtI7W59t2rc
nemI/om9BaiMlfvHU8yw5LkciCvCYYGutfwiV5mD+/VTaof2/fXu6XYRnnOPd1lxtYN9vf203j0Z
9ra2yU7c1PFk29sscVC1L9cIwzkXsiM66Sa17/XlAyXvRbq8IYYEi89e7KzOAneBZSy/t770INe4
nf106y+uU/tiv+YUdhZbJ3Mqt7YVe4dGpV3bD1c7Y7HNlw9XsX2By62t2QsMR111KdpXg5ucDYvd
BQKXXu3sXSexneXoXr4sLr9+/uaNF2Zkyx6SPPbuQnQ0W3Zye9u5+uZip3oPN4Gj2N9j3nR3++CW
9s1tyT9/q9zRudhNtrpO7VVu3yQ249vSQrHvF/u14KWvEyAt6NO7/CpIHsLky8WDwcNd5W5qX5+P
9vPuYeIV3K3gep8v7Mo+Sxwee+0urja3ud3bO97nubLDxZfVs78webjEKezVl9bZO8/3e+/2Yb8O
7dy51Di+EucaLT4ndy6Yy3l1DNsnvodv46HKO+eOYK81+2p37Xbubt3YN8vBfhiXD1vneXAV/k8P
Ay8lOhNRk7McIIFbLy8euKmRc1nOInWWE28Y7xr7s85XHS91fgU/WJd9t+D3G9sDmmDH8z988zTP
W5q2g5O241x7m3Pdjpfry8Vgf1194VEVZ9k569q+DG0IW+7Z3fn1NnHO7cuzieV8ttogkOqUrrc5
23ifz0x7Y7n3pb1dtfZ15a0174xBHDIt2wHMbX9/BHvgkJFOzM/yq2qrrLhL32s2pk1437X2eWZ7
K41cAgcFp3XOr2V75QX287TQmFBl8y1wl/1C2CgbW1482udfRje+8e2HwEmXOhPnfea/Cnvjz98u
sm8tm4qXnTl4v9pnL4bjbVBc2XobyZmf7CV3Fq7IYgPKdnF+xkA8p1M4u4vQ9b577mb5Mic63vnz
rnU2rWfZXwhoiJxeepm3fJmcaFV6u3ZzNTq7zu0WnSstGncV26sdrV9H3tyyu0eW1e7ipnMXozN6
lfvldneh2fcrgx3RueZSXHorUBz27W57xZPHLhmZhxeHPdrb1ru4jV07d78r9vX9Myt53kaG/T11
vdWXW8e73GA/a58vvzJ9qf39dnXf28zu6Ebnj2eVbdrnX33n67gYvI3XXI0u4BCv84Rl7gZ2tN3b
nO38zzKzSeIWKya72KD26PKr8++hJeLihD4/0BfvC0/XeJu9c311/9Tb28HFKd5Gn9pRFrVdrW9u
cRMmEzWZwivDTb6gXbsqzqtN5mzqE7fIgwbEz5PmTXw7wNQigaeHakl8w9favhe295P7tKtZNbd8
KTbsOnB2qiMz9bnzdLMERrf+RtmgXN+Z9tmcu3ZeuVCc638tK7TgEnEHmxkGByduEe0lDbx7SOUA
QrbnY2u9LNZ+bCfX0aKhANVf6CsTIJunOBkL7uPT55XB9kfcfzP8wQlsBVagq1k954Ty1UN+PqwN
4uAS6dvz/Uq/0BfFJr4oT3yN+UcPB0WMRp49qGaiw8E7izTzMSAByVpXYeEF2v7SklEeF6TyMYO2
bGcTclv+UBmnqnzzDeCPgSlYzu0oWObmwR0oTc28lwQG7r1pLX43v6tf+3sZVWMyVuNSuPnJrfhb
nZX/3dYNEmvhY/YXvj0vj+1f+fe/rhsa+4BCv/13AAnNEjz/vOC8eEzif+q0zN/82TjRjE/0k0mc
aSa+1pjJQH41TqRPeO5iTEPPGWoxPcLfNWZN+kQ/A7kA0u0ZZTQ7Rv3snAia/AnmhQTpkZ+ECMSN
4W+0Tg4oHQJ3bnYfQxxsgSpsk32XxhjpDdrFEEwlGp1x6IRaqNDbq5QHsY6FL4aSDPdhXMROHk79
Ii0k3Rn3AyDUZLSW4lTQThT30m1cdSflHOYE9Pey/f1kB/skECJKSqYarxI0/bb43RZn8VCRBVCp
38k42jtihX9v6Rsi5aIxuW6U6UsnBNJCFn2kece91jnqlPiuKCbyYi+HpavktbQ0cnPwEir6n998
+csfj/QOPTCnicee9OCKIuZ4aTVWzHV2L5mOUrWU6YUitXMjDr6JiRpsdXXIca0P4gTHeJRBm7LO
T6ApD2rfv+fp4FqmmOjUI0YVr8RS1ha6UfSugHoegkZIClVBk+LJWyRO0CM9WUh9t9XLfXjidv0+
pv0e++BWmmegmuiex6sp8yH8FHoXgvRClE3Q0AfUekv8HCrhiF03Avsnovf8Xsdm+6DQ0Vm5KAsS
jOQibtNFn7boVphZssv34vOJD/rPXusgUiJbJqTi1MerTvKD7fR/uTuzJblxLGm/yjzAsI07icsh
Y2HknlJKStUNTSuIlSQArk8/HtnzV6WiFBnWdflb36V1CUESBIFz3D/voAidESDzpFI2VXytEV4X
i7EkdEENrVO6Uuvodjld74QEbSHxZuAC9XxLhP2q+zTetSwcgLQPLhmQXlJzf3cTTr7oHrxg2qYT
rxCpg8Qyy/g2zVu7k8CEVjBF6KspkeKKEqJA8UmbJ7BfOHIVe7IFBZ3i5aW2AEAq20dibq58mEDv
unWYr6O+Ww6+JQie7jNUdOfFXTDen3tuJ4csZSfmJHz21VrPquQkQcrizMe97rL3bz+3F+/+3+8K
FJaYMq+q1kMjqETYQVvJ0ZdXTRbBQ6dzr0pkN1+Pqp+L0LB271nSbla9mMNgenU1qmAs/BnC3Nwg
hbwxTXKPbFREwjWj+OQ0jSvaNUOVoZ9cjiEA5PUKE16USG87z+24R6JIUwZ2CLZCLmUP2DnK2nW4
G4FzuY7HAbka3cw3XYJLNjaYr2Ma9wVU/t1moPhMQNxyG9Ih303URBdMt7+/21CU/nor+JKsaIyk
LbItYVpAjmm2WdLVFH63XJKNn1l50L//dYzeZHDgLTNud8YtYluRmAuFpiqdHu46qj5NtfkcO+hP
j2zKIlfRcuFBn7RH/t+6k54K9TsPyeexidtKsHSYizSBNrycoAj76NNm/KHGHIpKaCkzNNyyBeD2
oQvI3hJHIQ1N58RHeyxw7YUV6ezPOVmCuznv2rVNcLM7uM6nVYwS0nWmqgUmoqKF0V3nVG57hIEU
sAtNWy8QAmF3/VyNsXKXfsbx5f/d9D9ZjUcNiojyg7ZCzhWr9HFXKcbFlIbWH/oI+EOmVb9dfOcV
zdTn29WQHEZvRHO+/f79Wmz/66mcrMyAkcTeyD1Z5RNgzIhWzJG0KPtrDfHsBsHjdPv2OOfm9sny
XC853qwxl9XIZ7W3C1ABSw0euh/0T2+PcJzBv7uTJ8urkYQgsJyISjhAempkPmy48AieYDAc+ogH
Wx4uwae3B4MS5sxwp0vjzAeNM5KuYMZbvgMRp2kBGsBylSK+myDnaIZwUthUZthkS3ktqY9sLTfU
kHJ3MUFqY+7gFBIp2MMHz4pbnk64O8zVaSnHXNzO0qSiCPjifwPAvf7SqzoYNn4T8c9iscPnxh9x
gm0cKEhD6qMdYBrRAK6AxbSYXAYv8qIbIvZQQmcPfj7AZdSSOuhLYAJGv1jm8NYO43IXIbcHlTw5
kINcbI79B+xO61aqOssRvy26GXQ5r9mnOgRRn0XR8OCFXY/yZqazewoJ9lJEU8OvGRlkgJgYpdE2
tqH3aYmN+ElyT81bR7JWwYgx088J9hXXbOBzfjdCl7lN0jmO0GpWINZ0kUFRfOATT2HLg/p823Sa
AhjXUrcPmzZ9igbeMlxZu/70au6hA8TINqy9PKn6RUePfb5SBFMQL74xPCVPi4XOdhvENesw6KLr
DR1VGBcSkVzPCaknrwClGr4w25PVbFUemeRmAXw78hz+iOTraojklfRXT8LRxdDIdWkPsF0Au/QX
7kfzU4Tg+Hthx+7Qa+n2CQ09B2dMgicP11YHGp/sGlCQ0nhilV0s8zY6hBgdN3pM9qvQwXPqj+gH
T53IRTkFqbhPeUbgTnaJ/dGmifw58Y5cmz7rkMmDrIgtNgntFkq80ZYeMw59D+3qsayTQQmk0835
E6J48JQDMcl3WmmNUmQX4lQODVX67K2sFYWxsZgKlLRFV2RjoJ7hV9Y13GosDrZxJzQKpSH1VEXm
JnrmSzpWUS7MB645/xKINP2mYo/bAvjRRX/onZ9+I8m4ejsImme3gVtgpo8pi3RfBp0H7Co4fNhw
hiJs38VKqY80bJGDtspQQFHZDz2QgYHzd4j20fGhB3XiIDzqIVx8MutWKZuigDi37MYmC4mQ4zAK
lCQ7NtabNJ9wZ+bGHx5jB+MEnEJ+P5U5DJHvh9gDwJ85yLfRLNVyM3XAuSnSBEVqCLlOTAvFR4RU
nyCoJwc9gkKEDsfpCb1CviL6J+lREyYrsk5DmEff912idZHEi8d3/tA5eBLjZh/P09CXcUPcIw0w
r4GSzzHZpaM/k0Z3rogT2A9KGvBka1pBoUYb1r7yCHD0swVc7h7hFOl718zDswGTwm29tMU8xNSh
m2QGjHQH1y9/tE2DjCGrUvK1xbvWF5k02fsa5JGfXmTTb9BdB27TLGPyo18iuAqDfjBhOfbD+IF7
NuQA6mTkqxstzLeJjfQPwGP5B9bC+F9Qf4mGjYwBaCyQS7kERR8M+kvv0+FuQHThJ3gbhl3omeEp
RSXEFhbxbAeXtzUcqAni58q6Ce9yizjwuUOjCfRU9nOmSbflCp7OvEm6KyqX+ckFippi5qr/kmE6
iaJRvukrZMfznZgadLRlm0efRzvMzVbT9mpSfnPoXW2C0vGg76p8lm3h04XPlYtlFpb1EKxfwfbq
XLVYDuVDSLl3U1vYSgssCupd3csZq6aDICNAC+XK72r/lg0I7umHxqHM1mXtx9hyPPiBLPkNYs6F
2wrA/uIcpnnM85rdBT1eXzzIvkr6CaAtZFUxFBHFyuEszVZwUpjEQuEWVo1L7FRhZkJ+JK3PjnGH
k/9NUaRzFThQJuKgyTwgWqYZ9S7vsHgWXRbAV5vCdnu7kNahx5+aFDoYB8uZ0VmzrzskyEOP38Wf
feLUl1FOWG2lDSP0NFWPuJpUCMxnC4FjjTUcayZwWMQA3dg0yQ2Z44v44zNf9FONWz9FQzJ0Bhso
t9hdoiN6kHW6FO0a1Zu3v7LHTdBvPumnEajzoKzqVdtWqVjMfnJLVCEUZKne/tePWtbf/vMnNQC2
hi1Z4empZtVKAIqEv49JFxdDQpcyBqf8vUzktFtDiHZwLkYgTx2lV4PB3oW0rNmJIKk3oE1DaRq3
8OLiK7iLV84+dmMW7L3Qqc0sLfK5ES1R4BHiKzuJ9aqPc3vnA6P9D/eQpzjQmU9okrtVVnyY+A3g
bLZIOCS0PERCPVuXYGtpe3zbiD302CftZd3PN0E3XgJV/r7sAzsGbvCrM1wGlpUSoN5XycL9e3CH
69t56vgzlF7rMc/VbgCbpZU3aPAxV3opRCY8s+U72gtej7tkixwbBLRXNef9dx5NDqmX2hTQCE3d
zRCpFD5yOtR9MfZq+uCS2H5x2E+jYDYsI3I/OwEX2Uos1EvZOkNOE0yMlX48MvyhHvuPOJqaroDc
dFy2s5X0yZOK4uTZyJZs02ZMP8MaM17LKQPnpY+jGgtIDFHb2zP03H092TTrGJQlLK5N1YDVhl1P
c6xkAF24HWZkOQD3Wic4SIVA4CAOs9bfG8vbS4Krcy/HyXZ6Na12abTSiuhUfU7pvGwXz8zIM+X/
J+c/a+E5c/bIT47+ZmaZ6XOLFhPSfWfuqb3SATayHvs+R0t24SaeuZDTtFKarcyjfQdp1BjFN9Qi
KtEobL+nFJvMt5/TiRrhz1PUKfFR6zX1EGAoqwgEtx0gqHEpGWwgQOuBK5bh81POCV8etEYSRje0
5IBoUn4Ut9c/LvyE45z/zVp5NJO9fheyznMElhGJt8y1h64GwSckunkIhGOPPQU1YEDF8YMONKyk
UC3f8l4lj0hi7svFYk3taqn2b/+WM6/lS7blq+VAG8owMZ2oPGybgQX1QdbzIedsZeuVAfLHt8DF
jf+saJKfrD0o14Az5WhbDWjQlGlKwaeNWm8bmbp99/b1nJtBJ8uMW4IWMKLoWAXj4a6nAuqSRIwb
MQWXYh3PfOlO+zzdQtZRoAqLstccFhGzLZKJXHChnXTuRTt5l/N6alaVpbrqX6CyhDy1RpFrhEOh
t7rQS4C9M8vVqVBcjxP4+MA0V83crVvf+dOdpN4t7Zb1RoFqU04LXu90SLDFGeuLqskz0+00f0HP
SM5rrG4rwOb7jyJnuKDU4ziZeDJen8E/9YH98DnFoXeibCyMrNuoyIRaTVn3nrhx0tilqGsmfuq8
bT+2MQ7ChU1H4+15OwpoSl4O1B7CI1A2l1jxo6Rv90unpgcEgo/P2cxqUUxG+4cwRDF9U2cx8l4Q
ley6vS8szmaZ1xOcIPLFPAaIyaWFio1DrKqz4yOrB/FRL8DRFbHu2/XSuvT7LgdI1r8uCoPWePA9
FnEUI6LdIlLxiFwsD+Vx1EZFkNpNmEfNwYu7n8MQm006c/3+7Zcm/H1BHmaQX8dGKQRJa73z9ow1
+sp2XlT6bb5+XuCZuO0wTbZJ1JG19LB7wL42pDOKQaPSRRSmyVeEy8LV5lAeohs0XsmdXpBsvDHJ
MlQsmdQOoSe0ihQLkC+AXdtXAWrgc8yabk8Gv3GlFyo0lHocBs2GxUhHQZGiW+57lxL3z9Y5WEZ+
WXIRk4tulhQcOjP881KAFNlZt95EMgeyhgn+3DeSXniHz93O4+x/taimwRR1bd6xCuE6P6LIPa5A
EuF0yO+kNwZ70NPlHzEYYxe+muc+aXB5/TKen/KFtzlaVHpoboIcNB6/VT4GzOH0D1m3Gyyo35KI
L/Waec8E3KNiwGbo4e3pc2bNPRUuIltJdkgDF1VsMUd8mapNMKwM5ETJLnThzg1x8uUwaLnk86ib
Cq244VCz0C+dYu01xlo3b1/FmaXpNHNtzbVQ3eDRykUKYKephygD3PSbzgTdYe7HAefr2Pv29mDn
rud0t0hIjsJITisczW2ZT356IEAbIurDv+RaOfMhOc15ajI9rytOmJVCPe8B8n6vyJEPWzgn1n3t
xkuz7yWv4ze7mfRk4SKuT2bPYOEK6lRf826JSpu29SZoY2RHe5F3O+RWXFl/uA+wrj5kqVLbLGi7
j4MOgy/tBKeg3wQ/NE5whW4h2s+d/0QnrquxSL26qyC+Bp6Lik8rY+ludZIeaxC6nDwP2KqBip1n
oFltFQp+nUpAz4JYXA+juF+C5BvH4oYCAnM43HmkArMxKvys6Yuhxf5yThv1qPF4t7Uw2O3wSVyL
wZrSWviG17T+I3Os32U44l+YaOde19MYIEBFWygZQhyy8g7VFK5bpGkf8TypbBFeINE1aEzoV8ab
6t3YS+8zBYuwjJT0Lxynz8z15GQ1bMdUkTUKaGVBFfgjzFb9fg17WYaDH5SjJ1D1MG08/nh7sp+o
Uf/ccp9G+WX96AE/LGglXebfZqltt1Gt1wquanOYILveu9SGOJQDXhtnSAxiM0quKhzjomZgFKO7
/4E0HimtEsjESYy/iyfkklgVr3+kaLUcW4R8k4RAVaPKoYpxaS/Jic/dqpO1lYzEehkbaJUB/ryN
Qu0Dm6KXu1UlnxwT7BGGMHbhsZydGcfl4tWHY1mo4KrraRUqlDriaLF7X7rlazYu4zUb2Xg1psJe
N7Jp3k9wypbwcltkHrFLV3tmb3vKo+WCMOb5DlfrvHSzMOOVCJ/x/+Ee55Sy2VsDZC/FZoAGFNXx
MGBVu05mmyE3uyTznF13UOFvQ7Xyg0nAgQHFOP2PiMV/TcKTJdcPVtYBCODtfWSsFiCq640vONtM
OjQXru/Mkpuc7N1R0+MxwjHhsUJu7XNUh/Otb+tvNgcaoERp6hLy9kRg99e1nCy5+aIhJ0ph5hIZ
xB89mZfHaFrV9WSc24RtHe7zRPq7SdIj/35mjzoc4LZJGXbUacfRJULrpLCztyD7LouulgQJszZL
6392r+OT/SSCMSK35PhcS6P5I2LW0VZYQ2jPgcL8+PaicuYLepoexYBrGLpxYJVrBNk7bxjLBsFv
9/EQJxf2VWe2cadKQjtJf0bkKoaw3F5lUwAdjgfwUJgoso87BlAgDYYtWnLdhRHPXdTJYuOpqF+7
3LEKj8+V6RyKK0xZC+ptpy7spE5C+/6cO/HJGhPNjo7AL6MAmHnNEyrcag9gcvggjYH1inrRBgy2
8T3GBS/JsqaCDbcvE5qvO5PpYTPHyKlMsjkukaQmNzFiWkvUaAAcNvOl0+mZFyk+2e4NpHcTem8M
p9MExfIpEeXCs2XXpmiiZQwp0G9PonPjRL+ut3WKECbQpVhlgiVBM10t12tLgh18i1B0qeVSzvK5
53qy9hCloRHrE4bi+LAeJFhUhVcDUGomqS6sPWdW7lOub4tmqwtWiBPGcaq3qyPxrev1f5YM/9ek
OVlwgnScNWa9rkwKvusRxYN8RHwh8gVd+7efxZl7dBoYIvrWRYOEfolripYdYibvkOVzD5rbdOHz
em6Ek10PJcuQm0XiIhqSH8NNITFrzfowjurSUzgzof5ml27YCqoBURXta/exRqLetptFcEh92xWQ
gl5KWzyzK4lOFgr8dPBURcRBagzfp7a7o9ymyK305GbsIKQH+OrCvDp3045/f7UlWVN8WKYFx4hY
o90SaqSH8qwPUKRpyIUhzukzXjy2r8ZwNNQu70ZecQ4d3+TN9ZU/w3fNRx3up8m6sj92xEJUb7bI
rHMAgcThlVF5tpVZfnFffu7hnawGeZOgLKBxjAZatptBs8udLUFBCP6o+7brgM/j5jCG9QCbixm+
KNsGfySDPaY3D3H0zS3edEVEAhKlwJkD0jiJY0ROA9Sn3n5FTkJC/nwNX2zlr25U67EEx3todiNk
OAm++u+XeIA0gs+70AizdTOq2ZAeQtSbtnlpo4WUaNMPOwL4IKD7SbKBdGu5YxKPcZKxRjM96z8h
6ybfuyQE2EjV8xbay3WjakRHcYroiEE012ayN/2oYGCwK1quMS18NGNvxoWmn9ImH/eKRmI3UHON
J9jvR+eRDTjj4d3s201gLq0RZ77IR73268kIRi0PuwATBfKK8MCDGecUwqG79Q0Oi2v401s7nN2N
IRfOamcGPPXP8ZqnoDymZM9z3xYBC77Fk7T3RKN4qGgdo5aD3zCKgVz4PJ953V58qq+esPGyWSOv
gOzDxOseBWRFP7Gsp4dMXkIUnpMVvmheXw0x+bFtkFJM9tmITaCOIn/TqkbsUhbYry7NUM52o9x0
ypqKQbywcbKdv749g0/QAH/O4PDkQ+JDc5J62LTux2B6ooAjAXPVQLspEDsWUn/chGPCth6lDFnz
njzIfvKvp37Kt10s9Cay0tsJf/zy9s8583hfXNWvbsW8hp0CeDnd+xOgmCEd051Ztb0jrGn3kEHI
svbBhaU6SC+MeGaNedmVvRoRvUgn0lBAF+hx8TGELHYTqZleMZ6GB5R/5382j15ODq/GCdrJB/x9
yvaJi+HskaG89YNh3CBaQjy+ffMQU47X7jeVn7/xoAgUwfnc8GpaiQ8zwNDm16xXCNuROKCsm9kf
EDKSyxQB4jD+3iIAHoTuxkNrYRsljG1QWoEaDuE/OIIx7EKDIps77DYnvurCJBG5Qt9/BGjc2wGG
RlGp1Vh3So/K6Q8llygrxtar907k9gDWfAjREdo/35uxNsB6Ykf7kPTeeI9ievReRsH8MPRp8r3p
dRNsrD9KixAwlt5OUMAAP+js0JQ8Cut7Rbyk3Ywemd5RqDrGDe3Sdth59BsEGrot1VKH8DAHIDag
JIH2Z7iqK3DwOr4hq0PKdhKhRJ4tPiY6g3Jh3gZM0KZY8kxWwzpDkOBl3io3BKHv2ba2kR8VuZer
H4gBazZzlniwIs+R/WxAlvuSuxwiY683BK1QABgW/LS1/oIHOn9sffXOpc10lSyQdtiA3Hd0hNdu
XUBGj00zdOW4pB6amjYLb9pJ+3DCAd81FjWxkALh+tj3Qcrgpua0Tso0GoDbgj7P7NK+bb6EmbGQ
VNQcMtYEUK+XdOLgOXF9eCUBvt02TW77va80ynjIaY54IRCZFpR5V/dV5OFy2DS0YMBjW9c8KHwp
g1LXA49KtOnmH63fufEdVMX9O46sJqh0ciLro76OfOtrK6NyTYisKIi+4N4HaQ24bLcoDz0CaqY7
Rzz5XXcmeZYLKjSFl4qsLrM15h9zzgCFn8JGfJpYk2RHOv5cb4Z1yj+41s28HFfafeXDgiV8FUiu
hJJ3GQ/BzKOh8CHkKSGH6sMd1IEDpvQaplBIQAAEsG3iTc9LELR4cYMx/9CFNfvpQXXJ9toqBSO5
snU1O82T0hoNRVC8QAF2xLpwKK1yZHEDf+6GeC/FMj3hNK4hnxxYz3c4rScr1PMqnvdiAhUT8Nwo
3HacxnGJDE12i5TLNUAVY/IfJ9qsWdmmDuEJIWk+0CjA/yEPNKxDfjf70WFcVz8oxEKlRnQbgXC0
t57+ylyc9iWQ/OSPKSO7OkfLrexmvTzkZFlEISTJ9iPiyaKSsngq8RkcV3BkpL2ZZLeIHSq+/edl
ZPSL9Ve285A2f6zwNrwMU+uTqxGd/Lbs8ww/fcKqdzWxIBzLCFXAR/Dmu7zC0QdN9xxfPIkMiQ4P
FDub+CvhzfDBq62aC7wV2RUPg3kGkV/j+xtlPr9P22R4rod+vIbawWDVzk3CSzSyyXvKrCegRT8G
XiWcGP4OXZh2r7mXfEPWQYdQSYHkmKFWK+rgomcfBl1n39shEdjQcjXjliANnG6Z0y0cBD2alDtH
upViR1N3t3SamUDSnbSPNNH+UuaoCSblKkiN5So3w1A42IBo0TZIXcQWaRJPXg8HfoHKpvoAu4AX
F7No8q950KIKg9jtfoWN5ygNtEmc3CP6AQaXFimR8Opnrt5Dp2uarUfqBKgRFNrvpJrFWMxYQViB
kAVQVJJu9OC8khZK1gEJwMDieV2wkREcNdt2zd0u9uvuCXYyWCFGP7sR0SQQ6kmU+z6OYLoUa5Ct
u4URHx1mEJdQdItBf0YqocyLkGM2EDeihxS56XaMEbeBNMUuL8O5ppVB6EF4NQxrF29x6VAsd42R
3wkZp2GjpmDYWRTkP5PY+Fi6hFtwh/pxzA9RDGlmoSxw+AWm73g9r4LmBXSByb2PPDi4x42bDiqa
OStywpJHvPU91MsN6XmpMJOXzUKR4tiuejB7ig7X1yQZb3PVf6R+yswmAPbueg49+kPhv8dMgI4Q
cC7N7mOVRd9q4DZmkAu7ziA4IkwOFNaTbBchNx58npVB/KH9JHvskJXLdq1/7AjMMgPfq8dms2i6
YaxxDHDoqVktlg0hHHuWRQUBAJ995j/XyxTKyqn6vmdRdq+iMXhiLYQOqzhmR/Rhl2IqckkgUUJh
tIbsU8c3Eo1+TPRuqh9mXyYwpbsu+Jy1ZGi3iYXKETLO/t7Wobud2fIBWumjYotw/eSJ1eOQdDf2
u5zTFkZvaEphXB+E+kMSiR/XMrEgHbaOzRWq72otA0zZzdK13lTMLPeBHnJieAcx7PSu4QQxwm1s
l33uIi/cpiIxrpQ9mxacyyQBbKf2fHTGW+pXGregGInUX2dmxqe11Yidi6SLoVKla1doPfVsM3u1
B287Jk7lt3YB/km0Ey39bG6Q28EGFu07mDW/ITuUfMbGwCADHV3uDgpfW0PsPFIDbIzuhQZWqSYO
Wq+sPsSDRiEcYpLhBpIaQA0mG+3RWfIKaGVv2Gg6gM6T0L77bzJiYmDXkO9HzdUnSAXx0xpPd5/e
3hCd2bufhmkgEqwTgJzk+xWJJLeOpPdyXqAgrtdL4qVzI5wcxi1HiIWH5tE+zb0PjkfRA5eBhkZo
8Q9vX8O5/elJ5a1HwAt6ZjEaAKwPASSz6rqd22AHV2i7DwYk7Lw9zpkCRnBy1q5NFNuumb09Fc0z
DrEHL5gg5VbNdyQzLAeRuuyC6OilXPubXepL1eHVVjhFapoPz0NT1QMcm30r6UNGzHiPTlNarM6m
VZQOEP9arm/hQYvK1tBgi/xhEC7wgnwkkvxUk8G6zJy4Ges5+MiRrQaPTzRtQuz+tjmFOCRuvWVD
B6e2kJyn21Cy9CFyc7djGXqtKerSEATq7DB53JRuAfjNQxdy1wcL3AEklPd0Ddg+yjpxW4MLXtph
mW5Gr0Pac+arg5IC7WGJ2AosE+tWTxxYIDgBNtkAJQp22w5yTbtcKskcT9S/u2nHv7+6aT2VHApF
6e170PUPAb6l23aWzQYmRruJ65hvdL7AaCuEd2WRRPSuQSTfRubNJYjAman+Qoh89QMGEXhkrjER
E/gRANlqkJEcLW6HPe+ljv8J/Omvw+hJQXCA17WJmlVUBsDkDa5v2XUIlypJlNFvtYESuEU2DGym
/bptdU0/Dym0zXz2AX8J1+VKhtjH1bmh+3VyMCVaUt/WdGA7nE1gT6TkoY2lfBSu/WYScgmSea77
8yKxfXVrmrYGiFOi9bHWK9CTEAiWahTT7t+O5NVlDyZKv815H93IJU4qBKYinBWUbJzpc/IQBWS+
gxgXs7COyfu4ScCvsSS4wOI7s4KEx7+/+nU5RRj9SnBT67zLHkk6QHeAsmEZkhVWL5PF1T9aQV6U
4q/GEdRXgqZhtm/I8gCSbLsXxCJcKU1qxHKJ/Urhn3h7qHOXdLIoqhzJRaYN671v5vEGxD9bYms4
7cLchwUPtpILt+5cdeSlZPP6mkLahwbExv2IfK0IsZSrvEdnPDKFgUFrDxQuUkmRA00CCJit/TKG
o4IQLB32eduNOBksAsHBPEnuCEdP5sLlnznmv4TIvfpVUUOti72pqYzsg71mKExBHh5uXm7uf4Sz
+P8dFH6U174BuzA/9Lfmv94fw2p+GP2SZfE/2n0x38Dy+K8bxA3a18jl4z/2b/5Flv3ryFAGZR+5
NyiW5Fit/42/iMgR3Q+GMr4YgI2CHP4X/SII/gVKCUps+O+SFzbGX/SLmPyLpAjCOAIzcpgU/gP0
xa9f+Bwd+jyK8S+B5IwUROSi/LoecARyO5ijAOZJGvskogwBVCvqaaOP5HUZoVaxOuFvX924h39/
oF6zIk6RPIjyQ3QqOJTHXAIEfZyuQt5sawmtIS+lQDVjuAuSG5l9NQR5OsiEA1TcPNrwXe9ASIXd
ghKkA/KnXr+PmdiM0+fhKIFGaIsyXw3ircfAg9W3CuuDzOaDasZDOjxqC8ZSzeGLpiXjNyF56oN8
q61A7DKOLwK5qHYul0HvR/jXOmQi8m4f1gChZ+bCm3nSzMVNPrnc40N4/YqaHtbDEJebvc9vj2C1
AcywdePtUNO477bRo/xoUJ4pw4Jc2Cj+Wjr9+8gn31CEeXh+PWPkOsXxN5qn+9o8wzm37TX7OczJ
IbY/3362JyyVvw95oi5o4UJVKsKQ3cFud/0WlCt0Qwq5S/Z11R7SQu3evz3k3+bwr7f3tNAJNdEE
6ClGbA5sK+/XMt5NF9b83w4RxHiL8T5GoJL/+gRRm10DFx5PcNm3NWfbNHmg8DJC4az457ev5mS/
83838NVYJ7NFJgaSLI6x6B3ckd33fN9/MNUMGN70rO/oD3oV3qPyFF/rx2ZPXRE9oWE9fXr7V5yI
nF5+BVJHE0Dn4xC0pFN5RYz8LMMRrllaOACw9/84ImwKFd1l26VQ+6HahIr8hRfl1y/438c8ma0q
MKnvQsABbISQTTbstVst4htbhaTMdXfhCv8+GpKfQDxEYgpWPqQL//pMbe55ysMBrcxQ+CkRXTc/
UpLXO7E06Ua3UVQNC9jPIFKpW+ii7SYCXurL0puhsn3UX6MFM9ynAMDceywXP1DGjv+zWYflEQyJ
BOszAGFAlJy2I0AHg8fDMFCSk4aVEB2mKGSw+jryFl7mNYxpNTXJhSXj131EHkYIvUU+fRIhAQgF
4RfM+qvFyg8UkUGo0nJoYH9TOTW7wEeK69t3/7gK/HVywTcHWCfAtWEVxifoGD30682XyzRyltul
SnMU2cuwTQeHSo9OnpDY2d3PgGFfwz684PBk0gxOMmg93739E15Osb/8Bnxdj9EcsNkl+BWnO6eg
I6jdchJUYd7l2ySQpGjN1FUxYz6OhArB8rT7o0mNfnF+XvMGYm3BwIkmnquvxiEVF+gwJ8vMEYqG
QGGEkuG+4Mmf3nuoWwBcsbTbuQjVbGTSICqu6/tDbPIfEcsmyKlADb9wG8JfH8VxUHyHU4DyoGvG
/04X7KjlCPJoMOgyq/edGvwdG4j4kIUQjTdRZFQRNgsYt7TO0w3MV9FcsMgaFFjX8WjyDIS+cB9O
up85flOOlwmxEnC4I4zqVKkxhijCTf3a7xoEvZdMLeK6zsao7IVBpsH/sndeO3Ij2bp+lYO5Z4He
AGefi7SV5VQq+b4h5IZMeps0T7+/SCMlU9WqaXFf8ACbM2igu6TKjGDEihVr/ca1v8HGv4E6ms4V
mgKLysnNF/pmF3AHvgIgFjTLhB+hhrnWJQ7Y6N1coYzerkyWCCZDTQJHyURbJ535Vuo/JWagcqvz
9YgiHDYZH12/gIMtx6m5wkarJ0pCK/zywssSQelszfKtMJdhkeiWJv5nXhwOuteU0i5XdytpqzXt
qjed/ilIIgRPjDJ+sgzQ0DNYl5SYNa9rvwLDN+xFZGkQ0PuiCB5t5AIU2i6WlC6tvO/fbVXN2x4u
C39LQ7zMAcQxiaMUoiY6LxLh64usEum2ykLUwrwmBrh36G/EH5UmdGdt7JlzadehOaopkMktmERG
oEibvGvSZWnjQ7PtAJlQwrDnfWU8suPCdUsv5gXuxy9vV3xD4ZklqyTRmCdcVLjCTist4NQmCkGd
FcEVMtG2yEuqrkWmUmhvm5tUcbXrlIopr7fAYdmzFRyoMU+Vra554TC6fK3i67DkHEIvKhpYawzD
YZZrVZVRGb8OdCvn+PMpH7lZw95SXoKnPPNRFl1IgjuWl+jyXdSO5Mqot3HlWddO732Xi75CoKiw
0OtAffGFxSom8Xyx6tD/kXgktQXSTzPp4jxXyjxvIWm4110RfO3w5l5XseIvVI169DZK9LfoJ+Sf
a40WplmFxSIMimJu5IEN0yLE0LzJ0xd29R7BcPmVLPzqZIau29CNhxPdaAQxWNbutVtVwbc20vTX
Tm1sMCAH0KSF4Ap8QVxB0Q5yRKG+U7qmxjK8r7AJ3cYLqur1bWnuUGSwdnYFRLBKbsK+jNdVGgRP
OcfxUtn1xQtn8q/vDCdTjUuaZXBvki+BLhHHl62WW/e63ln93XaLv3hb5/J15NJtfuGlifd/MUMo
QWNxhRcBRouX6E4j9ByTLqdznWZ6/dYuQBmBuHSy6zDOFeT1kZH6C6ma8rvvatpKDcDd4uGbJSvA
xMZLuLbLZJhIQifIloG54LtlE/cu3pfR8t9BdV3jnZm/SRs3fK23Rvma6rQWLiJX93ezLVQ2RN+N
nfQtYWttUQWi4dXTMilXVR9U71IjM+zNrpFohQc5nMo5uhhOiETZTrurd0XwGSMPBKys2JCzdVwo
XAGLLOj/6akmBuOwE/B6AIOpXF57EQPLd17IYNwK69QY79S527gwX+q8XhpxlKAtaQXL0urNZVUA
QPBUHLh//36fWUpcuHFz0g1yO6TlhxNqloGA87MBnNZC0yCLoBvtIvM2VkNt/vuPEtv7YiUJ3yqN
jJJA68gXMRYFSxNVQFm69iPXWNQYuSwoNZTLoGttgMpwScPS8GZVamUvfPJFdilWDYYajiigAFjA
NHQ4yAjbvC4Ic+k6wXTzWgKkkWaxOge/TZTHnnchxYmMz3WVvUqhpLwQ956ZYpG9UYdWVRkKxMWa
3RZZFEJK9zDW9ow7t+7kx4S1h8gtziK/n+LLhFEM9PyjLt5mW/mxbEN33rBl7etc9o0NgLho1cHc
XuwMsCKpEoUvhIhnx6dhgEfTwECP6yJ3p1fK8VGH3qby7N2yKqUPKM8YDzJSES980rPDszFxJg/E
jPKSzL3zVRXVBoXhcStZGDrYWdnafrL6nXujxa7+xpD7v34/o78OjtCnMK3cgShQXZJt0fyK6Fwz
OEAW2crCqHwFcsJbNXLsvHAH+nV/iI9iD5qyxXq9rJFLGm0rrWKdlEEALUo2U6772z7K0cLRkqVd
uGjL2z23Esl/YZS/TixSu1gOUHekvMhnDzdI20e4WudMrOiobyQbIaRI3bUPhSUyx23mLuQW0NTv
p/aypsC2ZEPgmyvSemF4c5EWBoEdKUpne5vUz0ADRapaVKSlPa3/vG/ijRV7FDbszCt2G1t1lRv0
dUFPKGDOP6XI876QdF36PInvQ4ZhmuT5AJSwbxzOAiG6TYCHONe5baaLRi/ja6h9CJPDaJzrRJB5
mRTGQo0kA7JF0N2EPnczEyWttWvJaKHsIvd1HIbQXX2w/U1W1jd50HQfYysoliWgmGXcaubt1g2y
x0i3642VhOEmSjocDLh1barOix8VxHDuUeSJbmRti7Zes8tv2g5049aurBcSiV/fO+EQ8W1xpcKc
75JBBmIJSD222Ndt7S8K9aGni18ZH5P8Ybt7SUbgmc8SyQpJLfcADDMvwn+LC2sRF4m32W4t/z6v
nY9oMsm3SoYOk5NFb8seuNoLK0ysoOGRgwcnohu2YuFkwUE7fKPbSK16r3K8jRe43zIFqRwTHbCZ
CFSverkur2vLdWYIHIY0ajTrzk0794UpFtHvl69A5OeihjEiOdTwK6TAxKoeYMsmtNMdIAjns1RD
vTe7HphGE77k2/JrvNI4aKheQUpl1Jc7GcGURMs8z9/YSVffKNI2v+9bdUdvsate6NH/eqqKboGJ
iym5M5LcF6dqBz6oa/zE37S2eeOlLtAcK7YWAo+0LplN8nfXfWPKDTRZvQle2K3PRA9RliJsmQZF
NcoDw4k1yRIlAMpbjlXQ80m3tTe5h/1g6mjFnPXeIwkYS1/KXaQs0VHrXyWp9GFr7pAk+v0q+3Vh
o6VK4Oa+ZmgUR8XPzypkdoTEYus7eOOoBRWBvF0osdR/qqNGuy98Daxt0L0kXCRyhuGqEp+pc0HE
tZlyhHg3Z5/pFkFT9hTCNqYWbZeuEvj3pKzNC2v318Wkw5jQyNUMU7YJ1sNPqR27lpLc3m4AohpQ
53L1Wit6wBS9/FIX9ZnFJGaQ+gpFRpkIMfwop9AavbGiYBOlJcRZ13gbyWZ4m8LKuVa4Rs31XRrd
BZkMGzTRuxeoj79uUgZKbqhyFaTeub92nE1npqR1SAc82CTAxpYtDJIVElD5rE21Tb+zyhd2zoWu
Flko8vZko1RFCL/UHC/Wrl5VDUDWNNigc+kvGtNqlzu985YdQDcoVbb0gEd8eSN7RbDitEJ50q78
a7+qdjNEB5NVJdc4UdTb7Re5LjrQkThcdxWiaaS07tJtjOBW6XdC6TfA8BK46FpykeB2ewmLDeqv
n41d9Vozy+rd77fCL4W6/cCIs/QpRWHqsk3ghQjG1EkZbGh7YvZpm/HSVkEC+m7irQOruM39Ur5p
2qpe2C0/BBYnv5AkPju5pky2RhMT0N+llkIpNbUC3CXctIiyLluq2wDpW82GDqO8x/s8eCXlSE9S
j0v1a3iV1Z2aGPZHBd38tbyz4VCm+ae6iftl6ZvbWWmayN54hnFtS5pzJ+letrDIr29wTNyhf2bQ
gJQQTSFRaT5r/F4Ai8m6NHv5BXbAc3HGNCxyfKIN6fZFkpbH2TYA5xRsGkXHECRD6KXPOwCnkact
VJCGKGAl3effv9HnQoCNl6hNc0RHtFj8/Gxn6Eog7QxqI5vcrI2ZDLyMMi/qyU5hpC9cXp7ZhFTf
cVRzqPLigCh+fvZRW6+slaAqWDtSqsy2ruzd1p4crVStBV1NIv7C5z0TQ9EqZvNx6Ops+4voBptQ
p8/CWlVKxVwIR8SZb+TFC8tRbOWLSM1HcEYphBebCDMcldRbWSV5UOTdBp1XSiL+HD+QZl5G3Lcr
OXEeJLVJF+wb94X8+tnxUb/H/ZtA84sueOUFuyxQ7WBTQkO7VxQpfd+kTvH4+wXy3FujF0Uaz7ok
ll2kdZ1X+xQ3JEJZ6yhL8KXufdftpGsoE+Fr04VJ+SefB0yA24q401+ctoZixkVTM587ZP4Nu0xX
qll7cxpjOlIkL7Ugn3t7JBk0PEmp6H5dBOpQ0zTPsfg0q1TiW7+pw0VlIIbRhv0cGvK9mbcfPcl7
SdHh2UmlCyZc5TWyLPFqz7aCQ7+ncBMj2PgZehsBHM6Vp0SQKdxOure2svH6DybVJPbxcQoVqYut
B/cYGuzODzdGpkCY6KMEggmvrnEoZe7S5iXy6DOnPYb0VIJoobMrLo8JLUGEdptz96HOKc1BngfX
bUnaiIYUHqKyni7h2qTUWB3/upEl/4VG6jNBjXxc5oYnSr6YJQ+nN3ChwXetGW4yxjYDado+tEHx
V1ub1fXvJ/b5T2Lp6BYFL/pYw0/y6VwDSPSjDTxIF0snp7jGeBXmlBWHL2z3585eld6lsMfhukO7
bPhZXbBrlZK68wYpXv9LiEriBp0wa5X3Qb7BGgAvqTax75u0d+ckQ+VHRK5fvHGJD7kMdxz8Dlkj
lVh9/yXPVm6mUapwlS7YyJKBKY0JJJ083V1qaNhQN94pkIBj5Zq178EPQ0TXM9FJUyyEg5xY2q1/
P/2a8+v3MXGkp0TORZfi1GXBWJc0RVHzXrreBrmiYL3ip/+OK115hbOy36+BNXX6dZWF+rcI9bp8
bepuc9fmjfGprLKW4rKpvDGTtrhHNq3DHQ+90A+BZO1ujGanve/0BnWuLquix95utxBtQ7/zZ+rO
o2IRftpVyRNFjfpVDRLXXtHgjL+726Rpl2rWGp9aTyttwogQwzHQVs36J7VWIrhqUbl0SSqeYl3P
HiXNx0E8aeKqm4WG3CG+hsaOtshdE116RPmUcKb1SbXYmQnQJt337HbRoFlNDZ72LKDXMirXdZBn
5DxGGMP5Ckok8w2jir6mWm+/j1HnUmZxWzdf7KyL7m05wuxa6k1/nsU+TWez0dxZXVu05v06jdWF
h5PLnYzY1n2bq1Ww0DAf+KiWRMOi8FpzTbOR74Y4XB3OOt3Hsdp2nc95l5bv414yrIVixDtjhjGW
9Kbia0PNCz3kwfttrHxCLcp7UyNIbs+kCorYLJer7RtIfhl6MKjftbMeafRZhOL3XWNn35tt8N6z
JMtYthGa73m1TdprtaPn+kCBvfmSY7mwDGXX1GDLKIGy8AJLuxbzDdOj3aJQ2PhefWtT10nmWOjA
Ptu2uoWAEBYoH+xwF36xfHVXLU1Omk96ajX4A1Rm98lRKtO6oeGtR4t6t7Vwjen8z0a4dZ0NVCll
IxXQ5mZBvKsf+iotHaSkGxTji3xbuOvESO2v2xSO0ExDwDOYS2bt3jutWbxxUcA0ZgWwB2UJEaOH
MVYnFkedFHQKjkZO/ybWYQDDjkrtcBlW1q6fR7Dd3sVa1qZrzXCqa91P06emCM1N7xtUmAJTvrcN
I3uy7IIiN6wsGg7Wbrd7nSU9PJ2idMIK5lytvJVdogkI0jq46+VCfjR56Rgmuxj/IPIlhQh5mY3s
r7Ot7F3XZq51czdGsGGhlOZ92pnt1yRHWmFe6Yj9Cnm2Kl+kqhxh1m7E8je/dzFt12G72Qu19rKP
apPtvsCED3AqkK08mJWFnH2CdZp+d/SoeoP6a/25l7FGZzG32kKvOogiJrJjr5Ao7eDtdYbxxaia
AkvGNpezuQqep2EZ+kD/WqN4U+foV85sFxTiPKkN83NZ+h0Wl4Sgz2EQNsFSUiznoxpawRpXL0Tl
NHubxRDqxO+JgqhGT19BPh/ysfLFoFgart2mtR9pLnnqLAlTPZiHXGkWTuXr77e6Zd8keRc06NUq
tQsLNtlt4f3pyV9OQ211ZqdbA8OKbefhsKdG2o3P8QF/X8nh2hR5qBlLnVP5I0QoYPq+k7GT9C0t
qjkqjIW3qpO665aRj846UqN9RN8rMKPHWEvKxxRndeQeW8tbEAaKr2nZxh8kLcDLNMVfDwE3MJ2z
xN2VG6dptfdYJey+NZSAwXFtvZ03hwDrlvMyVGwMN11JAlDmR/WnopGdcK6B9vjLCzT0oNWmt/OV
4sgufhF19b7pIrObYyybQybSQNzP+d5+vPABm+oUkvUOmRq0T96XiR8/RE3uxjM7L1pAnXFlPAVy
r3HpzqCwQZwo2kdfb7K32zJreKE1S3dVF7H63S9645vscvnBs8HrHoug8CVwBEGFLlKxM1jquBc8
EsA9lJwMrd+x1jrvc0O5DadvLAfpg+wEPSQI2y87N/G/WJ3SqDN5B8Zk5hayg5t12DtPXdmA7C6x
1GpuuR1pb6MaQdK92mk0a+BOKkt2Xos1fFeHc5r10etYzquvRhbcVj1Ojr2h1yscH7ySC03t6ZvQ
KjJ5kUlNjlNC2DcLF5Rbg59Fm+E4621T/zHzdXkVK7mVXKdqv/NuSsm3LOgAqvS67jUzWG6Dvngq
t7X/5Ng750vDZL714vIuNpwPXB2DYGHWHDZzTOBsoLBJfQc5tO+WAQv4E1w4+NPELOejjIpsz91W
7TDtTWK3X9phrW6Xdbjdvg0izfsUKrn/nl9fWCCgHN5TH3buTe/tHMwhJTbLjJJO+u9URzZqplRS
/C4GD/muLqO8ZFBw27CGaKVs4UgSPi4w2QIOIXwmYAT3mvFkd3W6jtpMvYvyUGdttxIaQkldScXS
bpwC6xfDdVlMuMVtWROVEyARH+PD4ofhsoOtW80Mi/yqj8udhXC3j/lCDWgphXAJ4Zav1zqbCvGP
T7udV64br9nZEAuzWJmnntTcspg1mvdYFGASXzdZtjBhG2MwoqXVQ1U7AIS7xEw/oW1evspIEOu5
qjktylw+Bee5KoUxpq6YB2yXar5TPiK6at/bWY+p1j6V+UeI+1fZ9+RNVXz/Xt1/zv6v+Ktf06wr
tp5f/b/hv5aHf/e+p4vP1efBvyyTalt1r+vvRff0vawj/uoBySP+5H/6w//zff9b3nbZ9//619e0
Tirx21ieyTnofY8m+XsI/cO2/v7LHz+aRHInv7IEvEHc9EyLrv8JJS+JHyHLA44EGInJZ3C7SNKi
8v/rX5JiXzkkS+SeKlB68OvkgyeTSMW5EkU+6tXcPMChUDg6Df3xkMIya38Latorb/zMdA2Rz9s2
kAiKI9ywOVGH6XYP0dyLHCl7h6dIDKHSlyH/tpp2ExETMaLorfyh2roJvEi149ysdyZZXKEqa3qp
fTPrtm2Qg2XrvbumcNC+hx7SfMOfywIqFmTvfIxWsKuys/I+K2X/S9/H4aHs+Y/W1H/I4vj/beWJ
K+zfr7zHbfX18xbWxqYUhqXlYBWKv3paharOKmRDOw5XCJ2S5s9VqMlXmKMDvKOLqZuyuFmcVqGq
XUHFELA86kvUfMS177QKVeNKprhFy0LHelbc0i4W3e8W4bBOYDiirwWPBEyBAUSH7vtwDaK4nCOr
l/QPRosyewymX0Z5Q9gphQuPY3t+NknHPXBO1Nh3j87WPJ+HYS6dUVgqbDz58uJc6KTLioMTjZTQ
IkaYIoKqhvFJuTMf+kb9S1aidJW6VUC9+TGOP+IPIJIZtXvhXndR42Xgmiaw0CqdeQUgkHlx1037
2ER0Lk0hLvs0i9WeowWoo0Ij5jYvP5dx4q61rQ8vRPet66Iw/u2VzZvEsskd29p4SKzyNW4ByTrW
mrdWWm7BIurKk6qDLArkdIW6XL7IC61Y7ipZW6DCt930n1Qz62fJtklfqEccUNSDiRXIcxHvsJ61
AKJd1CIzI/djg6vUfezPYd9gmlpDn/9KsZo70gr9rFq+1qMbPdx41aqorhE14LZZPDrZJoBGRx1b
mpvf0xsCUVGsy+wzTkE0GLGnadFYMB6otczK+/S+S++C7cpO5vDNSmmWWPCuF8YSRAWqBNbc059i
ZyZOXdyMkpX6zUBdQloBb+sfmoDy8rX/QfkLX8fOWtOfoABGOt3kmzSad+gsvccqdKalXxPlxjTp
rW7oaxjJAp5HPQfUYyChsls48lqJ17W91opV7C9qEmucHJpFa6yQ+uy2yLfPUStDcCZ7qh/JdE17
Fr3O3lmftE8Od0pvZj06zUzG+D5YxeWH0J45wUJIGKPTd7dbmesvaALgIY0g6Yf0tfTBAaLpUIpY
tfHKRXGh/NpWy526SP37nhzp67aY5RD69UV8my3cv8DRIbOAOW1nzMJ43RUzA27DfXBvbYyF9SbH
1Laeud9La2WHM+6i6a33hbdmvKFURh2LOxVumdZbbWau3bW+pnxHxnO//dB7C7e7piiD3oXzqnm/
4q53V9+6D501M96mt9Uqums/OspMv0+SeeUtcKHzvnBQ4AN/U6yMjfsUIUjB7d2ft9l96SEssdYe
d9JMoYG+QJ8gfOV8itbSXf8p/pJw1VvH2QJDVG/lzlFm+3fgztzX0V0zd+6cjb+U8TKaoSPyV7ex
V+17b45m/9xcMsYNV/fcn3FnDpBunkG3yP4d/NtpZ8G/k24WyJudPTduyNlX6W3jUS6c9Y/BvY4x
/H3/KVkD0MZQapEF83qlzMNv4Sb92AVr58m+69fO/W7ZbJzvu4fowXkdb2dSN48e+s9s22KJ1nO+
mxmYjz0qy+R18lqH3itELGdbkV0jND83UUo3DmHtf4/Bf6nGb4/BD5+jaFvuqYurusJv7Pwc3P/d
0zlomVcKbVHRd1LBLIp4e+Asciu2r0QLhR6DQCydjkBFu6LtAYZZ0Qw68fu+wOkIVPQrYANcp8md
+IsG0rv/4AzcsyDOYicx24AYwyEAZpqKsnMRO73GohGqyNW7oMZBb1Ygvf3QJltLnhttW6+dRgaZ
0HpeuERmafeFBmrtz2yZHgxl9vCdS3HiIWq1+Al6Sb8uLYL+74/Ni1NafEHBW+DLgXKiEMw0nVfz
qRKYcmGb1TugII8Z/oY3QInsfgGCVt/8/qOGPR8YpftSs82Uo8MF0OYCk1HtrMb1jL5612GpMa+b
wlt6sh+8UGq+MPYSHyPyIc5/eKq8yUv5z6bPTUTcY/899fN6rZhc92O/eWzzVMbJtcxXclMDV68q
N3yrRJ390OfSfVhEt4XvGly/vGSj1HAueypTb4Q1JNUXMDhYkIUry30KrTy7DZF7uQ68TJtnpe+u
/To3OD44PX4/YxfE/MNYWDYqWHsZfpt1MWWdq2tFF5f+e1oR/jcL89HHxs9QuFY5Ac1t5lB7U25a
dGgWtd5l613Uz70ulCkBIshXZP06KuOCotJbQ98FS9xmtoeX+r/x6V+iawjkjlXrOKBYyGLJYP8+
badWlmXfiyo9Je7n8erZ33WKXzJ3P4eGoUHdDR7VefziR6T2IB/J8mnSCi7nMYgp8hVEQIt+NJBT
kcWzNI4xjB9x9YM3IPYAWw1F638SwvaL7CyGXU7DJYbI8ajmbGs92NR0GfVgZin4NsfwUDqMtxNq
KA+htVAb1J7nXf8u91ZysnSKBZaX9JMN9wbLRmSKdIuK6zINr62vIfpl8sYxn/L80XQfemeN0qwe
XVv9B7u+C6xv210KaIo+e/U1118r+p3rvd25G5+kA7tiECfG563/xg4fpPrBym5yFZ7DY2rf6cHj
rrwN+eet5N7221dlCyGGhNK9VTAhUrcPhZTOrK6HsPNg6WsPC1iZAnpy7bpPjfPe2L5Kpe8hqky1
/gDWc1YK8abdKovu4+BRh6ytQNS+NdKlmbxtScGQmswXEubuxcZvPqu7HLcDZK+oTwb1U9y98bW3
vbyRwg9K/9cu3IAtdMvruNqY3a3XrAt+T7MyiSTR2nDuTMWd9dF7BxRnOK9I3sJXbbc2tyv0vHzn
TmmWQXRbZtfYwGvNfbd7hHFYugvfv+l3n6R0FZUJVcKVFjxa0gw+kEWVvP+4MLCHaG/E/9NVr3/w
29d1+DZrZMjlt3F8nxgPhf4mL9+40T3SNpIxD8Klby+3ySyBDN0vuDB15k0hXVsI14aY+KzUbJ37
B9jRP4ojb9OY/w+LRaNqR8dPf7Z49OMqK376mG6T6m36S4XpP/pDp831/C/6z6pRYlMNYsv+G+0L
Yb/7BdFn6mX1N+pcknwFnMJBHYFYcnj4lRFeusc/gEgDvEkihqwCdOUhYPCJZ1P0d5Pw+/H9Wqf7
9ff8bgiHYt3m23/9i0LEqCnQtCsLpAy0Q9QmxDOcANMklhJgZQUenXhIdaY1AeSa42ZAv4IXS2VR
4JfPXr1kqVcOtW5xFBze/SHzntK7J2kf9fIlcSDuH1FWPR+8Qba/H7VlHgZ/+KgJDZ5q29jRa+oV
1V4DntTFqzfMKzY8zA1UJfYPtepprXqEIUeOXlOuFBibFNxEMVQ8wxVgsTLQJOBicHwOwXZCK2Ds
+9eVK7G2VZB0x2cwA3QXxH8GkzbVRSAULUbtf129gppE7ffi5VPS1gVG9LTHJvTSuR+PGrJq//al
E/N5uGcfot4ED3wUlUZOgaRfCdQxVfbjwXYR/A3evmBYUm7Yf9KU3v7Y1y/xginJczc8bmqH2Tw7
+Gj0QIug1UgT8vBMbQpEJ2HUDpCo1iENoNAEI3U6GzuVPzpgCr0MguLUhj120RPqkHAmieVQ3z/D
sSPGBlkOHMvkkjxRqhv1vnWKs6T3UDKPR/lwxStCvQ7Wyp4ryAdNaLcL7vqooXOEC+6BrIo+6vlK
Z6GLYifAAUFg5JncvW5seidxdYVYDVsGOtFpiGdTIF471WtINVMNdIcQ9BPJ8k8v94xQpofuIKnz
3ARIJhOkAo7XKdafJmha6180Rsatfzo5KFPCqBRXXJ7h1pdMjSlCKkY0WQ7P1MK+ACyMmgKJXJZr
Dm+Zyu9pjOf7QNOv6DDBWYeWIZ7JRQIuoiPnQDHBUKGwIork50NXlSuQSajQTfDQG5vlgBtD3YEG
gEwnQjyXS58kWLNh2p4qe4e9NqHTT/Cjxy19ljb3VzjFynH7X5yCJj832RxQrPZLX6CaphUBhWDu
qDlQrSvB0yPGD5a+I1+hByHTqT4ejpPbAYdqy5+ffjqpPGwzihvHsDd89ySFJupydEidib56IV0x
6tVTvgHSSX3r+fKOZOvicKSuTet7/0wuAsBxGjkHNDU1CGRYthyCIP8c7AOT3J8fKqLJcXimFgHG
BkGFex+lDEAuh5csDtOzM1AS0GNR4qPgcXgOHzihc0BYBI/aCBpvWYhVgV798ZLPpoACMLhX0h/R
AJlW+BfK/KOGrnPLQeMOlbth+KMEAjAAZXYoOPtncm997Esn/qMbYwru/eGlD/MfJkYINgoR1IlO
ANpjI18+3V2hS0mZ67T3hXXi+coXy0CB2GqITFE8U9sAQlxg1AbYw90RAURdbTB0CZCfePHUhUiB
xXNIOCYU94Ra16ixSxpXABP29OkKcHH4qYR+hJhJASZ38gtM26ixq8A7gWHSwHn2+mPIV7x5oTpy
3BqTC/3q6Ju/zhSQ+/7M8Rnj+ebXrxAuFs3vU344uc0/NvsTzQyqvkLF6hDehskflyAgwaq11wQX
f+Cw4SYUAoQ6x6htAGhZdDOofRyfi+zPcK4EuUxAAX/MEB84pSkQgXvUHEgGGCZu+LBRnp0Ehbsg
fX5qYEKFfVqjFzrZowYPjkXIIUIbPA5+GAQoDyBAAqLdOa6Qw3k7ofcvWIrjZkC+Erd8lGCOieAw
E6YOYKKXIpS1Ds8ET4L/gSiA2wAlYKF3JZ6LKGCSKFIGpxzys1YyrX2AXtHIZcA92NYhteIo8CPS
nZ2Gkg2LkQo5ykjHH0+uIqaODYQ0hMh3SHgxKn5uGdj2FdBwKmannGl64XDsThDHnSNawcdbn2h3
n60ClYSAVULb7LgIJpcR6GMPBOId+T4801PWxxDPZmCfMAiCkzDemFYMEGKdo04C4I4q/RCwvMc7
wTAdlGgHUBOAFWZN9VIgqjijpgBAgCYkCbkYPB8ClCtVhchNv/CwAyZ3Mzz26v68MQDK5wr1V6To
kLc9PIMdIJYBcGgwUJPLhYQuxKjXL3EjotYNw5GO+DNHANUSLKu4Mwm7mGntfoHLHzV2IhulENEQ
fXbpi1sA0gN4dgsOFM8h75xQJny8nfz5yheNfvw5ZRo+h2d4+ClUA02cbCxyoKm9ffQ4R75+LEV1
gjugz2evAaDBkZ0GI3EKChOcgrElcVJg0C4aapj8prMzXxIkH7BgbIGpvXeBWxu360VaL0Rt/ubM
JyDiXUvp58TzmNy218emPaIDqGsc+4I7ffbaaf9TASQmKkKMZFrRXvCvR713k0ELYL95Ar9xmJ+N
XXJMkP/gQuxT/2dyh70xdruT5mgqlZ0fUP5hB2RP77BBQR9r7RM66chPRr5+WA7iJoeG0fGoG6b6
NnJGqE6R6hxvQZPbAKPPO4WqJ9Q9SAzH/tbF5gcZDGsc2N/PWsC0QoCwvxgVAiTgfQ6rgPbnsy1g
CXUp/gDW4+Cjppny/Q9Q/BSyWuSt0IY77oRhHLSAQDI/lIAnV+8SpprjFgAnH/5kyChoz952RN0f
FQR8t36mhNPaA5xPI+dAN1CmETWtHyWtwfsXUQLiB83GyV30fxH6+af4d1I7WjrEwP3ePtzozlMA
G/I7Uu24FR7rANPbAWOzIAGABeNPZf9Y7xx2f+C+i1oQuvE/98e0NoBIWUfFALh8oqJNp/s4A8M8
EHFN4dPmTA/6daw+/fltX/BfeLsC3HfYAMMEAD4Y7SAw8adiwOQuvOahBjViBuBxgm4C6DYcumC+
EBQ5FE4018lVu3CoG7nwJVJgwO909q3hkhdynVyHdc69/UdMKO83DxH4z984lQyUPC30a4d3Hcmi
7i0cY7BV+7EZphXpsHkf+cYdbrRAPQzzBHMYVnnIdXmocZ1+PL3XP7bYA+gLMhebmu1zeAbJDng3
Stuc9icsxOTu/GKrjjruKHJbGoVMbnaDoUv0dhGdpgp0vFJMadePDXWUL4nyFs6rgzGj7SIU1DTj
pF9zyCUmNPLRZQ7Ry7IR+hPi38OxW2x3UfQ8wmemNOjDa/jzIM+dhdbdUYHzLKHXDhHO/BEAJ7e9
aS6N3N/059BpQrPnWNS5BHTL3HiZAMqeE61oWGMv9QYgFeDqtOqOd5ZfshuMkfCgV0/4hqklORxP
IxeBJM45IU1EJ2+w62likc2LWDi5eqY1OpkHrKso+xRuOGabCgY/sYWIm3gmF+UpwY584YLLi6Ej
nu0nXNJgCvYEJsICxYzDUTqhaG+PjfY0chCqgKGvHYF5w6a1ZF4hUUeZF/uKHznftDL7XxRg/2kh
C5UC0jaLkHdc4r+EPIeEl5zvsAEmuAOOxOoRZz5qt6JQwWseLH0hUohANIGQYLh/JlfHFFaXo3J6
eByHYC/atGf5jopKFerOP3DN02NvjQbtivwWIWs6VeLacjZ2NJzAcwj7Q6Zgaie84NqPeuMCqsQt
XcjTH7Y0QXQweApbgJjgNk1u6GOPOjQJOcjxZBFo57Mx06vhGKBWj0vu/plcuVK4LY9662jVQFal
ZHsqXnCYn80Ae4B2lSyojIfkf3KJzmimjoEgpQNEHSzO4SUPA54Qa2VtgF+aaqp3zL/+/JyDlAoR
hwv9qSo/3AXUNxm/4PIc5od/Ti0CHEl0fz4FmqhbU5zHDXuw/kU3XzSq4eocBj+5CMCZNDIE7N3e
cObG33e4+ckBdB1nEWxBfpwI08pyjx20P3/vFvhbg64MDniHIV4sfU4GCP3cgpif/TO59y/kJEed
AOAVwGHImmU/e88TfSvTobIDSPcwRdOrcI2m69GThqyHbdhFNZcEQBGareZkFSuOsfjPd4AAY4BF
lVElGkQ+CaKyuOQQ9Y/8vMktfTKSsWsfvSbBuSDJGw6eU9+S0SkBl37Y95M78rCQGjt40aunigUv
52LwBgJGFHv1IxpmQpUdaFQjRw38WKdBA0D1+GIv3jylXpNDzz5xk6cnz8ZxPHIO6N9QqEaL7YRS
uqjt0NSlm81lb3LZPrpiI8cO3wStaRrWQuXl7KYj2UKWSwz6pEzGwphWtsOOHDl4lfKNKFsjtf0j
ozubA0HGodrNzjjiwCe08xELGjl4qraGqpPLn7hYF30sDc1SLvtEvWNomOCBN3YOUKDCZRCD1BM6
eRj9gOcL2Qa4WqfC9uT2wGgldsG05Aiggz0cu7gGkf8JVdpjwjO5M189cmZGZHtEP8o9zjD2kUgJ
VCpIjaP48YT2PVi6kfueoIe1JVn8qX09THf2KC1u/qBXDjFxcvVNOpAjpwASuonWvCpIZ4dncPZR
5DNMZCpALv84FqZ19JmHWPznC98AeQrRVggv/7jFnp18EjAOC9UqrnqHH08w9UFYbOw64EUr6BNi
FXnKfgfrAI8SNCvJAn60fKd3BI4WacNwHgIa+kRnx/zZSgC9Tq0Pf8vjOphe/r/3px9X8jGvBAOL
O94RljmMiNi1qOTBWNCd5mB6JZ/RImU6HFwa+IYMYW//DOdAVMX2oeA0B5O7CpHDjzwVhCeNkB6C
jjnMBxDoohiGUOuRCT2ldGC8IBEszQM163QYDmMgIEZwH5CzIXLun8Ola1JzcNiPf34aIk5MSw+t
yr8haAlUowC7TY+gBQBt5Kqnzw0enxa+cA8+C/yi0K0S9Czr5FkxvQLA6ARA+A9S2pG5/wwGz4LA
tRkRoqNW2wRPvfFKJOJ+h/I8sI7Dxh7e/zBdxZ+aou8p4k/vHjBamFERDT0Hc6JhvKf7STEQVxJ9
spzU0aL8FLs560nxTxBdbvfnu1/wstFgoyp6RI1OKeAfedJ/HvBhoYjrPXW9U49/MHrKQtyPhTrB
EegyudBHxXZk3BctfvRWSXguFj+4JlCsP5PhyUG7uJWPHDttbLH4YSX/7OWdLX7RBUeAisk57v/J
hT6kgkdOAWU/GAroUJ2uvsPo7yDNL5ipFqjW/XNIsaYUBEZr8mCwTFJrYstzEigZBAGhWm8IjsPR
A2BKYx9d/KfDDw1z70szGDRFfxvgj9CmPCQFkyv6KuP1OIj+ADxgIF4Q9GDralT9WPGnQ3G/yab0
4vWxVx2aOqz2IQP1LPRJgqNrIMiEZtFkF8DYKw/UHcgMOA+ccVDP5kA0PrgScwRQ9RHP5God4FNH
hn/R+NJp/eFIONj/NLwMBJnI/Ka39A+v4c+TPmQo9obLtsB1i2c4dKRKjvTvSW34w4v481GD0Ye1
YrOYf0L2zha7CdJLmDCjyHt4prfYjbEvno4X/C/gS0fQttjQZ1NASw2dOkB/AF4nt+pHS64iNbG3
FwHk8COgnw0euDdiw2R6J3uK6aX7o0WIJFHjgqKjIrTyY5GfzYFIhtDfcdDm/zFF0+r3KaNdqGFu
ktcQ/47bfH+qnc2BtZ8iboR0vPbP9Mq8o5VJiPAQNIULHcfn2dglBco2jA+sKo8owimdAKP7GiKn
h5+J6MixtTM89+h6CEA3jY/pbf3RcF6ON+pcWCydlv2w2AG2RWh1UAc7OU5M7gAYrUGlCoclXQDa
Od3OVz01MKpf9M3OYI/TCnvG2NsOaG7QXTiLC1bI2dhJoHnvFlH/J8h/WkOn2zoyxZfEiwevTYn3
J1/lbA4o8IJnB9N9ciWdXOa3F5MZ1dmnhgNKRAXiN0TzQ2RAkUYhH/zZ8Z/Y+x+99rnigeMXysPH
JtYw9FHsECItRL7JhbzRqrOAGYjq3Gqe1xwVdtwW8jXClW3/HMLMlA790cbTkNWE3RSCDceL3XAD
CLkKke2iYjO5Ch9VmZGhD11Fi5GBaT+muxcZDycfEmW0/o7vf3KRDyjCyClQaN8KYgfX/h9r/Cz4
S0h6EP5MaiE/WyATi4CjQY6ScNrhRQPlfRbUJJRZhfa+dRSHmVAAGI1s5vAHvEFV58TUHCZASO/v
x60Jd1LxTK/FNToECqMd3OsFV/9nM+NsD6BrwSGhAHI/QhymdwyM1jPAfhpYHwsBIP/xGd59gb/s
DYgxXj/skenFwtH8LsDOOCyD5kBvdf8MwT4wPqmNiYb/cYamdw8efSIKHX5R4hIN/+FNyKTfj5YD
t4DjFXhq6SDLd+xZSF9PFcTWHzrLgynYm439N3dns9y2leXxV0Fl091Vo4lIfVlVnVRJNC07shTF
lN3V2V2SCImIIhQQsJuamqrZzEPMelZZzG6Ws/Ob9JP07wC4Mg4IUZTubRtjpSoVSszBxf0493z8
z//Qiq9DGVCxP1pnEtEUyXEOtnLMwzZ4rkpGXylDKgLIiVFc0T416E5cB5xBahxr9ezSiG/nGc2p
7U/7lN9OMSSH/M92nunDzW+EOtF3SLrR7UN3UIJdWnf+pTLVKQqAnUdGE3ZC4C75j8a67NCGBTO5
06EZTfHTtikAo+gO8BeGXqo9u/egXQiEsg9Ik30ylVvmDzhz+NFonZCAJLpKg692FUJygL+838IW
9EJG4XQEuP5Fx5HaL8MB+tWJBZIcogFdSRXZIk8IJ9313VHznGsCweXx1ubfPqzcJAj2diy5Zftu
/9I7e/olQMRrBwOHQrbypqtFg9CQe7tiBJctD1q1/q7qn0AnLSe7+3dgfgRWLJ8tetBsU9tDf75S
LbTOF+5Is0in8y++8A5Z5EN4iYstoBXAFjwfmMA7sFm2DwMhbDRub08wlLsdzV5ebjWqg60D+nHw
6nvwdhc6otC3rToGroageME04KTxemM+gFgZbZp2iZaVKqJ4XqumwNUJwtIDCYUyWGGw/VeqQCRb
Ym3k1sHfCFg7HgJgjV26sD2jiq1RAxAIokVVV7p13f29XRYgl5fjHJD2PeSU03injARpT4B0IcQH
AKP3PwUM2zYFrpYg9JUUNhEKEW6LyjVIHThYeFgPbK/S1p1/ubpcK/45BHScBd5KpXP+U7MFoPmG
0hcCWFvwXpy6FmnBbpmwe7oxKHA4oM8QWQq0qLIFYHqGEEmiJBS/5SetTe/dcd35ZIWhKGf+bDpA
+wGUuO/SqmuXn/a9u6viE5AX9z4tSWogIPkDRCiQP7Q1+EEnJVetDwpkjza8eZPB3L5T255UGb1c
dgmMlgmA1mk+LmXHKRAWP4F/2i6rQhOtTj71oHwBlGzrzH+MVseXJ/UBvhuoj37pHAMB6pfgWnEZ
tG7diVc6dyuSG2+XMn7g7WX4Q6+83HikSLEJ2rr7OZqOG2CXfkUcf6r59HWPz4PyIy4Mo2/+08Id
4PjqsPxR53co/cnUuuMJUg2DHUi9T7Ev8ge16sJ3NfZI++0fyD8W5KktXipjSIdB+wHqvZ1TgEPu
uPwQWRDWgtDXxn1ru4DsT95/mUKw9q2/a9hnF8pm+Au377w5bfBtUfZD0G9/HwhIS4+/c7mnMBeh
3aGzKF9Rrz+hTwqfDtgCLbz2Cxfk6X6O0DnRdJ3iBn3uKf8FEkSy76C15965YxcW7y5xnC60VcVP
zeyn9n2bPg7AYFsb6XBmseeGowcxkX97w+njL9ujS3VIeznNicU6qn9BAcPxk2vBXAHUjj/4OExM
ehiVu6R9YU9nmqNaD6NO+5qxcjs7LjNcLnmRw86zT6Hbind3IBSPtPUQIuP8p3V3vVholKA6TsMW
Zv4h3amwa8vbTod3O9TCUu/AnVCC4ltn7ufMg06pLqaALCYgDzsF+sQDA0DhQ2pSTlD7uA1A5Lpu
A8AO4H73JdtV/ijXhzAnZWEUgQILL5Kh7dsHJdOgg/GDZYd3RxPee7I90sWKPUJePJ/uNjl+7l6P
FLfsgGYQ4GBFEWL4UfdM3Z/d/S2875zvAvx6GvRA61RiPfQUiNt/CBqaNl7FJBRKt03L70zrx/k/
INW5ixJUy79FtS/hDhSkrfwq3Os2vbwztZ0EfCj6AuihvR4cHtCuHewfIQLgp31Kz5nRi+UF3gep
X4W1vHL8oX3vUu9Av9JSJ7Zw77sGfEhhs7b09bjjtldHYI8cGK1uYAMob8bWmYJQkTve//KOBL2k
ALT44R0ruwA6b9afchBbF1siK9qkBcoU5NOvf5AuFH/uHUDfmR/2GtfR1iGxTwxlCiJKypP2acJd
5/AfeR9JfGxbvic0XmUfkPg4JPgvDLdts4DycnUnN2AL5gOxAXZy6GDlraXeC5gvWfD29amnVNHx
6JPrYlsT17L9HLQDuMXLy9+E3PdONbQM4OPMdiXoDoxfiv4+ZfSrG2AbPCz1HtLDt237HtyV4wag
7BmAI/0s7AbQuh9OBGwjqYgs1WL74D3OUH9p3LQrQf+8K3tl5Yl7YxPT66nMp2504W3wpcX3fy4u
qt40mo378zRKo3DxUxYmyzfhIpulD37hfgFBKOKWr8bffQMlJWFx9dXL5U1YCC++Jp+/H8XZPJVH
T6J4/mcZf+WPMtLKR/XdxcqXy5fP36t8VvVX/eqrqoHZv9hfvozCxCSj6TL/w7J8q3NzHX73Tc/M
zdh8U3lTAV99GuR336hRVg7IOqknSRjOZ2Y+tqJkCoXhyVXwWfi3aBRbOSKVK8V+lEl62ngHJpqn
wQXzlIQBww7Oot+ykN1rRedbQPB/ri/wdh6l4TgYpCYNF1ZcLl2sLlfpPQQkZhYcXYdJNFLLis4R
ru17n8Bg7u78dUvbM0k0HIZGTQ35vR06lIATe0B+0wb+Pt/5kzC+7wTbffz4v5fDkfmFbIgSA/Qv
VQbSgEy6KirBTzjO1bd5+IRWv92vHt5CT6nBPOrvlbeETmD3a1RTR7OhmUdqQ3s4jEfzcZwkSio3
9r1beMMTcpQt0kSPVdCjrmKPw9kkyq6toFxndOynp6u+43jBxOZK72WY3IaT+H00V1Mi0WAPgzdJ
phWeh3vmOJtN0EdquNKbwHW4z8P5tUmurCCZazEOXcW+SsL6pSg0M65i+4s0rh0OoWxwFdu7DUdT
PbdCXekq9kW0YhlIba2zWJPEYfBqIROs9pmgGZyFJ2Y+Cq0c2Q7PPJzok2jIZZ2apCpYCk5dh3uC
9TtfhEsrSQYsXUad5YbJtZlrsT7mAWtRz64UQbsOtpfEJtXbt7PtQe7LbI7OUZOAU+8+3lejFeVA
tMCD3NTM9Gilmt91dn8Ik9oGA+jhQayZB2dmGWrr0scN9Nqk72u7QSL+rvPwOkqnWd00Af3kLnkw
i9+bq/qQPczx6wi9nobzRRpGep6F2N95QrK/hdfDOEsmVpZoH0qa7Menmypn8WzMnFhBuVyh53Ed
8lk8NzWnUkggncWKbrdi8sFKxZOr1PMwnYbJyi1Hgs2D7Dj5YLSu8HE1X8R1qwfyP/fRXsRJmk3M
zErKp9hHkOFNzC2nD15e/Om6dHKiw7rgjocNPMi1ZhLNVWSEQlM7NU8/c4MbQiNWjMwwqW370UHq
e4NDl4ytpFxw14M6HnwIx/ryoKbYPsVhvB+i9LY4dVZYMWQPB/rtVcIUK+MSclD7mKePuYw0nUbz
yTjWbqMkOV038zuMqxH7rkeA1ErL52TPw5ygkbmgwkmiN7QPr2YQJsPa2ZYSP9fpwPEIg/gXjBd1
WjpFn3BX6eeouimyR+G47umV7EyuTziNF/F7Ndtw1hCv92DYfvxPUf9NrhkJYtLAdPelQQqdr3bg
wX9oJZqCaJ8ngEg/RnqxqSidHM5HZgCq4y//9+qv+tW4oHqW/Yv95boY7bGZik6xcynH0ofW7i1v
ajEcqQZ33Xkn5tYQD0+iGysrH6/gIlxFv8Jtt1JyoR0PRtKrRWJCbXT4mFzG+psaq49764c4Gdem
QBCXrvN6mn0wUWrl5DMryDFXsa9Dgrw655JTAbjK/RFzzo4uH6xkOV2F/mRqgRuIXdylDkw2joKj
xNTvKKkich3yYFkLlVKb6S61tDNkzEH/OkpWEltSA+E69L+EizQ4NnMVku0KT7mr5L+G1zWD0Uek
9zwO2HR/WAR1z4drzn3MJ+JQBYNsOI4k1TBSR3EXBg0Pavkymw+b7mwpaJTCLfe3OBpmwVm2MFZS
ofZz6R7m6N/e9Af9N+/6z/89kM1DQDRY2f8UZ0G8tbPf6Up/MqnWe3Dimi7rz2N/UEaF/Wuv/yoq
oI4qwIaYcyxWAAX6e/GIJO4D31G5/y+EUDj6pZ7Khknb7hnrHpWvvGmGbo7uHon/YuUU14I0fNL6
5JFyFzXPggb3bhL7WRLfKN+wyPA6DbPwJpowAjnIxUl2nvw0s9o8gD1wnIhBnOEBNYxZ0HQrtsfj
lu1HOQl6xJQwPNuFk22XEu2DZ6iI1cv9cc+4wFyY1H23/X2BSgEtggwJ3OABLb/r2yX7hCZabLi7
2TOmthGFWhcSBkovQODnVMTrbs5NH3RMgDMaNWBZmrAWtV31hPc6CxfxTZyaa71UKHEw9WBK97c7
B8KzvTbht+m7nZnJNAmHdjlEPxzsAOfln2dSvE0T464UMWh18YS3usPTBPdEdqWWCDg5LRIIvdEp
j3aZDz72y91Sops3uaMqM/X/4Q6aTQBUqdvCg1F7NJ9gyNnFlC22oiQr07Th6T+O08UHQH1VsR0f
colcKy9K6obv3f2bDjZLsvk4soJkCgQP7yq2NzVjK0Vk+ginvglvsuEMdUeQjwxM0ItZPfWQdcdy
w/l4Hl7HIzwoHvPw8zzswB4Y0CTWLvfDNjB2JGi9dQGoXnwdJzG6tlhJWYM9D9H9O3hjbhLO7+ZI
PWfdzbbhMvTMTRi8C5OxsrzWXs4bSn7+a0RuNFU7XlpeuO74/mR5o7xAYe5yFvpbZtIYvTcLTjJc
CqVT9j3olH4SpYkW6yMW30+nUXyj1bXU4rrOxyXH/sRc10IzwlnnKvnEDPUhFNJpZ6HT2jWwaoNn
n6zLDTfw6kYA++s+1t7H/03DYPyHV+/jKFGnjlpBd/Gn4Xypdm+DY/b4uXgdDetWAdy+7qN9jaGb
TtXlQirGg9xoWJsF4d1y3WZn1A9MzGKkYWyw/fsQvYzTVG+Htdbvhpv4zMzMB6WDISjxMdxZTaiH
U3zGRTqqo1O8zG2G9o00Jjfv++u+IURy3aPOOzs5i45vRf9Sm2FXS0wLOsfYjzYe9PjDfB5h4lsx
uVQfV0YuVd9E8H/Yxzx9tIUa3jqOFguTWXH5qFeDIY+fizcff8/m1C9pwR4m+Q2eia426gotquu2
GITL0TSczUJlcUKv5UF0EXdaiUF2fUA+B4Jx0ACmrg/I50AKmUzwOoxruBJh8nWebNBR9fiej7zq
IKulKgl1uI/2MtZeWs5x5DwFH/87Di7j64+/53UTF8nH/5mPIh2nhQPIw+g5hrVQHigJD3LN/Lau
oCEscBf8drJywH2gbI+z5IqqlOCFWSizCCoZ9zFTCBnVbPqutH913SV94jBkYpRJ0N33YCz/vOKD
5Fz6ruP9OboemuEHdbVC5eU+EUXsfvV8+4CsHkdJcIkxpwAZxOvdR300XIZq7ejhCVBJetbT1544
ekNOI6v5U18uDgvRzuHXGIj9ZYJXS9ZbIzo8qNoj8J1DE/2qBXtQL0cJAANtAnpwC8BCTGZmHC6m
dqeL9eejBONsaaT4TYn1MeBpVl80D6rlmPixPqVC2emqCQmLDuOxXjMf19ggiYLXgFhUKMJHxAA0
gI74+7gXXxLhDk7lX4OjN3ZScx/Dh83+itrbeVgzbjogLJ1XD8l66To+zN4fzI1WDTCZuY/1dJlM
lrd1dcYt4y66yPKfxrUAKx223GUXN3qDbA9H+hQ86NV0dUo8nOvXRuckgB27zwWobBOvHBEh0nFV
Q6DgSRDW9rIPy5T41zh6r71l2jN6GDGBtWX9TPtIRZyHN9pP7hx4WLoLkwCpnzXC3J55kX+1Yqrk
HWVdd8YFXDfRzQ05mVrEw8OuG1AwYm5QG3Y75IaF8Dm6jvpyaqI6HrLb9XCuL82v0epM58zWzmM2
ETEr++6FjeVjxDi0YhbW1RwN4e2znh4cfHs7DBumw0cJ5rsoTOdGVxP5UHU/gmON3wevUgABN8G3
QZ+8Y5xm5cm0U5IbH9Dme1iA8oGn2dwspviQ3wb2P6Omh0Jd5cHHGNyQ258tm/QN5DQ+bJ+zaDym
EKlvFml10oralfsPMFpkI/KfctYG0+gKINacWbv7z4J5ofpQCODAY3kIKkm6ZmlYoCSa/f0//mtx
JZ9OkiWJJ0bwktzptbGrpvQhsMN9uo7ZQT39RF1G4Bm2yMvpZNQdcbyrliEQfGWu7HZffPs8MvES
fykKfgIfY1TMS/rHdn3kJp7HV+OYCbw0V7iR0bWx8yTHDJZ2sIkPLt4XDHDkfFauULPq+GV7UM1V
/VUfkOcdnZx6lv2L/eU6NAzMPdGtvk492Mm9mMsjeFMDMfswD/uzYGBm7w3kSNUtIe3LXDf6CYiS
kPyB3msPbrOHEUc4q2PBvdoh5leFD8K2cyY4MZNMjbizlkptQ2V6ATxDH7rOwyQtTbtzzZ71SS2G
Pv8aI4qNtQA0K7U76b5b4wuuhGXbs8qnJ9SXpfrSRR6qgGMFaFt9hX+a9jtKsqE+PA/N7MOn/Qi9
zJHMs2/HJhmSOrRCcxPdfrhv7TZ5wiSLZlpP+fCBZLQoVq2nPNj8gk2j7BeFokT7iFH1zJJatiaj
1YdH0avtDh9AnOfxNXk3Xd3jw363cpuRpz4CKBCn1vlYfZTace2OoTPNdIraB1TkJYXAKktGX1v3
0/cD+7i2frAqu8s9M4lkZOv4IR/YZKGsWAjsQjleHR8lqhfQuaWxmHrKEej6KCUtmG9PozRd5Nr0
PHwfaQ3iw9sunvI6G+lgZtcHE9klvDfR2Izz4V/GQ8qs7EbJ7wIf5GGXhGuK+emxL+NFkzKkz619
7tOvnWKi3kWwDUJILLQZUmtQaIWVaJ8P9OaxgAAX0+BdlEyiRiVPjaz7e70drH2CB8/iGBKvGnS4
68Nj6eFVEOC3U5BvKR/e98Boq4h2YPYZDttHaKz7GY5hHdnZ9YE6LHYnJkw6/fj7LLxe2hHLrOz5
Qa7xAmeGJ+ii/LIXuav7WbxAcQsEf3wBPcgo/FP1JXYosWux5S8k3l+lE8aWhQpV3w4+mNFIgv4S
z64aQrr7MDNBWX5Il7oOXRmpfH4wqlx1lz7Ff5p+W2k/oHw0+39t9Pcy2CJnqyhyVqJKf+0x7t6a
736p2v5kIkdaYxd8xMGPyZvW6D59EN8cJ+ZWQ812PFxd4r6r8KCPkHUvnsX1UiUfmZr+CF9CBwZ9
dGB4geMzmkqdWa1oyQdI8IWZXUnisclsO/BgtZ1kYKZUBKKztjZ8wwDhgIQHIUK1NTprq9s3FCx5
b8In6vrOWzW53q8XYZJVr1O6IdmPTzdq3iZZfbBdHyfkHej7W7p8qIXLu0Ctn4Ymhf95QrBNrBRf
4aVQNC+Br8dcx2pxfFiYx3CY18OFHhycgajbuNGB8gHm6sXidf7xNCSVNJ/8qUmR+fAGc8yYUCVh
IosibnqOD8blXhxbm0wFG3zQLr+Ifo2s0hHbyQdQ6AWsskJsZhv35Eyf0ShZRTCu7YGzoXou70Jo
k5crCEkfiadSfg7ik8WWm5GIekGJJADVWgOFPTudT9fhBCAVaGSVTierQecfDtG/DGEQLndo/g5n
o+cEAWb2d2pnQZvk/hanEb2PcK2tJNleHR91Pr1pAhSI2H35OvoBHkZ+Hn4IembWQB/rg1P3PKoV
ZPqo4n9n5iSLtTnhI0ZybsAYqQn2cWZlgn8OSWzrnmfQ29pHPf3wXETpiNhW4+UCmZOHB5gbkmny
Cg3l/Yce4lIXTIye80MPm5pLajE1s2b85iqX2+M1TBEuehnOSMr8S3C0ICi7oCy2iDTLiSUtBgap
l82nyk6BY8t9US7jK2xTNWtdH6bEJahiPVofiPDLDEr32mA97My/sLxREXl/kaWA9ey8iuqF8st+
fPrhWjEyaU7rLrUn8FzJ2thDa0XKuPcIMh4cQOq1B8f2NjgrH00W3lYbC9K/cB4nwY8ZaEPsxUYz
7kAQXtvwX9KQ9xCau4cJXb6g49NAlOfq+FTfRrbPeuhX9dv9KirMI8KmiaXv875lYXTlcBL7knYA
6wBuJ2FM9kidTR/w+TfZolZL0PWRXL78+H9UEy/D6pGEg9F+vE+VNO2Az+P2NzEc2mX5PNCfpnff
KIb90OmoxLib6BW/vrdsYnNs2Vs+sNilnhzNcL++/wcAAAD//w==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>
              <a:solidFill>
                <a:schemeClr val="tx1"/>
              </a:solidFill>
            </a:defRPr>
          </a:pPr>
          <a:endParaRPr lang="en-US" sz="1200" b="0" i="0" u="none" strike="noStrike" baseline="0">
            <a:solidFill>
              <a:schemeClr val="tx1"/>
            </a:solidFill>
            <a:latin typeface="Aptos Narrow" panose="02110004020202020204"/>
          </a:endParaRPr>
        </a:p>
      </cx:txPr>
    </cx:legend>
  </cx:chart>
  <cx:spPr>
    <a:effectLst>
      <a:outerShdw blurRad="50800" dist="38100" dir="2700000" algn="tl" rotWithShape="0">
        <a:prstClr val="black">
          <a:alpha val="40000"/>
        </a:prstClr>
      </a:outerShdw>
    </a:effectLst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chart" Target="../charts/chart3.xml"/><Relationship Id="rId7" Type="http://schemas.openxmlformats.org/officeDocument/2006/relationships/hyperlink" Target="#maps!A1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microsoft.com/office/2014/relationships/chartEx" Target="../charts/chartEx1.xml"/><Relationship Id="rId9" Type="http://schemas.openxmlformats.org/officeDocument/2006/relationships/image" Target="../media/image4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svg"/><Relationship Id="rId2" Type="http://schemas.openxmlformats.org/officeDocument/2006/relationships/image" Target="../media/image1.png"/><Relationship Id="rId1" Type="http://schemas.openxmlformats.org/officeDocument/2006/relationships/hyperlink" Target="#dashboard!A1"/><Relationship Id="rId6" Type="http://schemas.microsoft.com/office/2014/relationships/chartEx" Target="../charts/chartEx2.xml"/><Relationship Id="rId5" Type="http://schemas.openxmlformats.org/officeDocument/2006/relationships/image" Target="../media/image4.sv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550444</xdr:colOff>
      <xdr:row>15</xdr:row>
      <xdr:rowOff>127416</xdr:rowOff>
    </xdr:from>
    <xdr:to>
      <xdr:col>30</xdr:col>
      <xdr:colOff>116973</xdr:colOff>
      <xdr:row>77</xdr:row>
      <xdr:rowOff>125328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07001B5-B85E-1C97-0507-2581967837C1}"/>
            </a:ext>
          </a:extLst>
        </xdr:cNvPr>
        <xdr:cNvSpPr/>
      </xdr:nvSpPr>
      <xdr:spPr>
        <a:xfrm>
          <a:off x="3808997" y="2884653"/>
          <a:ext cx="15859292" cy="11394491"/>
        </a:xfrm>
        <a:prstGeom prst="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17713</xdr:colOff>
      <xdr:row>15</xdr:row>
      <xdr:rowOff>154487</xdr:rowOff>
    </xdr:from>
    <xdr:to>
      <xdr:col>5</xdr:col>
      <xdr:colOff>200526</xdr:colOff>
      <xdr:row>77</xdr:row>
      <xdr:rowOff>100263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A1C8113-51A4-A052-B688-6CD302BE26BF}"/>
            </a:ext>
          </a:extLst>
        </xdr:cNvPr>
        <xdr:cNvSpPr/>
      </xdr:nvSpPr>
      <xdr:spPr>
        <a:xfrm>
          <a:off x="2624555" y="2911724"/>
          <a:ext cx="834524" cy="11342355"/>
        </a:xfrm>
        <a:prstGeom prst="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99261</xdr:colOff>
      <xdr:row>24</xdr:row>
      <xdr:rowOff>85639</xdr:rowOff>
    </xdr:from>
    <xdr:to>
      <xdr:col>17</xdr:col>
      <xdr:colOff>568159</xdr:colOff>
      <xdr:row>47</xdr:row>
      <xdr:rowOff>62078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21276FF-9CC1-4F25-B58E-08E816057D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51134</xdr:colOff>
      <xdr:row>16</xdr:row>
      <xdr:rowOff>96002</xdr:rowOff>
    </xdr:from>
    <xdr:to>
      <xdr:col>9</xdr:col>
      <xdr:colOff>509671</xdr:colOff>
      <xdr:row>22</xdr:row>
      <xdr:rowOff>125330</xdr:rowOff>
    </xdr:to>
    <xdr:sp macro="" textlink="report!AD7">
      <xdr:nvSpPr>
        <xdr:cNvPr id="6" name="Rectangle 5">
          <a:extLst>
            <a:ext uri="{FF2B5EF4-FFF2-40B4-BE49-F238E27FC236}">
              <a16:creationId xmlns:a16="http://schemas.microsoft.com/office/drawing/2014/main" id="{68845FEE-CA50-C3BD-25E1-CBC2F3091161}"/>
            </a:ext>
          </a:extLst>
        </xdr:cNvPr>
        <xdr:cNvSpPr/>
      </xdr:nvSpPr>
      <xdr:spPr>
        <a:xfrm>
          <a:off x="3961397" y="3037055"/>
          <a:ext cx="2413669" cy="1132222"/>
        </a:xfrm>
        <a:prstGeom prst="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fld id="{0486086A-2948-480A-B840-DBB7B8E86E36}" type="TxLink">
            <a:rPr lang="en-US" sz="2400" b="0" i="0" u="none" strike="noStrike">
              <a:solidFill>
                <a:srgbClr val="000000"/>
              </a:solidFill>
              <a:latin typeface="Aptos Narrow"/>
            </a:rPr>
            <a:pPr algn="ctr"/>
            <a:t>117.49 T</a:t>
          </a:fld>
          <a:endParaRPr lang="en-IN" sz="2400"/>
        </a:p>
      </xdr:txBody>
    </xdr:sp>
    <xdr:clientData/>
  </xdr:twoCellAnchor>
  <xdr:twoCellAnchor>
    <xdr:from>
      <xdr:col>11</xdr:col>
      <xdr:colOff>11363</xdr:colOff>
      <xdr:row>16</xdr:row>
      <xdr:rowOff>89653</xdr:rowOff>
    </xdr:from>
    <xdr:to>
      <xdr:col>14</xdr:col>
      <xdr:colOff>469901</xdr:colOff>
      <xdr:row>22</xdr:row>
      <xdr:rowOff>118981</xdr:rowOff>
    </xdr:to>
    <xdr:sp macro="" textlink="report!AG7">
      <xdr:nvSpPr>
        <xdr:cNvPr id="7" name="Rectangle 6">
          <a:extLst>
            <a:ext uri="{FF2B5EF4-FFF2-40B4-BE49-F238E27FC236}">
              <a16:creationId xmlns:a16="http://schemas.microsoft.com/office/drawing/2014/main" id="{E26605BC-8692-F147-14ED-3D6612F57677}"/>
            </a:ext>
          </a:extLst>
        </xdr:cNvPr>
        <xdr:cNvSpPr/>
      </xdr:nvSpPr>
      <xdr:spPr>
        <a:xfrm>
          <a:off x="7180179" y="3030706"/>
          <a:ext cx="2413669" cy="1132222"/>
        </a:xfrm>
        <a:prstGeom prst="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fld id="{FCD4AFB3-15CC-4A8B-898D-FEFE41CAEC2E}" type="TxLink">
            <a:rPr lang="en-US" sz="2400" b="0" i="0" u="none" strike="noStrike">
              <a:solidFill>
                <a:srgbClr val="000000"/>
              </a:solidFill>
              <a:latin typeface="Aptos Narrow"/>
            </a:rPr>
            <a:pPr algn="ctr"/>
            <a:t>106.85 T</a:t>
          </a:fld>
          <a:endParaRPr lang="en-IN" sz="2400"/>
        </a:p>
      </xdr:txBody>
    </xdr:sp>
    <xdr:clientData/>
  </xdr:twoCellAnchor>
  <xdr:twoCellAnchor>
    <xdr:from>
      <xdr:col>15</xdr:col>
      <xdr:colOff>623303</xdr:colOff>
      <xdr:row>16</xdr:row>
      <xdr:rowOff>83304</xdr:rowOff>
    </xdr:from>
    <xdr:to>
      <xdr:col>19</xdr:col>
      <xdr:colOff>430130</xdr:colOff>
      <xdr:row>22</xdr:row>
      <xdr:rowOff>112632</xdr:rowOff>
    </xdr:to>
    <xdr:sp macro="" textlink="report!AI7">
      <xdr:nvSpPr>
        <xdr:cNvPr id="8" name="Rectangle 7">
          <a:extLst>
            <a:ext uri="{FF2B5EF4-FFF2-40B4-BE49-F238E27FC236}">
              <a16:creationId xmlns:a16="http://schemas.microsoft.com/office/drawing/2014/main" id="{B2AA90BE-022C-25B7-D305-5385127E3E0C}"/>
            </a:ext>
          </a:extLst>
        </xdr:cNvPr>
        <xdr:cNvSpPr/>
      </xdr:nvSpPr>
      <xdr:spPr>
        <a:xfrm>
          <a:off x="10398961" y="3024357"/>
          <a:ext cx="2413669" cy="1132222"/>
        </a:xfrm>
        <a:prstGeom prst="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fld id="{9353B456-1C74-439E-8DF3-5C265AB35DD3}" type="TxLink">
            <a:rPr lang="en-US" sz="2400" b="0" i="0" u="none" strike="noStrike">
              <a:solidFill>
                <a:srgbClr val="000000"/>
              </a:solidFill>
              <a:latin typeface="Aptos Narrow"/>
            </a:rPr>
            <a:pPr algn="ctr"/>
            <a:t>8.1 B</a:t>
          </a:fld>
          <a:endParaRPr lang="en-IN" sz="2400"/>
        </a:p>
      </xdr:txBody>
    </xdr:sp>
    <xdr:clientData/>
  </xdr:twoCellAnchor>
  <xdr:twoCellAnchor>
    <xdr:from>
      <xdr:col>20</xdr:col>
      <xdr:colOff>583532</xdr:colOff>
      <xdr:row>16</xdr:row>
      <xdr:rowOff>76955</xdr:rowOff>
    </xdr:from>
    <xdr:to>
      <xdr:col>24</xdr:col>
      <xdr:colOff>390359</xdr:colOff>
      <xdr:row>22</xdr:row>
      <xdr:rowOff>106283</xdr:rowOff>
    </xdr:to>
    <xdr:sp macro="" textlink="report!AK7">
      <xdr:nvSpPr>
        <xdr:cNvPr id="9" name="Rectangle 8">
          <a:extLst>
            <a:ext uri="{FF2B5EF4-FFF2-40B4-BE49-F238E27FC236}">
              <a16:creationId xmlns:a16="http://schemas.microsoft.com/office/drawing/2014/main" id="{3CB03632-3527-0C01-8249-A052384D30EE}"/>
            </a:ext>
          </a:extLst>
        </xdr:cNvPr>
        <xdr:cNvSpPr/>
      </xdr:nvSpPr>
      <xdr:spPr>
        <a:xfrm>
          <a:off x="13617743" y="3018008"/>
          <a:ext cx="2413669" cy="1132222"/>
        </a:xfrm>
        <a:prstGeom prst="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fld id="{CA5C97CF-1F2F-4200-A5DF-F3C8608BEC36}" type="TxLink">
            <a:rPr lang="en-US" sz="2400" b="0" i="0" u="none" strike="noStrike">
              <a:solidFill>
                <a:srgbClr val="000000"/>
              </a:solidFill>
              <a:latin typeface="Aptos Narrow"/>
            </a:rPr>
            <a:pPr algn="ctr"/>
            <a:t>4.70 T</a:t>
          </a:fld>
          <a:endParaRPr lang="en-IN" sz="2400"/>
        </a:p>
      </xdr:txBody>
    </xdr:sp>
    <xdr:clientData/>
  </xdr:twoCellAnchor>
  <xdr:twoCellAnchor>
    <xdr:from>
      <xdr:col>25</xdr:col>
      <xdr:colOff>543762</xdr:colOff>
      <xdr:row>16</xdr:row>
      <xdr:rowOff>70606</xdr:rowOff>
    </xdr:from>
    <xdr:to>
      <xdr:col>29</xdr:col>
      <xdr:colOff>350589</xdr:colOff>
      <xdr:row>22</xdr:row>
      <xdr:rowOff>99934</xdr:rowOff>
    </xdr:to>
    <xdr:sp macro="" textlink="report!AM5">
      <xdr:nvSpPr>
        <xdr:cNvPr id="10" name="Rectangle 9">
          <a:extLst>
            <a:ext uri="{FF2B5EF4-FFF2-40B4-BE49-F238E27FC236}">
              <a16:creationId xmlns:a16="http://schemas.microsoft.com/office/drawing/2014/main" id="{D1203666-A2B0-7200-DA7E-35286FDFB716}"/>
            </a:ext>
          </a:extLst>
        </xdr:cNvPr>
        <xdr:cNvSpPr/>
      </xdr:nvSpPr>
      <xdr:spPr>
        <a:xfrm>
          <a:off x="16836525" y="3011659"/>
          <a:ext cx="2413669" cy="1132222"/>
        </a:xfrm>
        <a:prstGeom prst="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fld id="{BE84F0A6-4B06-43A6-8CA2-8EF61D9871B8}" type="TxLink">
            <a:rPr lang="en-US" sz="2400" b="0" i="0" u="none" strike="noStrike">
              <a:solidFill>
                <a:srgbClr val="000000"/>
              </a:solidFill>
              <a:latin typeface="Aptos Narrow"/>
            </a:rPr>
            <a:pPr algn="ctr"/>
            <a:t> 2,56,581 </a:t>
          </a:fld>
          <a:endParaRPr lang="en-IN" sz="2400"/>
        </a:p>
      </xdr:txBody>
    </xdr:sp>
    <xdr:clientData/>
  </xdr:twoCellAnchor>
  <xdr:twoCellAnchor>
    <xdr:from>
      <xdr:col>6</xdr:col>
      <xdr:colOff>100263</xdr:colOff>
      <xdr:row>48</xdr:row>
      <xdr:rowOff>133684</xdr:rowOff>
    </xdr:from>
    <xdr:to>
      <xdr:col>17</xdr:col>
      <xdr:colOff>584868</xdr:colOff>
      <xdr:row>76</xdr:row>
      <xdr:rowOff>58487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C4CDDE6-AFB1-43E5-BB0C-1E1FCF1B32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112568</xdr:colOff>
      <xdr:row>24</xdr:row>
      <xdr:rowOff>69272</xdr:rowOff>
    </xdr:from>
    <xdr:to>
      <xdr:col>29</xdr:col>
      <xdr:colOff>632112</xdr:colOff>
      <xdr:row>47</xdr:row>
      <xdr:rowOff>60611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AC1A2AC-673B-4055-8199-8B651DEEAE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216476</xdr:colOff>
      <xdr:row>48</xdr:row>
      <xdr:rowOff>147203</xdr:rowOff>
    </xdr:from>
    <xdr:to>
      <xdr:col>29</xdr:col>
      <xdr:colOff>588816</xdr:colOff>
      <xdr:row>76</xdr:row>
      <xdr:rowOff>34635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75C6882-461D-4D2E-A6FE-FADDA280673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75076" y="8834003"/>
              <a:ext cx="7497040" cy="49547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181841</xdr:colOff>
      <xdr:row>17</xdr:row>
      <xdr:rowOff>34635</xdr:rowOff>
    </xdr:from>
    <xdr:to>
      <xdr:col>9</xdr:col>
      <xdr:colOff>398317</xdr:colOff>
      <xdr:row>19</xdr:row>
      <xdr:rowOff>77931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31DF116-2016-0BFB-4A62-34B4881C2071}"/>
            </a:ext>
          </a:extLst>
        </xdr:cNvPr>
        <xdr:cNvSpPr txBox="1"/>
      </xdr:nvSpPr>
      <xdr:spPr>
        <a:xfrm>
          <a:off x="4078432" y="3125931"/>
          <a:ext cx="2164772" cy="4069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/>
            <a:t>Total GDP</a:t>
          </a:r>
        </a:p>
      </xdr:txBody>
    </xdr:sp>
    <xdr:clientData/>
  </xdr:twoCellAnchor>
  <xdr:twoCellAnchor>
    <xdr:from>
      <xdr:col>16</xdr:col>
      <xdr:colOff>22513</xdr:colOff>
      <xdr:row>17</xdr:row>
      <xdr:rowOff>13852</xdr:rowOff>
    </xdr:from>
    <xdr:to>
      <xdr:col>19</xdr:col>
      <xdr:colOff>355022</xdr:colOff>
      <xdr:row>19</xdr:row>
      <xdr:rowOff>86589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2F8ED73-5EB8-8699-BBE3-E04D2A1A0F8E}"/>
            </a:ext>
          </a:extLst>
        </xdr:cNvPr>
        <xdr:cNvSpPr txBox="1"/>
      </xdr:nvSpPr>
      <xdr:spPr>
        <a:xfrm>
          <a:off x="10413422" y="3105148"/>
          <a:ext cx="2280805" cy="4364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/>
            <a:t>Total</a:t>
          </a:r>
          <a:r>
            <a:rPr lang="en-IN" sz="2400" b="1" baseline="0"/>
            <a:t> Population</a:t>
          </a:r>
          <a:endParaRPr lang="en-IN" sz="2400" b="1"/>
        </a:p>
      </xdr:txBody>
    </xdr:sp>
    <xdr:clientData/>
  </xdr:twoCellAnchor>
  <xdr:twoCellAnchor>
    <xdr:from>
      <xdr:col>11</xdr:col>
      <xdr:colOff>131616</xdr:colOff>
      <xdr:row>17</xdr:row>
      <xdr:rowOff>1730</xdr:rowOff>
    </xdr:from>
    <xdr:to>
      <xdr:col>14</xdr:col>
      <xdr:colOff>348094</xdr:colOff>
      <xdr:row>19</xdr:row>
      <xdr:rowOff>45026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5AB53BF-FB76-9A7E-2AC2-8CE7D46819F8}"/>
            </a:ext>
          </a:extLst>
        </xdr:cNvPr>
        <xdr:cNvSpPr txBox="1"/>
      </xdr:nvSpPr>
      <xdr:spPr>
        <a:xfrm>
          <a:off x="7275367" y="3093026"/>
          <a:ext cx="2164772" cy="4069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/>
            <a:t>Total DEBT</a:t>
          </a:r>
        </a:p>
      </xdr:txBody>
    </xdr:sp>
    <xdr:clientData/>
  </xdr:twoCellAnchor>
  <xdr:twoCellAnchor>
    <xdr:from>
      <xdr:col>21</xdr:col>
      <xdr:colOff>19048</xdr:colOff>
      <xdr:row>17</xdr:row>
      <xdr:rowOff>27707</xdr:rowOff>
    </xdr:from>
    <xdr:to>
      <xdr:col>24</xdr:col>
      <xdr:colOff>351558</xdr:colOff>
      <xdr:row>19</xdr:row>
      <xdr:rowOff>100444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6442896-C6C6-A1CE-7104-A3D8FC5725DA}"/>
            </a:ext>
          </a:extLst>
        </xdr:cNvPr>
        <xdr:cNvSpPr txBox="1"/>
      </xdr:nvSpPr>
      <xdr:spPr>
        <a:xfrm>
          <a:off x="13657117" y="3119003"/>
          <a:ext cx="2280805" cy="4364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/>
            <a:t>Total</a:t>
          </a:r>
          <a:r>
            <a:rPr lang="en-IN" sz="2400" b="1" baseline="0"/>
            <a:t> Gold Resv.</a:t>
          </a:r>
          <a:endParaRPr lang="en-IN" sz="2400" b="1"/>
        </a:p>
      </xdr:txBody>
    </xdr:sp>
    <xdr:clientData/>
  </xdr:twoCellAnchor>
  <xdr:twoCellAnchor>
    <xdr:from>
      <xdr:col>25</xdr:col>
      <xdr:colOff>543789</xdr:colOff>
      <xdr:row>16</xdr:row>
      <xdr:rowOff>162789</xdr:rowOff>
    </xdr:from>
    <xdr:to>
      <xdr:col>29</xdr:col>
      <xdr:colOff>337703</xdr:colOff>
      <xdr:row>19</xdr:row>
      <xdr:rowOff>53685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0519175-9521-C761-74B6-F6641687C5CF}"/>
            </a:ext>
          </a:extLst>
        </xdr:cNvPr>
        <xdr:cNvSpPr txBox="1"/>
      </xdr:nvSpPr>
      <xdr:spPr>
        <a:xfrm>
          <a:off x="16779585" y="3072244"/>
          <a:ext cx="2391642" cy="4364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800" b="1"/>
            <a:t>Highest</a:t>
          </a:r>
          <a:r>
            <a:rPr lang="en-IN" sz="1800" b="1" baseline="0"/>
            <a:t> GDP per capita</a:t>
          </a:r>
          <a:endParaRPr lang="en-IN" sz="1800" b="1"/>
        </a:p>
      </xdr:txBody>
    </xdr:sp>
    <xdr:clientData/>
  </xdr:twoCellAnchor>
  <xdr:twoCellAnchor editAs="oneCell">
    <xdr:from>
      <xdr:col>4</xdr:col>
      <xdr:colOff>77932</xdr:colOff>
      <xdr:row>17</xdr:row>
      <xdr:rowOff>51954</xdr:rowOff>
    </xdr:from>
    <xdr:to>
      <xdr:col>5</xdr:col>
      <xdr:colOff>148499</xdr:colOff>
      <xdr:row>21</xdr:row>
      <xdr:rowOff>44590</xdr:rowOff>
    </xdr:to>
    <xdr:pic>
      <xdr:nvPicPr>
        <xdr:cNvPr id="19" name="Graphic 18" descr="Home outline">
          <a:extLst>
            <a:ext uri="{FF2B5EF4-FFF2-40B4-BE49-F238E27FC236}">
              <a16:creationId xmlns:a16="http://schemas.microsoft.com/office/drawing/2014/main" id="{45370B9B-768D-EFC7-A964-2A30C8CB8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675659" y="314325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43297</xdr:colOff>
      <xdr:row>23</xdr:row>
      <xdr:rowOff>8658</xdr:rowOff>
    </xdr:from>
    <xdr:to>
      <xdr:col>5</xdr:col>
      <xdr:colOff>113864</xdr:colOff>
      <xdr:row>27</xdr:row>
      <xdr:rowOff>1295</xdr:rowOff>
    </xdr:to>
    <xdr:pic>
      <xdr:nvPicPr>
        <xdr:cNvPr id="21" name="Graphic 20" descr="Earth globe: Africa and Eur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2790394-8C54-00D6-1036-0508DEE5F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2641024" y="4191000"/>
          <a:ext cx="720000" cy="720000"/>
        </a:xfrm>
        <a:prstGeom prst="rect">
          <a:avLst/>
        </a:prstGeom>
      </xdr:spPr>
    </xdr:pic>
    <xdr:clientData/>
  </xdr:twoCellAnchor>
  <xdr:twoCellAnchor>
    <xdr:from>
      <xdr:col>4</xdr:col>
      <xdr:colOff>8658</xdr:colOff>
      <xdr:row>10</xdr:row>
      <xdr:rowOff>103909</xdr:rowOff>
    </xdr:from>
    <xdr:to>
      <xdr:col>30</xdr:col>
      <xdr:colOff>95249</xdr:colOff>
      <xdr:row>14</xdr:row>
      <xdr:rowOff>112568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C2AD1CA8-1DE3-CB44-B8F0-FEEF467FC3C5}"/>
            </a:ext>
          </a:extLst>
        </xdr:cNvPr>
        <xdr:cNvSpPr/>
      </xdr:nvSpPr>
      <xdr:spPr>
        <a:xfrm>
          <a:off x="2606385" y="1922318"/>
          <a:ext cx="16971819" cy="736023"/>
        </a:xfrm>
        <a:prstGeom prst="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4000"/>
            <a:t>Global Financial &amp; Economic Outlook</a:t>
          </a:r>
        </a:p>
      </xdr:txBody>
    </xdr:sp>
    <xdr:clientData/>
  </xdr:twoCellAnchor>
  <xdr:twoCellAnchor>
    <xdr:from>
      <xdr:col>4</xdr:col>
      <xdr:colOff>51955</xdr:colOff>
      <xdr:row>17</xdr:row>
      <xdr:rowOff>86590</xdr:rowOff>
    </xdr:from>
    <xdr:to>
      <xdr:col>5</xdr:col>
      <xdr:colOff>155863</xdr:colOff>
      <xdr:row>21</xdr:row>
      <xdr:rowOff>112567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B39D447F-5A4F-EB25-DD51-6C239113D8D9}"/>
            </a:ext>
          </a:extLst>
        </xdr:cNvPr>
        <xdr:cNvSpPr/>
      </xdr:nvSpPr>
      <xdr:spPr>
        <a:xfrm>
          <a:off x="2649682" y="3177886"/>
          <a:ext cx="753341" cy="753341"/>
        </a:xfrm>
        <a:prstGeom prst="roundRect">
          <a:avLst/>
        </a:prstGeom>
        <a:solidFill>
          <a:schemeClr val="accent1">
            <a:alpha val="2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398318</xdr:colOff>
      <xdr:row>8</xdr:row>
      <xdr:rowOff>25978</xdr:rowOff>
    </xdr:from>
    <xdr:to>
      <xdr:col>30</xdr:col>
      <xdr:colOff>221672</xdr:colOff>
      <xdr:row>10</xdr:row>
      <xdr:rowOff>5195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498072B8-A1CC-456F-A806-3B3B666CFCA3}"/>
            </a:ext>
          </a:extLst>
        </xdr:cNvPr>
        <xdr:cNvSpPr/>
      </xdr:nvSpPr>
      <xdr:spPr>
        <a:xfrm>
          <a:off x="15335251" y="1480705"/>
          <a:ext cx="4369376" cy="34289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/>
            <a:t>All figures are in $ USD as</a:t>
          </a:r>
          <a:r>
            <a:rPr lang="en-IN" sz="2000" baseline="0"/>
            <a:t> of DEC-2025</a:t>
          </a:r>
          <a:endParaRPr lang="en-IN" sz="20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60614</xdr:colOff>
      <xdr:row>22</xdr:row>
      <xdr:rowOff>138546</xdr:rowOff>
    </xdr:from>
    <xdr:to>
      <xdr:col>5</xdr:col>
      <xdr:colOff>164522</xdr:colOff>
      <xdr:row>26</xdr:row>
      <xdr:rowOff>164523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F83B53A5-3673-45BC-AD3A-65AF1756243E}"/>
            </a:ext>
          </a:extLst>
        </xdr:cNvPr>
        <xdr:cNvSpPr/>
      </xdr:nvSpPr>
      <xdr:spPr>
        <a:xfrm>
          <a:off x="2658341" y="4139046"/>
          <a:ext cx="753341" cy="753341"/>
        </a:xfrm>
        <a:prstGeom prst="roundRect">
          <a:avLst/>
        </a:prstGeom>
        <a:solidFill>
          <a:schemeClr val="accent1">
            <a:alpha val="2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550444</xdr:colOff>
      <xdr:row>15</xdr:row>
      <xdr:rowOff>127416</xdr:rowOff>
    </xdr:from>
    <xdr:to>
      <xdr:col>30</xdr:col>
      <xdr:colOff>116973</xdr:colOff>
      <xdr:row>77</xdr:row>
      <xdr:rowOff>125328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B7EE8D7-D6F4-46A5-82ED-3657731D42EA}"/>
            </a:ext>
          </a:extLst>
        </xdr:cNvPr>
        <xdr:cNvSpPr/>
      </xdr:nvSpPr>
      <xdr:spPr>
        <a:xfrm>
          <a:off x="3788944" y="2842041"/>
          <a:ext cx="15759029" cy="11218362"/>
        </a:xfrm>
        <a:prstGeom prst="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17713</xdr:colOff>
      <xdr:row>15</xdr:row>
      <xdr:rowOff>154487</xdr:rowOff>
    </xdr:from>
    <xdr:to>
      <xdr:col>5</xdr:col>
      <xdr:colOff>200526</xdr:colOff>
      <xdr:row>77</xdr:row>
      <xdr:rowOff>100263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689D266-C7E6-44E2-AF66-564801B13679}"/>
            </a:ext>
          </a:extLst>
        </xdr:cNvPr>
        <xdr:cNvSpPr/>
      </xdr:nvSpPr>
      <xdr:spPr>
        <a:xfrm>
          <a:off x="2608513" y="2869112"/>
          <a:ext cx="830513" cy="11166226"/>
        </a:xfrm>
        <a:prstGeom prst="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51134</xdr:colOff>
      <xdr:row>16</xdr:row>
      <xdr:rowOff>96002</xdr:rowOff>
    </xdr:from>
    <xdr:to>
      <xdr:col>9</xdr:col>
      <xdr:colOff>509671</xdr:colOff>
      <xdr:row>22</xdr:row>
      <xdr:rowOff>125330</xdr:rowOff>
    </xdr:to>
    <xdr:sp macro="" textlink="report!AD7">
      <xdr:nvSpPr>
        <xdr:cNvPr id="5" name="Rectangle 4">
          <a:extLst>
            <a:ext uri="{FF2B5EF4-FFF2-40B4-BE49-F238E27FC236}">
              <a16:creationId xmlns:a16="http://schemas.microsoft.com/office/drawing/2014/main" id="{3B0CB240-C0DE-48D6-BADF-E24FEFA473C7}"/>
            </a:ext>
          </a:extLst>
        </xdr:cNvPr>
        <xdr:cNvSpPr/>
      </xdr:nvSpPr>
      <xdr:spPr>
        <a:xfrm>
          <a:off x="3937334" y="2991602"/>
          <a:ext cx="2401637" cy="1115178"/>
        </a:xfrm>
        <a:prstGeom prst="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fld id="{0486086A-2948-480A-B840-DBB7B8E86E36}" type="TxLink">
            <a:rPr lang="en-US" sz="2400" b="0" i="0" u="none" strike="noStrike">
              <a:solidFill>
                <a:srgbClr val="000000"/>
              </a:solidFill>
              <a:latin typeface="Aptos Narrow"/>
            </a:rPr>
            <a:pPr algn="ctr"/>
            <a:t>117.49 T</a:t>
          </a:fld>
          <a:endParaRPr lang="en-IN" sz="2400"/>
        </a:p>
      </xdr:txBody>
    </xdr:sp>
    <xdr:clientData/>
  </xdr:twoCellAnchor>
  <xdr:twoCellAnchor>
    <xdr:from>
      <xdr:col>11</xdr:col>
      <xdr:colOff>11363</xdr:colOff>
      <xdr:row>16</xdr:row>
      <xdr:rowOff>89653</xdr:rowOff>
    </xdr:from>
    <xdr:to>
      <xdr:col>14</xdr:col>
      <xdr:colOff>469901</xdr:colOff>
      <xdr:row>22</xdr:row>
      <xdr:rowOff>118981</xdr:rowOff>
    </xdr:to>
    <xdr:sp macro="" textlink="report!AG7">
      <xdr:nvSpPr>
        <xdr:cNvPr id="6" name="Rectangle 5">
          <a:extLst>
            <a:ext uri="{FF2B5EF4-FFF2-40B4-BE49-F238E27FC236}">
              <a16:creationId xmlns:a16="http://schemas.microsoft.com/office/drawing/2014/main" id="{52270C80-6CF7-477B-9336-F8DF5D534340}"/>
            </a:ext>
          </a:extLst>
        </xdr:cNvPr>
        <xdr:cNvSpPr/>
      </xdr:nvSpPr>
      <xdr:spPr>
        <a:xfrm>
          <a:off x="7136063" y="2985253"/>
          <a:ext cx="2401638" cy="1115178"/>
        </a:xfrm>
        <a:prstGeom prst="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fld id="{FCD4AFB3-15CC-4A8B-898D-FEFE41CAEC2E}" type="TxLink">
            <a:rPr lang="en-US" sz="2400" b="0" i="0" u="none" strike="noStrike">
              <a:solidFill>
                <a:srgbClr val="000000"/>
              </a:solidFill>
              <a:latin typeface="Aptos Narrow"/>
            </a:rPr>
            <a:pPr algn="ctr"/>
            <a:t>106.85 T</a:t>
          </a:fld>
          <a:endParaRPr lang="en-IN" sz="2400"/>
        </a:p>
      </xdr:txBody>
    </xdr:sp>
    <xdr:clientData/>
  </xdr:twoCellAnchor>
  <xdr:twoCellAnchor>
    <xdr:from>
      <xdr:col>15</xdr:col>
      <xdr:colOff>623303</xdr:colOff>
      <xdr:row>16</xdr:row>
      <xdr:rowOff>83304</xdr:rowOff>
    </xdr:from>
    <xdr:to>
      <xdr:col>19</xdr:col>
      <xdr:colOff>430130</xdr:colOff>
      <xdr:row>22</xdr:row>
      <xdr:rowOff>112632</xdr:rowOff>
    </xdr:to>
    <xdr:sp macro="" textlink="report!AI7">
      <xdr:nvSpPr>
        <xdr:cNvPr id="7" name="Rectangle 6">
          <a:extLst>
            <a:ext uri="{FF2B5EF4-FFF2-40B4-BE49-F238E27FC236}">
              <a16:creationId xmlns:a16="http://schemas.microsoft.com/office/drawing/2014/main" id="{A6BB38BE-F321-47C6-A50F-1A9C0DD46EBC}"/>
            </a:ext>
          </a:extLst>
        </xdr:cNvPr>
        <xdr:cNvSpPr/>
      </xdr:nvSpPr>
      <xdr:spPr>
        <a:xfrm>
          <a:off x="10338803" y="2978904"/>
          <a:ext cx="2397627" cy="1115178"/>
        </a:xfrm>
        <a:prstGeom prst="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fld id="{9353B456-1C74-439E-8DF3-5C265AB35DD3}" type="TxLink">
            <a:rPr lang="en-US" sz="2400" b="0" i="0" u="none" strike="noStrike">
              <a:solidFill>
                <a:srgbClr val="000000"/>
              </a:solidFill>
              <a:latin typeface="Aptos Narrow"/>
            </a:rPr>
            <a:pPr algn="ctr"/>
            <a:t>8.1 B</a:t>
          </a:fld>
          <a:endParaRPr lang="en-IN" sz="2400"/>
        </a:p>
      </xdr:txBody>
    </xdr:sp>
    <xdr:clientData/>
  </xdr:twoCellAnchor>
  <xdr:twoCellAnchor>
    <xdr:from>
      <xdr:col>20</xdr:col>
      <xdr:colOff>583532</xdr:colOff>
      <xdr:row>16</xdr:row>
      <xdr:rowOff>76955</xdr:rowOff>
    </xdr:from>
    <xdr:to>
      <xdr:col>24</xdr:col>
      <xdr:colOff>390359</xdr:colOff>
      <xdr:row>22</xdr:row>
      <xdr:rowOff>106283</xdr:rowOff>
    </xdr:to>
    <xdr:sp macro="" textlink="report!AK7">
      <xdr:nvSpPr>
        <xdr:cNvPr id="8" name="Rectangle 7">
          <a:extLst>
            <a:ext uri="{FF2B5EF4-FFF2-40B4-BE49-F238E27FC236}">
              <a16:creationId xmlns:a16="http://schemas.microsoft.com/office/drawing/2014/main" id="{3EDCFFF8-4CF2-42D2-87AF-672330C692E7}"/>
            </a:ext>
          </a:extLst>
        </xdr:cNvPr>
        <xdr:cNvSpPr/>
      </xdr:nvSpPr>
      <xdr:spPr>
        <a:xfrm>
          <a:off x="13537532" y="2972555"/>
          <a:ext cx="2397627" cy="1115178"/>
        </a:xfrm>
        <a:prstGeom prst="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fld id="{CA5C97CF-1F2F-4200-A5DF-F3C8608BEC36}" type="TxLink">
            <a:rPr lang="en-US" sz="2400" b="0" i="0" u="none" strike="noStrike">
              <a:solidFill>
                <a:srgbClr val="000000"/>
              </a:solidFill>
              <a:latin typeface="Aptos Narrow"/>
            </a:rPr>
            <a:pPr algn="ctr"/>
            <a:t>4.70 T</a:t>
          </a:fld>
          <a:endParaRPr lang="en-IN" sz="2400"/>
        </a:p>
      </xdr:txBody>
    </xdr:sp>
    <xdr:clientData/>
  </xdr:twoCellAnchor>
  <xdr:twoCellAnchor>
    <xdr:from>
      <xdr:col>25</xdr:col>
      <xdr:colOff>543762</xdr:colOff>
      <xdr:row>16</xdr:row>
      <xdr:rowOff>70606</xdr:rowOff>
    </xdr:from>
    <xdr:to>
      <xdr:col>29</xdr:col>
      <xdr:colOff>350589</xdr:colOff>
      <xdr:row>22</xdr:row>
      <xdr:rowOff>99934</xdr:rowOff>
    </xdr:to>
    <xdr:sp macro="" textlink="report!AM5">
      <xdr:nvSpPr>
        <xdr:cNvPr id="9" name="Rectangle 8">
          <a:extLst>
            <a:ext uri="{FF2B5EF4-FFF2-40B4-BE49-F238E27FC236}">
              <a16:creationId xmlns:a16="http://schemas.microsoft.com/office/drawing/2014/main" id="{35601504-1167-4832-8808-CFCBB88D2BEE}"/>
            </a:ext>
          </a:extLst>
        </xdr:cNvPr>
        <xdr:cNvSpPr/>
      </xdr:nvSpPr>
      <xdr:spPr>
        <a:xfrm>
          <a:off x="16736262" y="2966206"/>
          <a:ext cx="2397627" cy="1115178"/>
        </a:xfrm>
        <a:prstGeom prst="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fld id="{BE84F0A6-4B06-43A6-8CA2-8EF61D9871B8}" type="TxLink">
            <a:rPr lang="en-US" sz="2400" b="0" i="0" u="none" strike="noStrike">
              <a:solidFill>
                <a:srgbClr val="000000"/>
              </a:solidFill>
              <a:latin typeface="Aptos Narrow"/>
            </a:rPr>
            <a:pPr algn="ctr"/>
            <a:t> 2,56,581 </a:t>
          </a:fld>
          <a:endParaRPr lang="en-IN" sz="2400"/>
        </a:p>
      </xdr:txBody>
    </xdr:sp>
    <xdr:clientData/>
  </xdr:twoCellAnchor>
  <xdr:twoCellAnchor>
    <xdr:from>
      <xdr:col>6</xdr:col>
      <xdr:colOff>181841</xdr:colOff>
      <xdr:row>17</xdr:row>
      <xdr:rowOff>34635</xdr:rowOff>
    </xdr:from>
    <xdr:to>
      <xdr:col>9</xdr:col>
      <xdr:colOff>398317</xdr:colOff>
      <xdr:row>19</xdr:row>
      <xdr:rowOff>77931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ED0304E-0553-4F0A-A200-F05EB27DA354}"/>
            </a:ext>
          </a:extLst>
        </xdr:cNvPr>
        <xdr:cNvSpPr txBox="1"/>
      </xdr:nvSpPr>
      <xdr:spPr>
        <a:xfrm>
          <a:off x="4068041" y="3111210"/>
          <a:ext cx="2159576" cy="4052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/>
            <a:t>Total GDP</a:t>
          </a:r>
        </a:p>
      </xdr:txBody>
    </xdr:sp>
    <xdr:clientData/>
  </xdr:twoCellAnchor>
  <xdr:twoCellAnchor>
    <xdr:from>
      <xdr:col>16</xdr:col>
      <xdr:colOff>22513</xdr:colOff>
      <xdr:row>17</xdr:row>
      <xdr:rowOff>13852</xdr:rowOff>
    </xdr:from>
    <xdr:to>
      <xdr:col>19</xdr:col>
      <xdr:colOff>355022</xdr:colOff>
      <xdr:row>19</xdr:row>
      <xdr:rowOff>86589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258CF41-5480-44E5-A12C-39F2E8A86EE1}"/>
            </a:ext>
          </a:extLst>
        </xdr:cNvPr>
        <xdr:cNvSpPr txBox="1"/>
      </xdr:nvSpPr>
      <xdr:spPr>
        <a:xfrm>
          <a:off x="10385713" y="3090427"/>
          <a:ext cx="2275609" cy="4346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/>
            <a:t>Total</a:t>
          </a:r>
          <a:r>
            <a:rPr lang="en-IN" sz="2400" b="1" baseline="0"/>
            <a:t> Population</a:t>
          </a:r>
          <a:endParaRPr lang="en-IN" sz="2400" b="1"/>
        </a:p>
      </xdr:txBody>
    </xdr:sp>
    <xdr:clientData/>
  </xdr:twoCellAnchor>
  <xdr:twoCellAnchor>
    <xdr:from>
      <xdr:col>11</xdr:col>
      <xdr:colOff>131616</xdr:colOff>
      <xdr:row>17</xdr:row>
      <xdr:rowOff>1730</xdr:rowOff>
    </xdr:from>
    <xdr:to>
      <xdr:col>14</xdr:col>
      <xdr:colOff>348094</xdr:colOff>
      <xdr:row>19</xdr:row>
      <xdr:rowOff>45026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16E7A55-092C-4353-9CD0-BA9A7DE68AD8}"/>
            </a:ext>
          </a:extLst>
        </xdr:cNvPr>
        <xdr:cNvSpPr txBox="1"/>
      </xdr:nvSpPr>
      <xdr:spPr>
        <a:xfrm>
          <a:off x="7256316" y="3078305"/>
          <a:ext cx="2159578" cy="4052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/>
            <a:t>Total DEBT</a:t>
          </a:r>
        </a:p>
      </xdr:txBody>
    </xdr:sp>
    <xdr:clientData/>
  </xdr:twoCellAnchor>
  <xdr:twoCellAnchor>
    <xdr:from>
      <xdr:col>21</xdr:col>
      <xdr:colOff>19048</xdr:colOff>
      <xdr:row>17</xdr:row>
      <xdr:rowOff>27707</xdr:rowOff>
    </xdr:from>
    <xdr:to>
      <xdr:col>24</xdr:col>
      <xdr:colOff>351558</xdr:colOff>
      <xdr:row>19</xdr:row>
      <xdr:rowOff>100444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249E93D-46BE-42F1-9485-0F61A25B48CA}"/>
            </a:ext>
          </a:extLst>
        </xdr:cNvPr>
        <xdr:cNvSpPr txBox="1"/>
      </xdr:nvSpPr>
      <xdr:spPr>
        <a:xfrm>
          <a:off x="13620748" y="3104282"/>
          <a:ext cx="2275610" cy="4346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/>
            <a:t>Total</a:t>
          </a:r>
          <a:r>
            <a:rPr lang="en-IN" sz="2400" b="1" baseline="0"/>
            <a:t> Gold Resv.</a:t>
          </a:r>
          <a:endParaRPr lang="en-IN" sz="2400" b="1"/>
        </a:p>
      </xdr:txBody>
    </xdr:sp>
    <xdr:clientData/>
  </xdr:twoCellAnchor>
  <xdr:twoCellAnchor>
    <xdr:from>
      <xdr:col>25</xdr:col>
      <xdr:colOff>543789</xdr:colOff>
      <xdr:row>16</xdr:row>
      <xdr:rowOff>162789</xdr:rowOff>
    </xdr:from>
    <xdr:to>
      <xdr:col>29</xdr:col>
      <xdr:colOff>337703</xdr:colOff>
      <xdr:row>19</xdr:row>
      <xdr:rowOff>53685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8280181-77CA-4880-83D9-8399B4E111D4}"/>
            </a:ext>
          </a:extLst>
        </xdr:cNvPr>
        <xdr:cNvSpPr txBox="1"/>
      </xdr:nvSpPr>
      <xdr:spPr>
        <a:xfrm>
          <a:off x="16736289" y="3058389"/>
          <a:ext cx="2384714" cy="4338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800" b="1"/>
            <a:t>Highest</a:t>
          </a:r>
          <a:r>
            <a:rPr lang="en-IN" sz="1800" b="1" baseline="0"/>
            <a:t> GDP per capita</a:t>
          </a:r>
          <a:endParaRPr lang="en-IN" sz="1800" b="1"/>
        </a:p>
      </xdr:txBody>
    </xdr:sp>
    <xdr:clientData/>
  </xdr:twoCellAnchor>
  <xdr:twoCellAnchor editAs="oneCell">
    <xdr:from>
      <xdr:col>4</xdr:col>
      <xdr:colOff>77932</xdr:colOff>
      <xdr:row>17</xdr:row>
      <xdr:rowOff>51954</xdr:rowOff>
    </xdr:from>
    <xdr:to>
      <xdr:col>5</xdr:col>
      <xdr:colOff>148499</xdr:colOff>
      <xdr:row>21</xdr:row>
      <xdr:rowOff>44590</xdr:rowOff>
    </xdr:to>
    <xdr:pic>
      <xdr:nvPicPr>
        <xdr:cNvPr id="18" name="Graphic 17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7FF849-F731-4BA0-A586-CBC201B3D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668732" y="3128529"/>
          <a:ext cx="718267" cy="716536"/>
        </a:xfrm>
        <a:prstGeom prst="rect">
          <a:avLst/>
        </a:prstGeom>
      </xdr:spPr>
    </xdr:pic>
    <xdr:clientData/>
  </xdr:twoCellAnchor>
  <xdr:twoCellAnchor editAs="oneCell">
    <xdr:from>
      <xdr:col>4</xdr:col>
      <xdr:colOff>43297</xdr:colOff>
      <xdr:row>23</xdr:row>
      <xdr:rowOff>8658</xdr:rowOff>
    </xdr:from>
    <xdr:to>
      <xdr:col>5</xdr:col>
      <xdr:colOff>113864</xdr:colOff>
      <xdr:row>27</xdr:row>
      <xdr:rowOff>1295</xdr:rowOff>
    </xdr:to>
    <xdr:pic>
      <xdr:nvPicPr>
        <xdr:cNvPr id="19" name="Graphic 18" descr="Earth globe: Africa and Europe with solid fill">
          <a:extLst>
            <a:ext uri="{FF2B5EF4-FFF2-40B4-BE49-F238E27FC236}">
              <a16:creationId xmlns:a16="http://schemas.microsoft.com/office/drawing/2014/main" id="{0856BC13-8A18-4BDF-BCA6-F98DC2E54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634097" y="4171083"/>
          <a:ext cx="718267" cy="716537"/>
        </a:xfrm>
        <a:prstGeom prst="rect">
          <a:avLst/>
        </a:prstGeom>
      </xdr:spPr>
    </xdr:pic>
    <xdr:clientData/>
  </xdr:twoCellAnchor>
  <xdr:twoCellAnchor>
    <xdr:from>
      <xdr:col>4</xdr:col>
      <xdr:colOff>8658</xdr:colOff>
      <xdr:row>10</xdr:row>
      <xdr:rowOff>103909</xdr:rowOff>
    </xdr:from>
    <xdr:to>
      <xdr:col>30</xdr:col>
      <xdr:colOff>95249</xdr:colOff>
      <xdr:row>14</xdr:row>
      <xdr:rowOff>112568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45E90C5-3154-4BA0-A571-94E5015D4640}"/>
            </a:ext>
          </a:extLst>
        </xdr:cNvPr>
        <xdr:cNvSpPr/>
      </xdr:nvSpPr>
      <xdr:spPr>
        <a:xfrm>
          <a:off x="2599458" y="1913659"/>
          <a:ext cx="16926791" cy="732559"/>
        </a:xfrm>
        <a:prstGeom prst="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4000"/>
            <a:t>Global Financial &amp; Economic Outlook</a:t>
          </a:r>
        </a:p>
      </xdr:txBody>
    </xdr:sp>
    <xdr:clientData/>
  </xdr:twoCellAnchor>
  <xdr:twoCellAnchor>
    <xdr:from>
      <xdr:col>26</xdr:col>
      <xdr:colOff>155864</xdr:colOff>
      <xdr:row>8</xdr:row>
      <xdr:rowOff>60614</xdr:rowOff>
    </xdr:from>
    <xdr:to>
      <xdr:col>30</xdr:col>
      <xdr:colOff>221671</xdr:colOff>
      <xdr:row>10</xdr:row>
      <xdr:rowOff>5196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F7D624A-0D4F-4003-BD24-A04EE56D8DEB}"/>
            </a:ext>
          </a:extLst>
        </xdr:cNvPr>
        <xdr:cNvSpPr/>
      </xdr:nvSpPr>
      <xdr:spPr>
        <a:xfrm>
          <a:off x="16996064" y="1508414"/>
          <a:ext cx="2656607" cy="306532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/>
            <a:t>All figures are in $ USD</a:t>
          </a:r>
        </a:p>
      </xdr:txBody>
    </xdr:sp>
    <xdr:clientData/>
  </xdr:twoCellAnchor>
  <xdr:twoCellAnchor>
    <xdr:from>
      <xdr:col>6</xdr:col>
      <xdr:colOff>77931</xdr:colOff>
      <xdr:row>24</xdr:row>
      <xdr:rowOff>8658</xdr:rowOff>
    </xdr:from>
    <xdr:to>
      <xdr:col>29</xdr:col>
      <xdr:colOff>606135</xdr:colOff>
      <xdr:row>76</xdr:row>
      <xdr:rowOff>147204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2" name="Chart 21">
              <a:extLst>
                <a:ext uri="{FF2B5EF4-FFF2-40B4-BE49-F238E27FC236}">
                  <a16:creationId xmlns:a16="http://schemas.microsoft.com/office/drawing/2014/main" id="{DE85F207-9457-4DF3-BE2B-AF2F62A68C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64131" y="4352058"/>
              <a:ext cx="15425304" cy="95492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shab Singh" refreshedDate="46037.635678819446" createdVersion="8" refreshedVersion="8" minRefreshableVersion="3" recordCount="218" xr:uid="{5BE80B87-D01D-4B0D-B868-7D1E825A950C}">
  <cacheSource type="worksheet">
    <worksheetSource name="Table2"/>
  </cacheSource>
  <cacheFields count="10">
    <cacheField name="countryname" numFmtId="0">
      <sharedItems count="218">
        <s v="United States"/>
        <s v="China"/>
        <s v="Germany"/>
        <s v="Japan"/>
        <s v="India"/>
        <s v="United Kingdom"/>
        <s v="France"/>
        <s v="Italy"/>
        <s v="Russia"/>
        <s v="Canada"/>
        <s v="Brazil"/>
        <s v="Spain"/>
        <s v="Mexico"/>
        <s v="South Korea"/>
        <s v="Australia"/>
        <s v="Turkey"/>
        <s v="Indonesia"/>
        <s v="Netherlands"/>
        <s v="Saudi Arabia"/>
        <s v="Poland"/>
        <s v="Switzerland"/>
        <s v="Taiwan"/>
        <s v="Belgium"/>
        <s v="Ireland"/>
        <s v="Argentina"/>
        <s v="Sweden"/>
        <s v="Israel"/>
        <s v="Singapore"/>
        <s v="United Arab Emirates"/>
        <s v="Austria"/>
        <s v="Thailand"/>
        <s v="Norway"/>
        <s v="Philippines"/>
        <s v="Vietnam"/>
        <s v="Bangladesh"/>
        <s v="Malaysia"/>
        <s v="Denmark"/>
        <s v="Colombia"/>
        <s v="Hong Kong"/>
        <s v="South Africa"/>
        <s v="Romania"/>
        <s v="Pakistan"/>
        <s v="Czech Republic (Czechia)"/>
        <s v="Iran"/>
        <s v="Egypt"/>
        <s v="Chile"/>
        <s v="Portugal"/>
        <s v="Peru"/>
        <s v="Finland"/>
        <s v="Kazakhstan"/>
        <s v="Algeria"/>
        <s v="Nigeria"/>
        <s v="Greece"/>
        <s v="Iraq"/>
        <s v="New Zealand"/>
        <s v="Hungary"/>
        <s v="Qatar"/>
        <s v="Ukraine"/>
        <s v="Cuba"/>
        <s v="Morocco"/>
        <s v="Kuwait"/>
        <s v="Slovakia"/>
        <s v="Uzbekistan"/>
        <s v="Kenya"/>
        <s v="Ecuador"/>
        <s v="Dominican Republic"/>
        <s v="Bulgaria"/>
        <s v="Puerto Rico"/>
        <s v="Guatemala"/>
        <s v="Angola"/>
        <s v="Ghana"/>
        <s v="Ethiopia"/>
        <s v="Oman"/>
        <s v="Croatia"/>
        <s v="Costa Rica"/>
        <s v="Luxembourg"/>
        <s v="Serbia"/>
        <s v="CÃƒÂ´te d'Ivoire"/>
        <s v="Sri Lanka"/>
        <s v="Lithuania"/>
        <s v="Panama"/>
        <s v="Tanzania"/>
        <s v="Belarus"/>
        <s v="Uruguay"/>
        <s v="Venezuela"/>
        <s v="DR Congo"/>
        <s v="Slovenia"/>
        <s v="Azerbaijan"/>
        <s v="Turkmenistan"/>
        <s v="Uganda"/>
        <s v="Cameroon"/>
        <s v="Myanmar"/>
        <s v="Tunisia"/>
        <s v="Bolivia"/>
        <s v="Jordan"/>
        <s v="Zimbabwe"/>
        <s v="Macao"/>
        <s v="Cambodia"/>
        <s v="Libya"/>
        <s v="Latvia"/>
        <s v="Paraguay"/>
        <s v="Bahrain"/>
        <s v="Estonia"/>
        <s v="Nepal"/>
        <s v="Cyprus"/>
        <s v="Honduras"/>
        <s v="Iceland"/>
        <s v="Georgia"/>
        <s v="Senegal"/>
        <s v="El Salvador"/>
        <s v="Sudan"/>
        <s v="Bosnia and Herzegovina"/>
        <s v="Papua New Guinea"/>
        <s v="Haiti"/>
        <s v="Albania"/>
        <s v="Zambia"/>
        <s v="Lebanon"/>
        <s v="Armenia"/>
        <s v="Malta"/>
        <s v="Guinea"/>
        <s v="Burkina Faso"/>
        <s v="Trinidad and Tobago"/>
        <s v="Mali"/>
        <s v="Mongolia"/>
        <s v="Guyana"/>
        <s v="Mozambique"/>
        <s v="Benin"/>
        <s v="Jamaica"/>
        <s v="Niger"/>
        <s v="Chad"/>
        <s v="Gabon"/>
        <s v="Nicaragua"/>
        <s v="Kyrgyzstan"/>
        <s v="Syria"/>
        <s v="Moldova"/>
        <s v="Madagascar"/>
        <s v="Botswana"/>
        <s v="North Macedonia"/>
        <s v="Afghanistan"/>
        <s v="Yemen"/>
        <s v="Tajikistan"/>
        <s v="Laos"/>
        <s v="North Korea"/>
        <s v="Bahamas"/>
        <s v="Mauritius"/>
        <s v="Congo"/>
        <s v="Brunei"/>
        <s v="Malawi"/>
        <s v="Rwanda"/>
        <s v="Namibia"/>
        <s v="State of Palestine"/>
        <s v="Equatorial Guinea"/>
        <s v="Somalia"/>
        <s v="Mauritania"/>
        <s v="Togo"/>
        <s v="New Caledonia"/>
        <s v="Monaco"/>
        <s v="Liechtenstein"/>
        <s v="Montenegro"/>
        <s v="Bermuda"/>
        <s v="Sierra Leone"/>
        <s v="Maldives"/>
        <s v="Barbados"/>
        <s v="Isle of Man"/>
        <s v="Cayman Islands"/>
        <s v="Burundi"/>
        <s v="Guam"/>
        <s v="French Polynesia"/>
        <s v="Fiji"/>
        <s v="Eswatini"/>
        <s v="Liberia"/>
        <s v="South Sudan"/>
        <s v="U.S. Virgin Islands"/>
        <s v="Djibouti"/>
        <s v="Suriname"/>
        <s v="Andorra"/>
        <s v="Aruba"/>
        <s v="Faeroe Islands"/>
        <s v="Bhutan"/>
        <s v="Greenland"/>
        <s v="Central African Republic"/>
        <s v="Belize"/>
        <s v="CuraÃƒÂ§ao"/>
        <s v="Cabo Verde"/>
        <s v="Saint Lucia"/>
        <s v="Gambia"/>
        <s v="Guinea-Bissau"/>
        <s v="Lesotho"/>
        <s v="Antigua and Barbuda"/>
        <s v="Eritrea"/>
        <s v="San Marino"/>
        <s v="Seychelles"/>
        <s v="Timor-Leste"/>
        <s v="Solomon Islands"/>
        <s v="Turks and Caicos"/>
        <s v="Sint Maarten"/>
        <s v="Comoros"/>
        <s v="British Virgin Islands"/>
        <s v="Grenada"/>
        <s v="Samoa"/>
        <s v="St. Vincent &amp; Grenadines"/>
        <s v="Saint Kitts &amp; Nevis"/>
        <s v="Vanuatu"/>
        <s v="Northern Mariana Islands"/>
        <s v="Sao Tome &amp; Principe"/>
        <s v="American Samoa"/>
        <s v="Dominica"/>
        <s v="Saint Martin"/>
        <s v="Tonga"/>
        <s v="Micronesia"/>
        <s v="Anguilla"/>
        <s v="Cook Islands"/>
        <s v="Palau"/>
        <s v="Kiribati"/>
        <s v="Marshall Islands"/>
        <s v="Nauru"/>
        <s v="Montserrat"/>
        <s v="Tuvalu"/>
      </sharedItems>
    </cacheField>
    <cacheField name="gdp" numFmtId="0">
      <sharedItems containsSemiMixedTypes="0" containsString="0" containsNumber="1" containsInteger="1" minValue="58000000" maxValue="30615700000000"/>
    </cacheField>
    <cacheField name="population" numFmtId="0">
      <sharedItems containsSemiMixedTypes="0" containsString="0" containsNumber="1" minValue="4419.9390009999997" maxValue="1463879702"/>
    </cacheField>
    <cacheField name="gdp per capita" numFmtId="0">
      <sharedItems containsSemiMixedTypes="0" containsString="0" containsNumber="1" containsInteger="1" minValue="313" maxValue="256581"/>
    </cacheField>
    <cacheField name="debt" numFmtId="0">
      <sharedItems containsSemiMixedTypes="0" containsString="0" containsNumber="1" minValue="0" maxValue="37963500000000"/>
    </cacheField>
    <cacheField name="foreign currency reserves" numFmtId="0">
      <sharedItems containsSemiMixedTypes="0" containsString="0" containsNumber="1" containsInteger="1" minValue="0" maxValue="26823900000000"/>
    </cacheField>
    <cacheField name="gold reserves" numFmtId="0">
      <sharedItems containsSemiMixedTypes="0" containsString="0" containsNumber="1" containsInteger="1" minValue="0" maxValue="1179290000000"/>
    </cacheField>
    <cacheField name="debtt" numFmtId="1">
      <sharedItems containsSemiMixedTypes="0" containsString="0" containsNumber="1" minValue="0" maxValue="37963500000000"/>
    </cacheField>
    <cacheField name="gdpp" numFmtId="1">
      <sharedItems containsSemiMixedTypes="0" containsString="0" containsNumber="1" containsInteger="1" minValue="58000000" maxValue="30615700000000"/>
    </cacheField>
    <cacheField name="Field1" numFmtId="0" formula="IF(debt=0, &quot;&quot;,gdp/debt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8">
  <r>
    <x v="0"/>
    <n v="30615700000000"/>
    <n v="341697373.89999998"/>
    <n v="89599"/>
    <n v="37963500000000"/>
    <n v="38330000000"/>
    <n v="1179290000000"/>
    <n v="37963500000000"/>
    <n v="30615700000000"/>
  </r>
  <r>
    <x v="1"/>
    <n v="19398600000000"/>
    <n v="1405083080"/>
    <n v="13806"/>
    <n v="17128900000000"/>
    <n v="3358000000000"/>
    <n v="334080000000"/>
    <n v="17128900000000"/>
    <n v="19398600000000"/>
  </r>
  <r>
    <x v="2"/>
    <n v="5013570000000"/>
    <n v="83664146.849999994"/>
    <n v="59925"/>
    <n v="3118440000000"/>
    <n v="481795000000"/>
    <n v="485750000000"/>
    <n v="3118440000000"/>
    <n v="5013570000000"/>
  </r>
  <r>
    <x v="3"/>
    <n v="4279830000000"/>
    <n v="123291792.7"/>
    <n v="34713"/>
    <n v="10143200000000"/>
    <n v="1369800000000"/>
    <n v="122670000000"/>
    <n v="10143200000000"/>
    <n v="4279830000000"/>
  </r>
  <r>
    <x v="4"/>
    <n v="4125210000000"/>
    <n v="1463879702"/>
    <n v="2818"/>
    <n v="3379370000000"/>
    <n v="686800000000"/>
    <n v="127600000000"/>
    <n v="3379370000000"/>
    <n v="4125210000000"/>
  </r>
  <r>
    <x v="5"/>
    <n v="3958780000000"/>
    <n v="69867810.310000002"/>
    <n v="56661"/>
    <n v="3705420000000"/>
    <n v="222489000000"/>
    <n v="44950000000"/>
    <n v="3705420000000"/>
    <n v="3958780000000"/>
  </r>
  <r>
    <x v="6"/>
    <n v="3361560000000"/>
    <n v="68628414.519999996"/>
    <n v="48982"/>
    <n v="3798560000000"/>
    <n v="363000000"/>
    <n v="353365000000"/>
    <n v="3798560000000"/>
    <n v="3361560000000"/>
  </r>
  <r>
    <x v="7"/>
    <n v="2543680000000"/>
    <n v="58934616.899999999"/>
    <n v="43161"/>
    <n v="3433960000000"/>
    <n v="365576000000"/>
    <n v="355540000000"/>
    <n v="3433960000000"/>
    <n v="2543680000000"/>
  </r>
  <r>
    <x v="8"/>
    <n v="2540660000000"/>
    <n v="145629714.5"/>
    <n v="17446"/>
    <n v="416668000000"/>
    <n v="734588000000"/>
    <n v="337850000000"/>
    <n v="416668000000"/>
    <n v="2540660000000"/>
  </r>
  <r>
    <x v="9"/>
    <n v="2283600000000"/>
    <n v="41569108.950000003"/>
    <n v="54935"/>
    <n v="2534790000000"/>
    <n v="127787000000"/>
    <n v="0"/>
    <n v="2534790000000"/>
    <n v="2283600000000"/>
  </r>
  <r>
    <x v="10"/>
    <n v="2256910000000"/>
    <n v="213358858"/>
    <n v="10578"/>
    <n v="1726540000000"/>
    <n v="361521000000"/>
    <n v="21025000000"/>
    <n v="1726540000000"/>
    <n v="2256910000000"/>
  </r>
  <r>
    <x v="11"/>
    <n v="1891370000000"/>
    <n v="49720583.600000001"/>
    <n v="38040"/>
    <n v="1929200000000"/>
    <n v="1090090000000"/>
    <n v="40890000000"/>
    <n v="1929200000000"/>
    <n v="1891370000000"/>
  </r>
  <r>
    <x v="12"/>
    <n v="1862740000000"/>
    <n v="133367222.7"/>
    <n v="13967"/>
    <n v="925782000000"/>
    <n v="250206000000"/>
    <n v="17400000000"/>
    <n v="925782000000"/>
    <n v="1862740000000"/>
  </r>
  <r>
    <x v="13"/>
    <n v="1858570000000"/>
    <n v="51681552.75"/>
    <n v="35962"/>
    <n v="869812000000"/>
    <n v="428050000000"/>
    <n v="15080000000"/>
    <n v="869812000000"/>
    <n v="1858570000000"/>
  </r>
  <r>
    <x v="14"/>
    <n v="1829510000000"/>
    <n v="27742516.600000001"/>
    <n v="65946"/>
    <n v="801325000000"/>
    <n v="112452000000"/>
    <n v="11581150000"/>
    <n v="801325000000"/>
    <n v="1829510000000"/>
  </r>
  <r>
    <x v="15"/>
    <n v="1565470000000"/>
    <n v="86024343.329999998"/>
    <n v="18198"/>
    <n v="386671000000"/>
    <n v="74560000000"/>
    <n v="92945000000"/>
    <n v="386671000000"/>
    <n v="1565470000000"/>
  </r>
  <r>
    <x v="16"/>
    <n v="1443260000000"/>
    <n v="284441466.30000001"/>
    <n v="5074"/>
    <n v="559983000000"/>
    <n v="156471000000"/>
    <n v="11392650000"/>
    <n v="559983000000"/>
    <n v="1443260000000"/>
  </r>
  <r>
    <x v="17"/>
    <n v="1320640000000"/>
    <n v="18047872.199999999"/>
    <n v="73174"/>
    <n v="577117000000"/>
    <n v="99605000000"/>
    <n v="88740000000"/>
    <n v="577117000000"/>
    <n v="1320640000000"/>
  </r>
  <r>
    <x v="18"/>
    <n v="1268540000000"/>
    <n v="36006216.119999997"/>
    <n v="35231"/>
    <n v="332356000000"/>
    <n v="1739560000000"/>
    <n v="46835000000"/>
    <n v="332356000000"/>
    <n v="1268540000000"/>
  </r>
  <r>
    <x v="19"/>
    <n v="1039620000000"/>
    <n v="36497068.630000003"/>
    <n v="28485"/>
    <n v="572830000000"/>
    <n v="271100000000"/>
    <n v="74675000000"/>
    <n v="572830000000"/>
    <n v="1039620000000"/>
  </r>
  <r>
    <x v="20"/>
    <n v="1002670000000"/>
    <n v="9029203.8509999998"/>
    <n v="111047"/>
    <n v="157419000000"/>
    <n v="725377000000"/>
    <n v="150800000000"/>
    <n v="157419000000"/>
    <n v="1002670000000"/>
  </r>
  <r>
    <x v="21"/>
    <n v="884387000000"/>
    <n v="23379781.640000001"/>
    <n v="37827"/>
    <n v="0"/>
    <n v="6026000000"/>
    <n v="61480000000"/>
    <n v="0"/>
    <n v="884387000000"/>
  </r>
  <r>
    <x v="22"/>
    <n v="716980000000"/>
    <n v="11866993.279999999"/>
    <n v="60418"/>
    <n v="745659000000"/>
    <n v="47026000000"/>
    <n v="32915000000"/>
    <n v="745659000000"/>
    <n v="716980000000"/>
  </r>
  <r>
    <x v="23"/>
    <n v="708771000000"/>
    <n v="5488732.46"/>
    <n v="129132"/>
    <n v="275003000000"/>
    <n v="11685000000"/>
    <n v="1745800000"/>
    <n v="275003000000"/>
    <n v="708771000000"/>
  </r>
  <r>
    <x v="24"/>
    <n v="683371000000"/>
    <n v="47591823.939999998"/>
    <n v="14359"/>
    <n v="568565000000"/>
    <n v="32745000000"/>
    <n v="8952300000"/>
    <n v="568565000000"/>
    <n v="683371000000"/>
  </r>
  <r>
    <x v="25"/>
    <n v="662318000000"/>
    <n v="10676349.220000001"/>
    <n v="62036"/>
    <n v="225188000000"/>
    <n v="682525000000"/>
    <n v="18270000000"/>
    <n v="225188000000"/>
    <n v="662318000000"/>
  </r>
  <r>
    <x v="26"/>
    <n v="610752000000"/>
    <n v="10177673.35"/>
    <n v="60009"/>
    <n v="421419000000"/>
    <n v="229484000000"/>
    <n v="0"/>
    <n v="421419000000"/>
    <n v="610752000000"/>
  </r>
  <r>
    <x v="27"/>
    <n v="574185000000"/>
    <n v="6077253.6279999996"/>
    <n v="94481"/>
    <n v="993340000000"/>
    <n v="526326000000"/>
    <n v="29725000000"/>
    <n v="993340000000"/>
    <n v="574185000000"/>
  </r>
  <r>
    <x v="28"/>
    <n v="569097000000"/>
    <n v="11083138.58"/>
    <n v="51348"/>
    <n v="182680000000"/>
    <n v="992000000"/>
    <n v="10788000000"/>
    <n v="182680000000"/>
    <n v="569097000000"/>
  </r>
  <r>
    <x v="29"/>
    <n v="566456000000"/>
    <n v="9181703.2449999992"/>
    <n v="61694"/>
    <n v="463361000000"/>
    <n v="44608000000"/>
    <n v="40600000000"/>
    <n v="463361000000"/>
    <n v="566456000000"/>
  </r>
  <r>
    <x v="30"/>
    <n v="558573000000"/>
    <n v="70331528.579999998"/>
    <n v="7942"/>
    <n v="355811000000"/>
    <n v="281872000000"/>
    <n v="34075000000"/>
    <n v="355811000000"/>
    <n v="558573000000"/>
  </r>
  <r>
    <x v="31"/>
    <n v="517102000000"/>
    <n v="5627769.7970000003"/>
    <n v="91884"/>
    <n v="284923000000"/>
    <n v="878633000000"/>
    <n v="0"/>
    <n v="284923000000"/>
    <n v="517102000000"/>
  </r>
  <r>
    <x v="32"/>
    <n v="494158000000"/>
    <n v="114361953.3"/>
    <n v="4321"/>
    <n v="299954000000"/>
    <n v="110873000000"/>
    <n v="19140000000"/>
    <n v="299954000000"/>
    <n v="494158000000"/>
  </r>
  <r>
    <x v="33"/>
    <n v="484726000000"/>
    <n v="102155110.59999999"/>
    <n v="4745"/>
    <n v="159475000000"/>
    <n v="82209000000"/>
    <n v="0"/>
    <n v="159475000000"/>
    <n v="484726000000"/>
  </r>
  <r>
    <x v="34"/>
    <n v="475011000000"/>
    <n v="173742136.09999999"/>
    <n v="2734"/>
    <n v="152954000000"/>
    <n v="31072000000"/>
    <n v="2070600000"/>
    <n v="152954000000"/>
    <n v="475011000000"/>
  </r>
  <r>
    <x v="35"/>
    <n v="470572000000"/>
    <n v="33851665.350000001"/>
    <n v="13901"/>
    <n v="331283000000"/>
    <n v="125500000000"/>
    <n v="5637600000"/>
    <n v="331283000000"/>
    <n v="470572000000"/>
  </r>
  <r>
    <x v="36"/>
    <n v="459612000000"/>
    <n v="6001645.3169999998"/>
    <n v="76581"/>
    <n v="142939000000"/>
    <n v="651100000000"/>
    <n v="9649750000"/>
    <n v="142939000000"/>
    <n v="459612000000"/>
  </r>
  <r>
    <x v="37"/>
    <n v="438121000000"/>
    <n v="53112013.579999998"/>
    <n v="8249"/>
    <n v="268568000000"/>
    <n v="66124000000"/>
    <n v="678600000"/>
    <n v="268568000000"/>
    <n v="438121000000"/>
  </r>
  <r>
    <x v="38"/>
    <n v="428233000000"/>
    <n v="7533477.5880000005"/>
    <n v="56844"/>
    <n v="39825669000"/>
    <n v="427900000000"/>
    <n v="301600000"/>
    <n v="39825669000"/>
    <n v="428233000000"/>
  </r>
  <r>
    <x v="39"/>
    <n v="426383000000"/>
    <n v="63954252.289999999"/>
    <n v="6667"/>
    <n v="327889000000"/>
    <n v="75892000000"/>
    <n v="18125000000"/>
    <n v="327889000000"/>
    <n v="426383000000"/>
  </r>
  <r>
    <x v="40"/>
    <n v="422508000000"/>
    <n v="18831699.059999999"/>
    <n v="22436"/>
    <n v="231534000000"/>
    <n v="64800000000"/>
    <n v="15080000000"/>
    <n v="231534000000"/>
    <n v="422508000000"/>
  </r>
  <r>
    <x v="41"/>
    <n v="410495000000"/>
    <n v="240477445.80000001"/>
    <n v="1707"/>
    <n v="328396000000"/>
    <n v="21012000000"/>
    <n v="9390200000"/>
    <n v="328396000000"/>
    <n v="410495000000"/>
  </r>
  <r>
    <x v="42"/>
    <n v="383384000000"/>
    <n v="10903671.68"/>
    <n v="35161"/>
    <n v="0"/>
    <n v="0"/>
    <n v="0"/>
    <n v="0"/>
    <n v="383384000000"/>
  </r>
  <r>
    <x v="43"/>
    <n v="356513000000"/>
    <n v="87509327.439999998"/>
    <n v="4074"/>
    <n v="131197000000"/>
    <n v="0"/>
    <n v="0"/>
    <n v="131197000000"/>
    <n v="356513000000"/>
  </r>
  <r>
    <x v="44"/>
    <n v="349264000000"/>
    <n v="109452836.09999999"/>
    <n v="3191"/>
    <n v="289540000000"/>
    <n v="51450000000"/>
    <n v="18705000000"/>
    <n v="289540000000"/>
    <n v="349264000000"/>
  </r>
  <r>
    <x v="45"/>
    <n v="347174000000"/>
    <n v="20206856.41"/>
    <n v="17181"/>
    <n v="144772000000"/>
    <n v="48659000000"/>
    <n v="36250000"/>
    <n v="144772000000"/>
    <n v="347174000000"/>
  </r>
  <r>
    <x v="46"/>
    <n v="337936000000"/>
    <n v="10757154.23"/>
    <n v="31415"/>
    <n v="316308000000"/>
    <n v="58011000000"/>
    <n v="55535000000"/>
    <n v="316308000000"/>
    <n v="337936000000"/>
  </r>
  <r>
    <x v="47"/>
    <n v="318480000000"/>
    <n v="34407951.600000001"/>
    <n v="9256"/>
    <n v="104461000000"/>
    <n v="93216000000"/>
    <n v="5027150000"/>
    <n v="104461000000"/>
    <n v="318480000000"/>
  </r>
  <r>
    <x v="48"/>
    <n v="314724000000"/>
    <n v="5611653.9479999999"/>
    <n v="56084"/>
    <n v="258388000000"/>
    <n v="18804000000"/>
    <n v="6345200000"/>
    <n v="258388000000"/>
    <n v="314724000000"/>
  </r>
  <r>
    <x v="49"/>
    <n v="300052000000"/>
    <n v="20379813.899999999"/>
    <n v="14723"/>
    <n v="71112324000"/>
    <n v="62070000000"/>
    <n v="46980000000"/>
    <n v="71112324000"/>
    <n v="300052000000"/>
  </r>
  <r>
    <x v="50"/>
    <n v="288013000000"/>
    <n v="47253978.670000002"/>
    <n v="6095"/>
    <n v="133062000000"/>
    <n v="0"/>
    <n v="25230000000"/>
    <n v="133062000000"/>
    <n v="288013000000"/>
  </r>
  <r>
    <x v="51"/>
    <n v="285003000000"/>
    <n v="237502500"/>
    <n v="1200"/>
    <n v="150767000000"/>
    <n v="45450000000"/>
    <n v="0"/>
    <n v="150767000000"/>
    <n v="285003000000"/>
  </r>
  <r>
    <x v="52"/>
    <n v="282019000000"/>
    <n v="10379793.890000001"/>
    <n v="27170"/>
    <n v="434309000000"/>
    <n v="20051000000"/>
    <n v="16675000000"/>
    <n v="434309000000"/>
    <n v="282019000000"/>
  </r>
  <r>
    <x v="53"/>
    <n v="265455000000"/>
    <n v="45516975.310000002"/>
    <n v="5832"/>
    <n v="113880000000"/>
    <n v="127311000000"/>
    <n v="23925000000"/>
    <n v="113880000000"/>
    <n v="265455000000"/>
  </r>
  <r>
    <x v="54"/>
    <n v="262909000000"/>
    <n v="5323876.6380000003"/>
    <n v="49383"/>
    <n v="118835000000"/>
    <n v="48654000000"/>
    <n v="0"/>
    <n v="118835000000"/>
    <n v="262909000000"/>
  </r>
  <r>
    <x v="55"/>
    <n v="247759000000"/>
    <n v="9560078.716"/>
    <n v="25916"/>
    <n v="182103000000"/>
    <n v="50157000000"/>
    <n v="15950000000"/>
    <n v="182103000000"/>
    <n v="247759000000"/>
  </r>
  <r>
    <x v="56"/>
    <n v="222119000000"/>
    <n v="3109125.0120000001"/>
    <n v="71441"/>
    <n v="90624552000"/>
    <n v="261868000000"/>
    <n v="16820000000"/>
    <n v="90624552000"/>
    <n v="222119000000"/>
  </r>
  <r>
    <x v="57"/>
    <n v="209713000000"/>
    <n v="32860075.210000001"/>
    <n v="6382"/>
    <n v="188322000000"/>
    <n v="57300000000"/>
    <n v="3968650000"/>
    <n v="188322000000"/>
    <n v="209713000000"/>
  </r>
  <r>
    <x v="58"/>
    <n v="201986000000"/>
    <n v="11020022.810000001"/>
    <n v="18329"/>
    <n v="240363000000"/>
    <n v="0"/>
    <n v="0"/>
    <n v="240363000000"/>
    <n v="201986000000"/>
  </r>
  <r>
    <x v="59"/>
    <n v="179612000000"/>
    <n v="37709846.740000002"/>
    <n v="4763"/>
    <n v="125728000000"/>
    <n v="433307000000"/>
    <n v="3207400000"/>
    <n v="125728000000"/>
    <n v="179612000000"/>
  </r>
  <r>
    <x v="60"/>
    <n v="157469000000"/>
    <n v="5111800.0319999997"/>
    <n v="30805"/>
    <n v="4724070000"/>
    <n v="12508000000"/>
    <n v="11450650000"/>
    <n v="4724070000"/>
    <n v="157469000000"/>
  </r>
  <r>
    <x v="61"/>
    <n v="154587000000"/>
    <n v="5419541.4390000002"/>
    <n v="28524"/>
    <n v="92288439000"/>
    <n v="15407000000"/>
    <n v="4595050000"/>
    <n v="92288439000"/>
    <n v="154587000000"/>
  </r>
  <r>
    <x v="62"/>
    <n v="137480000000"/>
    <n v="37696737.039999999"/>
    <n v="3647"/>
    <n v="48118000000"/>
    <n v="66312000000"/>
    <n v="52345000000"/>
    <n v="48118000000"/>
    <n v="137480000000"/>
  </r>
  <r>
    <x v="63"/>
    <n v="136014000000"/>
    <n v="53359748.920000002"/>
    <n v="2549"/>
    <n v="89089170000"/>
    <n v="16892000000"/>
    <n v="2900000"/>
    <n v="89089170000"/>
    <n v="136014000000"/>
  </r>
  <r>
    <x v="64"/>
    <n v="130529000000"/>
    <n v="18103883.5"/>
    <n v="7210"/>
    <n v="66047674000"/>
    <n v="9685000000"/>
    <n v="3810600000"/>
    <n v="66047674000"/>
    <n v="130529000000"/>
  </r>
  <r>
    <x v="65"/>
    <n v="129748000000"/>
    <n v="10885812.57"/>
    <n v="11919"/>
    <n v="59943576000"/>
    <n v="14691000000"/>
    <n v="82650000"/>
    <n v="59943576000"/>
    <n v="129748000000"/>
  </r>
  <r>
    <x v="66"/>
    <n v="127924000000"/>
    <n v="6262802.3109999998"/>
    <n v="20426"/>
    <n v="30829684000"/>
    <n v="80796000000"/>
    <n v="6224850000"/>
    <n v="30829684000"/>
    <n v="127924000000"/>
  </r>
  <r>
    <x v="67"/>
    <n v="126546000000"/>
    <n v="3175239.625"/>
    <n v="39854"/>
    <n v="0"/>
    <n v="0"/>
    <n v="0"/>
    <n v="0"/>
    <n v="126546000000"/>
  </r>
  <r>
    <x v="68"/>
    <n v="120850000000"/>
    <n v="18655449.210000001"/>
    <n v="6478"/>
    <n v="33717150000"/>
    <n v="32023000000"/>
    <n v="888850000"/>
    <n v="33717150000"/>
    <n v="120850000000"/>
  </r>
  <r>
    <x v="69"/>
    <n v="115167000000"/>
    <n v="39292732.859999999"/>
    <n v="2931"/>
    <n v="67027194000"/>
    <n v="15533000000"/>
    <n v="0"/>
    <n v="67027194000"/>
    <n v="115167000000"/>
  </r>
  <r>
    <x v="70"/>
    <n v="111963000000"/>
    <n v="35065142.5"/>
    <n v="3193"/>
    <n v="78933915000"/>
    <n v="11411000000"/>
    <n v="5373700000"/>
    <n v="78933915000"/>
    <n v="111963000000"/>
  </r>
  <r>
    <x v="71"/>
    <n v="109492000000"/>
    <n v="110152917.5"/>
    <n v="994"/>
    <n v="35037440000"/>
    <n v="0"/>
    <n v="0"/>
    <n v="35037440000"/>
    <n v="109492000000"/>
  </r>
  <r>
    <x v="72"/>
    <n v="105190000000"/>
    <n v="5501856.7920000004"/>
    <n v="19119"/>
    <n v="37342450000"/>
    <n v="7564000000"/>
    <n v="975850000"/>
    <n v="37342450000"/>
    <n v="105190000000"/>
  </r>
  <r>
    <x v="73"/>
    <n v="103901000000"/>
    <n v="3854180.577"/>
    <n v="26958"/>
    <n v="59950877000"/>
    <n v="3418000000"/>
    <n v="0"/>
    <n v="59950877000"/>
    <n v="103901000000"/>
  </r>
  <r>
    <x v="74"/>
    <n v="102637000000"/>
    <n v="5372539.7819999997"/>
    <n v="19104"/>
    <n v="76136126600"/>
    <n v="17082000000"/>
    <n v="0"/>
    <n v="76136126600"/>
    <n v="102637000000"/>
  </r>
  <r>
    <x v="75"/>
    <n v="100642000000"/>
    <n v="685488.15540000005"/>
    <n v="146818"/>
    <n v="26468846000"/>
    <n v="2615000000"/>
    <n v="324800000"/>
    <n v="26468846000"/>
    <n v="100642000000"/>
  </r>
  <r>
    <x v="76"/>
    <n v="100048000000"/>
    <n v="6529695.8619999997"/>
    <n v="15322"/>
    <n v="47222656000"/>
    <n v="29367000000"/>
    <n v="7495050000"/>
    <n v="47222656000"/>
    <n v="100048000000"/>
  </r>
  <r>
    <x v="77"/>
    <n v="99207000000"/>
    <n v="32893567.640000001"/>
    <n v="3016"/>
    <n v="0"/>
    <n v="0"/>
    <n v="0"/>
    <n v="0"/>
    <n v="99207000000"/>
  </r>
  <r>
    <x v="78"/>
    <n v="98964000000"/>
    <n v="22881849.710000001"/>
    <n v="4325"/>
    <n v="95104404000"/>
    <n v="6033000000"/>
    <n v="68150000"/>
    <n v="95104404000"/>
    <n v="98964000000"/>
  </r>
  <r>
    <x v="79"/>
    <n v="95274000000"/>
    <n v="2888666.5449999999"/>
    <n v="32982"/>
    <n v="36204120000"/>
    <n v="6035000000"/>
    <n v="843900000"/>
    <n v="36204120000"/>
    <n v="95274000000"/>
  </r>
  <r>
    <x v="80"/>
    <n v="90408000000"/>
    <n v="4565599.4340000004"/>
    <n v="19802"/>
    <n v="51170928000"/>
    <n v="0"/>
    <n v="0"/>
    <n v="51170928000"/>
    <n v="90408000000"/>
  </r>
  <r>
    <x v="81"/>
    <n v="87444000000"/>
    <n v="67161290.319999993"/>
    <n v="1302"/>
    <n v="42148008000"/>
    <n v="0"/>
    <n v="0"/>
    <n v="42148008000"/>
    <n v="87444000000"/>
  </r>
  <r>
    <x v="82"/>
    <n v="85739000000"/>
    <n v="9087334.3929999992"/>
    <n v="9435"/>
    <n v="0"/>
    <n v="14426000000"/>
    <n v="7809700000"/>
    <n v="0"/>
    <n v="85739000000"/>
  </r>
  <r>
    <x v="83"/>
    <n v="84986000000"/>
    <n v="3485890.074"/>
    <n v="24380"/>
    <n v="59745158000"/>
    <n v="18978000000"/>
    <n v="14500000"/>
    <n v="59745158000"/>
    <n v="84986000000"/>
  </r>
  <r>
    <x v="84"/>
    <n v="82767000000"/>
    <n v="26673219.469999999"/>
    <n v="3103"/>
    <n v="135738000000"/>
    <n v="13440000000"/>
    <n v="0"/>
    <n v="135738000000"/>
    <n v="82767000000"/>
  </r>
  <r>
    <x v="85"/>
    <n v="82262000000"/>
    <n v="106556994.8"/>
    <n v="772"/>
    <n v="0"/>
    <n v="0"/>
    <n v="0"/>
    <n v="0"/>
    <n v="82262000000"/>
  </r>
  <r>
    <x v="86"/>
    <n v="79221000000"/>
    <n v="2130856.9580000001"/>
    <n v="37178"/>
    <n v="53078070000"/>
    <n v="1364000000"/>
    <n v="581450000"/>
    <n v="53078070000"/>
    <n v="79221000000"/>
  </r>
  <r>
    <x v="87"/>
    <n v="76390000000"/>
    <n v="10372029.869999999"/>
    <n v="7365"/>
    <n v="15965510000"/>
    <n v="11434000000"/>
    <n v="26825000000"/>
    <n v="15965510000"/>
    <n v="76390000000"/>
  </r>
  <r>
    <x v="88"/>
    <n v="72119000000"/>
    <n v="6677066.9380000001"/>
    <n v="10801"/>
    <n v="3317474000"/>
    <n v="0"/>
    <n v="0"/>
    <n v="3317474000"/>
    <n v="72119000000"/>
  </r>
  <r>
    <x v="89"/>
    <n v="64993000000"/>
    <n v="48036215.82"/>
    <n v="1353"/>
    <n v="33666374000"/>
    <n v="6015000000"/>
    <n v="0"/>
    <n v="33666374000"/>
    <n v="64993000000"/>
  </r>
  <r>
    <x v="90"/>
    <n v="60577000000"/>
    <n v="29885051.800000001"/>
    <n v="2027"/>
    <n v="25866379000"/>
    <n v="0"/>
    <n v="0"/>
    <n v="25866379000"/>
    <n v="60577000000"/>
  </r>
  <r>
    <x v="91"/>
    <n v="60561000000"/>
    <n v="55206016.409999996"/>
    <n v="1097"/>
    <n v="37123893000"/>
    <n v="0"/>
    <n v="0"/>
    <n v="37123893000"/>
    <n v="60561000000"/>
  </r>
  <r>
    <x v="92"/>
    <n v="59069000000"/>
    <n v="12430345.119999999"/>
    <n v="4752"/>
    <n v="47137062000"/>
    <n v="26823900000000"/>
    <n v="991800000"/>
    <n v="47137062000"/>
    <n v="59069000000"/>
  </r>
  <r>
    <x v="93"/>
    <n v="57086000000"/>
    <n v="12450599.779999999"/>
    <n v="4585"/>
    <n v="54231700000"/>
    <n v="505000000"/>
    <n v="3262500000"/>
    <n v="54231700000"/>
    <n v="57086000000"/>
  </r>
  <r>
    <x v="94"/>
    <n v="56157000000"/>
    <n v="11441931.539999999"/>
    <n v="4908"/>
    <n v="50653614000"/>
    <n v="19995000000"/>
    <n v="10560350000"/>
    <n v="50653614000"/>
    <n v="56157000000"/>
  </r>
  <r>
    <x v="95"/>
    <n v="53310000000"/>
    <n v="17359166.399999999"/>
    <n v="3071"/>
    <n v="46379700000"/>
    <n v="0"/>
    <n v="0"/>
    <n v="46379700000"/>
    <n v="53310000000"/>
  </r>
  <r>
    <x v="96"/>
    <n v="52379000000"/>
    <n v="699123.07629999996"/>
    <n v="74921"/>
    <n v="0"/>
    <n v="0"/>
    <n v="0"/>
    <n v="0"/>
    <n v="52379000000"/>
  </r>
  <r>
    <x v="97"/>
    <n v="48802000000"/>
    <n v="17354907.539999999"/>
    <n v="2812"/>
    <n v="12981332000"/>
    <n v="0"/>
    <n v="7892350000"/>
    <n v="12981332000"/>
    <n v="48802000000"/>
  </r>
  <r>
    <x v="98"/>
    <n v="47941000000"/>
    <n v="6982376.9299999997"/>
    <n v="6866"/>
    <n v="0"/>
    <n v="0"/>
    <n v="21315000000"/>
    <n v="0"/>
    <n v="47941000000"/>
  </r>
  <r>
    <x v="99"/>
    <n v="47880000000"/>
    <n v="1868123.2930000001"/>
    <n v="25630"/>
    <n v="22312080000"/>
    <n v="5178000000"/>
    <n v="965700000"/>
    <n v="22312080000"/>
    <n v="47880000000"/>
  </r>
  <r>
    <x v="100"/>
    <n v="47398000000"/>
    <n v="6971319.3119999999"/>
    <n v="6799"/>
    <n v="21423896000"/>
    <n v="8576000000"/>
    <n v="1187550000"/>
    <n v="21423896000"/>
    <n v="47398000000"/>
  </r>
  <r>
    <x v="101"/>
    <n v="47391000000"/>
    <n v="1620038.97"/>
    <n v="29253"/>
    <n v="63503940000"/>
    <n v="1364000000"/>
    <n v="677150000"/>
    <n v="63503940000"/>
    <n v="47391000000"/>
  </r>
  <r>
    <x v="102"/>
    <n v="46763000000"/>
    <n v="1373725.801"/>
    <n v="34041"/>
    <n v="10989305000"/>
    <n v="0"/>
    <n v="36250000"/>
    <n v="10989305000"/>
    <n v="46763000000"/>
  </r>
  <r>
    <x v="103"/>
    <n v="45513000000"/>
    <n v="29650162.870000001"/>
    <n v="1535"/>
    <n v="19388538000"/>
    <n v="0"/>
    <n v="1158550000"/>
    <n v="19388538000"/>
    <n v="45513000000"/>
  </r>
  <r>
    <x v="104"/>
    <n v="39943000000"/>
    <n v="941763.13870000001"/>
    <n v="42413"/>
    <n v="25084204000"/>
    <n v="2487000000"/>
    <n v="2015500000"/>
    <n v="25084204000"/>
    <n v="39943000000"/>
  </r>
  <r>
    <x v="105"/>
    <n v="39445000000"/>
    <n v="10845477.039999999"/>
    <n v="3637"/>
    <n v="15699110000"/>
    <n v="9423000000"/>
    <n v="101500000"/>
    <n v="15699110000"/>
    <n v="39445000000"/>
  </r>
  <r>
    <x v="106"/>
    <n v="38386000000"/>
    <n v="391095.26240000001"/>
    <n v="98150"/>
    <n v="22762898000"/>
    <n v="989275000000"/>
    <n v="287100000"/>
    <n v="22762898000"/>
    <n v="38386000000"/>
  </r>
  <r>
    <x v="107"/>
    <n v="37403000000"/>
    <n v="3693758.6409999998"/>
    <n v="10126"/>
    <n v="13502483000"/>
    <n v="5816120000000"/>
    <n v="0"/>
    <n v="13502483000"/>
    <n v="37403000000"/>
  </r>
  <r>
    <x v="108"/>
    <n v="36839000000"/>
    <n v="19176991.149999999"/>
    <n v="1921"/>
    <n v="43470020000"/>
    <n v="0"/>
    <n v="0"/>
    <n v="43470020000"/>
    <n v="36839000000"/>
  </r>
  <r>
    <x v="109"/>
    <n v="36587000000"/>
    <n v="6369603.0640000002"/>
    <n v="5744"/>
    <n v="22365633100"/>
    <n v="4519000000"/>
    <n v="262450000"/>
    <n v="22365633100"/>
    <n v="36587000000"/>
  </r>
  <r>
    <x v="110"/>
    <n v="35897000000"/>
    <n v="50417134.829999998"/>
    <n v="712"/>
    <n v="97639840000"/>
    <n v="0"/>
    <n v="0"/>
    <n v="97639840000"/>
    <n v="35897000000"/>
  </r>
  <r>
    <x v="111"/>
    <n v="33237000000"/>
    <n v="3444962.6869999999"/>
    <n v="9648"/>
    <n v="5617053000"/>
    <n v="18213000000"/>
    <n v="504600000"/>
    <n v="5617053000"/>
    <n v="33237000000"/>
  </r>
  <r>
    <x v="112"/>
    <n v="32714000000"/>
    <n v="12803913.890000001"/>
    <n v="2555"/>
    <n v="16716854000"/>
    <n v="3484000000"/>
    <n v="284200000"/>
    <n v="16716854000"/>
    <n v="32714000000"/>
  </r>
  <r>
    <x v="113"/>
    <n v="30908000000"/>
    <n v="12559122.310000001"/>
    <n v="2461"/>
    <n v="4327120000"/>
    <n v="0"/>
    <n v="262450000"/>
    <n v="4327120000"/>
    <n v="30908000000"/>
  </r>
  <r>
    <x v="114"/>
    <n v="29939000000"/>
    <n v="2695264.6740000001"/>
    <n v="11108"/>
    <n v="16376633000"/>
    <n v="7073000000"/>
    <n v="495900000"/>
    <n v="16376633000"/>
    <n v="29939000000"/>
  </r>
  <r>
    <x v="115"/>
    <n v="29369000000"/>
    <n v="21706577.969999999"/>
    <n v="1353"/>
    <n v="20440824000"/>
    <n v="5067000000"/>
    <n v="0"/>
    <n v="20440824000"/>
    <n v="29369000000"/>
  </r>
  <r>
    <x v="116"/>
    <n v="28280000000"/>
    <n v="5354032.5630000001"/>
    <n v="5282"/>
    <n v="46379200000"/>
    <n v="0"/>
    <n v="41615000000"/>
    <n v="46379200000"/>
    <n v="28280000000"/>
  </r>
  <r>
    <x v="117"/>
    <n v="27859000000"/>
    <n v="3106143.3829999999"/>
    <n v="8969"/>
    <n v="14013077000"/>
    <n v="5085000000"/>
    <n v="0"/>
    <n v="14013077000"/>
    <n v="27859000000"/>
  </r>
  <r>
    <x v="118"/>
    <n v="27745000000"/>
    <n v="563041.58129999996"/>
    <n v="49277"/>
    <n v="12818190000"/>
    <n v="0"/>
    <n v="49300000"/>
    <n v="12818190000"/>
    <n v="27745000000"/>
  </r>
  <r>
    <x v="119"/>
    <n v="27515000000"/>
    <n v="15804135.550000001"/>
    <n v="1741"/>
    <n v="11666360000"/>
    <n v="0"/>
    <n v="0"/>
    <n v="11666360000"/>
    <n v="27515000000"/>
  </r>
  <r>
    <x v="120"/>
    <n v="26866000000"/>
    <n v="24095067.260000002"/>
    <n v="1115"/>
    <n v="15743476000"/>
    <n v="0"/>
    <n v="0"/>
    <n v="15743476000"/>
    <n v="26866000000"/>
  </r>
  <r>
    <x v="121"/>
    <n v="26002000000"/>
    <n v="1434909.773"/>
    <n v="18121"/>
    <n v="15174767200"/>
    <n v="0"/>
    <n v="0"/>
    <n v="15174767200"/>
    <n v="26002000000"/>
  </r>
  <r>
    <x v="122"/>
    <n v="25591000000"/>
    <n v="25237672.579999998"/>
    <n v="1014"/>
    <n v="0"/>
    <n v="0"/>
    <n v="0"/>
    <n v="0"/>
    <n v="25591000000"/>
  </r>
  <r>
    <x v="123"/>
    <n v="25105000000"/>
    <n v="3583868.665"/>
    <n v="7005"/>
    <n v="8284650000"/>
    <n v="5866000000"/>
    <n v="1107800000"/>
    <n v="8284650000"/>
    <n v="25105000000"/>
  </r>
  <r>
    <x v="124"/>
    <n v="25064000000"/>
    <n v="798776.21259999997"/>
    <n v="31378"/>
    <n v="6090552000"/>
    <n v="1034000000"/>
    <n v="0"/>
    <n v="6090552000"/>
    <n v="25064000000"/>
  </r>
  <r>
    <x v="125"/>
    <n v="24726000000"/>
    <n v="35834782.609999999"/>
    <n v="690"/>
    <n v="19014294000"/>
    <n v="3937000000"/>
    <n v="571300000"/>
    <n v="19014294000"/>
    <n v="24726000000"/>
  </r>
  <r>
    <x v="126"/>
    <n v="24402000000"/>
    <n v="14924770.640000001"/>
    <n v="1635"/>
    <n v="13030668000"/>
    <n v="0"/>
    <n v="0"/>
    <n v="13030668000"/>
    <n v="24402000000"/>
  </r>
  <r>
    <x v="127"/>
    <n v="23137000000"/>
    <n v="2752766.2110000001"/>
    <n v="8405"/>
    <n v="15710023000"/>
    <n v="6122000000"/>
    <n v="0"/>
    <n v="15710023000"/>
    <n v="23137000000"/>
  </r>
  <r>
    <x v="128"/>
    <n v="22969000000"/>
    <n v="29111533.59"/>
    <n v="789"/>
    <n v="10634647000"/>
    <n v="0"/>
    <n v="0"/>
    <n v="10634647000"/>
    <n v="22969000000"/>
  </r>
  <r>
    <x v="129"/>
    <n v="21592000000"/>
    <n v="18956979.809999999"/>
    <n v="1139"/>
    <n v="7298096000"/>
    <n v="0"/>
    <n v="0"/>
    <n v="7298096000"/>
    <n v="21592000000"/>
  </r>
  <r>
    <x v="130"/>
    <n v="21455000000"/>
    <n v="2306245.2969999998"/>
    <n v="9303"/>
    <n v="15747970000"/>
    <n v="0"/>
    <n v="0"/>
    <n v="15747970000"/>
    <n v="21455000000"/>
  </r>
  <r>
    <x v="131"/>
    <n v="20689000000"/>
    <n v="7006095.4960000003"/>
    <n v="2953"/>
    <n v="8089399000"/>
    <n v="7591000000"/>
    <n v="0"/>
    <n v="8089399000"/>
    <n v="20689000000"/>
  </r>
  <r>
    <x v="132"/>
    <n v="20160000000"/>
    <n v="7225806.4519999996"/>
    <n v="2790"/>
    <n v="5221440000"/>
    <n v="8269000000"/>
    <n v="5901500000"/>
    <n v="5221440000"/>
    <n v="20160000000"/>
  </r>
  <r>
    <x v="133"/>
    <n v="19993439950"/>
    <n v="23605005.84"/>
    <n v="847"/>
    <n v="0"/>
    <n v="0"/>
    <n v="0"/>
    <n v="0"/>
    <n v="19993439950"/>
  </r>
  <r>
    <x v="134"/>
    <n v="19620000000"/>
    <n v="2381356.9610000001"/>
    <n v="8239"/>
    <n v="7416360000"/>
    <n v="5080870000000"/>
    <n v="0"/>
    <n v="7416360000"/>
    <n v="19620000000"/>
  </r>
  <r>
    <x v="135"/>
    <n v="19377000000"/>
    <n v="31456168.829999998"/>
    <n v="616"/>
    <n v="7518276000"/>
    <n v="0"/>
    <n v="0"/>
    <n v="7518276000"/>
    <n v="19377000000"/>
  </r>
  <r>
    <x v="136"/>
    <n v="19186000000"/>
    <n v="2763358.7790000001"/>
    <n v="6943"/>
    <n v="4777314000"/>
    <n v="3799000000"/>
    <n v="0"/>
    <n v="4777314000"/>
    <n v="19186000000"/>
  </r>
  <r>
    <x v="137"/>
    <n v="18783000000"/>
    <n v="1809886.298"/>
    <n v="10378"/>
    <n v="0"/>
    <n v="0"/>
    <n v="0"/>
    <n v="0"/>
    <n v="18783000000"/>
  </r>
  <r>
    <x v="138"/>
    <n v="18080000000"/>
    <n v="43357314.149999999"/>
    <n v="417"/>
    <n v="1500640000"/>
    <n v="0"/>
    <n v="0"/>
    <n v="1500640000"/>
    <n v="18080000000"/>
  </r>
  <r>
    <x v="139"/>
    <n v="17352000000"/>
    <n v="41812048.189999998"/>
    <n v="415"/>
    <n v="12302568000"/>
    <n v="0"/>
    <n v="0"/>
    <n v="12302568000"/>
    <n v="17352000000"/>
  </r>
  <r>
    <x v="140"/>
    <n v="17032000000"/>
    <n v="10360097.32"/>
    <n v="1644"/>
    <n v="5024440000"/>
    <n v="0"/>
    <n v="0"/>
    <n v="5024440000"/>
    <n v="17032000000"/>
  </r>
  <r>
    <x v="141"/>
    <n v="16934000000"/>
    <n v="7789328.4270000001"/>
    <n v="2174"/>
    <n v="11635351400"/>
    <n v="2837000000"/>
    <n v="0"/>
    <n v="11635351400"/>
    <n v="16934000000"/>
  </r>
  <r>
    <x v="142"/>
    <n v="16446632290"/>
    <n v="25697862.949999999"/>
    <n v="640"/>
    <n v="0"/>
    <n v="0"/>
    <n v="0"/>
    <n v="0"/>
    <n v="16446632290"/>
  </r>
  <r>
    <x v="143"/>
    <n v="16393000000"/>
    <n v="412651.66389999999"/>
    <n v="39726"/>
    <n v="13360295000"/>
    <n v="2870000000"/>
    <n v="0"/>
    <n v="13360295000"/>
    <n v="16393000000"/>
  </r>
  <r>
    <x v="144"/>
    <n v="15730000000"/>
    <n v="1256490.135"/>
    <n v="12519"/>
    <n v="12914330000"/>
    <n v="9341000000"/>
    <n v="1800900000"/>
    <n v="12914330000"/>
    <n v="15730000000"/>
  </r>
  <r>
    <x v="145"/>
    <n v="15695000000"/>
    <n v="6485537.1900000004"/>
    <n v="2420"/>
    <n v="3029135000"/>
    <n v="7657000000"/>
    <n v="0"/>
    <n v="3029135000"/>
    <n v="15695000000"/>
  </r>
  <r>
    <x v="146"/>
    <n v="15565000000"/>
    <n v="459714.10009999998"/>
    <n v="33858"/>
    <n v="357995000"/>
    <n v="0"/>
    <n v="0"/>
    <n v="357995000"/>
    <n v="15565000000"/>
  </r>
  <r>
    <x v="147"/>
    <n v="14975000000"/>
    <n v="24075562.699999999"/>
    <n v="622"/>
    <n v="13133075000"/>
    <n v="921000000"/>
    <n v="0"/>
    <n v="13133075000"/>
    <n v="14975000000"/>
  </r>
  <r>
    <x v="148"/>
    <n v="14771000000"/>
    <n v="14162032.6"/>
    <n v="1043"/>
    <n v="9926112000"/>
    <n v="0"/>
    <n v="0"/>
    <n v="9926112000"/>
    <n v="14771000000"/>
  </r>
  <r>
    <x v="149"/>
    <n v="14686000000"/>
    <n v="3049418.605"/>
    <n v="4816"/>
    <n v="9589958000"/>
    <n v="49162000000"/>
    <n v="0"/>
    <n v="9589958000"/>
    <n v="14686000000"/>
  </r>
  <r>
    <x v="150"/>
    <n v="13711000000"/>
    <n v="5612361.8499999996"/>
    <n v="2443"/>
    <n v="0"/>
    <n v="0"/>
    <n v="0"/>
    <n v="0"/>
    <n v="13711000000"/>
  </r>
  <r>
    <x v="151"/>
    <n v="13467000000"/>
    <n v="1636529.3470000001"/>
    <n v="8229"/>
    <n v="4875054000"/>
    <n v="0"/>
    <n v="0"/>
    <n v="4875054000"/>
    <n v="13467000000"/>
  </r>
  <r>
    <x v="152"/>
    <n v="12944000000"/>
    <n v="16964613.370000001"/>
    <n v="763"/>
    <n v="0"/>
    <n v="0"/>
    <n v="0"/>
    <n v="0"/>
    <n v="12944000000"/>
  </r>
  <r>
    <x v="153"/>
    <n v="11953000000"/>
    <n v="4629357.0880000005"/>
    <n v="2582"/>
    <n v="4817059000"/>
    <n v="0"/>
    <n v="0"/>
    <n v="4817059000"/>
    <n v="11953000000"/>
  </r>
  <r>
    <x v="154"/>
    <n v="10951000000"/>
    <n v="9777678.5710000005"/>
    <n v="1120"/>
    <n v="7578092000"/>
    <n v="0"/>
    <n v="0"/>
    <n v="7578092000"/>
    <n v="10951000000"/>
  </r>
  <r>
    <x v="155"/>
    <n v="10139988153"/>
    <n v="289871.30589999998"/>
    <n v="34981"/>
    <n v="0"/>
    <n v="0"/>
    <n v="0"/>
    <n v="0"/>
    <n v="10139988153"/>
  </r>
  <r>
    <x v="156"/>
    <n v="9995350547"/>
    <n v="38955.926379999997"/>
    <n v="256581"/>
    <n v="0"/>
    <n v="0"/>
    <n v="0"/>
    <n v="0"/>
    <n v="9995350547"/>
  </r>
  <r>
    <x v="157"/>
    <n v="9424000000"/>
    <n v="40671.002489999999"/>
    <n v="231713"/>
    <n v="0"/>
    <n v="0"/>
    <n v="0"/>
    <n v="0"/>
    <n v="9424000000"/>
  </r>
  <r>
    <x v="158"/>
    <n v="9353000000"/>
    <n v="624115.84149999998"/>
    <n v="14986"/>
    <n v="5639859000"/>
    <n v="0"/>
    <n v="0"/>
    <n v="5639859000"/>
    <n v="9353000000"/>
  </r>
  <r>
    <x v="159"/>
    <n v="8980200000"/>
    <n v="64635.98085"/>
    <n v="138935"/>
    <n v="0"/>
    <n v="0"/>
    <n v="0"/>
    <n v="0"/>
    <n v="8980200000"/>
  </r>
  <r>
    <x v="160"/>
    <n v="8639000000"/>
    <n v="8815306.1219999995"/>
    <n v="980"/>
    <n v="3714770000"/>
    <n v="0"/>
    <n v="0"/>
    <n v="3714770000"/>
    <n v="8639000000"/>
  </r>
  <r>
    <x v="161"/>
    <n v="7676000000"/>
    <n v="410832.79810000001"/>
    <n v="18684"/>
    <n v="4789824000"/>
    <n v="886000000"/>
    <n v="0"/>
    <n v="4789824000"/>
    <n v="7676000000"/>
  </r>
  <r>
    <x v="162"/>
    <n v="7559000000"/>
    <n v="291549.35009999998"/>
    <n v="25927"/>
    <n v="0"/>
    <n v="2781000000"/>
    <n v="0"/>
    <n v="0"/>
    <n v="7559000000"/>
  </r>
  <r>
    <x v="163"/>
    <n v="7431257411"/>
    <n v="84131.569600000003"/>
    <n v="88329"/>
    <n v="0"/>
    <n v="0"/>
    <n v="0"/>
    <n v="0"/>
    <n v="7431257411"/>
  </r>
  <r>
    <x v="164"/>
    <n v="7139428558"/>
    <n v="73037.632310000001"/>
    <n v="97750"/>
    <n v="456923427.69999999"/>
    <n v="0"/>
    <n v="0"/>
    <n v="456923427.69999999"/>
    <n v="7139428558"/>
  </r>
  <r>
    <x v="165"/>
    <n v="7025000000"/>
    <n v="14454732.51"/>
    <n v="486"/>
    <n v="920275000"/>
    <n v="475765000000"/>
    <n v="0"/>
    <n v="920275000"/>
    <n v="7025000000"/>
  </r>
  <r>
    <x v="166"/>
    <n v="6910000000"/>
    <n v="165180.59899999999"/>
    <n v="41833"/>
    <n v="0"/>
    <n v="0"/>
    <n v="0"/>
    <n v="0"/>
    <n v="6910000000"/>
  </r>
  <r>
    <x v="167"/>
    <n v="6402221222"/>
    <n v="281119.75160000002"/>
    <n v="22774"/>
    <n v="0"/>
    <n v="0"/>
    <n v="0"/>
    <n v="0"/>
    <n v="6402221222"/>
  </r>
  <r>
    <x v="168"/>
    <n v="6336000000"/>
    <n v="928351.64839999995"/>
    <n v="6825"/>
    <n v="4961088000"/>
    <n v="0"/>
    <n v="4350000"/>
    <n v="4961088000"/>
    <n v="6336000000"/>
  </r>
  <r>
    <x v="169"/>
    <n v="5201000000"/>
    <n v="1179365.0789999999"/>
    <n v="4410"/>
    <n v="0"/>
    <n v="0"/>
    <n v="0"/>
    <n v="0"/>
    <n v="5201000000"/>
  </r>
  <r>
    <x v="170"/>
    <n v="5182000000"/>
    <n v="5732300.8849999998"/>
    <n v="904"/>
    <n v="2844918000"/>
    <n v="0"/>
    <n v="0"/>
    <n v="2844918000"/>
    <n v="5182000000"/>
  </r>
  <r>
    <x v="171"/>
    <n v="4979000000"/>
    <n v="15907348.24"/>
    <n v="313"/>
    <n v="0"/>
    <n v="0"/>
    <n v="0"/>
    <n v="0"/>
    <n v="4979000000"/>
  </r>
  <r>
    <x v="172"/>
    <n v="4672000000"/>
    <n v="105412.784"/>
    <n v="44321"/>
    <n v="0"/>
    <n v="0"/>
    <n v="0"/>
    <n v="0"/>
    <n v="4672000000"/>
  </r>
  <r>
    <x v="173"/>
    <n v="4613000000"/>
    <n v="1055848.02"/>
    <n v="4369"/>
    <n v="2075850000"/>
    <n v="0"/>
    <n v="0"/>
    <n v="2075850000"/>
    <n v="4613000000"/>
  </r>
  <r>
    <x v="174"/>
    <n v="4496000000"/>
    <n v="657021.77410000004"/>
    <n v="6843"/>
    <n v="3920512000"/>
    <n v="0"/>
    <n v="175450000"/>
    <n v="3920512000"/>
    <n v="4496000000"/>
  </r>
  <r>
    <x v="175"/>
    <n v="4408000000"/>
    <n v="89138.743400000007"/>
    <n v="49451"/>
    <n v="0"/>
    <n v="0"/>
    <n v="0"/>
    <n v="0"/>
    <n v="4408000000"/>
  </r>
  <r>
    <x v="176"/>
    <n v="4319000000"/>
    <n v="109049.13400000001"/>
    <n v="39606"/>
    <n v="0"/>
    <n v="0"/>
    <n v="450950000"/>
    <n v="0"/>
    <n v="4319000000"/>
  </r>
  <r>
    <x v="177"/>
    <n v="3907323961"/>
    <n v="54439.267160000003"/>
    <n v="71774"/>
    <n v="0"/>
    <n v="0"/>
    <n v="0"/>
    <n v="0"/>
    <n v="3907323961"/>
  </r>
  <r>
    <x v="178"/>
    <n v="3408000000"/>
    <n v="795332.55539999995"/>
    <n v="4285"/>
    <n v="3680640000"/>
    <n v="1004000000"/>
    <n v="0"/>
    <n v="3680640000"/>
    <n v="3408000000"/>
  </r>
  <r>
    <x v="179"/>
    <n v="3326544174"/>
    <n v="56864.975030000001"/>
    <n v="58499"/>
    <n v="0"/>
    <n v="0"/>
    <n v="0"/>
    <n v="0"/>
    <n v="3326544174"/>
  </r>
  <r>
    <x v="180"/>
    <n v="3300000000"/>
    <n v="5509181.9699999997"/>
    <n v="599"/>
    <n v="2003100000"/>
    <n v="0"/>
    <n v="0"/>
    <n v="2003100000"/>
    <n v="3300000000"/>
  </r>
  <r>
    <x v="181"/>
    <n v="3297000000"/>
    <n v="417500.31660000002"/>
    <n v="7897"/>
    <n v="1404522000"/>
    <n v="482000000"/>
    <n v="0"/>
    <n v="1404522000"/>
    <n v="3297000000"/>
  </r>
  <r>
    <x v="182"/>
    <n v="3281419347"/>
    <n v="155798.0888"/>
    <n v="21062"/>
    <n v="0"/>
    <n v="0"/>
    <n v="0"/>
    <n v="0"/>
    <n v="3281419347"/>
  </r>
  <r>
    <x v="183"/>
    <n v="2915000000"/>
    <n v="514018.69160000002"/>
    <n v="5671"/>
    <n v="0"/>
    <n v="0"/>
    <n v="0"/>
    <n v="0"/>
    <n v="2915000000"/>
  </r>
  <r>
    <x v="184"/>
    <n v="2659000000"/>
    <n v="181538.8817"/>
    <n v="14647"/>
    <n v="0"/>
    <n v="0"/>
    <n v="0"/>
    <n v="0"/>
    <n v="2659000000"/>
  </r>
  <r>
    <x v="185"/>
    <n v="2497000000"/>
    <n v="2805617.9780000001"/>
    <n v="890"/>
    <n v="1797840000"/>
    <n v="0"/>
    <n v="0"/>
    <n v="1797840000"/>
    <n v="2497000000"/>
  </r>
  <r>
    <x v="186"/>
    <n v="2474000000"/>
    <n v="2019591.8370000001"/>
    <n v="1225"/>
    <n v="0"/>
    <n v="0"/>
    <n v="0"/>
    <n v="0"/>
    <n v="2474000000"/>
  </r>
  <r>
    <x v="187"/>
    <n v="2390000000"/>
    <n v="2387612.3879999998"/>
    <n v="1001"/>
    <n v="1434000000"/>
    <n v="0"/>
    <n v="0"/>
    <n v="1434000000"/>
    <n v="2390000000"/>
  </r>
  <r>
    <x v="188"/>
    <n v="2340000000"/>
    <n v="104866.89969999999"/>
    <n v="22314"/>
    <n v="0"/>
    <n v="0"/>
    <n v="0"/>
    <n v="0"/>
    <n v="2340000000"/>
  </r>
  <r>
    <x v="189"/>
    <n v="2275290216"/>
    <n v="3468430.2069999999"/>
    <n v="656"/>
    <n v="3731475954"/>
    <n v="0"/>
    <n v="0"/>
    <n v="3731475954"/>
    <n v="2275290216"/>
  </r>
  <r>
    <x v="190"/>
    <n v="2241000000"/>
    <n v="34334.829700000002"/>
    <n v="65269"/>
    <n v="0"/>
    <n v="0"/>
    <n v="0"/>
    <n v="0"/>
    <n v="2241000000"/>
  </r>
  <r>
    <x v="191"/>
    <n v="2230000000"/>
    <n v="101566.7699"/>
    <n v="21956"/>
    <n v="1360300000"/>
    <n v="884000000"/>
    <n v="0"/>
    <n v="1360300000"/>
    <n v="2230000000"/>
  </r>
  <r>
    <x v="192"/>
    <n v="2125000000"/>
    <n v="1409151.1939999999"/>
    <n v="1508"/>
    <n v="0"/>
    <n v="0"/>
    <n v="0"/>
    <n v="0"/>
    <n v="2125000000"/>
  </r>
  <r>
    <x v="193"/>
    <n v="1904000000"/>
    <n v="797988.26489999995"/>
    <n v="2386"/>
    <n v="0"/>
    <n v="0"/>
    <n v="0"/>
    <n v="0"/>
    <n v="1904000000"/>
  </r>
  <r>
    <x v="194"/>
    <n v="1745378000"/>
    <n v="46534.726849999999"/>
    <n v="37507"/>
    <n v="0"/>
    <n v="0"/>
    <n v="0"/>
    <n v="0"/>
    <n v="1745378000"/>
  </r>
  <r>
    <x v="195"/>
    <n v="1735210228"/>
    <n v="43349.910759999999"/>
    <n v="40028"/>
    <n v="0"/>
    <n v="0"/>
    <n v="0"/>
    <n v="0"/>
    <n v="1735210228"/>
  </r>
  <r>
    <x v="196"/>
    <n v="1613000000"/>
    <n v="909757.47320000001"/>
    <n v="1773"/>
    <n v="458092000"/>
    <n v="0"/>
    <n v="0"/>
    <n v="458092000"/>
    <n v="1613000000"/>
  </r>
  <r>
    <x v="197"/>
    <n v="1505856107"/>
    <n v="38984.547259999999"/>
    <n v="38627"/>
    <n v="0"/>
    <n v="0"/>
    <n v="0"/>
    <n v="0"/>
    <n v="1505856107"/>
  </r>
  <r>
    <x v="198"/>
    <n v="1458000000"/>
    <n v="116230.8673"/>
    <n v="12544"/>
    <n v="0"/>
    <n v="0"/>
    <n v="0"/>
    <n v="0"/>
    <n v="1458000000"/>
  </r>
  <r>
    <x v="199"/>
    <n v="1248000000"/>
    <n v="211992.52590000001"/>
    <n v="5887"/>
    <n v="0"/>
    <n v="0"/>
    <n v="0"/>
    <n v="0"/>
    <n v="1248000000"/>
  </r>
  <r>
    <x v="200"/>
    <n v="1238000000"/>
    <n v="111210.9235"/>
    <n v="11132"/>
    <n v="0"/>
    <n v="0"/>
    <n v="0"/>
    <n v="0"/>
    <n v="1238000000"/>
  </r>
  <r>
    <x v="201"/>
    <n v="1141000000"/>
    <n v="51493.817130000003"/>
    <n v="22158"/>
    <n v="0"/>
    <n v="0"/>
    <n v="0"/>
    <n v="0"/>
    <n v="1141000000"/>
  </r>
  <r>
    <x v="202"/>
    <n v="1119000000"/>
    <n v="357165.65590000001"/>
    <n v="3133"/>
    <n v="0"/>
    <n v="0"/>
    <n v="0"/>
    <n v="0"/>
    <n v="1119000000"/>
  </r>
  <r>
    <x v="203"/>
    <n v="1096000000"/>
    <n v="46077.524590000001"/>
    <n v="23786"/>
    <n v="0"/>
    <n v="0"/>
    <n v="0"/>
    <n v="0"/>
    <n v="1096000000"/>
  </r>
  <r>
    <x v="204"/>
    <n v="976000000"/>
    <n v="240334.89290000001"/>
    <n v="4061"/>
    <n v="0"/>
    <n v="0"/>
    <n v="0"/>
    <n v="0"/>
    <n v="976000000"/>
  </r>
  <r>
    <x v="205"/>
    <n v="871000000"/>
    <n v="48343.231390000001"/>
    <n v="18017"/>
    <n v="0"/>
    <n v="0"/>
    <n v="0"/>
    <n v="0"/>
    <n v="871000000"/>
  </r>
  <r>
    <x v="206"/>
    <n v="748000000"/>
    <n v="75221.238939999996"/>
    <n v="9944"/>
    <n v="0"/>
    <n v="0"/>
    <n v="0"/>
    <n v="0"/>
    <n v="748000000"/>
  </r>
  <r>
    <x v="207"/>
    <n v="649206156"/>
    <n v="29961.517260000001"/>
    <n v="21668"/>
    <n v="0"/>
    <n v="0"/>
    <n v="0"/>
    <n v="0"/>
    <n v="649206156"/>
  </r>
  <r>
    <x v="208"/>
    <n v="587000000"/>
    <n v="99138.659010000003"/>
    <n v="5921"/>
    <n v="0"/>
    <n v="0"/>
    <n v="0"/>
    <n v="0"/>
    <n v="587000000"/>
  </r>
  <r>
    <x v="209"/>
    <n v="495000000"/>
    <n v="94447.624500000005"/>
    <n v="5241"/>
    <n v="0"/>
    <n v="0"/>
    <n v="0"/>
    <n v="0"/>
    <n v="495000000"/>
  </r>
  <r>
    <x v="210"/>
    <n v="415735284"/>
    <n v="14410.23515"/>
    <n v="28850"/>
    <n v="0"/>
    <n v="0"/>
    <n v="0"/>
    <n v="0"/>
    <n v="415735284"/>
  </r>
  <r>
    <x v="211"/>
    <n v="366211548"/>
    <n v="14221.80769"/>
    <n v="25750"/>
    <n v="0"/>
    <n v="0"/>
    <n v="0"/>
    <n v="0"/>
    <n v="366211548"/>
  </r>
  <r>
    <x v="212"/>
    <n v="341000000"/>
    <n v="17526.72697"/>
    <n v="19456"/>
    <n v="0"/>
    <n v="0"/>
    <n v="0"/>
    <n v="0"/>
    <n v="341000000"/>
  </r>
  <r>
    <x v="213"/>
    <n v="321000000"/>
    <n v="129383.3132"/>
    <n v="2481"/>
    <n v="0"/>
    <n v="0"/>
    <n v="0"/>
    <n v="0"/>
    <n v="321000000"/>
  </r>
  <r>
    <x v="214"/>
    <n v="302000000"/>
    <n v="36442.620970000004"/>
    <n v="8287"/>
    <n v="0"/>
    <n v="0"/>
    <n v="0"/>
    <n v="0"/>
    <n v="302000000"/>
  </r>
  <r>
    <x v="215"/>
    <n v="172000000"/>
    <n v="12049.8809"/>
    <n v="14274"/>
    <n v="0"/>
    <n v="0"/>
    <n v="0"/>
    <n v="0"/>
    <n v="172000000"/>
  </r>
  <r>
    <x v="216"/>
    <n v="80429630"/>
    <n v="4419.9390009999997"/>
    <n v="18197"/>
    <n v="0"/>
    <n v="0"/>
    <n v="0"/>
    <n v="0"/>
    <n v="80429630"/>
  </r>
  <r>
    <x v="217"/>
    <n v="58000000"/>
    <n v="9948.5420240000003"/>
    <n v="5830"/>
    <n v="0"/>
    <n v="0"/>
    <n v="0"/>
    <n v="0"/>
    <n v="58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4FD89E-CF4E-4042-BEF5-BC2F3163AE1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4" firstHeaderRow="1" firstDataRow="1" firstDataCol="1"/>
  <pivotFields count="10">
    <pivotField axis="axisRow" showAll="0" measureFilter="1" sortType="descending">
      <items count="219">
        <item x="138"/>
        <item x="114"/>
        <item x="50"/>
        <item x="205"/>
        <item x="175"/>
        <item x="69"/>
        <item x="210"/>
        <item x="188"/>
        <item x="24"/>
        <item x="117"/>
        <item x="176"/>
        <item x="14"/>
        <item x="29"/>
        <item x="87"/>
        <item x="143"/>
        <item x="101"/>
        <item x="34"/>
        <item x="162"/>
        <item x="82"/>
        <item x="22"/>
        <item x="181"/>
        <item x="126"/>
        <item x="159"/>
        <item x="178"/>
        <item x="93"/>
        <item x="111"/>
        <item x="136"/>
        <item x="10"/>
        <item x="197"/>
        <item x="146"/>
        <item x="66"/>
        <item x="120"/>
        <item x="165"/>
        <item x="183"/>
        <item x="77"/>
        <item x="97"/>
        <item x="90"/>
        <item x="9"/>
        <item x="164"/>
        <item x="180"/>
        <item x="129"/>
        <item x="45"/>
        <item x="1"/>
        <item x="37"/>
        <item x="196"/>
        <item x="145"/>
        <item x="211"/>
        <item x="74"/>
        <item x="73"/>
        <item x="58"/>
        <item x="182"/>
        <item x="104"/>
        <item x="42"/>
        <item x="36"/>
        <item x="173"/>
        <item x="206"/>
        <item x="65"/>
        <item x="85"/>
        <item x="64"/>
        <item x="44"/>
        <item x="109"/>
        <item x="151"/>
        <item x="189"/>
        <item x="102"/>
        <item x="169"/>
        <item x="71"/>
        <item x="177"/>
        <item x="168"/>
        <item x="48"/>
        <item x="6"/>
        <item x="167"/>
        <item x="130"/>
        <item x="185"/>
        <item x="107"/>
        <item x="2"/>
        <item x="70"/>
        <item x="52"/>
        <item x="179"/>
        <item x="198"/>
        <item x="166"/>
        <item x="68"/>
        <item x="119"/>
        <item x="186"/>
        <item x="124"/>
        <item x="113"/>
        <item x="105"/>
        <item x="38"/>
        <item x="55"/>
        <item x="106"/>
        <item x="4"/>
        <item x="16"/>
        <item x="43"/>
        <item x="53"/>
        <item x="23"/>
        <item x="163"/>
        <item x="26"/>
        <item x="7"/>
        <item x="127"/>
        <item x="3"/>
        <item x="94"/>
        <item x="49"/>
        <item x="63"/>
        <item x="213"/>
        <item x="60"/>
        <item x="132"/>
        <item x="141"/>
        <item x="99"/>
        <item x="116"/>
        <item x="187"/>
        <item x="170"/>
        <item x="98"/>
        <item x="157"/>
        <item x="79"/>
        <item x="75"/>
        <item x="96"/>
        <item x="135"/>
        <item x="147"/>
        <item x="35"/>
        <item x="161"/>
        <item x="122"/>
        <item x="118"/>
        <item x="214"/>
        <item x="153"/>
        <item x="144"/>
        <item x="12"/>
        <item x="209"/>
        <item x="134"/>
        <item x="156"/>
        <item x="123"/>
        <item x="158"/>
        <item x="216"/>
        <item x="59"/>
        <item x="125"/>
        <item x="91"/>
        <item x="149"/>
        <item x="215"/>
        <item x="103"/>
        <item x="17"/>
        <item x="155"/>
        <item x="54"/>
        <item x="131"/>
        <item x="128"/>
        <item x="51"/>
        <item x="142"/>
        <item x="137"/>
        <item x="203"/>
        <item x="31"/>
        <item x="72"/>
        <item x="41"/>
        <item x="212"/>
        <item x="80"/>
        <item x="112"/>
        <item x="100"/>
        <item x="47"/>
        <item x="32"/>
        <item x="19"/>
        <item x="46"/>
        <item x="67"/>
        <item x="56"/>
        <item x="40"/>
        <item x="8"/>
        <item x="148"/>
        <item x="201"/>
        <item x="184"/>
        <item x="207"/>
        <item x="199"/>
        <item x="190"/>
        <item x="204"/>
        <item x="18"/>
        <item x="108"/>
        <item x="76"/>
        <item x="191"/>
        <item x="160"/>
        <item x="27"/>
        <item x="195"/>
        <item x="61"/>
        <item x="86"/>
        <item x="193"/>
        <item x="152"/>
        <item x="39"/>
        <item x="13"/>
        <item x="171"/>
        <item x="11"/>
        <item x="78"/>
        <item x="200"/>
        <item x="150"/>
        <item x="110"/>
        <item x="174"/>
        <item x="25"/>
        <item x="20"/>
        <item x="133"/>
        <item x="21"/>
        <item x="140"/>
        <item x="81"/>
        <item x="30"/>
        <item x="192"/>
        <item x="154"/>
        <item x="208"/>
        <item x="121"/>
        <item x="92"/>
        <item x="15"/>
        <item x="88"/>
        <item x="194"/>
        <item x="217"/>
        <item x="172"/>
        <item x="89"/>
        <item x="57"/>
        <item x="28"/>
        <item x="5"/>
        <item x="0"/>
        <item x="83"/>
        <item x="62"/>
        <item x="202"/>
        <item x="84"/>
        <item x="33"/>
        <item x="139"/>
        <item x="115"/>
        <item x="9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numFmtId="1" showAll="0"/>
    <pivotField numFmtId="1" showAll="0"/>
    <pivotField dragToRow="0" dragToCol="0" dragToPage="0" showAll="0" defaultSubtotal="0"/>
  </pivotFields>
  <rowFields count="1">
    <field x="0"/>
  </rowFields>
  <rowItems count="11">
    <i>
      <x v="209"/>
    </i>
    <i>
      <x v="42"/>
    </i>
    <i>
      <x v="74"/>
    </i>
    <i>
      <x v="98"/>
    </i>
    <i>
      <x v="89"/>
    </i>
    <i>
      <x v="208"/>
    </i>
    <i>
      <x v="69"/>
    </i>
    <i>
      <x v="96"/>
    </i>
    <i>
      <x v="160"/>
    </i>
    <i>
      <x v="37"/>
    </i>
    <i t="grand">
      <x/>
    </i>
  </rowItems>
  <colItems count="1">
    <i/>
  </colItems>
  <dataFields count="1">
    <dataField name="Sum of gdp" fld="1" baseField="0" baseItem="0"/>
  </dataFields>
  <formats count="1">
    <format dxfId="0">
      <pivotArea collapsedLevelsAreSubtotals="1" fieldPosition="0">
        <references count="1">
          <reference field="0" count="10">
            <x v="37"/>
            <x v="42"/>
            <x v="69"/>
            <x v="74"/>
            <x v="89"/>
            <x v="96"/>
            <x v="98"/>
            <x v="160"/>
            <x v="208"/>
            <x v="209"/>
          </reference>
        </references>
      </pivotArea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7E1091-4813-47B5-AA49-D976A10F610A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G2:AG3" firstHeaderRow="1" firstDataRow="1" firstDataCol="0"/>
  <pivotFields count="10">
    <pivotField showAll="0"/>
    <pivotField showAll="0"/>
    <pivotField showAll="0"/>
    <pivotField showAll="0"/>
    <pivotField dataField="1" showAll="0"/>
    <pivotField showAll="0"/>
    <pivotField showAll="0"/>
    <pivotField numFmtId="1" showAll="0"/>
    <pivotField numFmtId="1" showAll="0"/>
    <pivotField dragToRow="0" dragToCol="0" dragToPage="0" showAll="0" defaultSubtotal="0"/>
  </pivotFields>
  <rowItems count="1">
    <i/>
  </rowItems>
  <colItems count="1">
    <i/>
  </colItems>
  <dataFields count="1">
    <dataField name="Sum of deb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8D4773-FCF2-4082-BBD8-20D8EAF0EA3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D2:AD3" firstHeaderRow="1" firstDataRow="1" firstDataCol="0"/>
  <pivotFields count="10">
    <pivotField showAll="0"/>
    <pivotField dataField="1" showAll="0"/>
    <pivotField showAll="0"/>
    <pivotField showAll="0"/>
    <pivotField showAll="0"/>
    <pivotField showAll="0"/>
    <pivotField showAll="0"/>
    <pivotField numFmtId="1" showAll="0"/>
    <pivotField numFmtId="1" showAll="0"/>
    <pivotField dragToRow="0" dragToCol="0" dragToPage="0" showAll="0" defaultSubtotal="0"/>
  </pivotFields>
  <rowItems count="1">
    <i/>
  </rowItems>
  <colItems count="1">
    <i/>
  </colItems>
  <dataFields count="1">
    <dataField name="Sum of gdp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4EC018-6671-4649-86B1-D266034DD3E9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P2:AQ221" firstHeaderRow="1" firstDataRow="1" firstDataCol="1"/>
  <pivotFields count="10">
    <pivotField axis="axisRow" showAll="0">
      <items count="219">
        <item x="138"/>
        <item x="114"/>
        <item x="50"/>
        <item x="205"/>
        <item x="175"/>
        <item x="69"/>
        <item x="210"/>
        <item x="188"/>
        <item x="24"/>
        <item x="117"/>
        <item x="176"/>
        <item x="14"/>
        <item x="29"/>
        <item x="87"/>
        <item x="143"/>
        <item x="101"/>
        <item x="34"/>
        <item x="162"/>
        <item x="82"/>
        <item x="22"/>
        <item x="181"/>
        <item x="126"/>
        <item x="159"/>
        <item x="178"/>
        <item x="93"/>
        <item x="111"/>
        <item x="136"/>
        <item x="10"/>
        <item x="197"/>
        <item x="146"/>
        <item x="66"/>
        <item x="120"/>
        <item x="165"/>
        <item x="183"/>
        <item x="77"/>
        <item x="97"/>
        <item x="90"/>
        <item x="9"/>
        <item x="164"/>
        <item x="180"/>
        <item x="129"/>
        <item x="45"/>
        <item x="1"/>
        <item x="37"/>
        <item x="196"/>
        <item x="145"/>
        <item x="211"/>
        <item x="74"/>
        <item x="73"/>
        <item x="58"/>
        <item x="182"/>
        <item x="104"/>
        <item x="42"/>
        <item x="36"/>
        <item x="173"/>
        <item x="206"/>
        <item x="65"/>
        <item x="85"/>
        <item x="64"/>
        <item x="44"/>
        <item x="109"/>
        <item x="151"/>
        <item x="189"/>
        <item x="102"/>
        <item x="169"/>
        <item x="71"/>
        <item x="177"/>
        <item x="168"/>
        <item x="48"/>
        <item x="6"/>
        <item x="167"/>
        <item x="130"/>
        <item x="185"/>
        <item x="107"/>
        <item x="2"/>
        <item x="70"/>
        <item x="52"/>
        <item x="179"/>
        <item x="198"/>
        <item x="166"/>
        <item x="68"/>
        <item x="119"/>
        <item x="186"/>
        <item x="124"/>
        <item x="113"/>
        <item x="105"/>
        <item x="38"/>
        <item x="55"/>
        <item x="106"/>
        <item x="4"/>
        <item x="16"/>
        <item x="43"/>
        <item x="53"/>
        <item x="23"/>
        <item x="163"/>
        <item x="26"/>
        <item x="7"/>
        <item x="127"/>
        <item x="3"/>
        <item x="94"/>
        <item x="49"/>
        <item x="63"/>
        <item x="213"/>
        <item x="60"/>
        <item x="132"/>
        <item x="141"/>
        <item x="99"/>
        <item x="116"/>
        <item x="187"/>
        <item x="170"/>
        <item x="98"/>
        <item x="157"/>
        <item x="79"/>
        <item x="75"/>
        <item x="96"/>
        <item x="135"/>
        <item x="147"/>
        <item x="35"/>
        <item x="161"/>
        <item x="122"/>
        <item x="118"/>
        <item x="214"/>
        <item x="153"/>
        <item x="144"/>
        <item x="12"/>
        <item x="209"/>
        <item x="134"/>
        <item x="156"/>
        <item x="123"/>
        <item x="158"/>
        <item x="216"/>
        <item x="59"/>
        <item x="125"/>
        <item x="91"/>
        <item x="149"/>
        <item x="215"/>
        <item x="103"/>
        <item x="17"/>
        <item x="155"/>
        <item x="54"/>
        <item x="131"/>
        <item x="128"/>
        <item x="51"/>
        <item x="142"/>
        <item x="137"/>
        <item x="203"/>
        <item x="31"/>
        <item x="72"/>
        <item x="41"/>
        <item x="212"/>
        <item x="80"/>
        <item x="112"/>
        <item x="100"/>
        <item x="47"/>
        <item x="32"/>
        <item x="19"/>
        <item x="46"/>
        <item x="67"/>
        <item x="56"/>
        <item x="40"/>
        <item x="8"/>
        <item x="148"/>
        <item x="201"/>
        <item x="184"/>
        <item x="207"/>
        <item x="199"/>
        <item x="190"/>
        <item x="204"/>
        <item x="18"/>
        <item x="108"/>
        <item x="76"/>
        <item x="191"/>
        <item x="160"/>
        <item x="27"/>
        <item x="195"/>
        <item x="61"/>
        <item x="86"/>
        <item x="193"/>
        <item x="152"/>
        <item x="39"/>
        <item x="13"/>
        <item x="171"/>
        <item x="11"/>
        <item x="78"/>
        <item x="200"/>
        <item x="150"/>
        <item x="110"/>
        <item x="174"/>
        <item x="25"/>
        <item x="20"/>
        <item x="133"/>
        <item x="21"/>
        <item x="140"/>
        <item x="81"/>
        <item x="30"/>
        <item x="192"/>
        <item x="154"/>
        <item x="208"/>
        <item x="121"/>
        <item x="92"/>
        <item x="15"/>
        <item x="88"/>
        <item x="194"/>
        <item x="217"/>
        <item x="172"/>
        <item x="89"/>
        <item x="57"/>
        <item x="28"/>
        <item x="5"/>
        <item x="0"/>
        <item x="83"/>
        <item x="62"/>
        <item x="202"/>
        <item x="84"/>
        <item x="33"/>
        <item x="139"/>
        <item x="115"/>
        <item x="95"/>
        <item t="default"/>
      </items>
    </pivotField>
    <pivotField dataField="1" showAll="0"/>
    <pivotField showAll="0"/>
    <pivotField showAll="0"/>
    <pivotField showAll="0"/>
    <pivotField showAll="0"/>
    <pivotField showAll="0"/>
    <pivotField numFmtId="1" showAll="0"/>
    <pivotField numFmtId="1" showAll="0"/>
    <pivotField dragToRow="0" dragToCol="0" dragToPage="0" showAll="0" defaultSubtotal="0"/>
  </pivotFields>
  <rowFields count="1">
    <field x="0"/>
  </rowFields>
  <rowItems count="2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 t="grand">
      <x/>
    </i>
  </rowItems>
  <colItems count="1">
    <i/>
  </colItems>
  <dataFields count="1">
    <dataField name="Sum of gdp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C23C2C-A7B4-48B8-8613-C3F689B96FEE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M2:AM3" firstHeaderRow="1" firstDataRow="1" firstDataCol="0"/>
  <pivotFields count="10">
    <pivotField showAll="0"/>
    <pivotField showAll="0"/>
    <pivotField showAll="0"/>
    <pivotField dataField="1" showAll="0"/>
    <pivotField showAll="0"/>
    <pivotField showAll="0"/>
    <pivotField showAll="0"/>
    <pivotField numFmtId="1" showAll="0"/>
    <pivotField numFmtId="1" showAll="0"/>
    <pivotField dragToRow="0" dragToCol="0" dragToPage="0" showAll="0" defaultSubtotal="0"/>
  </pivotFields>
  <rowItems count="1">
    <i/>
  </rowItems>
  <colItems count="1">
    <i/>
  </colItems>
  <dataFields count="1">
    <dataField name="Max of gdp per capita" fld="3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DC3FF1-9DB7-4EC5-920A-8ED8BEDC336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2:X13" firstHeaderRow="1" firstDataRow="1" firstDataCol="1"/>
  <pivotFields count="10">
    <pivotField axis="axisRow" showAll="0" measureFilter="1" sortType="ascending">
      <items count="219">
        <item x="138"/>
        <item x="114"/>
        <item x="50"/>
        <item x="205"/>
        <item x="175"/>
        <item x="69"/>
        <item x="210"/>
        <item x="188"/>
        <item x="24"/>
        <item x="117"/>
        <item x="176"/>
        <item x="14"/>
        <item x="29"/>
        <item x="87"/>
        <item x="143"/>
        <item x="101"/>
        <item x="34"/>
        <item x="162"/>
        <item x="82"/>
        <item x="22"/>
        <item x="181"/>
        <item x="126"/>
        <item x="159"/>
        <item x="178"/>
        <item x="93"/>
        <item x="111"/>
        <item x="136"/>
        <item x="10"/>
        <item x="197"/>
        <item x="146"/>
        <item x="66"/>
        <item x="120"/>
        <item x="165"/>
        <item x="183"/>
        <item x="77"/>
        <item x="97"/>
        <item x="90"/>
        <item x="9"/>
        <item x="164"/>
        <item x="180"/>
        <item x="129"/>
        <item x="45"/>
        <item x="1"/>
        <item x="37"/>
        <item x="196"/>
        <item x="145"/>
        <item x="211"/>
        <item x="74"/>
        <item x="73"/>
        <item x="58"/>
        <item x="182"/>
        <item x="104"/>
        <item x="42"/>
        <item x="36"/>
        <item x="173"/>
        <item x="206"/>
        <item x="65"/>
        <item x="85"/>
        <item x="64"/>
        <item x="44"/>
        <item x="109"/>
        <item x="151"/>
        <item x="189"/>
        <item x="102"/>
        <item x="169"/>
        <item x="71"/>
        <item x="177"/>
        <item x="168"/>
        <item x="48"/>
        <item x="6"/>
        <item x="167"/>
        <item x="130"/>
        <item x="185"/>
        <item x="107"/>
        <item x="2"/>
        <item x="70"/>
        <item x="52"/>
        <item x="179"/>
        <item x="198"/>
        <item x="166"/>
        <item x="68"/>
        <item x="119"/>
        <item x="186"/>
        <item x="124"/>
        <item x="113"/>
        <item x="105"/>
        <item x="38"/>
        <item x="55"/>
        <item x="106"/>
        <item x="4"/>
        <item x="16"/>
        <item x="43"/>
        <item x="53"/>
        <item x="23"/>
        <item x="163"/>
        <item x="26"/>
        <item x="7"/>
        <item x="127"/>
        <item x="3"/>
        <item x="94"/>
        <item x="49"/>
        <item x="63"/>
        <item x="213"/>
        <item x="60"/>
        <item x="132"/>
        <item x="141"/>
        <item x="99"/>
        <item x="116"/>
        <item x="187"/>
        <item x="170"/>
        <item x="98"/>
        <item x="157"/>
        <item x="79"/>
        <item x="75"/>
        <item x="96"/>
        <item x="135"/>
        <item x="147"/>
        <item x="35"/>
        <item x="161"/>
        <item x="122"/>
        <item x="118"/>
        <item x="214"/>
        <item x="153"/>
        <item x="144"/>
        <item x="12"/>
        <item x="209"/>
        <item x="134"/>
        <item x="156"/>
        <item x="123"/>
        <item x="158"/>
        <item x="216"/>
        <item x="59"/>
        <item x="125"/>
        <item x="91"/>
        <item x="149"/>
        <item x="215"/>
        <item x="103"/>
        <item x="17"/>
        <item x="155"/>
        <item x="54"/>
        <item x="131"/>
        <item x="128"/>
        <item x="51"/>
        <item x="142"/>
        <item x="137"/>
        <item x="203"/>
        <item x="31"/>
        <item x="72"/>
        <item x="41"/>
        <item x="212"/>
        <item x="80"/>
        <item x="112"/>
        <item x="100"/>
        <item x="47"/>
        <item x="32"/>
        <item x="19"/>
        <item x="46"/>
        <item x="67"/>
        <item x="56"/>
        <item x="40"/>
        <item x="8"/>
        <item x="148"/>
        <item x="201"/>
        <item x="184"/>
        <item x="207"/>
        <item x="199"/>
        <item x="190"/>
        <item x="204"/>
        <item x="18"/>
        <item x="108"/>
        <item x="76"/>
        <item x="191"/>
        <item x="160"/>
        <item x="27"/>
        <item x="195"/>
        <item x="61"/>
        <item x="86"/>
        <item x="193"/>
        <item x="152"/>
        <item x="39"/>
        <item x="13"/>
        <item x="171"/>
        <item x="11"/>
        <item x="78"/>
        <item x="200"/>
        <item x="150"/>
        <item x="110"/>
        <item x="174"/>
        <item x="25"/>
        <item x="20"/>
        <item x="133"/>
        <item x="21"/>
        <item x="140"/>
        <item x="81"/>
        <item x="30"/>
        <item x="192"/>
        <item x="154"/>
        <item x="208"/>
        <item x="121"/>
        <item x="92"/>
        <item x="15"/>
        <item x="88"/>
        <item x="194"/>
        <item x="217"/>
        <item x="172"/>
        <item x="89"/>
        <item x="57"/>
        <item x="28"/>
        <item x="5"/>
        <item x="0"/>
        <item x="83"/>
        <item x="62"/>
        <item x="202"/>
        <item x="84"/>
        <item x="33"/>
        <item x="139"/>
        <item x="115"/>
        <item x="9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numFmtId="1" showAll="0"/>
    <pivotField numFmtId="1" showAll="0"/>
    <pivotField dragToRow="0" dragToCol="0" dragToPage="0" showAll="0" defaultSubtotal="0"/>
  </pivotFields>
  <rowFields count="1">
    <field x="0"/>
  </rowFields>
  <rowItems count="11">
    <i>
      <x v="146"/>
    </i>
    <i>
      <x v="173"/>
    </i>
    <i>
      <x v="38"/>
    </i>
    <i>
      <x v="88"/>
    </i>
    <i>
      <x v="189"/>
    </i>
    <i>
      <x v="93"/>
    </i>
    <i>
      <x v="22"/>
    </i>
    <i>
      <x v="113"/>
    </i>
    <i>
      <x v="111"/>
    </i>
    <i>
      <x v="127"/>
    </i>
    <i t="grand">
      <x/>
    </i>
  </rowItems>
  <colItems count="1">
    <i/>
  </colItems>
  <dataFields count="1">
    <dataField name="Sum of gdp per capita" fld="3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D4C36F-92F9-4C84-BE03-DE3547663DCA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K2:AK3" firstHeaderRow="1" firstDataRow="1" firstDataCol="0"/>
  <pivotFields count="10">
    <pivotField showAll="0"/>
    <pivotField showAll="0"/>
    <pivotField showAll="0"/>
    <pivotField showAll="0"/>
    <pivotField showAll="0"/>
    <pivotField showAll="0"/>
    <pivotField dataField="1" showAll="0"/>
    <pivotField numFmtId="1" showAll="0"/>
    <pivotField numFmtId="1" showAll="0"/>
    <pivotField dragToRow="0" dragToCol="0" dragToPage="0" showAll="0" defaultSubtotal="0"/>
  </pivotFields>
  <rowItems count="1">
    <i/>
  </rowItems>
  <colItems count="1">
    <i/>
  </colItems>
  <dataFields count="1">
    <dataField name="Sum of gold reserv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A1A1B1-A56B-4061-9ABD-7EFF87C4F751}" name="PivotTable2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2:Q13" firstHeaderRow="1" firstDataRow="1" firstDataCol="1"/>
  <pivotFields count="10">
    <pivotField axis="axisRow" showAll="0" measureFilter="1">
      <items count="219">
        <item x="138"/>
        <item x="114"/>
        <item x="50"/>
        <item x="205"/>
        <item x="175"/>
        <item x="69"/>
        <item x="210"/>
        <item x="188"/>
        <item x="24"/>
        <item x="117"/>
        <item x="176"/>
        <item x="14"/>
        <item x="29"/>
        <item x="87"/>
        <item x="143"/>
        <item x="101"/>
        <item x="34"/>
        <item x="162"/>
        <item x="82"/>
        <item x="22"/>
        <item x="181"/>
        <item x="126"/>
        <item x="159"/>
        <item x="178"/>
        <item x="93"/>
        <item x="111"/>
        <item x="136"/>
        <item x="10"/>
        <item x="197"/>
        <item x="146"/>
        <item x="66"/>
        <item x="120"/>
        <item x="165"/>
        <item x="183"/>
        <item x="77"/>
        <item x="97"/>
        <item x="90"/>
        <item x="9"/>
        <item x="164"/>
        <item x="180"/>
        <item x="129"/>
        <item x="45"/>
        <item x="1"/>
        <item x="37"/>
        <item x="196"/>
        <item x="145"/>
        <item x="211"/>
        <item x="74"/>
        <item x="73"/>
        <item x="58"/>
        <item x="182"/>
        <item x="104"/>
        <item x="42"/>
        <item x="36"/>
        <item x="173"/>
        <item x="206"/>
        <item x="65"/>
        <item x="85"/>
        <item x="64"/>
        <item x="44"/>
        <item x="109"/>
        <item x="151"/>
        <item x="189"/>
        <item x="102"/>
        <item x="169"/>
        <item x="71"/>
        <item x="177"/>
        <item x="168"/>
        <item x="48"/>
        <item x="6"/>
        <item x="167"/>
        <item x="130"/>
        <item x="185"/>
        <item x="107"/>
        <item x="2"/>
        <item x="70"/>
        <item x="52"/>
        <item x="179"/>
        <item x="198"/>
        <item x="166"/>
        <item x="68"/>
        <item x="119"/>
        <item x="186"/>
        <item x="124"/>
        <item x="113"/>
        <item x="105"/>
        <item x="38"/>
        <item x="55"/>
        <item x="106"/>
        <item x="4"/>
        <item x="16"/>
        <item x="43"/>
        <item x="53"/>
        <item x="23"/>
        <item x="163"/>
        <item x="26"/>
        <item x="7"/>
        <item x="127"/>
        <item x="3"/>
        <item x="94"/>
        <item x="49"/>
        <item x="63"/>
        <item x="213"/>
        <item x="60"/>
        <item x="132"/>
        <item x="141"/>
        <item x="99"/>
        <item x="116"/>
        <item x="187"/>
        <item x="170"/>
        <item x="98"/>
        <item x="157"/>
        <item x="79"/>
        <item x="75"/>
        <item x="96"/>
        <item x="135"/>
        <item x="147"/>
        <item x="35"/>
        <item x="161"/>
        <item x="122"/>
        <item x="118"/>
        <item x="214"/>
        <item x="153"/>
        <item x="144"/>
        <item x="12"/>
        <item x="209"/>
        <item x="134"/>
        <item x="156"/>
        <item x="123"/>
        <item x="158"/>
        <item x="216"/>
        <item x="59"/>
        <item x="125"/>
        <item x="91"/>
        <item x="149"/>
        <item x="215"/>
        <item x="103"/>
        <item x="17"/>
        <item x="155"/>
        <item x="54"/>
        <item x="131"/>
        <item x="128"/>
        <item x="51"/>
        <item x="142"/>
        <item x="137"/>
        <item x="203"/>
        <item x="31"/>
        <item x="72"/>
        <item x="41"/>
        <item x="212"/>
        <item x="80"/>
        <item x="112"/>
        <item x="100"/>
        <item x="47"/>
        <item x="32"/>
        <item x="19"/>
        <item x="46"/>
        <item x="67"/>
        <item x="56"/>
        <item x="40"/>
        <item x="8"/>
        <item x="148"/>
        <item x="201"/>
        <item x="184"/>
        <item x="207"/>
        <item x="199"/>
        <item x="190"/>
        <item x="204"/>
        <item x="18"/>
        <item x="108"/>
        <item x="76"/>
        <item x="191"/>
        <item x="160"/>
        <item x="27"/>
        <item x="195"/>
        <item x="61"/>
        <item x="86"/>
        <item x="193"/>
        <item x="152"/>
        <item x="39"/>
        <item x="13"/>
        <item x="171"/>
        <item x="11"/>
        <item x="78"/>
        <item x="200"/>
        <item x="150"/>
        <item x="110"/>
        <item x="174"/>
        <item x="25"/>
        <item x="20"/>
        <item x="133"/>
        <item x="21"/>
        <item x="140"/>
        <item x="81"/>
        <item x="30"/>
        <item x="192"/>
        <item x="154"/>
        <item x="208"/>
        <item x="121"/>
        <item x="92"/>
        <item x="15"/>
        <item x="88"/>
        <item x="194"/>
        <item x="217"/>
        <item x="172"/>
        <item x="89"/>
        <item x="57"/>
        <item x="28"/>
        <item x="5"/>
        <item x="0"/>
        <item x="83"/>
        <item x="62"/>
        <item x="202"/>
        <item x="84"/>
        <item x="33"/>
        <item x="139"/>
        <item x="115"/>
        <item x="95"/>
        <item t="default"/>
      </items>
    </pivotField>
    <pivotField showAll="0"/>
    <pivotField showAll="0"/>
    <pivotField showAll="0"/>
    <pivotField showAll="0"/>
    <pivotField showAll="0"/>
    <pivotField dataField="1" showAll="0"/>
    <pivotField numFmtId="1" showAll="0"/>
    <pivotField numFmtId="1" showAll="0"/>
    <pivotField dragToRow="0" dragToCol="0" dragToPage="0" showAll="0" defaultSubtotal="0"/>
  </pivotFields>
  <rowFields count="1">
    <field x="0"/>
  </rowFields>
  <rowItems count="11">
    <i>
      <x v="42"/>
    </i>
    <i>
      <x v="69"/>
    </i>
    <i>
      <x v="74"/>
    </i>
    <i>
      <x v="89"/>
    </i>
    <i>
      <x v="96"/>
    </i>
    <i>
      <x v="98"/>
    </i>
    <i>
      <x v="160"/>
    </i>
    <i>
      <x v="189"/>
    </i>
    <i>
      <x v="200"/>
    </i>
    <i>
      <x v="209"/>
    </i>
    <i t="grand">
      <x/>
    </i>
  </rowItems>
  <colItems count="1">
    <i/>
  </colItems>
  <dataFields count="1">
    <dataField name="Gold Reservess" fld="6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EF500A-298B-46E5-8482-A0E4E5EE9FCD}" name="PivotTable2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K3:M14" firstHeaderRow="0" firstDataRow="1" firstDataCol="1"/>
  <pivotFields count="10">
    <pivotField axis="axisRow" showAll="0" measureFilter="1" sortType="descending">
      <items count="219">
        <item x="138"/>
        <item x="114"/>
        <item x="50"/>
        <item x="205"/>
        <item x="175"/>
        <item x="69"/>
        <item x="210"/>
        <item x="188"/>
        <item x="24"/>
        <item x="117"/>
        <item x="176"/>
        <item x="14"/>
        <item x="29"/>
        <item x="87"/>
        <item x="143"/>
        <item x="101"/>
        <item x="162"/>
        <item x="82"/>
        <item x="22"/>
        <item x="181"/>
        <item x="126"/>
        <item x="159"/>
        <item x="178"/>
        <item x="93"/>
        <item x="111"/>
        <item x="136"/>
        <item x="34"/>
        <item x="10"/>
        <item x="197"/>
        <item x="146"/>
        <item x="66"/>
        <item x="120"/>
        <item x="165"/>
        <item x="183"/>
        <item x="77"/>
        <item x="97"/>
        <item x="90"/>
        <item x="9"/>
        <item x="164"/>
        <item x="180"/>
        <item x="129"/>
        <item x="45"/>
        <item x="1"/>
        <item x="37"/>
        <item x="196"/>
        <item x="145"/>
        <item x="211"/>
        <item x="74"/>
        <item x="73"/>
        <item x="58"/>
        <item x="182"/>
        <item x="104"/>
        <item x="42"/>
        <item x="36"/>
        <item x="173"/>
        <item x="206"/>
        <item x="65"/>
        <item x="85"/>
        <item x="64"/>
        <item x="44"/>
        <item x="109"/>
        <item x="151"/>
        <item x="189"/>
        <item x="102"/>
        <item x="169"/>
        <item x="71"/>
        <item x="177"/>
        <item x="168"/>
        <item x="48"/>
        <item x="6"/>
        <item x="167"/>
        <item x="130"/>
        <item x="185"/>
        <item x="107"/>
        <item x="2"/>
        <item x="70"/>
        <item x="52"/>
        <item x="179"/>
        <item x="198"/>
        <item x="166"/>
        <item x="68"/>
        <item x="119"/>
        <item x="186"/>
        <item x="124"/>
        <item x="113"/>
        <item x="105"/>
        <item x="38"/>
        <item x="55"/>
        <item x="106"/>
        <item x="4"/>
        <item x="16"/>
        <item x="43"/>
        <item x="53"/>
        <item x="23"/>
        <item x="163"/>
        <item x="26"/>
        <item x="7"/>
        <item x="127"/>
        <item x="3"/>
        <item x="94"/>
        <item x="49"/>
        <item x="63"/>
        <item x="213"/>
        <item x="60"/>
        <item x="132"/>
        <item x="141"/>
        <item x="99"/>
        <item x="116"/>
        <item x="187"/>
        <item x="170"/>
        <item x="98"/>
        <item x="157"/>
        <item x="79"/>
        <item x="75"/>
        <item x="96"/>
        <item x="135"/>
        <item x="147"/>
        <item x="35"/>
        <item x="161"/>
        <item x="122"/>
        <item x="118"/>
        <item x="214"/>
        <item x="153"/>
        <item x="144"/>
        <item x="12"/>
        <item x="209"/>
        <item x="134"/>
        <item x="156"/>
        <item x="123"/>
        <item x="158"/>
        <item x="216"/>
        <item x="59"/>
        <item x="125"/>
        <item x="91"/>
        <item x="149"/>
        <item x="215"/>
        <item x="103"/>
        <item x="17"/>
        <item x="155"/>
        <item x="54"/>
        <item x="131"/>
        <item x="128"/>
        <item x="51"/>
        <item x="142"/>
        <item x="137"/>
        <item x="203"/>
        <item x="31"/>
        <item x="72"/>
        <item x="41"/>
        <item x="212"/>
        <item x="80"/>
        <item x="112"/>
        <item x="100"/>
        <item x="47"/>
        <item x="32"/>
        <item x="19"/>
        <item x="46"/>
        <item x="67"/>
        <item x="56"/>
        <item x="40"/>
        <item x="8"/>
        <item x="148"/>
        <item x="201"/>
        <item x="184"/>
        <item x="207"/>
        <item x="199"/>
        <item x="190"/>
        <item x="204"/>
        <item x="18"/>
        <item x="108"/>
        <item x="76"/>
        <item x="191"/>
        <item x="160"/>
        <item x="27"/>
        <item x="195"/>
        <item x="61"/>
        <item x="86"/>
        <item x="193"/>
        <item x="152"/>
        <item x="39"/>
        <item x="13"/>
        <item x="171"/>
        <item x="11"/>
        <item x="78"/>
        <item x="200"/>
        <item x="150"/>
        <item x="110"/>
        <item x="174"/>
        <item x="25"/>
        <item x="20"/>
        <item x="133"/>
        <item x="21"/>
        <item x="140"/>
        <item x="81"/>
        <item x="30"/>
        <item x="192"/>
        <item x="154"/>
        <item x="208"/>
        <item x="121"/>
        <item x="92"/>
        <item x="15"/>
        <item x="88"/>
        <item x="194"/>
        <item x="217"/>
        <item x="172"/>
        <item x="89"/>
        <item x="57"/>
        <item x="28"/>
        <item x="5"/>
        <item x="0"/>
        <item x="83"/>
        <item x="62"/>
        <item x="202"/>
        <item x="84"/>
        <item x="33"/>
        <item x="139"/>
        <item x="115"/>
        <item x="9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dataField="1" showAll="0"/>
    <pivotField showAll="0"/>
    <pivotField showAll="0"/>
    <pivotField showAll="0"/>
    <pivotField numFmtId="1" showAll="0"/>
    <pivotField numFmtId="1" showAll="0"/>
    <pivotField dragToRow="0" dragToCol="0" dragToPage="0" showAll="0" defaultSubtotal="0"/>
  </pivotFields>
  <rowFields count="1">
    <field x="0"/>
  </rowFields>
  <rowItems count="11">
    <i>
      <x v="89"/>
    </i>
    <i>
      <x v="42"/>
    </i>
    <i>
      <x v="209"/>
    </i>
    <i>
      <x v="90"/>
    </i>
    <i>
      <x v="148"/>
    </i>
    <i>
      <x v="142"/>
    </i>
    <i>
      <x v="27"/>
    </i>
    <i>
      <x v="26"/>
    </i>
    <i>
      <x v="160"/>
    </i>
    <i>
      <x v="12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opulation" fld="2" baseField="0" baseItem="0"/>
    <dataField name="Sum of gdp per capita" fld="3" baseField="0" baseItem="0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C0064B-8BCF-4952-AB68-79299279D744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I2:AI3" firstHeaderRow="1" firstDataRow="1" firstDataCol="0"/>
  <pivotFields count="10">
    <pivotField showAll="0"/>
    <pivotField showAll="0"/>
    <pivotField dataField="1" showAll="0"/>
    <pivotField showAll="0"/>
    <pivotField showAll="0"/>
    <pivotField showAll="0"/>
    <pivotField showAll="0"/>
    <pivotField numFmtId="1" showAll="0"/>
    <pivotField numFmtId="1" showAll="0"/>
    <pivotField dragToRow="0" dragToCol="0" dragToPage="0" showAll="0" defaultSubtotal="0"/>
  </pivotFields>
  <rowItems count="1">
    <i/>
  </rowItems>
  <colItems count="1">
    <i/>
  </colItems>
  <dataFields count="1">
    <dataField name="Sum of population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A20500-D15C-446B-A44F-ECCDD3E09E95}" name="Table2" displayName="Table2" ref="A1:I219" totalsRowShown="0" headerRowDxfId="11" dataDxfId="10">
  <autoFilter ref="A1:I219" xr:uid="{45A20500-D15C-446B-A44F-ECCDD3E09E95}"/>
  <tableColumns count="9">
    <tableColumn id="1" xr3:uid="{A449ABAA-9AB1-4F60-ABBA-E8AD2BFD0566}" name="countryname" dataDxfId="9"/>
    <tableColumn id="2" xr3:uid="{49FA2469-027D-43BD-9033-304112F117C9}" name="gdp" dataDxfId="8"/>
    <tableColumn id="3" xr3:uid="{CD2F1B82-B7CD-49BE-B23C-F0E5D2255A63}" name="population" dataDxfId="7"/>
    <tableColumn id="4" xr3:uid="{9A5C1E6C-4941-4686-A018-313715BD6861}" name="gdp per capita" dataDxfId="6"/>
    <tableColumn id="5" xr3:uid="{D76A0409-16F8-4742-BB7B-453742FF5967}" name="debt" dataDxfId="5"/>
    <tableColumn id="6" xr3:uid="{E04DEEA6-B409-4B27-8383-ACFD92CB9337}" name="foreign currency reserves" dataDxfId="4"/>
    <tableColumn id="7" xr3:uid="{7E5AA84B-87B7-40FF-BA40-D772C22E701D}" name="gold reserves" dataDxfId="3"/>
    <tableColumn id="8" xr3:uid="{C0FA1B97-66FB-4CC4-86F8-CEE8159BA4C3}" name="debtt" dataDxfId="2">
      <calculatedColumnFormula>_xlfn.NUMBERVALUE(TRIM(Table2[[#This Row],[debt]]))</calculatedColumnFormula>
    </tableColumn>
    <tableColumn id="9" xr3:uid="{83386EC3-512C-452B-8F27-3F13D908290A}" name="gdpp" dataDxfId="1">
      <calculatedColumnFormula>_xlfn.NUMBERVALUE(TRIM(Table2[[#This Row],[gdp]]))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79C02-A981-4EA7-BEF5-61F0A1989076}">
  <dimension ref="A7:H18"/>
  <sheetViews>
    <sheetView topLeftCell="A6" workbookViewId="0">
      <selection activeCell="G15" sqref="G15"/>
    </sheetView>
  </sheetViews>
  <sheetFormatPr defaultRowHeight="14.25" x14ac:dyDescent="0.45"/>
  <cols>
    <col min="1" max="2" width="11.73046875" bestFit="1" customWidth="1"/>
    <col min="6" max="6" width="16.3984375" bestFit="1" customWidth="1"/>
    <col min="7" max="7" width="14.3984375" customWidth="1"/>
    <col min="8" max="8" width="19.3984375" bestFit="1" customWidth="1"/>
  </cols>
  <sheetData>
    <row r="7" spans="1:8" x14ac:dyDescent="0.45">
      <c r="A7">
        <v>1</v>
      </c>
      <c r="B7" s="2">
        <f>A7</f>
        <v>1</v>
      </c>
      <c r="C7" t="str">
        <f>TEXT(A7,LOOKUP(A7,$F$8:$F$14,$G$8:$G$14))</f>
        <v>1</v>
      </c>
      <c r="F7" t="s">
        <v>225</v>
      </c>
      <c r="G7" t="s">
        <v>226</v>
      </c>
      <c r="H7" t="s">
        <v>227</v>
      </c>
    </row>
    <row r="8" spans="1:8" x14ac:dyDescent="0.45">
      <c r="A8">
        <v>11</v>
      </c>
      <c r="B8" s="2">
        <f t="shared" ref="B8:B15" si="0">A8</f>
        <v>11</v>
      </c>
      <c r="C8" t="str">
        <f t="shared" ref="C8:C15" si="1">TEXT(A8,LOOKUP(A8,$F$8:$F$14,$G$8:$G$14))</f>
        <v>11</v>
      </c>
      <c r="F8" s="3">
        <v>-999999999999999</v>
      </c>
      <c r="G8" t="s">
        <v>228</v>
      </c>
      <c r="H8" t="s">
        <v>235</v>
      </c>
    </row>
    <row r="9" spans="1:8" x14ac:dyDescent="0.45">
      <c r="A9">
        <v>111</v>
      </c>
      <c r="B9" s="2">
        <f t="shared" si="0"/>
        <v>111</v>
      </c>
      <c r="C9" t="str">
        <f t="shared" si="1"/>
        <v>111</v>
      </c>
      <c r="F9">
        <v>-999999999</v>
      </c>
      <c r="G9" t="s">
        <v>229</v>
      </c>
      <c r="H9" t="s">
        <v>236</v>
      </c>
    </row>
    <row r="10" spans="1:8" x14ac:dyDescent="0.45">
      <c r="A10">
        <v>1111</v>
      </c>
      <c r="B10" s="2">
        <f t="shared" si="0"/>
        <v>1111</v>
      </c>
      <c r="C10" t="str">
        <f t="shared" si="1"/>
        <v>1.1 K</v>
      </c>
      <c r="F10">
        <v>-999999</v>
      </c>
      <c r="G10" t="s">
        <v>230</v>
      </c>
      <c r="H10" t="s">
        <v>237</v>
      </c>
    </row>
    <row r="11" spans="1:8" x14ac:dyDescent="0.45">
      <c r="A11">
        <v>11111</v>
      </c>
      <c r="B11" s="2">
        <f t="shared" si="0"/>
        <v>11111</v>
      </c>
      <c r="C11" t="str">
        <f t="shared" si="1"/>
        <v>11.1 K</v>
      </c>
      <c r="F11">
        <v>-999</v>
      </c>
      <c r="G11" t="s">
        <v>231</v>
      </c>
      <c r="H11" t="s">
        <v>238</v>
      </c>
    </row>
    <row r="12" spans="1:8" x14ac:dyDescent="0.45">
      <c r="A12">
        <v>100033525</v>
      </c>
      <c r="B12" s="2">
        <f t="shared" si="0"/>
        <v>100033525</v>
      </c>
      <c r="C12" t="str">
        <f t="shared" si="1"/>
        <v>100.03 M</v>
      </c>
      <c r="F12">
        <v>1000</v>
      </c>
      <c r="G12" t="s">
        <v>232</v>
      </c>
      <c r="H12" t="s">
        <v>232</v>
      </c>
    </row>
    <row r="13" spans="1:8" x14ac:dyDescent="0.45">
      <c r="A13">
        <v>111111111</v>
      </c>
      <c r="B13" s="2">
        <f t="shared" si="0"/>
        <v>111111111</v>
      </c>
      <c r="C13" t="str">
        <f t="shared" si="1"/>
        <v>111.11 M</v>
      </c>
      <c r="F13">
        <v>1000000</v>
      </c>
      <c r="G13" t="s">
        <v>229</v>
      </c>
      <c r="H13" t="s">
        <v>233</v>
      </c>
    </row>
    <row r="14" spans="1:8" x14ac:dyDescent="0.45">
      <c r="A14">
        <v>1111111111</v>
      </c>
      <c r="B14" s="2">
        <f t="shared" si="0"/>
        <v>1111111111</v>
      </c>
      <c r="C14" t="str">
        <f t="shared" si="1"/>
        <v>1.11 B</v>
      </c>
      <c r="F14">
        <v>1000000000</v>
      </c>
      <c r="G14" t="s">
        <v>228</v>
      </c>
      <c r="H14" t="s">
        <v>234</v>
      </c>
    </row>
    <row r="15" spans="1:8" x14ac:dyDescent="0.45">
      <c r="A15">
        <v>11111151555</v>
      </c>
      <c r="B15" s="2">
        <f t="shared" si="0"/>
        <v>11111151555</v>
      </c>
      <c r="C15" t="str">
        <f t="shared" si="1"/>
        <v>11.11 B</v>
      </c>
      <c r="F15">
        <v>1000000000000</v>
      </c>
      <c r="G15" t="s">
        <v>239</v>
      </c>
      <c r="H15" t="s">
        <v>239</v>
      </c>
    </row>
    <row r="17" spans="1:3" x14ac:dyDescent="0.45">
      <c r="A17" s="1">
        <v>30615700000000</v>
      </c>
      <c r="C17" t="str">
        <f>TEXT(A17,LOOKUP(A17,$F$8:$F$15,$G$8:$G$15))</f>
        <v>30.62 T</v>
      </c>
    </row>
    <row r="18" spans="1:3" x14ac:dyDescent="0.45">
      <c r="A18" s="1">
        <v>884387000000</v>
      </c>
      <c r="C18" t="str">
        <f>TEXT(A18,LOOKUP(A18,$F$8:$F$15,$G$8:$G$15))</f>
        <v>884.39 B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408A7-E95F-4F2F-9248-34DBF526D249}">
  <dimension ref="A1:I219"/>
  <sheetViews>
    <sheetView topLeftCell="A2" workbookViewId="0">
      <selection activeCell="F136" sqref="F136"/>
    </sheetView>
  </sheetViews>
  <sheetFormatPr defaultRowHeight="14.25" x14ac:dyDescent="0.45"/>
  <cols>
    <col min="1" max="1" width="20.73046875" bestFit="1" customWidth="1"/>
    <col min="2" max="3" width="11.73046875" bestFit="1" customWidth="1"/>
    <col min="4" max="4" width="16.33203125" bestFit="1" customWidth="1"/>
    <col min="5" max="5" width="18.6640625" customWidth="1"/>
    <col min="6" max="6" width="25" bestFit="1" customWidth="1"/>
    <col min="7" max="7" width="15.1328125" bestFit="1" customWidth="1"/>
    <col min="8" max="8" width="17.3984375" bestFit="1" customWidth="1"/>
    <col min="9" max="9" width="14.796875" bestFit="1" customWidth="1"/>
  </cols>
  <sheetData>
    <row r="1" spans="1:9" x14ac:dyDescent="0.45">
      <c r="A1" s="4" t="s">
        <v>0</v>
      </c>
      <c r="B1" s="4" t="s">
        <v>220</v>
      </c>
      <c r="C1" s="4" t="s">
        <v>1</v>
      </c>
      <c r="D1" s="4" t="s">
        <v>222</v>
      </c>
      <c r="E1" s="4" t="s">
        <v>221</v>
      </c>
      <c r="F1" s="4" t="s">
        <v>223</v>
      </c>
      <c r="G1" s="4" t="s">
        <v>224</v>
      </c>
      <c r="H1" s="4" t="s">
        <v>257</v>
      </c>
      <c r="I1" s="4" t="s">
        <v>258</v>
      </c>
    </row>
    <row r="2" spans="1:9" x14ac:dyDescent="0.45">
      <c r="A2" s="4" t="s">
        <v>2</v>
      </c>
      <c r="B2" s="5">
        <v>30615700000000</v>
      </c>
      <c r="C2" s="4">
        <v>341697373.89999998</v>
      </c>
      <c r="D2" s="4">
        <v>89599</v>
      </c>
      <c r="E2" s="5">
        <v>37963500000000</v>
      </c>
      <c r="F2" s="4">
        <v>38330000000</v>
      </c>
      <c r="G2" s="5">
        <v>1179290000000</v>
      </c>
      <c r="H2" s="8">
        <f>_xlfn.NUMBERVALUE(TRIM(Table2[[#This Row],[debt]]))</f>
        <v>37963500000000</v>
      </c>
      <c r="I2" s="8">
        <f>_xlfn.NUMBERVALUE(TRIM(Table2[[#This Row],[gdp]]))</f>
        <v>30615700000000</v>
      </c>
    </row>
    <row r="3" spans="1:9" x14ac:dyDescent="0.45">
      <c r="A3" s="4" t="s">
        <v>3</v>
      </c>
      <c r="B3" s="5">
        <v>19398600000000</v>
      </c>
      <c r="C3" s="4">
        <v>1405083080</v>
      </c>
      <c r="D3" s="4">
        <v>13806</v>
      </c>
      <c r="E3" s="5">
        <v>17128900000000</v>
      </c>
      <c r="F3" s="5">
        <v>3358000000000</v>
      </c>
      <c r="G3" s="5">
        <v>334080000000</v>
      </c>
      <c r="H3" s="8">
        <f>_xlfn.NUMBERVALUE(TRIM(Table2[[#This Row],[debt]]))</f>
        <v>17128900000000</v>
      </c>
      <c r="I3" s="8">
        <f>_xlfn.NUMBERVALUE(TRIM(Table2[[#This Row],[gdp]]))</f>
        <v>19398600000000</v>
      </c>
    </row>
    <row r="4" spans="1:9" x14ac:dyDescent="0.45">
      <c r="A4" s="4" t="s">
        <v>4</v>
      </c>
      <c r="B4" s="5">
        <v>5013570000000</v>
      </c>
      <c r="C4" s="4">
        <v>83664146.849999994</v>
      </c>
      <c r="D4" s="4">
        <v>59925</v>
      </c>
      <c r="E4" s="5">
        <v>3118440000000</v>
      </c>
      <c r="F4" s="5">
        <v>481795000000</v>
      </c>
      <c r="G4" s="5">
        <v>485750000000</v>
      </c>
      <c r="H4" s="8">
        <f>_xlfn.NUMBERVALUE(TRIM(Table2[[#This Row],[debt]]))</f>
        <v>3118440000000</v>
      </c>
      <c r="I4" s="8">
        <f>_xlfn.NUMBERVALUE(TRIM(Table2[[#This Row],[gdp]]))</f>
        <v>5013570000000</v>
      </c>
    </row>
    <row r="5" spans="1:9" x14ac:dyDescent="0.45">
      <c r="A5" s="4" t="s">
        <v>5</v>
      </c>
      <c r="B5" s="5">
        <v>4279830000000</v>
      </c>
      <c r="C5" s="4">
        <v>123291792.7</v>
      </c>
      <c r="D5" s="4">
        <v>34713</v>
      </c>
      <c r="E5" s="5">
        <v>10143200000000</v>
      </c>
      <c r="F5" s="5">
        <v>1369800000000</v>
      </c>
      <c r="G5" s="5">
        <v>122670000000</v>
      </c>
      <c r="H5" s="8">
        <f>_xlfn.NUMBERVALUE(TRIM(Table2[[#This Row],[debt]]))</f>
        <v>10143200000000</v>
      </c>
      <c r="I5" s="8">
        <f>_xlfn.NUMBERVALUE(TRIM(Table2[[#This Row],[gdp]]))</f>
        <v>4279830000000</v>
      </c>
    </row>
    <row r="6" spans="1:9" x14ac:dyDescent="0.45">
      <c r="A6" s="4" t="s">
        <v>6</v>
      </c>
      <c r="B6" s="5">
        <v>4125210000000</v>
      </c>
      <c r="C6" s="4">
        <v>1463879702</v>
      </c>
      <c r="D6" s="4">
        <v>2818</v>
      </c>
      <c r="E6" s="5">
        <v>3379370000000</v>
      </c>
      <c r="F6" s="5">
        <v>686800000000</v>
      </c>
      <c r="G6" s="5">
        <v>127600000000</v>
      </c>
      <c r="H6" s="8">
        <f>_xlfn.NUMBERVALUE(TRIM(Table2[[#This Row],[debt]]))</f>
        <v>3379370000000</v>
      </c>
      <c r="I6" s="8">
        <f>_xlfn.NUMBERVALUE(TRIM(Table2[[#This Row],[gdp]]))</f>
        <v>4125210000000</v>
      </c>
    </row>
    <row r="7" spans="1:9" x14ac:dyDescent="0.45">
      <c r="A7" s="4" t="s">
        <v>7</v>
      </c>
      <c r="B7" s="5">
        <v>3958780000000</v>
      </c>
      <c r="C7" s="4">
        <v>69867810.310000002</v>
      </c>
      <c r="D7" s="4">
        <v>56661</v>
      </c>
      <c r="E7" s="5">
        <v>3705420000000</v>
      </c>
      <c r="F7" s="5">
        <v>222489000000</v>
      </c>
      <c r="G7" s="4">
        <v>44950000000</v>
      </c>
      <c r="H7" s="8">
        <f>_xlfn.NUMBERVALUE(TRIM(Table2[[#This Row],[debt]]))</f>
        <v>3705420000000</v>
      </c>
      <c r="I7" s="8">
        <f>_xlfn.NUMBERVALUE(TRIM(Table2[[#This Row],[gdp]]))</f>
        <v>3958780000000</v>
      </c>
    </row>
    <row r="8" spans="1:9" x14ac:dyDescent="0.45">
      <c r="A8" s="4" t="s">
        <v>8</v>
      </c>
      <c r="B8" s="5">
        <v>3361560000000</v>
      </c>
      <c r="C8" s="4">
        <v>68628414.519999996</v>
      </c>
      <c r="D8" s="4">
        <v>48982</v>
      </c>
      <c r="E8" s="5">
        <v>3798560000000</v>
      </c>
      <c r="F8" s="4">
        <v>363000000</v>
      </c>
      <c r="G8" s="5">
        <v>353365000000</v>
      </c>
      <c r="H8" s="8">
        <f>_xlfn.NUMBERVALUE(TRIM(Table2[[#This Row],[debt]]))</f>
        <v>3798560000000</v>
      </c>
      <c r="I8" s="8">
        <f>_xlfn.NUMBERVALUE(TRIM(Table2[[#This Row],[gdp]]))</f>
        <v>3361560000000</v>
      </c>
    </row>
    <row r="9" spans="1:9" x14ac:dyDescent="0.45">
      <c r="A9" s="4" t="s">
        <v>9</v>
      </c>
      <c r="B9" s="5">
        <v>2543680000000</v>
      </c>
      <c r="C9" s="4">
        <v>58934616.899999999</v>
      </c>
      <c r="D9" s="4">
        <v>43161</v>
      </c>
      <c r="E9" s="5">
        <v>3433960000000</v>
      </c>
      <c r="F9" s="5">
        <v>365576000000</v>
      </c>
      <c r="G9" s="5">
        <v>355540000000</v>
      </c>
      <c r="H9" s="8">
        <f>_xlfn.NUMBERVALUE(TRIM(Table2[[#This Row],[debt]]))</f>
        <v>3433960000000</v>
      </c>
      <c r="I9" s="8">
        <f>_xlfn.NUMBERVALUE(TRIM(Table2[[#This Row],[gdp]]))</f>
        <v>2543680000000</v>
      </c>
    </row>
    <row r="10" spans="1:9" x14ac:dyDescent="0.45">
      <c r="A10" s="4" t="s">
        <v>10</v>
      </c>
      <c r="B10" s="5">
        <v>2540660000000</v>
      </c>
      <c r="C10" s="4">
        <v>145629714.5</v>
      </c>
      <c r="D10" s="4">
        <v>17446</v>
      </c>
      <c r="E10" s="5">
        <v>416668000000</v>
      </c>
      <c r="F10" s="5">
        <v>734588000000</v>
      </c>
      <c r="G10" s="5">
        <v>337850000000</v>
      </c>
      <c r="H10" s="8">
        <f>_xlfn.NUMBERVALUE(TRIM(Table2[[#This Row],[debt]]))</f>
        <v>416668000000</v>
      </c>
      <c r="I10" s="8">
        <f>_xlfn.NUMBERVALUE(TRIM(Table2[[#This Row],[gdp]]))</f>
        <v>2540660000000</v>
      </c>
    </row>
    <row r="11" spans="1:9" x14ac:dyDescent="0.45">
      <c r="A11" s="4" t="s">
        <v>11</v>
      </c>
      <c r="B11" s="5">
        <v>2283600000000</v>
      </c>
      <c r="C11" s="4">
        <v>41569108.950000003</v>
      </c>
      <c r="D11" s="4">
        <v>54935</v>
      </c>
      <c r="E11" s="5">
        <v>2534790000000</v>
      </c>
      <c r="F11" s="5">
        <v>127787000000</v>
      </c>
      <c r="G11" s="4">
        <v>0</v>
      </c>
      <c r="H11" s="8">
        <f>_xlfn.NUMBERVALUE(TRIM(Table2[[#This Row],[debt]]))</f>
        <v>2534790000000</v>
      </c>
      <c r="I11" s="8">
        <f>_xlfn.NUMBERVALUE(TRIM(Table2[[#This Row],[gdp]]))</f>
        <v>2283600000000</v>
      </c>
    </row>
    <row r="12" spans="1:9" x14ac:dyDescent="0.45">
      <c r="A12" s="4" t="s">
        <v>12</v>
      </c>
      <c r="B12" s="5">
        <v>2256910000000</v>
      </c>
      <c r="C12" s="4">
        <v>213358858</v>
      </c>
      <c r="D12" s="4">
        <v>10578</v>
      </c>
      <c r="E12" s="5">
        <v>1726540000000</v>
      </c>
      <c r="F12" s="5">
        <v>361521000000</v>
      </c>
      <c r="G12" s="4">
        <v>21025000000</v>
      </c>
      <c r="H12" s="8">
        <f>_xlfn.NUMBERVALUE(TRIM(Table2[[#This Row],[debt]]))</f>
        <v>1726540000000</v>
      </c>
      <c r="I12" s="8">
        <f>_xlfn.NUMBERVALUE(TRIM(Table2[[#This Row],[gdp]]))</f>
        <v>2256910000000</v>
      </c>
    </row>
    <row r="13" spans="1:9" x14ac:dyDescent="0.45">
      <c r="A13" s="4" t="s">
        <v>13</v>
      </c>
      <c r="B13" s="5">
        <v>1891370000000</v>
      </c>
      <c r="C13" s="4">
        <v>49720583.600000001</v>
      </c>
      <c r="D13" s="4">
        <v>38040</v>
      </c>
      <c r="E13" s="5">
        <v>1929200000000</v>
      </c>
      <c r="F13" s="5">
        <v>1090090000000</v>
      </c>
      <c r="G13" s="4">
        <v>40890000000</v>
      </c>
      <c r="H13" s="8">
        <f>_xlfn.NUMBERVALUE(TRIM(Table2[[#This Row],[debt]]))</f>
        <v>1929200000000</v>
      </c>
      <c r="I13" s="8">
        <f>_xlfn.NUMBERVALUE(TRIM(Table2[[#This Row],[gdp]]))</f>
        <v>1891370000000</v>
      </c>
    </row>
    <row r="14" spans="1:9" x14ac:dyDescent="0.45">
      <c r="A14" s="4" t="s">
        <v>14</v>
      </c>
      <c r="B14" s="5">
        <v>1862740000000</v>
      </c>
      <c r="C14" s="4">
        <v>133367222.7</v>
      </c>
      <c r="D14" s="4">
        <v>13967</v>
      </c>
      <c r="E14" s="5">
        <v>925782000000</v>
      </c>
      <c r="F14" s="5">
        <v>250206000000</v>
      </c>
      <c r="G14" s="4">
        <v>17400000000</v>
      </c>
      <c r="H14" s="8">
        <f>_xlfn.NUMBERVALUE(TRIM(Table2[[#This Row],[debt]]))</f>
        <v>925782000000</v>
      </c>
      <c r="I14" s="8">
        <f>_xlfn.NUMBERVALUE(TRIM(Table2[[#This Row],[gdp]]))</f>
        <v>1862740000000</v>
      </c>
    </row>
    <row r="15" spans="1:9" x14ac:dyDescent="0.45">
      <c r="A15" s="4" t="s">
        <v>15</v>
      </c>
      <c r="B15" s="5">
        <v>1858570000000</v>
      </c>
      <c r="C15" s="4">
        <v>51681552.75</v>
      </c>
      <c r="D15" s="4">
        <v>35962</v>
      </c>
      <c r="E15" s="5">
        <v>869812000000</v>
      </c>
      <c r="F15" s="5">
        <v>428050000000</v>
      </c>
      <c r="G15" s="4">
        <v>15080000000</v>
      </c>
      <c r="H15" s="8">
        <f>_xlfn.NUMBERVALUE(TRIM(Table2[[#This Row],[debt]]))</f>
        <v>869812000000</v>
      </c>
      <c r="I15" s="8">
        <f>_xlfn.NUMBERVALUE(TRIM(Table2[[#This Row],[gdp]]))</f>
        <v>1858570000000</v>
      </c>
    </row>
    <row r="16" spans="1:9" x14ac:dyDescent="0.45">
      <c r="A16" s="4" t="s">
        <v>16</v>
      </c>
      <c r="B16" s="5">
        <v>1829510000000</v>
      </c>
      <c r="C16" s="4">
        <v>27742516.600000001</v>
      </c>
      <c r="D16" s="4">
        <v>65946</v>
      </c>
      <c r="E16" s="5">
        <v>801325000000</v>
      </c>
      <c r="F16" s="5">
        <v>112452000000</v>
      </c>
      <c r="G16" s="4">
        <v>11581150000</v>
      </c>
      <c r="H16" s="8">
        <f>_xlfn.NUMBERVALUE(TRIM(Table2[[#This Row],[debt]]))</f>
        <v>801325000000</v>
      </c>
      <c r="I16" s="8">
        <f>_xlfn.NUMBERVALUE(TRIM(Table2[[#This Row],[gdp]]))</f>
        <v>1829510000000</v>
      </c>
    </row>
    <row r="17" spans="1:9" x14ac:dyDescent="0.45">
      <c r="A17" s="4" t="s">
        <v>17</v>
      </c>
      <c r="B17" s="5">
        <v>1565470000000</v>
      </c>
      <c r="C17" s="4">
        <v>86024343.329999998</v>
      </c>
      <c r="D17" s="4">
        <v>18198</v>
      </c>
      <c r="E17" s="5">
        <v>386671000000</v>
      </c>
      <c r="F17" s="4">
        <v>74560000000</v>
      </c>
      <c r="G17" s="4">
        <v>92945000000</v>
      </c>
      <c r="H17" s="8">
        <f>_xlfn.NUMBERVALUE(TRIM(Table2[[#This Row],[debt]]))</f>
        <v>386671000000</v>
      </c>
      <c r="I17" s="8">
        <f>_xlfn.NUMBERVALUE(TRIM(Table2[[#This Row],[gdp]]))</f>
        <v>1565470000000</v>
      </c>
    </row>
    <row r="18" spans="1:9" x14ac:dyDescent="0.45">
      <c r="A18" s="4" t="s">
        <v>18</v>
      </c>
      <c r="B18" s="5">
        <v>1443260000000</v>
      </c>
      <c r="C18" s="4">
        <v>284441466.30000001</v>
      </c>
      <c r="D18" s="4">
        <v>5074</v>
      </c>
      <c r="E18" s="5">
        <v>559983000000</v>
      </c>
      <c r="F18" s="5">
        <v>156471000000</v>
      </c>
      <c r="G18" s="4">
        <v>11392650000</v>
      </c>
      <c r="H18" s="8">
        <f>_xlfn.NUMBERVALUE(TRIM(Table2[[#This Row],[debt]]))</f>
        <v>559983000000</v>
      </c>
      <c r="I18" s="8">
        <f>_xlfn.NUMBERVALUE(TRIM(Table2[[#This Row],[gdp]]))</f>
        <v>1443260000000</v>
      </c>
    </row>
    <row r="19" spans="1:9" x14ac:dyDescent="0.45">
      <c r="A19" s="4" t="s">
        <v>19</v>
      </c>
      <c r="B19" s="5">
        <v>1320640000000</v>
      </c>
      <c r="C19" s="4">
        <v>18047872.199999999</v>
      </c>
      <c r="D19" s="4">
        <v>73174</v>
      </c>
      <c r="E19" s="5">
        <v>577117000000</v>
      </c>
      <c r="F19" s="4">
        <v>99605000000</v>
      </c>
      <c r="G19" s="4">
        <v>88740000000</v>
      </c>
      <c r="H19" s="8">
        <f>_xlfn.NUMBERVALUE(TRIM(Table2[[#This Row],[debt]]))</f>
        <v>577117000000</v>
      </c>
      <c r="I19" s="8">
        <f>_xlfn.NUMBERVALUE(TRIM(Table2[[#This Row],[gdp]]))</f>
        <v>1320640000000</v>
      </c>
    </row>
    <row r="20" spans="1:9" x14ac:dyDescent="0.45">
      <c r="A20" s="4" t="s">
        <v>20</v>
      </c>
      <c r="B20" s="5">
        <v>1268540000000</v>
      </c>
      <c r="C20" s="4">
        <v>36006216.119999997</v>
      </c>
      <c r="D20" s="4">
        <v>35231</v>
      </c>
      <c r="E20" s="5">
        <v>332356000000</v>
      </c>
      <c r="F20" s="5">
        <v>1739560000000</v>
      </c>
      <c r="G20" s="4">
        <v>46835000000</v>
      </c>
      <c r="H20" s="8">
        <f>_xlfn.NUMBERVALUE(TRIM(Table2[[#This Row],[debt]]))</f>
        <v>332356000000</v>
      </c>
      <c r="I20" s="8">
        <f>_xlfn.NUMBERVALUE(TRIM(Table2[[#This Row],[gdp]]))</f>
        <v>1268540000000</v>
      </c>
    </row>
    <row r="21" spans="1:9" x14ac:dyDescent="0.45">
      <c r="A21" s="4" t="s">
        <v>21</v>
      </c>
      <c r="B21" s="5">
        <v>1039620000000</v>
      </c>
      <c r="C21" s="4">
        <v>36497068.630000003</v>
      </c>
      <c r="D21" s="4">
        <v>28485</v>
      </c>
      <c r="E21" s="5">
        <v>572830000000</v>
      </c>
      <c r="F21" s="5">
        <v>271100000000</v>
      </c>
      <c r="G21" s="4">
        <v>74675000000</v>
      </c>
      <c r="H21" s="8">
        <f>_xlfn.NUMBERVALUE(TRIM(Table2[[#This Row],[debt]]))</f>
        <v>572830000000</v>
      </c>
      <c r="I21" s="8">
        <f>_xlfn.NUMBERVALUE(TRIM(Table2[[#This Row],[gdp]]))</f>
        <v>1039620000000</v>
      </c>
    </row>
    <row r="22" spans="1:9" x14ac:dyDescent="0.45">
      <c r="A22" s="4" t="s">
        <v>22</v>
      </c>
      <c r="B22" s="5">
        <v>1002670000000</v>
      </c>
      <c r="C22" s="4">
        <v>9029203.8509999998</v>
      </c>
      <c r="D22" s="4">
        <v>111047</v>
      </c>
      <c r="E22" s="5">
        <v>157419000000</v>
      </c>
      <c r="F22" s="5">
        <v>725377000000</v>
      </c>
      <c r="G22" s="5">
        <v>150800000000</v>
      </c>
      <c r="H22" s="8">
        <f>_xlfn.NUMBERVALUE(TRIM(Table2[[#This Row],[debt]]))</f>
        <v>157419000000</v>
      </c>
      <c r="I22" s="8">
        <f>_xlfn.NUMBERVALUE(TRIM(Table2[[#This Row],[gdp]]))</f>
        <v>1002670000000</v>
      </c>
    </row>
    <row r="23" spans="1:9" x14ac:dyDescent="0.45">
      <c r="A23" s="4" t="s">
        <v>23</v>
      </c>
      <c r="B23" s="5">
        <v>884387000000</v>
      </c>
      <c r="C23" s="4">
        <v>23379781.640000001</v>
      </c>
      <c r="D23" s="4">
        <v>37827</v>
      </c>
      <c r="E23" s="4">
        <v>0</v>
      </c>
      <c r="F23" s="4">
        <v>6026000000</v>
      </c>
      <c r="G23" s="4">
        <v>61480000000</v>
      </c>
      <c r="H23" s="8">
        <f>_xlfn.NUMBERVALUE(TRIM(Table2[[#This Row],[debt]]))</f>
        <v>0</v>
      </c>
      <c r="I23" s="8">
        <f>_xlfn.NUMBERVALUE(TRIM(Table2[[#This Row],[gdp]]))</f>
        <v>884387000000</v>
      </c>
    </row>
    <row r="24" spans="1:9" x14ac:dyDescent="0.45">
      <c r="A24" s="4" t="s">
        <v>24</v>
      </c>
      <c r="B24" s="5">
        <v>716980000000</v>
      </c>
      <c r="C24" s="4">
        <v>11866993.279999999</v>
      </c>
      <c r="D24" s="4">
        <v>60418</v>
      </c>
      <c r="E24" s="5">
        <v>745659000000</v>
      </c>
      <c r="F24" s="4">
        <v>47026000000</v>
      </c>
      <c r="G24" s="4">
        <v>32915000000</v>
      </c>
      <c r="H24" s="8">
        <f>_xlfn.NUMBERVALUE(TRIM(Table2[[#This Row],[debt]]))</f>
        <v>745659000000</v>
      </c>
      <c r="I24" s="8">
        <f>_xlfn.NUMBERVALUE(TRIM(Table2[[#This Row],[gdp]]))</f>
        <v>716980000000</v>
      </c>
    </row>
    <row r="25" spans="1:9" x14ac:dyDescent="0.45">
      <c r="A25" s="4" t="s">
        <v>25</v>
      </c>
      <c r="B25" s="5">
        <v>708771000000</v>
      </c>
      <c r="C25" s="4">
        <v>5488732.46</v>
      </c>
      <c r="D25" s="4">
        <v>129132</v>
      </c>
      <c r="E25" s="5">
        <v>275003000000</v>
      </c>
      <c r="F25" s="4">
        <v>11685000000</v>
      </c>
      <c r="G25" s="4">
        <v>1745800000</v>
      </c>
      <c r="H25" s="8">
        <f>_xlfn.NUMBERVALUE(TRIM(Table2[[#This Row],[debt]]))</f>
        <v>275003000000</v>
      </c>
      <c r="I25" s="8">
        <f>_xlfn.NUMBERVALUE(TRIM(Table2[[#This Row],[gdp]]))</f>
        <v>708771000000</v>
      </c>
    </row>
    <row r="26" spans="1:9" x14ac:dyDescent="0.45">
      <c r="A26" s="4" t="s">
        <v>26</v>
      </c>
      <c r="B26" s="5">
        <v>683371000000</v>
      </c>
      <c r="C26" s="4">
        <v>47591823.939999998</v>
      </c>
      <c r="D26" s="4">
        <v>14359</v>
      </c>
      <c r="E26" s="5">
        <v>568565000000</v>
      </c>
      <c r="F26" s="4">
        <v>32745000000</v>
      </c>
      <c r="G26" s="4">
        <v>8952300000</v>
      </c>
      <c r="H26" s="8">
        <f>_xlfn.NUMBERVALUE(TRIM(Table2[[#This Row],[debt]]))</f>
        <v>568565000000</v>
      </c>
      <c r="I26" s="8">
        <f>_xlfn.NUMBERVALUE(TRIM(Table2[[#This Row],[gdp]]))</f>
        <v>683371000000</v>
      </c>
    </row>
    <row r="27" spans="1:9" x14ac:dyDescent="0.45">
      <c r="A27" s="4" t="s">
        <v>27</v>
      </c>
      <c r="B27" s="5">
        <v>662318000000</v>
      </c>
      <c r="C27" s="4">
        <v>10676349.220000001</v>
      </c>
      <c r="D27" s="4">
        <v>62036</v>
      </c>
      <c r="E27" s="5">
        <v>225188000000</v>
      </c>
      <c r="F27" s="5">
        <v>682525000000</v>
      </c>
      <c r="G27" s="4">
        <v>18270000000</v>
      </c>
      <c r="H27" s="8">
        <f>_xlfn.NUMBERVALUE(TRIM(Table2[[#This Row],[debt]]))</f>
        <v>225188000000</v>
      </c>
      <c r="I27" s="8">
        <f>_xlfn.NUMBERVALUE(TRIM(Table2[[#This Row],[gdp]]))</f>
        <v>662318000000</v>
      </c>
    </row>
    <row r="28" spans="1:9" x14ac:dyDescent="0.45">
      <c r="A28" s="4" t="s">
        <v>28</v>
      </c>
      <c r="B28" s="5">
        <v>610752000000</v>
      </c>
      <c r="C28" s="4">
        <v>10177673.35</v>
      </c>
      <c r="D28" s="4">
        <v>60009</v>
      </c>
      <c r="E28" s="5">
        <v>421419000000</v>
      </c>
      <c r="F28" s="5">
        <v>229484000000</v>
      </c>
      <c r="G28" s="4">
        <v>0</v>
      </c>
      <c r="H28" s="8">
        <f>_xlfn.NUMBERVALUE(TRIM(Table2[[#This Row],[debt]]))</f>
        <v>421419000000</v>
      </c>
      <c r="I28" s="8">
        <f>_xlfn.NUMBERVALUE(TRIM(Table2[[#This Row],[gdp]]))</f>
        <v>610752000000</v>
      </c>
    </row>
    <row r="29" spans="1:9" x14ac:dyDescent="0.45">
      <c r="A29" s="4" t="s">
        <v>29</v>
      </c>
      <c r="B29" s="5">
        <v>574185000000</v>
      </c>
      <c r="C29" s="4">
        <v>6077253.6279999996</v>
      </c>
      <c r="D29" s="4">
        <v>94481</v>
      </c>
      <c r="E29" s="5">
        <v>993340000000</v>
      </c>
      <c r="F29" s="5">
        <v>526326000000</v>
      </c>
      <c r="G29" s="4">
        <v>29725000000</v>
      </c>
      <c r="H29" s="8">
        <f>_xlfn.NUMBERVALUE(TRIM(Table2[[#This Row],[debt]]))</f>
        <v>993340000000</v>
      </c>
      <c r="I29" s="8">
        <f>_xlfn.NUMBERVALUE(TRIM(Table2[[#This Row],[gdp]]))</f>
        <v>574185000000</v>
      </c>
    </row>
    <row r="30" spans="1:9" x14ac:dyDescent="0.45">
      <c r="A30" s="4" t="s">
        <v>30</v>
      </c>
      <c r="B30" s="5">
        <v>569097000000</v>
      </c>
      <c r="C30" s="4">
        <v>11083138.58</v>
      </c>
      <c r="D30" s="4">
        <v>51348</v>
      </c>
      <c r="E30" s="5">
        <v>182680000000</v>
      </c>
      <c r="F30" s="4">
        <v>992000000</v>
      </c>
      <c r="G30" s="4">
        <v>10788000000</v>
      </c>
      <c r="H30" s="8">
        <f>_xlfn.NUMBERVALUE(TRIM(Table2[[#This Row],[debt]]))</f>
        <v>182680000000</v>
      </c>
      <c r="I30" s="8">
        <f>_xlfn.NUMBERVALUE(TRIM(Table2[[#This Row],[gdp]]))</f>
        <v>569097000000</v>
      </c>
    </row>
    <row r="31" spans="1:9" x14ac:dyDescent="0.45">
      <c r="A31" s="4" t="s">
        <v>31</v>
      </c>
      <c r="B31" s="5">
        <v>566456000000</v>
      </c>
      <c r="C31" s="4">
        <v>9181703.2449999992</v>
      </c>
      <c r="D31" s="4">
        <v>61694</v>
      </c>
      <c r="E31" s="5">
        <v>463361000000</v>
      </c>
      <c r="F31" s="4">
        <v>44608000000</v>
      </c>
      <c r="G31" s="4">
        <v>40600000000</v>
      </c>
      <c r="H31" s="8">
        <f>_xlfn.NUMBERVALUE(TRIM(Table2[[#This Row],[debt]]))</f>
        <v>463361000000</v>
      </c>
      <c r="I31" s="8">
        <f>_xlfn.NUMBERVALUE(TRIM(Table2[[#This Row],[gdp]]))</f>
        <v>566456000000</v>
      </c>
    </row>
    <row r="32" spans="1:9" x14ac:dyDescent="0.45">
      <c r="A32" s="4" t="s">
        <v>32</v>
      </c>
      <c r="B32" s="5">
        <v>558573000000</v>
      </c>
      <c r="C32" s="4">
        <v>70331528.579999998</v>
      </c>
      <c r="D32" s="4">
        <v>7942</v>
      </c>
      <c r="E32" s="5">
        <v>355811000000</v>
      </c>
      <c r="F32" s="5">
        <v>281872000000</v>
      </c>
      <c r="G32" s="4">
        <v>34075000000</v>
      </c>
      <c r="H32" s="8">
        <f>_xlfn.NUMBERVALUE(TRIM(Table2[[#This Row],[debt]]))</f>
        <v>355811000000</v>
      </c>
      <c r="I32" s="8">
        <f>_xlfn.NUMBERVALUE(TRIM(Table2[[#This Row],[gdp]]))</f>
        <v>558573000000</v>
      </c>
    </row>
    <row r="33" spans="1:9" x14ac:dyDescent="0.45">
      <c r="A33" s="4" t="s">
        <v>33</v>
      </c>
      <c r="B33" s="5">
        <v>517102000000</v>
      </c>
      <c r="C33" s="4">
        <v>5627769.7970000003</v>
      </c>
      <c r="D33" s="4">
        <v>91884</v>
      </c>
      <c r="E33" s="5">
        <v>284923000000</v>
      </c>
      <c r="F33" s="5">
        <v>878633000000</v>
      </c>
      <c r="G33" s="4">
        <v>0</v>
      </c>
      <c r="H33" s="8">
        <f>_xlfn.NUMBERVALUE(TRIM(Table2[[#This Row],[debt]]))</f>
        <v>284923000000</v>
      </c>
      <c r="I33" s="8">
        <f>_xlfn.NUMBERVALUE(TRIM(Table2[[#This Row],[gdp]]))</f>
        <v>517102000000</v>
      </c>
    </row>
    <row r="34" spans="1:9" x14ac:dyDescent="0.45">
      <c r="A34" s="4" t="s">
        <v>34</v>
      </c>
      <c r="B34" s="5">
        <v>494158000000</v>
      </c>
      <c r="C34" s="4">
        <v>114361953.3</v>
      </c>
      <c r="D34" s="4">
        <v>4321</v>
      </c>
      <c r="E34" s="5">
        <v>299954000000</v>
      </c>
      <c r="F34" s="5">
        <v>110873000000</v>
      </c>
      <c r="G34" s="4">
        <v>19140000000</v>
      </c>
      <c r="H34" s="8">
        <f>_xlfn.NUMBERVALUE(TRIM(Table2[[#This Row],[debt]]))</f>
        <v>299954000000</v>
      </c>
      <c r="I34" s="8">
        <f>_xlfn.NUMBERVALUE(TRIM(Table2[[#This Row],[gdp]]))</f>
        <v>494158000000</v>
      </c>
    </row>
    <row r="35" spans="1:9" x14ac:dyDescent="0.45">
      <c r="A35" s="4" t="s">
        <v>35</v>
      </c>
      <c r="B35" s="5">
        <v>484726000000</v>
      </c>
      <c r="C35" s="4">
        <v>102155110.59999999</v>
      </c>
      <c r="D35" s="4">
        <v>4745</v>
      </c>
      <c r="E35" s="5">
        <v>159475000000</v>
      </c>
      <c r="F35" s="4">
        <v>82209000000</v>
      </c>
      <c r="G35" s="4">
        <v>0</v>
      </c>
      <c r="H35" s="8">
        <f>_xlfn.NUMBERVALUE(TRIM(Table2[[#This Row],[debt]]))</f>
        <v>159475000000</v>
      </c>
      <c r="I35" s="8">
        <f>_xlfn.NUMBERVALUE(TRIM(Table2[[#This Row],[gdp]]))</f>
        <v>484726000000</v>
      </c>
    </row>
    <row r="36" spans="1:9" x14ac:dyDescent="0.45">
      <c r="A36" s="4" t="s">
        <v>36</v>
      </c>
      <c r="B36" s="5">
        <v>475011000000</v>
      </c>
      <c r="C36" s="4">
        <v>173742136.09999999</v>
      </c>
      <c r="D36" s="4">
        <v>2734</v>
      </c>
      <c r="E36" s="5">
        <v>152954000000</v>
      </c>
      <c r="F36" s="4">
        <v>31072000000</v>
      </c>
      <c r="G36" s="4">
        <v>2070600000</v>
      </c>
      <c r="H36" s="8">
        <f>_xlfn.NUMBERVALUE(TRIM(Table2[[#This Row],[debt]]))</f>
        <v>152954000000</v>
      </c>
      <c r="I36" s="8">
        <f>_xlfn.NUMBERVALUE(TRIM(Table2[[#This Row],[gdp]]))</f>
        <v>475011000000</v>
      </c>
    </row>
    <row r="37" spans="1:9" x14ac:dyDescent="0.45">
      <c r="A37" s="4" t="s">
        <v>37</v>
      </c>
      <c r="B37" s="5">
        <v>470572000000</v>
      </c>
      <c r="C37" s="4">
        <v>33851665.350000001</v>
      </c>
      <c r="D37" s="4">
        <v>13901</v>
      </c>
      <c r="E37" s="5">
        <v>331283000000</v>
      </c>
      <c r="F37" s="5">
        <v>125500000000</v>
      </c>
      <c r="G37" s="4">
        <v>5637600000</v>
      </c>
      <c r="H37" s="8">
        <f>_xlfn.NUMBERVALUE(TRIM(Table2[[#This Row],[debt]]))</f>
        <v>331283000000</v>
      </c>
      <c r="I37" s="8">
        <f>_xlfn.NUMBERVALUE(TRIM(Table2[[#This Row],[gdp]]))</f>
        <v>470572000000</v>
      </c>
    </row>
    <row r="38" spans="1:9" x14ac:dyDescent="0.45">
      <c r="A38" s="4" t="s">
        <v>38</v>
      </c>
      <c r="B38" s="5">
        <v>459612000000</v>
      </c>
      <c r="C38" s="4">
        <v>6001645.3169999998</v>
      </c>
      <c r="D38" s="4">
        <v>76581</v>
      </c>
      <c r="E38" s="5">
        <v>142939000000</v>
      </c>
      <c r="F38" s="5">
        <v>651100000000</v>
      </c>
      <c r="G38" s="4">
        <v>9649750000</v>
      </c>
      <c r="H38" s="8">
        <f>_xlfn.NUMBERVALUE(TRIM(Table2[[#This Row],[debt]]))</f>
        <v>142939000000</v>
      </c>
      <c r="I38" s="8">
        <f>_xlfn.NUMBERVALUE(TRIM(Table2[[#This Row],[gdp]]))</f>
        <v>459612000000</v>
      </c>
    </row>
    <row r="39" spans="1:9" x14ac:dyDescent="0.45">
      <c r="A39" s="4" t="s">
        <v>39</v>
      </c>
      <c r="B39" s="5">
        <v>438121000000</v>
      </c>
      <c r="C39" s="4">
        <v>53112013.579999998</v>
      </c>
      <c r="D39" s="4">
        <v>8249</v>
      </c>
      <c r="E39" s="5">
        <v>268568000000</v>
      </c>
      <c r="F39" s="4">
        <v>66124000000</v>
      </c>
      <c r="G39" s="4">
        <v>678600000</v>
      </c>
      <c r="H39" s="8">
        <f>_xlfn.NUMBERVALUE(TRIM(Table2[[#This Row],[debt]]))</f>
        <v>268568000000</v>
      </c>
      <c r="I39" s="8">
        <f>_xlfn.NUMBERVALUE(TRIM(Table2[[#This Row],[gdp]]))</f>
        <v>438121000000</v>
      </c>
    </row>
    <row r="40" spans="1:9" x14ac:dyDescent="0.45">
      <c r="A40" s="4" t="s">
        <v>40</v>
      </c>
      <c r="B40" s="5">
        <v>428233000000</v>
      </c>
      <c r="C40" s="4">
        <v>7533477.5880000005</v>
      </c>
      <c r="D40" s="4">
        <v>56844</v>
      </c>
      <c r="E40" s="4">
        <v>39825669000</v>
      </c>
      <c r="F40" s="5">
        <v>427900000000</v>
      </c>
      <c r="G40" s="4">
        <v>301600000</v>
      </c>
      <c r="H40" s="8">
        <f>_xlfn.NUMBERVALUE(TRIM(Table2[[#This Row],[debt]]))</f>
        <v>39825669000</v>
      </c>
      <c r="I40" s="8">
        <f>_xlfn.NUMBERVALUE(TRIM(Table2[[#This Row],[gdp]]))</f>
        <v>428233000000</v>
      </c>
    </row>
    <row r="41" spans="1:9" x14ac:dyDescent="0.45">
      <c r="A41" s="4" t="s">
        <v>41</v>
      </c>
      <c r="B41" s="5">
        <v>426383000000</v>
      </c>
      <c r="C41" s="4">
        <v>63954252.289999999</v>
      </c>
      <c r="D41" s="4">
        <v>6667</v>
      </c>
      <c r="E41" s="5">
        <v>327889000000</v>
      </c>
      <c r="F41" s="4">
        <v>75892000000</v>
      </c>
      <c r="G41" s="4">
        <v>18125000000</v>
      </c>
      <c r="H41" s="8">
        <f>_xlfn.NUMBERVALUE(TRIM(Table2[[#This Row],[debt]]))</f>
        <v>327889000000</v>
      </c>
      <c r="I41" s="8">
        <f>_xlfn.NUMBERVALUE(TRIM(Table2[[#This Row],[gdp]]))</f>
        <v>426383000000</v>
      </c>
    </row>
    <row r="42" spans="1:9" x14ac:dyDescent="0.45">
      <c r="A42" s="4" t="s">
        <v>42</v>
      </c>
      <c r="B42" s="5">
        <v>422508000000</v>
      </c>
      <c r="C42" s="4">
        <v>18831699.059999999</v>
      </c>
      <c r="D42" s="4">
        <v>22436</v>
      </c>
      <c r="E42" s="5">
        <v>231534000000</v>
      </c>
      <c r="F42" s="4">
        <v>64800000000</v>
      </c>
      <c r="G42" s="4">
        <v>15080000000</v>
      </c>
      <c r="H42" s="8">
        <f>_xlfn.NUMBERVALUE(TRIM(Table2[[#This Row],[debt]]))</f>
        <v>231534000000</v>
      </c>
      <c r="I42" s="8">
        <f>_xlfn.NUMBERVALUE(TRIM(Table2[[#This Row],[gdp]]))</f>
        <v>422508000000</v>
      </c>
    </row>
    <row r="43" spans="1:9" x14ac:dyDescent="0.45">
      <c r="A43" s="4" t="s">
        <v>43</v>
      </c>
      <c r="B43" s="5">
        <v>410495000000</v>
      </c>
      <c r="C43" s="4">
        <v>240477445.80000001</v>
      </c>
      <c r="D43" s="4">
        <v>1707</v>
      </c>
      <c r="E43" s="5">
        <v>328396000000</v>
      </c>
      <c r="F43" s="4">
        <v>21012000000</v>
      </c>
      <c r="G43" s="4">
        <v>9390200000</v>
      </c>
      <c r="H43" s="8">
        <f>_xlfn.NUMBERVALUE(TRIM(Table2[[#This Row],[debt]]))</f>
        <v>328396000000</v>
      </c>
      <c r="I43" s="8">
        <f>_xlfn.NUMBERVALUE(TRIM(Table2[[#This Row],[gdp]]))</f>
        <v>410495000000</v>
      </c>
    </row>
    <row r="44" spans="1:9" x14ac:dyDescent="0.45">
      <c r="A44" s="4" t="s">
        <v>44</v>
      </c>
      <c r="B44" s="5">
        <v>383384000000</v>
      </c>
      <c r="C44" s="4">
        <v>10903671.68</v>
      </c>
      <c r="D44" s="4">
        <v>35161</v>
      </c>
      <c r="E44" s="4">
        <v>0</v>
      </c>
      <c r="F44" s="4">
        <v>0</v>
      </c>
      <c r="G44" s="4">
        <v>0</v>
      </c>
      <c r="H44" s="8">
        <f>_xlfn.NUMBERVALUE(TRIM(Table2[[#This Row],[debt]]))</f>
        <v>0</v>
      </c>
      <c r="I44" s="8">
        <f>_xlfn.NUMBERVALUE(TRIM(Table2[[#This Row],[gdp]]))</f>
        <v>383384000000</v>
      </c>
    </row>
    <row r="45" spans="1:9" x14ac:dyDescent="0.45">
      <c r="A45" s="4" t="s">
        <v>45</v>
      </c>
      <c r="B45" s="5">
        <v>356513000000</v>
      </c>
      <c r="C45" s="4">
        <v>87509327.439999998</v>
      </c>
      <c r="D45" s="4">
        <v>4074</v>
      </c>
      <c r="E45" s="5">
        <v>131197000000</v>
      </c>
      <c r="F45" s="4">
        <v>0</v>
      </c>
      <c r="G45" s="4">
        <v>0</v>
      </c>
      <c r="H45" s="8">
        <f>_xlfn.NUMBERVALUE(TRIM(Table2[[#This Row],[debt]]))</f>
        <v>131197000000</v>
      </c>
      <c r="I45" s="8">
        <f>_xlfn.NUMBERVALUE(TRIM(Table2[[#This Row],[gdp]]))</f>
        <v>356513000000</v>
      </c>
    </row>
    <row r="46" spans="1:9" x14ac:dyDescent="0.45">
      <c r="A46" s="4" t="s">
        <v>46</v>
      </c>
      <c r="B46" s="5">
        <v>349264000000</v>
      </c>
      <c r="C46" s="4">
        <v>109452836.09999999</v>
      </c>
      <c r="D46" s="4">
        <v>3191</v>
      </c>
      <c r="E46" s="5">
        <v>289540000000</v>
      </c>
      <c r="F46" s="4">
        <v>51450000000</v>
      </c>
      <c r="G46" s="4">
        <v>18705000000</v>
      </c>
      <c r="H46" s="8">
        <f>_xlfn.NUMBERVALUE(TRIM(Table2[[#This Row],[debt]]))</f>
        <v>289540000000</v>
      </c>
      <c r="I46" s="8">
        <f>_xlfn.NUMBERVALUE(TRIM(Table2[[#This Row],[gdp]]))</f>
        <v>349264000000</v>
      </c>
    </row>
    <row r="47" spans="1:9" x14ac:dyDescent="0.45">
      <c r="A47" s="4" t="s">
        <v>47</v>
      </c>
      <c r="B47" s="5">
        <v>347174000000</v>
      </c>
      <c r="C47" s="4">
        <v>20206856.41</v>
      </c>
      <c r="D47" s="4">
        <v>17181</v>
      </c>
      <c r="E47" s="5">
        <v>144772000000</v>
      </c>
      <c r="F47" s="4">
        <v>48659000000</v>
      </c>
      <c r="G47" s="4">
        <v>36250000</v>
      </c>
      <c r="H47" s="8">
        <f>_xlfn.NUMBERVALUE(TRIM(Table2[[#This Row],[debt]]))</f>
        <v>144772000000</v>
      </c>
      <c r="I47" s="8">
        <f>_xlfn.NUMBERVALUE(TRIM(Table2[[#This Row],[gdp]]))</f>
        <v>347174000000</v>
      </c>
    </row>
    <row r="48" spans="1:9" x14ac:dyDescent="0.45">
      <c r="A48" s="4" t="s">
        <v>48</v>
      </c>
      <c r="B48" s="5">
        <v>337936000000</v>
      </c>
      <c r="C48" s="4">
        <v>10757154.23</v>
      </c>
      <c r="D48" s="4">
        <v>31415</v>
      </c>
      <c r="E48" s="5">
        <v>316308000000</v>
      </c>
      <c r="F48" s="4">
        <v>58011000000</v>
      </c>
      <c r="G48" s="4">
        <v>55535000000</v>
      </c>
      <c r="H48" s="8">
        <f>_xlfn.NUMBERVALUE(TRIM(Table2[[#This Row],[debt]]))</f>
        <v>316308000000</v>
      </c>
      <c r="I48" s="8">
        <f>_xlfn.NUMBERVALUE(TRIM(Table2[[#This Row],[gdp]]))</f>
        <v>337936000000</v>
      </c>
    </row>
    <row r="49" spans="1:9" x14ac:dyDescent="0.45">
      <c r="A49" s="4" t="s">
        <v>49</v>
      </c>
      <c r="B49" s="5">
        <v>318480000000</v>
      </c>
      <c r="C49" s="4">
        <v>34407951.600000001</v>
      </c>
      <c r="D49" s="4">
        <v>9256</v>
      </c>
      <c r="E49" s="5">
        <v>104461000000</v>
      </c>
      <c r="F49" s="4">
        <v>93216000000</v>
      </c>
      <c r="G49" s="4">
        <v>5027150000</v>
      </c>
      <c r="H49" s="8">
        <f>_xlfn.NUMBERVALUE(TRIM(Table2[[#This Row],[debt]]))</f>
        <v>104461000000</v>
      </c>
      <c r="I49" s="8">
        <f>_xlfn.NUMBERVALUE(TRIM(Table2[[#This Row],[gdp]]))</f>
        <v>318480000000</v>
      </c>
    </row>
    <row r="50" spans="1:9" x14ac:dyDescent="0.45">
      <c r="A50" s="4" t="s">
        <v>50</v>
      </c>
      <c r="B50" s="5">
        <v>314724000000</v>
      </c>
      <c r="C50" s="4">
        <v>5611653.9479999999</v>
      </c>
      <c r="D50" s="4">
        <v>56084</v>
      </c>
      <c r="E50" s="5">
        <v>258388000000</v>
      </c>
      <c r="F50" s="4">
        <v>18804000000</v>
      </c>
      <c r="G50" s="4">
        <v>6345200000</v>
      </c>
      <c r="H50" s="8">
        <f>_xlfn.NUMBERVALUE(TRIM(Table2[[#This Row],[debt]]))</f>
        <v>258388000000</v>
      </c>
      <c r="I50" s="8">
        <f>_xlfn.NUMBERVALUE(TRIM(Table2[[#This Row],[gdp]]))</f>
        <v>314724000000</v>
      </c>
    </row>
    <row r="51" spans="1:9" x14ac:dyDescent="0.45">
      <c r="A51" s="4" t="s">
        <v>51</v>
      </c>
      <c r="B51" s="5">
        <v>300052000000</v>
      </c>
      <c r="C51" s="4">
        <v>20379813.899999999</v>
      </c>
      <c r="D51" s="4">
        <v>14723</v>
      </c>
      <c r="E51" s="4">
        <v>71112324000</v>
      </c>
      <c r="F51" s="4">
        <v>62070000000</v>
      </c>
      <c r="G51" s="4">
        <v>46980000000</v>
      </c>
      <c r="H51" s="8">
        <f>_xlfn.NUMBERVALUE(TRIM(Table2[[#This Row],[debt]]))</f>
        <v>71112324000</v>
      </c>
      <c r="I51" s="8">
        <f>_xlfn.NUMBERVALUE(TRIM(Table2[[#This Row],[gdp]]))</f>
        <v>300052000000</v>
      </c>
    </row>
    <row r="52" spans="1:9" x14ac:dyDescent="0.45">
      <c r="A52" s="4" t="s">
        <v>52</v>
      </c>
      <c r="B52" s="5">
        <v>288013000000</v>
      </c>
      <c r="C52" s="4">
        <v>47253978.670000002</v>
      </c>
      <c r="D52" s="4">
        <v>6095</v>
      </c>
      <c r="E52" s="5">
        <v>133062000000</v>
      </c>
      <c r="F52" s="4">
        <v>0</v>
      </c>
      <c r="G52" s="4">
        <v>25230000000</v>
      </c>
      <c r="H52" s="8">
        <f>_xlfn.NUMBERVALUE(TRIM(Table2[[#This Row],[debt]]))</f>
        <v>133062000000</v>
      </c>
      <c r="I52" s="8">
        <f>_xlfn.NUMBERVALUE(TRIM(Table2[[#This Row],[gdp]]))</f>
        <v>288013000000</v>
      </c>
    </row>
    <row r="53" spans="1:9" x14ac:dyDescent="0.45">
      <c r="A53" s="4" t="s">
        <v>53</v>
      </c>
      <c r="B53" s="5">
        <v>285003000000</v>
      </c>
      <c r="C53" s="4">
        <v>237502500</v>
      </c>
      <c r="D53" s="4">
        <v>1200</v>
      </c>
      <c r="E53" s="5">
        <v>150767000000</v>
      </c>
      <c r="F53" s="4">
        <v>45450000000</v>
      </c>
      <c r="G53" s="4">
        <v>0</v>
      </c>
      <c r="H53" s="8">
        <f>_xlfn.NUMBERVALUE(TRIM(Table2[[#This Row],[debt]]))</f>
        <v>150767000000</v>
      </c>
      <c r="I53" s="8">
        <f>_xlfn.NUMBERVALUE(TRIM(Table2[[#This Row],[gdp]]))</f>
        <v>285003000000</v>
      </c>
    </row>
    <row r="54" spans="1:9" x14ac:dyDescent="0.45">
      <c r="A54" s="4" t="s">
        <v>54</v>
      </c>
      <c r="B54" s="5">
        <v>282019000000</v>
      </c>
      <c r="C54" s="4">
        <v>10379793.890000001</v>
      </c>
      <c r="D54" s="4">
        <v>27170</v>
      </c>
      <c r="E54" s="5">
        <v>434309000000</v>
      </c>
      <c r="F54" s="4">
        <v>20051000000</v>
      </c>
      <c r="G54" s="4">
        <v>16675000000</v>
      </c>
      <c r="H54" s="8">
        <f>_xlfn.NUMBERVALUE(TRIM(Table2[[#This Row],[debt]]))</f>
        <v>434309000000</v>
      </c>
      <c r="I54" s="8">
        <f>_xlfn.NUMBERVALUE(TRIM(Table2[[#This Row],[gdp]]))</f>
        <v>282019000000</v>
      </c>
    </row>
    <row r="55" spans="1:9" x14ac:dyDescent="0.45">
      <c r="A55" s="4" t="s">
        <v>55</v>
      </c>
      <c r="B55" s="5">
        <v>265455000000</v>
      </c>
      <c r="C55" s="4">
        <v>45516975.310000002</v>
      </c>
      <c r="D55" s="4">
        <v>5832</v>
      </c>
      <c r="E55" s="5">
        <v>113880000000</v>
      </c>
      <c r="F55" s="5">
        <v>127311000000</v>
      </c>
      <c r="G55" s="4">
        <v>23925000000</v>
      </c>
      <c r="H55" s="8">
        <f>_xlfn.NUMBERVALUE(TRIM(Table2[[#This Row],[debt]]))</f>
        <v>113880000000</v>
      </c>
      <c r="I55" s="8">
        <f>_xlfn.NUMBERVALUE(TRIM(Table2[[#This Row],[gdp]]))</f>
        <v>265455000000</v>
      </c>
    </row>
    <row r="56" spans="1:9" x14ac:dyDescent="0.45">
      <c r="A56" s="4" t="s">
        <v>56</v>
      </c>
      <c r="B56" s="5">
        <v>262909000000</v>
      </c>
      <c r="C56" s="4">
        <v>5323876.6380000003</v>
      </c>
      <c r="D56" s="4">
        <v>49383</v>
      </c>
      <c r="E56" s="5">
        <v>118835000000</v>
      </c>
      <c r="F56" s="4">
        <v>48654000000</v>
      </c>
      <c r="G56" s="4">
        <v>0</v>
      </c>
      <c r="H56" s="8">
        <f>_xlfn.NUMBERVALUE(TRIM(Table2[[#This Row],[debt]]))</f>
        <v>118835000000</v>
      </c>
      <c r="I56" s="8">
        <f>_xlfn.NUMBERVALUE(TRIM(Table2[[#This Row],[gdp]]))</f>
        <v>262909000000</v>
      </c>
    </row>
    <row r="57" spans="1:9" x14ac:dyDescent="0.45">
      <c r="A57" s="4" t="s">
        <v>57</v>
      </c>
      <c r="B57" s="5">
        <v>247759000000</v>
      </c>
      <c r="C57" s="4">
        <v>9560078.716</v>
      </c>
      <c r="D57" s="4">
        <v>25916</v>
      </c>
      <c r="E57" s="5">
        <v>182103000000</v>
      </c>
      <c r="F57" s="4">
        <v>50157000000</v>
      </c>
      <c r="G57" s="4">
        <v>15950000000</v>
      </c>
      <c r="H57" s="8">
        <f>_xlfn.NUMBERVALUE(TRIM(Table2[[#This Row],[debt]]))</f>
        <v>182103000000</v>
      </c>
      <c r="I57" s="8">
        <f>_xlfn.NUMBERVALUE(TRIM(Table2[[#This Row],[gdp]]))</f>
        <v>247759000000</v>
      </c>
    </row>
    <row r="58" spans="1:9" x14ac:dyDescent="0.45">
      <c r="A58" s="4" t="s">
        <v>58</v>
      </c>
      <c r="B58" s="5">
        <v>222119000000</v>
      </c>
      <c r="C58" s="4">
        <v>3109125.0120000001</v>
      </c>
      <c r="D58" s="4">
        <v>71441</v>
      </c>
      <c r="E58" s="4">
        <v>90624552000</v>
      </c>
      <c r="F58" s="5">
        <v>261868000000</v>
      </c>
      <c r="G58" s="4">
        <v>16820000000</v>
      </c>
      <c r="H58" s="8">
        <f>_xlfn.NUMBERVALUE(TRIM(Table2[[#This Row],[debt]]))</f>
        <v>90624552000</v>
      </c>
      <c r="I58" s="8">
        <f>_xlfn.NUMBERVALUE(TRIM(Table2[[#This Row],[gdp]]))</f>
        <v>222119000000</v>
      </c>
    </row>
    <row r="59" spans="1:9" x14ac:dyDescent="0.45">
      <c r="A59" s="4" t="s">
        <v>59</v>
      </c>
      <c r="B59" s="5">
        <v>209713000000</v>
      </c>
      <c r="C59" s="4">
        <v>32860075.210000001</v>
      </c>
      <c r="D59" s="4">
        <v>6382</v>
      </c>
      <c r="E59" s="5">
        <v>188322000000</v>
      </c>
      <c r="F59" s="4">
        <v>57300000000</v>
      </c>
      <c r="G59" s="4">
        <v>3968650000</v>
      </c>
      <c r="H59" s="8">
        <f>_xlfn.NUMBERVALUE(TRIM(Table2[[#This Row],[debt]]))</f>
        <v>188322000000</v>
      </c>
      <c r="I59" s="8">
        <f>_xlfn.NUMBERVALUE(TRIM(Table2[[#This Row],[gdp]]))</f>
        <v>209713000000</v>
      </c>
    </row>
    <row r="60" spans="1:9" x14ac:dyDescent="0.45">
      <c r="A60" s="4" t="s">
        <v>60</v>
      </c>
      <c r="B60" s="5">
        <v>201986000000</v>
      </c>
      <c r="C60" s="4">
        <v>11020022.810000001</v>
      </c>
      <c r="D60" s="4">
        <v>18329</v>
      </c>
      <c r="E60" s="5">
        <v>240363000000</v>
      </c>
      <c r="F60" s="4">
        <v>0</v>
      </c>
      <c r="G60" s="4">
        <v>0</v>
      </c>
      <c r="H60" s="8">
        <f>_xlfn.NUMBERVALUE(TRIM(Table2[[#This Row],[debt]]))</f>
        <v>240363000000</v>
      </c>
      <c r="I60" s="8">
        <f>_xlfn.NUMBERVALUE(TRIM(Table2[[#This Row],[gdp]]))</f>
        <v>201986000000</v>
      </c>
    </row>
    <row r="61" spans="1:9" x14ac:dyDescent="0.45">
      <c r="A61" s="4" t="s">
        <v>61</v>
      </c>
      <c r="B61" s="5">
        <v>179612000000</v>
      </c>
      <c r="C61" s="4">
        <v>37709846.740000002</v>
      </c>
      <c r="D61" s="4">
        <v>4763</v>
      </c>
      <c r="E61" s="5">
        <v>125728000000</v>
      </c>
      <c r="F61" s="5">
        <v>433307000000</v>
      </c>
      <c r="G61" s="4">
        <v>3207400000</v>
      </c>
      <c r="H61" s="8">
        <f>_xlfn.NUMBERVALUE(TRIM(Table2[[#This Row],[debt]]))</f>
        <v>125728000000</v>
      </c>
      <c r="I61" s="8">
        <f>_xlfn.NUMBERVALUE(TRIM(Table2[[#This Row],[gdp]]))</f>
        <v>179612000000</v>
      </c>
    </row>
    <row r="62" spans="1:9" x14ac:dyDescent="0.45">
      <c r="A62" s="4" t="s">
        <v>62</v>
      </c>
      <c r="B62" s="5">
        <v>157469000000</v>
      </c>
      <c r="C62" s="4">
        <v>5111800.0319999997</v>
      </c>
      <c r="D62" s="4">
        <v>30805</v>
      </c>
      <c r="E62" s="4">
        <v>4724070000</v>
      </c>
      <c r="F62" s="4">
        <v>12508000000</v>
      </c>
      <c r="G62" s="4">
        <v>11450650000</v>
      </c>
      <c r="H62" s="8">
        <f>_xlfn.NUMBERVALUE(TRIM(Table2[[#This Row],[debt]]))</f>
        <v>4724070000</v>
      </c>
      <c r="I62" s="8">
        <f>_xlfn.NUMBERVALUE(TRIM(Table2[[#This Row],[gdp]]))</f>
        <v>157469000000</v>
      </c>
    </row>
    <row r="63" spans="1:9" x14ac:dyDescent="0.45">
      <c r="A63" s="4" t="s">
        <v>63</v>
      </c>
      <c r="B63" s="5">
        <v>154587000000</v>
      </c>
      <c r="C63" s="4">
        <v>5419541.4390000002</v>
      </c>
      <c r="D63" s="4">
        <v>28524</v>
      </c>
      <c r="E63" s="4">
        <v>92288439000</v>
      </c>
      <c r="F63" s="4">
        <v>15407000000</v>
      </c>
      <c r="G63" s="4">
        <v>4595050000</v>
      </c>
      <c r="H63" s="8">
        <f>_xlfn.NUMBERVALUE(TRIM(Table2[[#This Row],[debt]]))</f>
        <v>92288439000</v>
      </c>
      <c r="I63" s="8">
        <f>_xlfn.NUMBERVALUE(TRIM(Table2[[#This Row],[gdp]]))</f>
        <v>154587000000</v>
      </c>
    </row>
    <row r="64" spans="1:9" x14ac:dyDescent="0.45">
      <c r="A64" s="4" t="s">
        <v>64</v>
      </c>
      <c r="B64" s="5">
        <v>137480000000</v>
      </c>
      <c r="C64" s="4">
        <v>37696737.039999999</v>
      </c>
      <c r="D64" s="4">
        <v>3647</v>
      </c>
      <c r="E64" s="4">
        <v>48118000000</v>
      </c>
      <c r="F64" s="4">
        <v>66312000000</v>
      </c>
      <c r="G64" s="4">
        <v>52345000000</v>
      </c>
      <c r="H64" s="8">
        <f>_xlfn.NUMBERVALUE(TRIM(Table2[[#This Row],[debt]]))</f>
        <v>48118000000</v>
      </c>
      <c r="I64" s="8">
        <f>_xlfn.NUMBERVALUE(TRIM(Table2[[#This Row],[gdp]]))</f>
        <v>137480000000</v>
      </c>
    </row>
    <row r="65" spans="1:9" x14ac:dyDescent="0.45">
      <c r="A65" s="4" t="s">
        <v>65</v>
      </c>
      <c r="B65" s="5">
        <v>136014000000</v>
      </c>
      <c r="C65" s="4">
        <v>53359748.920000002</v>
      </c>
      <c r="D65" s="4">
        <v>2549</v>
      </c>
      <c r="E65" s="4">
        <v>89089170000</v>
      </c>
      <c r="F65" s="4">
        <v>16892000000</v>
      </c>
      <c r="G65" s="4">
        <v>2900000</v>
      </c>
      <c r="H65" s="8">
        <f>_xlfn.NUMBERVALUE(TRIM(Table2[[#This Row],[debt]]))</f>
        <v>89089170000</v>
      </c>
      <c r="I65" s="8">
        <f>_xlfn.NUMBERVALUE(TRIM(Table2[[#This Row],[gdp]]))</f>
        <v>136014000000</v>
      </c>
    </row>
    <row r="66" spans="1:9" x14ac:dyDescent="0.45">
      <c r="A66" s="4" t="s">
        <v>66</v>
      </c>
      <c r="B66" s="5">
        <v>130529000000</v>
      </c>
      <c r="C66" s="4">
        <v>18103883.5</v>
      </c>
      <c r="D66" s="4">
        <v>7210</v>
      </c>
      <c r="E66" s="4">
        <v>66047674000</v>
      </c>
      <c r="F66" s="4">
        <v>9685000000</v>
      </c>
      <c r="G66" s="4">
        <v>3810600000</v>
      </c>
      <c r="H66" s="8">
        <f>_xlfn.NUMBERVALUE(TRIM(Table2[[#This Row],[debt]]))</f>
        <v>66047674000</v>
      </c>
      <c r="I66" s="8">
        <f>_xlfn.NUMBERVALUE(TRIM(Table2[[#This Row],[gdp]]))</f>
        <v>130529000000</v>
      </c>
    </row>
    <row r="67" spans="1:9" x14ac:dyDescent="0.45">
      <c r="A67" s="4" t="s">
        <v>67</v>
      </c>
      <c r="B67" s="5">
        <v>129748000000</v>
      </c>
      <c r="C67" s="4">
        <v>10885812.57</v>
      </c>
      <c r="D67" s="4">
        <v>11919</v>
      </c>
      <c r="E67" s="4">
        <v>59943576000</v>
      </c>
      <c r="F67" s="4">
        <v>14691000000</v>
      </c>
      <c r="G67" s="4">
        <v>82650000</v>
      </c>
      <c r="H67" s="8">
        <f>_xlfn.NUMBERVALUE(TRIM(Table2[[#This Row],[debt]]))</f>
        <v>59943576000</v>
      </c>
      <c r="I67" s="8">
        <f>_xlfn.NUMBERVALUE(TRIM(Table2[[#This Row],[gdp]]))</f>
        <v>129748000000</v>
      </c>
    </row>
    <row r="68" spans="1:9" x14ac:dyDescent="0.45">
      <c r="A68" s="4" t="s">
        <v>68</v>
      </c>
      <c r="B68" s="5">
        <v>127924000000</v>
      </c>
      <c r="C68" s="4">
        <v>6262802.3109999998</v>
      </c>
      <c r="D68" s="4">
        <v>20426</v>
      </c>
      <c r="E68" s="4">
        <v>30829684000</v>
      </c>
      <c r="F68" s="4">
        <v>80796000000</v>
      </c>
      <c r="G68" s="4">
        <v>6224850000</v>
      </c>
      <c r="H68" s="8">
        <f>_xlfn.NUMBERVALUE(TRIM(Table2[[#This Row],[debt]]))</f>
        <v>30829684000</v>
      </c>
      <c r="I68" s="8">
        <f>_xlfn.NUMBERVALUE(TRIM(Table2[[#This Row],[gdp]]))</f>
        <v>127924000000</v>
      </c>
    </row>
    <row r="69" spans="1:9" x14ac:dyDescent="0.45">
      <c r="A69" s="4" t="s">
        <v>69</v>
      </c>
      <c r="B69" s="5">
        <v>126546000000</v>
      </c>
      <c r="C69" s="4">
        <v>3175239.625</v>
      </c>
      <c r="D69" s="4">
        <v>39854</v>
      </c>
      <c r="E69" s="4">
        <v>0</v>
      </c>
      <c r="F69" s="4">
        <v>0</v>
      </c>
      <c r="G69" s="4">
        <v>0</v>
      </c>
      <c r="H69" s="8">
        <f>_xlfn.NUMBERVALUE(TRIM(Table2[[#This Row],[debt]]))</f>
        <v>0</v>
      </c>
      <c r="I69" s="8">
        <f>_xlfn.NUMBERVALUE(TRIM(Table2[[#This Row],[gdp]]))</f>
        <v>126546000000</v>
      </c>
    </row>
    <row r="70" spans="1:9" x14ac:dyDescent="0.45">
      <c r="A70" s="4" t="s">
        <v>70</v>
      </c>
      <c r="B70" s="5">
        <v>120850000000</v>
      </c>
      <c r="C70" s="4">
        <v>18655449.210000001</v>
      </c>
      <c r="D70" s="4">
        <v>6478</v>
      </c>
      <c r="E70" s="4">
        <v>33717150000</v>
      </c>
      <c r="F70" s="4">
        <v>32023000000</v>
      </c>
      <c r="G70" s="4">
        <v>888850000</v>
      </c>
      <c r="H70" s="8">
        <f>_xlfn.NUMBERVALUE(TRIM(Table2[[#This Row],[debt]]))</f>
        <v>33717150000</v>
      </c>
      <c r="I70" s="8">
        <f>_xlfn.NUMBERVALUE(TRIM(Table2[[#This Row],[gdp]]))</f>
        <v>120850000000</v>
      </c>
    </row>
    <row r="71" spans="1:9" x14ac:dyDescent="0.45">
      <c r="A71" s="4" t="s">
        <v>71</v>
      </c>
      <c r="B71" s="5">
        <v>115167000000</v>
      </c>
      <c r="C71" s="4">
        <v>39292732.859999999</v>
      </c>
      <c r="D71" s="4">
        <v>2931</v>
      </c>
      <c r="E71" s="4">
        <v>67027194000</v>
      </c>
      <c r="F71" s="4">
        <v>15533000000</v>
      </c>
      <c r="G71" s="4">
        <v>0</v>
      </c>
      <c r="H71" s="8">
        <f>_xlfn.NUMBERVALUE(TRIM(Table2[[#This Row],[debt]]))</f>
        <v>67027194000</v>
      </c>
      <c r="I71" s="8">
        <f>_xlfn.NUMBERVALUE(TRIM(Table2[[#This Row],[gdp]]))</f>
        <v>115167000000</v>
      </c>
    </row>
    <row r="72" spans="1:9" x14ac:dyDescent="0.45">
      <c r="A72" s="4" t="s">
        <v>72</v>
      </c>
      <c r="B72" s="5">
        <v>111963000000</v>
      </c>
      <c r="C72" s="4">
        <v>35065142.5</v>
      </c>
      <c r="D72" s="4">
        <v>3193</v>
      </c>
      <c r="E72" s="4">
        <v>78933915000</v>
      </c>
      <c r="F72" s="4">
        <v>11411000000</v>
      </c>
      <c r="G72" s="4">
        <v>5373700000</v>
      </c>
      <c r="H72" s="8">
        <f>_xlfn.NUMBERVALUE(TRIM(Table2[[#This Row],[debt]]))</f>
        <v>78933915000</v>
      </c>
      <c r="I72" s="8">
        <f>_xlfn.NUMBERVALUE(TRIM(Table2[[#This Row],[gdp]]))</f>
        <v>111963000000</v>
      </c>
    </row>
    <row r="73" spans="1:9" x14ac:dyDescent="0.45">
      <c r="A73" s="4" t="s">
        <v>73</v>
      </c>
      <c r="B73" s="5">
        <v>109492000000</v>
      </c>
      <c r="C73" s="4">
        <v>110152917.5</v>
      </c>
      <c r="D73" s="4">
        <v>994</v>
      </c>
      <c r="E73" s="4">
        <v>35037440000</v>
      </c>
      <c r="F73" s="4">
        <v>0</v>
      </c>
      <c r="G73" s="4">
        <v>0</v>
      </c>
      <c r="H73" s="8">
        <f>_xlfn.NUMBERVALUE(TRIM(Table2[[#This Row],[debt]]))</f>
        <v>35037440000</v>
      </c>
      <c r="I73" s="8">
        <f>_xlfn.NUMBERVALUE(TRIM(Table2[[#This Row],[gdp]]))</f>
        <v>109492000000</v>
      </c>
    </row>
    <row r="74" spans="1:9" x14ac:dyDescent="0.45">
      <c r="A74" s="4" t="s">
        <v>74</v>
      </c>
      <c r="B74" s="5">
        <v>105190000000</v>
      </c>
      <c r="C74" s="4">
        <v>5501856.7920000004</v>
      </c>
      <c r="D74" s="4">
        <v>19119</v>
      </c>
      <c r="E74" s="4">
        <v>37342450000</v>
      </c>
      <c r="F74" s="4">
        <v>7564000000</v>
      </c>
      <c r="G74" s="4">
        <v>975850000</v>
      </c>
      <c r="H74" s="8">
        <f>_xlfn.NUMBERVALUE(TRIM(Table2[[#This Row],[debt]]))</f>
        <v>37342450000</v>
      </c>
      <c r="I74" s="8">
        <f>_xlfn.NUMBERVALUE(TRIM(Table2[[#This Row],[gdp]]))</f>
        <v>105190000000</v>
      </c>
    </row>
    <row r="75" spans="1:9" x14ac:dyDescent="0.45">
      <c r="A75" s="4" t="s">
        <v>75</v>
      </c>
      <c r="B75" s="5">
        <v>103901000000</v>
      </c>
      <c r="C75" s="4">
        <v>3854180.577</v>
      </c>
      <c r="D75" s="4">
        <v>26958</v>
      </c>
      <c r="E75" s="4">
        <v>59950877000</v>
      </c>
      <c r="F75" s="4">
        <v>3418000000</v>
      </c>
      <c r="G75" s="4">
        <v>0</v>
      </c>
      <c r="H75" s="8">
        <f>_xlfn.NUMBERVALUE(TRIM(Table2[[#This Row],[debt]]))</f>
        <v>59950877000</v>
      </c>
      <c r="I75" s="8">
        <f>_xlfn.NUMBERVALUE(TRIM(Table2[[#This Row],[gdp]]))</f>
        <v>103901000000</v>
      </c>
    </row>
    <row r="76" spans="1:9" x14ac:dyDescent="0.45">
      <c r="A76" s="4" t="s">
        <v>76</v>
      </c>
      <c r="B76" s="5">
        <v>102637000000</v>
      </c>
      <c r="C76" s="4">
        <v>5372539.7819999997</v>
      </c>
      <c r="D76" s="4">
        <v>19104</v>
      </c>
      <c r="E76" s="4">
        <v>76136126600</v>
      </c>
      <c r="F76" s="4">
        <v>17082000000</v>
      </c>
      <c r="G76" s="4">
        <v>0</v>
      </c>
      <c r="H76" s="8">
        <f>_xlfn.NUMBERVALUE(TRIM(Table2[[#This Row],[debt]]))</f>
        <v>76136126600</v>
      </c>
      <c r="I76" s="8">
        <f>_xlfn.NUMBERVALUE(TRIM(Table2[[#This Row],[gdp]]))</f>
        <v>102637000000</v>
      </c>
    </row>
    <row r="77" spans="1:9" x14ac:dyDescent="0.45">
      <c r="A77" s="4" t="s">
        <v>77</v>
      </c>
      <c r="B77" s="5">
        <v>100642000000</v>
      </c>
      <c r="C77" s="4">
        <v>685488.15540000005</v>
      </c>
      <c r="D77" s="4">
        <v>146818</v>
      </c>
      <c r="E77" s="4">
        <v>26468846000</v>
      </c>
      <c r="F77" s="4">
        <v>2615000000</v>
      </c>
      <c r="G77" s="4">
        <v>324800000</v>
      </c>
      <c r="H77" s="8">
        <f>_xlfn.NUMBERVALUE(TRIM(Table2[[#This Row],[debt]]))</f>
        <v>26468846000</v>
      </c>
      <c r="I77" s="8">
        <f>_xlfn.NUMBERVALUE(TRIM(Table2[[#This Row],[gdp]]))</f>
        <v>100642000000</v>
      </c>
    </row>
    <row r="78" spans="1:9" x14ac:dyDescent="0.45">
      <c r="A78" s="4" t="s">
        <v>78</v>
      </c>
      <c r="B78" s="5">
        <v>100048000000</v>
      </c>
      <c r="C78" s="4">
        <v>6529695.8619999997</v>
      </c>
      <c r="D78" s="4">
        <v>15322</v>
      </c>
      <c r="E78" s="4">
        <v>47222656000</v>
      </c>
      <c r="F78" s="4">
        <v>29367000000</v>
      </c>
      <c r="G78" s="4">
        <v>7495050000</v>
      </c>
      <c r="H78" s="8">
        <f>_xlfn.NUMBERVALUE(TRIM(Table2[[#This Row],[debt]]))</f>
        <v>47222656000</v>
      </c>
      <c r="I78" s="8">
        <f>_xlfn.NUMBERVALUE(TRIM(Table2[[#This Row],[gdp]]))</f>
        <v>100048000000</v>
      </c>
    </row>
    <row r="79" spans="1:9" x14ac:dyDescent="0.45">
      <c r="A79" s="4" t="s">
        <v>79</v>
      </c>
      <c r="B79" s="4">
        <v>99207000000</v>
      </c>
      <c r="C79" s="4">
        <v>32893567.640000001</v>
      </c>
      <c r="D79" s="4">
        <v>3016</v>
      </c>
      <c r="E79" s="4">
        <v>0</v>
      </c>
      <c r="F79" s="4">
        <v>0</v>
      </c>
      <c r="G79" s="4">
        <v>0</v>
      </c>
      <c r="H79" s="8">
        <f>_xlfn.NUMBERVALUE(TRIM(Table2[[#This Row],[debt]]))</f>
        <v>0</v>
      </c>
      <c r="I79" s="8">
        <f>_xlfn.NUMBERVALUE(TRIM(Table2[[#This Row],[gdp]]))</f>
        <v>99207000000</v>
      </c>
    </row>
    <row r="80" spans="1:9" x14ac:dyDescent="0.45">
      <c r="A80" s="4" t="s">
        <v>80</v>
      </c>
      <c r="B80" s="4">
        <v>98964000000</v>
      </c>
      <c r="C80" s="4">
        <v>22881849.710000001</v>
      </c>
      <c r="D80" s="4">
        <v>4325</v>
      </c>
      <c r="E80" s="4">
        <v>95104404000</v>
      </c>
      <c r="F80" s="4">
        <v>6033000000</v>
      </c>
      <c r="G80" s="4">
        <v>68150000</v>
      </c>
      <c r="H80" s="8">
        <f>_xlfn.NUMBERVALUE(TRIM(Table2[[#This Row],[debt]]))</f>
        <v>95104404000</v>
      </c>
      <c r="I80" s="8">
        <f>_xlfn.NUMBERVALUE(TRIM(Table2[[#This Row],[gdp]]))</f>
        <v>98964000000</v>
      </c>
    </row>
    <row r="81" spans="1:9" x14ac:dyDescent="0.45">
      <c r="A81" s="4" t="s">
        <v>81</v>
      </c>
      <c r="B81" s="4">
        <v>95274000000</v>
      </c>
      <c r="C81" s="4">
        <v>2888666.5449999999</v>
      </c>
      <c r="D81" s="4">
        <v>32982</v>
      </c>
      <c r="E81" s="4">
        <v>36204120000</v>
      </c>
      <c r="F81" s="4">
        <v>6035000000</v>
      </c>
      <c r="G81" s="4">
        <v>843900000</v>
      </c>
      <c r="H81" s="8">
        <f>_xlfn.NUMBERVALUE(TRIM(Table2[[#This Row],[debt]]))</f>
        <v>36204120000</v>
      </c>
      <c r="I81" s="8">
        <f>_xlfn.NUMBERVALUE(TRIM(Table2[[#This Row],[gdp]]))</f>
        <v>95274000000</v>
      </c>
    </row>
    <row r="82" spans="1:9" x14ac:dyDescent="0.45">
      <c r="A82" s="4" t="s">
        <v>82</v>
      </c>
      <c r="B82" s="4">
        <v>90408000000</v>
      </c>
      <c r="C82" s="4">
        <v>4565599.4340000004</v>
      </c>
      <c r="D82" s="4">
        <v>19802</v>
      </c>
      <c r="E82" s="4">
        <v>51170928000</v>
      </c>
      <c r="F82" s="4">
        <v>0</v>
      </c>
      <c r="G82" s="4">
        <v>0</v>
      </c>
      <c r="H82" s="8">
        <f>_xlfn.NUMBERVALUE(TRIM(Table2[[#This Row],[debt]]))</f>
        <v>51170928000</v>
      </c>
      <c r="I82" s="8">
        <f>_xlfn.NUMBERVALUE(TRIM(Table2[[#This Row],[gdp]]))</f>
        <v>90408000000</v>
      </c>
    </row>
    <row r="83" spans="1:9" x14ac:dyDescent="0.45">
      <c r="A83" s="4" t="s">
        <v>83</v>
      </c>
      <c r="B83" s="4">
        <v>87444000000</v>
      </c>
      <c r="C83" s="4">
        <v>67161290.319999993</v>
      </c>
      <c r="D83" s="4">
        <v>1302</v>
      </c>
      <c r="E83" s="4">
        <v>42148008000</v>
      </c>
      <c r="F83" s="4">
        <v>0</v>
      </c>
      <c r="G83" s="4">
        <v>0</v>
      </c>
      <c r="H83" s="8">
        <f>_xlfn.NUMBERVALUE(TRIM(Table2[[#This Row],[debt]]))</f>
        <v>42148008000</v>
      </c>
      <c r="I83" s="8">
        <f>_xlfn.NUMBERVALUE(TRIM(Table2[[#This Row],[gdp]]))</f>
        <v>87444000000</v>
      </c>
    </row>
    <row r="84" spans="1:9" x14ac:dyDescent="0.45">
      <c r="A84" s="4" t="s">
        <v>84</v>
      </c>
      <c r="B84" s="4">
        <v>85739000000</v>
      </c>
      <c r="C84" s="4">
        <v>9087334.3929999992</v>
      </c>
      <c r="D84" s="4">
        <v>9435</v>
      </c>
      <c r="E84" s="4">
        <v>0</v>
      </c>
      <c r="F84" s="4">
        <v>14426000000</v>
      </c>
      <c r="G84" s="4">
        <v>7809700000</v>
      </c>
      <c r="H84" s="8">
        <f>_xlfn.NUMBERVALUE(TRIM(Table2[[#This Row],[debt]]))</f>
        <v>0</v>
      </c>
      <c r="I84" s="8">
        <f>_xlfn.NUMBERVALUE(TRIM(Table2[[#This Row],[gdp]]))</f>
        <v>85739000000</v>
      </c>
    </row>
    <row r="85" spans="1:9" x14ac:dyDescent="0.45">
      <c r="A85" s="4" t="s">
        <v>85</v>
      </c>
      <c r="B85" s="4">
        <v>84986000000</v>
      </c>
      <c r="C85" s="4">
        <v>3485890.074</v>
      </c>
      <c r="D85" s="4">
        <v>24380</v>
      </c>
      <c r="E85" s="4">
        <v>59745158000</v>
      </c>
      <c r="F85" s="4">
        <v>18978000000</v>
      </c>
      <c r="G85" s="4">
        <v>14500000</v>
      </c>
      <c r="H85" s="8">
        <f>_xlfn.NUMBERVALUE(TRIM(Table2[[#This Row],[debt]]))</f>
        <v>59745158000</v>
      </c>
      <c r="I85" s="8">
        <f>_xlfn.NUMBERVALUE(TRIM(Table2[[#This Row],[gdp]]))</f>
        <v>84986000000</v>
      </c>
    </row>
    <row r="86" spans="1:9" x14ac:dyDescent="0.45">
      <c r="A86" s="4" t="s">
        <v>86</v>
      </c>
      <c r="B86" s="4">
        <v>82767000000</v>
      </c>
      <c r="C86" s="4">
        <v>26673219.469999999</v>
      </c>
      <c r="D86" s="4">
        <v>3103</v>
      </c>
      <c r="E86" s="5">
        <v>135738000000</v>
      </c>
      <c r="F86" s="4">
        <v>13440000000</v>
      </c>
      <c r="G86" s="4">
        <v>0</v>
      </c>
      <c r="H86" s="8">
        <f>_xlfn.NUMBERVALUE(TRIM(Table2[[#This Row],[debt]]))</f>
        <v>135738000000</v>
      </c>
      <c r="I86" s="8">
        <f>_xlfn.NUMBERVALUE(TRIM(Table2[[#This Row],[gdp]]))</f>
        <v>82767000000</v>
      </c>
    </row>
    <row r="87" spans="1:9" x14ac:dyDescent="0.45">
      <c r="A87" s="4" t="s">
        <v>87</v>
      </c>
      <c r="B87" s="4">
        <v>82262000000</v>
      </c>
      <c r="C87" s="4">
        <v>106556994.8</v>
      </c>
      <c r="D87" s="4">
        <v>772</v>
      </c>
      <c r="E87" s="4">
        <v>0</v>
      </c>
      <c r="F87" s="4">
        <v>0</v>
      </c>
      <c r="G87" s="4">
        <v>0</v>
      </c>
      <c r="H87" s="8">
        <f>_xlfn.NUMBERVALUE(TRIM(Table2[[#This Row],[debt]]))</f>
        <v>0</v>
      </c>
      <c r="I87" s="8">
        <f>_xlfn.NUMBERVALUE(TRIM(Table2[[#This Row],[gdp]]))</f>
        <v>82262000000</v>
      </c>
    </row>
    <row r="88" spans="1:9" x14ac:dyDescent="0.45">
      <c r="A88" s="4" t="s">
        <v>88</v>
      </c>
      <c r="B88" s="4">
        <v>79221000000</v>
      </c>
      <c r="C88" s="4">
        <v>2130856.9580000001</v>
      </c>
      <c r="D88" s="4">
        <v>37178</v>
      </c>
      <c r="E88" s="4">
        <v>53078070000</v>
      </c>
      <c r="F88" s="4">
        <v>1364000000</v>
      </c>
      <c r="G88" s="4">
        <v>581450000</v>
      </c>
      <c r="H88" s="8">
        <f>_xlfn.NUMBERVALUE(TRIM(Table2[[#This Row],[debt]]))</f>
        <v>53078070000</v>
      </c>
      <c r="I88" s="8">
        <f>_xlfn.NUMBERVALUE(TRIM(Table2[[#This Row],[gdp]]))</f>
        <v>79221000000</v>
      </c>
    </row>
    <row r="89" spans="1:9" x14ac:dyDescent="0.45">
      <c r="A89" s="4" t="s">
        <v>89</v>
      </c>
      <c r="B89" s="4">
        <v>76390000000</v>
      </c>
      <c r="C89" s="4">
        <v>10372029.869999999</v>
      </c>
      <c r="D89" s="4">
        <v>7365</v>
      </c>
      <c r="E89" s="4">
        <v>15965510000</v>
      </c>
      <c r="F89" s="4">
        <v>11434000000</v>
      </c>
      <c r="G89" s="4">
        <v>26825000000</v>
      </c>
      <c r="H89" s="8">
        <f>_xlfn.NUMBERVALUE(TRIM(Table2[[#This Row],[debt]]))</f>
        <v>15965510000</v>
      </c>
      <c r="I89" s="8">
        <f>_xlfn.NUMBERVALUE(TRIM(Table2[[#This Row],[gdp]]))</f>
        <v>76390000000</v>
      </c>
    </row>
    <row r="90" spans="1:9" x14ac:dyDescent="0.45">
      <c r="A90" s="4" t="s">
        <v>90</v>
      </c>
      <c r="B90" s="4">
        <v>72119000000</v>
      </c>
      <c r="C90" s="4">
        <v>6677066.9380000001</v>
      </c>
      <c r="D90" s="4">
        <v>10801</v>
      </c>
      <c r="E90" s="4">
        <v>3317474000</v>
      </c>
      <c r="F90" s="4">
        <v>0</v>
      </c>
      <c r="G90" s="4">
        <v>0</v>
      </c>
      <c r="H90" s="8">
        <f>_xlfn.NUMBERVALUE(TRIM(Table2[[#This Row],[debt]]))</f>
        <v>3317474000</v>
      </c>
      <c r="I90" s="8">
        <f>_xlfn.NUMBERVALUE(TRIM(Table2[[#This Row],[gdp]]))</f>
        <v>72119000000</v>
      </c>
    </row>
    <row r="91" spans="1:9" x14ac:dyDescent="0.45">
      <c r="A91" s="4" t="s">
        <v>91</v>
      </c>
      <c r="B91" s="4">
        <v>64993000000</v>
      </c>
      <c r="C91" s="4">
        <v>48036215.82</v>
      </c>
      <c r="D91" s="4">
        <v>1353</v>
      </c>
      <c r="E91" s="4">
        <v>33666374000</v>
      </c>
      <c r="F91" s="4">
        <v>6015000000</v>
      </c>
      <c r="G91" s="4">
        <v>0</v>
      </c>
      <c r="H91" s="8">
        <f>_xlfn.NUMBERVALUE(TRIM(Table2[[#This Row],[debt]]))</f>
        <v>33666374000</v>
      </c>
      <c r="I91" s="8">
        <f>_xlfn.NUMBERVALUE(TRIM(Table2[[#This Row],[gdp]]))</f>
        <v>64993000000</v>
      </c>
    </row>
    <row r="92" spans="1:9" x14ac:dyDescent="0.45">
      <c r="A92" s="4" t="s">
        <v>92</v>
      </c>
      <c r="B92" s="4">
        <v>60577000000</v>
      </c>
      <c r="C92" s="4">
        <v>29885051.800000001</v>
      </c>
      <c r="D92" s="4">
        <v>2027</v>
      </c>
      <c r="E92" s="4">
        <v>25866379000</v>
      </c>
      <c r="F92" s="4">
        <v>0</v>
      </c>
      <c r="G92" s="4">
        <v>0</v>
      </c>
      <c r="H92" s="8">
        <f>_xlfn.NUMBERVALUE(TRIM(Table2[[#This Row],[debt]]))</f>
        <v>25866379000</v>
      </c>
      <c r="I92" s="8">
        <f>_xlfn.NUMBERVALUE(TRIM(Table2[[#This Row],[gdp]]))</f>
        <v>60577000000</v>
      </c>
    </row>
    <row r="93" spans="1:9" x14ac:dyDescent="0.45">
      <c r="A93" s="4" t="s">
        <v>93</v>
      </c>
      <c r="B93" s="4">
        <v>60561000000</v>
      </c>
      <c r="C93" s="4">
        <v>55206016.409999996</v>
      </c>
      <c r="D93" s="4">
        <v>1097</v>
      </c>
      <c r="E93" s="4">
        <v>37123893000</v>
      </c>
      <c r="F93" s="4">
        <v>0</v>
      </c>
      <c r="G93" s="4">
        <v>0</v>
      </c>
      <c r="H93" s="8">
        <f>_xlfn.NUMBERVALUE(TRIM(Table2[[#This Row],[debt]]))</f>
        <v>37123893000</v>
      </c>
      <c r="I93" s="8">
        <f>_xlfn.NUMBERVALUE(TRIM(Table2[[#This Row],[gdp]]))</f>
        <v>60561000000</v>
      </c>
    </row>
    <row r="94" spans="1:9" x14ac:dyDescent="0.45">
      <c r="A94" s="4" t="s">
        <v>94</v>
      </c>
      <c r="B94" s="4">
        <v>59069000000</v>
      </c>
      <c r="C94" s="4">
        <v>12430345.119999999</v>
      </c>
      <c r="D94" s="4">
        <v>4752</v>
      </c>
      <c r="E94" s="4">
        <v>47137062000</v>
      </c>
      <c r="F94" s="5">
        <v>26823900000000</v>
      </c>
      <c r="G94" s="4">
        <v>991800000</v>
      </c>
      <c r="H94" s="8">
        <f>_xlfn.NUMBERVALUE(TRIM(Table2[[#This Row],[debt]]))</f>
        <v>47137062000</v>
      </c>
      <c r="I94" s="8">
        <f>_xlfn.NUMBERVALUE(TRIM(Table2[[#This Row],[gdp]]))</f>
        <v>59069000000</v>
      </c>
    </row>
    <row r="95" spans="1:9" x14ac:dyDescent="0.45">
      <c r="A95" s="4" t="s">
        <v>95</v>
      </c>
      <c r="B95" s="4">
        <v>57086000000</v>
      </c>
      <c r="C95" s="4">
        <v>12450599.779999999</v>
      </c>
      <c r="D95" s="4">
        <v>4585</v>
      </c>
      <c r="E95" s="4">
        <v>54231700000</v>
      </c>
      <c r="F95" s="4">
        <v>505000000</v>
      </c>
      <c r="G95" s="4">
        <v>3262500000</v>
      </c>
      <c r="H95" s="8">
        <f>_xlfn.NUMBERVALUE(TRIM(Table2[[#This Row],[debt]]))</f>
        <v>54231700000</v>
      </c>
      <c r="I95" s="8">
        <f>_xlfn.NUMBERVALUE(TRIM(Table2[[#This Row],[gdp]]))</f>
        <v>57086000000</v>
      </c>
    </row>
    <row r="96" spans="1:9" x14ac:dyDescent="0.45">
      <c r="A96" s="4" t="s">
        <v>96</v>
      </c>
      <c r="B96" s="4">
        <v>56157000000</v>
      </c>
      <c r="C96" s="4">
        <v>11441931.539999999</v>
      </c>
      <c r="D96" s="4">
        <v>4908</v>
      </c>
      <c r="E96" s="4">
        <v>50653614000</v>
      </c>
      <c r="F96" s="4">
        <v>19995000000</v>
      </c>
      <c r="G96" s="4">
        <v>10560350000</v>
      </c>
      <c r="H96" s="8">
        <f>_xlfn.NUMBERVALUE(TRIM(Table2[[#This Row],[debt]]))</f>
        <v>50653614000</v>
      </c>
      <c r="I96" s="8">
        <f>_xlfn.NUMBERVALUE(TRIM(Table2[[#This Row],[gdp]]))</f>
        <v>56157000000</v>
      </c>
    </row>
    <row r="97" spans="1:9" x14ac:dyDescent="0.45">
      <c r="A97" s="4" t="s">
        <v>97</v>
      </c>
      <c r="B97" s="4">
        <v>53310000000</v>
      </c>
      <c r="C97" s="4">
        <v>17359166.399999999</v>
      </c>
      <c r="D97" s="4">
        <v>3071</v>
      </c>
      <c r="E97" s="4">
        <v>46379700000</v>
      </c>
      <c r="F97" s="4">
        <v>0</v>
      </c>
      <c r="G97" s="4">
        <v>0</v>
      </c>
      <c r="H97" s="8">
        <f>_xlfn.NUMBERVALUE(TRIM(Table2[[#This Row],[debt]]))</f>
        <v>46379700000</v>
      </c>
      <c r="I97" s="8">
        <f>_xlfn.NUMBERVALUE(TRIM(Table2[[#This Row],[gdp]]))</f>
        <v>53310000000</v>
      </c>
    </row>
    <row r="98" spans="1:9" x14ac:dyDescent="0.45">
      <c r="A98" s="4" t="s">
        <v>98</v>
      </c>
      <c r="B98" s="4">
        <v>52379000000</v>
      </c>
      <c r="C98" s="4">
        <v>699123.07629999996</v>
      </c>
      <c r="D98" s="4">
        <v>74921</v>
      </c>
      <c r="E98" s="4">
        <v>0</v>
      </c>
      <c r="F98" s="4">
        <v>0</v>
      </c>
      <c r="G98" s="4">
        <v>0</v>
      </c>
      <c r="H98" s="8">
        <f>_xlfn.NUMBERVALUE(TRIM(Table2[[#This Row],[debt]]))</f>
        <v>0</v>
      </c>
      <c r="I98" s="8">
        <f>_xlfn.NUMBERVALUE(TRIM(Table2[[#This Row],[gdp]]))</f>
        <v>52379000000</v>
      </c>
    </row>
    <row r="99" spans="1:9" x14ac:dyDescent="0.45">
      <c r="A99" s="4" t="s">
        <v>99</v>
      </c>
      <c r="B99" s="4">
        <v>48802000000</v>
      </c>
      <c r="C99" s="4">
        <v>17354907.539999999</v>
      </c>
      <c r="D99" s="4">
        <v>2812</v>
      </c>
      <c r="E99" s="4">
        <v>12981332000</v>
      </c>
      <c r="F99" s="4">
        <v>0</v>
      </c>
      <c r="G99" s="4">
        <v>7892350000</v>
      </c>
      <c r="H99" s="8">
        <f>_xlfn.NUMBERVALUE(TRIM(Table2[[#This Row],[debt]]))</f>
        <v>12981332000</v>
      </c>
      <c r="I99" s="8">
        <f>_xlfn.NUMBERVALUE(TRIM(Table2[[#This Row],[gdp]]))</f>
        <v>48802000000</v>
      </c>
    </row>
    <row r="100" spans="1:9" x14ac:dyDescent="0.45">
      <c r="A100" s="4" t="s">
        <v>100</v>
      </c>
      <c r="B100" s="4">
        <v>47941000000</v>
      </c>
      <c r="C100" s="4">
        <v>6982376.9299999997</v>
      </c>
      <c r="D100" s="4">
        <v>6866</v>
      </c>
      <c r="E100" s="4">
        <v>0</v>
      </c>
      <c r="F100" s="4">
        <v>0</v>
      </c>
      <c r="G100" s="4">
        <v>21315000000</v>
      </c>
      <c r="H100" s="8">
        <f>_xlfn.NUMBERVALUE(TRIM(Table2[[#This Row],[debt]]))</f>
        <v>0</v>
      </c>
      <c r="I100" s="8">
        <f>_xlfn.NUMBERVALUE(TRIM(Table2[[#This Row],[gdp]]))</f>
        <v>47941000000</v>
      </c>
    </row>
    <row r="101" spans="1:9" x14ac:dyDescent="0.45">
      <c r="A101" s="4" t="s">
        <v>101</v>
      </c>
      <c r="B101" s="4">
        <v>47880000000</v>
      </c>
      <c r="C101" s="4">
        <v>1868123.2930000001</v>
      </c>
      <c r="D101" s="4">
        <v>25630</v>
      </c>
      <c r="E101" s="4">
        <v>22312080000</v>
      </c>
      <c r="F101" s="4">
        <v>5178000000</v>
      </c>
      <c r="G101" s="4">
        <v>965700000</v>
      </c>
      <c r="H101" s="8">
        <f>_xlfn.NUMBERVALUE(TRIM(Table2[[#This Row],[debt]]))</f>
        <v>22312080000</v>
      </c>
      <c r="I101" s="8">
        <f>_xlfn.NUMBERVALUE(TRIM(Table2[[#This Row],[gdp]]))</f>
        <v>47880000000</v>
      </c>
    </row>
    <row r="102" spans="1:9" x14ac:dyDescent="0.45">
      <c r="A102" s="4" t="s">
        <v>102</v>
      </c>
      <c r="B102" s="4">
        <v>47398000000</v>
      </c>
      <c r="C102" s="4">
        <v>6971319.3119999999</v>
      </c>
      <c r="D102" s="4">
        <v>6799</v>
      </c>
      <c r="E102" s="4">
        <v>21423896000</v>
      </c>
      <c r="F102" s="4">
        <v>8576000000</v>
      </c>
      <c r="G102" s="4">
        <v>1187550000</v>
      </c>
      <c r="H102" s="8">
        <f>_xlfn.NUMBERVALUE(TRIM(Table2[[#This Row],[debt]]))</f>
        <v>21423896000</v>
      </c>
      <c r="I102" s="8">
        <f>_xlfn.NUMBERVALUE(TRIM(Table2[[#This Row],[gdp]]))</f>
        <v>47398000000</v>
      </c>
    </row>
    <row r="103" spans="1:9" x14ac:dyDescent="0.45">
      <c r="A103" s="4" t="s">
        <v>103</v>
      </c>
      <c r="B103" s="4">
        <v>47391000000</v>
      </c>
      <c r="C103" s="4">
        <v>1620038.97</v>
      </c>
      <c r="D103" s="4">
        <v>29253</v>
      </c>
      <c r="E103" s="4">
        <v>63503940000</v>
      </c>
      <c r="F103" s="4">
        <v>1364000000</v>
      </c>
      <c r="G103" s="4">
        <v>677150000</v>
      </c>
      <c r="H103" s="8">
        <f>_xlfn.NUMBERVALUE(TRIM(Table2[[#This Row],[debt]]))</f>
        <v>63503940000</v>
      </c>
      <c r="I103" s="8">
        <f>_xlfn.NUMBERVALUE(TRIM(Table2[[#This Row],[gdp]]))</f>
        <v>47391000000</v>
      </c>
    </row>
    <row r="104" spans="1:9" x14ac:dyDescent="0.45">
      <c r="A104" s="4" t="s">
        <v>104</v>
      </c>
      <c r="B104" s="4">
        <v>46763000000</v>
      </c>
      <c r="C104" s="4">
        <v>1373725.801</v>
      </c>
      <c r="D104" s="4">
        <v>34041</v>
      </c>
      <c r="E104" s="4">
        <v>10989305000</v>
      </c>
      <c r="F104" s="4">
        <v>0</v>
      </c>
      <c r="G104" s="4">
        <v>36250000</v>
      </c>
      <c r="H104" s="8">
        <f>_xlfn.NUMBERVALUE(TRIM(Table2[[#This Row],[debt]]))</f>
        <v>10989305000</v>
      </c>
      <c r="I104" s="8">
        <f>_xlfn.NUMBERVALUE(TRIM(Table2[[#This Row],[gdp]]))</f>
        <v>46763000000</v>
      </c>
    </row>
    <row r="105" spans="1:9" x14ac:dyDescent="0.45">
      <c r="A105" s="4" t="s">
        <v>105</v>
      </c>
      <c r="B105" s="4">
        <v>45513000000</v>
      </c>
      <c r="C105" s="4">
        <v>29650162.870000001</v>
      </c>
      <c r="D105" s="4">
        <v>1535</v>
      </c>
      <c r="E105" s="4">
        <v>19388538000</v>
      </c>
      <c r="F105" s="4">
        <v>0</v>
      </c>
      <c r="G105" s="4">
        <v>1158550000</v>
      </c>
      <c r="H105" s="8">
        <f>_xlfn.NUMBERVALUE(TRIM(Table2[[#This Row],[debt]]))</f>
        <v>19388538000</v>
      </c>
      <c r="I105" s="8">
        <f>_xlfn.NUMBERVALUE(TRIM(Table2[[#This Row],[gdp]]))</f>
        <v>45513000000</v>
      </c>
    </row>
    <row r="106" spans="1:9" x14ac:dyDescent="0.45">
      <c r="A106" s="4" t="s">
        <v>106</v>
      </c>
      <c r="B106" s="4">
        <v>39943000000</v>
      </c>
      <c r="C106" s="4">
        <v>941763.13870000001</v>
      </c>
      <c r="D106" s="4">
        <v>42413</v>
      </c>
      <c r="E106" s="4">
        <v>25084204000</v>
      </c>
      <c r="F106" s="4">
        <v>2487000000</v>
      </c>
      <c r="G106" s="4">
        <v>2015500000</v>
      </c>
      <c r="H106" s="8">
        <f>_xlfn.NUMBERVALUE(TRIM(Table2[[#This Row],[debt]]))</f>
        <v>25084204000</v>
      </c>
      <c r="I106" s="8">
        <f>_xlfn.NUMBERVALUE(TRIM(Table2[[#This Row],[gdp]]))</f>
        <v>39943000000</v>
      </c>
    </row>
    <row r="107" spans="1:9" x14ac:dyDescent="0.45">
      <c r="A107" s="4" t="s">
        <v>107</v>
      </c>
      <c r="B107" s="4">
        <v>39445000000</v>
      </c>
      <c r="C107" s="4">
        <v>10845477.039999999</v>
      </c>
      <c r="D107" s="4">
        <v>3637</v>
      </c>
      <c r="E107" s="4">
        <v>15699110000</v>
      </c>
      <c r="F107" s="4">
        <v>9423000000</v>
      </c>
      <c r="G107" s="4">
        <v>101500000</v>
      </c>
      <c r="H107" s="8">
        <f>_xlfn.NUMBERVALUE(TRIM(Table2[[#This Row],[debt]]))</f>
        <v>15699110000</v>
      </c>
      <c r="I107" s="8">
        <f>_xlfn.NUMBERVALUE(TRIM(Table2[[#This Row],[gdp]]))</f>
        <v>39445000000</v>
      </c>
    </row>
    <row r="108" spans="1:9" x14ac:dyDescent="0.45">
      <c r="A108" s="4" t="s">
        <v>108</v>
      </c>
      <c r="B108" s="4">
        <v>38386000000</v>
      </c>
      <c r="C108" s="4">
        <v>391095.26240000001</v>
      </c>
      <c r="D108" s="4">
        <v>98150</v>
      </c>
      <c r="E108" s="4">
        <v>22762898000</v>
      </c>
      <c r="F108" s="5">
        <v>989275000000</v>
      </c>
      <c r="G108" s="4">
        <v>287100000</v>
      </c>
      <c r="H108" s="8">
        <f>_xlfn.NUMBERVALUE(TRIM(Table2[[#This Row],[debt]]))</f>
        <v>22762898000</v>
      </c>
      <c r="I108" s="8">
        <f>_xlfn.NUMBERVALUE(TRIM(Table2[[#This Row],[gdp]]))</f>
        <v>38386000000</v>
      </c>
    </row>
    <row r="109" spans="1:9" x14ac:dyDescent="0.45">
      <c r="A109" s="4" t="s">
        <v>109</v>
      </c>
      <c r="B109" s="4">
        <v>37403000000</v>
      </c>
      <c r="C109" s="4">
        <v>3693758.6409999998</v>
      </c>
      <c r="D109" s="4">
        <v>10126</v>
      </c>
      <c r="E109" s="4">
        <v>13502483000</v>
      </c>
      <c r="F109" s="5">
        <v>5816120000000</v>
      </c>
      <c r="G109" s="4">
        <v>0</v>
      </c>
      <c r="H109" s="8">
        <f>_xlfn.NUMBERVALUE(TRIM(Table2[[#This Row],[debt]]))</f>
        <v>13502483000</v>
      </c>
      <c r="I109" s="8">
        <f>_xlfn.NUMBERVALUE(TRIM(Table2[[#This Row],[gdp]]))</f>
        <v>37403000000</v>
      </c>
    </row>
    <row r="110" spans="1:9" x14ac:dyDescent="0.45">
      <c r="A110" s="4" t="s">
        <v>110</v>
      </c>
      <c r="B110" s="4">
        <v>36839000000</v>
      </c>
      <c r="C110" s="4">
        <v>19176991.149999999</v>
      </c>
      <c r="D110" s="4">
        <v>1921</v>
      </c>
      <c r="E110" s="4">
        <v>43470020000</v>
      </c>
      <c r="F110" s="4">
        <v>0</v>
      </c>
      <c r="G110" s="4">
        <v>0</v>
      </c>
      <c r="H110" s="8">
        <f>_xlfn.NUMBERVALUE(TRIM(Table2[[#This Row],[debt]]))</f>
        <v>43470020000</v>
      </c>
      <c r="I110" s="8">
        <f>_xlfn.NUMBERVALUE(TRIM(Table2[[#This Row],[gdp]]))</f>
        <v>36839000000</v>
      </c>
    </row>
    <row r="111" spans="1:9" x14ac:dyDescent="0.45">
      <c r="A111" s="4" t="s">
        <v>111</v>
      </c>
      <c r="B111" s="4">
        <v>36587000000</v>
      </c>
      <c r="C111" s="4">
        <v>6369603.0640000002</v>
      </c>
      <c r="D111" s="4">
        <v>5744</v>
      </c>
      <c r="E111" s="4">
        <v>22365633100</v>
      </c>
      <c r="F111" s="4">
        <v>4519000000</v>
      </c>
      <c r="G111" s="4">
        <v>262450000</v>
      </c>
      <c r="H111" s="8">
        <f>_xlfn.NUMBERVALUE(TRIM(Table2[[#This Row],[debt]]))</f>
        <v>22365633100</v>
      </c>
      <c r="I111" s="8">
        <f>_xlfn.NUMBERVALUE(TRIM(Table2[[#This Row],[gdp]]))</f>
        <v>36587000000</v>
      </c>
    </row>
    <row r="112" spans="1:9" x14ac:dyDescent="0.45">
      <c r="A112" s="4" t="s">
        <v>112</v>
      </c>
      <c r="B112" s="4">
        <v>35897000000</v>
      </c>
      <c r="C112" s="4">
        <v>50417134.829999998</v>
      </c>
      <c r="D112" s="4">
        <v>712</v>
      </c>
      <c r="E112" s="4">
        <v>97639840000</v>
      </c>
      <c r="F112" s="4">
        <v>0</v>
      </c>
      <c r="G112" s="4">
        <v>0</v>
      </c>
      <c r="H112" s="8">
        <f>_xlfn.NUMBERVALUE(TRIM(Table2[[#This Row],[debt]]))</f>
        <v>97639840000</v>
      </c>
      <c r="I112" s="8">
        <f>_xlfn.NUMBERVALUE(TRIM(Table2[[#This Row],[gdp]]))</f>
        <v>35897000000</v>
      </c>
    </row>
    <row r="113" spans="1:9" x14ac:dyDescent="0.45">
      <c r="A113" s="4" t="s">
        <v>113</v>
      </c>
      <c r="B113" s="4">
        <v>33237000000</v>
      </c>
      <c r="C113" s="4">
        <v>3444962.6869999999</v>
      </c>
      <c r="D113" s="4">
        <v>9648</v>
      </c>
      <c r="E113" s="4">
        <v>5617053000</v>
      </c>
      <c r="F113" s="4">
        <v>18213000000</v>
      </c>
      <c r="G113" s="4">
        <v>504600000</v>
      </c>
      <c r="H113" s="8">
        <f>_xlfn.NUMBERVALUE(TRIM(Table2[[#This Row],[debt]]))</f>
        <v>5617053000</v>
      </c>
      <c r="I113" s="8">
        <f>_xlfn.NUMBERVALUE(TRIM(Table2[[#This Row],[gdp]]))</f>
        <v>33237000000</v>
      </c>
    </row>
    <row r="114" spans="1:9" x14ac:dyDescent="0.45">
      <c r="A114" s="4" t="s">
        <v>114</v>
      </c>
      <c r="B114" s="4">
        <v>32714000000</v>
      </c>
      <c r="C114" s="4">
        <v>12803913.890000001</v>
      </c>
      <c r="D114" s="4">
        <v>2555</v>
      </c>
      <c r="E114" s="4">
        <v>16716854000</v>
      </c>
      <c r="F114" s="4">
        <v>3484000000</v>
      </c>
      <c r="G114" s="4">
        <v>284200000</v>
      </c>
      <c r="H114" s="8">
        <f>_xlfn.NUMBERVALUE(TRIM(Table2[[#This Row],[debt]]))</f>
        <v>16716854000</v>
      </c>
      <c r="I114" s="8">
        <f>_xlfn.NUMBERVALUE(TRIM(Table2[[#This Row],[gdp]]))</f>
        <v>32714000000</v>
      </c>
    </row>
    <row r="115" spans="1:9" x14ac:dyDescent="0.45">
      <c r="A115" s="4" t="s">
        <v>115</v>
      </c>
      <c r="B115" s="4">
        <v>30908000000</v>
      </c>
      <c r="C115" s="4">
        <v>12559122.310000001</v>
      </c>
      <c r="D115" s="4">
        <v>2461</v>
      </c>
      <c r="E115" s="4">
        <v>4327120000</v>
      </c>
      <c r="F115" s="4">
        <v>0</v>
      </c>
      <c r="G115" s="4">
        <v>262450000</v>
      </c>
      <c r="H115" s="8">
        <f>_xlfn.NUMBERVALUE(TRIM(Table2[[#This Row],[debt]]))</f>
        <v>4327120000</v>
      </c>
      <c r="I115" s="8">
        <f>_xlfn.NUMBERVALUE(TRIM(Table2[[#This Row],[gdp]]))</f>
        <v>30908000000</v>
      </c>
    </row>
    <row r="116" spans="1:9" x14ac:dyDescent="0.45">
      <c r="A116" s="4" t="s">
        <v>116</v>
      </c>
      <c r="B116" s="4">
        <v>29939000000</v>
      </c>
      <c r="C116" s="4">
        <v>2695264.6740000001</v>
      </c>
      <c r="D116" s="4">
        <v>11108</v>
      </c>
      <c r="E116" s="4">
        <v>16376633000</v>
      </c>
      <c r="F116" s="4">
        <v>7073000000</v>
      </c>
      <c r="G116" s="4">
        <v>495900000</v>
      </c>
      <c r="H116" s="8">
        <f>_xlfn.NUMBERVALUE(TRIM(Table2[[#This Row],[debt]]))</f>
        <v>16376633000</v>
      </c>
      <c r="I116" s="8">
        <f>_xlfn.NUMBERVALUE(TRIM(Table2[[#This Row],[gdp]]))</f>
        <v>29939000000</v>
      </c>
    </row>
    <row r="117" spans="1:9" x14ac:dyDescent="0.45">
      <c r="A117" s="4" t="s">
        <v>117</v>
      </c>
      <c r="B117" s="4">
        <v>29369000000</v>
      </c>
      <c r="C117" s="4">
        <v>21706577.969999999</v>
      </c>
      <c r="D117" s="4">
        <v>1353</v>
      </c>
      <c r="E117" s="4">
        <v>20440824000</v>
      </c>
      <c r="F117" s="4">
        <v>5067000000</v>
      </c>
      <c r="G117" s="4">
        <v>0</v>
      </c>
      <c r="H117" s="8">
        <f>_xlfn.NUMBERVALUE(TRIM(Table2[[#This Row],[debt]]))</f>
        <v>20440824000</v>
      </c>
      <c r="I117" s="8">
        <f>_xlfn.NUMBERVALUE(TRIM(Table2[[#This Row],[gdp]]))</f>
        <v>29369000000</v>
      </c>
    </row>
    <row r="118" spans="1:9" x14ac:dyDescent="0.45">
      <c r="A118" s="4" t="s">
        <v>118</v>
      </c>
      <c r="B118" s="4">
        <v>28280000000</v>
      </c>
      <c r="C118" s="4">
        <v>5354032.5630000001</v>
      </c>
      <c r="D118" s="4">
        <v>5282</v>
      </c>
      <c r="E118" s="4">
        <v>46379200000</v>
      </c>
      <c r="F118" s="4">
        <v>0</v>
      </c>
      <c r="G118" s="4">
        <v>41615000000</v>
      </c>
      <c r="H118" s="8">
        <f>_xlfn.NUMBERVALUE(TRIM(Table2[[#This Row],[debt]]))</f>
        <v>46379200000</v>
      </c>
      <c r="I118" s="8">
        <f>_xlfn.NUMBERVALUE(TRIM(Table2[[#This Row],[gdp]]))</f>
        <v>28280000000</v>
      </c>
    </row>
    <row r="119" spans="1:9" x14ac:dyDescent="0.45">
      <c r="A119" s="4" t="s">
        <v>119</v>
      </c>
      <c r="B119" s="4">
        <v>27859000000</v>
      </c>
      <c r="C119" s="4">
        <v>3106143.3829999999</v>
      </c>
      <c r="D119" s="4">
        <v>8969</v>
      </c>
      <c r="E119" s="4">
        <v>14013077000</v>
      </c>
      <c r="F119" s="4">
        <v>5085000000</v>
      </c>
      <c r="G119" s="4">
        <v>0</v>
      </c>
      <c r="H119" s="8">
        <f>_xlfn.NUMBERVALUE(TRIM(Table2[[#This Row],[debt]]))</f>
        <v>14013077000</v>
      </c>
      <c r="I119" s="8">
        <f>_xlfn.NUMBERVALUE(TRIM(Table2[[#This Row],[gdp]]))</f>
        <v>27859000000</v>
      </c>
    </row>
    <row r="120" spans="1:9" x14ac:dyDescent="0.45">
      <c r="A120" s="4" t="s">
        <v>120</v>
      </c>
      <c r="B120" s="4">
        <v>27745000000</v>
      </c>
      <c r="C120" s="4">
        <v>563041.58129999996</v>
      </c>
      <c r="D120" s="4">
        <v>49277</v>
      </c>
      <c r="E120" s="4">
        <v>12818190000</v>
      </c>
      <c r="F120" s="4">
        <v>0</v>
      </c>
      <c r="G120" s="4">
        <v>49300000</v>
      </c>
      <c r="H120" s="8">
        <f>_xlfn.NUMBERVALUE(TRIM(Table2[[#This Row],[debt]]))</f>
        <v>12818190000</v>
      </c>
      <c r="I120" s="8">
        <f>_xlfn.NUMBERVALUE(TRIM(Table2[[#This Row],[gdp]]))</f>
        <v>27745000000</v>
      </c>
    </row>
    <row r="121" spans="1:9" x14ac:dyDescent="0.45">
      <c r="A121" s="4" t="s">
        <v>121</v>
      </c>
      <c r="B121" s="4">
        <v>27515000000</v>
      </c>
      <c r="C121" s="4">
        <v>15804135.550000001</v>
      </c>
      <c r="D121" s="4">
        <v>1741</v>
      </c>
      <c r="E121" s="4">
        <v>11666360000</v>
      </c>
      <c r="F121" s="4">
        <v>0</v>
      </c>
      <c r="G121" s="4">
        <v>0</v>
      </c>
      <c r="H121" s="8">
        <f>_xlfn.NUMBERVALUE(TRIM(Table2[[#This Row],[debt]]))</f>
        <v>11666360000</v>
      </c>
      <c r="I121" s="8">
        <f>_xlfn.NUMBERVALUE(TRIM(Table2[[#This Row],[gdp]]))</f>
        <v>27515000000</v>
      </c>
    </row>
    <row r="122" spans="1:9" x14ac:dyDescent="0.45">
      <c r="A122" s="4" t="s">
        <v>122</v>
      </c>
      <c r="B122" s="4">
        <v>26866000000</v>
      </c>
      <c r="C122" s="4">
        <v>24095067.260000002</v>
      </c>
      <c r="D122" s="4">
        <v>1115</v>
      </c>
      <c r="E122" s="4">
        <v>15743476000</v>
      </c>
      <c r="F122" s="4">
        <v>0</v>
      </c>
      <c r="G122" s="4">
        <v>0</v>
      </c>
      <c r="H122" s="8">
        <f>_xlfn.NUMBERVALUE(TRIM(Table2[[#This Row],[debt]]))</f>
        <v>15743476000</v>
      </c>
      <c r="I122" s="8">
        <f>_xlfn.NUMBERVALUE(TRIM(Table2[[#This Row],[gdp]]))</f>
        <v>26866000000</v>
      </c>
    </row>
    <row r="123" spans="1:9" x14ac:dyDescent="0.45">
      <c r="A123" s="4" t="s">
        <v>123</v>
      </c>
      <c r="B123" s="4">
        <v>26002000000</v>
      </c>
      <c r="C123" s="4">
        <v>1434909.773</v>
      </c>
      <c r="D123" s="4">
        <v>18121</v>
      </c>
      <c r="E123" s="4">
        <v>15174767200</v>
      </c>
      <c r="F123" s="4">
        <v>0</v>
      </c>
      <c r="G123" s="4">
        <v>0</v>
      </c>
      <c r="H123" s="8">
        <f>_xlfn.NUMBERVALUE(TRIM(Table2[[#This Row],[debt]]))</f>
        <v>15174767200</v>
      </c>
      <c r="I123" s="8">
        <f>_xlfn.NUMBERVALUE(TRIM(Table2[[#This Row],[gdp]]))</f>
        <v>26002000000</v>
      </c>
    </row>
    <row r="124" spans="1:9" x14ac:dyDescent="0.45">
      <c r="A124" s="4" t="s">
        <v>124</v>
      </c>
      <c r="B124" s="4">
        <v>25591000000</v>
      </c>
      <c r="C124" s="4">
        <v>25237672.579999998</v>
      </c>
      <c r="D124" s="4">
        <v>1014</v>
      </c>
      <c r="E124" s="4">
        <v>0</v>
      </c>
      <c r="F124" s="4">
        <v>0</v>
      </c>
      <c r="G124" s="4">
        <v>0</v>
      </c>
      <c r="H124" s="8">
        <f>_xlfn.NUMBERVALUE(TRIM(Table2[[#This Row],[debt]]))</f>
        <v>0</v>
      </c>
      <c r="I124" s="8">
        <f>_xlfn.NUMBERVALUE(TRIM(Table2[[#This Row],[gdp]]))</f>
        <v>25591000000</v>
      </c>
    </row>
    <row r="125" spans="1:9" x14ac:dyDescent="0.45">
      <c r="A125" s="4" t="s">
        <v>125</v>
      </c>
      <c r="B125" s="4">
        <v>25105000000</v>
      </c>
      <c r="C125" s="4">
        <v>3583868.665</v>
      </c>
      <c r="D125" s="4">
        <v>7005</v>
      </c>
      <c r="E125" s="4">
        <v>8284650000</v>
      </c>
      <c r="F125" s="4">
        <v>5866000000</v>
      </c>
      <c r="G125" s="4">
        <v>1107800000</v>
      </c>
      <c r="H125" s="8">
        <f>_xlfn.NUMBERVALUE(TRIM(Table2[[#This Row],[debt]]))</f>
        <v>8284650000</v>
      </c>
      <c r="I125" s="8">
        <f>_xlfn.NUMBERVALUE(TRIM(Table2[[#This Row],[gdp]]))</f>
        <v>25105000000</v>
      </c>
    </row>
    <row r="126" spans="1:9" x14ac:dyDescent="0.45">
      <c r="A126" s="4" t="s">
        <v>126</v>
      </c>
      <c r="B126" s="4">
        <v>25064000000</v>
      </c>
      <c r="C126" s="4">
        <v>798776.21259999997</v>
      </c>
      <c r="D126" s="4">
        <v>31378</v>
      </c>
      <c r="E126" s="4">
        <v>6090552000</v>
      </c>
      <c r="F126" s="4">
        <v>1034000000</v>
      </c>
      <c r="G126" s="4">
        <v>0</v>
      </c>
      <c r="H126" s="8">
        <f>_xlfn.NUMBERVALUE(TRIM(Table2[[#This Row],[debt]]))</f>
        <v>6090552000</v>
      </c>
      <c r="I126" s="8">
        <f>_xlfn.NUMBERVALUE(TRIM(Table2[[#This Row],[gdp]]))</f>
        <v>25064000000</v>
      </c>
    </row>
    <row r="127" spans="1:9" x14ac:dyDescent="0.45">
      <c r="A127" s="4" t="s">
        <v>127</v>
      </c>
      <c r="B127" s="4">
        <v>24726000000</v>
      </c>
      <c r="C127" s="4">
        <v>35834782.609999999</v>
      </c>
      <c r="D127" s="4">
        <v>690</v>
      </c>
      <c r="E127" s="4">
        <v>19014294000</v>
      </c>
      <c r="F127" s="4">
        <v>3937000000</v>
      </c>
      <c r="G127" s="4">
        <v>571300000</v>
      </c>
      <c r="H127" s="8">
        <f>_xlfn.NUMBERVALUE(TRIM(Table2[[#This Row],[debt]]))</f>
        <v>19014294000</v>
      </c>
      <c r="I127" s="8">
        <f>_xlfn.NUMBERVALUE(TRIM(Table2[[#This Row],[gdp]]))</f>
        <v>24726000000</v>
      </c>
    </row>
    <row r="128" spans="1:9" x14ac:dyDescent="0.45">
      <c r="A128" s="4" t="s">
        <v>128</v>
      </c>
      <c r="B128" s="4">
        <v>24402000000</v>
      </c>
      <c r="C128" s="4">
        <v>14924770.640000001</v>
      </c>
      <c r="D128" s="4">
        <v>1635</v>
      </c>
      <c r="E128" s="4">
        <v>13030668000</v>
      </c>
      <c r="F128" s="4">
        <v>0</v>
      </c>
      <c r="G128" s="4">
        <v>0</v>
      </c>
      <c r="H128" s="8">
        <f>_xlfn.NUMBERVALUE(TRIM(Table2[[#This Row],[debt]]))</f>
        <v>13030668000</v>
      </c>
      <c r="I128" s="8">
        <f>_xlfn.NUMBERVALUE(TRIM(Table2[[#This Row],[gdp]]))</f>
        <v>24402000000</v>
      </c>
    </row>
    <row r="129" spans="1:9" x14ac:dyDescent="0.45">
      <c r="A129" s="4" t="s">
        <v>129</v>
      </c>
      <c r="B129" s="4">
        <v>23137000000</v>
      </c>
      <c r="C129" s="4">
        <v>2752766.2110000001</v>
      </c>
      <c r="D129" s="4">
        <v>8405</v>
      </c>
      <c r="E129" s="4">
        <v>15710023000</v>
      </c>
      <c r="F129" s="4">
        <v>6122000000</v>
      </c>
      <c r="G129" s="4">
        <v>0</v>
      </c>
      <c r="H129" s="8">
        <f>_xlfn.NUMBERVALUE(TRIM(Table2[[#This Row],[debt]]))</f>
        <v>15710023000</v>
      </c>
      <c r="I129" s="8">
        <f>_xlfn.NUMBERVALUE(TRIM(Table2[[#This Row],[gdp]]))</f>
        <v>23137000000</v>
      </c>
    </row>
    <row r="130" spans="1:9" x14ac:dyDescent="0.45">
      <c r="A130" s="4" t="s">
        <v>130</v>
      </c>
      <c r="B130" s="4">
        <v>22969000000</v>
      </c>
      <c r="C130" s="4">
        <v>29111533.59</v>
      </c>
      <c r="D130" s="4">
        <v>789</v>
      </c>
      <c r="E130" s="4">
        <v>10634647000</v>
      </c>
      <c r="F130" s="4">
        <v>0</v>
      </c>
      <c r="G130" s="4">
        <v>0</v>
      </c>
      <c r="H130" s="8">
        <f>_xlfn.NUMBERVALUE(TRIM(Table2[[#This Row],[debt]]))</f>
        <v>10634647000</v>
      </c>
      <c r="I130" s="8">
        <f>_xlfn.NUMBERVALUE(TRIM(Table2[[#This Row],[gdp]]))</f>
        <v>22969000000</v>
      </c>
    </row>
    <row r="131" spans="1:9" x14ac:dyDescent="0.45">
      <c r="A131" s="4" t="s">
        <v>131</v>
      </c>
      <c r="B131" s="4">
        <v>21592000000</v>
      </c>
      <c r="C131" s="4">
        <v>18956979.809999999</v>
      </c>
      <c r="D131" s="4">
        <v>1139</v>
      </c>
      <c r="E131" s="4">
        <v>7298096000</v>
      </c>
      <c r="F131" s="4">
        <v>0</v>
      </c>
      <c r="G131" s="4">
        <v>0</v>
      </c>
      <c r="H131" s="8">
        <f>_xlfn.NUMBERVALUE(TRIM(Table2[[#This Row],[debt]]))</f>
        <v>7298096000</v>
      </c>
      <c r="I131" s="8">
        <f>_xlfn.NUMBERVALUE(TRIM(Table2[[#This Row],[gdp]]))</f>
        <v>21592000000</v>
      </c>
    </row>
    <row r="132" spans="1:9" x14ac:dyDescent="0.45">
      <c r="A132" s="4" t="s">
        <v>132</v>
      </c>
      <c r="B132" s="4">
        <v>21455000000</v>
      </c>
      <c r="C132" s="4">
        <v>2306245.2969999998</v>
      </c>
      <c r="D132" s="4">
        <v>9303</v>
      </c>
      <c r="E132" s="4">
        <v>15747970000</v>
      </c>
      <c r="F132" s="4">
        <v>0</v>
      </c>
      <c r="G132" s="4">
        <v>0</v>
      </c>
      <c r="H132" s="8">
        <f>_xlfn.NUMBERVALUE(TRIM(Table2[[#This Row],[debt]]))</f>
        <v>15747970000</v>
      </c>
      <c r="I132" s="8">
        <f>_xlfn.NUMBERVALUE(TRIM(Table2[[#This Row],[gdp]]))</f>
        <v>21455000000</v>
      </c>
    </row>
    <row r="133" spans="1:9" x14ac:dyDescent="0.45">
      <c r="A133" s="4" t="s">
        <v>133</v>
      </c>
      <c r="B133" s="4">
        <v>20689000000</v>
      </c>
      <c r="C133" s="4">
        <v>7006095.4960000003</v>
      </c>
      <c r="D133" s="4">
        <v>2953</v>
      </c>
      <c r="E133" s="4">
        <v>8089399000</v>
      </c>
      <c r="F133" s="4">
        <v>7591000000</v>
      </c>
      <c r="G133" s="4">
        <v>0</v>
      </c>
      <c r="H133" s="8">
        <f>_xlfn.NUMBERVALUE(TRIM(Table2[[#This Row],[debt]]))</f>
        <v>8089399000</v>
      </c>
      <c r="I133" s="8">
        <f>_xlfn.NUMBERVALUE(TRIM(Table2[[#This Row],[gdp]]))</f>
        <v>20689000000</v>
      </c>
    </row>
    <row r="134" spans="1:9" x14ac:dyDescent="0.45">
      <c r="A134" s="4" t="s">
        <v>134</v>
      </c>
      <c r="B134" s="4">
        <v>20160000000</v>
      </c>
      <c r="C134" s="4">
        <v>7225806.4519999996</v>
      </c>
      <c r="D134" s="4">
        <v>2790</v>
      </c>
      <c r="E134" s="4">
        <v>5221440000</v>
      </c>
      <c r="F134" s="4">
        <v>8269000000</v>
      </c>
      <c r="G134" s="4">
        <v>5901500000</v>
      </c>
      <c r="H134" s="8">
        <f>_xlfn.NUMBERVALUE(TRIM(Table2[[#This Row],[debt]]))</f>
        <v>5221440000</v>
      </c>
      <c r="I134" s="8">
        <f>_xlfn.NUMBERVALUE(TRIM(Table2[[#This Row],[gdp]]))</f>
        <v>20160000000</v>
      </c>
    </row>
    <row r="135" spans="1:9" x14ac:dyDescent="0.45">
      <c r="A135" s="4" t="s">
        <v>135</v>
      </c>
      <c r="B135" s="4">
        <v>19993439950</v>
      </c>
      <c r="C135" s="4">
        <v>23605005.84</v>
      </c>
      <c r="D135" s="4">
        <v>847</v>
      </c>
      <c r="E135" s="4">
        <v>0</v>
      </c>
      <c r="F135" s="4">
        <v>0</v>
      </c>
      <c r="G135" s="4">
        <v>0</v>
      </c>
      <c r="H135" s="8">
        <f>_xlfn.NUMBERVALUE(TRIM(Table2[[#This Row],[debt]]))</f>
        <v>0</v>
      </c>
      <c r="I135" s="8">
        <f>_xlfn.NUMBERVALUE(TRIM(Table2[[#This Row],[gdp]]))</f>
        <v>19993439950</v>
      </c>
    </row>
    <row r="136" spans="1:9" x14ac:dyDescent="0.45">
      <c r="A136" s="4" t="s">
        <v>136</v>
      </c>
      <c r="B136" s="4">
        <v>19620000000</v>
      </c>
      <c r="C136" s="4">
        <v>2381356.9610000001</v>
      </c>
      <c r="D136" s="4">
        <v>8239</v>
      </c>
      <c r="E136" s="4">
        <v>7416360000</v>
      </c>
      <c r="F136" s="5">
        <v>5080870000000</v>
      </c>
      <c r="G136" s="4">
        <v>0</v>
      </c>
      <c r="H136" s="8">
        <f>_xlfn.NUMBERVALUE(TRIM(Table2[[#This Row],[debt]]))</f>
        <v>7416360000</v>
      </c>
      <c r="I136" s="8">
        <f>_xlfn.NUMBERVALUE(TRIM(Table2[[#This Row],[gdp]]))</f>
        <v>19620000000</v>
      </c>
    </row>
    <row r="137" spans="1:9" x14ac:dyDescent="0.45">
      <c r="A137" s="4" t="s">
        <v>137</v>
      </c>
      <c r="B137" s="4">
        <v>19377000000</v>
      </c>
      <c r="C137" s="4">
        <v>31456168.829999998</v>
      </c>
      <c r="D137" s="4">
        <v>616</v>
      </c>
      <c r="E137" s="4">
        <v>7518276000</v>
      </c>
      <c r="F137" s="4">
        <v>0</v>
      </c>
      <c r="G137" s="4">
        <v>0</v>
      </c>
      <c r="H137" s="8">
        <f>_xlfn.NUMBERVALUE(TRIM(Table2[[#This Row],[debt]]))</f>
        <v>7518276000</v>
      </c>
      <c r="I137" s="8">
        <f>_xlfn.NUMBERVALUE(TRIM(Table2[[#This Row],[gdp]]))</f>
        <v>19377000000</v>
      </c>
    </row>
    <row r="138" spans="1:9" x14ac:dyDescent="0.45">
      <c r="A138" s="4" t="s">
        <v>138</v>
      </c>
      <c r="B138" s="4">
        <v>19186000000</v>
      </c>
      <c r="C138" s="4">
        <v>2763358.7790000001</v>
      </c>
      <c r="D138" s="4">
        <v>6943</v>
      </c>
      <c r="E138" s="4">
        <v>4777314000</v>
      </c>
      <c r="F138" s="4">
        <v>3799000000</v>
      </c>
      <c r="G138" s="4">
        <v>0</v>
      </c>
      <c r="H138" s="8">
        <f>_xlfn.NUMBERVALUE(TRIM(Table2[[#This Row],[debt]]))</f>
        <v>4777314000</v>
      </c>
      <c r="I138" s="8">
        <f>_xlfn.NUMBERVALUE(TRIM(Table2[[#This Row],[gdp]]))</f>
        <v>19186000000</v>
      </c>
    </row>
    <row r="139" spans="1:9" x14ac:dyDescent="0.45">
      <c r="A139" s="4" t="s">
        <v>139</v>
      </c>
      <c r="B139" s="4">
        <v>18783000000</v>
      </c>
      <c r="C139" s="4">
        <v>1809886.298</v>
      </c>
      <c r="D139" s="4">
        <v>10378</v>
      </c>
      <c r="E139" s="4">
        <v>0</v>
      </c>
      <c r="F139" s="4">
        <v>0</v>
      </c>
      <c r="G139" s="4">
        <v>0</v>
      </c>
      <c r="H139" s="8">
        <f>_xlfn.NUMBERVALUE(TRIM(Table2[[#This Row],[debt]]))</f>
        <v>0</v>
      </c>
      <c r="I139" s="8">
        <f>_xlfn.NUMBERVALUE(TRIM(Table2[[#This Row],[gdp]]))</f>
        <v>18783000000</v>
      </c>
    </row>
    <row r="140" spans="1:9" x14ac:dyDescent="0.45">
      <c r="A140" s="4" t="s">
        <v>140</v>
      </c>
      <c r="B140" s="4">
        <v>18080000000</v>
      </c>
      <c r="C140" s="4">
        <v>43357314.149999999</v>
      </c>
      <c r="D140" s="4">
        <v>417</v>
      </c>
      <c r="E140" s="4">
        <v>1500640000</v>
      </c>
      <c r="F140" s="4">
        <v>0</v>
      </c>
      <c r="G140" s="4">
        <v>0</v>
      </c>
      <c r="H140" s="8">
        <f>_xlfn.NUMBERVALUE(TRIM(Table2[[#This Row],[debt]]))</f>
        <v>1500640000</v>
      </c>
      <c r="I140" s="8">
        <f>_xlfn.NUMBERVALUE(TRIM(Table2[[#This Row],[gdp]]))</f>
        <v>18080000000</v>
      </c>
    </row>
    <row r="141" spans="1:9" x14ac:dyDescent="0.45">
      <c r="A141" s="4" t="s">
        <v>141</v>
      </c>
      <c r="B141" s="4">
        <v>17352000000</v>
      </c>
      <c r="C141" s="4">
        <v>41812048.189999998</v>
      </c>
      <c r="D141" s="4">
        <v>415</v>
      </c>
      <c r="E141" s="4">
        <v>12302568000</v>
      </c>
      <c r="F141" s="4">
        <v>0</v>
      </c>
      <c r="G141" s="4">
        <v>0</v>
      </c>
      <c r="H141" s="8">
        <f>_xlfn.NUMBERVALUE(TRIM(Table2[[#This Row],[debt]]))</f>
        <v>12302568000</v>
      </c>
      <c r="I141" s="8">
        <f>_xlfn.NUMBERVALUE(TRIM(Table2[[#This Row],[gdp]]))</f>
        <v>17352000000</v>
      </c>
    </row>
    <row r="142" spans="1:9" x14ac:dyDescent="0.45">
      <c r="A142" s="4" t="s">
        <v>142</v>
      </c>
      <c r="B142" s="4">
        <v>17032000000</v>
      </c>
      <c r="C142" s="4">
        <v>10360097.32</v>
      </c>
      <c r="D142" s="4">
        <v>1644</v>
      </c>
      <c r="E142" s="4">
        <v>5024440000</v>
      </c>
      <c r="F142" s="4">
        <v>0</v>
      </c>
      <c r="G142" s="4">
        <v>0</v>
      </c>
      <c r="H142" s="8">
        <f>_xlfn.NUMBERVALUE(TRIM(Table2[[#This Row],[debt]]))</f>
        <v>5024440000</v>
      </c>
      <c r="I142" s="8">
        <f>_xlfn.NUMBERVALUE(TRIM(Table2[[#This Row],[gdp]]))</f>
        <v>17032000000</v>
      </c>
    </row>
    <row r="143" spans="1:9" x14ac:dyDescent="0.45">
      <c r="A143" s="4" t="s">
        <v>143</v>
      </c>
      <c r="B143" s="4">
        <v>16934000000</v>
      </c>
      <c r="C143" s="4">
        <v>7789328.4270000001</v>
      </c>
      <c r="D143" s="4">
        <v>2174</v>
      </c>
      <c r="E143" s="4">
        <v>11635351400</v>
      </c>
      <c r="F143" s="4">
        <v>2837000000</v>
      </c>
      <c r="G143" s="4">
        <v>0</v>
      </c>
      <c r="H143" s="8">
        <f>_xlfn.NUMBERVALUE(TRIM(Table2[[#This Row],[debt]]))</f>
        <v>11635351400</v>
      </c>
      <c r="I143" s="8">
        <f>_xlfn.NUMBERVALUE(TRIM(Table2[[#This Row],[gdp]]))</f>
        <v>16934000000</v>
      </c>
    </row>
    <row r="144" spans="1:9" x14ac:dyDescent="0.45">
      <c r="A144" s="4" t="s">
        <v>144</v>
      </c>
      <c r="B144" s="4">
        <v>16446632290</v>
      </c>
      <c r="C144" s="4">
        <v>25697862.949999999</v>
      </c>
      <c r="D144" s="4">
        <v>640</v>
      </c>
      <c r="E144" s="4">
        <v>0</v>
      </c>
      <c r="F144" s="4">
        <v>0</v>
      </c>
      <c r="G144" s="4">
        <v>0</v>
      </c>
      <c r="H144" s="8">
        <f>_xlfn.NUMBERVALUE(TRIM(Table2[[#This Row],[debt]]))</f>
        <v>0</v>
      </c>
      <c r="I144" s="8">
        <f>_xlfn.NUMBERVALUE(TRIM(Table2[[#This Row],[gdp]]))</f>
        <v>16446632290</v>
      </c>
    </row>
    <row r="145" spans="1:9" x14ac:dyDescent="0.45">
      <c r="A145" s="4" t="s">
        <v>145</v>
      </c>
      <c r="B145" s="4">
        <v>16393000000</v>
      </c>
      <c r="C145" s="4">
        <v>412651.66389999999</v>
      </c>
      <c r="D145" s="4">
        <v>39726</v>
      </c>
      <c r="E145" s="4">
        <v>13360295000</v>
      </c>
      <c r="F145" s="4">
        <v>2870000000</v>
      </c>
      <c r="G145" s="4">
        <v>0</v>
      </c>
      <c r="H145" s="8">
        <f>_xlfn.NUMBERVALUE(TRIM(Table2[[#This Row],[debt]]))</f>
        <v>13360295000</v>
      </c>
      <c r="I145" s="8">
        <f>_xlfn.NUMBERVALUE(TRIM(Table2[[#This Row],[gdp]]))</f>
        <v>16393000000</v>
      </c>
    </row>
    <row r="146" spans="1:9" x14ac:dyDescent="0.45">
      <c r="A146" s="4" t="s">
        <v>146</v>
      </c>
      <c r="B146" s="4">
        <v>15730000000</v>
      </c>
      <c r="C146" s="4">
        <v>1256490.135</v>
      </c>
      <c r="D146" s="4">
        <v>12519</v>
      </c>
      <c r="E146" s="4">
        <v>12914330000</v>
      </c>
      <c r="F146" s="4">
        <v>9341000000</v>
      </c>
      <c r="G146" s="4">
        <v>1800900000</v>
      </c>
      <c r="H146" s="8">
        <f>_xlfn.NUMBERVALUE(TRIM(Table2[[#This Row],[debt]]))</f>
        <v>12914330000</v>
      </c>
      <c r="I146" s="8">
        <f>_xlfn.NUMBERVALUE(TRIM(Table2[[#This Row],[gdp]]))</f>
        <v>15730000000</v>
      </c>
    </row>
    <row r="147" spans="1:9" x14ac:dyDescent="0.45">
      <c r="A147" s="4" t="s">
        <v>147</v>
      </c>
      <c r="B147" s="4">
        <v>15695000000</v>
      </c>
      <c r="C147" s="4">
        <v>6485537.1900000004</v>
      </c>
      <c r="D147" s="4">
        <v>2420</v>
      </c>
      <c r="E147" s="4">
        <v>3029135000</v>
      </c>
      <c r="F147" s="4">
        <v>7657000000</v>
      </c>
      <c r="G147" s="4">
        <v>0</v>
      </c>
      <c r="H147" s="8">
        <f>_xlfn.NUMBERVALUE(TRIM(Table2[[#This Row],[debt]]))</f>
        <v>3029135000</v>
      </c>
      <c r="I147" s="8">
        <f>_xlfn.NUMBERVALUE(TRIM(Table2[[#This Row],[gdp]]))</f>
        <v>15695000000</v>
      </c>
    </row>
    <row r="148" spans="1:9" x14ac:dyDescent="0.45">
      <c r="A148" s="4" t="s">
        <v>148</v>
      </c>
      <c r="B148" s="4">
        <v>15565000000</v>
      </c>
      <c r="C148" s="4">
        <v>459714.10009999998</v>
      </c>
      <c r="D148" s="4">
        <v>33858</v>
      </c>
      <c r="E148" s="4">
        <v>357995000</v>
      </c>
      <c r="F148" s="4">
        <v>0</v>
      </c>
      <c r="G148" s="4">
        <v>0</v>
      </c>
      <c r="H148" s="8">
        <f>_xlfn.NUMBERVALUE(TRIM(Table2[[#This Row],[debt]]))</f>
        <v>357995000</v>
      </c>
      <c r="I148" s="8">
        <f>_xlfn.NUMBERVALUE(TRIM(Table2[[#This Row],[gdp]]))</f>
        <v>15565000000</v>
      </c>
    </row>
    <row r="149" spans="1:9" x14ac:dyDescent="0.45">
      <c r="A149" s="4" t="s">
        <v>149</v>
      </c>
      <c r="B149" s="4">
        <v>14975000000</v>
      </c>
      <c r="C149" s="4">
        <v>24075562.699999999</v>
      </c>
      <c r="D149" s="4">
        <v>622</v>
      </c>
      <c r="E149" s="4">
        <v>13133075000</v>
      </c>
      <c r="F149" s="4">
        <v>921000000</v>
      </c>
      <c r="G149" s="4">
        <v>0</v>
      </c>
      <c r="H149" s="8">
        <f>_xlfn.NUMBERVALUE(TRIM(Table2[[#This Row],[debt]]))</f>
        <v>13133075000</v>
      </c>
      <c r="I149" s="8">
        <f>_xlfn.NUMBERVALUE(TRIM(Table2[[#This Row],[gdp]]))</f>
        <v>14975000000</v>
      </c>
    </row>
    <row r="150" spans="1:9" x14ac:dyDescent="0.45">
      <c r="A150" s="4" t="s">
        <v>150</v>
      </c>
      <c r="B150" s="4">
        <v>14771000000</v>
      </c>
      <c r="C150" s="4">
        <v>14162032.6</v>
      </c>
      <c r="D150" s="4">
        <v>1043</v>
      </c>
      <c r="E150" s="4">
        <v>9926112000</v>
      </c>
      <c r="F150" s="4">
        <v>0</v>
      </c>
      <c r="G150" s="4">
        <v>0</v>
      </c>
      <c r="H150" s="8">
        <f>_xlfn.NUMBERVALUE(TRIM(Table2[[#This Row],[debt]]))</f>
        <v>9926112000</v>
      </c>
      <c r="I150" s="8">
        <f>_xlfn.NUMBERVALUE(TRIM(Table2[[#This Row],[gdp]]))</f>
        <v>14771000000</v>
      </c>
    </row>
    <row r="151" spans="1:9" x14ac:dyDescent="0.45">
      <c r="A151" s="4" t="s">
        <v>151</v>
      </c>
      <c r="B151" s="4">
        <v>14686000000</v>
      </c>
      <c r="C151" s="4">
        <v>3049418.605</v>
      </c>
      <c r="D151" s="4">
        <v>4816</v>
      </c>
      <c r="E151" s="4">
        <v>9589958000</v>
      </c>
      <c r="F151" s="4">
        <v>49162000000</v>
      </c>
      <c r="G151" s="4">
        <v>0</v>
      </c>
      <c r="H151" s="8">
        <f>_xlfn.NUMBERVALUE(TRIM(Table2[[#This Row],[debt]]))</f>
        <v>9589958000</v>
      </c>
      <c r="I151" s="8">
        <f>_xlfn.NUMBERVALUE(TRIM(Table2[[#This Row],[gdp]]))</f>
        <v>14686000000</v>
      </c>
    </row>
    <row r="152" spans="1:9" x14ac:dyDescent="0.45">
      <c r="A152" s="4" t="s">
        <v>152</v>
      </c>
      <c r="B152" s="4">
        <v>13711000000</v>
      </c>
      <c r="C152" s="4">
        <v>5612361.8499999996</v>
      </c>
      <c r="D152" s="4">
        <v>2443</v>
      </c>
      <c r="E152" s="4">
        <v>0</v>
      </c>
      <c r="F152" s="4">
        <v>0</v>
      </c>
      <c r="G152" s="4">
        <v>0</v>
      </c>
      <c r="H152" s="8">
        <f>_xlfn.NUMBERVALUE(TRIM(Table2[[#This Row],[debt]]))</f>
        <v>0</v>
      </c>
      <c r="I152" s="8">
        <f>_xlfn.NUMBERVALUE(TRIM(Table2[[#This Row],[gdp]]))</f>
        <v>13711000000</v>
      </c>
    </row>
    <row r="153" spans="1:9" x14ac:dyDescent="0.45">
      <c r="A153" s="4" t="s">
        <v>153</v>
      </c>
      <c r="B153" s="4">
        <v>13467000000</v>
      </c>
      <c r="C153" s="4">
        <v>1636529.3470000001</v>
      </c>
      <c r="D153" s="4">
        <v>8229</v>
      </c>
      <c r="E153" s="4">
        <v>4875054000</v>
      </c>
      <c r="F153" s="4">
        <v>0</v>
      </c>
      <c r="G153" s="4">
        <v>0</v>
      </c>
      <c r="H153" s="8">
        <f>_xlfn.NUMBERVALUE(TRIM(Table2[[#This Row],[debt]]))</f>
        <v>4875054000</v>
      </c>
      <c r="I153" s="8">
        <f>_xlfn.NUMBERVALUE(TRIM(Table2[[#This Row],[gdp]]))</f>
        <v>13467000000</v>
      </c>
    </row>
    <row r="154" spans="1:9" x14ac:dyDescent="0.45">
      <c r="A154" s="4" t="s">
        <v>154</v>
      </c>
      <c r="B154" s="4">
        <v>12944000000</v>
      </c>
      <c r="C154" s="4">
        <v>16964613.370000001</v>
      </c>
      <c r="D154" s="4">
        <v>763</v>
      </c>
      <c r="E154" s="4">
        <v>0</v>
      </c>
      <c r="F154" s="4">
        <v>0</v>
      </c>
      <c r="G154" s="4">
        <v>0</v>
      </c>
      <c r="H154" s="8">
        <f>_xlfn.NUMBERVALUE(TRIM(Table2[[#This Row],[debt]]))</f>
        <v>0</v>
      </c>
      <c r="I154" s="8">
        <f>_xlfn.NUMBERVALUE(TRIM(Table2[[#This Row],[gdp]]))</f>
        <v>12944000000</v>
      </c>
    </row>
    <row r="155" spans="1:9" x14ac:dyDescent="0.45">
      <c r="A155" s="4" t="s">
        <v>155</v>
      </c>
      <c r="B155" s="4">
        <v>11953000000</v>
      </c>
      <c r="C155" s="4">
        <v>4629357.0880000005</v>
      </c>
      <c r="D155" s="4">
        <v>2582</v>
      </c>
      <c r="E155" s="4">
        <v>4817059000</v>
      </c>
      <c r="F155" s="4">
        <v>0</v>
      </c>
      <c r="G155" s="4">
        <v>0</v>
      </c>
      <c r="H155" s="8">
        <f>_xlfn.NUMBERVALUE(TRIM(Table2[[#This Row],[debt]]))</f>
        <v>4817059000</v>
      </c>
      <c r="I155" s="8">
        <f>_xlfn.NUMBERVALUE(TRIM(Table2[[#This Row],[gdp]]))</f>
        <v>11953000000</v>
      </c>
    </row>
    <row r="156" spans="1:9" x14ac:dyDescent="0.45">
      <c r="A156" s="4" t="s">
        <v>156</v>
      </c>
      <c r="B156" s="4">
        <v>10951000000</v>
      </c>
      <c r="C156" s="4">
        <v>9777678.5710000005</v>
      </c>
      <c r="D156" s="4">
        <v>1120</v>
      </c>
      <c r="E156" s="4">
        <v>7578092000</v>
      </c>
      <c r="F156" s="4">
        <v>0</v>
      </c>
      <c r="G156" s="4">
        <v>0</v>
      </c>
      <c r="H156" s="8">
        <f>_xlfn.NUMBERVALUE(TRIM(Table2[[#This Row],[debt]]))</f>
        <v>7578092000</v>
      </c>
      <c r="I156" s="8">
        <f>_xlfn.NUMBERVALUE(TRIM(Table2[[#This Row],[gdp]]))</f>
        <v>10951000000</v>
      </c>
    </row>
    <row r="157" spans="1:9" x14ac:dyDescent="0.45">
      <c r="A157" s="4" t="s">
        <v>157</v>
      </c>
      <c r="B157" s="4">
        <v>10139988153</v>
      </c>
      <c r="C157" s="4">
        <v>289871.30589999998</v>
      </c>
      <c r="D157" s="4">
        <v>34981</v>
      </c>
      <c r="E157" s="4">
        <v>0</v>
      </c>
      <c r="F157" s="4">
        <v>0</v>
      </c>
      <c r="G157" s="4">
        <v>0</v>
      </c>
      <c r="H157" s="8">
        <f>_xlfn.NUMBERVALUE(TRIM(Table2[[#This Row],[debt]]))</f>
        <v>0</v>
      </c>
      <c r="I157" s="8">
        <f>_xlfn.NUMBERVALUE(TRIM(Table2[[#This Row],[gdp]]))</f>
        <v>10139988153</v>
      </c>
    </row>
    <row r="158" spans="1:9" x14ac:dyDescent="0.45">
      <c r="A158" s="4" t="s">
        <v>158</v>
      </c>
      <c r="B158" s="4">
        <v>9995350547</v>
      </c>
      <c r="C158" s="4">
        <v>38955.926379999997</v>
      </c>
      <c r="D158" s="4">
        <v>256581</v>
      </c>
      <c r="E158" s="4">
        <v>0</v>
      </c>
      <c r="F158" s="4">
        <v>0</v>
      </c>
      <c r="G158" s="4">
        <v>0</v>
      </c>
      <c r="H158" s="8">
        <f>_xlfn.NUMBERVALUE(TRIM(Table2[[#This Row],[debt]]))</f>
        <v>0</v>
      </c>
      <c r="I158" s="8">
        <f>_xlfn.NUMBERVALUE(TRIM(Table2[[#This Row],[gdp]]))</f>
        <v>9995350547</v>
      </c>
    </row>
    <row r="159" spans="1:9" x14ac:dyDescent="0.45">
      <c r="A159" s="4" t="s">
        <v>159</v>
      </c>
      <c r="B159" s="4">
        <v>9424000000</v>
      </c>
      <c r="C159" s="4">
        <v>40671.002489999999</v>
      </c>
      <c r="D159" s="4">
        <v>231713</v>
      </c>
      <c r="E159" s="4">
        <v>0</v>
      </c>
      <c r="F159" s="4">
        <v>0</v>
      </c>
      <c r="G159" s="4">
        <v>0</v>
      </c>
      <c r="H159" s="8">
        <f>_xlfn.NUMBERVALUE(TRIM(Table2[[#This Row],[debt]]))</f>
        <v>0</v>
      </c>
      <c r="I159" s="8">
        <f>_xlfn.NUMBERVALUE(TRIM(Table2[[#This Row],[gdp]]))</f>
        <v>9424000000</v>
      </c>
    </row>
    <row r="160" spans="1:9" x14ac:dyDescent="0.45">
      <c r="A160" s="4" t="s">
        <v>160</v>
      </c>
      <c r="B160" s="4">
        <v>9353000000</v>
      </c>
      <c r="C160" s="4">
        <v>624115.84149999998</v>
      </c>
      <c r="D160" s="4">
        <v>14986</v>
      </c>
      <c r="E160" s="4">
        <v>5639859000</v>
      </c>
      <c r="F160" s="4">
        <v>0</v>
      </c>
      <c r="G160" s="4">
        <v>0</v>
      </c>
      <c r="H160" s="8">
        <f>_xlfn.NUMBERVALUE(TRIM(Table2[[#This Row],[debt]]))</f>
        <v>5639859000</v>
      </c>
      <c r="I160" s="8">
        <f>_xlfn.NUMBERVALUE(TRIM(Table2[[#This Row],[gdp]]))</f>
        <v>9353000000</v>
      </c>
    </row>
    <row r="161" spans="1:9" x14ac:dyDescent="0.45">
      <c r="A161" s="4" t="s">
        <v>161</v>
      </c>
      <c r="B161" s="4">
        <v>8980200000</v>
      </c>
      <c r="C161" s="4">
        <v>64635.98085</v>
      </c>
      <c r="D161" s="4">
        <v>138935</v>
      </c>
      <c r="E161" s="4">
        <v>0</v>
      </c>
      <c r="F161" s="4">
        <v>0</v>
      </c>
      <c r="G161" s="4">
        <v>0</v>
      </c>
      <c r="H161" s="8">
        <f>_xlfn.NUMBERVALUE(TRIM(Table2[[#This Row],[debt]]))</f>
        <v>0</v>
      </c>
      <c r="I161" s="8">
        <f>_xlfn.NUMBERVALUE(TRIM(Table2[[#This Row],[gdp]]))</f>
        <v>8980200000</v>
      </c>
    </row>
    <row r="162" spans="1:9" x14ac:dyDescent="0.45">
      <c r="A162" s="4" t="s">
        <v>162</v>
      </c>
      <c r="B162" s="4">
        <v>8639000000</v>
      </c>
      <c r="C162" s="4">
        <v>8815306.1219999995</v>
      </c>
      <c r="D162" s="4">
        <v>980</v>
      </c>
      <c r="E162" s="4">
        <v>3714770000</v>
      </c>
      <c r="F162" s="4">
        <v>0</v>
      </c>
      <c r="G162" s="4">
        <v>0</v>
      </c>
      <c r="H162" s="8">
        <f>_xlfn.NUMBERVALUE(TRIM(Table2[[#This Row],[debt]]))</f>
        <v>3714770000</v>
      </c>
      <c r="I162" s="8">
        <f>_xlfn.NUMBERVALUE(TRIM(Table2[[#This Row],[gdp]]))</f>
        <v>8639000000</v>
      </c>
    </row>
    <row r="163" spans="1:9" x14ac:dyDescent="0.45">
      <c r="A163" s="4" t="s">
        <v>163</v>
      </c>
      <c r="B163" s="4">
        <v>7676000000</v>
      </c>
      <c r="C163" s="4">
        <v>410832.79810000001</v>
      </c>
      <c r="D163" s="4">
        <v>18684</v>
      </c>
      <c r="E163" s="4">
        <v>4789824000</v>
      </c>
      <c r="F163" s="4">
        <v>886000000</v>
      </c>
      <c r="G163" s="4">
        <v>0</v>
      </c>
      <c r="H163" s="8">
        <f>_xlfn.NUMBERVALUE(TRIM(Table2[[#This Row],[debt]]))</f>
        <v>4789824000</v>
      </c>
      <c r="I163" s="8">
        <f>_xlfn.NUMBERVALUE(TRIM(Table2[[#This Row],[gdp]]))</f>
        <v>7676000000</v>
      </c>
    </row>
    <row r="164" spans="1:9" x14ac:dyDescent="0.45">
      <c r="A164" s="4" t="s">
        <v>164</v>
      </c>
      <c r="B164" s="4">
        <v>7559000000</v>
      </c>
      <c r="C164" s="4">
        <v>291549.35009999998</v>
      </c>
      <c r="D164" s="4">
        <v>25927</v>
      </c>
      <c r="E164" s="4">
        <v>0</v>
      </c>
      <c r="F164" s="4">
        <v>2781000000</v>
      </c>
      <c r="G164" s="4">
        <v>0</v>
      </c>
      <c r="H164" s="8">
        <f>_xlfn.NUMBERVALUE(TRIM(Table2[[#This Row],[debt]]))</f>
        <v>0</v>
      </c>
      <c r="I164" s="8">
        <f>_xlfn.NUMBERVALUE(TRIM(Table2[[#This Row],[gdp]]))</f>
        <v>7559000000</v>
      </c>
    </row>
    <row r="165" spans="1:9" x14ac:dyDescent="0.45">
      <c r="A165" s="4" t="s">
        <v>165</v>
      </c>
      <c r="B165" s="4">
        <v>7431257411</v>
      </c>
      <c r="C165" s="4">
        <v>84131.569600000003</v>
      </c>
      <c r="D165" s="4">
        <v>88329</v>
      </c>
      <c r="E165" s="4">
        <v>0</v>
      </c>
      <c r="F165" s="4">
        <v>0</v>
      </c>
      <c r="G165" s="4">
        <v>0</v>
      </c>
      <c r="H165" s="8">
        <f>_xlfn.NUMBERVALUE(TRIM(Table2[[#This Row],[debt]]))</f>
        <v>0</v>
      </c>
      <c r="I165" s="8">
        <f>_xlfn.NUMBERVALUE(TRIM(Table2[[#This Row],[gdp]]))</f>
        <v>7431257411</v>
      </c>
    </row>
    <row r="166" spans="1:9" x14ac:dyDescent="0.45">
      <c r="A166" s="4" t="s">
        <v>166</v>
      </c>
      <c r="B166" s="4">
        <v>7139428558</v>
      </c>
      <c r="C166" s="4">
        <v>73037.632310000001</v>
      </c>
      <c r="D166" s="4">
        <v>97750</v>
      </c>
      <c r="E166" s="4">
        <v>456923427.69999999</v>
      </c>
      <c r="F166" s="4">
        <v>0</v>
      </c>
      <c r="G166" s="4">
        <v>0</v>
      </c>
      <c r="H166" s="8">
        <f>_xlfn.NUMBERVALUE(TRIM(Table2[[#This Row],[debt]]))</f>
        <v>456923427.69999999</v>
      </c>
      <c r="I166" s="8">
        <f>_xlfn.NUMBERVALUE(TRIM(Table2[[#This Row],[gdp]]))</f>
        <v>7139428558</v>
      </c>
    </row>
    <row r="167" spans="1:9" x14ac:dyDescent="0.45">
      <c r="A167" s="4" t="s">
        <v>167</v>
      </c>
      <c r="B167" s="4">
        <v>7025000000</v>
      </c>
      <c r="C167" s="4">
        <v>14454732.51</v>
      </c>
      <c r="D167" s="4">
        <v>486</v>
      </c>
      <c r="E167" s="4">
        <v>920275000</v>
      </c>
      <c r="F167" s="5">
        <v>475765000000</v>
      </c>
      <c r="G167" s="4">
        <v>0</v>
      </c>
      <c r="H167" s="8">
        <f>_xlfn.NUMBERVALUE(TRIM(Table2[[#This Row],[debt]]))</f>
        <v>920275000</v>
      </c>
      <c r="I167" s="8">
        <f>_xlfn.NUMBERVALUE(TRIM(Table2[[#This Row],[gdp]]))</f>
        <v>7025000000</v>
      </c>
    </row>
    <row r="168" spans="1:9" x14ac:dyDescent="0.45">
      <c r="A168" s="4" t="s">
        <v>168</v>
      </c>
      <c r="B168" s="4">
        <v>6910000000</v>
      </c>
      <c r="C168" s="4">
        <v>165180.59899999999</v>
      </c>
      <c r="D168" s="4">
        <v>41833</v>
      </c>
      <c r="E168" s="4">
        <v>0</v>
      </c>
      <c r="F168" s="4">
        <v>0</v>
      </c>
      <c r="G168" s="4">
        <v>0</v>
      </c>
      <c r="H168" s="8">
        <f>_xlfn.NUMBERVALUE(TRIM(Table2[[#This Row],[debt]]))</f>
        <v>0</v>
      </c>
      <c r="I168" s="8">
        <f>_xlfn.NUMBERVALUE(TRIM(Table2[[#This Row],[gdp]]))</f>
        <v>6910000000</v>
      </c>
    </row>
    <row r="169" spans="1:9" x14ac:dyDescent="0.45">
      <c r="A169" s="4" t="s">
        <v>169</v>
      </c>
      <c r="B169" s="4">
        <v>6402221222</v>
      </c>
      <c r="C169" s="4">
        <v>281119.75160000002</v>
      </c>
      <c r="D169" s="4">
        <v>22774</v>
      </c>
      <c r="E169" s="4">
        <v>0</v>
      </c>
      <c r="F169" s="4">
        <v>0</v>
      </c>
      <c r="G169" s="4">
        <v>0</v>
      </c>
      <c r="H169" s="8">
        <f>_xlfn.NUMBERVALUE(TRIM(Table2[[#This Row],[debt]]))</f>
        <v>0</v>
      </c>
      <c r="I169" s="8">
        <f>_xlfn.NUMBERVALUE(TRIM(Table2[[#This Row],[gdp]]))</f>
        <v>6402221222</v>
      </c>
    </row>
    <row r="170" spans="1:9" x14ac:dyDescent="0.45">
      <c r="A170" s="4" t="s">
        <v>170</v>
      </c>
      <c r="B170" s="4">
        <v>6336000000</v>
      </c>
      <c r="C170" s="4">
        <v>928351.64839999995</v>
      </c>
      <c r="D170" s="4">
        <v>6825</v>
      </c>
      <c r="E170" s="4">
        <v>4961088000</v>
      </c>
      <c r="F170" s="4">
        <v>0</v>
      </c>
      <c r="G170" s="4">
        <v>4350000</v>
      </c>
      <c r="H170" s="8">
        <f>_xlfn.NUMBERVALUE(TRIM(Table2[[#This Row],[debt]]))</f>
        <v>4961088000</v>
      </c>
      <c r="I170" s="8">
        <f>_xlfn.NUMBERVALUE(TRIM(Table2[[#This Row],[gdp]]))</f>
        <v>6336000000</v>
      </c>
    </row>
    <row r="171" spans="1:9" x14ac:dyDescent="0.45">
      <c r="A171" s="4" t="s">
        <v>171</v>
      </c>
      <c r="B171" s="4">
        <v>5201000000</v>
      </c>
      <c r="C171" s="4">
        <v>1179365.0789999999</v>
      </c>
      <c r="D171" s="4">
        <v>4410</v>
      </c>
      <c r="E171" s="4">
        <v>0</v>
      </c>
      <c r="F171" s="4">
        <v>0</v>
      </c>
      <c r="G171" s="4">
        <v>0</v>
      </c>
      <c r="H171" s="8">
        <f>_xlfn.NUMBERVALUE(TRIM(Table2[[#This Row],[debt]]))</f>
        <v>0</v>
      </c>
      <c r="I171" s="8">
        <f>_xlfn.NUMBERVALUE(TRIM(Table2[[#This Row],[gdp]]))</f>
        <v>5201000000</v>
      </c>
    </row>
    <row r="172" spans="1:9" x14ac:dyDescent="0.45">
      <c r="A172" s="4" t="s">
        <v>172</v>
      </c>
      <c r="B172" s="4">
        <v>5182000000</v>
      </c>
      <c r="C172" s="4">
        <v>5732300.8849999998</v>
      </c>
      <c r="D172" s="4">
        <v>904</v>
      </c>
      <c r="E172" s="4">
        <v>2844918000</v>
      </c>
      <c r="F172" s="4">
        <v>0</v>
      </c>
      <c r="G172" s="4">
        <v>0</v>
      </c>
      <c r="H172" s="8">
        <f>_xlfn.NUMBERVALUE(TRIM(Table2[[#This Row],[debt]]))</f>
        <v>2844918000</v>
      </c>
      <c r="I172" s="8">
        <f>_xlfn.NUMBERVALUE(TRIM(Table2[[#This Row],[gdp]]))</f>
        <v>5182000000</v>
      </c>
    </row>
    <row r="173" spans="1:9" x14ac:dyDescent="0.45">
      <c r="A173" s="4" t="s">
        <v>173</v>
      </c>
      <c r="B173" s="4">
        <v>4979000000</v>
      </c>
      <c r="C173" s="4">
        <v>15907348.24</v>
      </c>
      <c r="D173" s="4">
        <v>313</v>
      </c>
      <c r="E173" s="4">
        <v>0</v>
      </c>
      <c r="F173" s="4">
        <v>0</v>
      </c>
      <c r="G173" s="4">
        <v>0</v>
      </c>
      <c r="H173" s="8">
        <f>_xlfn.NUMBERVALUE(TRIM(Table2[[#This Row],[debt]]))</f>
        <v>0</v>
      </c>
      <c r="I173" s="8">
        <f>_xlfn.NUMBERVALUE(TRIM(Table2[[#This Row],[gdp]]))</f>
        <v>4979000000</v>
      </c>
    </row>
    <row r="174" spans="1:9" x14ac:dyDescent="0.45">
      <c r="A174" s="4" t="s">
        <v>174</v>
      </c>
      <c r="B174" s="4">
        <v>4672000000</v>
      </c>
      <c r="C174" s="4">
        <v>105412.784</v>
      </c>
      <c r="D174" s="4">
        <v>44321</v>
      </c>
      <c r="E174" s="4">
        <v>0</v>
      </c>
      <c r="F174" s="4">
        <v>0</v>
      </c>
      <c r="G174" s="4">
        <v>0</v>
      </c>
      <c r="H174" s="8">
        <f>_xlfn.NUMBERVALUE(TRIM(Table2[[#This Row],[debt]]))</f>
        <v>0</v>
      </c>
      <c r="I174" s="8">
        <f>_xlfn.NUMBERVALUE(TRIM(Table2[[#This Row],[gdp]]))</f>
        <v>4672000000</v>
      </c>
    </row>
    <row r="175" spans="1:9" x14ac:dyDescent="0.45">
      <c r="A175" s="4" t="s">
        <v>175</v>
      </c>
      <c r="B175" s="4">
        <v>4613000000</v>
      </c>
      <c r="C175" s="4">
        <v>1055848.02</v>
      </c>
      <c r="D175" s="4">
        <v>4369</v>
      </c>
      <c r="E175" s="4">
        <v>2075850000</v>
      </c>
      <c r="F175" s="4">
        <v>0</v>
      </c>
      <c r="G175" s="4">
        <v>0</v>
      </c>
      <c r="H175" s="8">
        <f>_xlfn.NUMBERVALUE(TRIM(Table2[[#This Row],[debt]]))</f>
        <v>2075850000</v>
      </c>
      <c r="I175" s="8">
        <f>_xlfn.NUMBERVALUE(TRIM(Table2[[#This Row],[gdp]]))</f>
        <v>4613000000</v>
      </c>
    </row>
    <row r="176" spans="1:9" x14ac:dyDescent="0.45">
      <c r="A176" s="4" t="s">
        <v>176</v>
      </c>
      <c r="B176" s="4">
        <v>4496000000</v>
      </c>
      <c r="C176" s="4">
        <v>657021.77410000004</v>
      </c>
      <c r="D176" s="4">
        <v>6843</v>
      </c>
      <c r="E176" s="4">
        <v>3920512000</v>
      </c>
      <c r="F176" s="4">
        <v>0</v>
      </c>
      <c r="G176" s="4">
        <v>175450000</v>
      </c>
      <c r="H176" s="8">
        <f>_xlfn.NUMBERVALUE(TRIM(Table2[[#This Row],[debt]]))</f>
        <v>3920512000</v>
      </c>
      <c r="I176" s="8">
        <f>_xlfn.NUMBERVALUE(TRIM(Table2[[#This Row],[gdp]]))</f>
        <v>4496000000</v>
      </c>
    </row>
    <row r="177" spans="1:9" x14ac:dyDescent="0.45">
      <c r="A177" s="4" t="s">
        <v>177</v>
      </c>
      <c r="B177" s="4">
        <v>4408000000</v>
      </c>
      <c r="C177" s="4">
        <v>89138.743400000007</v>
      </c>
      <c r="D177" s="4">
        <v>49451</v>
      </c>
      <c r="E177" s="4">
        <v>0</v>
      </c>
      <c r="F177" s="4">
        <v>0</v>
      </c>
      <c r="G177" s="4">
        <v>0</v>
      </c>
      <c r="H177" s="8">
        <f>_xlfn.NUMBERVALUE(TRIM(Table2[[#This Row],[debt]]))</f>
        <v>0</v>
      </c>
      <c r="I177" s="8">
        <f>_xlfn.NUMBERVALUE(TRIM(Table2[[#This Row],[gdp]]))</f>
        <v>4408000000</v>
      </c>
    </row>
    <row r="178" spans="1:9" x14ac:dyDescent="0.45">
      <c r="A178" s="4" t="s">
        <v>178</v>
      </c>
      <c r="B178" s="4">
        <v>4319000000</v>
      </c>
      <c r="C178" s="4">
        <v>109049.13400000001</v>
      </c>
      <c r="D178" s="4">
        <v>39606</v>
      </c>
      <c r="E178" s="4">
        <v>0</v>
      </c>
      <c r="F178" s="4">
        <v>0</v>
      </c>
      <c r="G178" s="4">
        <v>450950000</v>
      </c>
      <c r="H178" s="8">
        <f>_xlfn.NUMBERVALUE(TRIM(Table2[[#This Row],[debt]]))</f>
        <v>0</v>
      </c>
      <c r="I178" s="8">
        <f>_xlfn.NUMBERVALUE(TRIM(Table2[[#This Row],[gdp]]))</f>
        <v>4319000000</v>
      </c>
    </row>
    <row r="179" spans="1:9" x14ac:dyDescent="0.45">
      <c r="A179" s="4" t="s">
        <v>179</v>
      </c>
      <c r="B179" s="4">
        <v>3907323961</v>
      </c>
      <c r="C179" s="4">
        <v>54439.267160000003</v>
      </c>
      <c r="D179" s="4">
        <v>71774</v>
      </c>
      <c r="E179" s="4">
        <v>0</v>
      </c>
      <c r="F179" s="4">
        <v>0</v>
      </c>
      <c r="G179" s="4">
        <v>0</v>
      </c>
      <c r="H179" s="8">
        <f>_xlfn.NUMBERVALUE(TRIM(Table2[[#This Row],[debt]]))</f>
        <v>0</v>
      </c>
      <c r="I179" s="8">
        <f>_xlfn.NUMBERVALUE(TRIM(Table2[[#This Row],[gdp]]))</f>
        <v>3907323961</v>
      </c>
    </row>
    <row r="180" spans="1:9" x14ac:dyDescent="0.45">
      <c r="A180" s="4" t="s">
        <v>180</v>
      </c>
      <c r="B180" s="4">
        <v>3408000000</v>
      </c>
      <c r="C180" s="4">
        <v>795332.55539999995</v>
      </c>
      <c r="D180" s="4">
        <v>4285</v>
      </c>
      <c r="E180" s="4">
        <v>3680640000</v>
      </c>
      <c r="F180" s="4">
        <v>1004000000</v>
      </c>
      <c r="G180" s="4">
        <v>0</v>
      </c>
      <c r="H180" s="8">
        <f>_xlfn.NUMBERVALUE(TRIM(Table2[[#This Row],[debt]]))</f>
        <v>3680640000</v>
      </c>
      <c r="I180" s="8">
        <f>_xlfn.NUMBERVALUE(TRIM(Table2[[#This Row],[gdp]]))</f>
        <v>3408000000</v>
      </c>
    </row>
    <row r="181" spans="1:9" x14ac:dyDescent="0.45">
      <c r="A181" s="4" t="s">
        <v>181</v>
      </c>
      <c r="B181" s="4">
        <v>3326544174</v>
      </c>
      <c r="C181" s="4">
        <v>56864.975030000001</v>
      </c>
      <c r="D181" s="4">
        <v>58499</v>
      </c>
      <c r="E181" s="4">
        <v>0</v>
      </c>
      <c r="F181" s="4">
        <v>0</v>
      </c>
      <c r="G181" s="4">
        <v>0</v>
      </c>
      <c r="H181" s="8">
        <f>_xlfn.NUMBERVALUE(TRIM(Table2[[#This Row],[debt]]))</f>
        <v>0</v>
      </c>
      <c r="I181" s="8">
        <f>_xlfn.NUMBERVALUE(TRIM(Table2[[#This Row],[gdp]]))</f>
        <v>3326544174</v>
      </c>
    </row>
    <row r="182" spans="1:9" x14ac:dyDescent="0.45">
      <c r="A182" s="4" t="s">
        <v>182</v>
      </c>
      <c r="B182" s="4">
        <v>3300000000</v>
      </c>
      <c r="C182" s="4">
        <v>5509181.9699999997</v>
      </c>
      <c r="D182" s="4">
        <v>599</v>
      </c>
      <c r="E182" s="4">
        <v>2003100000</v>
      </c>
      <c r="F182" s="4">
        <v>0</v>
      </c>
      <c r="G182" s="4">
        <v>0</v>
      </c>
      <c r="H182" s="8">
        <f>_xlfn.NUMBERVALUE(TRIM(Table2[[#This Row],[debt]]))</f>
        <v>2003100000</v>
      </c>
      <c r="I182" s="8">
        <f>_xlfn.NUMBERVALUE(TRIM(Table2[[#This Row],[gdp]]))</f>
        <v>3300000000</v>
      </c>
    </row>
    <row r="183" spans="1:9" x14ac:dyDescent="0.45">
      <c r="A183" s="4" t="s">
        <v>183</v>
      </c>
      <c r="B183" s="4">
        <v>3297000000</v>
      </c>
      <c r="C183" s="4">
        <v>417500.31660000002</v>
      </c>
      <c r="D183" s="4">
        <v>7897</v>
      </c>
      <c r="E183" s="4">
        <v>1404522000</v>
      </c>
      <c r="F183" s="4">
        <v>482000000</v>
      </c>
      <c r="G183" s="4">
        <v>0</v>
      </c>
      <c r="H183" s="8">
        <f>_xlfn.NUMBERVALUE(TRIM(Table2[[#This Row],[debt]]))</f>
        <v>1404522000</v>
      </c>
      <c r="I183" s="8">
        <f>_xlfn.NUMBERVALUE(TRIM(Table2[[#This Row],[gdp]]))</f>
        <v>3297000000</v>
      </c>
    </row>
    <row r="184" spans="1:9" x14ac:dyDescent="0.45">
      <c r="A184" s="4" t="s">
        <v>184</v>
      </c>
      <c r="B184" s="4">
        <v>3281419347</v>
      </c>
      <c r="C184" s="4">
        <v>155798.0888</v>
      </c>
      <c r="D184" s="4">
        <v>21062</v>
      </c>
      <c r="E184" s="4">
        <v>0</v>
      </c>
      <c r="F184" s="4">
        <v>0</v>
      </c>
      <c r="G184" s="4">
        <v>0</v>
      </c>
      <c r="H184" s="8">
        <f>_xlfn.NUMBERVALUE(TRIM(Table2[[#This Row],[debt]]))</f>
        <v>0</v>
      </c>
      <c r="I184" s="8">
        <f>_xlfn.NUMBERVALUE(TRIM(Table2[[#This Row],[gdp]]))</f>
        <v>3281419347</v>
      </c>
    </row>
    <row r="185" spans="1:9" x14ac:dyDescent="0.45">
      <c r="A185" s="4" t="s">
        <v>185</v>
      </c>
      <c r="B185" s="4">
        <v>2915000000</v>
      </c>
      <c r="C185" s="4">
        <v>514018.69160000002</v>
      </c>
      <c r="D185" s="4">
        <v>5671</v>
      </c>
      <c r="E185" s="4">
        <v>0</v>
      </c>
      <c r="F185" s="4">
        <v>0</v>
      </c>
      <c r="G185" s="4">
        <v>0</v>
      </c>
      <c r="H185" s="8">
        <f>_xlfn.NUMBERVALUE(TRIM(Table2[[#This Row],[debt]]))</f>
        <v>0</v>
      </c>
      <c r="I185" s="8">
        <f>_xlfn.NUMBERVALUE(TRIM(Table2[[#This Row],[gdp]]))</f>
        <v>2915000000</v>
      </c>
    </row>
    <row r="186" spans="1:9" x14ac:dyDescent="0.45">
      <c r="A186" s="4" t="s">
        <v>186</v>
      </c>
      <c r="B186" s="4">
        <v>2659000000</v>
      </c>
      <c r="C186" s="4">
        <v>181538.8817</v>
      </c>
      <c r="D186" s="4">
        <v>14647</v>
      </c>
      <c r="E186" s="4">
        <v>0</v>
      </c>
      <c r="F186" s="4">
        <v>0</v>
      </c>
      <c r="G186" s="4">
        <v>0</v>
      </c>
      <c r="H186" s="8">
        <f>_xlfn.NUMBERVALUE(TRIM(Table2[[#This Row],[debt]]))</f>
        <v>0</v>
      </c>
      <c r="I186" s="8">
        <f>_xlfn.NUMBERVALUE(TRIM(Table2[[#This Row],[gdp]]))</f>
        <v>2659000000</v>
      </c>
    </row>
    <row r="187" spans="1:9" x14ac:dyDescent="0.45">
      <c r="A187" s="4" t="s">
        <v>187</v>
      </c>
      <c r="B187" s="4">
        <v>2497000000</v>
      </c>
      <c r="C187" s="4">
        <v>2805617.9780000001</v>
      </c>
      <c r="D187" s="4">
        <v>890</v>
      </c>
      <c r="E187" s="4">
        <v>1797840000</v>
      </c>
      <c r="F187" s="4">
        <v>0</v>
      </c>
      <c r="G187" s="4">
        <v>0</v>
      </c>
      <c r="H187" s="8">
        <f>_xlfn.NUMBERVALUE(TRIM(Table2[[#This Row],[debt]]))</f>
        <v>1797840000</v>
      </c>
      <c r="I187" s="8">
        <f>_xlfn.NUMBERVALUE(TRIM(Table2[[#This Row],[gdp]]))</f>
        <v>2497000000</v>
      </c>
    </row>
    <row r="188" spans="1:9" x14ac:dyDescent="0.45">
      <c r="A188" s="4" t="s">
        <v>188</v>
      </c>
      <c r="B188" s="4">
        <v>2474000000</v>
      </c>
      <c r="C188" s="4">
        <v>2019591.8370000001</v>
      </c>
      <c r="D188" s="4">
        <v>1225</v>
      </c>
      <c r="E188" s="4">
        <v>0</v>
      </c>
      <c r="F188" s="4">
        <v>0</v>
      </c>
      <c r="G188" s="4">
        <v>0</v>
      </c>
      <c r="H188" s="8">
        <f>_xlfn.NUMBERVALUE(TRIM(Table2[[#This Row],[debt]]))</f>
        <v>0</v>
      </c>
      <c r="I188" s="8">
        <f>_xlfn.NUMBERVALUE(TRIM(Table2[[#This Row],[gdp]]))</f>
        <v>2474000000</v>
      </c>
    </row>
    <row r="189" spans="1:9" x14ac:dyDescent="0.45">
      <c r="A189" s="4" t="s">
        <v>189</v>
      </c>
      <c r="B189" s="4">
        <v>2390000000</v>
      </c>
      <c r="C189" s="4">
        <v>2387612.3879999998</v>
      </c>
      <c r="D189" s="4">
        <v>1001</v>
      </c>
      <c r="E189" s="4">
        <v>1434000000</v>
      </c>
      <c r="F189" s="4">
        <v>0</v>
      </c>
      <c r="G189" s="4">
        <v>0</v>
      </c>
      <c r="H189" s="8">
        <f>_xlfn.NUMBERVALUE(TRIM(Table2[[#This Row],[debt]]))</f>
        <v>1434000000</v>
      </c>
      <c r="I189" s="8">
        <f>_xlfn.NUMBERVALUE(TRIM(Table2[[#This Row],[gdp]]))</f>
        <v>2390000000</v>
      </c>
    </row>
    <row r="190" spans="1:9" x14ac:dyDescent="0.45">
      <c r="A190" s="4" t="s">
        <v>190</v>
      </c>
      <c r="B190" s="4">
        <v>2340000000</v>
      </c>
      <c r="C190" s="4">
        <v>104866.89969999999</v>
      </c>
      <c r="D190" s="4">
        <v>22314</v>
      </c>
      <c r="E190" s="4">
        <v>0</v>
      </c>
      <c r="F190" s="4">
        <v>0</v>
      </c>
      <c r="G190" s="4">
        <v>0</v>
      </c>
      <c r="H190" s="8">
        <f>_xlfn.NUMBERVALUE(TRIM(Table2[[#This Row],[debt]]))</f>
        <v>0</v>
      </c>
      <c r="I190" s="8">
        <f>_xlfn.NUMBERVALUE(TRIM(Table2[[#This Row],[gdp]]))</f>
        <v>2340000000</v>
      </c>
    </row>
    <row r="191" spans="1:9" x14ac:dyDescent="0.45">
      <c r="A191" s="4" t="s">
        <v>191</v>
      </c>
      <c r="B191" s="4">
        <v>2275290216</v>
      </c>
      <c r="C191" s="4">
        <v>3468430.2069999999</v>
      </c>
      <c r="D191" s="4">
        <v>656</v>
      </c>
      <c r="E191" s="4">
        <v>3731475954</v>
      </c>
      <c r="F191" s="4">
        <v>0</v>
      </c>
      <c r="G191" s="4">
        <v>0</v>
      </c>
      <c r="H191" s="8">
        <f>_xlfn.NUMBERVALUE(TRIM(Table2[[#This Row],[debt]]))</f>
        <v>3731475954</v>
      </c>
      <c r="I191" s="8">
        <f>_xlfn.NUMBERVALUE(TRIM(Table2[[#This Row],[gdp]]))</f>
        <v>2275290216</v>
      </c>
    </row>
    <row r="192" spans="1:9" x14ac:dyDescent="0.45">
      <c r="A192" s="4" t="s">
        <v>192</v>
      </c>
      <c r="B192" s="4">
        <v>2241000000</v>
      </c>
      <c r="C192" s="4">
        <v>34334.829700000002</v>
      </c>
      <c r="D192" s="4">
        <v>65269</v>
      </c>
      <c r="E192" s="4">
        <v>0</v>
      </c>
      <c r="F192" s="4">
        <v>0</v>
      </c>
      <c r="G192" s="4">
        <v>0</v>
      </c>
      <c r="H192" s="8">
        <f>_xlfn.NUMBERVALUE(TRIM(Table2[[#This Row],[debt]]))</f>
        <v>0</v>
      </c>
      <c r="I192" s="8">
        <f>_xlfn.NUMBERVALUE(TRIM(Table2[[#This Row],[gdp]]))</f>
        <v>2241000000</v>
      </c>
    </row>
    <row r="193" spans="1:9" x14ac:dyDescent="0.45">
      <c r="A193" s="4" t="s">
        <v>193</v>
      </c>
      <c r="B193" s="4">
        <v>2230000000</v>
      </c>
      <c r="C193" s="4">
        <v>101566.7699</v>
      </c>
      <c r="D193" s="4">
        <v>21956</v>
      </c>
      <c r="E193" s="4">
        <v>1360300000</v>
      </c>
      <c r="F193" s="4">
        <v>884000000</v>
      </c>
      <c r="G193" s="4">
        <v>0</v>
      </c>
      <c r="H193" s="8">
        <f>_xlfn.NUMBERVALUE(TRIM(Table2[[#This Row],[debt]]))</f>
        <v>1360300000</v>
      </c>
      <c r="I193" s="8">
        <f>_xlfn.NUMBERVALUE(TRIM(Table2[[#This Row],[gdp]]))</f>
        <v>2230000000</v>
      </c>
    </row>
    <row r="194" spans="1:9" x14ac:dyDescent="0.45">
      <c r="A194" s="4" t="s">
        <v>194</v>
      </c>
      <c r="B194" s="4">
        <v>2125000000</v>
      </c>
      <c r="C194" s="4">
        <v>1409151.1939999999</v>
      </c>
      <c r="D194" s="4">
        <v>1508</v>
      </c>
      <c r="E194" s="4">
        <v>0</v>
      </c>
      <c r="F194" s="4">
        <v>0</v>
      </c>
      <c r="G194" s="4">
        <v>0</v>
      </c>
      <c r="H194" s="8">
        <f>_xlfn.NUMBERVALUE(TRIM(Table2[[#This Row],[debt]]))</f>
        <v>0</v>
      </c>
      <c r="I194" s="8">
        <f>_xlfn.NUMBERVALUE(TRIM(Table2[[#This Row],[gdp]]))</f>
        <v>2125000000</v>
      </c>
    </row>
    <row r="195" spans="1:9" x14ac:dyDescent="0.45">
      <c r="A195" s="4" t="s">
        <v>195</v>
      </c>
      <c r="B195" s="4">
        <v>1904000000</v>
      </c>
      <c r="C195" s="4">
        <v>797988.26489999995</v>
      </c>
      <c r="D195" s="4">
        <v>2386</v>
      </c>
      <c r="E195" s="4">
        <v>0</v>
      </c>
      <c r="F195" s="4">
        <v>0</v>
      </c>
      <c r="G195" s="4">
        <v>0</v>
      </c>
      <c r="H195" s="8">
        <f>_xlfn.NUMBERVALUE(TRIM(Table2[[#This Row],[debt]]))</f>
        <v>0</v>
      </c>
      <c r="I195" s="8">
        <f>_xlfn.NUMBERVALUE(TRIM(Table2[[#This Row],[gdp]]))</f>
        <v>1904000000</v>
      </c>
    </row>
    <row r="196" spans="1:9" x14ac:dyDescent="0.45">
      <c r="A196" s="4" t="s">
        <v>196</v>
      </c>
      <c r="B196" s="4">
        <v>1745378000</v>
      </c>
      <c r="C196" s="4">
        <v>46534.726849999999</v>
      </c>
      <c r="D196" s="4">
        <v>37507</v>
      </c>
      <c r="E196" s="4">
        <v>0</v>
      </c>
      <c r="F196" s="4">
        <v>0</v>
      </c>
      <c r="G196" s="4">
        <v>0</v>
      </c>
      <c r="H196" s="8">
        <f>_xlfn.NUMBERVALUE(TRIM(Table2[[#This Row],[debt]]))</f>
        <v>0</v>
      </c>
      <c r="I196" s="8">
        <f>_xlfn.NUMBERVALUE(TRIM(Table2[[#This Row],[gdp]]))</f>
        <v>1745378000</v>
      </c>
    </row>
    <row r="197" spans="1:9" x14ac:dyDescent="0.45">
      <c r="A197" s="4" t="s">
        <v>197</v>
      </c>
      <c r="B197" s="4">
        <v>1735210228</v>
      </c>
      <c r="C197" s="4">
        <v>43349.910759999999</v>
      </c>
      <c r="D197" s="4">
        <v>40028</v>
      </c>
      <c r="E197" s="4">
        <v>0</v>
      </c>
      <c r="F197" s="4">
        <v>0</v>
      </c>
      <c r="G197" s="4">
        <v>0</v>
      </c>
      <c r="H197" s="8">
        <f>_xlfn.NUMBERVALUE(TRIM(Table2[[#This Row],[debt]]))</f>
        <v>0</v>
      </c>
      <c r="I197" s="8">
        <f>_xlfn.NUMBERVALUE(TRIM(Table2[[#This Row],[gdp]]))</f>
        <v>1735210228</v>
      </c>
    </row>
    <row r="198" spans="1:9" x14ac:dyDescent="0.45">
      <c r="A198" s="4" t="s">
        <v>198</v>
      </c>
      <c r="B198" s="4">
        <v>1613000000</v>
      </c>
      <c r="C198" s="4">
        <v>909757.47320000001</v>
      </c>
      <c r="D198" s="4">
        <v>1773</v>
      </c>
      <c r="E198" s="4">
        <v>458092000</v>
      </c>
      <c r="F198" s="4">
        <v>0</v>
      </c>
      <c r="G198" s="4">
        <v>0</v>
      </c>
      <c r="H198" s="8">
        <f>_xlfn.NUMBERVALUE(TRIM(Table2[[#This Row],[debt]]))</f>
        <v>458092000</v>
      </c>
      <c r="I198" s="8">
        <f>_xlfn.NUMBERVALUE(TRIM(Table2[[#This Row],[gdp]]))</f>
        <v>1613000000</v>
      </c>
    </row>
    <row r="199" spans="1:9" x14ac:dyDescent="0.45">
      <c r="A199" s="4" t="s">
        <v>199</v>
      </c>
      <c r="B199" s="4">
        <v>1505856107</v>
      </c>
      <c r="C199" s="4">
        <v>38984.547259999999</v>
      </c>
      <c r="D199" s="4">
        <v>38627</v>
      </c>
      <c r="E199" s="4">
        <v>0</v>
      </c>
      <c r="F199" s="4">
        <v>0</v>
      </c>
      <c r="G199" s="4">
        <v>0</v>
      </c>
      <c r="H199" s="8">
        <f>_xlfn.NUMBERVALUE(TRIM(Table2[[#This Row],[debt]]))</f>
        <v>0</v>
      </c>
      <c r="I199" s="8">
        <f>_xlfn.NUMBERVALUE(TRIM(Table2[[#This Row],[gdp]]))</f>
        <v>1505856107</v>
      </c>
    </row>
    <row r="200" spans="1:9" x14ac:dyDescent="0.45">
      <c r="A200" s="4" t="s">
        <v>200</v>
      </c>
      <c r="B200" s="4">
        <v>1458000000</v>
      </c>
      <c r="C200" s="4">
        <v>116230.8673</v>
      </c>
      <c r="D200" s="4">
        <v>12544</v>
      </c>
      <c r="E200" s="4">
        <v>0</v>
      </c>
      <c r="F200" s="4">
        <v>0</v>
      </c>
      <c r="G200" s="4">
        <v>0</v>
      </c>
      <c r="H200" s="8">
        <f>_xlfn.NUMBERVALUE(TRIM(Table2[[#This Row],[debt]]))</f>
        <v>0</v>
      </c>
      <c r="I200" s="8">
        <f>_xlfn.NUMBERVALUE(TRIM(Table2[[#This Row],[gdp]]))</f>
        <v>1458000000</v>
      </c>
    </row>
    <row r="201" spans="1:9" x14ac:dyDescent="0.45">
      <c r="A201" s="4" t="s">
        <v>201</v>
      </c>
      <c r="B201" s="4">
        <v>1248000000</v>
      </c>
      <c r="C201" s="4">
        <v>211992.52590000001</v>
      </c>
      <c r="D201" s="4">
        <v>5887</v>
      </c>
      <c r="E201" s="4">
        <v>0</v>
      </c>
      <c r="F201" s="4">
        <v>0</v>
      </c>
      <c r="G201" s="4">
        <v>0</v>
      </c>
      <c r="H201" s="8">
        <f>_xlfn.NUMBERVALUE(TRIM(Table2[[#This Row],[debt]]))</f>
        <v>0</v>
      </c>
      <c r="I201" s="8">
        <f>_xlfn.NUMBERVALUE(TRIM(Table2[[#This Row],[gdp]]))</f>
        <v>1248000000</v>
      </c>
    </row>
    <row r="202" spans="1:9" x14ac:dyDescent="0.45">
      <c r="A202" s="4" t="s">
        <v>202</v>
      </c>
      <c r="B202" s="4">
        <v>1238000000</v>
      </c>
      <c r="C202" s="4">
        <v>111210.9235</v>
      </c>
      <c r="D202" s="4">
        <v>11132</v>
      </c>
      <c r="E202" s="4">
        <v>0</v>
      </c>
      <c r="F202" s="4">
        <v>0</v>
      </c>
      <c r="G202" s="4">
        <v>0</v>
      </c>
      <c r="H202" s="8">
        <f>_xlfn.NUMBERVALUE(TRIM(Table2[[#This Row],[debt]]))</f>
        <v>0</v>
      </c>
      <c r="I202" s="8">
        <f>_xlfn.NUMBERVALUE(TRIM(Table2[[#This Row],[gdp]]))</f>
        <v>1238000000</v>
      </c>
    </row>
    <row r="203" spans="1:9" x14ac:dyDescent="0.45">
      <c r="A203" s="4" t="s">
        <v>203</v>
      </c>
      <c r="B203" s="4">
        <v>1141000000</v>
      </c>
      <c r="C203" s="4">
        <v>51493.817130000003</v>
      </c>
      <c r="D203" s="4">
        <v>22158</v>
      </c>
      <c r="E203" s="4">
        <v>0</v>
      </c>
      <c r="F203" s="4">
        <v>0</v>
      </c>
      <c r="G203" s="4">
        <v>0</v>
      </c>
      <c r="H203" s="8">
        <f>_xlfn.NUMBERVALUE(TRIM(Table2[[#This Row],[debt]]))</f>
        <v>0</v>
      </c>
      <c r="I203" s="8">
        <f>_xlfn.NUMBERVALUE(TRIM(Table2[[#This Row],[gdp]]))</f>
        <v>1141000000</v>
      </c>
    </row>
    <row r="204" spans="1:9" x14ac:dyDescent="0.45">
      <c r="A204" s="4" t="s">
        <v>204</v>
      </c>
      <c r="B204" s="4">
        <v>1119000000</v>
      </c>
      <c r="C204" s="4">
        <v>357165.65590000001</v>
      </c>
      <c r="D204" s="4">
        <v>3133</v>
      </c>
      <c r="E204" s="4">
        <v>0</v>
      </c>
      <c r="F204" s="4">
        <v>0</v>
      </c>
      <c r="G204" s="4">
        <v>0</v>
      </c>
      <c r="H204" s="8">
        <f>_xlfn.NUMBERVALUE(TRIM(Table2[[#This Row],[debt]]))</f>
        <v>0</v>
      </c>
      <c r="I204" s="8">
        <f>_xlfn.NUMBERVALUE(TRIM(Table2[[#This Row],[gdp]]))</f>
        <v>1119000000</v>
      </c>
    </row>
    <row r="205" spans="1:9" x14ac:dyDescent="0.45">
      <c r="A205" s="4" t="s">
        <v>205</v>
      </c>
      <c r="B205" s="4">
        <v>1096000000</v>
      </c>
      <c r="C205" s="4">
        <v>46077.524590000001</v>
      </c>
      <c r="D205" s="4">
        <v>23786</v>
      </c>
      <c r="E205" s="4">
        <v>0</v>
      </c>
      <c r="F205" s="4">
        <v>0</v>
      </c>
      <c r="G205" s="4">
        <v>0</v>
      </c>
      <c r="H205" s="8">
        <f>_xlfn.NUMBERVALUE(TRIM(Table2[[#This Row],[debt]]))</f>
        <v>0</v>
      </c>
      <c r="I205" s="8">
        <f>_xlfn.NUMBERVALUE(TRIM(Table2[[#This Row],[gdp]]))</f>
        <v>1096000000</v>
      </c>
    </row>
    <row r="206" spans="1:9" x14ac:dyDescent="0.45">
      <c r="A206" s="4" t="s">
        <v>206</v>
      </c>
      <c r="B206" s="4">
        <v>976000000</v>
      </c>
      <c r="C206" s="4">
        <v>240334.89290000001</v>
      </c>
      <c r="D206" s="4">
        <v>4061</v>
      </c>
      <c r="E206" s="4">
        <v>0</v>
      </c>
      <c r="F206" s="4">
        <v>0</v>
      </c>
      <c r="G206" s="4">
        <v>0</v>
      </c>
      <c r="H206" s="8">
        <f>_xlfn.NUMBERVALUE(TRIM(Table2[[#This Row],[debt]]))</f>
        <v>0</v>
      </c>
      <c r="I206" s="8">
        <f>_xlfn.NUMBERVALUE(TRIM(Table2[[#This Row],[gdp]]))</f>
        <v>976000000</v>
      </c>
    </row>
    <row r="207" spans="1:9" x14ac:dyDescent="0.45">
      <c r="A207" s="4" t="s">
        <v>207</v>
      </c>
      <c r="B207" s="4">
        <v>871000000</v>
      </c>
      <c r="C207" s="4">
        <v>48343.231390000001</v>
      </c>
      <c r="D207" s="4">
        <v>18017</v>
      </c>
      <c r="E207" s="4">
        <v>0</v>
      </c>
      <c r="F207" s="4">
        <v>0</v>
      </c>
      <c r="G207" s="4">
        <v>0</v>
      </c>
      <c r="H207" s="8">
        <f>_xlfn.NUMBERVALUE(TRIM(Table2[[#This Row],[debt]]))</f>
        <v>0</v>
      </c>
      <c r="I207" s="8">
        <f>_xlfn.NUMBERVALUE(TRIM(Table2[[#This Row],[gdp]]))</f>
        <v>871000000</v>
      </c>
    </row>
    <row r="208" spans="1:9" x14ac:dyDescent="0.45">
      <c r="A208" s="4" t="s">
        <v>208</v>
      </c>
      <c r="B208" s="4">
        <v>748000000</v>
      </c>
      <c r="C208" s="4">
        <v>75221.238939999996</v>
      </c>
      <c r="D208" s="4">
        <v>9944</v>
      </c>
      <c r="E208" s="4">
        <v>0</v>
      </c>
      <c r="F208" s="4">
        <v>0</v>
      </c>
      <c r="G208" s="4">
        <v>0</v>
      </c>
      <c r="H208" s="8">
        <f>_xlfn.NUMBERVALUE(TRIM(Table2[[#This Row],[debt]]))</f>
        <v>0</v>
      </c>
      <c r="I208" s="8">
        <f>_xlfn.NUMBERVALUE(TRIM(Table2[[#This Row],[gdp]]))</f>
        <v>748000000</v>
      </c>
    </row>
    <row r="209" spans="1:9" x14ac:dyDescent="0.45">
      <c r="A209" s="4" t="s">
        <v>209</v>
      </c>
      <c r="B209" s="4">
        <v>649206156</v>
      </c>
      <c r="C209" s="4">
        <v>29961.517260000001</v>
      </c>
      <c r="D209" s="4">
        <v>21668</v>
      </c>
      <c r="E209" s="4">
        <v>0</v>
      </c>
      <c r="F209" s="4">
        <v>0</v>
      </c>
      <c r="G209" s="4">
        <v>0</v>
      </c>
      <c r="H209" s="8">
        <f>_xlfn.NUMBERVALUE(TRIM(Table2[[#This Row],[debt]]))</f>
        <v>0</v>
      </c>
      <c r="I209" s="8">
        <f>_xlfn.NUMBERVALUE(TRIM(Table2[[#This Row],[gdp]]))</f>
        <v>649206156</v>
      </c>
    </row>
    <row r="210" spans="1:9" x14ac:dyDescent="0.45">
      <c r="A210" s="4" t="s">
        <v>210</v>
      </c>
      <c r="B210" s="4">
        <v>587000000</v>
      </c>
      <c r="C210" s="4">
        <v>99138.659010000003</v>
      </c>
      <c r="D210" s="4">
        <v>5921</v>
      </c>
      <c r="E210" s="4">
        <v>0</v>
      </c>
      <c r="F210" s="4">
        <v>0</v>
      </c>
      <c r="G210" s="4">
        <v>0</v>
      </c>
      <c r="H210" s="8">
        <f>_xlfn.NUMBERVALUE(TRIM(Table2[[#This Row],[debt]]))</f>
        <v>0</v>
      </c>
      <c r="I210" s="8">
        <f>_xlfn.NUMBERVALUE(TRIM(Table2[[#This Row],[gdp]]))</f>
        <v>587000000</v>
      </c>
    </row>
    <row r="211" spans="1:9" x14ac:dyDescent="0.45">
      <c r="A211" s="4" t="s">
        <v>211</v>
      </c>
      <c r="B211" s="4">
        <v>495000000</v>
      </c>
      <c r="C211" s="4">
        <v>94447.624500000005</v>
      </c>
      <c r="D211" s="4">
        <v>5241</v>
      </c>
      <c r="E211" s="4">
        <v>0</v>
      </c>
      <c r="F211" s="4">
        <v>0</v>
      </c>
      <c r="G211" s="4">
        <v>0</v>
      </c>
      <c r="H211" s="8">
        <f>_xlfn.NUMBERVALUE(TRIM(Table2[[#This Row],[debt]]))</f>
        <v>0</v>
      </c>
      <c r="I211" s="8">
        <f>_xlfn.NUMBERVALUE(TRIM(Table2[[#This Row],[gdp]]))</f>
        <v>495000000</v>
      </c>
    </row>
    <row r="212" spans="1:9" x14ac:dyDescent="0.45">
      <c r="A212" s="4" t="s">
        <v>212</v>
      </c>
      <c r="B212" s="4">
        <v>415735284</v>
      </c>
      <c r="C212" s="4">
        <v>14410.23515</v>
      </c>
      <c r="D212" s="4">
        <v>28850</v>
      </c>
      <c r="E212" s="4">
        <v>0</v>
      </c>
      <c r="F212" s="4">
        <v>0</v>
      </c>
      <c r="G212" s="4">
        <v>0</v>
      </c>
      <c r="H212" s="8">
        <f>_xlfn.NUMBERVALUE(TRIM(Table2[[#This Row],[debt]]))</f>
        <v>0</v>
      </c>
      <c r="I212" s="8">
        <f>_xlfn.NUMBERVALUE(TRIM(Table2[[#This Row],[gdp]]))</f>
        <v>415735284</v>
      </c>
    </row>
    <row r="213" spans="1:9" x14ac:dyDescent="0.45">
      <c r="A213" s="4" t="s">
        <v>213</v>
      </c>
      <c r="B213" s="4">
        <v>366211548</v>
      </c>
      <c r="C213" s="4">
        <v>14221.80769</v>
      </c>
      <c r="D213" s="4">
        <v>25750</v>
      </c>
      <c r="E213" s="4">
        <v>0</v>
      </c>
      <c r="F213" s="4">
        <v>0</v>
      </c>
      <c r="G213" s="4">
        <v>0</v>
      </c>
      <c r="H213" s="8">
        <f>_xlfn.NUMBERVALUE(TRIM(Table2[[#This Row],[debt]]))</f>
        <v>0</v>
      </c>
      <c r="I213" s="8">
        <f>_xlfn.NUMBERVALUE(TRIM(Table2[[#This Row],[gdp]]))</f>
        <v>366211548</v>
      </c>
    </row>
    <row r="214" spans="1:9" x14ac:dyDescent="0.45">
      <c r="A214" s="4" t="s">
        <v>214</v>
      </c>
      <c r="B214" s="4">
        <v>341000000</v>
      </c>
      <c r="C214" s="4">
        <v>17526.72697</v>
      </c>
      <c r="D214" s="4">
        <v>19456</v>
      </c>
      <c r="E214" s="4">
        <v>0</v>
      </c>
      <c r="F214" s="4">
        <v>0</v>
      </c>
      <c r="G214" s="4">
        <v>0</v>
      </c>
      <c r="H214" s="8">
        <f>_xlfn.NUMBERVALUE(TRIM(Table2[[#This Row],[debt]]))</f>
        <v>0</v>
      </c>
      <c r="I214" s="8">
        <f>_xlfn.NUMBERVALUE(TRIM(Table2[[#This Row],[gdp]]))</f>
        <v>341000000</v>
      </c>
    </row>
    <row r="215" spans="1:9" x14ac:dyDescent="0.45">
      <c r="A215" s="4" t="s">
        <v>215</v>
      </c>
      <c r="B215" s="4">
        <v>321000000</v>
      </c>
      <c r="C215" s="4">
        <v>129383.3132</v>
      </c>
      <c r="D215" s="4">
        <v>2481</v>
      </c>
      <c r="E215" s="4">
        <v>0</v>
      </c>
      <c r="F215" s="4">
        <v>0</v>
      </c>
      <c r="G215" s="4">
        <v>0</v>
      </c>
      <c r="H215" s="8">
        <f>_xlfn.NUMBERVALUE(TRIM(Table2[[#This Row],[debt]]))</f>
        <v>0</v>
      </c>
      <c r="I215" s="8">
        <f>_xlfn.NUMBERVALUE(TRIM(Table2[[#This Row],[gdp]]))</f>
        <v>321000000</v>
      </c>
    </row>
    <row r="216" spans="1:9" x14ac:dyDescent="0.45">
      <c r="A216" s="4" t="s">
        <v>216</v>
      </c>
      <c r="B216" s="4">
        <v>302000000</v>
      </c>
      <c r="C216" s="4">
        <v>36442.620970000004</v>
      </c>
      <c r="D216" s="4">
        <v>8287</v>
      </c>
      <c r="E216" s="4">
        <v>0</v>
      </c>
      <c r="F216" s="4">
        <v>0</v>
      </c>
      <c r="G216" s="4">
        <v>0</v>
      </c>
      <c r="H216" s="8">
        <f>_xlfn.NUMBERVALUE(TRIM(Table2[[#This Row],[debt]]))</f>
        <v>0</v>
      </c>
      <c r="I216" s="8">
        <f>_xlfn.NUMBERVALUE(TRIM(Table2[[#This Row],[gdp]]))</f>
        <v>302000000</v>
      </c>
    </row>
    <row r="217" spans="1:9" x14ac:dyDescent="0.45">
      <c r="A217" s="4" t="s">
        <v>217</v>
      </c>
      <c r="B217" s="4">
        <v>172000000</v>
      </c>
      <c r="C217" s="4">
        <v>12049.8809</v>
      </c>
      <c r="D217" s="4">
        <v>14274</v>
      </c>
      <c r="E217" s="4">
        <v>0</v>
      </c>
      <c r="F217" s="4">
        <v>0</v>
      </c>
      <c r="G217" s="4">
        <v>0</v>
      </c>
      <c r="H217" s="8">
        <f>_xlfn.NUMBERVALUE(TRIM(Table2[[#This Row],[debt]]))</f>
        <v>0</v>
      </c>
      <c r="I217" s="8">
        <f>_xlfn.NUMBERVALUE(TRIM(Table2[[#This Row],[gdp]]))</f>
        <v>172000000</v>
      </c>
    </row>
    <row r="218" spans="1:9" x14ac:dyDescent="0.45">
      <c r="A218" s="4" t="s">
        <v>218</v>
      </c>
      <c r="B218" s="4">
        <v>80429630</v>
      </c>
      <c r="C218" s="4">
        <v>4419.9390009999997</v>
      </c>
      <c r="D218" s="4">
        <v>18197</v>
      </c>
      <c r="E218" s="4">
        <v>0</v>
      </c>
      <c r="F218" s="4">
        <v>0</v>
      </c>
      <c r="G218" s="4">
        <v>0</v>
      </c>
      <c r="H218" s="8">
        <f>_xlfn.NUMBERVALUE(TRIM(Table2[[#This Row],[debt]]))</f>
        <v>0</v>
      </c>
      <c r="I218" s="8">
        <f>_xlfn.NUMBERVALUE(TRIM(Table2[[#This Row],[gdp]]))</f>
        <v>80429630</v>
      </c>
    </row>
    <row r="219" spans="1:9" x14ac:dyDescent="0.45">
      <c r="A219" s="4" t="s">
        <v>219</v>
      </c>
      <c r="B219" s="4">
        <v>58000000</v>
      </c>
      <c r="C219" s="4">
        <v>9948.5420240000003</v>
      </c>
      <c r="D219" s="4">
        <v>5830</v>
      </c>
      <c r="E219" s="4">
        <v>0</v>
      </c>
      <c r="F219" s="4">
        <v>0</v>
      </c>
      <c r="G219" s="4">
        <v>0</v>
      </c>
      <c r="H219" s="8">
        <f>_xlfn.NUMBERVALUE(TRIM(Table2[[#This Row],[debt]]))</f>
        <v>0</v>
      </c>
      <c r="I219" s="8">
        <f>_xlfn.NUMBERVALUE(TRIM(Table2[[#This Row],[gdp]]))</f>
        <v>58000000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FB364-D2AA-4C31-9A6C-24392C6B7E41}">
  <dimension ref="A2:AY221"/>
  <sheetViews>
    <sheetView topLeftCell="AL1" workbookViewId="0">
      <selection activeCell="AU3" sqref="AU3"/>
    </sheetView>
  </sheetViews>
  <sheetFormatPr defaultRowHeight="14.25" x14ac:dyDescent="0.45"/>
  <cols>
    <col min="1" max="1" width="13.19921875" bestFit="1" customWidth="1"/>
    <col min="2" max="2" width="22.59765625" bestFit="1" customWidth="1"/>
    <col min="5" max="5" width="13.19921875" bestFit="1" customWidth="1"/>
    <col min="11" max="11" width="11.9296875" bestFit="1" customWidth="1"/>
    <col min="12" max="12" width="15.19921875" bestFit="1" customWidth="1"/>
    <col min="13" max="13" width="17.796875" bestFit="1" customWidth="1"/>
    <col min="16" max="16" width="11.9296875" bestFit="1" customWidth="1"/>
    <col min="17" max="17" width="17.3984375" bestFit="1" customWidth="1"/>
    <col min="18" max="18" width="19.46484375" bestFit="1" customWidth="1"/>
    <col min="19" max="19" width="13.46484375" bestFit="1" customWidth="1"/>
    <col min="20" max="20" width="10.73046875" bestFit="1" customWidth="1"/>
    <col min="23" max="23" width="13.1328125" bestFit="1" customWidth="1"/>
    <col min="24" max="24" width="17.796875" bestFit="1" customWidth="1"/>
    <col min="27" max="27" width="13.33203125" bestFit="1" customWidth="1"/>
    <col min="30" max="30" width="23.59765625" bestFit="1" customWidth="1"/>
    <col min="33" max="33" width="26" customWidth="1"/>
    <col min="35" max="35" width="15.19921875" bestFit="1" customWidth="1"/>
    <col min="37" max="37" width="17.3984375" bestFit="1" customWidth="1"/>
    <col min="39" max="39" width="17.3984375" bestFit="1" customWidth="1"/>
    <col min="42" max="42" width="20.73046875" bestFit="1" customWidth="1"/>
    <col min="43" max="43" width="11.73046875" bestFit="1" customWidth="1"/>
    <col min="47" max="47" width="11.73046875" bestFit="1" customWidth="1"/>
    <col min="50" max="50" width="20.73046875" bestFit="1" customWidth="1"/>
    <col min="51" max="51" width="7" bestFit="1" customWidth="1"/>
  </cols>
  <sheetData>
    <row r="2" spans="1:51" x14ac:dyDescent="0.45">
      <c r="P2" s="6" t="s">
        <v>240</v>
      </c>
      <c r="Q2" t="s">
        <v>260</v>
      </c>
      <c r="S2" t="s">
        <v>259</v>
      </c>
      <c r="T2" t="str">
        <f>Q2</f>
        <v>Gold Reservess</v>
      </c>
      <c r="W2" s="6" t="s">
        <v>240</v>
      </c>
      <c r="X2" t="s">
        <v>256</v>
      </c>
      <c r="Z2" t="s">
        <v>259</v>
      </c>
      <c r="AA2" t="s">
        <v>261</v>
      </c>
      <c r="AD2" t="s">
        <v>242</v>
      </c>
      <c r="AG2" t="s">
        <v>262</v>
      </c>
      <c r="AI2" t="s">
        <v>255</v>
      </c>
      <c r="AK2" t="s">
        <v>263</v>
      </c>
      <c r="AM2" t="s">
        <v>264</v>
      </c>
      <c r="AP2" s="6" t="s">
        <v>240</v>
      </c>
      <c r="AQ2" t="s">
        <v>242</v>
      </c>
      <c r="AT2" t="s">
        <v>259</v>
      </c>
      <c r="AU2" t="s">
        <v>265</v>
      </c>
      <c r="AX2" t="str">
        <f>AT2</f>
        <v>Country</v>
      </c>
      <c r="AY2" t="s">
        <v>244</v>
      </c>
    </row>
    <row r="3" spans="1:51" x14ac:dyDescent="0.45">
      <c r="A3" s="6" t="s">
        <v>240</v>
      </c>
      <c r="B3" t="s">
        <v>242</v>
      </c>
      <c r="E3" t="s">
        <v>243</v>
      </c>
      <c r="F3" t="s">
        <v>245</v>
      </c>
      <c r="H3" t="s">
        <v>243</v>
      </c>
      <c r="I3" t="s">
        <v>244</v>
      </c>
      <c r="K3" s="6" t="s">
        <v>240</v>
      </c>
      <c r="L3" t="s">
        <v>255</v>
      </c>
      <c r="M3" t="s">
        <v>256</v>
      </c>
      <c r="P3" s="7" t="s">
        <v>3</v>
      </c>
      <c r="Q3">
        <v>334080000000</v>
      </c>
      <c r="S3" t="str">
        <f>P3</f>
        <v>China</v>
      </c>
      <c r="T3">
        <f>GETPIVOTDATA("gold reserves",$P$3,"countryname",P3)</f>
        <v>334080000000</v>
      </c>
      <c r="W3" s="7" t="s">
        <v>33</v>
      </c>
      <c r="X3">
        <v>91884</v>
      </c>
      <c r="Z3" t="str">
        <f t="shared" ref="Z3:Z12" si="0">W3</f>
        <v>Norway</v>
      </c>
      <c r="AA3" s="10">
        <f t="shared" ref="AA3:AA12" si="1">GETPIVOTDATA("gdp per capita",$W$2,"countryname",W3)</f>
        <v>91884</v>
      </c>
      <c r="AD3">
        <v>117486406122782</v>
      </c>
      <c r="AG3">
        <v>106849257822681.7</v>
      </c>
      <c r="AI3">
        <v>8124628516.5202179</v>
      </c>
      <c r="AK3">
        <v>4703138000000</v>
      </c>
      <c r="AM3">
        <v>256581</v>
      </c>
      <c r="AP3" s="7" t="s">
        <v>140</v>
      </c>
      <c r="AQ3">
        <v>18080000000</v>
      </c>
      <c r="AT3" t="str">
        <f>AP3</f>
        <v>Afghanistan</v>
      </c>
      <c r="AU3">
        <f>GETPIVOTDATA("gdp",$AP$2,"countryname",AP3)</f>
        <v>18080000000</v>
      </c>
      <c r="AX3" t="s">
        <v>140</v>
      </c>
      <c r="AY3" t="s">
        <v>266</v>
      </c>
    </row>
    <row r="4" spans="1:51" x14ac:dyDescent="0.45">
      <c r="A4" s="7" t="s">
        <v>2</v>
      </c>
      <c r="B4" s="9">
        <v>30615700000000</v>
      </c>
      <c r="E4" t="str">
        <f>A4</f>
        <v>United States</v>
      </c>
      <c r="F4" t="str">
        <f>TEXT(B4,LOOKUP(B4,units!$F$8:$F$15,units!$H$8:$H$15))</f>
        <v>30.62 T</v>
      </c>
      <c r="H4" t="s">
        <v>2</v>
      </c>
      <c r="I4" t="s">
        <v>251</v>
      </c>
      <c r="K4" s="7" t="s">
        <v>6</v>
      </c>
      <c r="L4">
        <v>1463879702</v>
      </c>
      <c r="M4">
        <v>2818</v>
      </c>
      <c r="P4" s="7" t="s">
        <v>8</v>
      </c>
      <c r="Q4">
        <v>353365000000</v>
      </c>
      <c r="S4" t="str">
        <f t="shared" ref="S4:S12" si="2">P4</f>
        <v>France</v>
      </c>
      <c r="T4">
        <f t="shared" ref="T4:T12" si="3">GETPIVOTDATA("gold reserves",$P$3,"countryname",P4)</f>
        <v>353365000000</v>
      </c>
      <c r="W4" s="7" t="s">
        <v>29</v>
      </c>
      <c r="X4">
        <v>94481</v>
      </c>
      <c r="Z4" t="str">
        <f t="shared" si="0"/>
        <v>Singapore</v>
      </c>
      <c r="AA4" s="10">
        <f t="shared" si="1"/>
        <v>94481</v>
      </c>
      <c r="AP4" s="7" t="s">
        <v>116</v>
      </c>
      <c r="AQ4">
        <v>29939000000</v>
      </c>
      <c r="AT4" t="str">
        <f t="shared" ref="AT4:AT67" si="4">AP4</f>
        <v>Albania</v>
      </c>
      <c r="AU4">
        <f t="shared" ref="AU4:AU67" si="5">GETPIVOTDATA("gdp",$AP$2,"countryname",AP4)</f>
        <v>29939000000</v>
      </c>
      <c r="AX4" t="s">
        <v>116</v>
      </c>
      <c r="AY4" t="s">
        <v>267</v>
      </c>
    </row>
    <row r="5" spans="1:51" x14ac:dyDescent="0.45">
      <c r="A5" s="7" t="s">
        <v>3</v>
      </c>
      <c r="B5" s="9">
        <v>19398600000000</v>
      </c>
      <c r="E5" t="str">
        <f t="shared" ref="E5:E13" si="6">A5</f>
        <v>China</v>
      </c>
      <c r="F5" t="str">
        <f>TEXT(B5,LOOKUP(B5,units!$F$8:$F$15,units!$H$8:$H$15))</f>
        <v>19.40 T</v>
      </c>
      <c r="H5" t="s">
        <v>3</v>
      </c>
      <c r="I5" t="s">
        <v>246</v>
      </c>
      <c r="K5" s="7" t="s">
        <v>3</v>
      </c>
      <c r="L5">
        <v>1405083080</v>
      </c>
      <c r="M5">
        <v>13806</v>
      </c>
      <c r="P5" s="7" t="s">
        <v>4</v>
      </c>
      <c r="Q5">
        <v>485750000000</v>
      </c>
      <c r="S5" t="str">
        <f t="shared" si="2"/>
        <v>Germany</v>
      </c>
      <c r="T5">
        <f t="shared" si="3"/>
        <v>485750000000</v>
      </c>
      <c r="W5" s="7" t="s">
        <v>166</v>
      </c>
      <c r="X5">
        <v>97750</v>
      </c>
      <c r="Z5" t="str">
        <f t="shared" si="0"/>
        <v>Cayman Islands</v>
      </c>
      <c r="AA5" s="10">
        <f t="shared" si="1"/>
        <v>97750</v>
      </c>
      <c r="AD5" s="9">
        <f>GETPIVOTDATA("gdp",$AD$2)</f>
        <v>117486406122782</v>
      </c>
      <c r="AE5" s="9"/>
      <c r="AF5" s="9"/>
      <c r="AG5" s="9">
        <f>GETPIVOTDATA("debt",$AG$2)</f>
        <v>106849257822681.7</v>
      </c>
      <c r="AI5">
        <f>GETPIVOTDATA("population",$AI$2)</f>
        <v>8124628516.5202179</v>
      </c>
      <c r="AK5">
        <f>GETPIVOTDATA("gold reserves",$AK$2)</f>
        <v>4703138000000</v>
      </c>
      <c r="AM5" s="11">
        <f>GETPIVOTDATA("gdp per capita",$AM$2)</f>
        <v>256581</v>
      </c>
      <c r="AP5" s="7" t="s">
        <v>52</v>
      </c>
      <c r="AQ5">
        <v>288013000000</v>
      </c>
      <c r="AT5" t="str">
        <f t="shared" si="4"/>
        <v>Algeria</v>
      </c>
      <c r="AU5">
        <f t="shared" si="5"/>
        <v>288013000000</v>
      </c>
      <c r="AX5" t="s">
        <v>52</v>
      </c>
      <c r="AY5" t="s">
        <v>268</v>
      </c>
    </row>
    <row r="6" spans="1:51" x14ac:dyDescent="0.45">
      <c r="A6" s="7" t="s">
        <v>4</v>
      </c>
      <c r="B6" s="9">
        <v>5013570000000</v>
      </c>
      <c r="E6" t="str">
        <f t="shared" si="6"/>
        <v>Germany</v>
      </c>
      <c r="F6" t="str">
        <f>TEXT(B6,LOOKUP(B6,units!$F$8:$F$15,units!$H$8:$H$15))</f>
        <v>5.01 T</v>
      </c>
      <c r="H6" t="s">
        <v>4</v>
      </c>
      <c r="I6" t="s">
        <v>254</v>
      </c>
      <c r="K6" s="7" t="s">
        <v>2</v>
      </c>
      <c r="L6">
        <v>341697373.89999998</v>
      </c>
      <c r="M6">
        <v>89599</v>
      </c>
      <c r="P6" s="7" t="s">
        <v>6</v>
      </c>
      <c r="Q6">
        <v>127600000000</v>
      </c>
      <c r="S6" t="str">
        <f t="shared" si="2"/>
        <v>India</v>
      </c>
      <c r="T6">
        <f t="shared" si="3"/>
        <v>127600000000</v>
      </c>
      <c r="W6" s="7" t="s">
        <v>108</v>
      </c>
      <c r="X6">
        <v>98150</v>
      </c>
      <c r="Z6" t="str">
        <f t="shared" si="0"/>
        <v>Iceland</v>
      </c>
      <c r="AA6" s="10">
        <f t="shared" si="1"/>
        <v>98150</v>
      </c>
      <c r="AP6" s="7" t="s">
        <v>207</v>
      </c>
      <c r="AQ6">
        <v>871000000</v>
      </c>
      <c r="AT6" t="str">
        <f t="shared" si="4"/>
        <v>American Samoa</v>
      </c>
      <c r="AU6">
        <f t="shared" si="5"/>
        <v>871000000</v>
      </c>
      <c r="AX6" t="s">
        <v>207</v>
      </c>
      <c r="AY6" t="s">
        <v>269</v>
      </c>
    </row>
    <row r="7" spans="1:51" x14ac:dyDescent="0.45">
      <c r="A7" s="7" t="s">
        <v>5</v>
      </c>
      <c r="B7" s="9">
        <v>4279830000000</v>
      </c>
      <c r="E7" t="str">
        <f t="shared" si="6"/>
        <v>Japan</v>
      </c>
      <c r="F7" t="str">
        <f>TEXT(B7,LOOKUP(B7,units!$F$8:$F$15,units!$H$8:$H$15))</f>
        <v>4.28 T</v>
      </c>
      <c r="H7" t="s">
        <v>5</v>
      </c>
      <c r="I7" t="s">
        <v>253</v>
      </c>
      <c r="K7" s="7" t="s">
        <v>18</v>
      </c>
      <c r="L7">
        <v>284441466.30000001</v>
      </c>
      <c r="M7">
        <v>5074</v>
      </c>
      <c r="P7" s="7" t="s">
        <v>9</v>
      </c>
      <c r="Q7">
        <v>355540000000</v>
      </c>
      <c r="S7" t="str">
        <f t="shared" si="2"/>
        <v>Italy</v>
      </c>
      <c r="T7">
        <f t="shared" si="3"/>
        <v>355540000000</v>
      </c>
      <c r="W7" s="7" t="s">
        <v>22</v>
      </c>
      <c r="X7">
        <v>111047</v>
      </c>
      <c r="Z7" t="str">
        <f t="shared" si="0"/>
        <v>Switzerland</v>
      </c>
      <c r="AA7" s="10">
        <f t="shared" si="1"/>
        <v>111047</v>
      </c>
      <c r="AD7" t="str">
        <f>TEXT(AD5,LOOKUP(AD5,units!$F$8:$F$15,units!$H$8:$H$15))</f>
        <v>117.49 T</v>
      </c>
      <c r="AG7" t="str">
        <f>TEXT(AG5,LOOKUP(AG5,units!$F$8:$F$15,units!$G$8:$G$15))</f>
        <v>106.85 T</v>
      </c>
      <c r="AI7" t="str">
        <f>TEXT(AI5,LOOKUP(AI5,units!$F$8:$F$15,units!$H$8:$H$15))</f>
        <v>8.1 B</v>
      </c>
      <c r="AK7" t="str">
        <f>TEXT(AK5,LOOKUP(AK5,units!$F$8:$F$15,units!$H$8:$H$15))</f>
        <v>4.70 T</v>
      </c>
      <c r="AP7" s="7" t="s">
        <v>177</v>
      </c>
      <c r="AQ7">
        <v>4408000000</v>
      </c>
      <c r="AT7" t="str">
        <f t="shared" si="4"/>
        <v>Andorra</v>
      </c>
      <c r="AU7">
        <f t="shared" si="5"/>
        <v>4408000000</v>
      </c>
      <c r="AX7" t="s">
        <v>177</v>
      </c>
      <c r="AY7" t="s">
        <v>270</v>
      </c>
    </row>
    <row r="8" spans="1:51" x14ac:dyDescent="0.45">
      <c r="A8" s="7" t="s">
        <v>6</v>
      </c>
      <c r="B8" s="9">
        <v>4125210000000</v>
      </c>
      <c r="E8" t="str">
        <f t="shared" si="6"/>
        <v>India</v>
      </c>
      <c r="F8" t="str">
        <f>TEXT(B8,LOOKUP(B8,units!$F$8:$F$15,units!$H$8:$H$15))</f>
        <v>4.13 T</v>
      </c>
      <c r="H8" t="s">
        <v>6</v>
      </c>
      <c r="I8" t="s">
        <v>252</v>
      </c>
      <c r="K8" s="7" t="s">
        <v>43</v>
      </c>
      <c r="L8">
        <v>240477445.80000001</v>
      </c>
      <c r="M8">
        <v>1707</v>
      </c>
      <c r="P8" s="7" t="s">
        <v>5</v>
      </c>
      <c r="Q8">
        <v>122670000000</v>
      </c>
      <c r="S8" t="str">
        <f t="shared" si="2"/>
        <v>Japan</v>
      </c>
      <c r="T8">
        <f t="shared" si="3"/>
        <v>122670000000</v>
      </c>
      <c r="W8" s="7" t="s">
        <v>25</v>
      </c>
      <c r="X8">
        <v>129132</v>
      </c>
      <c r="Z8" t="str">
        <f t="shared" si="0"/>
        <v>Ireland</v>
      </c>
      <c r="AA8" s="10">
        <f t="shared" si="1"/>
        <v>129132</v>
      </c>
      <c r="AP8" s="7" t="s">
        <v>71</v>
      </c>
      <c r="AQ8">
        <v>115167000000</v>
      </c>
      <c r="AT8" t="str">
        <f t="shared" si="4"/>
        <v>Angola</v>
      </c>
      <c r="AU8">
        <f t="shared" si="5"/>
        <v>115167000000</v>
      </c>
      <c r="AX8" t="s">
        <v>71</v>
      </c>
      <c r="AY8" t="s">
        <v>271</v>
      </c>
    </row>
    <row r="9" spans="1:51" x14ac:dyDescent="0.45">
      <c r="A9" s="7" t="s">
        <v>7</v>
      </c>
      <c r="B9" s="9">
        <v>3958780000000</v>
      </c>
      <c r="E9" t="str">
        <f t="shared" si="6"/>
        <v>United Kingdom</v>
      </c>
      <c r="F9" t="str">
        <f>TEXT(B9,LOOKUP(B9,units!$F$8:$F$15,units!$H$8:$H$15))</f>
        <v>3.96 T</v>
      </c>
      <c r="H9" t="s">
        <v>7</v>
      </c>
      <c r="I9" t="s">
        <v>250</v>
      </c>
      <c r="K9" s="7" t="s">
        <v>53</v>
      </c>
      <c r="L9">
        <v>237502500</v>
      </c>
      <c r="M9">
        <v>1200</v>
      </c>
      <c r="P9" s="7" t="s">
        <v>10</v>
      </c>
      <c r="Q9">
        <v>337850000000</v>
      </c>
      <c r="S9" t="str">
        <f t="shared" si="2"/>
        <v>Russia</v>
      </c>
      <c r="T9">
        <f t="shared" si="3"/>
        <v>337850000000</v>
      </c>
      <c r="W9" s="7" t="s">
        <v>161</v>
      </c>
      <c r="X9">
        <v>138935</v>
      </c>
      <c r="Z9" t="str">
        <f t="shared" si="0"/>
        <v>Bermuda</v>
      </c>
      <c r="AA9" s="10">
        <f t="shared" si="1"/>
        <v>138935</v>
      </c>
      <c r="AP9" s="7" t="s">
        <v>212</v>
      </c>
      <c r="AQ9">
        <v>415735284</v>
      </c>
      <c r="AT9" t="str">
        <f t="shared" si="4"/>
        <v>Anguilla</v>
      </c>
      <c r="AU9">
        <f t="shared" si="5"/>
        <v>415735284</v>
      </c>
      <c r="AX9" t="s">
        <v>212</v>
      </c>
      <c r="AY9" t="s">
        <v>272</v>
      </c>
    </row>
    <row r="10" spans="1:51" x14ac:dyDescent="0.45">
      <c r="A10" s="7" t="s">
        <v>8</v>
      </c>
      <c r="B10" s="9">
        <v>3361560000000</v>
      </c>
      <c r="E10" t="str">
        <f t="shared" si="6"/>
        <v>France</v>
      </c>
      <c r="F10" t="str">
        <f>TEXT(B10,LOOKUP(B10,units!$F$8:$F$15,units!$H$8:$H$15))</f>
        <v>3.36 T</v>
      </c>
      <c r="H10" t="s">
        <v>8</v>
      </c>
      <c r="I10" t="s">
        <v>249</v>
      </c>
      <c r="K10" s="7" t="s">
        <v>12</v>
      </c>
      <c r="L10">
        <v>213358858</v>
      </c>
      <c r="M10">
        <v>10578</v>
      </c>
      <c r="P10" s="7" t="s">
        <v>22</v>
      </c>
      <c r="Q10">
        <v>150800000000</v>
      </c>
      <c r="S10" t="str">
        <f t="shared" si="2"/>
        <v>Switzerland</v>
      </c>
      <c r="T10">
        <f t="shared" si="3"/>
        <v>150800000000</v>
      </c>
      <c r="W10" s="7" t="s">
        <v>77</v>
      </c>
      <c r="X10">
        <v>146818</v>
      </c>
      <c r="Z10" t="str">
        <f t="shared" si="0"/>
        <v>Luxembourg</v>
      </c>
      <c r="AA10" s="10">
        <f t="shared" si="1"/>
        <v>146818</v>
      </c>
      <c r="AP10" s="7" t="s">
        <v>190</v>
      </c>
      <c r="AQ10">
        <v>2340000000</v>
      </c>
      <c r="AT10" t="str">
        <f t="shared" si="4"/>
        <v>Antigua and Barbuda</v>
      </c>
      <c r="AU10">
        <f t="shared" si="5"/>
        <v>2340000000</v>
      </c>
      <c r="AX10" t="s">
        <v>190</v>
      </c>
      <c r="AY10" t="s">
        <v>273</v>
      </c>
    </row>
    <row r="11" spans="1:51" x14ac:dyDescent="0.45">
      <c r="A11" s="7" t="s">
        <v>9</v>
      </c>
      <c r="B11" s="9">
        <v>2543680000000</v>
      </c>
      <c r="E11" t="str">
        <f t="shared" si="6"/>
        <v>Italy</v>
      </c>
      <c r="F11" t="str">
        <f>TEXT(B11,LOOKUP(B11,units!$F$8:$F$15,units!$H$8:$H$15))</f>
        <v>2.54 T</v>
      </c>
      <c r="H11" t="s">
        <v>9</v>
      </c>
      <c r="I11" t="s">
        <v>248</v>
      </c>
      <c r="K11" s="7" t="s">
        <v>36</v>
      </c>
      <c r="L11">
        <v>173742136.09999999</v>
      </c>
      <c r="M11">
        <v>2734</v>
      </c>
      <c r="P11" s="7" t="s">
        <v>17</v>
      </c>
      <c r="Q11">
        <v>92945000000</v>
      </c>
      <c r="S11" t="str">
        <f t="shared" si="2"/>
        <v>Turkey</v>
      </c>
      <c r="T11">
        <f t="shared" si="3"/>
        <v>92945000000</v>
      </c>
      <c r="W11" s="7" t="s">
        <v>159</v>
      </c>
      <c r="X11">
        <v>231713</v>
      </c>
      <c r="Z11" t="str">
        <f t="shared" si="0"/>
        <v>Liechtenstein</v>
      </c>
      <c r="AA11" s="10">
        <f t="shared" si="1"/>
        <v>231713</v>
      </c>
      <c r="AP11" s="7" t="s">
        <v>26</v>
      </c>
      <c r="AQ11">
        <v>683371000000</v>
      </c>
      <c r="AT11" t="str">
        <f t="shared" si="4"/>
        <v>Argentina</v>
      </c>
      <c r="AU11">
        <f t="shared" si="5"/>
        <v>683371000000</v>
      </c>
      <c r="AX11" t="s">
        <v>26</v>
      </c>
      <c r="AY11" t="s">
        <v>274</v>
      </c>
    </row>
    <row r="12" spans="1:51" x14ac:dyDescent="0.45">
      <c r="A12" s="7" t="s">
        <v>10</v>
      </c>
      <c r="B12" s="9">
        <v>2540660000000</v>
      </c>
      <c r="E12" t="str">
        <f t="shared" si="6"/>
        <v>Russia</v>
      </c>
      <c r="F12" t="str">
        <f>TEXT(B12,LOOKUP(B12,units!$F$8:$F$15,units!$H$8:$H$15))</f>
        <v>2.54 T</v>
      </c>
      <c r="H12" t="s">
        <v>10</v>
      </c>
      <c r="I12" t="s">
        <v>248</v>
      </c>
      <c r="K12" s="7" t="s">
        <v>10</v>
      </c>
      <c r="L12">
        <v>145629714.5</v>
      </c>
      <c r="M12">
        <v>17446</v>
      </c>
      <c r="P12" s="7" t="s">
        <v>2</v>
      </c>
      <c r="Q12">
        <v>1179290000000</v>
      </c>
      <c r="S12" t="str">
        <f t="shared" si="2"/>
        <v>United States</v>
      </c>
      <c r="T12">
        <f t="shared" si="3"/>
        <v>1179290000000</v>
      </c>
      <c r="W12" s="7" t="s">
        <v>158</v>
      </c>
      <c r="X12">
        <v>256581</v>
      </c>
      <c r="Z12" t="str">
        <f t="shared" si="0"/>
        <v>Monaco</v>
      </c>
      <c r="AA12" s="10">
        <f t="shared" si="1"/>
        <v>256581</v>
      </c>
      <c r="AP12" s="7" t="s">
        <v>119</v>
      </c>
      <c r="AQ12">
        <v>27859000000</v>
      </c>
      <c r="AT12" t="str">
        <f t="shared" si="4"/>
        <v>Armenia</v>
      </c>
      <c r="AU12">
        <f t="shared" si="5"/>
        <v>27859000000</v>
      </c>
      <c r="AX12" t="s">
        <v>119</v>
      </c>
      <c r="AY12" t="s">
        <v>275</v>
      </c>
    </row>
    <row r="13" spans="1:51" x14ac:dyDescent="0.45">
      <c r="A13" s="7" t="s">
        <v>11</v>
      </c>
      <c r="B13" s="9">
        <v>2283600000000</v>
      </c>
      <c r="E13" t="str">
        <f t="shared" si="6"/>
        <v>Canada</v>
      </c>
      <c r="F13" t="str">
        <f>TEXT(B13,LOOKUP(B13,units!$F$8:$F$15,units!$H$8:$H$15))</f>
        <v>2.28 T</v>
      </c>
      <c r="H13" t="s">
        <v>11</v>
      </c>
      <c r="I13" t="s">
        <v>247</v>
      </c>
      <c r="K13" s="7" t="s">
        <v>14</v>
      </c>
      <c r="L13">
        <v>133367222.7</v>
      </c>
      <c r="M13">
        <v>13967</v>
      </c>
      <c r="P13" s="7" t="s">
        <v>241</v>
      </c>
      <c r="Q13">
        <v>3539890000000</v>
      </c>
      <c r="W13" s="7" t="s">
        <v>241</v>
      </c>
      <c r="X13">
        <v>1396491</v>
      </c>
      <c r="AP13" s="7" t="s">
        <v>178</v>
      </c>
      <c r="AQ13">
        <v>4319000000</v>
      </c>
      <c r="AT13" t="str">
        <f t="shared" si="4"/>
        <v>Aruba</v>
      </c>
      <c r="AU13">
        <f t="shared" si="5"/>
        <v>4319000000</v>
      </c>
      <c r="AX13" t="s">
        <v>178</v>
      </c>
      <c r="AY13" t="s">
        <v>276</v>
      </c>
    </row>
    <row r="14" spans="1:51" x14ac:dyDescent="0.45">
      <c r="A14" s="7" t="s">
        <v>241</v>
      </c>
      <c r="B14">
        <v>78121190000000</v>
      </c>
      <c r="K14" s="7" t="s">
        <v>241</v>
      </c>
      <c r="L14">
        <v>4639179499.2999992</v>
      </c>
      <c r="M14">
        <v>158929</v>
      </c>
      <c r="AP14" s="7" t="s">
        <v>16</v>
      </c>
      <c r="AQ14">
        <v>1829510000000</v>
      </c>
      <c r="AT14" t="str">
        <f t="shared" si="4"/>
        <v>Australia</v>
      </c>
      <c r="AU14">
        <f t="shared" si="5"/>
        <v>1829510000000</v>
      </c>
      <c r="AX14" t="s">
        <v>16</v>
      </c>
      <c r="AY14" t="s">
        <v>277</v>
      </c>
    </row>
    <row r="15" spans="1:51" x14ac:dyDescent="0.45">
      <c r="AP15" s="7" t="s">
        <v>31</v>
      </c>
      <c r="AQ15">
        <v>566456000000</v>
      </c>
      <c r="AT15" t="str">
        <f t="shared" si="4"/>
        <v>Austria</v>
      </c>
      <c r="AU15">
        <f t="shared" si="5"/>
        <v>566456000000</v>
      </c>
      <c r="AX15" t="s">
        <v>31</v>
      </c>
      <c r="AY15" t="s">
        <v>278</v>
      </c>
    </row>
    <row r="16" spans="1:51" x14ac:dyDescent="0.45">
      <c r="AP16" s="7" t="s">
        <v>89</v>
      </c>
      <c r="AQ16">
        <v>76390000000</v>
      </c>
      <c r="AT16" t="str">
        <f t="shared" si="4"/>
        <v>Azerbaijan</v>
      </c>
      <c r="AU16">
        <f t="shared" si="5"/>
        <v>76390000000</v>
      </c>
      <c r="AX16" t="s">
        <v>89</v>
      </c>
      <c r="AY16" t="s">
        <v>279</v>
      </c>
    </row>
    <row r="17" spans="42:51" x14ac:dyDescent="0.45">
      <c r="AP17" s="7" t="s">
        <v>145</v>
      </c>
      <c r="AQ17">
        <v>16393000000</v>
      </c>
      <c r="AT17" t="str">
        <f t="shared" si="4"/>
        <v>Bahamas</v>
      </c>
      <c r="AU17">
        <f t="shared" si="5"/>
        <v>16393000000</v>
      </c>
      <c r="AX17" t="s">
        <v>145</v>
      </c>
      <c r="AY17" t="s">
        <v>280</v>
      </c>
    </row>
    <row r="18" spans="42:51" x14ac:dyDescent="0.45">
      <c r="AP18" s="7" t="s">
        <v>103</v>
      </c>
      <c r="AQ18">
        <v>47391000000</v>
      </c>
      <c r="AT18" t="str">
        <f t="shared" si="4"/>
        <v>Bahrain</v>
      </c>
      <c r="AU18">
        <f t="shared" si="5"/>
        <v>47391000000</v>
      </c>
      <c r="AX18" t="s">
        <v>103</v>
      </c>
      <c r="AY18" t="s">
        <v>281</v>
      </c>
    </row>
    <row r="19" spans="42:51" x14ac:dyDescent="0.45">
      <c r="AP19" s="7" t="s">
        <v>36</v>
      </c>
      <c r="AQ19">
        <v>475011000000</v>
      </c>
      <c r="AT19" t="str">
        <f t="shared" si="4"/>
        <v>Bangladesh</v>
      </c>
      <c r="AU19">
        <f t="shared" si="5"/>
        <v>475011000000</v>
      </c>
      <c r="AX19" t="s">
        <v>36</v>
      </c>
      <c r="AY19" t="s">
        <v>282</v>
      </c>
    </row>
    <row r="20" spans="42:51" x14ac:dyDescent="0.45">
      <c r="AP20" s="7" t="s">
        <v>164</v>
      </c>
      <c r="AQ20">
        <v>7559000000</v>
      </c>
      <c r="AT20" t="str">
        <f t="shared" si="4"/>
        <v>Barbados</v>
      </c>
      <c r="AU20">
        <f t="shared" si="5"/>
        <v>7559000000</v>
      </c>
      <c r="AX20" t="s">
        <v>164</v>
      </c>
      <c r="AY20" t="s">
        <v>283</v>
      </c>
    </row>
    <row r="21" spans="42:51" x14ac:dyDescent="0.45">
      <c r="AP21" s="7" t="s">
        <v>84</v>
      </c>
      <c r="AQ21">
        <v>85739000000</v>
      </c>
      <c r="AT21" t="str">
        <f t="shared" si="4"/>
        <v>Belarus</v>
      </c>
      <c r="AU21">
        <f t="shared" si="5"/>
        <v>85739000000</v>
      </c>
      <c r="AX21" t="s">
        <v>84</v>
      </c>
      <c r="AY21" t="s">
        <v>284</v>
      </c>
    </row>
    <row r="22" spans="42:51" x14ac:dyDescent="0.45">
      <c r="AP22" s="7" t="s">
        <v>24</v>
      </c>
      <c r="AQ22">
        <v>716980000000</v>
      </c>
      <c r="AT22" t="str">
        <f t="shared" si="4"/>
        <v>Belgium</v>
      </c>
      <c r="AU22">
        <f t="shared" si="5"/>
        <v>716980000000</v>
      </c>
      <c r="AX22" t="s">
        <v>24</v>
      </c>
      <c r="AY22" t="s">
        <v>285</v>
      </c>
    </row>
    <row r="23" spans="42:51" x14ac:dyDescent="0.45">
      <c r="AP23" s="7" t="s">
        <v>183</v>
      </c>
      <c r="AQ23">
        <v>3297000000</v>
      </c>
      <c r="AT23" t="str">
        <f t="shared" si="4"/>
        <v>Belize</v>
      </c>
      <c r="AU23">
        <f t="shared" si="5"/>
        <v>3297000000</v>
      </c>
      <c r="AX23" t="s">
        <v>183</v>
      </c>
      <c r="AY23" t="s">
        <v>286</v>
      </c>
    </row>
    <row r="24" spans="42:51" x14ac:dyDescent="0.45">
      <c r="AP24" s="7" t="s">
        <v>128</v>
      </c>
      <c r="AQ24">
        <v>24402000000</v>
      </c>
      <c r="AT24" t="str">
        <f t="shared" si="4"/>
        <v>Benin</v>
      </c>
      <c r="AU24">
        <f t="shared" si="5"/>
        <v>24402000000</v>
      </c>
      <c r="AX24" t="s">
        <v>128</v>
      </c>
      <c r="AY24" t="s">
        <v>287</v>
      </c>
    </row>
    <row r="25" spans="42:51" x14ac:dyDescent="0.45">
      <c r="AP25" s="7" t="s">
        <v>161</v>
      </c>
      <c r="AQ25">
        <v>8980200000</v>
      </c>
      <c r="AT25" t="str">
        <f t="shared" si="4"/>
        <v>Bermuda</v>
      </c>
      <c r="AU25">
        <f t="shared" si="5"/>
        <v>8980200000</v>
      </c>
      <c r="AX25" t="s">
        <v>161</v>
      </c>
      <c r="AY25" t="s">
        <v>288</v>
      </c>
    </row>
    <row r="26" spans="42:51" x14ac:dyDescent="0.45">
      <c r="AP26" s="7" t="s">
        <v>180</v>
      </c>
      <c r="AQ26">
        <v>3408000000</v>
      </c>
      <c r="AT26" t="str">
        <f t="shared" si="4"/>
        <v>Bhutan</v>
      </c>
      <c r="AU26">
        <f t="shared" si="5"/>
        <v>3408000000</v>
      </c>
      <c r="AX26" t="s">
        <v>180</v>
      </c>
      <c r="AY26" t="s">
        <v>289</v>
      </c>
    </row>
    <row r="27" spans="42:51" x14ac:dyDescent="0.45">
      <c r="AP27" s="7" t="s">
        <v>95</v>
      </c>
      <c r="AQ27">
        <v>57086000000</v>
      </c>
      <c r="AT27" t="str">
        <f t="shared" si="4"/>
        <v>Bolivia</v>
      </c>
      <c r="AU27">
        <f t="shared" si="5"/>
        <v>57086000000</v>
      </c>
      <c r="AX27" t="s">
        <v>95</v>
      </c>
      <c r="AY27" t="s">
        <v>290</v>
      </c>
    </row>
    <row r="28" spans="42:51" x14ac:dyDescent="0.45">
      <c r="AP28" s="7" t="s">
        <v>113</v>
      </c>
      <c r="AQ28">
        <v>33237000000</v>
      </c>
      <c r="AT28" t="str">
        <f t="shared" si="4"/>
        <v>Bosnia and Herzegovina</v>
      </c>
      <c r="AU28">
        <f t="shared" si="5"/>
        <v>33237000000</v>
      </c>
      <c r="AX28" t="s">
        <v>113</v>
      </c>
      <c r="AY28" t="s">
        <v>291</v>
      </c>
    </row>
    <row r="29" spans="42:51" x14ac:dyDescent="0.45">
      <c r="AP29" s="7" t="s">
        <v>138</v>
      </c>
      <c r="AQ29">
        <v>19186000000</v>
      </c>
      <c r="AT29" t="str">
        <f t="shared" si="4"/>
        <v>Botswana</v>
      </c>
      <c r="AU29">
        <f t="shared" si="5"/>
        <v>19186000000</v>
      </c>
      <c r="AX29" t="s">
        <v>138</v>
      </c>
      <c r="AY29" t="s">
        <v>292</v>
      </c>
    </row>
    <row r="30" spans="42:51" x14ac:dyDescent="0.45">
      <c r="AP30" s="7" t="s">
        <v>12</v>
      </c>
      <c r="AQ30">
        <v>2256910000000</v>
      </c>
      <c r="AT30" t="str">
        <f t="shared" si="4"/>
        <v>Brazil</v>
      </c>
      <c r="AU30">
        <f t="shared" si="5"/>
        <v>2256910000000</v>
      </c>
      <c r="AX30" t="s">
        <v>12</v>
      </c>
      <c r="AY30" t="s">
        <v>293</v>
      </c>
    </row>
    <row r="31" spans="42:51" x14ac:dyDescent="0.45">
      <c r="AP31" s="7" t="s">
        <v>199</v>
      </c>
      <c r="AQ31">
        <v>1505856107</v>
      </c>
      <c r="AT31" t="str">
        <f t="shared" si="4"/>
        <v>British Virgin Islands</v>
      </c>
      <c r="AU31">
        <f t="shared" si="5"/>
        <v>1505856107</v>
      </c>
      <c r="AX31" t="s">
        <v>199</v>
      </c>
      <c r="AY31" t="s">
        <v>294</v>
      </c>
    </row>
    <row r="32" spans="42:51" x14ac:dyDescent="0.45">
      <c r="AP32" s="7" t="s">
        <v>148</v>
      </c>
      <c r="AQ32">
        <v>15565000000</v>
      </c>
      <c r="AT32" t="str">
        <f t="shared" si="4"/>
        <v>Brunei</v>
      </c>
      <c r="AU32">
        <f t="shared" si="5"/>
        <v>15565000000</v>
      </c>
      <c r="AX32" t="s">
        <v>148</v>
      </c>
      <c r="AY32" t="s">
        <v>295</v>
      </c>
    </row>
    <row r="33" spans="42:51" x14ac:dyDescent="0.45">
      <c r="AP33" s="7" t="s">
        <v>68</v>
      </c>
      <c r="AQ33">
        <v>127924000000</v>
      </c>
      <c r="AT33" t="str">
        <f t="shared" si="4"/>
        <v>Bulgaria</v>
      </c>
      <c r="AU33">
        <f t="shared" si="5"/>
        <v>127924000000</v>
      </c>
      <c r="AX33" t="s">
        <v>68</v>
      </c>
      <c r="AY33" t="s">
        <v>296</v>
      </c>
    </row>
    <row r="34" spans="42:51" x14ac:dyDescent="0.45">
      <c r="AP34" s="7" t="s">
        <v>122</v>
      </c>
      <c r="AQ34">
        <v>26866000000</v>
      </c>
      <c r="AT34" t="str">
        <f t="shared" si="4"/>
        <v>Burkina Faso</v>
      </c>
      <c r="AU34">
        <f t="shared" si="5"/>
        <v>26866000000</v>
      </c>
      <c r="AX34" t="s">
        <v>122</v>
      </c>
      <c r="AY34" t="s">
        <v>297</v>
      </c>
    </row>
    <row r="35" spans="42:51" x14ac:dyDescent="0.45">
      <c r="AP35" s="7" t="s">
        <v>167</v>
      </c>
      <c r="AQ35">
        <v>7025000000</v>
      </c>
      <c r="AT35" t="str">
        <f t="shared" si="4"/>
        <v>Burundi</v>
      </c>
      <c r="AU35">
        <f t="shared" si="5"/>
        <v>7025000000</v>
      </c>
      <c r="AX35" t="s">
        <v>167</v>
      </c>
      <c r="AY35" t="s">
        <v>298</v>
      </c>
    </row>
    <row r="36" spans="42:51" x14ac:dyDescent="0.45">
      <c r="AP36" s="7" t="s">
        <v>185</v>
      </c>
      <c r="AQ36">
        <v>2915000000</v>
      </c>
      <c r="AT36" t="str">
        <f t="shared" si="4"/>
        <v>Cabo Verde</v>
      </c>
      <c r="AU36">
        <f t="shared" si="5"/>
        <v>2915000000</v>
      </c>
      <c r="AX36" t="s">
        <v>185</v>
      </c>
      <c r="AY36" t="s">
        <v>299</v>
      </c>
    </row>
    <row r="37" spans="42:51" x14ac:dyDescent="0.45">
      <c r="AP37" s="7" t="s">
        <v>79</v>
      </c>
      <c r="AQ37">
        <v>99207000000</v>
      </c>
      <c r="AT37" t="str">
        <f t="shared" si="4"/>
        <v>CÃƒÂ´te d'Ivoire</v>
      </c>
      <c r="AU37">
        <f t="shared" si="5"/>
        <v>99207000000</v>
      </c>
      <c r="AX37" t="s">
        <v>79</v>
      </c>
      <c r="AY37" t="s">
        <v>300</v>
      </c>
    </row>
    <row r="38" spans="42:51" x14ac:dyDescent="0.45">
      <c r="AP38" s="7" t="s">
        <v>99</v>
      </c>
      <c r="AQ38">
        <v>48802000000</v>
      </c>
      <c r="AT38" t="str">
        <f t="shared" si="4"/>
        <v>Cambodia</v>
      </c>
      <c r="AU38">
        <f t="shared" si="5"/>
        <v>48802000000</v>
      </c>
      <c r="AX38" t="s">
        <v>99</v>
      </c>
      <c r="AY38" t="s">
        <v>301</v>
      </c>
    </row>
    <row r="39" spans="42:51" x14ac:dyDescent="0.45">
      <c r="AP39" s="7" t="s">
        <v>92</v>
      </c>
      <c r="AQ39">
        <v>60577000000</v>
      </c>
      <c r="AT39" t="str">
        <f t="shared" si="4"/>
        <v>Cameroon</v>
      </c>
      <c r="AU39">
        <f t="shared" si="5"/>
        <v>60577000000</v>
      </c>
      <c r="AX39" t="s">
        <v>92</v>
      </c>
      <c r="AY39" t="s">
        <v>302</v>
      </c>
    </row>
    <row r="40" spans="42:51" x14ac:dyDescent="0.45">
      <c r="AP40" s="7" t="s">
        <v>11</v>
      </c>
      <c r="AQ40">
        <v>2283600000000</v>
      </c>
      <c r="AT40" t="str">
        <f t="shared" si="4"/>
        <v>Canada</v>
      </c>
      <c r="AU40">
        <f t="shared" si="5"/>
        <v>2283600000000</v>
      </c>
      <c r="AX40" t="s">
        <v>11</v>
      </c>
      <c r="AY40" t="s">
        <v>247</v>
      </c>
    </row>
    <row r="41" spans="42:51" x14ac:dyDescent="0.45">
      <c r="AP41" s="7" t="s">
        <v>166</v>
      </c>
      <c r="AQ41">
        <v>7139428558</v>
      </c>
      <c r="AT41" t="str">
        <f t="shared" si="4"/>
        <v>Cayman Islands</v>
      </c>
      <c r="AU41">
        <f t="shared" si="5"/>
        <v>7139428558</v>
      </c>
      <c r="AX41" t="s">
        <v>166</v>
      </c>
      <c r="AY41" t="s">
        <v>303</v>
      </c>
    </row>
    <row r="42" spans="42:51" x14ac:dyDescent="0.45">
      <c r="AP42" s="7" t="s">
        <v>182</v>
      </c>
      <c r="AQ42">
        <v>3300000000</v>
      </c>
      <c r="AT42" t="str">
        <f t="shared" si="4"/>
        <v>Central African Republic</v>
      </c>
      <c r="AU42">
        <f t="shared" si="5"/>
        <v>3300000000</v>
      </c>
      <c r="AX42" t="s">
        <v>182</v>
      </c>
      <c r="AY42" t="s">
        <v>286</v>
      </c>
    </row>
    <row r="43" spans="42:51" x14ac:dyDescent="0.45">
      <c r="AP43" s="7" t="s">
        <v>131</v>
      </c>
      <c r="AQ43">
        <v>21592000000</v>
      </c>
      <c r="AT43" t="str">
        <f t="shared" si="4"/>
        <v>Chad</v>
      </c>
      <c r="AU43">
        <f t="shared" si="5"/>
        <v>21592000000</v>
      </c>
      <c r="AX43" t="s">
        <v>131</v>
      </c>
      <c r="AY43" t="s">
        <v>304</v>
      </c>
    </row>
    <row r="44" spans="42:51" x14ac:dyDescent="0.45">
      <c r="AP44" s="7" t="s">
        <v>47</v>
      </c>
      <c r="AQ44">
        <v>347174000000</v>
      </c>
      <c r="AT44" t="str">
        <f t="shared" si="4"/>
        <v>Chile</v>
      </c>
      <c r="AU44">
        <f t="shared" si="5"/>
        <v>347174000000</v>
      </c>
      <c r="AX44" t="s">
        <v>47</v>
      </c>
      <c r="AY44" t="s">
        <v>305</v>
      </c>
    </row>
    <row r="45" spans="42:51" x14ac:dyDescent="0.45">
      <c r="AP45" s="7" t="s">
        <v>3</v>
      </c>
      <c r="AQ45">
        <v>19398600000000</v>
      </c>
      <c r="AT45" t="str">
        <f t="shared" si="4"/>
        <v>China</v>
      </c>
      <c r="AU45">
        <f t="shared" si="5"/>
        <v>19398600000000</v>
      </c>
      <c r="AX45" t="s">
        <v>3</v>
      </c>
      <c r="AY45" t="s">
        <v>246</v>
      </c>
    </row>
    <row r="46" spans="42:51" x14ac:dyDescent="0.45">
      <c r="AP46" s="7" t="s">
        <v>39</v>
      </c>
      <c r="AQ46">
        <v>438121000000</v>
      </c>
      <c r="AT46" t="str">
        <f t="shared" si="4"/>
        <v>Colombia</v>
      </c>
      <c r="AU46">
        <f t="shared" si="5"/>
        <v>438121000000</v>
      </c>
      <c r="AX46" t="s">
        <v>39</v>
      </c>
      <c r="AY46" t="s">
        <v>306</v>
      </c>
    </row>
    <row r="47" spans="42:51" x14ac:dyDescent="0.45">
      <c r="AP47" s="7" t="s">
        <v>198</v>
      </c>
      <c r="AQ47">
        <v>1613000000</v>
      </c>
      <c r="AT47" t="str">
        <f t="shared" si="4"/>
        <v>Comoros</v>
      </c>
      <c r="AU47">
        <f t="shared" si="5"/>
        <v>1613000000</v>
      </c>
      <c r="AX47" t="s">
        <v>198</v>
      </c>
      <c r="AY47" t="s">
        <v>307</v>
      </c>
    </row>
    <row r="48" spans="42:51" x14ac:dyDescent="0.45">
      <c r="AP48" s="7" t="s">
        <v>147</v>
      </c>
      <c r="AQ48">
        <v>15695000000</v>
      </c>
      <c r="AT48" t="str">
        <f t="shared" si="4"/>
        <v>Congo</v>
      </c>
      <c r="AU48">
        <f t="shared" si="5"/>
        <v>15695000000</v>
      </c>
      <c r="AX48" t="s">
        <v>147</v>
      </c>
      <c r="AY48" t="s">
        <v>308</v>
      </c>
    </row>
    <row r="49" spans="42:51" x14ac:dyDescent="0.45">
      <c r="AP49" s="7" t="s">
        <v>213</v>
      </c>
      <c r="AQ49">
        <v>366211548</v>
      </c>
      <c r="AT49" t="str">
        <f t="shared" si="4"/>
        <v>Cook Islands</v>
      </c>
      <c r="AU49">
        <f t="shared" si="5"/>
        <v>366211548</v>
      </c>
      <c r="AX49" t="s">
        <v>213</v>
      </c>
      <c r="AY49" t="s">
        <v>309</v>
      </c>
    </row>
    <row r="50" spans="42:51" x14ac:dyDescent="0.45">
      <c r="AP50" s="7" t="s">
        <v>76</v>
      </c>
      <c r="AQ50">
        <v>102637000000</v>
      </c>
      <c r="AT50" t="str">
        <f t="shared" si="4"/>
        <v>Costa Rica</v>
      </c>
      <c r="AU50">
        <f t="shared" si="5"/>
        <v>102637000000</v>
      </c>
      <c r="AX50" t="s">
        <v>76</v>
      </c>
      <c r="AY50" t="s">
        <v>310</v>
      </c>
    </row>
    <row r="51" spans="42:51" x14ac:dyDescent="0.45">
      <c r="AP51" s="7" t="s">
        <v>75</v>
      </c>
      <c r="AQ51">
        <v>103901000000</v>
      </c>
      <c r="AT51" t="str">
        <f t="shared" si="4"/>
        <v>Croatia</v>
      </c>
      <c r="AU51">
        <f t="shared" si="5"/>
        <v>103901000000</v>
      </c>
      <c r="AX51" t="s">
        <v>75</v>
      </c>
      <c r="AY51" t="s">
        <v>311</v>
      </c>
    </row>
    <row r="52" spans="42:51" x14ac:dyDescent="0.45">
      <c r="AP52" s="7" t="s">
        <v>60</v>
      </c>
      <c r="AQ52">
        <v>201986000000</v>
      </c>
      <c r="AT52" t="str">
        <f t="shared" si="4"/>
        <v>Cuba</v>
      </c>
      <c r="AU52">
        <f t="shared" si="5"/>
        <v>201986000000</v>
      </c>
      <c r="AX52" t="s">
        <v>60</v>
      </c>
      <c r="AY52" t="s">
        <v>312</v>
      </c>
    </row>
    <row r="53" spans="42:51" x14ac:dyDescent="0.45">
      <c r="AP53" s="7" t="s">
        <v>184</v>
      </c>
      <c r="AQ53">
        <v>3281419347</v>
      </c>
      <c r="AT53" t="str">
        <f t="shared" si="4"/>
        <v>CuraÃƒÂ§ao</v>
      </c>
      <c r="AU53">
        <f t="shared" si="5"/>
        <v>3281419347</v>
      </c>
      <c r="AX53" t="s">
        <v>184</v>
      </c>
      <c r="AY53" t="s">
        <v>286</v>
      </c>
    </row>
    <row r="54" spans="42:51" x14ac:dyDescent="0.45">
      <c r="AP54" s="7" t="s">
        <v>106</v>
      </c>
      <c r="AQ54">
        <v>39943000000</v>
      </c>
      <c r="AT54" t="str">
        <f t="shared" si="4"/>
        <v>Cyprus</v>
      </c>
      <c r="AU54">
        <f t="shared" si="5"/>
        <v>39943000000</v>
      </c>
      <c r="AX54" t="s">
        <v>106</v>
      </c>
      <c r="AY54" t="s">
        <v>313</v>
      </c>
    </row>
    <row r="55" spans="42:51" x14ac:dyDescent="0.45">
      <c r="AP55" s="7" t="s">
        <v>44</v>
      </c>
      <c r="AQ55">
        <v>383384000000</v>
      </c>
      <c r="AT55" t="str">
        <f t="shared" si="4"/>
        <v>Czech Republic (Czechia)</v>
      </c>
      <c r="AU55">
        <f t="shared" si="5"/>
        <v>383384000000</v>
      </c>
      <c r="AX55" t="s">
        <v>44</v>
      </c>
      <c r="AY55" t="s">
        <v>314</v>
      </c>
    </row>
    <row r="56" spans="42:51" x14ac:dyDescent="0.45">
      <c r="AP56" s="7" t="s">
        <v>38</v>
      </c>
      <c r="AQ56">
        <v>459612000000</v>
      </c>
      <c r="AT56" t="str">
        <f t="shared" si="4"/>
        <v>Denmark</v>
      </c>
      <c r="AU56">
        <f t="shared" si="5"/>
        <v>459612000000</v>
      </c>
      <c r="AX56" t="s">
        <v>38</v>
      </c>
      <c r="AY56" t="s">
        <v>315</v>
      </c>
    </row>
    <row r="57" spans="42:51" x14ac:dyDescent="0.45">
      <c r="AP57" s="7" t="s">
        <v>175</v>
      </c>
      <c r="AQ57">
        <v>4613000000</v>
      </c>
      <c r="AT57" t="str">
        <f t="shared" si="4"/>
        <v>Djibouti</v>
      </c>
      <c r="AU57">
        <f t="shared" si="5"/>
        <v>4613000000</v>
      </c>
      <c r="AX57" t="s">
        <v>175</v>
      </c>
      <c r="AY57" t="s">
        <v>316</v>
      </c>
    </row>
    <row r="58" spans="42:51" x14ac:dyDescent="0.45">
      <c r="AP58" s="7" t="s">
        <v>208</v>
      </c>
      <c r="AQ58">
        <v>748000000</v>
      </c>
      <c r="AT58" t="str">
        <f t="shared" si="4"/>
        <v>Dominica</v>
      </c>
      <c r="AU58">
        <f t="shared" si="5"/>
        <v>748000000</v>
      </c>
      <c r="AX58" t="s">
        <v>208</v>
      </c>
      <c r="AY58" t="s">
        <v>317</v>
      </c>
    </row>
    <row r="59" spans="42:51" x14ac:dyDescent="0.45">
      <c r="AP59" s="7" t="s">
        <v>67</v>
      </c>
      <c r="AQ59">
        <v>129748000000</v>
      </c>
      <c r="AT59" t="str">
        <f t="shared" si="4"/>
        <v>Dominican Republic</v>
      </c>
      <c r="AU59">
        <f t="shared" si="5"/>
        <v>129748000000</v>
      </c>
      <c r="AX59" t="s">
        <v>67</v>
      </c>
      <c r="AY59" t="s">
        <v>318</v>
      </c>
    </row>
    <row r="60" spans="42:51" x14ac:dyDescent="0.45">
      <c r="AP60" s="7" t="s">
        <v>87</v>
      </c>
      <c r="AQ60">
        <v>82262000000</v>
      </c>
      <c r="AT60" t="str">
        <f t="shared" si="4"/>
        <v>DR Congo</v>
      </c>
      <c r="AU60">
        <f t="shared" si="5"/>
        <v>82262000000</v>
      </c>
      <c r="AX60" t="s">
        <v>87</v>
      </c>
      <c r="AY60" t="s">
        <v>319</v>
      </c>
    </row>
    <row r="61" spans="42:51" x14ac:dyDescent="0.45">
      <c r="AP61" s="7" t="s">
        <v>66</v>
      </c>
      <c r="AQ61">
        <v>130529000000</v>
      </c>
      <c r="AT61" t="str">
        <f t="shared" si="4"/>
        <v>Ecuador</v>
      </c>
      <c r="AU61">
        <f t="shared" si="5"/>
        <v>130529000000</v>
      </c>
      <c r="AX61" t="s">
        <v>66</v>
      </c>
      <c r="AY61" t="s">
        <v>320</v>
      </c>
    </row>
    <row r="62" spans="42:51" x14ac:dyDescent="0.45">
      <c r="AP62" s="7" t="s">
        <v>46</v>
      </c>
      <c r="AQ62">
        <v>349264000000</v>
      </c>
      <c r="AT62" t="str">
        <f t="shared" si="4"/>
        <v>Egypt</v>
      </c>
      <c r="AU62">
        <f t="shared" si="5"/>
        <v>349264000000</v>
      </c>
      <c r="AX62" t="s">
        <v>46</v>
      </c>
      <c r="AY62" t="s">
        <v>321</v>
      </c>
    </row>
    <row r="63" spans="42:51" x14ac:dyDescent="0.45">
      <c r="AP63" s="7" t="s">
        <v>111</v>
      </c>
      <c r="AQ63">
        <v>36587000000</v>
      </c>
      <c r="AT63" t="str">
        <f t="shared" si="4"/>
        <v>El Salvador</v>
      </c>
      <c r="AU63">
        <f t="shared" si="5"/>
        <v>36587000000</v>
      </c>
      <c r="AX63" t="s">
        <v>111</v>
      </c>
      <c r="AY63" t="s">
        <v>322</v>
      </c>
    </row>
    <row r="64" spans="42:51" x14ac:dyDescent="0.45">
      <c r="AP64" s="7" t="s">
        <v>153</v>
      </c>
      <c r="AQ64">
        <v>13467000000</v>
      </c>
      <c r="AT64" t="str">
        <f t="shared" si="4"/>
        <v>Equatorial Guinea</v>
      </c>
      <c r="AU64">
        <f t="shared" si="5"/>
        <v>13467000000</v>
      </c>
      <c r="AX64" t="s">
        <v>153</v>
      </c>
      <c r="AY64" t="s">
        <v>323</v>
      </c>
    </row>
    <row r="65" spans="42:51" x14ac:dyDescent="0.45">
      <c r="AP65" s="7" t="s">
        <v>191</v>
      </c>
      <c r="AQ65">
        <v>2275290216</v>
      </c>
      <c r="AT65" t="str">
        <f t="shared" si="4"/>
        <v>Eritrea</v>
      </c>
      <c r="AU65">
        <f t="shared" si="5"/>
        <v>2275290216</v>
      </c>
      <c r="AX65" t="s">
        <v>191</v>
      </c>
      <c r="AY65" t="s">
        <v>273</v>
      </c>
    </row>
    <row r="66" spans="42:51" x14ac:dyDescent="0.45">
      <c r="AP66" s="7" t="s">
        <v>104</v>
      </c>
      <c r="AQ66">
        <v>46763000000</v>
      </c>
      <c r="AT66" t="str">
        <f t="shared" si="4"/>
        <v>Estonia</v>
      </c>
      <c r="AU66">
        <f t="shared" si="5"/>
        <v>46763000000</v>
      </c>
      <c r="AX66" t="s">
        <v>104</v>
      </c>
      <c r="AY66" t="s">
        <v>324</v>
      </c>
    </row>
    <row r="67" spans="42:51" x14ac:dyDescent="0.45">
      <c r="AP67" s="7" t="s">
        <v>171</v>
      </c>
      <c r="AQ67">
        <v>5201000000</v>
      </c>
      <c r="AT67" t="str">
        <f t="shared" si="4"/>
        <v>Eswatini</v>
      </c>
      <c r="AU67">
        <f t="shared" si="5"/>
        <v>5201000000</v>
      </c>
      <c r="AX67" t="s">
        <v>171</v>
      </c>
      <c r="AY67" t="s">
        <v>325</v>
      </c>
    </row>
    <row r="68" spans="42:51" x14ac:dyDescent="0.45">
      <c r="AP68" s="7" t="s">
        <v>73</v>
      </c>
      <c r="AQ68">
        <v>109492000000</v>
      </c>
      <c r="AT68" t="str">
        <f t="shared" ref="AT68:AT131" si="7">AP68</f>
        <v>Ethiopia</v>
      </c>
      <c r="AU68">
        <f t="shared" ref="AU68:AU131" si="8">GETPIVOTDATA("gdp",$AP$2,"countryname",AP68)</f>
        <v>109492000000</v>
      </c>
      <c r="AX68" t="s">
        <v>73</v>
      </c>
      <c r="AY68" t="s">
        <v>326</v>
      </c>
    </row>
    <row r="69" spans="42:51" x14ac:dyDescent="0.45">
      <c r="AP69" s="7" t="s">
        <v>179</v>
      </c>
      <c r="AQ69">
        <v>3907323961</v>
      </c>
      <c r="AT69" t="str">
        <f t="shared" si="7"/>
        <v>Faeroe Islands</v>
      </c>
      <c r="AU69">
        <f t="shared" si="8"/>
        <v>3907323961</v>
      </c>
      <c r="AX69" t="s">
        <v>179</v>
      </c>
      <c r="AY69" t="s">
        <v>327</v>
      </c>
    </row>
    <row r="70" spans="42:51" x14ac:dyDescent="0.45">
      <c r="AP70" s="7" t="s">
        <v>170</v>
      </c>
      <c r="AQ70">
        <v>6336000000</v>
      </c>
      <c r="AT70" t="str">
        <f t="shared" si="7"/>
        <v>Fiji</v>
      </c>
      <c r="AU70">
        <f t="shared" si="8"/>
        <v>6336000000</v>
      </c>
      <c r="AX70" t="s">
        <v>170</v>
      </c>
      <c r="AY70" t="s">
        <v>328</v>
      </c>
    </row>
    <row r="71" spans="42:51" x14ac:dyDescent="0.45">
      <c r="AP71" s="7" t="s">
        <v>50</v>
      </c>
      <c r="AQ71">
        <v>314724000000</v>
      </c>
      <c r="AT71" t="str">
        <f t="shared" si="7"/>
        <v>Finland</v>
      </c>
      <c r="AU71">
        <f t="shared" si="8"/>
        <v>314724000000</v>
      </c>
      <c r="AX71" t="s">
        <v>50</v>
      </c>
      <c r="AY71" t="s">
        <v>329</v>
      </c>
    </row>
    <row r="72" spans="42:51" x14ac:dyDescent="0.45">
      <c r="AP72" s="7" t="s">
        <v>8</v>
      </c>
      <c r="AQ72">
        <v>3361560000000</v>
      </c>
      <c r="AT72" t="str">
        <f t="shared" si="7"/>
        <v>France</v>
      </c>
      <c r="AU72">
        <f t="shared" si="8"/>
        <v>3361560000000</v>
      </c>
      <c r="AX72" t="s">
        <v>8</v>
      </c>
      <c r="AY72" t="s">
        <v>249</v>
      </c>
    </row>
    <row r="73" spans="42:51" x14ac:dyDescent="0.45">
      <c r="AP73" s="7" t="s">
        <v>169</v>
      </c>
      <c r="AQ73">
        <v>6402221222</v>
      </c>
      <c r="AT73" t="str">
        <f t="shared" si="7"/>
        <v>French Polynesia</v>
      </c>
      <c r="AU73">
        <f t="shared" si="8"/>
        <v>6402221222</v>
      </c>
      <c r="AX73" t="s">
        <v>169</v>
      </c>
      <c r="AY73" t="s">
        <v>330</v>
      </c>
    </row>
    <row r="74" spans="42:51" x14ac:dyDescent="0.45">
      <c r="AP74" s="7" t="s">
        <v>132</v>
      </c>
      <c r="AQ74">
        <v>21455000000</v>
      </c>
      <c r="AT74" t="str">
        <f t="shared" si="7"/>
        <v>Gabon</v>
      </c>
      <c r="AU74">
        <f t="shared" si="8"/>
        <v>21455000000</v>
      </c>
      <c r="AX74" t="s">
        <v>132</v>
      </c>
      <c r="AY74" t="s">
        <v>331</v>
      </c>
    </row>
    <row r="75" spans="42:51" x14ac:dyDescent="0.45">
      <c r="AP75" s="7" t="s">
        <v>187</v>
      </c>
      <c r="AQ75">
        <v>2497000000</v>
      </c>
      <c r="AT75" t="str">
        <f t="shared" si="7"/>
        <v>Gambia</v>
      </c>
      <c r="AU75">
        <f t="shared" si="8"/>
        <v>2497000000</v>
      </c>
      <c r="AX75" t="s">
        <v>187</v>
      </c>
      <c r="AY75" t="s">
        <v>332</v>
      </c>
    </row>
    <row r="76" spans="42:51" x14ac:dyDescent="0.45">
      <c r="AP76" s="7" t="s">
        <v>109</v>
      </c>
      <c r="AQ76">
        <v>37403000000</v>
      </c>
      <c r="AT76" t="str">
        <f t="shared" si="7"/>
        <v>Georgia</v>
      </c>
      <c r="AU76">
        <f t="shared" si="8"/>
        <v>37403000000</v>
      </c>
      <c r="AX76" t="s">
        <v>109</v>
      </c>
      <c r="AY76" t="s">
        <v>333</v>
      </c>
    </row>
    <row r="77" spans="42:51" x14ac:dyDescent="0.45">
      <c r="AP77" s="7" t="s">
        <v>4</v>
      </c>
      <c r="AQ77">
        <v>5013570000000</v>
      </c>
      <c r="AT77" t="str">
        <f t="shared" si="7"/>
        <v>Germany</v>
      </c>
      <c r="AU77">
        <f t="shared" si="8"/>
        <v>5013570000000</v>
      </c>
      <c r="AX77" t="s">
        <v>4</v>
      </c>
      <c r="AY77" t="s">
        <v>254</v>
      </c>
    </row>
    <row r="78" spans="42:51" x14ac:dyDescent="0.45">
      <c r="AP78" s="7" t="s">
        <v>72</v>
      </c>
      <c r="AQ78">
        <v>111963000000</v>
      </c>
      <c r="AT78" t="str">
        <f t="shared" si="7"/>
        <v>Ghana</v>
      </c>
      <c r="AU78">
        <f t="shared" si="8"/>
        <v>111963000000</v>
      </c>
      <c r="AX78" t="s">
        <v>72</v>
      </c>
      <c r="AY78" t="s">
        <v>334</v>
      </c>
    </row>
    <row r="79" spans="42:51" x14ac:dyDescent="0.45">
      <c r="AP79" s="7" t="s">
        <v>54</v>
      </c>
      <c r="AQ79">
        <v>282019000000</v>
      </c>
      <c r="AT79" t="str">
        <f t="shared" si="7"/>
        <v>Greece</v>
      </c>
      <c r="AU79">
        <f t="shared" si="8"/>
        <v>282019000000</v>
      </c>
      <c r="AX79" t="s">
        <v>54</v>
      </c>
      <c r="AY79" t="s">
        <v>335</v>
      </c>
    </row>
    <row r="80" spans="42:51" x14ac:dyDescent="0.45">
      <c r="AP80" s="7" t="s">
        <v>181</v>
      </c>
      <c r="AQ80">
        <v>3326544174</v>
      </c>
      <c r="AT80" t="str">
        <f t="shared" si="7"/>
        <v>Greenland</v>
      </c>
      <c r="AU80">
        <f t="shared" si="8"/>
        <v>3326544174</v>
      </c>
      <c r="AX80" t="s">
        <v>181</v>
      </c>
      <c r="AY80" t="s">
        <v>286</v>
      </c>
    </row>
    <row r="81" spans="42:51" x14ac:dyDescent="0.45">
      <c r="AP81" s="7" t="s">
        <v>200</v>
      </c>
      <c r="AQ81">
        <v>1458000000</v>
      </c>
      <c r="AT81" t="str">
        <f t="shared" si="7"/>
        <v>Grenada</v>
      </c>
      <c r="AU81">
        <f t="shared" si="8"/>
        <v>1458000000</v>
      </c>
      <c r="AX81" t="s">
        <v>200</v>
      </c>
      <c r="AY81" t="s">
        <v>294</v>
      </c>
    </row>
    <row r="82" spans="42:51" x14ac:dyDescent="0.45">
      <c r="AP82" s="7" t="s">
        <v>168</v>
      </c>
      <c r="AQ82">
        <v>6910000000</v>
      </c>
      <c r="AT82" t="str">
        <f t="shared" si="7"/>
        <v>Guam</v>
      </c>
      <c r="AU82">
        <f t="shared" si="8"/>
        <v>6910000000</v>
      </c>
      <c r="AX82" t="s">
        <v>168</v>
      </c>
      <c r="AY82" t="s">
        <v>336</v>
      </c>
    </row>
    <row r="83" spans="42:51" x14ac:dyDescent="0.45">
      <c r="AP83" s="7" t="s">
        <v>70</v>
      </c>
      <c r="AQ83">
        <v>120850000000</v>
      </c>
      <c r="AT83" t="str">
        <f t="shared" si="7"/>
        <v>Guatemala</v>
      </c>
      <c r="AU83">
        <f t="shared" si="8"/>
        <v>120850000000</v>
      </c>
      <c r="AX83" t="s">
        <v>70</v>
      </c>
      <c r="AY83" t="s">
        <v>337</v>
      </c>
    </row>
    <row r="84" spans="42:51" x14ac:dyDescent="0.45">
      <c r="AP84" s="7" t="s">
        <v>121</v>
      </c>
      <c r="AQ84">
        <v>27515000000</v>
      </c>
      <c r="AT84" t="str">
        <f t="shared" si="7"/>
        <v>Guinea</v>
      </c>
      <c r="AU84">
        <f t="shared" si="8"/>
        <v>27515000000</v>
      </c>
      <c r="AX84" t="s">
        <v>121</v>
      </c>
      <c r="AY84" t="s">
        <v>338</v>
      </c>
    </row>
    <row r="85" spans="42:51" x14ac:dyDescent="0.45">
      <c r="AP85" s="7" t="s">
        <v>188</v>
      </c>
      <c r="AQ85">
        <v>2474000000</v>
      </c>
      <c r="AT85" t="str">
        <f t="shared" si="7"/>
        <v>Guinea-Bissau</v>
      </c>
      <c r="AU85">
        <f t="shared" si="8"/>
        <v>2474000000</v>
      </c>
      <c r="AX85" t="s">
        <v>188</v>
      </c>
      <c r="AY85" t="s">
        <v>332</v>
      </c>
    </row>
    <row r="86" spans="42:51" x14ac:dyDescent="0.45">
      <c r="AP86" s="7" t="s">
        <v>126</v>
      </c>
      <c r="AQ86">
        <v>25064000000</v>
      </c>
      <c r="AT86" t="str">
        <f t="shared" si="7"/>
        <v>Guyana</v>
      </c>
      <c r="AU86">
        <f t="shared" si="8"/>
        <v>25064000000</v>
      </c>
      <c r="AX86" t="s">
        <v>126</v>
      </c>
      <c r="AY86" t="s">
        <v>339</v>
      </c>
    </row>
    <row r="87" spans="42:51" x14ac:dyDescent="0.45">
      <c r="AP87" s="7" t="s">
        <v>115</v>
      </c>
      <c r="AQ87">
        <v>30908000000</v>
      </c>
      <c r="AT87" t="str">
        <f t="shared" si="7"/>
        <v>Haiti</v>
      </c>
      <c r="AU87">
        <f t="shared" si="8"/>
        <v>30908000000</v>
      </c>
      <c r="AX87" t="s">
        <v>115</v>
      </c>
      <c r="AY87" t="s">
        <v>340</v>
      </c>
    </row>
    <row r="88" spans="42:51" x14ac:dyDescent="0.45">
      <c r="AP88" s="7" t="s">
        <v>107</v>
      </c>
      <c r="AQ88">
        <v>39445000000</v>
      </c>
      <c r="AT88" t="str">
        <f t="shared" si="7"/>
        <v>Honduras</v>
      </c>
      <c r="AU88">
        <f t="shared" si="8"/>
        <v>39445000000</v>
      </c>
      <c r="AX88" t="s">
        <v>107</v>
      </c>
      <c r="AY88" t="s">
        <v>341</v>
      </c>
    </row>
    <row r="89" spans="42:51" x14ac:dyDescent="0.45">
      <c r="AP89" s="7" t="s">
        <v>40</v>
      </c>
      <c r="AQ89">
        <v>428233000000</v>
      </c>
      <c r="AT89" t="str">
        <f t="shared" si="7"/>
        <v>Hong Kong</v>
      </c>
      <c r="AU89">
        <f t="shared" si="8"/>
        <v>428233000000</v>
      </c>
      <c r="AX89" t="s">
        <v>40</v>
      </c>
      <c r="AY89" t="s">
        <v>342</v>
      </c>
    </row>
    <row r="90" spans="42:51" x14ac:dyDescent="0.45">
      <c r="AP90" s="7" t="s">
        <v>57</v>
      </c>
      <c r="AQ90">
        <v>247759000000</v>
      </c>
      <c r="AT90" t="str">
        <f t="shared" si="7"/>
        <v>Hungary</v>
      </c>
      <c r="AU90">
        <f t="shared" si="8"/>
        <v>247759000000</v>
      </c>
      <c r="AX90" t="s">
        <v>57</v>
      </c>
      <c r="AY90" t="s">
        <v>343</v>
      </c>
    </row>
    <row r="91" spans="42:51" x14ac:dyDescent="0.45">
      <c r="AP91" s="7" t="s">
        <v>108</v>
      </c>
      <c r="AQ91">
        <v>38386000000</v>
      </c>
      <c r="AT91" t="str">
        <f t="shared" si="7"/>
        <v>Iceland</v>
      </c>
      <c r="AU91">
        <f t="shared" si="8"/>
        <v>38386000000</v>
      </c>
      <c r="AX91" t="s">
        <v>108</v>
      </c>
      <c r="AY91" t="s">
        <v>344</v>
      </c>
    </row>
    <row r="92" spans="42:51" x14ac:dyDescent="0.45">
      <c r="AP92" s="7" t="s">
        <v>6</v>
      </c>
      <c r="AQ92">
        <v>4125210000000</v>
      </c>
      <c r="AT92" t="str">
        <f t="shared" si="7"/>
        <v>India</v>
      </c>
      <c r="AU92">
        <f t="shared" si="8"/>
        <v>4125210000000</v>
      </c>
      <c r="AX92" t="s">
        <v>6</v>
      </c>
      <c r="AY92" t="s">
        <v>252</v>
      </c>
    </row>
    <row r="93" spans="42:51" x14ac:dyDescent="0.45">
      <c r="AP93" s="7" t="s">
        <v>18</v>
      </c>
      <c r="AQ93">
        <v>1443260000000</v>
      </c>
      <c r="AT93" t="str">
        <f t="shared" si="7"/>
        <v>Indonesia</v>
      </c>
      <c r="AU93">
        <f t="shared" si="8"/>
        <v>1443260000000</v>
      </c>
      <c r="AX93" t="s">
        <v>18</v>
      </c>
      <c r="AY93" t="s">
        <v>345</v>
      </c>
    </row>
    <row r="94" spans="42:51" x14ac:dyDescent="0.45">
      <c r="AP94" s="7" t="s">
        <v>45</v>
      </c>
      <c r="AQ94">
        <v>356513000000</v>
      </c>
      <c r="AT94" t="str">
        <f t="shared" si="7"/>
        <v>Iran</v>
      </c>
      <c r="AU94">
        <f t="shared" si="8"/>
        <v>356513000000</v>
      </c>
      <c r="AX94" t="s">
        <v>45</v>
      </c>
      <c r="AY94" t="s">
        <v>346</v>
      </c>
    </row>
    <row r="95" spans="42:51" x14ac:dyDescent="0.45">
      <c r="AP95" s="7" t="s">
        <v>55</v>
      </c>
      <c r="AQ95">
        <v>265455000000</v>
      </c>
      <c r="AT95" t="str">
        <f t="shared" si="7"/>
        <v>Iraq</v>
      </c>
      <c r="AU95">
        <f t="shared" si="8"/>
        <v>265455000000</v>
      </c>
      <c r="AX95" t="s">
        <v>55</v>
      </c>
      <c r="AY95" t="s">
        <v>347</v>
      </c>
    </row>
    <row r="96" spans="42:51" x14ac:dyDescent="0.45">
      <c r="AP96" s="7" t="s">
        <v>25</v>
      </c>
      <c r="AQ96">
        <v>708771000000</v>
      </c>
      <c r="AT96" t="str">
        <f t="shared" si="7"/>
        <v>Ireland</v>
      </c>
      <c r="AU96">
        <f t="shared" si="8"/>
        <v>708771000000</v>
      </c>
      <c r="AX96" t="s">
        <v>25</v>
      </c>
      <c r="AY96" t="s">
        <v>348</v>
      </c>
    </row>
    <row r="97" spans="42:51" x14ac:dyDescent="0.45">
      <c r="AP97" s="7" t="s">
        <v>165</v>
      </c>
      <c r="AQ97">
        <v>7431257411</v>
      </c>
      <c r="AT97" t="str">
        <f t="shared" si="7"/>
        <v>Isle of Man</v>
      </c>
      <c r="AU97">
        <f t="shared" si="8"/>
        <v>7431257411</v>
      </c>
      <c r="AX97" t="s">
        <v>165</v>
      </c>
      <c r="AY97" t="s">
        <v>349</v>
      </c>
    </row>
    <row r="98" spans="42:51" x14ac:dyDescent="0.45">
      <c r="AP98" s="7" t="s">
        <v>28</v>
      </c>
      <c r="AQ98">
        <v>610752000000</v>
      </c>
      <c r="AT98" t="str">
        <f t="shared" si="7"/>
        <v>Israel</v>
      </c>
      <c r="AU98">
        <f t="shared" si="8"/>
        <v>610752000000</v>
      </c>
      <c r="AX98" t="s">
        <v>28</v>
      </c>
      <c r="AY98" t="s">
        <v>350</v>
      </c>
    </row>
    <row r="99" spans="42:51" x14ac:dyDescent="0.45">
      <c r="AP99" s="7" t="s">
        <v>9</v>
      </c>
      <c r="AQ99">
        <v>2543680000000</v>
      </c>
      <c r="AT99" t="str">
        <f t="shared" si="7"/>
        <v>Italy</v>
      </c>
      <c r="AU99">
        <f t="shared" si="8"/>
        <v>2543680000000</v>
      </c>
      <c r="AX99" t="s">
        <v>9</v>
      </c>
      <c r="AY99" t="s">
        <v>248</v>
      </c>
    </row>
    <row r="100" spans="42:51" x14ac:dyDescent="0.45">
      <c r="AP100" s="7" t="s">
        <v>129</v>
      </c>
      <c r="AQ100">
        <v>23137000000</v>
      </c>
      <c r="AT100" t="str">
        <f t="shared" si="7"/>
        <v>Jamaica</v>
      </c>
      <c r="AU100">
        <f t="shared" si="8"/>
        <v>23137000000</v>
      </c>
      <c r="AX100" t="s">
        <v>129</v>
      </c>
      <c r="AY100" t="s">
        <v>351</v>
      </c>
    </row>
    <row r="101" spans="42:51" x14ac:dyDescent="0.45">
      <c r="AP101" s="7" t="s">
        <v>5</v>
      </c>
      <c r="AQ101">
        <v>4279830000000</v>
      </c>
      <c r="AT101" t="str">
        <f t="shared" si="7"/>
        <v>Japan</v>
      </c>
      <c r="AU101">
        <f t="shared" si="8"/>
        <v>4279830000000</v>
      </c>
      <c r="AX101" t="s">
        <v>5</v>
      </c>
      <c r="AY101" t="s">
        <v>253</v>
      </c>
    </row>
    <row r="102" spans="42:51" x14ac:dyDescent="0.45">
      <c r="AP102" s="7" t="s">
        <v>96</v>
      </c>
      <c r="AQ102">
        <v>56157000000</v>
      </c>
      <c r="AT102" t="str">
        <f t="shared" si="7"/>
        <v>Jordan</v>
      </c>
      <c r="AU102">
        <f t="shared" si="8"/>
        <v>56157000000</v>
      </c>
      <c r="AX102" t="s">
        <v>96</v>
      </c>
      <c r="AY102" t="s">
        <v>352</v>
      </c>
    </row>
    <row r="103" spans="42:51" x14ac:dyDescent="0.45">
      <c r="AP103" s="7" t="s">
        <v>51</v>
      </c>
      <c r="AQ103">
        <v>300052000000</v>
      </c>
      <c r="AT103" t="str">
        <f t="shared" si="7"/>
        <v>Kazakhstan</v>
      </c>
      <c r="AU103">
        <f t="shared" si="8"/>
        <v>300052000000</v>
      </c>
      <c r="AX103" t="s">
        <v>51</v>
      </c>
      <c r="AY103" t="s">
        <v>353</v>
      </c>
    </row>
    <row r="104" spans="42:51" x14ac:dyDescent="0.45">
      <c r="AP104" s="7" t="s">
        <v>65</v>
      </c>
      <c r="AQ104">
        <v>136014000000</v>
      </c>
      <c r="AT104" t="str">
        <f t="shared" si="7"/>
        <v>Kenya</v>
      </c>
      <c r="AU104">
        <f t="shared" si="8"/>
        <v>136014000000</v>
      </c>
      <c r="AX104" t="s">
        <v>65</v>
      </c>
      <c r="AY104" t="s">
        <v>354</v>
      </c>
    </row>
    <row r="105" spans="42:51" x14ac:dyDescent="0.45">
      <c r="AP105" s="7" t="s">
        <v>215</v>
      </c>
      <c r="AQ105">
        <v>321000000</v>
      </c>
      <c r="AT105" t="str">
        <f t="shared" si="7"/>
        <v>Kiribati</v>
      </c>
      <c r="AU105">
        <f t="shared" si="8"/>
        <v>321000000</v>
      </c>
      <c r="AX105" t="s">
        <v>215</v>
      </c>
      <c r="AY105" t="s">
        <v>355</v>
      </c>
    </row>
    <row r="106" spans="42:51" x14ac:dyDescent="0.45">
      <c r="AP106" s="7" t="s">
        <v>62</v>
      </c>
      <c r="AQ106">
        <v>157469000000</v>
      </c>
      <c r="AT106" t="str">
        <f t="shared" si="7"/>
        <v>Kuwait</v>
      </c>
      <c r="AU106">
        <f t="shared" si="8"/>
        <v>157469000000</v>
      </c>
      <c r="AX106" t="s">
        <v>62</v>
      </c>
      <c r="AY106" t="s">
        <v>356</v>
      </c>
    </row>
    <row r="107" spans="42:51" x14ac:dyDescent="0.45">
      <c r="AP107" s="7" t="s">
        <v>134</v>
      </c>
      <c r="AQ107">
        <v>20160000000</v>
      </c>
      <c r="AT107" t="str">
        <f t="shared" si="7"/>
        <v>Kyrgyzstan</v>
      </c>
      <c r="AU107">
        <f t="shared" si="8"/>
        <v>20160000000</v>
      </c>
      <c r="AX107" t="s">
        <v>134</v>
      </c>
      <c r="AY107" t="s">
        <v>357</v>
      </c>
    </row>
    <row r="108" spans="42:51" x14ac:dyDescent="0.45">
      <c r="AP108" s="7" t="s">
        <v>143</v>
      </c>
      <c r="AQ108">
        <v>16934000000</v>
      </c>
      <c r="AT108" t="str">
        <f t="shared" si="7"/>
        <v>Laos</v>
      </c>
      <c r="AU108">
        <f t="shared" si="8"/>
        <v>16934000000</v>
      </c>
      <c r="AX108" t="s">
        <v>143</v>
      </c>
      <c r="AY108" t="s">
        <v>358</v>
      </c>
    </row>
    <row r="109" spans="42:51" x14ac:dyDescent="0.45">
      <c r="AP109" s="7" t="s">
        <v>101</v>
      </c>
      <c r="AQ109">
        <v>47880000000</v>
      </c>
      <c r="AT109" t="str">
        <f t="shared" si="7"/>
        <v>Latvia</v>
      </c>
      <c r="AU109">
        <f t="shared" si="8"/>
        <v>47880000000</v>
      </c>
      <c r="AX109" t="s">
        <v>101</v>
      </c>
      <c r="AY109" t="s">
        <v>359</v>
      </c>
    </row>
    <row r="110" spans="42:51" x14ac:dyDescent="0.45">
      <c r="AP110" s="7" t="s">
        <v>118</v>
      </c>
      <c r="AQ110">
        <v>28280000000</v>
      </c>
      <c r="AT110" t="str">
        <f t="shared" si="7"/>
        <v>Lebanon</v>
      </c>
      <c r="AU110">
        <f t="shared" si="8"/>
        <v>28280000000</v>
      </c>
      <c r="AX110" t="s">
        <v>118</v>
      </c>
      <c r="AY110" t="s">
        <v>360</v>
      </c>
    </row>
    <row r="111" spans="42:51" x14ac:dyDescent="0.45">
      <c r="AP111" s="7" t="s">
        <v>189</v>
      </c>
      <c r="AQ111">
        <v>2390000000</v>
      </c>
      <c r="AT111" t="str">
        <f t="shared" si="7"/>
        <v>Lesotho</v>
      </c>
      <c r="AU111">
        <f t="shared" si="8"/>
        <v>2390000000</v>
      </c>
      <c r="AX111" t="s">
        <v>189</v>
      </c>
      <c r="AY111" t="s">
        <v>361</v>
      </c>
    </row>
    <row r="112" spans="42:51" x14ac:dyDescent="0.45">
      <c r="AP112" s="7" t="s">
        <v>172</v>
      </c>
      <c r="AQ112">
        <v>5182000000</v>
      </c>
      <c r="AT112" t="str">
        <f t="shared" si="7"/>
        <v>Liberia</v>
      </c>
      <c r="AU112">
        <f t="shared" si="8"/>
        <v>5182000000</v>
      </c>
      <c r="AX112" t="s">
        <v>172</v>
      </c>
      <c r="AY112" t="s">
        <v>325</v>
      </c>
    </row>
    <row r="113" spans="42:51" x14ac:dyDescent="0.45">
      <c r="AP113" s="7" t="s">
        <v>100</v>
      </c>
      <c r="AQ113">
        <v>47941000000</v>
      </c>
      <c r="AT113" t="str">
        <f t="shared" si="7"/>
        <v>Libya</v>
      </c>
      <c r="AU113">
        <f t="shared" si="8"/>
        <v>47941000000</v>
      </c>
      <c r="AX113" t="s">
        <v>100</v>
      </c>
      <c r="AY113" t="s">
        <v>359</v>
      </c>
    </row>
    <row r="114" spans="42:51" x14ac:dyDescent="0.45">
      <c r="AP114" s="7" t="s">
        <v>159</v>
      </c>
      <c r="AQ114">
        <v>9424000000</v>
      </c>
      <c r="AT114" t="str">
        <f t="shared" si="7"/>
        <v>Liechtenstein</v>
      </c>
      <c r="AU114">
        <f t="shared" si="8"/>
        <v>9424000000</v>
      </c>
      <c r="AX114" t="s">
        <v>159</v>
      </c>
      <c r="AY114" t="s">
        <v>362</v>
      </c>
    </row>
    <row r="115" spans="42:51" x14ac:dyDescent="0.45">
      <c r="AP115" s="7" t="s">
        <v>81</v>
      </c>
      <c r="AQ115">
        <v>95274000000</v>
      </c>
      <c r="AT115" t="str">
        <f t="shared" si="7"/>
        <v>Lithuania</v>
      </c>
      <c r="AU115">
        <f t="shared" si="8"/>
        <v>95274000000</v>
      </c>
      <c r="AX115" t="s">
        <v>81</v>
      </c>
      <c r="AY115" t="s">
        <v>363</v>
      </c>
    </row>
    <row r="116" spans="42:51" x14ac:dyDescent="0.45">
      <c r="AP116" s="7" t="s">
        <v>77</v>
      </c>
      <c r="AQ116">
        <v>100642000000</v>
      </c>
      <c r="AT116" t="str">
        <f t="shared" si="7"/>
        <v>Luxembourg</v>
      </c>
      <c r="AU116">
        <f t="shared" si="8"/>
        <v>100642000000</v>
      </c>
      <c r="AX116" t="s">
        <v>77</v>
      </c>
      <c r="AY116" t="s">
        <v>364</v>
      </c>
    </row>
    <row r="117" spans="42:51" x14ac:dyDescent="0.45">
      <c r="AP117" s="7" t="s">
        <v>98</v>
      </c>
      <c r="AQ117">
        <v>52379000000</v>
      </c>
      <c r="AT117" t="str">
        <f t="shared" si="7"/>
        <v>Macao</v>
      </c>
      <c r="AU117">
        <f t="shared" si="8"/>
        <v>52379000000</v>
      </c>
      <c r="AX117" t="s">
        <v>98</v>
      </c>
      <c r="AY117" t="s">
        <v>365</v>
      </c>
    </row>
    <row r="118" spans="42:51" x14ac:dyDescent="0.45">
      <c r="AP118" s="7" t="s">
        <v>137</v>
      </c>
      <c r="AQ118">
        <v>19377000000</v>
      </c>
      <c r="AT118" t="str">
        <f t="shared" si="7"/>
        <v>Madagascar</v>
      </c>
      <c r="AU118">
        <f t="shared" si="8"/>
        <v>19377000000</v>
      </c>
      <c r="AX118" t="s">
        <v>137</v>
      </c>
      <c r="AY118" t="s">
        <v>366</v>
      </c>
    </row>
    <row r="119" spans="42:51" x14ac:dyDescent="0.45">
      <c r="AP119" s="7" t="s">
        <v>149</v>
      </c>
      <c r="AQ119">
        <v>14975000000</v>
      </c>
      <c r="AT119" t="str">
        <f t="shared" si="7"/>
        <v>Malawi</v>
      </c>
      <c r="AU119">
        <f t="shared" si="8"/>
        <v>14975000000</v>
      </c>
      <c r="AX119" t="s">
        <v>149</v>
      </c>
      <c r="AY119" t="s">
        <v>367</v>
      </c>
    </row>
    <row r="120" spans="42:51" x14ac:dyDescent="0.45">
      <c r="AP120" s="7" t="s">
        <v>37</v>
      </c>
      <c r="AQ120">
        <v>470572000000</v>
      </c>
      <c r="AT120" t="str">
        <f t="shared" si="7"/>
        <v>Malaysia</v>
      </c>
      <c r="AU120">
        <f t="shared" si="8"/>
        <v>470572000000</v>
      </c>
      <c r="AX120" t="s">
        <v>37</v>
      </c>
      <c r="AY120" t="s">
        <v>368</v>
      </c>
    </row>
    <row r="121" spans="42:51" x14ac:dyDescent="0.45">
      <c r="AP121" s="7" t="s">
        <v>163</v>
      </c>
      <c r="AQ121">
        <v>7676000000</v>
      </c>
      <c r="AT121" t="str">
        <f t="shared" si="7"/>
        <v>Maldives</v>
      </c>
      <c r="AU121">
        <f t="shared" si="8"/>
        <v>7676000000</v>
      </c>
      <c r="AX121" t="s">
        <v>163</v>
      </c>
      <c r="AY121" t="s">
        <v>369</v>
      </c>
    </row>
    <row r="122" spans="42:51" x14ac:dyDescent="0.45">
      <c r="AP122" s="7" t="s">
        <v>124</v>
      </c>
      <c r="AQ122">
        <v>25591000000</v>
      </c>
      <c r="AT122" t="str">
        <f t="shared" si="7"/>
        <v>Mali</v>
      </c>
      <c r="AU122">
        <f t="shared" si="8"/>
        <v>25591000000</v>
      </c>
      <c r="AX122" t="s">
        <v>124</v>
      </c>
      <c r="AY122" t="s">
        <v>370</v>
      </c>
    </row>
    <row r="123" spans="42:51" x14ac:dyDescent="0.45">
      <c r="AP123" s="7" t="s">
        <v>120</v>
      </c>
      <c r="AQ123">
        <v>27745000000</v>
      </c>
      <c r="AT123" t="str">
        <f t="shared" si="7"/>
        <v>Malta</v>
      </c>
      <c r="AU123">
        <f t="shared" si="8"/>
        <v>27745000000</v>
      </c>
      <c r="AX123" t="s">
        <v>120</v>
      </c>
      <c r="AY123" t="s">
        <v>371</v>
      </c>
    </row>
    <row r="124" spans="42:51" x14ac:dyDescent="0.45">
      <c r="AP124" s="7" t="s">
        <v>216</v>
      </c>
      <c r="AQ124">
        <v>302000000</v>
      </c>
      <c r="AT124" t="str">
        <f t="shared" si="7"/>
        <v>Marshall Islands</v>
      </c>
      <c r="AU124">
        <f t="shared" si="8"/>
        <v>302000000</v>
      </c>
      <c r="AX124" t="s">
        <v>216</v>
      </c>
      <c r="AY124" t="s">
        <v>372</v>
      </c>
    </row>
    <row r="125" spans="42:51" x14ac:dyDescent="0.45">
      <c r="AP125" s="7" t="s">
        <v>155</v>
      </c>
      <c r="AQ125">
        <v>11953000000</v>
      </c>
      <c r="AT125" t="str">
        <f t="shared" si="7"/>
        <v>Mauritania</v>
      </c>
      <c r="AU125">
        <f t="shared" si="8"/>
        <v>11953000000</v>
      </c>
      <c r="AX125" t="s">
        <v>155</v>
      </c>
      <c r="AY125" t="s">
        <v>373</v>
      </c>
    </row>
    <row r="126" spans="42:51" x14ac:dyDescent="0.45">
      <c r="AP126" s="7" t="s">
        <v>146</v>
      </c>
      <c r="AQ126">
        <v>15730000000</v>
      </c>
      <c r="AT126" t="str">
        <f t="shared" si="7"/>
        <v>Mauritius</v>
      </c>
      <c r="AU126">
        <f t="shared" si="8"/>
        <v>15730000000</v>
      </c>
      <c r="AX126" t="s">
        <v>146</v>
      </c>
      <c r="AY126" t="s">
        <v>308</v>
      </c>
    </row>
    <row r="127" spans="42:51" x14ac:dyDescent="0.45">
      <c r="AP127" s="7" t="s">
        <v>14</v>
      </c>
      <c r="AQ127">
        <v>1862740000000</v>
      </c>
      <c r="AT127" t="str">
        <f t="shared" si="7"/>
        <v>Mexico</v>
      </c>
      <c r="AU127">
        <f t="shared" si="8"/>
        <v>1862740000000</v>
      </c>
      <c r="AX127" t="s">
        <v>14</v>
      </c>
      <c r="AY127" t="s">
        <v>374</v>
      </c>
    </row>
    <row r="128" spans="42:51" x14ac:dyDescent="0.45">
      <c r="AP128" s="7" t="s">
        <v>211</v>
      </c>
      <c r="AQ128">
        <v>495000000</v>
      </c>
      <c r="AT128" t="str">
        <f t="shared" si="7"/>
        <v>Micronesia</v>
      </c>
      <c r="AU128">
        <f t="shared" si="8"/>
        <v>495000000</v>
      </c>
      <c r="AX128" t="s">
        <v>211</v>
      </c>
      <c r="AY128" t="s">
        <v>375</v>
      </c>
    </row>
    <row r="129" spans="42:51" x14ac:dyDescent="0.45">
      <c r="AP129" s="7" t="s">
        <v>136</v>
      </c>
      <c r="AQ129">
        <v>19620000000</v>
      </c>
      <c r="AT129" t="str">
        <f t="shared" si="7"/>
        <v>Moldova</v>
      </c>
      <c r="AU129">
        <f t="shared" si="8"/>
        <v>19620000000</v>
      </c>
      <c r="AX129" t="s">
        <v>136</v>
      </c>
      <c r="AY129" t="s">
        <v>376</v>
      </c>
    </row>
    <row r="130" spans="42:51" x14ac:dyDescent="0.45">
      <c r="AP130" s="7" t="s">
        <v>158</v>
      </c>
      <c r="AQ130">
        <v>9995350547</v>
      </c>
      <c r="AT130" t="str">
        <f t="shared" si="7"/>
        <v>Monaco</v>
      </c>
      <c r="AU130">
        <f t="shared" si="8"/>
        <v>9995350547</v>
      </c>
      <c r="AX130" t="s">
        <v>158</v>
      </c>
      <c r="AY130" t="s">
        <v>377</v>
      </c>
    </row>
    <row r="131" spans="42:51" x14ac:dyDescent="0.45">
      <c r="AP131" s="7" t="s">
        <v>125</v>
      </c>
      <c r="AQ131">
        <v>25105000000</v>
      </c>
      <c r="AT131" t="str">
        <f t="shared" si="7"/>
        <v>Mongolia</v>
      </c>
      <c r="AU131">
        <f t="shared" si="8"/>
        <v>25105000000</v>
      </c>
      <c r="AX131" t="s">
        <v>125</v>
      </c>
      <c r="AY131" t="s">
        <v>339</v>
      </c>
    </row>
    <row r="132" spans="42:51" x14ac:dyDescent="0.45">
      <c r="AP132" s="7" t="s">
        <v>160</v>
      </c>
      <c r="AQ132">
        <v>9353000000</v>
      </c>
      <c r="AT132" t="str">
        <f t="shared" ref="AT132:AT195" si="9">AP132</f>
        <v>Montenegro</v>
      </c>
      <c r="AU132">
        <f t="shared" ref="AU132:AU195" si="10">GETPIVOTDATA("gdp",$AP$2,"countryname",AP132)</f>
        <v>9353000000</v>
      </c>
      <c r="AX132" t="s">
        <v>160</v>
      </c>
      <c r="AY132" t="s">
        <v>362</v>
      </c>
    </row>
    <row r="133" spans="42:51" x14ac:dyDescent="0.45">
      <c r="AP133" s="7" t="s">
        <v>218</v>
      </c>
      <c r="AQ133">
        <v>80429630</v>
      </c>
      <c r="AT133" t="str">
        <f t="shared" si="9"/>
        <v>Montserrat</v>
      </c>
      <c r="AU133">
        <f t="shared" si="10"/>
        <v>80429630</v>
      </c>
      <c r="AX133" t="s">
        <v>218</v>
      </c>
      <c r="AY133" t="s">
        <v>378</v>
      </c>
    </row>
    <row r="134" spans="42:51" x14ac:dyDescent="0.45">
      <c r="AP134" s="7" t="s">
        <v>61</v>
      </c>
      <c r="AQ134">
        <v>179612000000</v>
      </c>
      <c r="AT134" t="str">
        <f t="shared" si="9"/>
        <v>Morocco</v>
      </c>
      <c r="AU134">
        <f t="shared" si="10"/>
        <v>179612000000</v>
      </c>
      <c r="AX134" t="s">
        <v>61</v>
      </c>
      <c r="AY134" t="s">
        <v>379</v>
      </c>
    </row>
    <row r="135" spans="42:51" x14ac:dyDescent="0.45">
      <c r="AP135" s="7" t="s">
        <v>127</v>
      </c>
      <c r="AQ135">
        <v>24726000000</v>
      </c>
      <c r="AT135" t="str">
        <f t="shared" si="9"/>
        <v>Mozambique</v>
      </c>
      <c r="AU135">
        <f t="shared" si="10"/>
        <v>24726000000</v>
      </c>
      <c r="AX135" t="s">
        <v>127</v>
      </c>
      <c r="AY135" t="s">
        <v>380</v>
      </c>
    </row>
    <row r="136" spans="42:51" x14ac:dyDescent="0.45">
      <c r="AP136" s="7" t="s">
        <v>93</v>
      </c>
      <c r="AQ136">
        <v>60561000000</v>
      </c>
      <c r="AT136" t="str">
        <f t="shared" si="9"/>
        <v>Myanmar</v>
      </c>
      <c r="AU136">
        <f t="shared" si="10"/>
        <v>60561000000</v>
      </c>
      <c r="AX136" t="s">
        <v>93</v>
      </c>
      <c r="AY136" t="s">
        <v>302</v>
      </c>
    </row>
    <row r="137" spans="42:51" x14ac:dyDescent="0.45">
      <c r="AP137" s="7" t="s">
        <v>151</v>
      </c>
      <c r="AQ137">
        <v>14686000000</v>
      </c>
      <c r="AT137" t="str">
        <f t="shared" si="9"/>
        <v>Namibia</v>
      </c>
      <c r="AU137">
        <f t="shared" si="10"/>
        <v>14686000000</v>
      </c>
      <c r="AX137" t="s">
        <v>151</v>
      </c>
      <c r="AY137" t="s">
        <v>381</v>
      </c>
    </row>
    <row r="138" spans="42:51" x14ac:dyDescent="0.45">
      <c r="AP138" s="7" t="s">
        <v>217</v>
      </c>
      <c r="AQ138">
        <v>172000000</v>
      </c>
      <c r="AT138" t="str">
        <f t="shared" si="9"/>
        <v>Nauru</v>
      </c>
      <c r="AU138">
        <f t="shared" si="10"/>
        <v>172000000</v>
      </c>
      <c r="AX138" t="s">
        <v>217</v>
      </c>
      <c r="AY138" t="s">
        <v>382</v>
      </c>
    </row>
    <row r="139" spans="42:51" x14ac:dyDescent="0.45">
      <c r="AP139" s="7" t="s">
        <v>105</v>
      </c>
      <c r="AQ139">
        <v>45513000000</v>
      </c>
      <c r="AT139" t="str">
        <f t="shared" si="9"/>
        <v>Nepal</v>
      </c>
      <c r="AU139">
        <f t="shared" si="10"/>
        <v>45513000000</v>
      </c>
      <c r="AX139" t="s">
        <v>105</v>
      </c>
      <c r="AY139" t="s">
        <v>383</v>
      </c>
    </row>
    <row r="140" spans="42:51" x14ac:dyDescent="0.45">
      <c r="AP140" s="7" t="s">
        <v>19</v>
      </c>
      <c r="AQ140">
        <v>1320640000000</v>
      </c>
      <c r="AT140" t="str">
        <f t="shared" si="9"/>
        <v>Netherlands</v>
      </c>
      <c r="AU140">
        <f t="shared" si="10"/>
        <v>1320640000000</v>
      </c>
      <c r="AX140" t="s">
        <v>19</v>
      </c>
      <c r="AY140" t="s">
        <v>384</v>
      </c>
    </row>
    <row r="141" spans="42:51" x14ac:dyDescent="0.45">
      <c r="AP141" s="7" t="s">
        <v>157</v>
      </c>
      <c r="AQ141">
        <v>10139988153</v>
      </c>
      <c r="AT141" t="str">
        <f t="shared" si="9"/>
        <v>New Caledonia</v>
      </c>
      <c r="AU141">
        <f t="shared" si="10"/>
        <v>10139988153</v>
      </c>
      <c r="AX141" t="s">
        <v>157</v>
      </c>
      <c r="AY141" t="s">
        <v>385</v>
      </c>
    </row>
    <row r="142" spans="42:51" x14ac:dyDescent="0.45">
      <c r="AP142" s="7" t="s">
        <v>56</v>
      </c>
      <c r="AQ142">
        <v>262909000000</v>
      </c>
      <c r="AT142" t="str">
        <f t="shared" si="9"/>
        <v>New Zealand</v>
      </c>
      <c r="AU142">
        <f t="shared" si="10"/>
        <v>262909000000</v>
      </c>
      <c r="AX142" t="s">
        <v>56</v>
      </c>
      <c r="AY142" t="s">
        <v>386</v>
      </c>
    </row>
    <row r="143" spans="42:51" x14ac:dyDescent="0.45">
      <c r="AP143" s="7" t="s">
        <v>133</v>
      </c>
      <c r="AQ143">
        <v>20689000000</v>
      </c>
      <c r="AT143" t="str">
        <f t="shared" si="9"/>
        <v>Nicaragua</v>
      </c>
      <c r="AU143">
        <f t="shared" si="10"/>
        <v>20689000000</v>
      </c>
      <c r="AX143" t="s">
        <v>133</v>
      </c>
      <c r="AY143" t="s">
        <v>387</v>
      </c>
    </row>
    <row r="144" spans="42:51" x14ac:dyDescent="0.45">
      <c r="AP144" s="7" t="s">
        <v>130</v>
      </c>
      <c r="AQ144">
        <v>22969000000</v>
      </c>
      <c r="AT144" t="str">
        <f t="shared" si="9"/>
        <v>Niger</v>
      </c>
      <c r="AU144">
        <f t="shared" si="10"/>
        <v>22969000000</v>
      </c>
      <c r="AX144" t="s">
        <v>130</v>
      </c>
      <c r="AY144" t="s">
        <v>388</v>
      </c>
    </row>
    <row r="145" spans="42:51" x14ac:dyDescent="0.45">
      <c r="AP145" s="7" t="s">
        <v>53</v>
      </c>
      <c r="AQ145">
        <v>285003000000</v>
      </c>
      <c r="AT145" t="str">
        <f t="shared" si="9"/>
        <v>Nigeria</v>
      </c>
      <c r="AU145">
        <f t="shared" si="10"/>
        <v>285003000000</v>
      </c>
      <c r="AX145" t="s">
        <v>53</v>
      </c>
      <c r="AY145" t="s">
        <v>389</v>
      </c>
    </row>
    <row r="146" spans="42:51" x14ac:dyDescent="0.45">
      <c r="AP146" s="7" t="s">
        <v>144</v>
      </c>
      <c r="AQ146">
        <v>16446632290</v>
      </c>
      <c r="AT146" t="str">
        <f t="shared" si="9"/>
        <v>North Korea</v>
      </c>
      <c r="AU146">
        <f t="shared" si="10"/>
        <v>16446632290</v>
      </c>
      <c r="AX146" t="s">
        <v>144</v>
      </c>
      <c r="AY146" t="s">
        <v>280</v>
      </c>
    </row>
    <row r="147" spans="42:51" x14ac:dyDescent="0.45">
      <c r="AP147" s="7" t="s">
        <v>139</v>
      </c>
      <c r="AQ147">
        <v>18783000000</v>
      </c>
      <c r="AT147" t="str">
        <f t="shared" si="9"/>
        <v>North Macedonia</v>
      </c>
      <c r="AU147">
        <f t="shared" si="10"/>
        <v>18783000000</v>
      </c>
      <c r="AX147" t="s">
        <v>139</v>
      </c>
      <c r="AY147" t="s">
        <v>390</v>
      </c>
    </row>
    <row r="148" spans="42:51" x14ac:dyDescent="0.45">
      <c r="AP148" s="7" t="s">
        <v>205</v>
      </c>
      <c r="AQ148">
        <v>1096000000</v>
      </c>
      <c r="AT148" t="str">
        <f t="shared" si="9"/>
        <v>Northern Mariana Islands</v>
      </c>
      <c r="AU148">
        <f t="shared" si="10"/>
        <v>1096000000</v>
      </c>
      <c r="AX148" t="s">
        <v>205</v>
      </c>
      <c r="AY148" t="s">
        <v>391</v>
      </c>
    </row>
    <row r="149" spans="42:51" x14ac:dyDescent="0.45">
      <c r="AP149" s="7" t="s">
        <v>33</v>
      </c>
      <c r="AQ149">
        <v>517102000000</v>
      </c>
      <c r="AT149" t="str">
        <f t="shared" si="9"/>
        <v>Norway</v>
      </c>
      <c r="AU149">
        <f t="shared" si="10"/>
        <v>517102000000</v>
      </c>
      <c r="AX149" t="s">
        <v>33</v>
      </c>
      <c r="AY149" t="s">
        <v>392</v>
      </c>
    </row>
    <row r="150" spans="42:51" x14ac:dyDescent="0.45">
      <c r="AP150" s="7" t="s">
        <v>74</v>
      </c>
      <c r="AQ150">
        <v>105190000000</v>
      </c>
      <c r="AT150" t="str">
        <f t="shared" si="9"/>
        <v>Oman</v>
      </c>
      <c r="AU150">
        <f t="shared" si="10"/>
        <v>105190000000</v>
      </c>
      <c r="AX150" t="s">
        <v>74</v>
      </c>
      <c r="AY150" t="s">
        <v>393</v>
      </c>
    </row>
    <row r="151" spans="42:51" x14ac:dyDescent="0.45">
      <c r="AP151" s="7" t="s">
        <v>43</v>
      </c>
      <c r="AQ151">
        <v>410495000000</v>
      </c>
      <c r="AT151" t="str">
        <f t="shared" si="9"/>
        <v>Pakistan</v>
      </c>
      <c r="AU151">
        <f t="shared" si="10"/>
        <v>410495000000</v>
      </c>
      <c r="AX151" t="s">
        <v>43</v>
      </c>
      <c r="AY151" t="s">
        <v>394</v>
      </c>
    </row>
    <row r="152" spans="42:51" x14ac:dyDescent="0.45">
      <c r="AP152" s="7" t="s">
        <v>214</v>
      </c>
      <c r="AQ152">
        <v>341000000</v>
      </c>
      <c r="AT152" t="str">
        <f t="shared" si="9"/>
        <v>Palau</v>
      </c>
      <c r="AU152">
        <f t="shared" si="10"/>
        <v>341000000</v>
      </c>
      <c r="AX152" t="s">
        <v>214</v>
      </c>
      <c r="AY152" t="s">
        <v>395</v>
      </c>
    </row>
    <row r="153" spans="42:51" x14ac:dyDescent="0.45">
      <c r="AP153" s="7" t="s">
        <v>82</v>
      </c>
      <c r="AQ153">
        <v>90408000000</v>
      </c>
      <c r="AT153" t="str">
        <f t="shared" si="9"/>
        <v>Panama</v>
      </c>
      <c r="AU153">
        <f t="shared" si="10"/>
        <v>90408000000</v>
      </c>
      <c r="AX153" t="s">
        <v>82</v>
      </c>
      <c r="AY153" t="s">
        <v>396</v>
      </c>
    </row>
    <row r="154" spans="42:51" x14ac:dyDescent="0.45">
      <c r="AP154" s="7" t="s">
        <v>114</v>
      </c>
      <c r="AQ154">
        <v>32714000000</v>
      </c>
      <c r="AT154" t="str">
        <f t="shared" si="9"/>
        <v>Papua New Guinea</v>
      </c>
      <c r="AU154">
        <f t="shared" si="10"/>
        <v>32714000000</v>
      </c>
      <c r="AX154" t="s">
        <v>114</v>
      </c>
      <c r="AY154" t="s">
        <v>397</v>
      </c>
    </row>
    <row r="155" spans="42:51" x14ac:dyDescent="0.45">
      <c r="AP155" s="7" t="s">
        <v>102</v>
      </c>
      <c r="AQ155">
        <v>47398000000</v>
      </c>
      <c r="AT155" t="str">
        <f t="shared" si="9"/>
        <v>Paraguay</v>
      </c>
      <c r="AU155">
        <f t="shared" si="10"/>
        <v>47398000000</v>
      </c>
      <c r="AX155" t="s">
        <v>102</v>
      </c>
      <c r="AY155" t="s">
        <v>281</v>
      </c>
    </row>
    <row r="156" spans="42:51" x14ac:dyDescent="0.45">
      <c r="AP156" s="7" t="s">
        <v>49</v>
      </c>
      <c r="AQ156">
        <v>318480000000</v>
      </c>
      <c r="AT156" t="str">
        <f t="shared" si="9"/>
        <v>Peru</v>
      </c>
      <c r="AU156">
        <f t="shared" si="10"/>
        <v>318480000000</v>
      </c>
      <c r="AX156" t="s">
        <v>49</v>
      </c>
      <c r="AY156" t="s">
        <v>398</v>
      </c>
    </row>
    <row r="157" spans="42:51" x14ac:dyDescent="0.45">
      <c r="AP157" s="7" t="s">
        <v>34</v>
      </c>
      <c r="AQ157">
        <v>494158000000</v>
      </c>
      <c r="AT157" t="str">
        <f t="shared" si="9"/>
        <v>Philippines</v>
      </c>
      <c r="AU157">
        <f t="shared" si="10"/>
        <v>494158000000</v>
      </c>
      <c r="AX157" t="s">
        <v>34</v>
      </c>
      <c r="AY157" t="s">
        <v>399</v>
      </c>
    </row>
    <row r="158" spans="42:51" x14ac:dyDescent="0.45">
      <c r="AP158" s="7" t="s">
        <v>21</v>
      </c>
      <c r="AQ158">
        <v>1039620000000</v>
      </c>
      <c r="AT158" t="str">
        <f t="shared" si="9"/>
        <v>Poland</v>
      </c>
      <c r="AU158">
        <f t="shared" si="10"/>
        <v>1039620000000</v>
      </c>
      <c r="AX158" t="s">
        <v>21</v>
      </c>
      <c r="AY158" t="s">
        <v>400</v>
      </c>
    </row>
    <row r="159" spans="42:51" x14ac:dyDescent="0.45">
      <c r="AP159" s="7" t="s">
        <v>48</v>
      </c>
      <c r="AQ159">
        <v>337936000000</v>
      </c>
      <c r="AT159" t="str">
        <f t="shared" si="9"/>
        <v>Portugal</v>
      </c>
      <c r="AU159">
        <f t="shared" si="10"/>
        <v>337936000000</v>
      </c>
      <c r="AX159" t="s">
        <v>48</v>
      </c>
      <c r="AY159" t="s">
        <v>401</v>
      </c>
    </row>
    <row r="160" spans="42:51" x14ac:dyDescent="0.45">
      <c r="AP160" s="7" t="s">
        <v>69</v>
      </c>
      <c r="AQ160">
        <v>126546000000</v>
      </c>
      <c r="AT160" t="str">
        <f t="shared" si="9"/>
        <v>Puerto Rico</v>
      </c>
      <c r="AU160">
        <f t="shared" si="10"/>
        <v>126546000000</v>
      </c>
      <c r="AX160" t="s">
        <v>69</v>
      </c>
      <c r="AY160" t="s">
        <v>402</v>
      </c>
    </row>
    <row r="161" spans="42:51" x14ac:dyDescent="0.45">
      <c r="AP161" s="7" t="s">
        <v>58</v>
      </c>
      <c r="AQ161">
        <v>222119000000</v>
      </c>
      <c r="AT161" t="str">
        <f t="shared" si="9"/>
        <v>Qatar</v>
      </c>
      <c r="AU161">
        <f t="shared" si="10"/>
        <v>222119000000</v>
      </c>
      <c r="AX161" t="s">
        <v>58</v>
      </c>
      <c r="AY161" t="s">
        <v>403</v>
      </c>
    </row>
    <row r="162" spans="42:51" x14ac:dyDescent="0.45">
      <c r="AP162" s="7" t="s">
        <v>42</v>
      </c>
      <c r="AQ162">
        <v>422508000000</v>
      </c>
      <c r="AT162" t="str">
        <f t="shared" si="9"/>
        <v>Romania</v>
      </c>
      <c r="AU162">
        <f t="shared" si="10"/>
        <v>422508000000</v>
      </c>
      <c r="AX162" t="s">
        <v>42</v>
      </c>
      <c r="AY162" t="s">
        <v>404</v>
      </c>
    </row>
    <row r="163" spans="42:51" x14ac:dyDescent="0.45">
      <c r="AP163" s="7" t="s">
        <v>10</v>
      </c>
      <c r="AQ163">
        <v>2540660000000</v>
      </c>
      <c r="AT163" t="str">
        <f t="shared" si="9"/>
        <v>Russia</v>
      </c>
      <c r="AU163">
        <f t="shared" si="10"/>
        <v>2540660000000</v>
      </c>
      <c r="AX163" t="s">
        <v>10</v>
      </c>
      <c r="AY163" t="s">
        <v>248</v>
      </c>
    </row>
    <row r="164" spans="42:51" x14ac:dyDescent="0.45">
      <c r="AP164" s="7" t="s">
        <v>150</v>
      </c>
      <c r="AQ164">
        <v>14771000000</v>
      </c>
      <c r="AT164" t="str">
        <f t="shared" si="9"/>
        <v>Rwanda</v>
      </c>
      <c r="AU164">
        <f t="shared" si="10"/>
        <v>14771000000</v>
      </c>
      <c r="AX164" t="s">
        <v>150</v>
      </c>
      <c r="AY164" t="s">
        <v>405</v>
      </c>
    </row>
    <row r="165" spans="42:51" x14ac:dyDescent="0.45">
      <c r="AP165" s="7" t="s">
        <v>203</v>
      </c>
      <c r="AQ165">
        <v>1141000000</v>
      </c>
      <c r="AT165" t="str">
        <f t="shared" si="9"/>
        <v>Saint Kitts &amp; Nevis</v>
      </c>
      <c r="AU165">
        <f t="shared" si="10"/>
        <v>1141000000</v>
      </c>
      <c r="AX165" t="s">
        <v>203</v>
      </c>
      <c r="AY165" t="s">
        <v>391</v>
      </c>
    </row>
    <row r="166" spans="42:51" x14ac:dyDescent="0.45">
      <c r="AP166" s="7" t="s">
        <v>186</v>
      </c>
      <c r="AQ166">
        <v>2659000000</v>
      </c>
      <c r="AT166" t="str">
        <f t="shared" si="9"/>
        <v>Saint Lucia</v>
      </c>
      <c r="AU166">
        <f t="shared" si="10"/>
        <v>2659000000</v>
      </c>
      <c r="AX166" t="s">
        <v>186</v>
      </c>
      <c r="AY166" t="s">
        <v>406</v>
      </c>
    </row>
    <row r="167" spans="42:51" x14ac:dyDescent="0.45">
      <c r="AP167" s="7" t="s">
        <v>209</v>
      </c>
      <c r="AQ167">
        <v>649206156</v>
      </c>
      <c r="AT167" t="str">
        <f t="shared" si="9"/>
        <v>Saint Martin</v>
      </c>
      <c r="AU167">
        <f t="shared" si="10"/>
        <v>649206156</v>
      </c>
      <c r="AX167" t="s">
        <v>209</v>
      </c>
      <c r="AY167" t="s">
        <v>407</v>
      </c>
    </row>
    <row r="168" spans="42:51" x14ac:dyDescent="0.45">
      <c r="AP168" s="7" t="s">
        <v>201</v>
      </c>
      <c r="AQ168">
        <v>1248000000</v>
      </c>
      <c r="AT168" t="str">
        <f t="shared" si="9"/>
        <v>Samoa</v>
      </c>
      <c r="AU168">
        <f t="shared" si="10"/>
        <v>1248000000</v>
      </c>
      <c r="AX168" t="s">
        <v>201</v>
      </c>
      <c r="AY168" t="s">
        <v>408</v>
      </c>
    </row>
    <row r="169" spans="42:51" x14ac:dyDescent="0.45">
      <c r="AP169" s="7" t="s">
        <v>192</v>
      </c>
      <c r="AQ169">
        <v>2241000000</v>
      </c>
      <c r="AT169" t="str">
        <f t="shared" si="9"/>
        <v>San Marino</v>
      </c>
      <c r="AU169">
        <f t="shared" si="10"/>
        <v>2241000000</v>
      </c>
      <c r="AX169" t="s">
        <v>192</v>
      </c>
      <c r="AY169" t="s">
        <v>409</v>
      </c>
    </row>
    <row r="170" spans="42:51" x14ac:dyDescent="0.45">
      <c r="AP170" s="7" t="s">
        <v>206</v>
      </c>
      <c r="AQ170">
        <v>976000000</v>
      </c>
      <c r="AT170" t="str">
        <f t="shared" si="9"/>
        <v>Sao Tome &amp; Principe</v>
      </c>
      <c r="AU170">
        <f t="shared" si="10"/>
        <v>976000000</v>
      </c>
      <c r="AX170" t="s">
        <v>206</v>
      </c>
      <c r="AY170" t="s">
        <v>410</v>
      </c>
    </row>
    <row r="171" spans="42:51" x14ac:dyDescent="0.45">
      <c r="AP171" s="7" t="s">
        <v>20</v>
      </c>
      <c r="AQ171">
        <v>1268540000000</v>
      </c>
      <c r="AT171" t="str">
        <f t="shared" si="9"/>
        <v>Saudi Arabia</v>
      </c>
      <c r="AU171">
        <f t="shared" si="10"/>
        <v>1268540000000</v>
      </c>
      <c r="AX171" t="s">
        <v>20</v>
      </c>
      <c r="AY171" t="s">
        <v>411</v>
      </c>
    </row>
    <row r="172" spans="42:51" x14ac:dyDescent="0.45">
      <c r="AP172" s="7" t="s">
        <v>110</v>
      </c>
      <c r="AQ172">
        <v>36839000000</v>
      </c>
      <c r="AT172" t="str">
        <f t="shared" si="9"/>
        <v>Senegal</v>
      </c>
      <c r="AU172">
        <f t="shared" si="10"/>
        <v>36839000000</v>
      </c>
      <c r="AX172" t="s">
        <v>110</v>
      </c>
      <c r="AY172" t="s">
        <v>412</v>
      </c>
    </row>
    <row r="173" spans="42:51" x14ac:dyDescent="0.45">
      <c r="AP173" s="7" t="s">
        <v>78</v>
      </c>
      <c r="AQ173">
        <v>100048000000</v>
      </c>
      <c r="AT173" t="str">
        <f t="shared" si="9"/>
        <v>Serbia</v>
      </c>
      <c r="AU173">
        <f t="shared" si="10"/>
        <v>100048000000</v>
      </c>
      <c r="AX173" t="s">
        <v>78</v>
      </c>
      <c r="AY173" t="s">
        <v>413</v>
      </c>
    </row>
    <row r="174" spans="42:51" x14ac:dyDescent="0.45">
      <c r="AP174" s="7" t="s">
        <v>193</v>
      </c>
      <c r="AQ174">
        <v>2230000000</v>
      </c>
      <c r="AT174" t="str">
        <f t="shared" si="9"/>
        <v>Seychelles</v>
      </c>
      <c r="AU174">
        <f t="shared" si="10"/>
        <v>2230000000</v>
      </c>
      <c r="AX174" t="s">
        <v>193</v>
      </c>
      <c r="AY174" t="s">
        <v>409</v>
      </c>
    </row>
    <row r="175" spans="42:51" x14ac:dyDescent="0.45">
      <c r="AP175" s="7" t="s">
        <v>162</v>
      </c>
      <c r="AQ175">
        <v>8639000000</v>
      </c>
      <c r="AT175" t="str">
        <f t="shared" si="9"/>
        <v>Sierra Leone</v>
      </c>
      <c r="AU175">
        <f t="shared" si="10"/>
        <v>8639000000</v>
      </c>
      <c r="AX175" t="s">
        <v>162</v>
      </c>
      <c r="AY175" t="s">
        <v>414</v>
      </c>
    </row>
    <row r="176" spans="42:51" x14ac:dyDescent="0.45">
      <c r="AP176" s="7" t="s">
        <v>29</v>
      </c>
      <c r="AQ176">
        <v>574185000000</v>
      </c>
      <c r="AT176" t="str">
        <f t="shared" si="9"/>
        <v>Singapore</v>
      </c>
      <c r="AU176">
        <f t="shared" si="10"/>
        <v>574185000000</v>
      </c>
      <c r="AX176" t="s">
        <v>29</v>
      </c>
      <c r="AY176" t="s">
        <v>415</v>
      </c>
    </row>
    <row r="177" spans="42:51" x14ac:dyDescent="0.45">
      <c r="AP177" s="7" t="s">
        <v>197</v>
      </c>
      <c r="AQ177">
        <v>1735210228</v>
      </c>
      <c r="AT177" t="str">
        <f t="shared" si="9"/>
        <v>Sint Maarten</v>
      </c>
      <c r="AU177">
        <f t="shared" si="10"/>
        <v>1735210228</v>
      </c>
      <c r="AX177" t="s">
        <v>197</v>
      </c>
      <c r="AY177" t="s">
        <v>416</v>
      </c>
    </row>
    <row r="178" spans="42:51" x14ac:dyDescent="0.45">
      <c r="AP178" s="7" t="s">
        <v>63</v>
      </c>
      <c r="AQ178">
        <v>154587000000</v>
      </c>
      <c r="AT178" t="str">
        <f t="shared" si="9"/>
        <v>Slovakia</v>
      </c>
      <c r="AU178">
        <f t="shared" si="10"/>
        <v>154587000000</v>
      </c>
      <c r="AX178" t="s">
        <v>63</v>
      </c>
      <c r="AY178" t="s">
        <v>417</v>
      </c>
    </row>
    <row r="179" spans="42:51" x14ac:dyDescent="0.45">
      <c r="AP179" s="7" t="s">
        <v>88</v>
      </c>
      <c r="AQ179">
        <v>79221000000</v>
      </c>
      <c r="AT179" t="str">
        <f t="shared" si="9"/>
        <v>Slovenia</v>
      </c>
      <c r="AU179">
        <f t="shared" si="10"/>
        <v>79221000000</v>
      </c>
      <c r="AX179" t="s">
        <v>88</v>
      </c>
      <c r="AY179" t="s">
        <v>418</v>
      </c>
    </row>
    <row r="180" spans="42:51" x14ac:dyDescent="0.45">
      <c r="AP180" s="7" t="s">
        <v>195</v>
      </c>
      <c r="AQ180">
        <v>1904000000</v>
      </c>
      <c r="AT180" t="str">
        <f t="shared" si="9"/>
        <v>Solomon Islands</v>
      </c>
      <c r="AU180">
        <f t="shared" si="10"/>
        <v>1904000000</v>
      </c>
      <c r="AX180" t="s">
        <v>195</v>
      </c>
      <c r="AY180" t="s">
        <v>419</v>
      </c>
    </row>
    <row r="181" spans="42:51" x14ac:dyDescent="0.45">
      <c r="AP181" s="7" t="s">
        <v>154</v>
      </c>
      <c r="AQ181">
        <v>12944000000</v>
      </c>
      <c r="AT181" t="str">
        <f t="shared" si="9"/>
        <v>Somalia</v>
      </c>
      <c r="AU181">
        <f t="shared" si="10"/>
        <v>12944000000</v>
      </c>
      <c r="AX181" t="s">
        <v>154</v>
      </c>
      <c r="AY181" t="s">
        <v>420</v>
      </c>
    </row>
    <row r="182" spans="42:51" x14ac:dyDescent="0.45">
      <c r="AP182" s="7" t="s">
        <v>41</v>
      </c>
      <c r="AQ182">
        <v>426383000000</v>
      </c>
      <c r="AT182" t="str">
        <f t="shared" si="9"/>
        <v>South Africa</v>
      </c>
      <c r="AU182">
        <f t="shared" si="10"/>
        <v>426383000000</v>
      </c>
      <c r="AX182" t="s">
        <v>41</v>
      </c>
      <c r="AY182" t="s">
        <v>421</v>
      </c>
    </row>
    <row r="183" spans="42:51" x14ac:dyDescent="0.45">
      <c r="AP183" s="7" t="s">
        <v>15</v>
      </c>
      <c r="AQ183">
        <v>1858570000000</v>
      </c>
      <c r="AT183" t="str">
        <f t="shared" si="9"/>
        <v>South Korea</v>
      </c>
      <c r="AU183">
        <f t="shared" si="10"/>
        <v>1858570000000</v>
      </c>
      <c r="AX183" t="s">
        <v>15</v>
      </c>
      <c r="AY183" t="s">
        <v>374</v>
      </c>
    </row>
    <row r="184" spans="42:51" x14ac:dyDescent="0.45">
      <c r="AP184" s="7" t="s">
        <v>173</v>
      </c>
      <c r="AQ184">
        <v>4979000000</v>
      </c>
      <c r="AT184" t="str">
        <f t="shared" si="9"/>
        <v>South Sudan</v>
      </c>
      <c r="AU184">
        <f t="shared" si="10"/>
        <v>4979000000</v>
      </c>
      <c r="AX184" t="s">
        <v>173</v>
      </c>
      <c r="AY184" t="s">
        <v>422</v>
      </c>
    </row>
    <row r="185" spans="42:51" x14ac:dyDescent="0.45">
      <c r="AP185" s="7" t="s">
        <v>13</v>
      </c>
      <c r="AQ185">
        <v>1891370000000</v>
      </c>
      <c r="AT185" t="str">
        <f t="shared" si="9"/>
        <v>Spain</v>
      </c>
      <c r="AU185">
        <f t="shared" si="10"/>
        <v>1891370000000</v>
      </c>
      <c r="AX185" t="s">
        <v>13</v>
      </c>
      <c r="AY185" t="s">
        <v>423</v>
      </c>
    </row>
    <row r="186" spans="42:51" x14ac:dyDescent="0.45">
      <c r="AP186" s="7" t="s">
        <v>80</v>
      </c>
      <c r="AQ186">
        <v>98964000000</v>
      </c>
      <c r="AT186" t="str">
        <f t="shared" si="9"/>
        <v>Sri Lanka</v>
      </c>
      <c r="AU186">
        <f t="shared" si="10"/>
        <v>98964000000</v>
      </c>
      <c r="AX186" t="s">
        <v>80</v>
      </c>
      <c r="AY186" t="s">
        <v>424</v>
      </c>
    </row>
    <row r="187" spans="42:51" x14ac:dyDescent="0.45">
      <c r="AP187" s="7" t="s">
        <v>202</v>
      </c>
      <c r="AQ187">
        <v>1238000000</v>
      </c>
      <c r="AT187" t="str">
        <f t="shared" si="9"/>
        <v>St. Vincent &amp; Grenadines</v>
      </c>
      <c r="AU187">
        <f t="shared" si="10"/>
        <v>1238000000</v>
      </c>
      <c r="AX187" t="s">
        <v>202</v>
      </c>
      <c r="AY187" t="s">
        <v>408</v>
      </c>
    </row>
    <row r="188" spans="42:51" x14ac:dyDescent="0.45">
      <c r="AP188" s="7" t="s">
        <v>152</v>
      </c>
      <c r="AQ188">
        <v>13711000000</v>
      </c>
      <c r="AT188" t="str">
        <f t="shared" si="9"/>
        <v>State of Palestine</v>
      </c>
      <c r="AU188">
        <f t="shared" si="10"/>
        <v>13711000000</v>
      </c>
      <c r="AX188" t="s">
        <v>152</v>
      </c>
      <c r="AY188" t="s">
        <v>425</v>
      </c>
    </row>
    <row r="189" spans="42:51" x14ac:dyDescent="0.45">
      <c r="AP189" s="7" t="s">
        <v>112</v>
      </c>
      <c r="AQ189">
        <v>35897000000</v>
      </c>
      <c r="AT189" t="str">
        <f t="shared" si="9"/>
        <v>Sudan</v>
      </c>
      <c r="AU189">
        <f t="shared" si="10"/>
        <v>35897000000</v>
      </c>
      <c r="AX189" t="s">
        <v>112</v>
      </c>
      <c r="AY189" t="s">
        <v>426</v>
      </c>
    </row>
    <row r="190" spans="42:51" x14ac:dyDescent="0.45">
      <c r="AP190" s="7" t="s">
        <v>176</v>
      </c>
      <c r="AQ190">
        <v>4496000000</v>
      </c>
      <c r="AT190" t="str">
        <f t="shared" si="9"/>
        <v>Suriname</v>
      </c>
      <c r="AU190">
        <f t="shared" si="10"/>
        <v>4496000000</v>
      </c>
      <c r="AX190" t="s">
        <v>176</v>
      </c>
      <c r="AY190" t="s">
        <v>427</v>
      </c>
    </row>
    <row r="191" spans="42:51" x14ac:dyDescent="0.45">
      <c r="AP191" s="7" t="s">
        <v>27</v>
      </c>
      <c r="AQ191">
        <v>662318000000</v>
      </c>
      <c r="AT191" t="str">
        <f t="shared" si="9"/>
        <v>Sweden</v>
      </c>
      <c r="AU191">
        <f t="shared" si="10"/>
        <v>662318000000</v>
      </c>
      <c r="AX191" t="s">
        <v>27</v>
      </c>
      <c r="AY191" t="s">
        <v>428</v>
      </c>
    </row>
    <row r="192" spans="42:51" x14ac:dyDescent="0.45">
      <c r="AP192" s="7" t="s">
        <v>22</v>
      </c>
      <c r="AQ192">
        <v>1002670000000</v>
      </c>
      <c r="AT192" t="str">
        <f t="shared" si="9"/>
        <v>Switzerland</v>
      </c>
      <c r="AU192">
        <f t="shared" si="10"/>
        <v>1002670000000</v>
      </c>
      <c r="AX192" t="s">
        <v>22</v>
      </c>
      <c r="AY192" t="s">
        <v>429</v>
      </c>
    </row>
    <row r="193" spans="42:51" x14ac:dyDescent="0.45">
      <c r="AP193" s="7" t="s">
        <v>135</v>
      </c>
      <c r="AQ193">
        <v>19993439950</v>
      </c>
      <c r="AT193" t="str">
        <f t="shared" si="9"/>
        <v>Syria</v>
      </c>
      <c r="AU193">
        <f t="shared" si="10"/>
        <v>19993439950</v>
      </c>
      <c r="AX193" t="s">
        <v>135</v>
      </c>
      <c r="AY193" t="s">
        <v>430</v>
      </c>
    </row>
    <row r="194" spans="42:51" x14ac:dyDescent="0.45">
      <c r="AP194" s="7" t="s">
        <v>23</v>
      </c>
      <c r="AQ194">
        <v>884387000000</v>
      </c>
      <c r="AT194" t="str">
        <f t="shared" si="9"/>
        <v>Taiwan</v>
      </c>
      <c r="AU194">
        <f t="shared" si="10"/>
        <v>884387000000</v>
      </c>
      <c r="AX194" t="s">
        <v>23</v>
      </c>
      <c r="AY194" t="s">
        <v>431</v>
      </c>
    </row>
    <row r="195" spans="42:51" x14ac:dyDescent="0.45">
      <c r="AP195" s="7" t="s">
        <v>142</v>
      </c>
      <c r="AQ195">
        <v>17032000000</v>
      </c>
      <c r="AT195" t="str">
        <f t="shared" si="9"/>
        <v>Tajikistan</v>
      </c>
      <c r="AU195">
        <f t="shared" si="10"/>
        <v>17032000000</v>
      </c>
      <c r="AX195" t="s">
        <v>142</v>
      </c>
      <c r="AY195" t="s">
        <v>432</v>
      </c>
    </row>
    <row r="196" spans="42:51" x14ac:dyDescent="0.45">
      <c r="AP196" s="7" t="s">
        <v>83</v>
      </c>
      <c r="AQ196">
        <v>87444000000</v>
      </c>
      <c r="AT196" t="str">
        <f t="shared" ref="AT196:AT221" si="11">AP196</f>
        <v>Tanzania</v>
      </c>
      <c r="AU196">
        <f t="shared" ref="AU196:AU221" si="12">GETPIVOTDATA("gdp",$AP$2,"countryname",AP196)</f>
        <v>87444000000</v>
      </c>
      <c r="AX196" t="s">
        <v>83</v>
      </c>
      <c r="AY196" t="s">
        <v>433</v>
      </c>
    </row>
    <row r="197" spans="42:51" x14ac:dyDescent="0.45">
      <c r="AP197" s="7" t="s">
        <v>32</v>
      </c>
      <c r="AQ197">
        <v>558573000000</v>
      </c>
      <c r="AT197" t="str">
        <f t="shared" si="11"/>
        <v>Thailand</v>
      </c>
      <c r="AU197">
        <f t="shared" si="12"/>
        <v>558573000000</v>
      </c>
      <c r="AX197" t="s">
        <v>32</v>
      </c>
      <c r="AY197" t="s">
        <v>434</v>
      </c>
    </row>
    <row r="198" spans="42:51" x14ac:dyDescent="0.45">
      <c r="AP198" s="7" t="s">
        <v>194</v>
      </c>
      <c r="AQ198">
        <v>2125000000</v>
      </c>
      <c r="AT198" t="str">
        <f t="shared" si="11"/>
        <v>Timor-Leste</v>
      </c>
      <c r="AU198">
        <f t="shared" si="12"/>
        <v>2125000000</v>
      </c>
      <c r="AX198" t="s">
        <v>194</v>
      </c>
      <c r="AY198" t="s">
        <v>435</v>
      </c>
    </row>
    <row r="199" spans="42:51" x14ac:dyDescent="0.45">
      <c r="AP199" s="7" t="s">
        <v>156</v>
      </c>
      <c r="AQ199">
        <v>10951000000</v>
      </c>
      <c r="AT199" t="str">
        <f t="shared" si="11"/>
        <v>Togo</v>
      </c>
      <c r="AU199">
        <f t="shared" si="12"/>
        <v>10951000000</v>
      </c>
      <c r="AX199" t="s">
        <v>156</v>
      </c>
      <c r="AY199" t="s">
        <v>436</v>
      </c>
    </row>
    <row r="200" spans="42:51" x14ac:dyDescent="0.45">
      <c r="AP200" s="7" t="s">
        <v>210</v>
      </c>
      <c r="AQ200">
        <v>587000000</v>
      </c>
      <c r="AT200" t="str">
        <f t="shared" si="11"/>
        <v>Tonga</v>
      </c>
      <c r="AU200">
        <f t="shared" si="12"/>
        <v>587000000</v>
      </c>
      <c r="AX200" t="s">
        <v>210</v>
      </c>
      <c r="AY200" t="s">
        <v>437</v>
      </c>
    </row>
    <row r="201" spans="42:51" x14ac:dyDescent="0.45">
      <c r="AP201" s="7" t="s">
        <v>123</v>
      </c>
      <c r="AQ201">
        <v>26002000000</v>
      </c>
      <c r="AT201" t="str">
        <f t="shared" si="11"/>
        <v>Trinidad and Tobago</v>
      </c>
      <c r="AU201">
        <f t="shared" si="12"/>
        <v>26002000000</v>
      </c>
      <c r="AX201" t="s">
        <v>123</v>
      </c>
      <c r="AY201" t="s">
        <v>438</v>
      </c>
    </row>
    <row r="202" spans="42:51" x14ac:dyDescent="0.45">
      <c r="AP202" s="7" t="s">
        <v>94</v>
      </c>
      <c r="AQ202">
        <v>59069000000</v>
      </c>
      <c r="AT202" t="str">
        <f t="shared" si="11"/>
        <v>Tunisia</v>
      </c>
      <c r="AU202">
        <f t="shared" si="12"/>
        <v>59069000000</v>
      </c>
      <c r="AX202" t="s">
        <v>94</v>
      </c>
      <c r="AY202" t="s">
        <v>439</v>
      </c>
    </row>
    <row r="203" spans="42:51" x14ac:dyDescent="0.45">
      <c r="AP203" s="7" t="s">
        <v>17</v>
      </c>
      <c r="AQ203">
        <v>1565470000000</v>
      </c>
      <c r="AT203" t="str">
        <f t="shared" si="11"/>
        <v>Turkey</v>
      </c>
      <c r="AU203">
        <f t="shared" si="12"/>
        <v>1565470000000</v>
      </c>
      <c r="AX203" t="s">
        <v>17</v>
      </c>
      <c r="AY203" t="s">
        <v>440</v>
      </c>
    </row>
    <row r="204" spans="42:51" x14ac:dyDescent="0.45">
      <c r="AP204" s="7" t="s">
        <v>90</v>
      </c>
      <c r="AQ204">
        <v>72119000000</v>
      </c>
      <c r="AT204" t="str">
        <f t="shared" si="11"/>
        <v>Turkmenistan</v>
      </c>
      <c r="AU204">
        <f t="shared" si="12"/>
        <v>72119000000</v>
      </c>
      <c r="AX204" t="s">
        <v>90</v>
      </c>
      <c r="AY204" t="s">
        <v>441</v>
      </c>
    </row>
    <row r="205" spans="42:51" x14ac:dyDescent="0.45">
      <c r="AP205" s="7" t="s">
        <v>196</v>
      </c>
      <c r="AQ205">
        <v>1745378000</v>
      </c>
      <c r="AT205" t="str">
        <f t="shared" si="11"/>
        <v>Turks and Caicos</v>
      </c>
      <c r="AU205">
        <f t="shared" si="12"/>
        <v>1745378000</v>
      </c>
      <c r="AX205" t="s">
        <v>196</v>
      </c>
      <c r="AY205" t="s">
        <v>416</v>
      </c>
    </row>
    <row r="206" spans="42:51" x14ac:dyDescent="0.45">
      <c r="AP206" s="7" t="s">
        <v>219</v>
      </c>
      <c r="AQ206">
        <v>58000000</v>
      </c>
      <c r="AT206" t="str">
        <f t="shared" si="11"/>
        <v>Tuvalu</v>
      </c>
      <c r="AU206">
        <f t="shared" si="12"/>
        <v>58000000</v>
      </c>
      <c r="AX206" t="s">
        <v>219</v>
      </c>
      <c r="AY206" t="s">
        <v>442</v>
      </c>
    </row>
    <row r="207" spans="42:51" x14ac:dyDescent="0.45">
      <c r="AP207" s="7" t="s">
        <v>174</v>
      </c>
      <c r="AQ207">
        <v>4672000000</v>
      </c>
      <c r="AT207" t="str">
        <f t="shared" si="11"/>
        <v>U.S. Virgin Islands</v>
      </c>
      <c r="AU207">
        <f t="shared" si="12"/>
        <v>4672000000</v>
      </c>
      <c r="AX207" t="s">
        <v>174</v>
      </c>
      <c r="AY207" t="s">
        <v>443</v>
      </c>
    </row>
    <row r="208" spans="42:51" x14ac:dyDescent="0.45">
      <c r="AP208" s="7" t="s">
        <v>91</v>
      </c>
      <c r="AQ208">
        <v>64993000000</v>
      </c>
      <c r="AT208" t="str">
        <f t="shared" si="11"/>
        <v>Uganda</v>
      </c>
      <c r="AU208">
        <f t="shared" si="12"/>
        <v>64993000000</v>
      </c>
      <c r="AX208" t="s">
        <v>91</v>
      </c>
      <c r="AY208" t="s">
        <v>444</v>
      </c>
    </row>
    <row r="209" spans="42:51" x14ac:dyDescent="0.45">
      <c r="AP209" s="7" t="s">
        <v>59</v>
      </c>
      <c r="AQ209">
        <v>209713000000</v>
      </c>
      <c r="AT209" t="str">
        <f t="shared" si="11"/>
        <v>Ukraine</v>
      </c>
      <c r="AU209">
        <f t="shared" si="12"/>
        <v>209713000000</v>
      </c>
      <c r="AX209" t="s">
        <v>59</v>
      </c>
      <c r="AY209" t="s">
        <v>445</v>
      </c>
    </row>
    <row r="210" spans="42:51" x14ac:dyDescent="0.45">
      <c r="AP210" s="7" t="s">
        <v>30</v>
      </c>
      <c r="AQ210">
        <v>569097000000</v>
      </c>
      <c r="AT210" t="str">
        <f t="shared" si="11"/>
        <v>United Arab Emirates</v>
      </c>
      <c r="AU210">
        <f t="shared" si="12"/>
        <v>569097000000</v>
      </c>
      <c r="AX210" t="s">
        <v>30</v>
      </c>
      <c r="AY210" t="s">
        <v>446</v>
      </c>
    </row>
    <row r="211" spans="42:51" x14ac:dyDescent="0.45">
      <c r="AP211" s="7" t="s">
        <v>7</v>
      </c>
      <c r="AQ211">
        <v>3958780000000</v>
      </c>
      <c r="AT211" t="str">
        <f t="shared" si="11"/>
        <v>United Kingdom</v>
      </c>
      <c r="AU211">
        <f t="shared" si="12"/>
        <v>3958780000000</v>
      </c>
      <c r="AX211" t="s">
        <v>7</v>
      </c>
      <c r="AY211" t="s">
        <v>250</v>
      </c>
    </row>
    <row r="212" spans="42:51" x14ac:dyDescent="0.45">
      <c r="AP212" s="7" t="s">
        <v>2</v>
      </c>
      <c r="AQ212">
        <v>30615700000000</v>
      </c>
      <c r="AT212" t="str">
        <f t="shared" si="11"/>
        <v>United States</v>
      </c>
      <c r="AU212">
        <f t="shared" si="12"/>
        <v>30615700000000</v>
      </c>
      <c r="AX212" t="s">
        <v>2</v>
      </c>
      <c r="AY212" t="s">
        <v>251</v>
      </c>
    </row>
    <row r="213" spans="42:51" x14ac:dyDescent="0.45">
      <c r="AP213" s="7" t="s">
        <v>85</v>
      </c>
      <c r="AQ213">
        <v>84986000000</v>
      </c>
      <c r="AT213" t="str">
        <f t="shared" si="11"/>
        <v>Uruguay</v>
      </c>
      <c r="AU213">
        <f t="shared" si="12"/>
        <v>84986000000</v>
      </c>
      <c r="AX213" t="s">
        <v>85</v>
      </c>
      <c r="AY213" t="s">
        <v>447</v>
      </c>
    </row>
    <row r="214" spans="42:51" x14ac:dyDescent="0.45">
      <c r="AP214" s="7" t="s">
        <v>64</v>
      </c>
      <c r="AQ214">
        <v>137480000000</v>
      </c>
      <c r="AT214" t="str">
        <f t="shared" si="11"/>
        <v>Uzbekistan</v>
      </c>
      <c r="AU214">
        <f t="shared" si="12"/>
        <v>137480000000</v>
      </c>
      <c r="AX214" t="s">
        <v>64</v>
      </c>
      <c r="AY214" t="s">
        <v>448</v>
      </c>
    </row>
    <row r="215" spans="42:51" x14ac:dyDescent="0.45">
      <c r="AP215" s="7" t="s">
        <v>204</v>
      </c>
      <c r="AQ215">
        <v>1119000000</v>
      </c>
      <c r="AT215" t="str">
        <f t="shared" si="11"/>
        <v>Vanuatu</v>
      </c>
      <c r="AU215">
        <f t="shared" si="12"/>
        <v>1119000000</v>
      </c>
      <c r="AX215" t="s">
        <v>204</v>
      </c>
      <c r="AY215" t="s">
        <v>391</v>
      </c>
    </row>
    <row r="216" spans="42:51" x14ac:dyDescent="0.45">
      <c r="AP216" s="7" t="s">
        <v>86</v>
      </c>
      <c r="AQ216">
        <v>82767000000</v>
      </c>
      <c r="AT216" t="str">
        <f t="shared" si="11"/>
        <v>Venezuela</v>
      </c>
      <c r="AU216">
        <f t="shared" si="12"/>
        <v>82767000000</v>
      </c>
      <c r="AX216" t="s">
        <v>86</v>
      </c>
      <c r="AY216" t="s">
        <v>449</v>
      </c>
    </row>
    <row r="217" spans="42:51" x14ac:dyDescent="0.45">
      <c r="AP217" s="7" t="s">
        <v>35</v>
      </c>
      <c r="AQ217">
        <v>484726000000</v>
      </c>
      <c r="AT217" t="str">
        <f t="shared" si="11"/>
        <v>Vietnam</v>
      </c>
      <c r="AU217">
        <f t="shared" si="12"/>
        <v>484726000000</v>
      </c>
      <c r="AX217" t="s">
        <v>35</v>
      </c>
      <c r="AY217" t="s">
        <v>450</v>
      </c>
    </row>
    <row r="218" spans="42:51" x14ac:dyDescent="0.45">
      <c r="AP218" s="7" t="s">
        <v>141</v>
      </c>
      <c r="AQ218">
        <v>17352000000</v>
      </c>
      <c r="AT218" t="str">
        <f t="shared" si="11"/>
        <v>Yemen</v>
      </c>
      <c r="AU218">
        <f t="shared" si="12"/>
        <v>17352000000</v>
      </c>
      <c r="AX218" t="s">
        <v>141</v>
      </c>
      <c r="AY218" t="s">
        <v>451</v>
      </c>
    </row>
    <row r="219" spans="42:51" x14ac:dyDescent="0.45">
      <c r="AP219" s="7" t="s">
        <v>117</v>
      </c>
      <c r="AQ219">
        <v>29369000000</v>
      </c>
      <c r="AT219" t="str">
        <f t="shared" si="11"/>
        <v>Zambia</v>
      </c>
      <c r="AU219">
        <f t="shared" si="12"/>
        <v>29369000000</v>
      </c>
      <c r="AX219" t="s">
        <v>117</v>
      </c>
      <c r="AY219" t="s">
        <v>452</v>
      </c>
    </row>
    <row r="220" spans="42:51" x14ac:dyDescent="0.45">
      <c r="AP220" s="7" t="s">
        <v>97</v>
      </c>
      <c r="AQ220">
        <v>53310000000</v>
      </c>
      <c r="AT220" t="str">
        <f t="shared" si="11"/>
        <v>Zimbabwe</v>
      </c>
      <c r="AU220">
        <f t="shared" si="12"/>
        <v>53310000000</v>
      </c>
      <c r="AX220" t="s">
        <v>97</v>
      </c>
      <c r="AY220" t="s">
        <v>453</v>
      </c>
    </row>
    <row r="221" spans="42:51" x14ac:dyDescent="0.45">
      <c r="AP221" s="7" t="s">
        <v>241</v>
      </c>
      <c r="AQ221">
        <v>117486406122782</v>
      </c>
      <c r="AT221" t="str">
        <f t="shared" si="11"/>
        <v>Grand Total</v>
      </c>
      <c r="AU221" t="e">
        <f t="shared" si="12"/>
        <v>#REF!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D76FA-9AC0-48C8-8B65-1210AC22B49C}">
  <dimension ref="A1"/>
  <sheetViews>
    <sheetView showGridLines="0" tabSelected="1" topLeftCell="A46" zoomScale="55" zoomScaleNormal="55" workbookViewId="0">
      <selection activeCell="C70" sqref="C70"/>
    </sheetView>
  </sheetViews>
  <sheetFormatPr defaultRowHeight="14.25" x14ac:dyDescent="0.45"/>
  <cols>
    <col min="1" max="16384" width="9.06640625" style="12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408B2-16C5-467D-8E6D-AE38BBDA7D03}">
  <dimension ref="A1"/>
  <sheetViews>
    <sheetView showGridLines="0" topLeftCell="A16" zoomScale="55" zoomScaleNormal="55" workbookViewId="0"/>
  </sheetViews>
  <sheetFormatPr defaultRowHeight="14.25" x14ac:dyDescent="0.45"/>
  <cols>
    <col min="1" max="16384" width="9.06640625" style="12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units</vt:lpstr>
      <vt:lpstr>all_countries_raw_numbers</vt:lpstr>
      <vt:lpstr>report</vt:lpstr>
      <vt:lpstr>dashboard</vt:lpstr>
      <vt:lpstr>maps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 Singh</dc:creator>
  <cp:lastModifiedBy>Rishab Singh</cp:lastModifiedBy>
  <dcterms:created xsi:type="dcterms:W3CDTF">2026-01-11T04:36:04Z</dcterms:created>
  <dcterms:modified xsi:type="dcterms:W3CDTF">2026-01-18T04:49:31Z</dcterms:modified>
</cp:coreProperties>
</file>