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ls-my.sharepoint.com/personal/olga-zoe_bastiat_unil_ch/Documents/Master/MA-3/forecast/projet/"/>
    </mc:Choice>
  </mc:AlternateContent>
  <xr:revisionPtr revIDLastSave="0" documentId="8_{CC28F11A-D32A-5645-AACB-BAEFD5CAFCAD}" xr6:coauthVersionLast="47" xr6:coauthVersionMax="47" xr10:uidLastSave="{00000000-0000-0000-0000-000000000000}"/>
  <bookViews>
    <workbookView xWindow="3040" yWindow="1000" windowWidth="27640" windowHeight="15800" xr2:uid="{EFE62D62-FF7D-6041-9E04-132D3741705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</calcChain>
</file>

<file path=xl/sharedStrings.xml><?xml version="1.0" encoding="utf-8"?>
<sst xmlns="http://schemas.openxmlformats.org/spreadsheetml/2006/main" count="6" uniqueCount="6">
  <si>
    <t>Total</t>
  </si>
  <si>
    <t xml:space="preserve">year </t>
  </si>
  <si>
    <t>Rent</t>
  </si>
  <si>
    <t>Oil</t>
  </si>
  <si>
    <t>Totalw_o</t>
  </si>
  <si>
    <t>Totalw_r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</si>
</sst>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* #,##0.00_ ;_ * \-#,##0.00_ ;_ * &quot;-&quot;??_ ;_ @_ "/>
    <numFmt numFmtId="165" formatCode="0.0000"/>
    <numFmt numFmtId="167" formatCode="_ * #,##0.000_ ;_ * \-#,##0.000_ ;_ * &quot;-&quot;??_ ;_ @_ "/>
    <numFmt numFmtId="168" formatCode="0.000"/>
    <numFmt numFmtId="169" formatCode="0.000\ \ \ "/>
  </numFmts>
  <fonts count="6">
    <font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MS Sans Serif"/>
    </font>
    <font>
      <sz val="10"/>
      <color theme="1"/>
      <name val="Calibri"/>
      <family val="2"/>
      <scheme val="minor"/>
    </font>
    <font>
      <sz val="12"/>
      <name val="Times New Roman"/>
      <family val="1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4" fillId="0" borderId="0"/>
    <xf numFmtId="0" fontId="4" fillId="0" borderId="0"/>
  </cellStyleXfs>
  <cellXfs count="12">
    <xf numFmtId="0" fontId="0" fillId="0" borderId="0" xfId="0"/>
    <xf numFmtId="0" fontId="3" fillId="0" borderId="0" xfId="2" applyFont="1"/>
    <xf numFmtId="165" fontId="1" fillId="0" borderId="0" xfId="1" applyNumberFormat="1" applyFont="1" applyBorder="1" applyAlignment="1">
      <alignment horizontal="right"/>
    </xf>
    <xf numFmtId="167" fontId="1" fillId="0" borderId="0" xfId="3" applyNumberFormat="1" applyFont="1" applyBorder="1" applyAlignment="1">
      <alignment horizontal="right"/>
    </xf>
    <xf numFmtId="168" fontId="1" fillId="0" borderId="0" xfId="1" applyNumberFormat="1" applyFont="1" applyBorder="1" applyAlignment="1">
      <alignment horizontal="right"/>
    </xf>
    <xf numFmtId="167" fontId="3" fillId="0" borderId="0" xfId="3" applyNumberFormat="1" applyFont="1" applyAlignment="1">
      <alignment vertical="center"/>
    </xf>
    <xf numFmtId="167" fontId="1" fillId="0" borderId="0" xfId="3" applyNumberFormat="1" applyFont="1" applyBorder="1" applyAlignment="1">
      <alignment horizontal="right" vertical="center"/>
    </xf>
    <xf numFmtId="168" fontId="1" fillId="0" borderId="0" xfId="5" applyNumberFormat="1" applyFont="1" applyAlignment="1">
      <alignment vertical="center"/>
    </xf>
    <xf numFmtId="169" fontId="1" fillId="0" borderId="0" xfId="6" applyNumberFormat="1" applyFont="1" applyAlignment="1" applyProtection="1">
      <alignment vertical="center"/>
      <protection locked="0"/>
    </xf>
    <xf numFmtId="167" fontId="3" fillId="0" borderId="0" xfId="3" applyNumberFormat="1" applyFont="1" applyBorder="1"/>
    <xf numFmtId="0" fontId="5" fillId="0" borderId="0" xfId="0" applyFont="1"/>
    <xf numFmtId="168" fontId="0" fillId="0" borderId="0" xfId="0" applyNumberFormat="1"/>
  </cellXfs>
  <cellStyles count="7">
    <cellStyle name="Komma 2" xfId="1" xr:uid="{71BCA020-4B5E-A449-8AB4-DA0738AFCF21}"/>
    <cellStyle name="Milliers 2" xfId="3" xr:uid="{DA658242-C4B3-DF42-B333-CB78D250D12F}"/>
    <cellStyle name="Normal" xfId="0" builtinId="0"/>
    <cellStyle name="Normal 2" xfId="2" xr:uid="{29334CDF-3991-9D40-BF15-80E71AFBD89F}"/>
    <cellStyle name="Normal_Gewichtung Übergang EVE-LIK (V.2)" xfId="5" xr:uid="{7653B8A2-A355-2A4E-86DE-6C3260CF8C4B}"/>
    <cellStyle name="Standard 2" xfId="4" xr:uid="{C328CBBC-68A3-5F47-A1DC-B3897128AADF}"/>
    <cellStyle name="Standard_COMPpoids_adaptés_WORKSHOP_'00-'02-'03_d" xfId="6" xr:uid="{C5B55AEC-B6F8-5049-9401-C4115B4AE2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77781-4069-6346-998A-9364CF0475D6}">
  <dimension ref="A1:I26"/>
  <sheetViews>
    <sheetView tabSelected="1" workbookViewId="0">
      <selection activeCell="H21" sqref="H21"/>
    </sheetView>
  </sheetViews>
  <sheetFormatPr baseColWidth="10" defaultRowHeight="16"/>
  <sheetData>
    <row r="1" spans="1:9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</row>
    <row r="2" spans="1:9">
      <c r="A2">
        <v>2000</v>
      </c>
      <c r="B2">
        <v>100</v>
      </c>
      <c r="C2" s="8">
        <v>20.143000000000001</v>
      </c>
      <c r="D2" s="8">
        <f>H2+I2</f>
        <v>4.2210000000000001</v>
      </c>
      <c r="E2" s="11">
        <f>B2-D2</f>
        <v>95.778999999999996</v>
      </c>
      <c r="F2" s="11">
        <f>B2-C2</f>
        <v>79.856999999999999</v>
      </c>
      <c r="H2" s="8">
        <v>2.94</v>
      </c>
      <c r="I2" s="8">
        <v>1.2809999999999999</v>
      </c>
    </row>
    <row r="3" spans="1:9">
      <c r="A3">
        <v>2001</v>
      </c>
      <c r="B3">
        <v>100</v>
      </c>
      <c r="C3" s="8">
        <v>20.143000000000001</v>
      </c>
      <c r="D3" s="8">
        <f t="shared" ref="D3:D17" si="0">H3+I3</f>
        <v>4.2210000000000001</v>
      </c>
      <c r="E3" s="11">
        <f t="shared" ref="E3:E25" si="1">B3-D3</f>
        <v>95.778999999999996</v>
      </c>
      <c r="F3" s="11">
        <f t="shared" ref="F3:F26" si="2">B3-C3</f>
        <v>79.856999999999999</v>
      </c>
      <c r="H3" s="8">
        <v>2.94</v>
      </c>
      <c r="I3" s="8">
        <v>1.2809999999999999</v>
      </c>
    </row>
    <row r="4" spans="1:9">
      <c r="A4">
        <v>2002</v>
      </c>
      <c r="B4">
        <v>100</v>
      </c>
      <c r="C4" s="8">
        <v>20.093</v>
      </c>
      <c r="D4" s="8">
        <f t="shared" si="0"/>
        <v>3.681</v>
      </c>
      <c r="E4" s="11">
        <f t="shared" si="1"/>
        <v>96.319000000000003</v>
      </c>
      <c r="F4" s="11">
        <f t="shared" si="2"/>
        <v>79.906999999999996</v>
      </c>
      <c r="H4" s="8">
        <v>2.7549999999999999</v>
      </c>
      <c r="I4" s="8">
        <v>0.92600000000000005</v>
      </c>
    </row>
    <row r="5" spans="1:9">
      <c r="A5">
        <v>2003</v>
      </c>
      <c r="B5">
        <v>100</v>
      </c>
      <c r="C5" s="8">
        <v>19.671000000000003</v>
      </c>
      <c r="D5" s="8">
        <f t="shared" si="0"/>
        <v>3.589</v>
      </c>
      <c r="E5" s="11">
        <f t="shared" si="1"/>
        <v>96.411000000000001</v>
      </c>
      <c r="F5" s="11">
        <f t="shared" si="2"/>
        <v>80.328999999999994</v>
      </c>
      <c r="H5" s="8">
        <v>2.633</v>
      </c>
      <c r="I5" s="8">
        <v>0.95599999999999996</v>
      </c>
    </row>
    <row r="6" spans="1:9">
      <c r="A6">
        <v>2004</v>
      </c>
      <c r="B6">
        <v>100</v>
      </c>
      <c r="C6" s="8">
        <v>19.637</v>
      </c>
      <c r="D6" s="8">
        <f t="shared" si="0"/>
        <v>3.8159999999999998</v>
      </c>
      <c r="E6" s="11">
        <f t="shared" si="1"/>
        <v>96.183999999999997</v>
      </c>
      <c r="F6" s="11">
        <f t="shared" si="2"/>
        <v>80.363</v>
      </c>
      <c r="H6" s="8">
        <v>2.6349999999999998</v>
      </c>
      <c r="I6" s="8">
        <v>1.181</v>
      </c>
    </row>
    <row r="7" spans="1:9">
      <c r="A7">
        <v>2005</v>
      </c>
      <c r="B7">
        <v>100</v>
      </c>
      <c r="C7" s="8">
        <v>19.387999999999998</v>
      </c>
      <c r="D7" s="8">
        <f t="shared" si="0"/>
        <v>4.1989999999999998</v>
      </c>
      <c r="E7" s="11">
        <f t="shared" si="1"/>
        <v>95.801000000000002</v>
      </c>
      <c r="F7" s="11">
        <f t="shared" si="2"/>
        <v>80.611999999999995</v>
      </c>
      <c r="H7" s="8">
        <v>2.839</v>
      </c>
      <c r="I7" s="8">
        <v>1.36</v>
      </c>
    </row>
    <row r="8" spans="1:9">
      <c r="A8">
        <v>2006</v>
      </c>
      <c r="B8">
        <v>100</v>
      </c>
      <c r="C8" s="7">
        <v>18.724</v>
      </c>
      <c r="D8" s="8">
        <f t="shared" si="0"/>
        <v>4.516</v>
      </c>
      <c r="E8" s="11">
        <f t="shared" si="1"/>
        <v>95.483999999999995</v>
      </c>
      <c r="F8" s="11">
        <f t="shared" si="2"/>
        <v>81.275999999999996</v>
      </c>
      <c r="H8" s="7">
        <v>2.8330000000000002</v>
      </c>
      <c r="I8" s="7">
        <v>1.6830000000000001</v>
      </c>
    </row>
    <row r="9" spans="1:9">
      <c r="A9">
        <v>2007</v>
      </c>
      <c r="B9">
        <v>100</v>
      </c>
      <c r="C9" s="7">
        <v>19.083000000000002</v>
      </c>
      <c r="D9" s="8">
        <f t="shared" si="0"/>
        <v>4.6690000000000005</v>
      </c>
      <c r="E9" s="11">
        <f t="shared" si="1"/>
        <v>95.331000000000003</v>
      </c>
      <c r="F9" s="11">
        <f t="shared" si="2"/>
        <v>80.917000000000002</v>
      </c>
      <c r="H9" s="7">
        <v>2.9540000000000002</v>
      </c>
      <c r="I9" s="7">
        <v>1.7150000000000001</v>
      </c>
    </row>
    <row r="10" spans="1:9">
      <c r="A10">
        <v>2008</v>
      </c>
      <c r="B10">
        <v>100</v>
      </c>
      <c r="C10" s="7">
        <v>18.183999999999997</v>
      </c>
      <c r="D10" s="8">
        <f t="shared" si="0"/>
        <v>4.6859999999999999</v>
      </c>
      <c r="E10" s="11">
        <f t="shared" si="1"/>
        <v>95.313999999999993</v>
      </c>
      <c r="F10" s="11">
        <f t="shared" si="2"/>
        <v>81.816000000000003</v>
      </c>
      <c r="H10" s="7">
        <v>2.6949999999999998</v>
      </c>
      <c r="I10" s="7">
        <v>1.9910000000000001</v>
      </c>
    </row>
    <row r="11" spans="1:9">
      <c r="A11">
        <v>2009</v>
      </c>
      <c r="B11">
        <v>100</v>
      </c>
      <c r="C11" s="7">
        <v>17.850000000000001</v>
      </c>
      <c r="D11" s="8">
        <f t="shared" si="0"/>
        <v>4.8450000000000006</v>
      </c>
      <c r="E11" s="11">
        <f t="shared" si="1"/>
        <v>95.155000000000001</v>
      </c>
      <c r="F11" s="11">
        <f t="shared" si="2"/>
        <v>82.15</v>
      </c>
      <c r="H11" s="7">
        <v>2.778</v>
      </c>
      <c r="I11" s="7">
        <v>2.0670000000000002</v>
      </c>
    </row>
    <row r="12" spans="1:9">
      <c r="A12">
        <v>2010</v>
      </c>
      <c r="B12">
        <v>100</v>
      </c>
      <c r="C12" s="7">
        <v>19.499000000000002</v>
      </c>
      <c r="D12" s="8">
        <f t="shared" si="0"/>
        <v>3.65</v>
      </c>
      <c r="E12" s="11">
        <f t="shared" si="1"/>
        <v>96.35</v>
      </c>
      <c r="F12" s="11">
        <f t="shared" si="2"/>
        <v>80.501000000000005</v>
      </c>
      <c r="H12" s="7">
        <v>2.3679999999999999</v>
      </c>
      <c r="I12" s="7">
        <v>1.282</v>
      </c>
    </row>
    <row r="13" spans="1:9">
      <c r="A13">
        <v>2011</v>
      </c>
      <c r="B13">
        <v>100</v>
      </c>
      <c r="C13" s="7">
        <v>18.911999999999999</v>
      </c>
      <c r="D13" s="8">
        <f t="shared" si="0"/>
        <v>4.085</v>
      </c>
      <c r="E13" s="11">
        <f t="shared" si="1"/>
        <v>95.915000000000006</v>
      </c>
      <c r="F13" s="11">
        <f t="shared" si="2"/>
        <v>81.087999999999994</v>
      </c>
      <c r="H13" s="7">
        <v>2.3919999999999999</v>
      </c>
      <c r="I13" s="7">
        <v>1.6930000000000001</v>
      </c>
    </row>
    <row r="14" spans="1:9">
      <c r="A14">
        <v>2012</v>
      </c>
      <c r="B14">
        <v>100</v>
      </c>
      <c r="C14" s="7">
        <v>18.756</v>
      </c>
      <c r="D14" s="8">
        <f t="shared" si="0"/>
        <v>4.22</v>
      </c>
      <c r="E14" s="11">
        <f t="shared" si="1"/>
        <v>95.78</v>
      </c>
      <c r="F14" s="11">
        <f t="shared" si="2"/>
        <v>81.244</v>
      </c>
      <c r="H14" s="7">
        <v>2.452</v>
      </c>
      <c r="I14" s="7">
        <v>1.768</v>
      </c>
    </row>
    <row r="15" spans="1:9">
      <c r="A15">
        <v>2013</v>
      </c>
      <c r="B15">
        <v>100</v>
      </c>
      <c r="C15" s="7">
        <v>18.385000000000002</v>
      </c>
      <c r="D15" s="8">
        <f t="shared" si="0"/>
        <v>3.992</v>
      </c>
      <c r="E15" s="11">
        <f t="shared" si="1"/>
        <v>96.007999999999996</v>
      </c>
      <c r="F15" s="11">
        <f t="shared" si="2"/>
        <v>81.614999999999995</v>
      </c>
      <c r="H15" s="7">
        <v>2.5419999999999998</v>
      </c>
      <c r="I15" s="7">
        <v>1.45</v>
      </c>
    </row>
    <row r="16" spans="1:9">
      <c r="A16">
        <v>2014</v>
      </c>
      <c r="B16">
        <v>100</v>
      </c>
      <c r="C16" s="7">
        <v>17.968</v>
      </c>
      <c r="D16" s="8">
        <f t="shared" si="0"/>
        <v>3.9660000000000002</v>
      </c>
      <c r="E16" s="11">
        <f t="shared" si="1"/>
        <v>96.034000000000006</v>
      </c>
      <c r="F16" s="11">
        <f t="shared" si="2"/>
        <v>82.031999999999996</v>
      </c>
      <c r="H16" s="7">
        <v>2.5670000000000002</v>
      </c>
      <c r="I16" s="7">
        <v>1.399</v>
      </c>
    </row>
    <row r="17" spans="1:9">
      <c r="A17">
        <v>2015</v>
      </c>
      <c r="B17">
        <v>100</v>
      </c>
      <c r="C17" s="7">
        <v>18.28</v>
      </c>
      <c r="D17" s="8">
        <f t="shared" si="0"/>
        <v>3.4260000000000002</v>
      </c>
      <c r="E17" s="11">
        <f t="shared" si="1"/>
        <v>96.573999999999998</v>
      </c>
      <c r="F17" s="11">
        <f t="shared" si="2"/>
        <v>81.72</v>
      </c>
      <c r="H17" s="7">
        <v>2.2789999999999999</v>
      </c>
      <c r="I17" s="7">
        <v>1.147</v>
      </c>
    </row>
    <row r="18" spans="1:9">
      <c r="A18">
        <v>2016</v>
      </c>
      <c r="B18">
        <v>100</v>
      </c>
      <c r="C18" s="5">
        <v>18.123000000000001</v>
      </c>
      <c r="D18" s="10">
        <v>2.8330000000000002</v>
      </c>
      <c r="E18" s="11">
        <f t="shared" si="1"/>
        <v>97.167000000000002</v>
      </c>
      <c r="F18" s="11">
        <f t="shared" si="2"/>
        <v>81.876999999999995</v>
      </c>
      <c r="I18" s="7"/>
    </row>
    <row r="19" spans="1:9">
      <c r="A19">
        <v>2017</v>
      </c>
      <c r="B19">
        <v>100</v>
      </c>
      <c r="C19" s="6">
        <v>18.622</v>
      </c>
      <c r="D19" s="1">
        <v>2.9910000000000001</v>
      </c>
      <c r="E19" s="11">
        <f t="shared" si="1"/>
        <v>97.009</v>
      </c>
      <c r="F19" s="11">
        <f t="shared" si="2"/>
        <v>81.378</v>
      </c>
    </row>
    <row r="20" spans="1:9">
      <c r="A20">
        <v>2018</v>
      </c>
      <c r="B20">
        <v>100</v>
      </c>
      <c r="C20" s="6">
        <v>18.71</v>
      </c>
      <c r="D20" s="1">
        <v>3.2090000000000001</v>
      </c>
      <c r="E20" s="11">
        <f t="shared" si="1"/>
        <v>96.790999999999997</v>
      </c>
      <c r="F20" s="11">
        <f t="shared" si="2"/>
        <v>81.289999999999992</v>
      </c>
    </row>
    <row r="21" spans="1:9">
      <c r="A21">
        <v>2019</v>
      </c>
      <c r="B21">
        <v>100</v>
      </c>
      <c r="C21" s="6">
        <v>18.273</v>
      </c>
      <c r="D21" s="1">
        <v>3.169</v>
      </c>
      <c r="E21" s="11">
        <f t="shared" si="1"/>
        <v>96.831000000000003</v>
      </c>
      <c r="F21" s="11">
        <f t="shared" si="2"/>
        <v>81.727000000000004</v>
      </c>
    </row>
    <row r="22" spans="1:9">
      <c r="A22">
        <v>2020</v>
      </c>
      <c r="B22">
        <v>100</v>
      </c>
      <c r="C22" s="6">
        <v>18.518999999999998</v>
      </c>
      <c r="D22" s="1">
        <v>2.9209999999999998</v>
      </c>
      <c r="E22" s="11">
        <f t="shared" si="1"/>
        <v>97.078999999999994</v>
      </c>
      <c r="F22" s="11">
        <f t="shared" si="2"/>
        <v>81.480999999999995</v>
      </c>
    </row>
    <row r="23" spans="1:9">
      <c r="A23">
        <v>2021</v>
      </c>
      <c r="B23">
        <v>100</v>
      </c>
      <c r="C23" s="4">
        <v>20.103999999999999</v>
      </c>
      <c r="D23" s="9">
        <v>2.4329999999999998</v>
      </c>
      <c r="E23" s="11">
        <f t="shared" si="1"/>
        <v>97.567000000000007</v>
      </c>
      <c r="F23" s="11">
        <f t="shared" si="2"/>
        <v>79.896000000000001</v>
      </c>
    </row>
    <row r="24" spans="1:9">
      <c r="A24">
        <v>2022</v>
      </c>
      <c r="B24">
        <v>100</v>
      </c>
      <c r="C24" s="2">
        <v>19.606999999999999</v>
      </c>
      <c r="D24" s="3">
        <v>2.569</v>
      </c>
      <c r="E24" s="11">
        <f t="shared" si="1"/>
        <v>97.430999999999997</v>
      </c>
      <c r="F24" s="11">
        <f t="shared" si="2"/>
        <v>80.393000000000001</v>
      </c>
    </row>
    <row r="25" spans="1:9">
      <c r="A25">
        <v>2023</v>
      </c>
      <c r="B25">
        <v>100</v>
      </c>
      <c r="C25" s="2">
        <v>18.625</v>
      </c>
      <c r="D25" s="3">
        <v>2.879</v>
      </c>
      <c r="E25" s="11">
        <f t="shared" si="1"/>
        <v>97.120999999999995</v>
      </c>
      <c r="F25" s="11">
        <f t="shared" si="2"/>
        <v>81.375</v>
      </c>
    </row>
    <row r="26" spans="1:9">
      <c r="F26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Olga-Zoé Bastiat</cp:lastModifiedBy>
  <dcterms:created xsi:type="dcterms:W3CDTF">2023-12-06T09:24:08Z</dcterms:created>
  <dcterms:modified xsi:type="dcterms:W3CDTF">2023-12-06T11:41:36Z</dcterms:modified>
</cp:coreProperties>
</file>