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5F641F2-3CCF-401A-9E0E-AE3E880155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2">
      <go:sheetsCustomData xmlns:go="http://customooxmlschemas.google.com/" r:id="rId5" roundtripDataChecksum="w+OYSaHe/XhwGc3U0kIbQcHZZkKxsHKVAg7u2BXuQ6M="/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</calcChain>
</file>

<file path=xl/sharedStrings.xml><?xml version="1.0" encoding="utf-8"?>
<sst xmlns="http://schemas.openxmlformats.org/spreadsheetml/2006/main" count="129" uniqueCount="129">
  <si>
    <t>URL_ID</t>
  </si>
  <si>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</si>
  <si>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</si>
  <si>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</si>
  <si>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</si>
  <si>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</si>
  <si>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</si>
  <si>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</si>
  <si>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</si>
  <si>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</si>
  <si>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</si>
  <si>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</si>
  <si>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</si>
  <si>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</si>
  <si>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</si>
  <si>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https://insights.blackcoffer.com/rise-of-telemedicine-and-its-impact-on-livelihood-by-2040-3-2/</t>
  </si>
  <si>
    <t>https://insights.blackcoffer.com/rise-of-e-health-and-its-impact-on-humans-by-the-year-2030/</t>
  </si>
  <si>
    <t>https://insights.blackcoffer.com/rise-of-e-health-and-its-imapct-on-humans-by-the-year-2030-2/</t>
  </si>
  <si>
    <t>https://insights.blackcoffer.com/rise-of-telemedicine-and-its-impact-on-livelihood-by-2040-2/</t>
  </si>
  <si>
    <t>https://insights.blackcoffer.com/rise-of-telemedicine-and-its-impact-on-livelihood-by-2040-2-2/</t>
  </si>
  <si>
    <t>https://insights.blackcoffer.com/rise-of-chatbots-and-its-impact-on-customer-support-by-the-year-2040/</t>
  </si>
  <si>
    <t>https://insights.blackcoffer.com/rise-of-e-health-and-its-imapct-on-humans-by-the-year-2030/</t>
  </si>
  <si>
    <t>https://insights.blackcoffer.com/how-does-marketing-influence-businesses-and-consumers/</t>
  </si>
  <si>
    <t>https://insights.blackcoffer.com/how-advertisement-increase-your-market-value/</t>
  </si>
  <si>
    <t>https://insights.blackcoffer.com/negative-effects-of-marketing-on-society/</t>
  </si>
  <si>
    <t>https://insights.blackcoffer.com/how-advertisement-marketing-affects-business/</t>
  </si>
  <si>
    <t>https://insights.blackcoffer.com/rising-it-cities-will-impact-the-economy-environment-infrastructure-and-city-life-by-the-year-2035/</t>
  </si>
  <si>
    <t>https://insights.blackcoffer.com/rise-of-ott-platform-and-its-impact-on-entertainment-industry-by-the-year-2030/</t>
  </si>
  <si>
    <t>https://insights.blackcoffer.com/rise-of-electric-vehicles-and-its-impact-on-livelihood-by-2040/</t>
  </si>
  <si>
    <t>https://insights.blackcoffer.com/rise-of-electric-vehicle-and-its-impact-on-livelihood-by-the-year-2040/</t>
  </si>
  <si>
    <t>https://insights.blackcoffer.com/oil-prices-by-the-year-2040-and-how-it-will-impact-the-world-economy/</t>
  </si>
  <si>
    <t>https://insights.blackcoffer.com/an-outlook-of-healthcare-by-the-year-2040-and-how-it-will-impact-human-lives/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</si>
  <si>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</si>
  <si>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</si>
  <si>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</si>
  <si>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</si>
  <si>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</si>
  <si>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</si>
  <si>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</si>
  <si>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https://insights.blackcoffer.com/how-neural-networks-can-be-applied-in-various-areas-in-the-future/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</si>
  <si>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</si>
  <si>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</si>
  <si>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</si>
  <si>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</si>
  <si>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</si>
  <si>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</si>
  <si>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https://insights.blackcoffer.com/future-of-work-how-ai-has-entered-the-workplace/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</si>
  <si>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</si>
  <si>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</si>
  <si>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</si>
  <si>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</si>
  <si>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</si>
  <si>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https://insights.blackcoffer.com/covid-19-environmental-impact-for-the-future/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</si>
  <si>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</si>
  <si>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</si>
  <si>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</si>
  <si>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</si>
  <si>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</si>
  <si>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</si>
  <si>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</si>
  <si>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</si>
  <si>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</si>
  <si>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</si>
  <si>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</si>
  <si>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</si>
  <si>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</si>
  <si>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</si>
  <si>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</si>
  <si>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</si>
  <si>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</si>
  <si>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</si>
  <si>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</si>
  <si>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</si>
  <si>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</si>
  <si>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</si>
  <si>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</si>
  <si>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</si>
  <si>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</si>
  <si>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</si>
  <si>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</si>
  <si>
    <t>https://insights.blackcoffer.com/impacts-of-covid-19-on-vegetable-vendors-and-food-stalls/</t>
  </si>
  <si>
    <t>https://insights.blackcoffer.com/impacts-of-covid-19-on-vegetable-vendors/</t>
  </si>
  <si>
    <t>https://insights.blackcoffer.com/impact-of-covid-19-pandemic-on-tourism-aviation-industries/</t>
  </si>
  <si>
    <t>https://insights.blackcoffer.com/impact-of-covid-19-pandemic-on-sports-events-around-the-world/</t>
  </si>
  <si>
    <t>https://insights.blackcoffer.com/changing-landscape-and-emerging-trends-in-the-indian-it-ites-industry/</t>
  </si>
  <si>
    <t>https://insights.blackcoffer.com/online-gaming-adolescent-online-gaming-effects-demotivated-depression-musculoskeletal-and-psychosomatic-symptoms/</t>
  </si>
  <si>
    <t>https://insights.blackcoffer.com/human-rights-outlook/</t>
  </si>
  <si>
    <t>https://insights.blackcoffer.com/how-voice-search-makes-your-business-a-successful-business/</t>
  </si>
  <si>
    <t>https://insights.blackcoffer.com/how-the-covid-19-crisis-is-redefining-jobs-and-services/</t>
  </si>
  <si>
    <t>https://insights.blackcoffer.com/how-to-increase-social-media-engagement-for-marketers/</t>
  </si>
  <si>
    <t>https://insights.blackcoffer.com/impacts-of-covid-19-on-streets-sides-food-stalls/</t>
  </si>
  <si>
    <t>https://insights.blackcoffer.com/coronavirus-impact-on-energy-markets-2/</t>
  </si>
  <si>
    <t>https://insights.blackcoffer.com/coronavirus-impact-on-the-hospitality-industry-5/</t>
  </si>
  <si>
    <t>https://insights.blackcoffer.com/lessons-from-the-past-some-key-learnings-relevant-to-the-coronavirus-crisis-4/</t>
  </si>
  <si>
    <t>https://insights.blackcoffer.com/estimating-the-impact-of-covid-19-on-the-world-of-work-2/</t>
  </si>
  <si>
    <t>https://insights.blackcoffer.com/estimating-the-impact-of-covid-19-on-the-world-of-work-3/</t>
  </si>
  <si>
    <t>https://insights.blackcoffer.com/travel-and-tourism-outlook/</t>
  </si>
  <si>
    <t>https://insights.blackcoffer.com/gaming-disorder-and-effects-of-gaming-on-health/</t>
  </si>
  <si>
    <t>https://insights.blackcoffer.com/what-is-the-repercussion-of-the-environment-due-to-the-covid-19-pandemic-situation/</t>
  </si>
  <si>
    <t>https://insights.blackcoffer.com/what-is-the-repercussion-of-the-environment-due-to-the-covid-19-pandemic-situation-2/</t>
  </si>
  <si>
    <t>https://insights.blackcoffer.com/impact-of-covid-19-pandemic-on-office-space-and-co-working-industries/</t>
  </si>
  <si>
    <t>https://insights.blackcoffer.com/contribution-of-handicrafts-visual-arts-literature-in-the-indian-economy/</t>
  </si>
  <si>
    <t>https://insights.blackcoffer.com/how-covid-19-is-impacting-payment-preferences/</t>
  </si>
  <si>
    <t>https://insights.blackcoffer.com/how-will-covid-19-affect-the-world-of-work-2/</t>
  </si>
  <si>
    <t>https://insights.blackcoffer.com/lessons-from-the-past-some-key-learnings-relevant-to-the-coronavirus-crisis/</t>
  </si>
  <si>
    <t>https://insights.blackcoffer.com/covid-19-how-have-countries-been-responding/</t>
  </si>
  <si>
    <t>https://insights.blackcoffer.com/coronavirus-impact-on-the-hospitality-industry-2/</t>
  </si>
  <si>
    <t>https://insights.blackcoffer.com/how-will-covid-19-affect-the-world-of-work-3/</t>
  </si>
  <si>
    <t>https://insights.blackcoffer.com/coronavirus-impact-on-the-hospitality-industry-3/</t>
  </si>
  <si>
    <t>https://insights.blackcoffer.com/estimating-the-impact-of-covid-19-on-the-world-of-work/</t>
  </si>
  <si>
    <t>https://insights.blackcoffer.com/covid-19-how-have-countries-been-responding-2/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</si>
  <si>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</si>
  <si>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</si>
  <si>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</si>
  <si>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</si>
  <si>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https://insights.blackcoffer.com/why-scams-like-nirav-modi-happen-with-indian-banks/</t>
  </si>
  <si>
    <t>https://insights.blackcoffer.com/impact-of-covid-19-on-the-global-economy/</t>
  </si>
  <si>
    <t>https://insights.blackcoffer.com/impact-of-covid-19coronavirus-on-the-indian-economy-2/</t>
  </si>
  <si>
    <t>https://insights.blackcoffer.com/impact-of-covid-19-on-the-global-economy-2/</t>
  </si>
  <si>
    <t>https://insights.blackcoffer.com/impact-of-covid-19-coronavirus-on-the-indian-economy-3/</t>
  </si>
  <si>
    <t>https://insights.blackcoffer.com/should-celebrities-be-allowed-to-join-politics/</t>
  </si>
  <si>
    <t>https://insights.blackcoffer.com/how-prepared-is-india-to-tackle-a-possible-covid-19-outbreak/</t>
  </si>
  <si>
    <t>https://insights.blackcoffer.com/how-will-covid-19-affect-the-world-of-work/</t>
  </si>
  <si>
    <t>https://insights.blackcoffer.com/controversy-as-a-marketing-strategy/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</si>
  <si>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</si>
  <si>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</si>
  <si>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</si>
  <si>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https://insights.blackcoffer.com/marketing-drives-results-with-a-focus-on-problems/</t>
  </si>
  <si>
    <t>https://insights.blackcoffer.com/continued-demand-for-sustainability/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</si>
</sst>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Border="1"/>
    <xf numFmtId="0" fontId="7" fillId="0" borderId="0" xfId="0" applyFont="1"/>
    <xf numFmtId="0" fontId="8" fillId="0" borderId="0" xfId="1"/>
    <xf numFmtId="0" fontId="9" fillId="0" borderId="0" xfId="0" applyFont="1" applyAlignment="1">
      <alignment vertical="center"/>
    </xf>
    <xf numFmtId="0" fontId="8" fillId="0" borderId="2" xfId="1" applyBorder="1"/>
    <xf numFmtId="0" fontId="9" fillId="0" borderId="0" xfId="0" applyFont="1"/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838200</xdr:colOff>
          <xdr:row>120</xdr:row>
          <xdr:rowOff>144780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ights.blackcoffer.com/rise-of-ott-platform-and-its-impact-on-entertainment-industry-by-the-year-2030/" TargetMode="External"/><Relationship Id="rId18" Type="http://schemas.openxmlformats.org/officeDocument/2006/relationships/hyperlink" Target="https://insights.blackcoffer.com/ai-in-healthcare-to-improve-patient-outcomes/" TargetMode="External"/><Relationship Id="rId26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39" Type="http://schemas.openxmlformats.org/officeDocument/2006/relationships/hyperlink" Target="https://insights.blackcoffer.com/what-is-the-repercussion-of-the-environment-due-to-the-covid-19-pandemic-situation/" TargetMode="External"/><Relationship Id="rId21" Type="http://schemas.openxmlformats.org/officeDocument/2006/relationships/hyperlink" Target="https://insights.blackcoffer.com/impacts-of-covid-19-on-vegetable-vendors-and-food-stalls/" TargetMode="External"/><Relationship Id="rId34" Type="http://schemas.openxmlformats.org/officeDocument/2006/relationships/hyperlink" Target="https://insights.blackcoffer.com/lessons-from-the-past-some-key-learnings-relevant-to-the-coronavirus-crisis-4/" TargetMode="External"/><Relationship Id="rId42" Type="http://schemas.openxmlformats.org/officeDocument/2006/relationships/hyperlink" Target="https://insights.blackcoffer.com/contribution-of-handicrafts-visual-arts-literature-in-the-indian-economy/" TargetMode="External"/><Relationship Id="rId47" Type="http://schemas.openxmlformats.org/officeDocument/2006/relationships/hyperlink" Target="https://insights.blackcoffer.com/coronavirus-impact-on-the-hospitality-industry-2/" TargetMode="External"/><Relationship Id="rId50" Type="http://schemas.openxmlformats.org/officeDocument/2006/relationships/hyperlink" Target="https://insights.blackcoffer.com/estimating-the-impact-of-covid-19-on-the-world-of-work/" TargetMode="External"/><Relationship Id="rId55" Type="http://schemas.openxmlformats.org/officeDocument/2006/relationships/hyperlink" Target="https://insights.blackcoffer.com/coronavirus-impact-on-the-hospitality-industry-4/" TargetMode="External"/><Relationship Id="rId63" Type="http://schemas.openxmlformats.org/officeDocument/2006/relationships/hyperlink" Target="https://insights.blackcoffer.com/how-will-covid-19-affect-the-world-of-work/" TargetMode="External"/><Relationship Id="rId68" Type="http://schemas.openxmlformats.org/officeDocument/2006/relationships/hyperlink" Target="https://insights.blackcoffer.com/marketing-drives-results-with-a-focus-on-problems/" TargetMode="External"/><Relationship Id="rId76" Type="http://schemas.openxmlformats.org/officeDocument/2006/relationships/control" Target="../activeX/activeX1.xml"/><Relationship Id="rId7" Type="http://schemas.openxmlformats.org/officeDocument/2006/relationships/hyperlink" Target="https://insights.blackcoffer.com/rise-of-e-health-and-its-imapct-on-humans-by-the-year-2030/" TargetMode="External"/><Relationship Id="rId71" Type="http://schemas.openxmlformats.org/officeDocument/2006/relationships/hyperlink" Target="https://insights.blackcoffer.com/are-we-any-closer-to-preventing-a-nuclear-holocaust/" TargetMode="External"/><Relationship Id="rId2" Type="http://schemas.openxmlformats.org/officeDocument/2006/relationships/hyperlink" Target="https://insights.blackcoffer.com/rise-of-e-health-and-its-impact-on-humans-by-the-year-2030/" TargetMode="External"/><Relationship Id="rId16" Type="http://schemas.openxmlformats.org/officeDocument/2006/relationships/hyperlink" Target="https://insights.blackcoffer.com/oil-prices-by-the-year-2040-and-how-it-will-impact-the-world-economy/" TargetMode="External"/><Relationship Id="rId29" Type="http://schemas.openxmlformats.org/officeDocument/2006/relationships/hyperlink" Target="https://insights.blackcoffer.com/how-the-covid-19-crisis-is-redefining-jobs-and-services/" TargetMode="External"/><Relationship Id="rId11" Type="http://schemas.openxmlformats.org/officeDocument/2006/relationships/hyperlink" Target="https://insights.blackcoffer.com/how-advertisement-marketing-affects-business/" TargetMode="External"/><Relationship Id="rId24" Type="http://schemas.openxmlformats.org/officeDocument/2006/relationships/hyperlink" Target="https://insights.blackcoffer.com/impact-of-covid-19-pandemic-on-sports-events-around-the-world/" TargetMode="External"/><Relationship Id="rId32" Type="http://schemas.openxmlformats.org/officeDocument/2006/relationships/hyperlink" Target="https://insights.blackcoffer.com/coronavirus-impact-on-energy-markets-2/" TargetMode="External"/><Relationship Id="rId37" Type="http://schemas.openxmlformats.org/officeDocument/2006/relationships/hyperlink" Target="https://insights.blackcoffer.com/travel-and-tourism-outlook/" TargetMode="External"/><Relationship Id="rId40" Type="http://schemas.openxmlformats.org/officeDocument/2006/relationships/hyperlink" Target="https://insights.blackcoffer.com/what-is-the-repercussion-of-the-environment-due-to-the-covid-19-pandemic-situation-2/" TargetMode="External"/><Relationship Id="rId45" Type="http://schemas.openxmlformats.org/officeDocument/2006/relationships/hyperlink" Target="https://insights.blackcoffer.com/lessons-from-the-past-some-key-learnings-relevant-to-the-coronavirus-crisis/" TargetMode="External"/><Relationship Id="rId53" Type="http://schemas.openxmlformats.org/officeDocument/2006/relationships/hyperlink" Target="https://insights.blackcoffer.com/lessons-from-the-past-some-key-learnings-relevant-to-the-coronavirus-crisis-2/" TargetMode="External"/><Relationship Id="rId58" Type="http://schemas.openxmlformats.org/officeDocument/2006/relationships/hyperlink" Target="https://insights.blackcoffer.com/impact-of-covid-19coronavirus-on-the-indian-economy-2/" TargetMode="External"/><Relationship Id="rId66" Type="http://schemas.openxmlformats.org/officeDocument/2006/relationships/hyperlink" Target="https://insights.blackcoffer.com/coronavirus-impact-on-energy-markets/" TargetMode="External"/><Relationship Id="rId74" Type="http://schemas.openxmlformats.org/officeDocument/2006/relationships/drawing" Target="../drawings/drawing1.xml"/><Relationship Id="rId5" Type="http://schemas.openxmlformats.org/officeDocument/2006/relationships/hyperlink" Target="https://insights.blackcoffer.com/rise-of-telemedicine-and-its-impact-on-livelihood-by-2040-2-2/" TargetMode="External"/><Relationship Id="rId15" Type="http://schemas.openxmlformats.org/officeDocument/2006/relationships/hyperlink" Target="https://insights.blackcoffer.com/rise-of-electric-vehicle-and-its-impact-on-livelihood-by-the-year-2040/" TargetMode="External"/><Relationship Id="rId23" Type="http://schemas.openxmlformats.org/officeDocument/2006/relationships/hyperlink" Target="https://insights.blackcoffer.com/impact-of-covid-19-pandemic-on-tourism-aviation-industries/" TargetMode="External"/><Relationship Id="rId28" Type="http://schemas.openxmlformats.org/officeDocument/2006/relationships/hyperlink" Target="https://insights.blackcoffer.com/how-voice-search-makes-your-business-a-successful-business/" TargetMode="External"/><Relationship Id="rId36" Type="http://schemas.openxmlformats.org/officeDocument/2006/relationships/hyperlink" Target="https://insights.blackcoffer.com/estimating-the-impact-of-covid-19-on-the-world-of-work-3/" TargetMode="External"/><Relationship Id="rId49" Type="http://schemas.openxmlformats.org/officeDocument/2006/relationships/hyperlink" Target="https://insights.blackcoffer.com/coronavirus-impact-on-the-hospitality-industry-3/" TargetMode="External"/><Relationship Id="rId57" Type="http://schemas.openxmlformats.org/officeDocument/2006/relationships/hyperlink" Target="https://insights.blackcoffer.com/impact-of-covid-19-on-the-global-economy/" TargetMode="External"/><Relationship Id="rId61" Type="http://schemas.openxmlformats.org/officeDocument/2006/relationships/hyperlink" Target="https://insights.blackcoffer.com/should-celebrities-be-allowed-to-join-politics/" TargetMode="External"/><Relationship Id="rId10" Type="http://schemas.openxmlformats.org/officeDocument/2006/relationships/hyperlink" Target="https://insights.blackcoffer.com/negative-effects-of-marketing-on-society/" TargetMode="External"/><Relationship Id="rId19" Type="http://schemas.openxmlformats.org/officeDocument/2006/relationships/hyperlink" Target="https://insights.blackcoffer.com/what-if-the-creation-is-taking-over-the-creator/" TargetMode="External"/><Relationship Id="rId31" Type="http://schemas.openxmlformats.org/officeDocument/2006/relationships/hyperlink" Target="https://insights.blackcoffer.com/impacts-of-covid-19-on-streets-sides-food-stalls/" TargetMode="External"/><Relationship Id="rId44" Type="http://schemas.openxmlformats.org/officeDocument/2006/relationships/hyperlink" Target="https://insights.blackcoffer.com/how-will-covid-19-affect-the-world-of-work-2/" TargetMode="External"/><Relationship Id="rId52" Type="http://schemas.openxmlformats.org/officeDocument/2006/relationships/hyperlink" Target="https://insights.blackcoffer.com/how-will-covid-19-affect-the-world-of-work-4/" TargetMode="External"/><Relationship Id="rId60" Type="http://schemas.openxmlformats.org/officeDocument/2006/relationships/hyperlink" Target="https://insights.blackcoffer.com/impact-of-covid-19-coronavirus-on-the-indian-economy-3/" TargetMode="External"/><Relationship Id="rId65" Type="http://schemas.openxmlformats.org/officeDocument/2006/relationships/hyperlink" Target="https://insights.blackcoffer.com/coronavirus-impact-on-the-hospitality-industry/" TargetMode="External"/><Relationship Id="rId73" Type="http://schemas.openxmlformats.org/officeDocument/2006/relationships/hyperlink" Target="https://insights.blackcoffer.com/how-data-analytics-can-help-your-business-respond-to-the-impact-of-covid-19/" TargetMode="External"/><Relationship Id="rId4" Type="http://schemas.openxmlformats.org/officeDocument/2006/relationships/hyperlink" Target="https://insights.blackcoffer.com/rise-of-telemedicine-and-its-impact-on-livelihood-by-2040-2/" TargetMode="External"/><Relationship Id="rId9" Type="http://schemas.openxmlformats.org/officeDocument/2006/relationships/hyperlink" Target="https://insights.blackcoffer.com/how-advertisement-increase-your-market-value/" TargetMode="External"/><Relationship Id="rId14" Type="http://schemas.openxmlformats.org/officeDocument/2006/relationships/hyperlink" Target="https://insights.blackcoffer.com/rise-of-electric-vehicles-and-its-impact-on-livelihood-by-2040/" TargetMode="External"/><Relationship Id="rId22" Type="http://schemas.openxmlformats.org/officeDocument/2006/relationships/hyperlink" Target="https://insights.blackcoffer.com/impacts-of-covid-19-on-vegetable-vendors/" TargetMode="External"/><Relationship Id="rId27" Type="http://schemas.openxmlformats.org/officeDocument/2006/relationships/hyperlink" Target="https://insights.blackcoffer.com/human-rights-outlook/" TargetMode="External"/><Relationship Id="rId30" Type="http://schemas.openxmlformats.org/officeDocument/2006/relationships/hyperlink" Target="https://insights.blackcoffer.com/how-to-increase-social-media-engagement-for-marketers/" TargetMode="External"/><Relationship Id="rId35" Type="http://schemas.openxmlformats.org/officeDocument/2006/relationships/hyperlink" Target="https://insights.blackcoffer.com/estimating-the-impact-of-covid-19-on-the-world-of-work-2/" TargetMode="External"/><Relationship Id="rId43" Type="http://schemas.openxmlformats.org/officeDocument/2006/relationships/hyperlink" Target="https://insights.blackcoffer.com/how-covid-19-is-impacting-payment-preferences/" TargetMode="External"/><Relationship Id="rId48" Type="http://schemas.openxmlformats.org/officeDocument/2006/relationships/hyperlink" Target="https://insights.blackcoffer.com/how-will-covid-19-affect-the-world-of-work-3/" TargetMode="External"/><Relationship Id="rId56" Type="http://schemas.openxmlformats.org/officeDocument/2006/relationships/hyperlink" Target="https://insights.blackcoffer.com/why-scams-like-nirav-modi-happen-with-indian-banks/" TargetMode="External"/><Relationship Id="rId64" Type="http://schemas.openxmlformats.org/officeDocument/2006/relationships/hyperlink" Target="https://insights.blackcoffer.com/controversy-as-a-marketing-strategy/" TargetMode="External"/><Relationship Id="rId69" Type="http://schemas.openxmlformats.org/officeDocument/2006/relationships/hyperlink" Target="https://insights.blackcoffer.com/continued-demand-for-sustainability/" TargetMode="External"/><Relationship Id="rId77" Type="http://schemas.openxmlformats.org/officeDocument/2006/relationships/image" Target="../media/image1.emf"/><Relationship Id="rId8" Type="http://schemas.openxmlformats.org/officeDocument/2006/relationships/hyperlink" Target="https://insights.blackcoffer.com/how-does-marketing-influence-businesses-and-consumers/" TargetMode="External"/><Relationship Id="rId51" Type="http://schemas.openxmlformats.org/officeDocument/2006/relationships/hyperlink" Target="https://insights.blackcoffer.com/covid-19-how-have-countries-been-responding-2/" TargetMode="External"/><Relationship Id="rId72" Type="http://schemas.openxmlformats.org/officeDocument/2006/relationships/hyperlink" Target="https://insights.blackcoffer.com/covid-19-environmental-impact-for-the-future/" TargetMode="External"/><Relationship Id="rId3" Type="http://schemas.openxmlformats.org/officeDocument/2006/relationships/hyperlink" Target="https://insights.blackcoffer.com/rise-of-e-health-and-its-imapct-on-humans-by-the-year-2030-2/" TargetMode="External"/><Relationship Id="rId12" Type="http://schemas.openxmlformats.org/officeDocument/2006/relationships/hyperlink" Target="https://insights.blackcoffer.com/rising-it-cities-will-impact-the-economy-environment-infrastructure-and-city-life-by-the-year-2035/" TargetMode="External"/><Relationship Id="rId17" Type="http://schemas.openxmlformats.org/officeDocument/2006/relationships/hyperlink" Target="https://insights.blackcoffer.com/an-outlook-of-healthcare-by-the-year-2040-and-how-it-will-impact-human-lives/" TargetMode="External"/><Relationship Id="rId25" Type="http://schemas.openxmlformats.org/officeDocument/2006/relationships/hyperlink" Target="https://insights.blackcoffer.com/changing-landscape-and-emerging-trends-in-the-indian-it-ites-industry/" TargetMode="External"/><Relationship Id="rId33" Type="http://schemas.openxmlformats.org/officeDocument/2006/relationships/hyperlink" Target="https://insights.blackcoffer.com/coronavirus-impact-on-the-hospitality-industry-5/" TargetMode="External"/><Relationship Id="rId38" Type="http://schemas.openxmlformats.org/officeDocument/2006/relationships/hyperlink" Target="https://insights.blackcoffer.com/gaming-disorder-and-effects-of-gaming-on-health/" TargetMode="External"/><Relationship Id="rId46" Type="http://schemas.openxmlformats.org/officeDocument/2006/relationships/hyperlink" Target="https://insights.blackcoffer.com/covid-19-how-have-countries-been-responding/" TargetMode="External"/><Relationship Id="rId59" Type="http://schemas.openxmlformats.org/officeDocument/2006/relationships/hyperlink" Target="https://insights.blackcoffer.com/impact-of-covid-19-on-the-global-economy-2/" TargetMode="External"/><Relationship Id="rId67" Type="http://schemas.openxmlformats.org/officeDocument/2006/relationships/hyperlink" Target="https://insights.blackcoffer.com/what-are-the-key-policies-that-will-mitigate-the-impacts-of-covid-19-on-the-world-of-work/" TargetMode="External"/><Relationship Id="rId20" Type="http://schemas.openxmlformats.org/officeDocument/2006/relationships/hyperlink" Target="https://insights.blackcoffer.com/ai-healthcare-revolution-ml-technology-algorithm-google-analytics-industrialrevolution/" TargetMode="External"/><Relationship Id="rId41" Type="http://schemas.openxmlformats.org/officeDocument/2006/relationships/hyperlink" Target="https://insights.blackcoffer.com/impact-of-covid-19-pandemic-on-office-space-and-co-working-industries/" TargetMode="External"/><Relationship Id="rId54" Type="http://schemas.openxmlformats.org/officeDocument/2006/relationships/hyperlink" Target="https://insights.blackcoffer.com/lessons-from-the-past-some-key-learnings-relevant-to-the-coronavirus-crisis-3/" TargetMode="External"/><Relationship Id="rId62" Type="http://schemas.openxmlformats.org/officeDocument/2006/relationships/hyperlink" Target="https://insights.blackcoffer.com/how-prepared-is-india-to-tackle-a-possible-covid-19-outbreak/" TargetMode="External"/><Relationship Id="rId70" Type="http://schemas.openxmlformats.org/officeDocument/2006/relationships/hyperlink" Target="https://insights.blackcoffer.com/how-neural-networks-can-be-applied-in-various-areas-in-the-future/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insights.blackcoffer.com/rise-of-telemedicine-and-its-impact-on-livelihood-by-2040-3-2/" TargetMode="External"/><Relationship Id="rId6" Type="http://schemas.openxmlformats.org/officeDocument/2006/relationships/hyperlink" Target="https://insights.blackcoffer.com/rise-of-chatbots-and-its-impact-on-customer-support-by-the-year-20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64"/>
  <sheetViews>
    <sheetView tabSelected="1" topLeftCell="A103" workbookViewId="0">
      <selection activeCell="J10" sqref="J10"/>
    </sheetView>
  </sheetViews>
  <sheetFormatPr defaultColWidth="14.44140625" defaultRowHeight="15" customHeight="1"/>
  <cols>
    <col min="1" max="1" width="8.6640625" customWidth="1"/>
    <col min="2" max="2" width="120.33203125" customWidth="1"/>
    <col min="3" max="6" width="18.88671875" customWidth="1"/>
    <col min="7" max="7" width="26.33203125" customWidth="1"/>
    <col min="8" max="8" width="36.77734375" customWidth="1"/>
    <col min="9" max="9" width="18.88671875" customWidth="1"/>
    <col min="10" max="10" width="36.77734375" customWidth="1"/>
    <col min="11" max="11" width="24.21875" customWidth="1"/>
    <col min="12" max="15" width="18.88671875" customWidth="1"/>
    <col min="16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>
        <v>123</v>
      </c>
      <c r="B2" s="4" t="s">
        <v>15</v>
      </c>
      <c r="C2" s="10">
        <v>74</v>
      </c>
      <c r="D2" s="10">
        <v>21</v>
      </c>
      <c r="E2" s="10">
        <v>0.55800000000000005</v>
      </c>
      <c r="F2" s="10">
        <v>0.11700000000000001</v>
      </c>
      <c r="G2" s="10">
        <v>14.246</v>
      </c>
      <c r="H2" s="13">
        <f>(K2/L2) *100</f>
        <v>40.763546798029552</v>
      </c>
      <c r="I2" s="15">
        <f>(G2+H2)*0.4</f>
        <v>22.003818719211822</v>
      </c>
      <c r="J2" s="10">
        <v>14.246</v>
      </c>
      <c r="K2" s="14">
        <v>331</v>
      </c>
      <c r="L2" s="10">
        <v>812</v>
      </c>
      <c r="M2" s="10">
        <v>673</v>
      </c>
      <c r="N2" s="10">
        <v>2</v>
      </c>
      <c r="O2" s="10">
        <v>8.07</v>
      </c>
    </row>
    <row r="3" spans="1:26" ht="14.25" customHeight="1">
      <c r="A3" s="5">
        <v>321</v>
      </c>
      <c r="B3" s="6" t="s">
        <v>16</v>
      </c>
      <c r="C3" s="10">
        <v>38</v>
      </c>
      <c r="D3" s="10">
        <v>13</v>
      </c>
      <c r="E3" s="10">
        <v>0.49</v>
      </c>
      <c r="F3" s="10">
        <v>0.184</v>
      </c>
      <c r="G3" s="10">
        <v>13.85</v>
      </c>
      <c r="H3" s="13">
        <f t="shared" ref="H3:H66" si="0">(K3/L3) *100</f>
        <v>45.487364620938628</v>
      </c>
      <c r="I3" s="15">
        <f t="shared" ref="I3:I66" si="1">(G3+H3)*0.4</f>
        <v>23.734945848375453</v>
      </c>
      <c r="J3" s="10">
        <v>13.85</v>
      </c>
      <c r="K3" s="14">
        <v>126</v>
      </c>
      <c r="L3" s="10">
        <v>277</v>
      </c>
      <c r="M3" s="10">
        <v>383</v>
      </c>
      <c r="N3" s="10">
        <v>3</v>
      </c>
      <c r="O3" s="10">
        <v>8.1440000000000001</v>
      </c>
    </row>
    <row r="4" spans="1:26" ht="14.25" customHeight="1">
      <c r="A4" s="5">
        <v>2345</v>
      </c>
      <c r="B4" s="9" t="s">
        <v>17</v>
      </c>
      <c r="C4" s="10">
        <v>19</v>
      </c>
      <c r="D4" s="10">
        <v>27</v>
      </c>
      <c r="E4" s="10">
        <v>-0.17399999999999999</v>
      </c>
      <c r="F4" s="10">
        <v>8.6999999999999994E-2</v>
      </c>
      <c r="G4" s="10">
        <v>8.3490000000000002</v>
      </c>
      <c r="H4" s="13">
        <f t="shared" si="0"/>
        <v>39.353612167300376</v>
      </c>
      <c r="I4" s="15">
        <f t="shared" si="1"/>
        <v>19.081044866920148</v>
      </c>
      <c r="J4" s="10">
        <v>8.3490000000000002</v>
      </c>
      <c r="K4" s="14">
        <v>207</v>
      </c>
      <c r="L4" s="10">
        <v>526</v>
      </c>
      <c r="M4" s="10">
        <v>669</v>
      </c>
      <c r="N4" s="10">
        <v>3</v>
      </c>
      <c r="O4" s="10">
        <v>7.4089999999999998</v>
      </c>
    </row>
    <row r="5" spans="1:26" ht="14.25" customHeight="1">
      <c r="A5" s="5">
        <v>4321</v>
      </c>
      <c r="B5" s="6" t="s">
        <v>18</v>
      </c>
      <c r="C5" s="10">
        <v>33</v>
      </c>
      <c r="D5" s="10">
        <v>26</v>
      </c>
      <c r="E5" s="10">
        <v>0.11899999999999999</v>
      </c>
      <c r="F5" s="10">
        <v>9.4E-2</v>
      </c>
      <c r="G5" s="10">
        <v>13.933</v>
      </c>
      <c r="H5" s="13">
        <f t="shared" si="0"/>
        <v>38.915470494417868</v>
      </c>
      <c r="I5" s="15">
        <f t="shared" si="1"/>
        <v>21.139388197767147</v>
      </c>
      <c r="J5" s="10">
        <v>13.933</v>
      </c>
      <c r="K5" s="14">
        <v>244</v>
      </c>
      <c r="L5" s="10">
        <v>627</v>
      </c>
      <c r="M5" s="10">
        <v>909</v>
      </c>
      <c r="N5" s="10">
        <v>7</v>
      </c>
      <c r="O5" s="10">
        <v>7.5069999999999997</v>
      </c>
    </row>
    <row r="6" spans="1:26" ht="14.25" customHeight="1">
      <c r="A6" s="5">
        <v>432</v>
      </c>
      <c r="B6" s="6" t="s">
        <v>19</v>
      </c>
      <c r="C6" s="10">
        <v>33</v>
      </c>
      <c r="D6" s="10">
        <v>26</v>
      </c>
      <c r="E6" s="10">
        <v>0.11899999999999999</v>
      </c>
      <c r="F6" s="10">
        <v>9.4E-2</v>
      </c>
      <c r="G6" s="10">
        <v>13.933</v>
      </c>
      <c r="H6" s="13">
        <f t="shared" si="0"/>
        <v>38.915470494417868</v>
      </c>
      <c r="I6" s="15">
        <f t="shared" si="1"/>
        <v>21.139388197767147</v>
      </c>
      <c r="J6" s="10">
        <v>13.933</v>
      </c>
      <c r="K6" s="14">
        <v>244</v>
      </c>
      <c r="L6" s="10">
        <v>627</v>
      </c>
      <c r="M6" s="10">
        <v>909</v>
      </c>
      <c r="N6" s="10">
        <v>7</v>
      </c>
      <c r="O6" s="10">
        <v>7.5069999999999997</v>
      </c>
    </row>
    <row r="7" spans="1:26" ht="14.25" customHeight="1">
      <c r="A7" s="5">
        <v>2893.8</v>
      </c>
      <c r="B7" s="6" t="s">
        <v>20</v>
      </c>
      <c r="C7" s="10">
        <v>41</v>
      </c>
      <c r="D7" s="10">
        <v>10</v>
      </c>
      <c r="E7" s="10">
        <v>0.60799999999999998</v>
      </c>
      <c r="F7" s="10">
        <v>9.6000000000000002E-2</v>
      </c>
      <c r="G7" s="10">
        <v>11.565</v>
      </c>
      <c r="H7" s="13">
        <f t="shared" si="0"/>
        <v>41.917293233082709</v>
      </c>
      <c r="I7" s="15">
        <f t="shared" si="1"/>
        <v>21.392917293233083</v>
      </c>
      <c r="J7" s="10">
        <v>11.565</v>
      </c>
      <c r="K7" s="14">
        <v>223</v>
      </c>
      <c r="L7" s="10">
        <v>532</v>
      </c>
      <c r="M7" s="10">
        <v>820</v>
      </c>
      <c r="N7" s="10">
        <v>3</v>
      </c>
      <c r="O7" s="10">
        <v>7.7160000000000002</v>
      </c>
    </row>
    <row r="8" spans="1:26" ht="14.25" customHeight="1">
      <c r="A8" s="5">
        <v>3355.6</v>
      </c>
      <c r="B8" s="6" t="s">
        <v>21</v>
      </c>
      <c r="C8" s="10">
        <v>30</v>
      </c>
      <c r="D8" s="10">
        <v>10</v>
      </c>
      <c r="E8" s="10">
        <v>0.5</v>
      </c>
      <c r="F8" s="10">
        <v>7.4999999999999997E-2</v>
      </c>
      <c r="G8" s="10">
        <v>15.734999999999999</v>
      </c>
      <c r="H8" s="13">
        <f t="shared" si="0"/>
        <v>41.682242990654203</v>
      </c>
      <c r="I8" s="15">
        <f t="shared" si="1"/>
        <v>22.966897196261684</v>
      </c>
      <c r="J8" s="10">
        <v>15.734999999999999</v>
      </c>
      <c r="K8" s="14">
        <v>223</v>
      </c>
      <c r="L8" s="10">
        <v>535</v>
      </c>
      <c r="M8" s="10">
        <v>830</v>
      </c>
      <c r="N8" s="10">
        <v>1</v>
      </c>
      <c r="O8" s="10">
        <v>7.766</v>
      </c>
    </row>
    <row r="9" spans="1:26" ht="14.25" customHeight="1">
      <c r="A9" s="5">
        <v>3817.4</v>
      </c>
      <c r="B9" s="6" t="s">
        <v>22</v>
      </c>
      <c r="C9" s="10">
        <v>52</v>
      </c>
      <c r="D9" s="10">
        <v>6</v>
      </c>
      <c r="E9" s="10">
        <v>0.79300000000000004</v>
      </c>
      <c r="F9" s="10">
        <v>7.0999999999999994E-2</v>
      </c>
      <c r="G9" s="10">
        <v>11.278</v>
      </c>
      <c r="H9" s="13">
        <f t="shared" si="0"/>
        <v>45.443349753694577</v>
      </c>
      <c r="I9" s="15">
        <f t="shared" si="1"/>
        <v>22.688539901477832</v>
      </c>
      <c r="J9" s="10">
        <v>11.278</v>
      </c>
      <c r="K9" s="14">
        <v>369</v>
      </c>
      <c r="L9" s="10">
        <v>812</v>
      </c>
      <c r="M9" s="10">
        <v>1058</v>
      </c>
      <c r="N9" s="10">
        <v>4</v>
      </c>
      <c r="O9" s="10">
        <v>7.8040000000000003</v>
      </c>
    </row>
    <row r="10" spans="1:26" ht="14.25" customHeight="1">
      <c r="A10" s="5">
        <v>4279.2</v>
      </c>
      <c r="B10" s="6" t="s">
        <v>23</v>
      </c>
      <c r="C10" s="10">
        <v>7</v>
      </c>
      <c r="D10" s="10">
        <v>0</v>
      </c>
      <c r="E10" s="10">
        <v>1</v>
      </c>
      <c r="F10" s="10">
        <v>3.4000000000000002E-2</v>
      </c>
      <c r="G10" s="10">
        <v>8.2799999999999994</v>
      </c>
      <c r="H10" s="13">
        <f t="shared" si="0"/>
        <v>37.19806763285024</v>
      </c>
      <c r="I10" s="15">
        <f t="shared" si="1"/>
        <v>18.191227053140096</v>
      </c>
      <c r="J10" s="10">
        <v>8.2799999999999994</v>
      </c>
      <c r="K10" s="14">
        <v>77</v>
      </c>
      <c r="L10" s="10">
        <v>207</v>
      </c>
      <c r="M10" s="10">
        <v>193</v>
      </c>
      <c r="N10" s="10">
        <v>1</v>
      </c>
      <c r="O10" s="10">
        <v>7.5650000000000004</v>
      </c>
    </row>
    <row r="11" spans="1:26" ht="14.25" customHeight="1">
      <c r="A11" s="5">
        <v>4741</v>
      </c>
      <c r="B11" s="6" t="s">
        <v>24</v>
      </c>
      <c r="C11" s="10">
        <v>20</v>
      </c>
      <c r="D11" s="10">
        <v>44</v>
      </c>
      <c r="E11" s="10">
        <v>-0.375</v>
      </c>
      <c r="F11" s="10">
        <v>0.127</v>
      </c>
      <c r="G11" s="10">
        <v>12.292999999999999</v>
      </c>
      <c r="H11" s="13">
        <f t="shared" si="0"/>
        <v>45.238095238095241</v>
      </c>
      <c r="I11" s="15">
        <f t="shared" si="1"/>
        <v>23.012438095238096</v>
      </c>
      <c r="J11" s="10">
        <v>12.292999999999999</v>
      </c>
      <c r="K11" s="14">
        <v>228</v>
      </c>
      <c r="L11" s="10">
        <v>504</v>
      </c>
      <c r="M11" s="10">
        <v>835</v>
      </c>
      <c r="N11" s="10">
        <v>6</v>
      </c>
      <c r="O11" s="10">
        <v>7.75</v>
      </c>
    </row>
    <row r="12" spans="1:26" ht="14.25" customHeight="1">
      <c r="A12" s="5">
        <v>5202.8</v>
      </c>
      <c r="B12" s="6" t="s">
        <v>25</v>
      </c>
      <c r="C12" s="10">
        <v>11</v>
      </c>
      <c r="D12" s="10">
        <v>8</v>
      </c>
      <c r="E12" s="10">
        <v>0.158</v>
      </c>
      <c r="F12" s="10">
        <v>0.115</v>
      </c>
      <c r="G12" s="10">
        <v>7.5</v>
      </c>
      <c r="H12" s="13">
        <f t="shared" si="0"/>
        <v>43.030303030303031</v>
      </c>
      <c r="I12" s="15">
        <f t="shared" si="1"/>
        <v>20.212121212121215</v>
      </c>
      <c r="J12" s="10">
        <v>7.5</v>
      </c>
      <c r="K12" s="14">
        <v>71</v>
      </c>
      <c r="L12" s="10">
        <v>165</v>
      </c>
      <c r="M12" s="10">
        <v>277</v>
      </c>
      <c r="N12" s="10">
        <v>5</v>
      </c>
      <c r="O12" s="10">
        <v>7.6180000000000003</v>
      </c>
    </row>
    <row r="13" spans="1:26" ht="14.25" customHeight="1">
      <c r="A13" s="5">
        <v>5664.6</v>
      </c>
      <c r="B13" s="6" t="s">
        <v>26</v>
      </c>
      <c r="C13" s="10">
        <v>26</v>
      </c>
      <c r="D13" s="10">
        <v>13</v>
      </c>
      <c r="E13" s="10">
        <v>0.33300000000000002</v>
      </c>
      <c r="F13" s="10">
        <v>6.8000000000000005E-2</v>
      </c>
      <c r="G13" s="10">
        <v>10.792</v>
      </c>
      <c r="H13" s="13">
        <f t="shared" si="0"/>
        <v>33.91608391608392</v>
      </c>
      <c r="I13" s="15">
        <f t="shared" si="1"/>
        <v>17.883233566433571</v>
      </c>
      <c r="J13" s="10">
        <v>10.792</v>
      </c>
      <c r="K13" s="14">
        <v>194</v>
      </c>
      <c r="L13" s="10">
        <v>572</v>
      </c>
      <c r="M13" s="10">
        <v>816</v>
      </c>
      <c r="N13" s="10">
        <v>7</v>
      </c>
      <c r="O13" s="10">
        <v>7.1989999999999998</v>
      </c>
    </row>
    <row r="14" spans="1:26" ht="14.25" customHeight="1">
      <c r="A14" s="5">
        <v>6126.4</v>
      </c>
      <c r="B14" s="6" t="s">
        <v>27</v>
      </c>
      <c r="C14" s="10">
        <v>19</v>
      </c>
      <c r="D14" s="10">
        <v>3</v>
      </c>
      <c r="E14" s="10">
        <v>0.72699999999999998</v>
      </c>
      <c r="F14" s="10">
        <v>8.2000000000000003E-2</v>
      </c>
      <c r="G14" s="10">
        <v>15.706</v>
      </c>
      <c r="H14" s="13">
        <f t="shared" si="0"/>
        <v>43.445692883895134</v>
      </c>
      <c r="I14" s="15">
        <f t="shared" si="1"/>
        <v>23.660677153558055</v>
      </c>
      <c r="J14" s="10">
        <v>15.706</v>
      </c>
      <c r="K14" s="14">
        <v>116</v>
      </c>
      <c r="L14" s="10">
        <v>267</v>
      </c>
      <c r="M14" s="10">
        <v>457</v>
      </c>
      <c r="N14" s="10">
        <v>1</v>
      </c>
      <c r="O14" s="10">
        <v>7.258</v>
      </c>
    </row>
    <row r="15" spans="1:26" ht="14.25" customHeight="1">
      <c r="A15" s="5">
        <v>6588.2</v>
      </c>
      <c r="B15" s="6" t="s">
        <v>28</v>
      </c>
      <c r="C15" s="10">
        <v>11</v>
      </c>
      <c r="D15" s="10">
        <v>8</v>
      </c>
      <c r="E15" s="10">
        <v>0.158</v>
      </c>
      <c r="F15" s="10">
        <v>4.3999999999999997E-2</v>
      </c>
      <c r="G15" s="10">
        <v>21.8</v>
      </c>
      <c r="H15" s="13">
        <f t="shared" si="0"/>
        <v>27.064220183486238</v>
      </c>
      <c r="I15" s="15">
        <f t="shared" si="1"/>
        <v>19.545688073394498</v>
      </c>
      <c r="J15" s="10">
        <v>21.8</v>
      </c>
      <c r="K15" s="14">
        <v>118</v>
      </c>
      <c r="L15" s="10">
        <v>436</v>
      </c>
      <c r="M15" s="10">
        <v>551</v>
      </c>
      <c r="N15" s="10">
        <v>4</v>
      </c>
      <c r="O15" s="10">
        <v>6.5940000000000003</v>
      </c>
    </row>
    <row r="16" spans="1:26" ht="14.25" customHeight="1">
      <c r="A16" s="5">
        <v>7050</v>
      </c>
      <c r="B16" s="6" t="s">
        <v>29</v>
      </c>
      <c r="C16" s="10">
        <v>21</v>
      </c>
      <c r="D16" s="10">
        <v>14</v>
      </c>
      <c r="E16" s="10">
        <v>0.2</v>
      </c>
      <c r="F16" s="10">
        <v>7.6999999999999999E-2</v>
      </c>
      <c r="G16" s="10">
        <v>12.943</v>
      </c>
      <c r="H16" s="13">
        <f t="shared" si="0"/>
        <v>39.293598233995588</v>
      </c>
      <c r="I16" s="15">
        <f t="shared" si="1"/>
        <v>20.894639293598235</v>
      </c>
      <c r="J16" s="10">
        <v>12.943</v>
      </c>
      <c r="K16" s="14">
        <v>178</v>
      </c>
      <c r="L16" s="10">
        <v>453</v>
      </c>
      <c r="M16" s="10">
        <v>693</v>
      </c>
      <c r="N16" s="10">
        <v>1</v>
      </c>
      <c r="O16" s="10">
        <v>7.0460000000000003</v>
      </c>
    </row>
    <row r="17" spans="1:15" ht="14.25" customHeight="1">
      <c r="A17" s="5">
        <v>7511.8</v>
      </c>
      <c r="B17" s="6" t="s">
        <v>30</v>
      </c>
      <c r="C17" s="10">
        <v>21</v>
      </c>
      <c r="D17" s="10">
        <v>27</v>
      </c>
      <c r="E17" s="10">
        <v>-0.125</v>
      </c>
      <c r="F17" s="10">
        <v>0.09</v>
      </c>
      <c r="G17" s="10">
        <v>11.382999999999999</v>
      </c>
      <c r="H17" s="13">
        <f t="shared" si="0"/>
        <v>31.775700934579437</v>
      </c>
      <c r="I17" s="15">
        <f t="shared" si="1"/>
        <v>17.263480373831776</v>
      </c>
      <c r="J17" s="10">
        <v>11.382999999999999</v>
      </c>
      <c r="K17" s="14">
        <v>170</v>
      </c>
      <c r="L17" s="10">
        <v>535</v>
      </c>
      <c r="M17" s="10">
        <v>681</v>
      </c>
      <c r="N17" s="10">
        <v>26</v>
      </c>
      <c r="O17" s="10">
        <v>6.49</v>
      </c>
    </row>
    <row r="18" spans="1:15" ht="14.25" customHeight="1">
      <c r="A18" s="5">
        <v>7973.6</v>
      </c>
      <c r="B18" s="7" t="s">
        <v>31</v>
      </c>
      <c r="C18" s="10">
        <v>27</v>
      </c>
      <c r="D18" s="10">
        <v>24</v>
      </c>
      <c r="E18" s="10">
        <v>5.8999999999999997E-2</v>
      </c>
      <c r="F18" s="10">
        <v>9.5000000000000001E-2</v>
      </c>
      <c r="G18" s="10">
        <v>17.867000000000001</v>
      </c>
      <c r="H18" s="13">
        <f t="shared" si="0"/>
        <v>36.380597014925378</v>
      </c>
      <c r="I18" s="15">
        <f t="shared" si="1"/>
        <v>21.699038805970151</v>
      </c>
      <c r="J18" s="10">
        <v>17.867000000000001</v>
      </c>
      <c r="K18" s="14">
        <v>195</v>
      </c>
      <c r="L18" s="10">
        <v>536</v>
      </c>
      <c r="M18" s="10">
        <v>814</v>
      </c>
      <c r="N18" s="10">
        <v>9</v>
      </c>
      <c r="O18" s="10">
        <v>7.3410000000000002</v>
      </c>
    </row>
    <row r="19" spans="1:15" ht="14.25" customHeight="1">
      <c r="A19" s="5">
        <v>8435.4</v>
      </c>
      <c r="B19" s="7" t="s">
        <v>32</v>
      </c>
      <c r="C19" s="10">
        <v>62</v>
      </c>
      <c r="D19" s="10">
        <v>32</v>
      </c>
      <c r="E19" s="10">
        <v>0.31900000000000001</v>
      </c>
      <c r="F19" s="10">
        <v>9.7000000000000003E-2</v>
      </c>
      <c r="G19" s="10">
        <v>18.207999999999998</v>
      </c>
      <c r="H19" s="13">
        <f t="shared" si="0"/>
        <v>38.756476683937827</v>
      </c>
      <c r="I19" s="15">
        <f t="shared" si="1"/>
        <v>22.785790673575132</v>
      </c>
      <c r="J19" s="10">
        <v>18.207999999999998</v>
      </c>
      <c r="K19" s="14">
        <v>374</v>
      </c>
      <c r="L19" s="10">
        <v>965</v>
      </c>
      <c r="M19" s="10">
        <v>1480</v>
      </c>
      <c r="N19" s="10">
        <v>1</v>
      </c>
      <c r="O19" s="10">
        <v>7.7130000000000001</v>
      </c>
    </row>
    <row r="20" spans="1:15" ht="14.25" customHeight="1">
      <c r="A20" s="5">
        <v>8897.2000000000007</v>
      </c>
      <c r="B20" s="7" t="s">
        <v>33</v>
      </c>
      <c r="C20" s="10">
        <v>53</v>
      </c>
      <c r="D20" s="10">
        <v>35</v>
      </c>
      <c r="E20" s="10">
        <v>0.20499999999999999</v>
      </c>
      <c r="F20" s="10">
        <v>0.158</v>
      </c>
      <c r="G20" s="10">
        <v>9.6029999999999998</v>
      </c>
      <c r="H20" s="13">
        <f t="shared" si="0"/>
        <v>33.213644524236983</v>
      </c>
      <c r="I20" s="15">
        <f t="shared" si="1"/>
        <v>17.126657809694795</v>
      </c>
      <c r="J20" s="10">
        <v>9.6029999999999998</v>
      </c>
      <c r="K20" s="14">
        <v>185</v>
      </c>
      <c r="L20" s="10">
        <v>557</v>
      </c>
      <c r="M20" s="10">
        <v>848</v>
      </c>
      <c r="N20" s="10">
        <v>6</v>
      </c>
      <c r="O20" s="10">
        <v>7.14</v>
      </c>
    </row>
    <row r="21" spans="1:15" ht="14.25" customHeight="1">
      <c r="A21" s="5">
        <v>9359</v>
      </c>
      <c r="B21" s="7" t="s">
        <v>34</v>
      </c>
      <c r="C21" s="10">
        <v>64</v>
      </c>
      <c r="D21" s="10">
        <v>32</v>
      </c>
      <c r="E21" s="10">
        <v>0.33300000000000002</v>
      </c>
      <c r="F21" s="10">
        <v>0.11899999999999999</v>
      </c>
      <c r="G21" s="10">
        <v>11.868</v>
      </c>
      <c r="H21" s="13">
        <f t="shared" si="0"/>
        <v>40.272614622056999</v>
      </c>
      <c r="I21" s="15">
        <f t="shared" si="1"/>
        <v>20.856245848822802</v>
      </c>
      <c r="J21" s="10">
        <v>11.868</v>
      </c>
      <c r="K21" s="14">
        <v>325</v>
      </c>
      <c r="L21" s="10">
        <v>807</v>
      </c>
      <c r="M21" s="10">
        <v>1263</v>
      </c>
      <c r="N21" s="10">
        <v>3</v>
      </c>
      <c r="O21" s="10">
        <v>7.835</v>
      </c>
    </row>
    <row r="22" spans="1:15" ht="14.25" customHeight="1">
      <c r="A22" s="5">
        <v>9820.7999999999993</v>
      </c>
      <c r="B22" s="7" t="s">
        <v>35</v>
      </c>
      <c r="C22" s="10">
        <v>52</v>
      </c>
      <c r="D22" s="10">
        <v>21</v>
      </c>
      <c r="E22" s="10">
        <v>0.42499999999999999</v>
      </c>
      <c r="F22" s="10">
        <v>0.12</v>
      </c>
      <c r="G22" s="10">
        <v>9.06</v>
      </c>
      <c r="H22" s="13">
        <f t="shared" si="0"/>
        <v>34.266886326194403</v>
      </c>
      <c r="I22" s="15">
        <f t="shared" si="1"/>
        <v>17.330754530477762</v>
      </c>
      <c r="J22" s="10">
        <v>9.06</v>
      </c>
      <c r="K22" s="2">
        <v>208</v>
      </c>
      <c r="L22" s="10">
        <v>607</v>
      </c>
      <c r="M22" s="10">
        <v>867</v>
      </c>
      <c r="N22" s="10">
        <v>17</v>
      </c>
      <c r="O22" s="10">
        <v>7.2060000000000004</v>
      </c>
    </row>
    <row r="23" spans="1:15" ht="14.25" customHeight="1">
      <c r="A23" s="5">
        <v>10282.6</v>
      </c>
      <c r="B23" s="7" t="s">
        <v>36</v>
      </c>
      <c r="C23" s="10">
        <v>45</v>
      </c>
      <c r="D23" s="10">
        <v>24</v>
      </c>
      <c r="E23" s="10">
        <v>0.30399999999999999</v>
      </c>
      <c r="F23" s="10">
        <v>9.0999999999999998E-2</v>
      </c>
      <c r="G23" s="10">
        <v>11.859</v>
      </c>
      <c r="H23" s="13">
        <f t="shared" si="0"/>
        <v>37.285902503293805</v>
      </c>
      <c r="I23" s="15">
        <f t="shared" si="1"/>
        <v>19.657961001317524</v>
      </c>
      <c r="J23" s="10">
        <v>11.859</v>
      </c>
      <c r="K23" s="2">
        <v>283</v>
      </c>
      <c r="L23" s="10">
        <v>759</v>
      </c>
      <c r="M23" s="10">
        <v>1171</v>
      </c>
      <c r="N23" s="10">
        <v>16</v>
      </c>
      <c r="O23" s="10">
        <v>7.2560000000000002</v>
      </c>
    </row>
    <row r="24" spans="1:15" ht="14.25" customHeight="1">
      <c r="A24" s="5">
        <v>10744.4</v>
      </c>
      <c r="B24" s="7" t="s">
        <v>37</v>
      </c>
      <c r="C24" s="10">
        <v>41</v>
      </c>
      <c r="D24" s="10">
        <v>23</v>
      </c>
      <c r="E24" s="10">
        <v>0.28100000000000003</v>
      </c>
      <c r="F24" s="10">
        <v>0.121</v>
      </c>
      <c r="G24" s="10">
        <v>12.349</v>
      </c>
      <c r="H24" s="13">
        <f t="shared" si="0"/>
        <v>34.839924670433149</v>
      </c>
      <c r="I24" s="15">
        <f t="shared" si="1"/>
        <v>18.875569868173262</v>
      </c>
      <c r="J24" s="10">
        <v>12.349</v>
      </c>
      <c r="K24" s="2">
        <v>185</v>
      </c>
      <c r="L24" s="10">
        <v>531</v>
      </c>
      <c r="M24" s="10">
        <v>868</v>
      </c>
      <c r="N24" s="10">
        <v>20</v>
      </c>
      <c r="O24" s="10">
        <v>7.3070000000000004</v>
      </c>
    </row>
    <row r="25" spans="1:15" ht="14.25" customHeight="1">
      <c r="A25" s="5">
        <v>11206.2</v>
      </c>
      <c r="B25" s="7" t="s">
        <v>38</v>
      </c>
      <c r="C25" s="10">
        <v>21</v>
      </c>
      <c r="D25" s="10">
        <v>11</v>
      </c>
      <c r="E25" s="10">
        <v>0.312</v>
      </c>
      <c r="F25" s="10">
        <v>9.8000000000000004E-2</v>
      </c>
      <c r="G25" s="10">
        <v>8.1999999999999993</v>
      </c>
      <c r="H25" s="13">
        <f t="shared" si="0"/>
        <v>32.012195121951223</v>
      </c>
      <c r="I25" s="15">
        <f t="shared" si="1"/>
        <v>16.084878048780492</v>
      </c>
      <c r="J25" s="10">
        <v>8.1999999999999993</v>
      </c>
      <c r="K25" s="2">
        <v>105</v>
      </c>
      <c r="L25" s="10">
        <v>328</v>
      </c>
      <c r="M25" s="10">
        <v>455</v>
      </c>
      <c r="N25" s="10">
        <v>7</v>
      </c>
      <c r="O25" s="10">
        <v>7.11</v>
      </c>
    </row>
    <row r="26" spans="1:15" ht="14.25" customHeight="1">
      <c r="A26" s="5">
        <v>11668</v>
      </c>
      <c r="B26" s="11" t="s">
        <v>39</v>
      </c>
      <c r="C26" s="10">
        <v>1</v>
      </c>
      <c r="D26" s="10">
        <v>0</v>
      </c>
      <c r="E26" s="10">
        <v>1</v>
      </c>
      <c r="F26" s="10">
        <v>0.25</v>
      </c>
      <c r="G26" s="10">
        <v>4</v>
      </c>
      <c r="H26" s="13">
        <f t="shared" si="0"/>
        <v>0</v>
      </c>
      <c r="I26" s="15">
        <f t="shared" si="1"/>
        <v>1.6</v>
      </c>
      <c r="J26" s="10">
        <v>4</v>
      </c>
      <c r="K26" s="2">
        <v>0</v>
      </c>
      <c r="L26" s="10">
        <v>4</v>
      </c>
      <c r="M26" s="10">
        <v>8</v>
      </c>
      <c r="N26" s="10">
        <v>0</v>
      </c>
      <c r="O26" s="10">
        <v>6.5</v>
      </c>
    </row>
    <row r="27" spans="1:15" ht="14.25" customHeight="1">
      <c r="A27" s="5">
        <v>12129.8</v>
      </c>
      <c r="B27" s="7" t="s">
        <v>40</v>
      </c>
      <c r="C27" s="10">
        <v>31</v>
      </c>
      <c r="D27" s="10">
        <v>13</v>
      </c>
      <c r="E27" s="10">
        <v>0.40899999999999997</v>
      </c>
      <c r="F27" s="10">
        <v>0.14599999999999999</v>
      </c>
      <c r="G27" s="10">
        <v>10.032999999999999</v>
      </c>
      <c r="H27" s="13">
        <f t="shared" si="0"/>
        <v>25.91362126245847</v>
      </c>
      <c r="I27" s="15">
        <f t="shared" si="1"/>
        <v>14.378648504983389</v>
      </c>
      <c r="J27" s="10">
        <v>10.032999999999999</v>
      </c>
      <c r="K27" s="2">
        <v>78</v>
      </c>
      <c r="L27" s="10">
        <v>301</v>
      </c>
      <c r="M27" s="10">
        <v>352</v>
      </c>
      <c r="N27" s="10">
        <v>2</v>
      </c>
      <c r="O27" s="10">
        <v>6.8570000000000002</v>
      </c>
    </row>
    <row r="28" spans="1:15" ht="14.25" customHeight="1">
      <c r="A28" s="5">
        <v>12591.6</v>
      </c>
      <c r="B28" s="7" t="s">
        <v>41</v>
      </c>
      <c r="C28" s="10">
        <v>60</v>
      </c>
      <c r="D28" s="10">
        <v>32</v>
      </c>
      <c r="E28" s="10">
        <v>0.30399999999999999</v>
      </c>
      <c r="F28" s="10">
        <v>0.10100000000000001</v>
      </c>
      <c r="G28" s="10">
        <v>13.260999999999999</v>
      </c>
      <c r="H28" s="13">
        <f t="shared" si="0"/>
        <v>36.612021857923501</v>
      </c>
      <c r="I28" s="15">
        <f t="shared" si="1"/>
        <v>19.949208743169404</v>
      </c>
      <c r="J28" s="10">
        <v>13.260999999999999</v>
      </c>
      <c r="K28" s="2">
        <v>335</v>
      </c>
      <c r="L28" s="10">
        <v>915</v>
      </c>
      <c r="M28" s="10">
        <v>1297</v>
      </c>
      <c r="N28" s="10">
        <v>11</v>
      </c>
      <c r="O28" s="10">
        <v>7.23</v>
      </c>
    </row>
    <row r="29" spans="1:15" ht="14.25" customHeight="1">
      <c r="A29" s="5">
        <v>13053.4</v>
      </c>
      <c r="B29" s="7" t="s">
        <v>42</v>
      </c>
      <c r="C29" s="10">
        <v>43</v>
      </c>
      <c r="D29" s="10">
        <v>51</v>
      </c>
      <c r="E29" s="10">
        <v>-8.5000000000000006E-2</v>
      </c>
      <c r="F29" s="10">
        <v>0.107</v>
      </c>
      <c r="G29" s="10">
        <v>10.198</v>
      </c>
      <c r="H29" s="13">
        <f t="shared" si="0"/>
        <v>30.786773090079816</v>
      </c>
      <c r="I29" s="15">
        <f t="shared" si="1"/>
        <v>16.393909236031927</v>
      </c>
      <c r="J29" s="10">
        <v>10.198</v>
      </c>
      <c r="K29">
        <v>270</v>
      </c>
      <c r="L29" s="10">
        <v>877</v>
      </c>
      <c r="M29" s="10">
        <v>972</v>
      </c>
      <c r="N29" s="10">
        <v>0</v>
      </c>
      <c r="O29" s="10">
        <v>7.0419999999999998</v>
      </c>
    </row>
    <row r="30" spans="1:15" ht="14.25" customHeight="1">
      <c r="A30" s="5">
        <v>13515.2</v>
      </c>
      <c r="B30" s="7" t="s">
        <v>43</v>
      </c>
      <c r="C30" s="10">
        <v>30</v>
      </c>
      <c r="D30" s="10">
        <v>20</v>
      </c>
      <c r="E30" s="10">
        <v>0.2</v>
      </c>
      <c r="F30" s="10">
        <v>8.6999999999999994E-2</v>
      </c>
      <c r="G30" s="10">
        <v>14.45</v>
      </c>
      <c r="H30" s="13">
        <f t="shared" si="0"/>
        <v>41.868512110726641</v>
      </c>
      <c r="I30" s="15">
        <f t="shared" si="1"/>
        <v>22.527404844290658</v>
      </c>
      <c r="J30" s="10">
        <v>14.45</v>
      </c>
      <c r="K30">
        <v>242</v>
      </c>
      <c r="L30" s="10">
        <v>578</v>
      </c>
      <c r="M30" s="10">
        <v>868</v>
      </c>
      <c r="N30" s="10">
        <v>10</v>
      </c>
      <c r="O30" s="10">
        <v>7.9459999999999997</v>
      </c>
    </row>
    <row r="31" spans="1:15" ht="14.25" customHeight="1">
      <c r="A31" s="5">
        <v>13977</v>
      </c>
      <c r="B31" s="7" t="s">
        <v>44</v>
      </c>
      <c r="C31" s="10">
        <v>29</v>
      </c>
      <c r="D31" s="10">
        <v>24</v>
      </c>
      <c r="E31" s="10">
        <v>9.4E-2</v>
      </c>
      <c r="F31" s="10">
        <v>9.1999999999999998E-2</v>
      </c>
      <c r="G31" s="10">
        <v>10.722</v>
      </c>
      <c r="H31" s="13">
        <f t="shared" si="0"/>
        <v>32.297063903281519</v>
      </c>
      <c r="I31" s="15">
        <f t="shared" si="1"/>
        <v>17.207625561312607</v>
      </c>
      <c r="J31" s="10">
        <v>10.722</v>
      </c>
      <c r="K31">
        <v>187</v>
      </c>
      <c r="L31" s="10">
        <v>579</v>
      </c>
      <c r="M31" s="10">
        <v>820</v>
      </c>
      <c r="N31" s="10">
        <v>6</v>
      </c>
      <c r="O31" s="10">
        <v>6.96</v>
      </c>
    </row>
    <row r="32" spans="1:15" ht="14.25" customHeight="1">
      <c r="A32" s="5">
        <v>14438.8</v>
      </c>
      <c r="B32" s="7" t="s">
        <v>45</v>
      </c>
      <c r="C32" s="10">
        <v>52</v>
      </c>
      <c r="D32" s="10">
        <v>23</v>
      </c>
      <c r="E32" s="10">
        <v>0.38700000000000001</v>
      </c>
      <c r="F32" s="10">
        <v>0.11700000000000001</v>
      </c>
      <c r="G32" s="10">
        <v>18.882000000000001</v>
      </c>
      <c r="H32" s="13">
        <f t="shared" si="0"/>
        <v>32.710280373831772</v>
      </c>
      <c r="I32" s="15">
        <f t="shared" si="1"/>
        <v>20.636912149532709</v>
      </c>
      <c r="J32" s="10">
        <v>18.882000000000001</v>
      </c>
      <c r="K32">
        <v>210</v>
      </c>
      <c r="L32" s="10">
        <v>642</v>
      </c>
      <c r="M32" s="10">
        <v>882</v>
      </c>
      <c r="N32" s="10">
        <v>20</v>
      </c>
      <c r="O32" s="10">
        <v>7.5</v>
      </c>
    </row>
    <row r="33" spans="1:15" ht="14.25" customHeight="1">
      <c r="A33" s="5">
        <v>14900.6</v>
      </c>
      <c r="B33" s="7" t="s">
        <v>46</v>
      </c>
      <c r="C33" s="10">
        <v>50</v>
      </c>
      <c r="D33" s="10">
        <v>19</v>
      </c>
      <c r="E33" s="10">
        <v>0.44900000000000001</v>
      </c>
      <c r="F33" s="10">
        <v>0.1</v>
      </c>
      <c r="G33" s="10">
        <v>13.269</v>
      </c>
      <c r="H33" s="13">
        <f t="shared" si="0"/>
        <v>37.391304347826086</v>
      </c>
      <c r="I33" s="15">
        <f t="shared" si="1"/>
        <v>20.264121739130434</v>
      </c>
      <c r="J33" s="10">
        <v>13.269</v>
      </c>
      <c r="K33">
        <v>258</v>
      </c>
      <c r="L33" s="10">
        <v>690</v>
      </c>
      <c r="M33" s="10">
        <v>1057</v>
      </c>
      <c r="N33" s="10">
        <v>11</v>
      </c>
      <c r="O33" s="10">
        <v>7.5190000000000001</v>
      </c>
    </row>
    <row r="34" spans="1:15" ht="14.25" customHeight="1">
      <c r="A34" s="5">
        <v>15362.4</v>
      </c>
      <c r="B34" s="7" t="s">
        <v>47</v>
      </c>
      <c r="C34" s="10">
        <v>23</v>
      </c>
      <c r="D34" s="10">
        <v>0</v>
      </c>
      <c r="E34" s="10">
        <v>1</v>
      </c>
      <c r="F34" s="10">
        <v>9.4E-2</v>
      </c>
      <c r="G34" s="10">
        <v>13.555999999999999</v>
      </c>
      <c r="H34" s="13">
        <f t="shared" si="0"/>
        <v>43.442622950819668</v>
      </c>
      <c r="I34" s="15">
        <f t="shared" si="1"/>
        <v>22.799449180327869</v>
      </c>
      <c r="J34" s="10">
        <v>13.555999999999999</v>
      </c>
      <c r="K34">
        <v>106</v>
      </c>
      <c r="L34" s="10">
        <v>244</v>
      </c>
      <c r="M34" s="10">
        <v>398</v>
      </c>
      <c r="N34" s="10">
        <v>0</v>
      </c>
      <c r="O34" s="10">
        <v>7.8570000000000002</v>
      </c>
    </row>
    <row r="35" spans="1:15" ht="14.25" customHeight="1">
      <c r="A35" s="5">
        <v>15824.2</v>
      </c>
      <c r="B35" s="7" t="s">
        <v>48</v>
      </c>
      <c r="C35" s="10">
        <v>77</v>
      </c>
      <c r="D35" s="10">
        <v>39</v>
      </c>
      <c r="E35" s="10">
        <v>0.32800000000000001</v>
      </c>
      <c r="F35" s="10">
        <v>0.17</v>
      </c>
      <c r="G35" s="10">
        <v>97.713999999999999</v>
      </c>
      <c r="H35" s="13">
        <f t="shared" si="0"/>
        <v>36.111111111111107</v>
      </c>
      <c r="I35" s="15">
        <f t="shared" si="1"/>
        <v>53.530044444444449</v>
      </c>
      <c r="J35" s="10">
        <v>97.713999999999999</v>
      </c>
      <c r="K35">
        <v>247</v>
      </c>
      <c r="L35" s="10">
        <v>684</v>
      </c>
      <c r="M35" s="10">
        <v>1061</v>
      </c>
      <c r="N35" s="10">
        <v>15</v>
      </c>
      <c r="O35" s="10">
        <v>7.0910000000000002</v>
      </c>
    </row>
    <row r="36" spans="1:15" ht="14.25" customHeight="1">
      <c r="A36" s="5">
        <v>16286</v>
      </c>
      <c r="B36" s="7" t="s">
        <v>49</v>
      </c>
      <c r="C36" s="10">
        <v>19</v>
      </c>
      <c r="D36" s="10">
        <v>0</v>
      </c>
      <c r="E36" s="10">
        <v>1</v>
      </c>
      <c r="F36" s="10">
        <v>4.4999999999999998E-2</v>
      </c>
      <c r="G36" s="10">
        <v>11.667</v>
      </c>
      <c r="H36" s="13">
        <f t="shared" si="0"/>
        <v>40.476190476190474</v>
      </c>
      <c r="I36" s="15">
        <f t="shared" si="1"/>
        <v>20.857276190476192</v>
      </c>
      <c r="J36" s="10">
        <v>11.667</v>
      </c>
      <c r="K36">
        <v>170</v>
      </c>
      <c r="L36" s="10">
        <v>420</v>
      </c>
      <c r="M36" s="10">
        <v>524</v>
      </c>
      <c r="N36" s="10">
        <v>0</v>
      </c>
      <c r="O36" s="10">
        <v>7.548</v>
      </c>
    </row>
    <row r="37" spans="1:15" ht="14.25" customHeight="1">
      <c r="A37" s="5">
        <v>16747.8</v>
      </c>
      <c r="B37" s="7" t="s">
        <v>50</v>
      </c>
      <c r="C37" s="10">
        <v>15</v>
      </c>
      <c r="D37" s="10">
        <v>5</v>
      </c>
      <c r="E37" s="10">
        <v>0.5</v>
      </c>
      <c r="F37" s="10">
        <v>5.8000000000000003E-2</v>
      </c>
      <c r="G37" s="10">
        <v>15.545</v>
      </c>
      <c r="H37" s="13">
        <f t="shared" si="0"/>
        <v>46.491228070175438</v>
      </c>
      <c r="I37" s="15">
        <f t="shared" si="1"/>
        <v>24.814491228070178</v>
      </c>
      <c r="J37" s="10">
        <v>15.545</v>
      </c>
      <c r="K37">
        <v>159</v>
      </c>
      <c r="L37" s="10">
        <v>342</v>
      </c>
      <c r="M37" s="10">
        <v>518</v>
      </c>
      <c r="N37" s="10">
        <v>0</v>
      </c>
      <c r="O37" s="10">
        <v>8.1020000000000003</v>
      </c>
    </row>
    <row r="38" spans="1:15" ht="14.25" customHeight="1">
      <c r="A38" s="5">
        <v>17209.599999999999</v>
      </c>
      <c r="B38" s="11" t="s">
        <v>51</v>
      </c>
      <c r="C38" s="10">
        <v>3</v>
      </c>
      <c r="D38" s="10">
        <v>4</v>
      </c>
      <c r="E38" s="10">
        <v>-0.14299999999999999</v>
      </c>
      <c r="F38" s="10">
        <v>4.8000000000000001E-2</v>
      </c>
      <c r="G38" s="10">
        <v>24.167000000000002</v>
      </c>
      <c r="H38" s="13">
        <f t="shared" si="0"/>
        <v>37.931034482758619</v>
      </c>
      <c r="I38" s="15">
        <f t="shared" si="1"/>
        <v>24.83921379310345</v>
      </c>
      <c r="J38" s="10">
        <v>24.167000000000002</v>
      </c>
      <c r="K38">
        <v>55</v>
      </c>
      <c r="L38" s="10">
        <v>145</v>
      </c>
      <c r="M38" s="10">
        <v>218</v>
      </c>
      <c r="N38" s="10">
        <v>2</v>
      </c>
      <c r="O38" s="10">
        <v>7.476</v>
      </c>
    </row>
    <row r="39" spans="1:15" ht="14.25" customHeight="1">
      <c r="A39" s="5">
        <v>17671.400000000001</v>
      </c>
      <c r="B39" s="11" t="s">
        <v>52</v>
      </c>
      <c r="C39" s="10">
        <v>0</v>
      </c>
      <c r="D39" s="10">
        <v>0</v>
      </c>
      <c r="E39" s="10">
        <v>0</v>
      </c>
      <c r="F39" s="10">
        <v>0</v>
      </c>
      <c r="G39" s="10">
        <v>7</v>
      </c>
      <c r="H39" s="13">
        <f t="shared" si="0"/>
        <v>14.285714285714285</v>
      </c>
      <c r="I39" s="15">
        <f t="shared" si="1"/>
        <v>8.5142857142857142</v>
      </c>
      <c r="J39" s="10">
        <v>7</v>
      </c>
      <c r="K39">
        <v>1</v>
      </c>
      <c r="L39" s="10">
        <v>7</v>
      </c>
      <c r="M39" s="10">
        <v>12</v>
      </c>
      <c r="N39" s="10">
        <v>0</v>
      </c>
      <c r="O39" s="10">
        <v>5.8570000000000002</v>
      </c>
    </row>
    <row r="40" spans="1:15" ht="14.25" customHeight="1">
      <c r="A40" s="5">
        <v>18133.2</v>
      </c>
      <c r="B40" s="7" t="s">
        <v>53</v>
      </c>
      <c r="C40" s="10">
        <v>24</v>
      </c>
      <c r="D40" s="10">
        <v>67</v>
      </c>
      <c r="E40" s="10">
        <v>-0.47299999999999998</v>
      </c>
      <c r="F40" s="10">
        <v>0.14099999999999999</v>
      </c>
      <c r="G40" s="10">
        <v>15.047000000000001</v>
      </c>
      <c r="H40" s="13">
        <f t="shared" si="0"/>
        <v>33.075734157650693</v>
      </c>
      <c r="I40" s="15">
        <f t="shared" si="1"/>
        <v>19.249093663060279</v>
      </c>
      <c r="J40" s="10">
        <v>15.047000000000001</v>
      </c>
      <c r="K40">
        <v>214</v>
      </c>
      <c r="L40" s="10">
        <v>647</v>
      </c>
      <c r="M40" s="10">
        <v>919</v>
      </c>
      <c r="N40" s="10">
        <v>2</v>
      </c>
      <c r="O40" s="10">
        <v>7.0960000000000001</v>
      </c>
    </row>
    <row r="41" spans="1:15" ht="14.25" customHeight="1">
      <c r="A41" s="5">
        <v>18595</v>
      </c>
      <c r="B41" s="7" t="s">
        <v>54</v>
      </c>
      <c r="C41" s="10">
        <v>16</v>
      </c>
      <c r="D41" s="10">
        <v>14</v>
      </c>
      <c r="E41" s="10">
        <v>6.7000000000000004E-2</v>
      </c>
      <c r="F41" s="10">
        <v>9.4E-2</v>
      </c>
      <c r="G41" s="10">
        <v>13.25</v>
      </c>
      <c r="H41" s="13">
        <f t="shared" si="0"/>
        <v>35.220125786163521</v>
      </c>
      <c r="I41" s="15">
        <f t="shared" si="1"/>
        <v>19.38805031446541</v>
      </c>
      <c r="J41" s="10">
        <v>13.25</v>
      </c>
      <c r="K41">
        <v>112</v>
      </c>
      <c r="L41" s="10">
        <v>318</v>
      </c>
      <c r="M41" s="10">
        <v>490</v>
      </c>
      <c r="N41" s="10">
        <v>3</v>
      </c>
      <c r="O41" s="10">
        <v>6.9649999999999999</v>
      </c>
    </row>
    <row r="42" spans="1:15" ht="14.25" customHeight="1">
      <c r="A42" s="5">
        <v>19056.8</v>
      </c>
      <c r="B42" s="7" t="s">
        <v>55</v>
      </c>
      <c r="C42" s="10">
        <v>52</v>
      </c>
      <c r="D42" s="10">
        <v>42</v>
      </c>
      <c r="E42" s="10">
        <v>0.106</v>
      </c>
      <c r="F42" s="10">
        <v>0.122</v>
      </c>
      <c r="G42" s="10">
        <v>10.118</v>
      </c>
      <c r="H42" s="13">
        <f t="shared" si="0"/>
        <v>37.581274382314696</v>
      </c>
      <c r="I42" s="15">
        <f t="shared" si="1"/>
        <v>19.079709752925879</v>
      </c>
      <c r="J42" s="10">
        <v>10.118</v>
      </c>
      <c r="K42">
        <v>289</v>
      </c>
      <c r="L42" s="10">
        <v>769</v>
      </c>
      <c r="M42" s="10">
        <v>814</v>
      </c>
      <c r="N42" s="10">
        <v>10</v>
      </c>
      <c r="O42" s="10">
        <v>7.2279999999999998</v>
      </c>
    </row>
    <row r="43" spans="1:15" ht="14.25" customHeight="1">
      <c r="A43" s="5">
        <v>19518.599999999999</v>
      </c>
      <c r="B43" s="7" t="s">
        <v>56</v>
      </c>
      <c r="C43" s="10">
        <v>38</v>
      </c>
      <c r="D43" s="10">
        <v>3</v>
      </c>
      <c r="E43" s="10">
        <v>0.85399999999999998</v>
      </c>
      <c r="F43" s="10">
        <v>0.13500000000000001</v>
      </c>
      <c r="G43" s="10">
        <v>10.856999999999999</v>
      </c>
      <c r="H43" s="13">
        <f t="shared" si="0"/>
        <v>35.526315789473685</v>
      </c>
      <c r="I43" s="15">
        <f t="shared" si="1"/>
        <v>18.553326315789473</v>
      </c>
      <c r="J43" s="10">
        <v>10.856999999999999</v>
      </c>
      <c r="K43">
        <v>108</v>
      </c>
      <c r="L43" s="10">
        <v>304</v>
      </c>
      <c r="M43" s="10">
        <v>452</v>
      </c>
      <c r="N43" s="10">
        <v>4</v>
      </c>
      <c r="O43" s="10">
        <v>7.48</v>
      </c>
    </row>
    <row r="44" spans="1:15" ht="14.25" customHeight="1">
      <c r="A44" s="5">
        <v>19980.400000000001</v>
      </c>
      <c r="B44" s="7" t="s">
        <v>57</v>
      </c>
      <c r="C44" s="10">
        <v>3</v>
      </c>
      <c r="D44" s="10">
        <v>1</v>
      </c>
      <c r="E44" s="10">
        <v>0.5</v>
      </c>
      <c r="F44" s="10">
        <v>2.1999999999999999E-2</v>
      </c>
      <c r="G44" s="10">
        <v>13.143000000000001</v>
      </c>
      <c r="H44" s="13">
        <f t="shared" si="0"/>
        <v>24.456521739130434</v>
      </c>
      <c r="I44" s="15">
        <f t="shared" si="1"/>
        <v>15.039808695652177</v>
      </c>
      <c r="J44" s="10">
        <v>13.143000000000001</v>
      </c>
      <c r="K44">
        <v>45</v>
      </c>
      <c r="L44" s="10">
        <v>184</v>
      </c>
      <c r="M44" s="10">
        <v>239</v>
      </c>
      <c r="N44" s="10">
        <v>0</v>
      </c>
      <c r="O44" s="10">
        <v>6.56</v>
      </c>
    </row>
    <row r="45" spans="1:15" ht="14.25" customHeight="1">
      <c r="A45" s="5">
        <v>20442.2</v>
      </c>
      <c r="B45" s="7" t="s">
        <v>58</v>
      </c>
      <c r="C45" s="10">
        <v>19</v>
      </c>
      <c r="D45" s="10">
        <v>8</v>
      </c>
      <c r="E45" s="10">
        <v>0.40699999999999997</v>
      </c>
      <c r="F45" s="10">
        <v>5.7000000000000002E-2</v>
      </c>
      <c r="G45" s="10">
        <v>18.84</v>
      </c>
      <c r="H45" s="13">
        <f t="shared" si="0"/>
        <v>28.237791932059448</v>
      </c>
      <c r="I45" s="15">
        <f t="shared" si="1"/>
        <v>18.83111677282378</v>
      </c>
      <c r="J45" s="10">
        <v>18.84</v>
      </c>
      <c r="K45">
        <v>133</v>
      </c>
      <c r="L45" s="10">
        <v>471</v>
      </c>
      <c r="M45" s="10">
        <v>607</v>
      </c>
      <c r="N45" s="10">
        <v>4</v>
      </c>
      <c r="O45" s="10">
        <v>6.6310000000000002</v>
      </c>
    </row>
    <row r="46" spans="1:15" ht="14.25" customHeight="1">
      <c r="A46" s="5">
        <v>20904</v>
      </c>
      <c r="B46" s="7" t="s">
        <v>59</v>
      </c>
      <c r="C46" s="10">
        <v>21</v>
      </c>
      <c r="D46" s="10">
        <v>8</v>
      </c>
      <c r="E46" s="10">
        <v>0.44800000000000001</v>
      </c>
      <c r="F46" s="10">
        <v>9.7000000000000003E-2</v>
      </c>
      <c r="G46" s="10">
        <v>15.789</v>
      </c>
      <c r="H46" s="13">
        <f t="shared" si="0"/>
        <v>41.333333333333336</v>
      </c>
      <c r="I46" s="15">
        <f t="shared" si="1"/>
        <v>22.848933333333335</v>
      </c>
      <c r="J46" s="10">
        <v>15.789</v>
      </c>
      <c r="K46">
        <v>124</v>
      </c>
      <c r="L46" s="10">
        <v>300</v>
      </c>
      <c r="M46" s="10">
        <v>546</v>
      </c>
      <c r="N46" s="10">
        <v>1</v>
      </c>
      <c r="O46" s="10">
        <v>7.4370000000000003</v>
      </c>
    </row>
    <row r="47" spans="1:15" ht="14.25" customHeight="1">
      <c r="A47" s="5">
        <v>21365.8</v>
      </c>
      <c r="B47" s="7" t="s">
        <v>60</v>
      </c>
      <c r="C47" s="10">
        <v>14</v>
      </c>
      <c r="D47" s="10">
        <v>8</v>
      </c>
      <c r="E47" s="10">
        <v>0.27300000000000002</v>
      </c>
      <c r="F47" s="10">
        <v>0.155</v>
      </c>
      <c r="G47" s="10">
        <v>5.9169999999999998</v>
      </c>
      <c r="H47" s="13">
        <f t="shared" si="0"/>
        <v>40.845070422535215</v>
      </c>
      <c r="I47" s="15">
        <f t="shared" si="1"/>
        <v>18.704828169014089</v>
      </c>
      <c r="J47" s="10">
        <v>5.9169999999999998</v>
      </c>
      <c r="K47">
        <v>58</v>
      </c>
      <c r="L47" s="10">
        <v>142</v>
      </c>
      <c r="M47" s="10">
        <v>241</v>
      </c>
      <c r="N47" s="10">
        <v>0</v>
      </c>
      <c r="O47" s="10">
        <v>8.0630000000000006</v>
      </c>
    </row>
    <row r="48" spans="1:15" ht="14.25" customHeight="1">
      <c r="A48" s="5">
        <v>21827.599999999999</v>
      </c>
      <c r="B48" s="7" t="s">
        <v>61</v>
      </c>
      <c r="C48" s="10">
        <v>4</v>
      </c>
      <c r="D48" s="10">
        <v>0</v>
      </c>
      <c r="E48" s="10">
        <v>1</v>
      </c>
      <c r="F48" s="10">
        <v>5.0999999999999997E-2</v>
      </c>
      <c r="G48" s="10">
        <v>8.6669999999999998</v>
      </c>
      <c r="H48" s="13">
        <f t="shared" si="0"/>
        <v>39.743589743589745</v>
      </c>
      <c r="I48" s="15">
        <f t="shared" si="1"/>
        <v>19.364235897435901</v>
      </c>
      <c r="J48" s="10">
        <v>8.6669999999999998</v>
      </c>
      <c r="K48">
        <v>31</v>
      </c>
      <c r="L48" s="10">
        <v>78</v>
      </c>
      <c r="M48" s="10">
        <v>159</v>
      </c>
      <c r="N48" s="10">
        <v>1</v>
      </c>
      <c r="O48" s="10">
        <v>7.8079999999999998</v>
      </c>
    </row>
    <row r="49" spans="1:15" ht="14.25" customHeight="1">
      <c r="A49" s="5">
        <v>22289.4</v>
      </c>
      <c r="B49" s="7" t="s">
        <v>62</v>
      </c>
      <c r="C49" s="10">
        <v>19</v>
      </c>
      <c r="D49" s="10">
        <v>34</v>
      </c>
      <c r="E49" s="10">
        <v>-0.28299999999999997</v>
      </c>
      <c r="F49" s="10">
        <v>0.16600000000000001</v>
      </c>
      <c r="G49" s="10">
        <v>5.8179999999999996</v>
      </c>
      <c r="H49" s="13">
        <f t="shared" si="0"/>
        <v>28.125</v>
      </c>
      <c r="I49" s="15">
        <f t="shared" si="1"/>
        <v>13.577199999999999</v>
      </c>
      <c r="J49" s="10">
        <v>5.8179999999999996</v>
      </c>
      <c r="K49">
        <v>90</v>
      </c>
      <c r="L49" s="10">
        <v>320</v>
      </c>
      <c r="M49" s="10">
        <v>462</v>
      </c>
      <c r="N49" s="10">
        <v>19</v>
      </c>
      <c r="O49" s="10">
        <v>6.6719999999999997</v>
      </c>
    </row>
    <row r="50" spans="1:15" ht="14.25" customHeight="1">
      <c r="A50" s="5">
        <v>22751.200000000001</v>
      </c>
      <c r="B50" s="7" t="s">
        <v>63</v>
      </c>
      <c r="C50" s="10">
        <v>5</v>
      </c>
      <c r="D50" s="10">
        <v>2</v>
      </c>
      <c r="E50" s="10">
        <v>0.42899999999999999</v>
      </c>
      <c r="F50" s="10">
        <v>0.09</v>
      </c>
      <c r="G50" s="10">
        <v>11.143000000000001</v>
      </c>
      <c r="H50" s="13">
        <f t="shared" si="0"/>
        <v>29.487179487179489</v>
      </c>
      <c r="I50" s="15">
        <f t="shared" si="1"/>
        <v>16.252071794871796</v>
      </c>
      <c r="J50" s="10">
        <v>11.143000000000001</v>
      </c>
      <c r="K50">
        <v>23</v>
      </c>
      <c r="L50" s="10">
        <v>78</v>
      </c>
      <c r="M50" s="10">
        <v>151</v>
      </c>
      <c r="N50" s="10">
        <v>1</v>
      </c>
      <c r="O50" s="10">
        <v>6.859</v>
      </c>
    </row>
    <row r="51" spans="1:15" ht="14.25" customHeight="1">
      <c r="A51" s="5">
        <v>23213</v>
      </c>
      <c r="B51" s="7" t="s">
        <v>64</v>
      </c>
      <c r="C51" s="10">
        <v>47</v>
      </c>
      <c r="D51" s="10">
        <v>17</v>
      </c>
      <c r="E51" s="10">
        <v>0.46899999999999997</v>
      </c>
      <c r="F51" s="10">
        <v>0.112</v>
      </c>
      <c r="G51" s="10">
        <v>13.951000000000001</v>
      </c>
      <c r="H51" s="13">
        <f t="shared" si="0"/>
        <v>38.636363636363633</v>
      </c>
      <c r="I51" s="15">
        <f t="shared" si="1"/>
        <v>21.034945454545454</v>
      </c>
      <c r="J51" s="10">
        <v>13.951000000000001</v>
      </c>
      <c r="K51">
        <v>221</v>
      </c>
      <c r="L51" s="10">
        <v>572</v>
      </c>
      <c r="M51" s="10">
        <v>909</v>
      </c>
      <c r="N51" s="10">
        <v>0</v>
      </c>
      <c r="O51" s="10">
        <v>7.7450000000000001</v>
      </c>
    </row>
    <row r="52" spans="1:15" ht="14.25" customHeight="1">
      <c r="A52" s="5">
        <v>23674.799999999999</v>
      </c>
      <c r="B52" s="11" t="s">
        <v>65</v>
      </c>
      <c r="C52" s="10">
        <v>7</v>
      </c>
      <c r="D52" s="10">
        <v>17</v>
      </c>
      <c r="E52" s="10">
        <v>-0.41699999999999998</v>
      </c>
      <c r="F52" s="10">
        <v>0.106</v>
      </c>
      <c r="G52" s="10">
        <v>9.8699999999999992</v>
      </c>
      <c r="H52" s="13">
        <f t="shared" si="0"/>
        <v>41.85022026431718</v>
      </c>
      <c r="I52" s="15">
        <f t="shared" si="1"/>
        <v>20.688088105726873</v>
      </c>
      <c r="J52" s="10">
        <v>9.8699999999999992</v>
      </c>
      <c r="K52">
        <v>95</v>
      </c>
      <c r="L52" s="10">
        <v>227</v>
      </c>
      <c r="M52" s="10">
        <v>374</v>
      </c>
      <c r="N52" s="10">
        <v>8</v>
      </c>
      <c r="O52" s="10">
        <v>7.2469999999999999</v>
      </c>
    </row>
    <row r="53" spans="1:15" ht="14.25" customHeight="1">
      <c r="A53" s="5">
        <v>24136.6</v>
      </c>
      <c r="B53" s="7" t="s">
        <v>66</v>
      </c>
      <c r="C53" s="10">
        <v>20</v>
      </c>
      <c r="D53" s="10">
        <v>37</v>
      </c>
      <c r="E53" s="10">
        <v>-0.29799999999999999</v>
      </c>
      <c r="F53" s="10">
        <v>0.128</v>
      </c>
      <c r="G53" s="10">
        <v>8.94</v>
      </c>
      <c r="H53" s="13">
        <f t="shared" si="0"/>
        <v>35.570469798657719</v>
      </c>
      <c r="I53" s="15">
        <f t="shared" si="1"/>
        <v>17.804187919463086</v>
      </c>
      <c r="J53" s="10">
        <v>8.94</v>
      </c>
      <c r="K53">
        <v>159</v>
      </c>
      <c r="L53" s="10">
        <v>447</v>
      </c>
      <c r="M53" s="10">
        <v>632</v>
      </c>
      <c r="N53" s="10">
        <v>7</v>
      </c>
      <c r="O53" s="10">
        <v>6.8319999999999999</v>
      </c>
    </row>
    <row r="54" spans="1:15" ht="14.25" customHeight="1">
      <c r="A54" s="5">
        <v>24598.400000000001</v>
      </c>
      <c r="B54" s="7" t="s">
        <v>67</v>
      </c>
      <c r="C54" s="10">
        <v>26</v>
      </c>
      <c r="D54" s="10">
        <v>45</v>
      </c>
      <c r="E54" s="10">
        <v>-0.26800000000000002</v>
      </c>
      <c r="F54" s="10">
        <v>0.09</v>
      </c>
      <c r="G54" s="10">
        <v>15.529</v>
      </c>
      <c r="H54" s="13">
        <f t="shared" si="0"/>
        <v>42.550505050505052</v>
      </c>
      <c r="I54" s="15">
        <f t="shared" si="1"/>
        <v>23.231802020202021</v>
      </c>
      <c r="J54" s="10">
        <v>15.529</v>
      </c>
      <c r="K54">
        <v>337</v>
      </c>
      <c r="L54" s="10">
        <v>792</v>
      </c>
      <c r="M54" s="10">
        <v>1234</v>
      </c>
      <c r="N54" s="10">
        <v>15</v>
      </c>
      <c r="O54" s="10">
        <v>7.8959999999999999</v>
      </c>
    </row>
    <row r="55" spans="1:15" ht="14.25" customHeight="1">
      <c r="A55" s="5">
        <v>25060.2</v>
      </c>
      <c r="B55" s="7" t="s">
        <v>68</v>
      </c>
      <c r="C55" s="10">
        <v>39</v>
      </c>
      <c r="D55" s="10">
        <v>21</v>
      </c>
      <c r="E55" s="10">
        <v>0.3</v>
      </c>
      <c r="F55" s="10">
        <v>8.5000000000000006E-2</v>
      </c>
      <c r="G55" s="10">
        <v>15.282999999999999</v>
      </c>
      <c r="H55" s="13">
        <f t="shared" si="0"/>
        <v>30.725462304409675</v>
      </c>
      <c r="I55" s="15">
        <f t="shared" si="1"/>
        <v>18.40338492176387</v>
      </c>
      <c r="J55" s="10">
        <v>15.282999999999999</v>
      </c>
      <c r="K55">
        <v>216</v>
      </c>
      <c r="L55" s="10">
        <v>703</v>
      </c>
      <c r="M55" s="10">
        <v>999</v>
      </c>
      <c r="N55" s="10">
        <v>18</v>
      </c>
      <c r="O55" s="10">
        <v>6.923</v>
      </c>
    </row>
    <row r="56" spans="1:15" ht="14.25" customHeight="1">
      <c r="A56" s="5">
        <v>25522</v>
      </c>
      <c r="B56" s="7" t="s">
        <v>69</v>
      </c>
      <c r="C56" s="10">
        <v>31</v>
      </c>
      <c r="D56" s="10">
        <v>23</v>
      </c>
      <c r="E56" s="10">
        <v>0.14799999999999999</v>
      </c>
      <c r="F56" s="10">
        <v>8.6999999999999994E-2</v>
      </c>
      <c r="G56" s="10">
        <v>10.759</v>
      </c>
      <c r="H56" s="13">
        <f t="shared" si="0"/>
        <v>31.410256410256409</v>
      </c>
      <c r="I56" s="15">
        <f t="shared" si="1"/>
        <v>16.867702564102565</v>
      </c>
      <c r="J56" s="10">
        <v>10.759</v>
      </c>
      <c r="K56">
        <v>196</v>
      </c>
      <c r="L56" s="10">
        <v>624</v>
      </c>
      <c r="M56" s="10">
        <v>971</v>
      </c>
      <c r="N56" s="10">
        <v>17</v>
      </c>
      <c r="O56" s="10">
        <v>6.7439999999999998</v>
      </c>
    </row>
    <row r="57" spans="1:15" ht="14.25" customHeight="1">
      <c r="A57" s="5">
        <v>25983.8</v>
      </c>
      <c r="B57" s="7" t="s">
        <v>70</v>
      </c>
      <c r="C57" s="10">
        <v>22</v>
      </c>
      <c r="D57" s="10">
        <v>5</v>
      </c>
      <c r="E57" s="10">
        <v>0.63</v>
      </c>
      <c r="F57" s="10">
        <v>8.7999999999999995E-2</v>
      </c>
      <c r="G57" s="10">
        <v>6.12</v>
      </c>
      <c r="H57" s="13">
        <f t="shared" si="0"/>
        <v>34.313725490196077</v>
      </c>
      <c r="I57" s="15">
        <f t="shared" si="1"/>
        <v>16.173490196078429</v>
      </c>
      <c r="J57" s="10">
        <v>6.12</v>
      </c>
      <c r="K57">
        <v>105</v>
      </c>
      <c r="L57" s="10">
        <v>306</v>
      </c>
      <c r="M57" s="10">
        <v>425</v>
      </c>
      <c r="N57" s="10">
        <v>1</v>
      </c>
      <c r="O57" s="10">
        <v>7.2290000000000001</v>
      </c>
    </row>
    <row r="58" spans="1:15" ht="14.25" customHeight="1">
      <c r="A58" s="5">
        <v>26445.599999999999</v>
      </c>
      <c r="B58" s="7" t="s">
        <v>71</v>
      </c>
      <c r="C58" s="10">
        <v>37</v>
      </c>
      <c r="D58" s="10">
        <v>7</v>
      </c>
      <c r="E58" s="10">
        <v>0.68200000000000005</v>
      </c>
      <c r="F58" s="10">
        <v>9.0999999999999998E-2</v>
      </c>
      <c r="G58" s="10">
        <v>8.7449999999999992</v>
      </c>
      <c r="H58" s="13">
        <f t="shared" si="0"/>
        <v>34.511434511434516</v>
      </c>
      <c r="I58" s="15">
        <f t="shared" si="1"/>
        <v>17.302573804573807</v>
      </c>
      <c r="J58" s="10">
        <v>8.7449999999999992</v>
      </c>
      <c r="K58">
        <v>166</v>
      </c>
      <c r="L58" s="10">
        <v>481</v>
      </c>
      <c r="M58" s="10">
        <v>629</v>
      </c>
      <c r="N58" s="10">
        <v>4</v>
      </c>
      <c r="O58" s="10">
        <v>7.0789999999999997</v>
      </c>
    </row>
    <row r="59" spans="1:15" ht="14.25" customHeight="1">
      <c r="A59" s="5">
        <v>26907.4</v>
      </c>
      <c r="B59" s="7" t="s">
        <v>72</v>
      </c>
      <c r="C59" s="10">
        <v>25</v>
      </c>
      <c r="D59" s="10">
        <v>6</v>
      </c>
      <c r="E59" s="10">
        <v>0.61299999999999999</v>
      </c>
      <c r="F59" s="10">
        <v>0.19700000000000001</v>
      </c>
      <c r="G59" s="10">
        <v>10.467000000000001</v>
      </c>
      <c r="H59" s="13">
        <f t="shared" si="0"/>
        <v>47.770700636942678</v>
      </c>
      <c r="I59" s="15">
        <f t="shared" si="1"/>
        <v>23.295080254777073</v>
      </c>
      <c r="J59" s="10">
        <v>10.467000000000001</v>
      </c>
      <c r="K59">
        <v>75</v>
      </c>
      <c r="L59" s="10">
        <v>157</v>
      </c>
      <c r="M59" s="10">
        <v>255</v>
      </c>
      <c r="N59" s="10">
        <v>8</v>
      </c>
      <c r="O59" s="10">
        <v>7.35</v>
      </c>
    </row>
    <row r="60" spans="1:15" ht="14.25" customHeight="1">
      <c r="A60" s="5">
        <v>27369.200000000001</v>
      </c>
      <c r="B60" s="7" t="s">
        <v>73</v>
      </c>
      <c r="C60" s="10">
        <v>39</v>
      </c>
      <c r="D60" s="10">
        <v>14</v>
      </c>
      <c r="E60" s="10">
        <v>0.47199999999999998</v>
      </c>
      <c r="F60" s="10">
        <v>7.4999999999999997E-2</v>
      </c>
      <c r="G60" s="10">
        <v>16.928999999999998</v>
      </c>
      <c r="H60" s="13">
        <f t="shared" si="0"/>
        <v>37.834036568213783</v>
      </c>
      <c r="I60" s="15">
        <f t="shared" si="1"/>
        <v>21.905214627285513</v>
      </c>
      <c r="J60" s="10">
        <v>16.928999999999998</v>
      </c>
      <c r="K60">
        <v>269</v>
      </c>
      <c r="L60" s="10">
        <v>711</v>
      </c>
      <c r="M60" s="10">
        <v>1053</v>
      </c>
      <c r="N60" s="10">
        <v>7</v>
      </c>
      <c r="O60" s="10">
        <v>7.532</v>
      </c>
    </row>
    <row r="61" spans="1:15" ht="14.25" customHeight="1">
      <c r="A61" s="5">
        <v>27831</v>
      </c>
      <c r="B61" s="7" t="s">
        <v>74</v>
      </c>
      <c r="C61" s="10">
        <v>21</v>
      </c>
      <c r="D61" s="10">
        <v>65</v>
      </c>
      <c r="E61" s="10">
        <v>-0.51200000000000001</v>
      </c>
      <c r="F61" s="10">
        <v>0.22700000000000001</v>
      </c>
      <c r="G61" s="10">
        <v>6.649</v>
      </c>
      <c r="H61" s="13">
        <f t="shared" si="0"/>
        <v>29.023746701846964</v>
      </c>
      <c r="I61" s="15">
        <f t="shared" si="1"/>
        <v>14.269098680738786</v>
      </c>
      <c r="J61" s="10">
        <v>6.649</v>
      </c>
      <c r="K61">
        <v>110</v>
      </c>
      <c r="L61" s="10">
        <v>379</v>
      </c>
      <c r="M61" s="10">
        <v>597</v>
      </c>
      <c r="N61" s="10">
        <v>12</v>
      </c>
      <c r="O61" s="10">
        <v>7.0369999999999999</v>
      </c>
    </row>
    <row r="62" spans="1:15" ht="14.25" customHeight="1">
      <c r="A62" s="5">
        <v>28292.799999999999</v>
      </c>
      <c r="B62" s="7" t="s">
        <v>75</v>
      </c>
      <c r="C62" s="10">
        <v>46</v>
      </c>
      <c r="D62" s="10">
        <v>22</v>
      </c>
      <c r="E62" s="10">
        <v>0.35299999999999998</v>
      </c>
      <c r="F62" s="10">
        <v>0.158</v>
      </c>
      <c r="G62" s="10">
        <v>7.8179999999999996</v>
      </c>
      <c r="H62" s="13">
        <f t="shared" si="0"/>
        <v>27.209302325581397</v>
      </c>
      <c r="I62" s="15">
        <f t="shared" si="1"/>
        <v>14.010920930232558</v>
      </c>
      <c r="J62" s="10">
        <v>7.8179999999999996</v>
      </c>
      <c r="K62">
        <v>117</v>
      </c>
      <c r="L62" s="10">
        <v>430</v>
      </c>
      <c r="M62" s="10">
        <v>444</v>
      </c>
      <c r="N62" s="10">
        <v>5</v>
      </c>
      <c r="O62" s="10">
        <v>6.6349999999999998</v>
      </c>
    </row>
    <row r="63" spans="1:15" ht="14.25" customHeight="1">
      <c r="A63" s="5">
        <v>28754.6</v>
      </c>
      <c r="B63" s="7" t="s">
        <v>76</v>
      </c>
      <c r="C63" s="10">
        <v>19</v>
      </c>
      <c r="D63" s="10">
        <v>30</v>
      </c>
      <c r="E63" s="10">
        <v>-0.224</v>
      </c>
      <c r="F63" s="10">
        <v>8.7999999999999995E-2</v>
      </c>
      <c r="G63" s="10">
        <v>13.925000000000001</v>
      </c>
      <c r="H63" s="13">
        <f t="shared" si="0"/>
        <v>29.622980251346497</v>
      </c>
      <c r="I63" s="15">
        <f t="shared" si="1"/>
        <v>17.419192100538602</v>
      </c>
      <c r="J63" s="10">
        <v>13.925000000000001</v>
      </c>
      <c r="K63">
        <v>165</v>
      </c>
      <c r="L63" s="10">
        <v>557</v>
      </c>
      <c r="M63" s="10">
        <v>556</v>
      </c>
      <c r="N63" s="10">
        <v>0</v>
      </c>
      <c r="O63" s="10">
        <v>6.657</v>
      </c>
    </row>
    <row r="64" spans="1:15" ht="14.25" customHeight="1">
      <c r="A64" s="5">
        <v>29216.400000000001</v>
      </c>
      <c r="B64" s="7" t="s">
        <v>77</v>
      </c>
      <c r="C64" s="10">
        <v>27</v>
      </c>
      <c r="D64" s="10">
        <v>22</v>
      </c>
      <c r="E64" s="10">
        <v>0.10199999999999999</v>
      </c>
      <c r="F64" s="10">
        <v>7.1999999999999995E-2</v>
      </c>
      <c r="G64" s="10">
        <v>11.212999999999999</v>
      </c>
      <c r="H64" s="13">
        <f t="shared" si="0"/>
        <v>36.111111111111107</v>
      </c>
      <c r="I64" s="15">
        <f t="shared" si="1"/>
        <v>18.929644444444445</v>
      </c>
      <c r="J64" s="10">
        <v>11.212999999999999</v>
      </c>
      <c r="K64">
        <v>247</v>
      </c>
      <c r="L64" s="10">
        <v>684</v>
      </c>
      <c r="M64" s="10">
        <v>907</v>
      </c>
      <c r="N64" s="10">
        <v>7</v>
      </c>
      <c r="O64" s="10">
        <v>7.2809999999999997</v>
      </c>
    </row>
    <row r="65" spans="1:15" ht="14.25" customHeight="1">
      <c r="A65" s="5">
        <v>29678.2</v>
      </c>
      <c r="B65" s="7" t="s">
        <v>78</v>
      </c>
      <c r="C65" s="10">
        <v>20</v>
      </c>
      <c r="D65" s="10">
        <v>71</v>
      </c>
      <c r="E65" s="10">
        <v>-0.56000000000000005</v>
      </c>
      <c r="F65" s="10">
        <v>0.23100000000000001</v>
      </c>
      <c r="G65" s="10">
        <v>7.2960000000000003</v>
      </c>
      <c r="H65" s="13">
        <f t="shared" si="0"/>
        <v>29.441624365482234</v>
      </c>
      <c r="I65" s="15">
        <f t="shared" si="1"/>
        <v>14.695049746192893</v>
      </c>
      <c r="J65" s="10">
        <v>7.2960000000000003</v>
      </c>
      <c r="K65">
        <v>116</v>
      </c>
      <c r="L65" s="10">
        <v>394</v>
      </c>
      <c r="M65" s="10">
        <v>634</v>
      </c>
      <c r="N65" s="10">
        <v>14</v>
      </c>
      <c r="O65" s="10">
        <v>7.01</v>
      </c>
    </row>
    <row r="66" spans="1:15" ht="14.25" customHeight="1">
      <c r="A66" s="5">
        <v>30140</v>
      </c>
      <c r="B66" s="7" t="s">
        <v>79</v>
      </c>
      <c r="C66" s="10">
        <v>37</v>
      </c>
      <c r="D66" s="10">
        <v>29</v>
      </c>
      <c r="E66" s="10">
        <v>0.121</v>
      </c>
      <c r="F66" s="10">
        <v>0.104</v>
      </c>
      <c r="G66" s="10">
        <v>11.087999999999999</v>
      </c>
      <c r="H66" s="13">
        <f t="shared" si="0"/>
        <v>35.601265822784811</v>
      </c>
      <c r="I66" s="15">
        <f t="shared" si="1"/>
        <v>18.675706329113925</v>
      </c>
      <c r="J66" s="10">
        <v>11.087999999999999</v>
      </c>
      <c r="K66">
        <v>225</v>
      </c>
      <c r="L66" s="10">
        <v>632</v>
      </c>
      <c r="M66" s="10">
        <v>887</v>
      </c>
      <c r="N66" s="10">
        <v>5</v>
      </c>
      <c r="O66" s="10">
        <v>6.9219999999999997</v>
      </c>
    </row>
    <row r="67" spans="1:15" ht="14.25" customHeight="1">
      <c r="A67" s="5">
        <v>30601.8</v>
      </c>
      <c r="B67" s="6" t="s">
        <v>80</v>
      </c>
      <c r="C67" s="10">
        <v>23</v>
      </c>
      <c r="D67" s="10">
        <v>13</v>
      </c>
      <c r="E67" s="10">
        <v>0.27800000000000002</v>
      </c>
      <c r="F67" s="10">
        <v>0.10100000000000001</v>
      </c>
      <c r="G67" s="10">
        <v>13.769</v>
      </c>
      <c r="H67" s="13">
        <f t="shared" ref="H67:H115" si="2">(K67/L67) *100</f>
        <v>33.519553072625698</v>
      </c>
      <c r="I67" s="15">
        <f t="shared" ref="I67:I115" si="3">(G67+H67)*0.4</f>
        <v>18.915421229050278</v>
      </c>
      <c r="J67" s="10">
        <v>13.769</v>
      </c>
      <c r="K67">
        <v>120</v>
      </c>
      <c r="L67" s="10">
        <v>358</v>
      </c>
      <c r="M67" s="10">
        <v>471</v>
      </c>
      <c r="N67" s="10">
        <v>1</v>
      </c>
      <c r="O67" s="10">
        <v>7.173</v>
      </c>
    </row>
    <row r="68" spans="1:15" ht="14.25" customHeight="1">
      <c r="A68" s="5">
        <v>31063.599999999999</v>
      </c>
      <c r="B68" s="6" t="s">
        <v>81</v>
      </c>
      <c r="C68" s="10">
        <v>35</v>
      </c>
      <c r="D68" s="10">
        <v>23</v>
      </c>
      <c r="E68" s="10">
        <v>0.20699999999999999</v>
      </c>
      <c r="F68" s="10">
        <v>0.1</v>
      </c>
      <c r="G68" s="10">
        <v>17.606000000000002</v>
      </c>
      <c r="H68" s="13">
        <f t="shared" si="2"/>
        <v>35.111876075731494</v>
      </c>
      <c r="I68" s="15">
        <f t="shared" si="3"/>
        <v>21.087150430292599</v>
      </c>
      <c r="J68" s="10">
        <v>17.606000000000002</v>
      </c>
      <c r="K68">
        <v>204</v>
      </c>
      <c r="L68" s="10">
        <v>581</v>
      </c>
      <c r="M68" s="10">
        <v>850</v>
      </c>
      <c r="N68" s="10">
        <v>1</v>
      </c>
      <c r="O68" s="10">
        <v>7.3410000000000002</v>
      </c>
    </row>
    <row r="69" spans="1:15" ht="14.25" customHeight="1">
      <c r="A69" s="5">
        <v>31525.4</v>
      </c>
      <c r="B69" s="6" t="s">
        <v>82</v>
      </c>
      <c r="C69" s="10">
        <v>47</v>
      </c>
      <c r="D69" s="10">
        <v>58</v>
      </c>
      <c r="E69" s="10">
        <v>-0.105</v>
      </c>
      <c r="F69" s="10">
        <v>0.115</v>
      </c>
      <c r="G69" s="10">
        <v>13.397</v>
      </c>
      <c r="H69" s="13">
        <f t="shared" si="2"/>
        <v>32.930845225027447</v>
      </c>
      <c r="I69" s="15">
        <f t="shared" si="3"/>
        <v>18.53113809001098</v>
      </c>
      <c r="J69" s="10">
        <v>13.397</v>
      </c>
      <c r="K69">
        <v>300</v>
      </c>
      <c r="L69" s="10">
        <v>911</v>
      </c>
      <c r="M69" s="10">
        <v>1010</v>
      </c>
      <c r="N69" s="10">
        <v>5</v>
      </c>
      <c r="O69" s="10">
        <v>7.0970000000000004</v>
      </c>
    </row>
    <row r="70" spans="1:15" ht="14.25" customHeight="1">
      <c r="A70" s="5">
        <v>31987.200000000001</v>
      </c>
      <c r="B70" s="6" t="s">
        <v>83</v>
      </c>
      <c r="C70" s="10">
        <v>17</v>
      </c>
      <c r="D70" s="10">
        <v>12</v>
      </c>
      <c r="E70" s="10">
        <v>0.17199999999999999</v>
      </c>
      <c r="F70" s="10">
        <v>1.6E-2</v>
      </c>
      <c r="G70" s="10">
        <v>11.414</v>
      </c>
      <c r="H70" s="13">
        <f t="shared" si="2"/>
        <v>17.912946428571427</v>
      </c>
      <c r="I70" s="15">
        <f t="shared" si="3"/>
        <v>11.730778571428571</v>
      </c>
      <c r="J70" s="10">
        <v>11.414</v>
      </c>
      <c r="K70">
        <v>321</v>
      </c>
      <c r="L70" s="10">
        <v>1792</v>
      </c>
      <c r="M70" s="10">
        <v>1037</v>
      </c>
      <c r="N70" s="10">
        <v>0</v>
      </c>
      <c r="O70" s="10">
        <v>5.7889999999999997</v>
      </c>
    </row>
    <row r="71" spans="1:15" ht="14.25" customHeight="1">
      <c r="A71" s="5">
        <v>32449</v>
      </c>
      <c r="B71" s="6" t="s">
        <v>84</v>
      </c>
      <c r="C71" s="10">
        <v>31</v>
      </c>
      <c r="D71" s="10">
        <v>37</v>
      </c>
      <c r="E71" s="10">
        <v>-8.7999999999999995E-2</v>
      </c>
      <c r="F71" s="10">
        <v>9.1999999999999998E-2</v>
      </c>
      <c r="G71" s="10">
        <v>12.115</v>
      </c>
      <c r="H71" s="13">
        <f t="shared" si="2"/>
        <v>33.694181326116372</v>
      </c>
      <c r="I71" s="15">
        <f t="shared" si="3"/>
        <v>18.323672530446551</v>
      </c>
      <c r="J71" s="10">
        <v>12.115</v>
      </c>
      <c r="K71">
        <v>249</v>
      </c>
      <c r="L71" s="10">
        <v>739</v>
      </c>
      <c r="M71" s="10">
        <v>1066</v>
      </c>
      <c r="N71" s="10">
        <v>10</v>
      </c>
      <c r="O71" s="10">
        <v>7.306</v>
      </c>
    </row>
    <row r="72" spans="1:15" ht="14.25" customHeight="1">
      <c r="A72" s="5">
        <v>32910.800000000003</v>
      </c>
      <c r="B72" s="8" t="s">
        <v>85</v>
      </c>
      <c r="C72" s="10">
        <v>26</v>
      </c>
      <c r="D72" s="10">
        <v>61</v>
      </c>
      <c r="E72" s="10">
        <v>-0.40200000000000002</v>
      </c>
      <c r="F72" s="10">
        <v>0.111</v>
      </c>
      <c r="G72" s="10">
        <v>16.353999999999999</v>
      </c>
      <c r="H72" s="13">
        <f t="shared" si="2"/>
        <v>43.312101910828027</v>
      </c>
      <c r="I72" s="15">
        <f t="shared" si="3"/>
        <v>23.866440764331212</v>
      </c>
      <c r="J72" s="10">
        <v>16.353999999999999</v>
      </c>
      <c r="K72">
        <v>340</v>
      </c>
      <c r="L72" s="10">
        <v>785</v>
      </c>
      <c r="M72" s="10">
        <v>1086</v>
      </c>
      <c r="N72" s="10">
        <v>0</v>
      </c>
      <c r="O72" s="10">
        <v>7.2779999999999996</v>
      </c>
    </row>
    <row r="73" spans="1:15" ht="14.25" customHeight="1">
      <c r="A73" s="5">
        <v>33372.6</v>
      </c>
      <c r="B73" s="6" t="s">
        <v>86</v>
      </c>
      <c r="C73" s="10">
        <v>3</v>
      </c>
      <c r="D73" s="10">
        <v>1</v>
      </c>
      <c r="E73" s="10">
        <v>0.5</v>
      </c>
      <c r="F73" s="10">
        <v>7.3999999999999996E-2</v>
      </c>
      <c r="G73" s="10">
        <v>13.5</v>
      </c>
      <c r="H73" s="13">
        <f t="shared" si="2"/>
        <v>22.222222222222221</v>
      </c>
      <c r="I73" s="15">
        <f t="shared" si="3"/>
        <v>14.28888888888889</v>
      </c>
      <c r="J73" s="10">
        <v>13.5</v>
      </c>
      <c r="K73">
        <v>12</v>
      </c>
      <c r="L73" s="10">
        <v>54</v>
      </c>
      <c r="M73" s="10">
        <v>86</v>
      </c>
      <c r="N73" s="10">
        <v>2</v>
      </c>
      <c r="O73" s="10">
        <v>6.5190000000000001</v>
      </c>
    </row>
    <row r="74" spans="1:15" ht="14.25" customHeight="1">
      <c r="A74" s="5">
        <v>33834.400000000001</v>
      </c>
      <c r="B74" s="6" t="s">
        <v>87</v>
      </c>
      <c r="C74" s="10">
        <v>28</v>
      </c>
      <c r="D74" s="10">
        <v>4</v>
      </c>
      <c r="E74" s="10">
        <v>0.75</v>
      </c>
      <c r="F74" s="10">
        <v>7.6999999999999999E-2</v>
      </c>
      <c r="G74" s="10">
        <v>12.576000000000001</v>
      </c>
      <c r="H74" s="13">
        <f t="shared" si="2"/>
        <v>25.783132530120483</v>
      </c>
      <c r="I74" s="15">
        <f t="shared" si="3"/>
        <v>15.343653012048193</v>
      </c>
      <c r="J74" s="10">
        <v>12.576000000000001</v>
      </c>
      <c r="K74">
        <v>107</v>
      </c>
      <c r="L74" s="10">
        <v>415</v>
      </c>
      <c r="M74" s="10">
        <v>537</v>
      </c>
      <c r="N74" s="10">
        <v>2</v>
      </c>
      <c r="O74" s="10">
        <v>6.617</v>
      </c>
    </row>
    <row r="75" spans="1:15" ht="14.25" customHeight="1">
      <c r="A75" s="5">
        <v>34296.199999999997</v>
      </c>
      <c r="B75" s="6" t="s">
        <v>88</v>
      </c>
      <c r="C75" s="10">
        <v>35</v>
      </c>
      <c r="D75" s="10">
        <v>32</v>
      </c>
      <c r="E75" s="10">
        <v>4.4999999999999998E-2</v>
      </c>
      <c r="F75" s="10">
        <v>9.9000000000000005E-2</v>
      </c>
      <c r="G75" s="10">
        <v>6.6020000000000003</v>
      </c>
      <c r="H75" s="13">
        <f t="shared" si="2"/>
        <v>44.558823529411768</v>
      </c>
      <c r="I75" s="15">
        <f t="shared" si="3"/>
        <v>20.464329411764709</v>
      </c>
      <c r="J75" s="10">
        <v>6.6020000000000003</v>
      </c>
      <c r="K75">
        <v>303</v>
      </c>
      <c r="L75" s="10">
        <v>680</v>
      </c>
      <c r="M75" s="10">
        <v>1000</v>
      </c>
      <c r="N75" s="10">
        <v>6</v>
      </c>
      <c r="O75" s="10">
        <v>7.4429999999999996</v>
      </c>
    </row>
    <row r="76" spans="1:15" ht="14.25" customHeight="1">
      <c r="A76" s="5">
        <v>34758</v>
      </c>
      <c r="B76" s="6" t="s">
        <v>89</v>
      </c>
      <c r="C76" s="10">
        <v>41</v>
      </c>
      <c r="D76" s="10">
        <v>14</v>
      </c>
      <c r="E76" s="10">
        <v>0.49099999999999999</v>
      </c>
      <c r="F76" s="10">
        <v>7.4999999999999997E-2</v>
      </c>
      <c r="G76" s="10">
        <v>10.638</v>
      </c>
      <c r="H76" s="13">
        <f t="shared" si="2"/>
        <v>35.694822888283376</v>
      </c>
      <c r="I76" s="15">
        <f t="shared" si="3"/>
        <v>18.53312915531335</v>
      </c>
      <c r="J76" s="10">
        <v>10.638</v>
      </c>
      <c r="K76">
        <v>262</v>
      </c>
      <c r="L76" s="10">
        <v>734</v>
      </c>
      <c r="M76" s="10">
        <v>964</v>
      </c>
      <c r="N76" s="10">
        <v>5</v>
      </c>
      <c r="O76" s="10">
        <v>7.2069999999999999</v>
      </c>
    </row>
    <row r="77" spans="1:15" ht="14.25" customHeight="1">
      <c r="A77" s="5">
        <v>35219.800000000003</v>
      </c>
      <c r="B77" s="6" t="s">
        <v>90</v>
      </c>
      <c r="C77" s="10">
        <v>27</v>
      </c>
      <c r="D77" s="10">
        <v>30</v>
      </c>
      <c r="E77" s="10">
        <v>-5.2999999999999999E-2</v>
      </c>
      <c r="F77" s="10">
        <v>0.123</v>
      </c>
      <c r="G77" s="10">
        <v>12.486000000000001</v>
      </c>
      <c r="H77" s="13">
        <f t="shared" si="2"/>
        <v>32.467532467532465</v>
      </c>
      <c r="I77" s="15">
        <f t="shared" si="3"/>
        <v>17.981412987012988</v>
      </c>
      <c r="J77" s="10">
        <v>12.486000000000001</v>
      </c>
      <c r="K77">
        <v>150</v>
      </c>
      <c r="L77" s="10">
        <v>462</v>
      </c>
      <c r="M77" s="10">
        <v>661</v>
      </c>
      <c r="N77" s="10">
        <v>3</v>
      </c>
      <c r="O77" s="10">
        <v>7.141</v>
      </c>
    </row>
    <row r="78" spans="1:15" ht="14.25" customHeight="1">
      <c r="A78" s="5">
        <v>35681.599999999999</v>
      </c>
      <c r="B78" s="6" t="s">
        <v>91</v>
      </c>
      <c r="C78" s="10">
        <v>16</v>
      </c>
      <c r="D78" s="10">
        <v>41</v>
      </c>
      <c r="E78" s="10">
        <v>-0.439</v>
      </c>
      <c r="F78" s="10">
        <v>6.7000000000000004E-2</v>
      </c>
      <c r="G78" s="10">
        <v>18.933</v>
      </c>
      <c r="H78" s="13">
        <f t="shared" si="2"/>
        <v>36.854460093896712</v>
      </c>
      <c r="I78" s="15">
        <f t="shared" si="3"/>
        <v>22.314984037558688</v>
      </c>
      <c r="J78" s="10">
        <v>18.933</v>
      </c>
      <c r="K78">
        <v>314</v>
      </c>
      <c r="L78" s="10">
        <v>852</v>
      </c>
      <c r="M78" s="10">
        <v>988</v>
      </c>
      <c r="N78" s="10">
        <v>1</v>
      </c>
      <c r="O78" s="10">
        <v>7.07</v>
      </c>
    </row>
    <row r="79" spans="1:15" ht="14.25" customHeight="1">
      <c r="A79" s="5">
        <v>36143.4</v>
      </c>
      <c r="B79" s="6" t="s">
        <v>92</v>
      </c>
      <c r="C79" s="10">
        <v>13</v>
      </c>
      <c r="D79" s="10">
        <v>40</v>
      </c>
      <c r="E79" s="10">
        <v>-0.50900000000000001</v>
      </c>
      <c r="F79" s="10">
        <v>0.12</v>
      </c>
      <c r="G79" s="10">
        <v>14.226000000000001</v>
      </c>
      <c r="H79" s="13">
        <f t="shared" si="2"/>
        <v>33.333333333333329</v>
      </c>
      <c r="I79" s="15">
        <f t="shared" si="3"/>
        <v>19.023733333333332</v>
      </c>
      <c r="J79" s="10">
        <v>14.226000000000001</v>
      </c>
      <c r="K79">
        <v>147</v>
      </c>
      <c r="L79" s="10">
        <v>441</v>
      </c>
      <c r="M79" s="10">
        <v>635</v>
      </c>
      <c r="N79" s="10">
        <v>3</v>
      </c>
      <c r="O79" s="10">
        <v>7.093</v>
      </c>
    </row>
    <row r="80" spans="1:15" ht="14.25" customHeight="1">
      <c r="A80" s="5">
        <v>36605.199999999997</v>
      </c>
      <c r="B80" s="6" t="s">
        <v>93</v>
      </c>
      <c r="C80" s="10">
        <v>31</v>
      </c>
      <c r="D80" s="10">
        <v>45</v>
      </c>
      <c r="E80" s="10">
        <v>-0.184</v>
      </c>
      <c r="F80" s="10">
        <v>0.154</v>
      </c>
      <c r="G80" s="10">
        <v>7.3579999999999997</v>
      </c>
      <c r="H80" s="13">
        <f t="shared" si="2"/>
        <v>35.091277890466529</v>
      </c>
      <c r="I80" s="15">
        <f t="shared" si="3"/>
        <v>16.97971115618661</v>
      </c>
      <c r="J80" s="10">
        <v>7.3579999999999997</v>
      </c>
      <c r="K80">
        <v>173</v>
      </c>
      <c r="L80" s="10">
        <v>493</v>
      </c>
      <c r="M80" s="10">
        <v>781</v>
      </c>
      <c r="N80" s="10">
        <v>35</v>
      </c>
      <c r="O80" s="10">
        <v>7.11</v>
      </c>
    </row>
    <row r="81" spans="1:15" ht="14.25" customHeight="1">
      <c r="A81" s="5">
        <v>37067</v>
      </c>
      <c r="B81" s="6" t="s">
        <v>94</v>
      </c>
      <c r="C81" s="10">
        <v>20</v>
      </c>
      <c r="D81" s="10">
        <v>26</v>
      </c>
      <c r="E81" s="10">
        <v>-0.13</v>
      </c>
      <c r="F81" s="10">
        <v>0.1</v>
      </c>
      <c r="G81" s="10">
        <v>15.792999999999999</v>
      </c>
      <c r="H81" s="13">
        <f t="shared" si="2"/>
        <v>39.082969432314414</v>
      </c>
      <c r="I81" s="15">
        <f t="shared" si="3"/>
        <v>21.950387772925765</v>
      </c>
      <c r="J81" s="10">
        <v>15.792999999999999</v>
      </c>
      <c r="K81">
        <v>179</v>
      </c>
      <c r="L81" s="10">
        <v>458</v>
      </c>
      <c r="M81" s="10">
        <v>764</v>
      </c>
      <c r="N81" s="10">
        <v>12</v>
      </c>
      <c r="O81" s="10">
        <v>7.2140000000000004</v>
      </c>
    </row>
    <row r="82" spans="1:15" ht="14.25" customHeight="1">
      <c r="A82" s="5">
        <v>37528.800000000003</v>
      </c>
      <c r="B82" s="6" t="s">
        <v>95</v>
      </c>
      <c r="C82" s="10">
        <v>15</v>
      </c>
      <c r="D82" s="10">
        <v>35</v>
      </c>
      <c r="E82" s="10">
        <v>-0.4</v>
      </c>
      <c r="F82" s="10">
        <v>7.8E-2</v>
      </c>
      <c r="G82" s="10">
        <v>24.5</v>
      </c>
      <c r="H82" s="13">
        <f t="shared" si="2"/>
        <v>27.629513343799054</v>
      </c>
      <c r="I82" s="15">
        <f t="shared" si="3"/>
        <v>20.851805337519622</v>
      </c>
      <c r="J82" s="10">
        <v>24.5</v>
      </c>
      <c r="K82">
        <v>176</v>
      </c>
      <c r="L82" s="10">
        <v>637</v>
      </c>
      <c r="M82" s="10">
        <v>890</v>
      </c>
      <c r="N82" s="10">
        <v>2</v>
      </c>
      <c r="O82" s="10">
        <v>7.38</v>
      </c>
    </row>
    <row r="83" spans="1:15" ht="14.25" customHeight="1">
      <c r="A83" s="5">
        <v>37990.6</v>
      </c>
      <c r="B83" s="6" t="s">
        <v>96</v>
      </c>
      <c r="C83" s="10">
        <v>3</v>
      </c>
      <c r="D83" s="10">
        <v>3</v>
      </c>
      <c r="E83" s="10">
        <v>0</v>
      </c>
      <c r="F83" s="10">
        <v>8.3000000000000004E-2</v>
      </c>
      <c r="G83" s="10">
        <v>12</v>
      </c>
      <c r="H83" s="13">
        <f t="shared" si="2"/>
        <v>25</v>
      </c>
      <c r="I83" s="15">
        <f t="shared" si="3"/>
        <v>14.8</v>
      </c>
      <c r="J83" s="10">
        <v>12</v>
      </c>
      <c r="K83">
        <v>18</v>
      </c>
      <c r="L83" s="10">
        <v>72</v>
      </c>
      <c r="M83" s="10">
        <v>120</v>
      </c>
      <c r="N83" s="10">
        <v>2</v>
      </c>
      <c r="O83" s="10">
        <v>6.2779999999999996</v>
      </c>
    </row>
    <row r="84" spans="1:15" ht="14.25" customHeight="1">
      <c r="A84" s="5">
        <v>38452.400000000001</v>
      </c>
      <c r="B84" s="6" t="s">
        <v>97</v>
      </c>
      <c r="C84" s="10">
        <v>24</v>
      </c>
      <c r="D84" s="10">
        <v>41</v>
      </c>
      <c r="E84" s="10">
        <v>-0.26200000000000001</v>
      </c>
      <c r="F84" s="10">
        <v>0.13600000000000001</v>
      </c>
      <c r="G84" s="10">
        <v>10.148999999999999</v>
      </c>
      <c r="H84" s="13">
        <f t="shared" si="2"/>
        <v>32.285115303983233</v>
      </c>
      <c r="I84" s="15">
        <f t="shared" si="3"/>
        <v>16.973646121593294</v>
      </c>
      <c r="J84" s="10">
        <v>10.148999999999999</v>
      </c>
      <c r="K84">
        <v>154</v>
      </c>
      <c r="L84" s="10">
        <v>477</v>
      </c>
      <c r="M84" s="10">
        <v>795</v>
      </c>
      <c r="N84" s="10">
        <v>13</v>
      </c>
      <c r="O84" s="10">
        <v>6.952</v>
      </c>
    </row>
    <row r="85" spans="1:15" ht="14.25" customHeight="1">
      <c r="A85" s="5">
        <v>38914.199999999997</v>
      </c>
      <c r="B85" s="6" t="s">
        <v>98</v>
      </c>
      <c r="C85" s="10">
        <v>5</v>
      </c>
      <c r="D85" s="10">
        <v>23</v>
      </c>
      <c r="E85" s="10">
        <v>-0.64300000000000002</v>
      </c>
      <c r="F85" s="10">
        <v>8.8999999999999996E-2</v>
      </c>
      <c r="G85" s="10">
        <v>18.411999999999999</v>
      </c>
      <c r="H85" s="13">
        <f t="shared" si="2"/>
        <v>26.517571884984026</v>
      </c>
      <c r="I85" s="15">
        <f t="shared" si="3"/>
        <v>17.971828753993613</v>
      </c>
      <c r="J85" s="10">
        <v>18.411999999999999</v>
      </c>
      <c r="K85">
        <v>83</v>
      </c>
      <c r="L85" s="10">
        <v>313</v>
      </c>
      <c r="M85" s="10">
        <v>451</v>
      </c>
      <c r="N85" s="10">
        <v>4</v>
      </c>
      <c r="O85" s="10">
        <v>6.8979999999999997</v>
      </c>
    </row>
    <row r="86" spans="1:15" ht="14.25" customHeight="1">
      <c r="A86" s="5">
        <v>39376</v>
      </c>
      <c r="B86" s="6" t="s">
        <v>99</v>
      </c>
      <c r="C86" s="10">
        <v>25</v>
      </c>
      <c r="D86" s="10">
        <v>49</v>
      </c>
      <c r="E86" s="10">
        <v>-0.32400000000000001</v>
      </c>
      <c r="F86" s="10">
        <v>0.13400000000000001</v>
      </c>
      <c r="G86" s="10">
        <v>12.311</v>
      </c>
      <c r="H86" s="13">
        <f t="shared" si="2"/>
        <v>38.628158844765345</v>
      </c>
      <c r="I86" s="15">
        <f t="shared" si="3"/>
        <v>20.375663537906139</v>
      </c>
      <c r="J86" s="10">
        <v>12.311</v>
      </c>
      <c r="K86">
        <v>214</v>
      </c>
      <c r="L86" s="10">
        <v>554</v>
      </c>
      <c r="M86" s="10">
        <v>849</v>
      </c>
      <c r="N86" s="10">
        <v>2</v>
      </c>
      <c r="O86" s="10">
        <v>7.2080000000000002</v>
      </c>
    </row>
    <row r="87" spans="1:15" ht="14.25" customHeight="1">
      <c r="A87" s="5">
        <v>39837.800000000003</v>
      </c>
      <c r="B87" s="6" t="s">
        <v>100</v>
      </c>
      <c r="C87" s="10">
        <v>20</v>
      </c>
      <c r="D87" s="10">
        <v>34</v>
      </c>
      <c r="E87" s="10">
        <v>-0.25900000000000001</v>
      </c>
      <c r="F87" s="10">
        <v>0.13500000000000001</v>
      </c>
      <c r="G87" s="10">
        <v>15.346</v>
      </c>
      <c r="H87" s="13">
        <f t="shared" si="2"/>
        <v>34.08521303258145</v>
      </c>
      <c r="I87" s="15">
        <f t="shared" si="3"/>
        <v>19.772485213032581</v>
      </c>
      <c r="J87" s="10">
        <v>15.346</v>
      </c>
      <c r="K87">
        <v>136</v>
      </c>
      <c r="L87" s="10">
        <v>399</v>
      </c>
      <c r="M87" s="10">
        <v>480</v>
      </c>
      <c r="N87" s="10">
        <v>5</v>
      </c>
      <c r="O87" s="10">
        <v>6.8920000000000003</v>
      </c>
    </row>
    <row r="88" spans="1:15" ht="14.25" customHeight="1">
      <c r="A88" s="5">
        <v>40299.599999999999</v>
      </c>
      <c r="B88" s="6" t="s">
        <v>101</v>
      </c>
      <c r="C88" s="10">
        <v>5</v>
      </c>
      <c r="D88" s="10">
        <v>2</v>
      </c>
      <c r="E88" s="10">
        <v>0.42899999999999999</v>
      </c>
      <c r="F88" s="10">
        <v>3.4000000000000002E-2</v>
      </c>
      <c r="G88" s="10">
        <v>10.3</v>
      </c>
      <c r="H88" s="13">
        <f t="shared" si="2"/>
        <v>40.776699029126213</v>
      </c>
      <c r="I88" s="15">
        <f t="shared" si="3"/>
        <v>20.43067961165049</v>
      </c>
      <c r="J88" s="10">
        <v>10.3</v>
      </c>
      <c r="K88">
        <v>84</v>
      </c>
      <c r="L88" s="10">
        <v>206</v>
      </c>
      <c r="M88" s="10">
        <v>322</v>
      </c>
      <c r="N88" s="10">
        <v>0</v>
      </c>
      <c r="O88" s="10">
        <v>7.2430000000000003</v>
      </c>
    </row>
    <row r="89" spans="1:15" ht="14.25" customHeight="1">
      <c r="A89" s="5">
        <v>40761.4</v>
      </c>
      <c r="B89" s="6" t="s">
        <v>102</v>
      </c>
      <c r="C89" s="10">
        <v>12</v>
      </c>
      <c r="D89" s="10">
        <v>2</v>
      </c>
      <c r="E89" s="10">
        <v>0.71399999999999997</v>
      </c>
      <c r="F89" s="10">
        <v>5.1999999999999998E-2</v>
      </c>
      <c r="G89" s="10">
        <v>11.208</v>
      </c>
      <c r="H89" s="13">
        <f t="shared" si="2"/>
        <v>23.048327137546469</v>
      </c>
      <c r="I89" s="15">
        <f t="shared" si="3"/>
        <v>13.702530855018589</v>
      </c>
      <c r="J89" s="10">
        <v>11.208</v>
      </c>
      <c r="K89">
        <v>62</v>
      </c>
      <c r="L89" s="10">
        <v>269</v>
      </c>
      <c r="M89" s="10">
        <v>294</v>
      </c>
      <c r="N89" s="10">
        <v>3</v>
      </c>
      <c r="O89" s="10">
        <v>6.4089999999999998</v>
      </c>
    </row>
    <row r="90" spans="1:15" ht="14.25" customHeight="1">
      <c r="A90" s="5">
        <v>41223.199999999997</v>
      </c>
      <c r="B90" s="6" t="s">
        <v>103</v>
      </c>
      <c r="C90" s="10">
        <v>29</v>
      </c>
      <c r="D90" s="10">
        <v>54</v>
      </c>
      <c r="E90" s="10">
        <v>-0.30099999999999999</v>
      </c>
      <c r="F90" s="10">
        <v>0.16300000000000001</v>
      </c>
      <c r="G90" s="10">
        <v>24.238</v>
      </c>
      <c r="H90" s="13">
        <f t="shared" si="2"/>
        <v>34.577603143418465</v>
      </c>
      <c r="I90" s="15">
        <f t="shared" si="3"/>
        <v>23.526241257367388</v>
      </c>
      <c r="J90" s="10">
        <v>24.238</v>
      </c>
      <c r="K90">
        <v>176</v>
      </c>
      <c r="L90" s="10">
        <v>509</v>
      </c>
      <c r="M90" s="10">
        <v>754</v>
      </c>
      <c r="N90" s="10">
        <v>3</v>
      </c>
      <c r="O90" s="10">
        <v>7.1980000000000004</v>
      </c>
    </row>
    <row r="91" spans="1:15" ht="14.25" customHeight="1">
      <c r="A91" s="5">
        <v>41685</v>
      </c>
      <c r="B91" s="6" t="s">
        <v>104</v>
      </c>
      <c r="C91" s="10">
        <v>23</v>
      </c>
      <c r="D91" s="10">
        <v>22</v>
      </c>
      <c r="E91" s="10">
        <v>2.1999999999999999E-2</v>
      </c>
      <c r="F91" s="10">
        <v>0.188</v>
      </c>
      <c r="G91" s="10">
        <v>14.058999999999999</v>
      </c>
      <c r="H91" s="13">
        <f t="shared" si="2"/>
        <v>19.246861924686193</v>
      </c>
      <c r="I91" s="15">
        <f t="shared" si="3"/>
        <v>13.322344769874476</v>
      </c>
      <c r="J91" s="10">
        <v>14.058999999999999</v>
      </c>
      <c r="K91">
        <v>46</v>
      </c>
      <c r="L91" s="10">
        <v>239</v>
      </c>
      <c r="M91" s="10">
        <v>300</v>
      </c>
      <c r="N91" s="10">
        <v>39</v>
      </c>
      <c r="O91" s="10">
        <v>6.4390000000000001</v>
      </c>
    </row>
    <row r="92" spans="1:15" ht="14.25" customHeight="1">
      <c r="A92" s="5">
        <v>42146.8</v>
      </c>
      <c r="B92" s="6" t="s">
        <v>105</v>
      </c>
      <c r="C92" s="10">
        <v>5</v>
      </c>
      <c r="D92" s="10">
        <v>35</v>
      </c>
      <c r="E92" s="10">
        <v>-0.75</v>
      </c>
      <c r="F92" s="10">
        <v>8.2000000000000003E-2</v>
      </c>
      <c r="G92" s="10">
        <v>20.207999999999998</v>
      </c>
      <c r="H92" s="13">
        <f t="shared" si="2"/>
        <v>30.103092783505154</v>
      </c>
      <c r="I92" s="15">
        <f t="shared" si="3"/>
        <v>20.124437113402063</v>
      </c>
      <c r="J92" s="10">
        <v>20.207999999999998</v>
      </c>
      <c r="K92">
        <v>146</v>
      </c>
      <c r="L92" s="10">
        <v>485</v>
      </c>
      <c r="M92" s="10">
        <v>653</v>
      </c>
      <c r="N92" s="10">
        <v>0</v>
      </c>
      <c r="O92" s="10">
        <v>7.2140000000000004</v>
      </c>
    </row>
    <row r="93" spans="1:15" ht="14.25" customHeight="1">
      <c r="A93" s="5">
        <v>42608.6</v>
      </c>
      <c r="B93" s="6" t="s">
        <v>106</v>
      </c>
      <c r="C93" s="10">
        <v>13</v>
      </c>
      <c r="D93" s="10">
        <v>27</v>
      </c>
      <c r="E93" s="10">
        <v>-0.35</v>
      </c>
      <c r="F93" s="10">
        <v>8.6999999999999994E-2</v>
      </c>
      <c r="G93" s="10">
        <v>12.053000000000001</v>
      </c>
      <c r="H93" s="13">
        <f t="shared" si="2"/>
        <v>36.899563318777297</v>
      </c>
      <c r="I93" s="15">
        <f t="shared" si="3"/>
        <v>19.581025327510918</v>
      </c>
      <c r="J93" s="10">
        <v>12.053000000000001</v>
      </c>
      <c r="K93">
        <v>169</v>
      </c>
      <c r="L93" s="10">
        <v>458</v>
      </c>
      <c r="M93" s="10">
        <v>591</v>
      </c>
      <c r="N93" s="10">
        <v>0</v>
      </c>
      <c r="O93" s="10">
        <v>7.5739999999999998</v>
      </c>
    </row>
    <row r="94" spans="1:15" ht="14.25" customHeight="1">
      <c r="A94" s="5">
        <v>43070.400000000001</v>
      </c>
      <c r="B94" s="6" t="s">
        <v>107</v>
      </c>
      <c r="C94" s="10">
        <v>26</v>
      </c>
      <c r="D94" s="10">
        <v>47</v>
      </c>
      <c r="E94" s="10">
        <v>-0.28799999999999998</v>
      </c>
      <c r="F94" s="10">
        <v>0.14099999999999999</v>
      </c>
      <c r="G94" s="10">
        <v>12.585000000000001</v>
      </c>
      <c r="H94" s="13">
        <f t="shared" si="2"/>
        <v>31.2015503875969</v>
      </c>
      <c r="I94" s="15">
        <f t="shared" si="3"/>
        <v>17.514620155038763</v>
      </c>
      <c r="J94" s="10">
        <v>12.585000000000001</v>
      </c>
      <c r="K94">
        <v>161</v>
      </c>
      <c r="L94" s="10">
        <v>516</v>
      </c>
      <c r="M94" s="10">
        <v>901</v>
      </c>
      <c r="N94" s="10">
        <v>2</v>
      </c>
      <c r="O94" s="10">
        <v>7.2169999999999996</v>
      </c>
    </row>
    <row r="95" spans="1:15" ht="14.25" customHeight="1">
      <c r="A95" s="5">
        <v>43532.2</v>
      </c>
      <c r="B95" s="6" t="s">
        <v>108</v>
      </c>
      <c r="C95" s="10">
        <v>20</v>
      </c>
      <c r="D95" s="10">
        <v>35</v>
      </c>
      <c r="E95" s="10">
        <v>-0.27300000000000002</v>
      </c>
      <c r="F95" s="10">
        <v>9.8000000000000004E-2</v>
      </c>
      <c r="G95" s="10">
        <v>12.217000000000001</v>
      </c>
      <c r="H95" s="13">
        <f t="shared" si="2"/>
        <v>33.274021352313163</v>
      </c>
      <c r="I95" s="15">
        <f t="shared" si="3"/>
        <v>18.196408540925265</v>
      </c>
      <c r="J95" s="10">
        <v>12.217000000000001</v>
      </c>
      <c r="K95">
        <v>187</v>
      </c>
      <c r="L95" s="10">
        <v>562</v>
      </c>
      <c r="M95" s="10">
        <v>824</v>
      </c>
      <c r="N95" s="10">
        <v>8</v>
      </c>
      <c r="O95" s="10">
        <v>6.867</v>
      </c>
    </row>
    <row r="96" spans="1:15" ht="14.25" customHeight="1">
      <c r="A96" s="5">
        <v>43994</v>
      </c>
      <c r="B96" s="6" t="s">
        <v>109</v>
      </c>
      <c r="C96" s="10">
        <v>40</v>
      </c>
      <c r="D96" s="10">
        <v>46</v>
      </c>
      <c r="E96" s="10">
        <v>-7.0000000000000007E-2</v>
      </c>
      <c r="F96" s="10">
        <v>0.124</v>
      </c>
      <c r="G96" s="10">
        <v>11.194000000000001</v>
      </c>
      <c r="H96" s="13">
        <f t="shared" si="2"/>
        <v>30.979827089337174</v>
      </c>
      <c r="I96" s="15">
        <f t="shared" si="3"/>
        <v>16.869530835734871</v>
      </c>
      <c r="J96" s="10">
        <v>11.194000000000001</v>
      </c>
      <c r="K96">
        <v>215</v>
      </c>
      <c r="L96" s="10">
        <v>694</v>
      </c>
      <c r="M96" s="10">
        <v>888</v>
      </c>
      <c r="N96" s="10">
        <v>3</v>
      </c>
      <c r="O96" s="10">
        <v>6.758</v>
      </c>
    </row>
    <row r="97" spans="1:15" ht="14.25" customHeight="1">
      <c r="A97" s="5">
        <v>44455.8</v>
      </c>
      <c r="B97" s="6" t="s">
        <v>110</v>
      </c>
      <c r="C97" s="10">
        <v>19</v>
      </c>
      <c r="D97" s="10">
        <v>45</v>
      </c>
      <c r="E97" s="10">
        <v>-0.40600000000000003</v>
      </c>
      <c r="F97" s="10">
        <v>7.0999999999999994E-2</v>
      </c>
      <c r="G97" s="10">
        <v>15.552</v>
      </c>
      <c r="H97" s="13">
        <f t="shared" si="2"/>
        <v>33.259423503325941</v>
      </c>
      <c r="I97" s="15">
        <f t="shared" si="3"/>
        <v>19.524569401330378</v>
      </c>
      <c r="J97" s="10">
        <v>15.552</v>
      </c>
      <c r="K97">
        <v>300</v>
      </c>
      <c r="L97" s="10">
        <v>902</v>
      </c>
      <c r="M97" s="10">
        <v>1160</v>
      </c>
      <c r="N97" s="10">
        <v>3</v>
      </c>
      <c r="O97" s="10">
        <v>6.7679999999999998</v>
      </c>
    </row>
    <row r="98" spans="1:15" ht="14.25" customHeight="1">
      <c r="A98" s="5">
        <v>44917.599999999999</v>
      </c>
      <c r="B98" s="6" t="s">
        <v>111</v>
      </c>
      <c r="C98" s="10">
        <v>22</v>
      </c>
      <c r="D98" s="10">
        <v>26</v>
      </c>
      <c r="E98" s="10">
        <v>-8.3000000000000004E-2</v>
      </c>
      <c r="F98" s="10">
        <v>0.14000000000000001</v>
      </c>
      <c r="G98" s="10">
        <v>34.200000000000003</v>
      </c>
      <c r="H98" s="13">
        <f t="shared" si="2"/>
        <v>16.959064327485379</v>
      </c>
      <c r="I98" s="15">
        <f t="shared" si="3"/>
        <v>20.463625730994153</v>
      </c>
      <c r="J98" s="10">
        <v>34.200000000000003</v>
      </c>
      <c r="K98">
        <v>58</v>
      </c>
      <c r="L98" s="10">
        <v>342</v>
      </c>
      <c r="M98" s="10">
        <v>344</v>
      </c>
      <c r="N98" s="10">
        <v>44</v>
      </c>
      <c r="O98" s="10">
        <v>5.8860000000000001</v>
      </c>
    </row>
    <row r="99" spans="1:15" ht="14.25" customHeight="1">
      <c r="A99" s="5">
        <v>45379.4</v>
      </c>
      <c r="B99" s="6" t="s">
        <v>112</v>
      </c>
      <c r="C99" s="10">
        <v>30</v>
      </c>
      <c r="D99" s="10">
        <v>68</v>
      </c>
      <c r="E99" s="10">
        <v>-0.38800000000000001</v>
      </c>
      <c r="F99" s="10">
        <v>0.11</v>
      </c>
      <c r="G99" s="10">
        <v>19.434999999999999</v>
      </c>
      <c r="H99" s="13">
        <f t="shared" si="2"/>
        <v>32.997762863534675</v>
      </c>
      <c r="I99" s="15">
        <f t="shared" si="3"/>
        <v>20.973105145413871</v>
      </c>
      <c r="J99" s="10">
        <v>19.434999999999999</v>
      </c>
      <c r="K99">
        <v>295</v>
      </c>
      <c r="L99" s="10">
        <v>894</v>
      </c>
      <c r="M99" s="10">
        <v>1238</v>
      </c>
      <c r="N99" s="10">
        <v>10</v>
      </c>
      <c r="O99" s="10">
        <v>7.1310000000000002</v>
      </c>
    </row>
    <row r="100" spans="1:15" ht="14.25" customHeight="1">
      <c r="A100" s="5">
        <v>45841.2</v>
      </c>
      <c r="B100" s="6" t="s">
        <v>113</v>
      </c>
      <c r="C100" s="10">
        <v>29</v>
      </c>
      <c r="D100" s="10">
        <v>57</v>
      </c>
      <c r="E100" s="10">
        <v>-0.32600000000000001</v>
      </c>
      <c r="F100" s="10">
        <v>0.17299999999999999</v>
      </c>
      <c r="G100" s="10">
        <v>7.5449999999999999</v>
      </c>
      <c r="H100" s="13">
        <f t="shared" si="2"/>
        <v>19.678714859437751</v>
      </c>
      <c r="I100" s="15">
        <f t="shared" si="3"/>
        <v>10.889485943775099</v>
      </c>
      <c r="J100" s="10">
        <v>7.5449999999999999</v>
      </c>
      <c r="K100">
        <v>98</v>
      </c>
      <c r="L100" s="10">
        <v>498</v>
      </c>
      <c r="M100" s="10">
        <v>587</v>
      </c>
      <c r="N100" s="10">
        <v>7</v>
      </c>
      <c r="O100" s="10">
        <v>6.335</v>
      </c>
    </row>
    <row r="101" spans="1:15" ht="14.25" customHeight="1">
      <c r="A101" s="5">
        <v>46303</v>
      </c>
      <c r="B101" s="6" t="s">
        <v>114</v>
      </c>
      <c r="C101" s="10">
        <v>8</v>
      </c>
      <c r="D101" s="10">
        <v>14</v>
      </c>
      <c r="E101" s="10">
        <v>-0.27300000000000002</v>
      </c>
      <c r="F101" s="10">
        <v>0.126</v>
      </c>
      <c r="G101" s="10">
        <v>15.909000000000001</v>
      </c>
      <c r="H101" s="13">
        <f t="shared" si="2"/>
        <v>42.857142857142854</v>
      </c>
      <c r="I101" s="15">
        <f t="shared" si="3"/>
        <v>23.506457142857144</v>
      </c>
      <c r="J101" s="10">
        <v>15.909000000000001</v>
      </c>
      <c r="K101">
        <v>75</v>
      </c>
      <c r="L101" s="10">
        <v>175</v>
      </c>
      <c r="M101" s="10">
        <v>261</v>
      </c>
      <c r="N101" s="10">
        <v>1</v>
      </c>
      <c r="O101" s="10">
        <v>7.5090000000000003</v>
      </c>
    </row>
    <row r="102" spans="1:15" ht="14.25" customHeight="1">
      <c r="A102" s="5">
        <v>46764.800000000003</v>
      </c>
      <c r="B102" s="6" t="s">
        <v>115</v>
      </c>
      <c r="C102" s="10">
        <v>41</v>
      </c>
      <c r="D102" s="10">
        <v>88</v>
      </c>
      <c r="E102" s="10">
        <v>-0.36399999999999999</v>
      </c>
      <c r="F102" s="10">
        <v>0.11799999999999999</v>
      </c>
      <c r="G102" s="10">
        <v>14.169</v>
      </c>
      <c r="H102" s="13">
        <f t="shared" si="2"/>
        <v>33.730522456461962</v>
      </c>
      <c r="I102" s="15">
        <f t="shared" si="3"/>
        <v>19.159808982584789</v>
      </c>
      <c r="J102" s="10">
        <v>14.169</v>
      </c>
      <c r="K102">
        <v>368</v>
      </c>
      <c r="L102" s="10">
        <v>1091</v>
      </c>
      <c r="M102" s="10">
        <v>1402</v>
      </c>
      <c r="N102" s="10">
        <v>1</v>
      </c>
      <c r="O102" s="10">
        <v>7.0110000000000001</v>
      </c>
    </row>
    <row r="103" spans="1:15" ht="14.25" customHeight="1">
      <c r="A103" s="5">
        <v>47226.6</v>
      </c>
      <c r="B103" s="6" t="s">
        <v>116</v>
      </c>
      <c r="C103" s="10">
        <v>31</v>
      </c>
      <c r="D103" s="10">
        <v>59</v>
      </c>
      <c r="E103" s="10">
        <v>-0.311</v>
      </c>
      <c r="F103" s="10">
        <v>0.16800000000000001</v>
      </c>
      <c r="G103" s="10">
        <v>9.5540000000000003</v>
      </c>
      <c r="H103" s="13">
        <f t="shared" si="2"/>
        <v>28.22429906542056</v>
      </c>
      <c r="I103" s="15">
        <f t="shared" si="3"/>
        <v>15.111319626168225</v>
      </c>
      <c r="J103" s="10">
        <v>9.5540000000000003</v>
      </c>
      <c r="K103">
        <v>151</v>
      </c>
      <c r="L103" s="10">
        <v>535</v>
      </c>
      <c r="M103" s="10">
        <v>754</v>
      </c>
      <c r="N103" s="10">
        <v>35</v>
      </c>
      <c r="O103" s="10">
        <v>6.5609999999999999</v>
      </c>
    </row>
    <row r="104" spans="1:15" ht="14.25" customHeight="1">
      <c r="A104" s="5">
        <v>47688.4</v>
      </c>
      <c r="B104" s="6" t="s">
        <v>117</v>
      </c>
      <c r="C104" s="10">
        <v>29</v>
      </c>
      <c r="D104" s="10">
        <v>60</v>
      </c>
      <c r="E104" s="10">
        <v>-0.34799999999999998</v>
      </c>
      <c r="F104" s="10">
        <v>0.11899999999999999</v>
      </c>
      <c r="G104" s="10">
        <v>11.015000000000001</v>
      </c>
      <c r="H104" s="13">
        <f t="shared" si="2"/>
        <v>29.506008010680908</v>
      </c>
      <c r="I104" s="15">
        <f t="shared" si="3"/>
        <v>16.208403204272365</v>
      </c>
      <c r="J104" s="10">
        <v>11.015000000000001</v>
      </c>
      <c r="K104">
        <v>221</v>
      </c>
      <c r="L104" s="10">
        <v>749</v>
      </c>
      <c r="M104" s="10">
        <v>1050</v>
      </c>
      <c r="N104" s="10">
        <v>12</v>
      </c>
      <c r="O104" s="10">
        <v>6.7960000000000003</v>
      </c>
    </row>
    <row r="105" spans="1:15" ht="14.25" customHeight="1">
      <c r="A105" s="5">
        <v>48150.2</v>
      </c>
      <c r="B105" s="6" t="s">
        <v>118</v>
      </c>
      <c r="C105" s="10">
        <v>33</v>
      </c>
      <c r="D105" s="10">
        <v>76</v>
      </c>
      <c r="E105" s="10">
        <v>-0.39400000000000002</v>
      </c>
      <c r="F105" s="10">
        <v>0.13800000000000001</v>
      </c>
      <c r="G105" s="10">
        <v>19.725000000000001</v>
      </c>
      <c r="H105" s="13">
        <f t="shared" si="2"/>
        <v>30.798479087452474</v>
      </c>
      <c r="I105" s="15">
        <f t="shared" si="3"/>
        <v>20.209391634980989</v>
      </c>
      <c r="J105" s="10">
        <v>19.725000000000001</v>
      </c>
      <c r="K105">
        <v>243</v>
      </c>
      <c r="L105" s="10">
        <v>789</v>
      </c>
      <c r="M105" s="10">
        <v>1139</v>
      </c>
      <c r="N105" s="10">
        <v>10</v>
      </c>
      <c r="O105" s="10">
        <v>7.1289999999999996</v>
      </c>
    </row>
    <row r="106" spans="1:15" ht="14.25" customHeight="1">
      <c r="A106" s="5">
        <v>48612</v>
      </c>
      <c r="B106" s="6" t="s">
        <v>119</v>
      </c>
      <c r="C106" s="10">
        <v>46</v>
      </c>
      <c r="D106" s="10">
        <v>80</v>
      </c>
      <c r="E106" s="10">
        <v>-0.27</v>
      </c>
      <c r="F106" s="10">
        <v>0.122</v>
      </c>
      <c r="G106" s="10">
        <v>15.132</v>
      </c>
      <c r="H106" s="13">
        <f t="shared" si="2"/>
        <v>35.471331389698733</v>
      </c>
      <c r="I106" s="15">
        <f t="shared" si="3"/>
        <v>20.241332555879495</v>
      </c>
      <c r="J106" s="10">
        <v>15.132</v>
      </c>
      <c r="K106">
        <v>365</v>
      </c>
      <c r="L106" s="10">
        <v>1029</v>
      </c>
      <c r="M106" s="10">
        <v>1239</v>
      </c>
      <c r="N106" s="10">
        <v>8</v>
      </c>
      <c r="O106" s="10">
        <v>7.0410000000000004</v>
      </c>
    </row>
    <row r="107" spans="1:15" ht="14.25" customHeight="1">
      <c r="A107" s="5">
        <v>49073.8</v>
      </c>
      <c r="B107" s="6" t="s">
        <v>120</v>
      </c>
      <c r="C107" s="10">
        <v>53</v>
      </c>
      <c r="D107" s="10">
        <v>18</v>
      </c>
      <c r="E107" s="10">
        <v>0.49299999999999999</v>
      </c>
      <c r="F107" s="10">
        <v>8.6999999999999994E-2</v>
      </c>
      <c r="G107" s="10">
        <v>15.093</v>
      </c>
      <c r="H107" s="13">
        <f t="shared" si="2"/>
        <v>40.245398773006137</v>
      </c>
      <c r="I107" s="15">
        <f t="shared" si="3"/>
        <v>22.135359509202456</v>
      </c>
      <c r="J107" s="10">
        <v>15.093</v>
      </c>
      <c r="K107">
        <v>328</v>
      </c>
      <c r="L107" s="10">
        <v>815</v>
      </c>
      <c r="M107" s="10">
        <v>1197</v>
      </c>
      <c r="N107" s="10">
        <v>2</v>
      </c>
      <c r="O107" s="10">
        <v>7.2939999999999996</v>
      </c>
    </row>
    <row r="108" spans="1:15" ht="14.25" customHeight="1">
      <c r="A108" s="5">
        <v>49535.6</v>
      </c>
      <c r="B108" s="6" t="s">
        <v>121</v>
      </c>
      <c r="C108" s="10">
        <v>15</v>
      </c>
      <c r="D108" s="10">
        <v>23</v>
      </c>
      <c r="E108" s="10">
        <v>-0.21099999999999999</v>
      </c>
      <c r="F108" s="10">
        <v>9.5000000000000001E-2</v>
      </c>
      <c r="G108" s="10">
        <v>14.214</v>
      </c>
      <c r="H108" s="13">
        <f t="shared" si="2"/>
        <v>31.4070351758794</v>
      </c>
      <c r="I108" s="15">
        <f t="shared" si="3"/>
        <v>18.24841407035176</v>
      </c>
      <c r="J108" s="10">
        <v>14.214</v>
      </c>
      <c r="K108">
        <v>125</v>
      </c>
      <c r="L108" s="10">
        <v>398</v>
      </c>
      <c r="M108" s="10">
        <v>578</v>
      </c>
      <c r="N108" s="10">
        <v>2</v>
      </c>
      <c r="O108" s="10">
        <v>6.7309999999999999</v>
      </c>
    </row>
    <row r="109" spans="1:15" ht="14.25" customHeight="1">
      <c r="A109" s="5">
        <v>49997.4</v>
      </c>
      <c r="B109" s="6" t="s">
        <v>122</v>
      </c>
      <c r="C109" s="10">
        <v>39</v>
      </c>
      <c r="D109" s="10">
        <v>94</v>
      </c>
      <c r="E109" s="10">
        <v>-0.41399999999999998</v>
      </c>
      <c r="F109" s="10">
        <v>0.17</v>
      </c>
      <c r="G109" s="10">
        <v>14</v>
      </c>
      <c r="H109" s="13">
        <f t="shared" si="2"/>
        <v>31.632653061224492</v>
      </c>
      <c r="I109" s="15">
        <f t="shared" si="3"/>
        <v>18.253061224489795</v>
      </c>
      <c r="J109" s="10">
        <v>14</v>
      </c>
      <c r="K109">
        <v>248</v>
      </c>
      <c r="L109" s="10">
        <v>784</v>
      </c>
      <c r="M109" s="10">
        <v>1029</v>
      </c>
      <c r="N109" s="10">
        <v>6</v>
      </c>
      <c r="O109" s="10">
        <v>6.98</v>
      </c>
    </row>
    <row r="110" spans="1:15" ht="14.25" customHeight="1">
      <c r="A110" s="5">
        <v>50459.199999999997</v>
      </c>
      <c r="B110" s="6" t="s">
        <v>123</v>
      </c>
      <c r="C110" s="10">
        <v>28</v>
      </c>
      <c r="D110" s="10">
        <v>45</v>
      </c>
      <c r="E110" s="10">
        <v>-0.23300000000000001</v>
      </c>
      <c r="F110" s="10">
        <v>0.184</v>
      </c>
      <c r="G110" s="10">
        <v>6.8449999999999998</v>
      </c>
      <c r="H110" s="13">
        <f t="shared" si="2"/>
        <v>33.753148614609572</v>
      </c>
      <c r="I110" s="15">
        <f t="shared" si="3"/>
        <v>16.239259445843828</v>
      </c>
      <c r="J110" s="10">
        <v>6.8449999999999998</v>
      </c>
      <c r="K110">
        <v>134</v>
      </c>
      <c r="L110" s="10">
        <v>397</v>
      </c>
      <c r="M110" s="10">
        <v>576</v>
      </c>
      <c r="N110" s="10">
        <v>5</v>
      </c>
      <c r="O110" s="10">
        <v>7.0350000000000001</v>
      </c>
    </row>
    <row r="111" spans="1:15" ht="14.25" customHeight="1">
      <c r="A111" s="5">
        <v>50921</v>
      </c>
      <c r="B111" s="6" t="s">
        <v>124</v>
      </c>
      <c r="C111" s="10">
        <v>5</v>
      </c>
      <c r="D111" s="10">
        <v>21</v>
      </c>
      <c r="E111" s="10">
        <v>-0.61499999999999999</v>
      </c>
      <c r="F111" s="10">
        <v>8.3000000000000004E-2</v>
      </c>
      <c r="G111" s="10">
        <v>13.651999999999999</v>
      </c>
      <c r="H111" s="13">
        <f t="shared" si="2"/>
        <v>28.980891719745223</v>
      </c>
      <c r="I111" s="15">
        <f t="shared" si="3"/>
        <v>17.053156687898092</v>
      </c>
      <c r="J111" s="10">
        <v>13.651999999999999</v>
      </c>
      <c r="K111">
        <v>91</v>
      </c>
      <c r="L111" s="10">
        <v>314</v>
      </c>
      <c r="M111" s="10">
        <v>428</v>
      </c>
      <c r="N111" s="10">
        <v>1</v>
      </c>
      <c r="O111" s="10">
        <v>6.7990000000000004</v>
      </c>
    </row>
    <row r="112" spans="1:15" ht="14.25" customHeight="1">
      <c r="A112" s="5">
        <v>51382.8</v>
      </c>
      <c r="B112" s="6" t="s">
        <v>125</v>
      </c>
      <c r="C112" s="10">
        <v>19</v>
      </c>
      <c r="D112" s="10">
        <v>53</v>
      </c>
      <c r="E112" s="10">
        <v>-0.47199999999999998</v>
      </c>
      <c r="F112" s="10">
        <v>8.8999999999999996E-2</v>
      </c>
      <c r="G112" s="10">
        <v>67.332999999999998</v>
      </c>
      <c r="H112" s="13">
        <f t="shared" si="2"/>
        <v>23.886138613861384</v>
      </c>
      <c r="I112" s="15">
        <f t="shared" si="3"/>
        <v>36.487655445544554</v>
      </c>
      <c r="J112" s="10">
        <v>67.332999999999998</v>
      </c>
      <c r="K112">
        <v>193</v>
      </c>
      <c r="L112" s="10">
        <v>808</v>
      </c>
      <c r="M112" s="10">
        <v>818</v>
      </c>
      <c r="N112" s="10">
        <v>3</v>
      </c>
      <c r="O112" s="10">
        <v>6.9429999999999996</v>
      </c>
    </row>
    <row r="113" spans="1:15" ht="14.25" customHeight="1">
      <c r="A113" s="5">
        <v>51844.6</v>
      </c>
      <c r="B113" s="6" t="s">
        <v>126</v>
      </c>
      <c r="C113" s="10">
        <v>81</v>
      </c>
      <c r="D113" s="10">
        <v>29</v>
      </c>
      <c r="E113" s="10">
        <v>0.47299999999999998</v>
      </c>
      <c r="F113" s="10">
        <v>0.124</v>
      </c>
      <c r="G113" s="10">
        <v>14.257999999999999</v>
      </c>
      <c r="H113" s="13">
        <f t="shared" si="2"/>
        <v>35.407239819004523</v>
      </c>
      <c r="I113" s="15">
        <f t="shared" si="3"/>
        <v>19.866095927601812</v>
      </c>
      <c r="J113" s="10">
        <v>14.257999999999999</v>
      </c>
      <c r="K113">
        <v>313</v>
      </c>
      <c r="L113" s="10">
        <v>884</v>
      </c>
      <c r="M113" s="10">
        <v>1291</v>
      </c>
      <c r="N113" s="10">
        <v>0</v>
      </c>
      <c r="O113" s="10">
        <v>7.0949999999999998</v>
      </c>
    </row>
    <row r="114" spans="1:15" ht="14.25" customHeight="1">
      <c r="A114" s="5">
        <v>52306.400000000001</v>
      </c>
      <c r="B114" s="6" t="s">
        <v>127</v>
      </c>
      <c r="C114" s="10">
        <v>23</v>
      </c>
      <c r="D114" s="10">
        <v>21</v>
      </c>
      <c r="E114" s="10">
        <v>4.4999999999999998E-2</v>
      </c>
      <c r="F114" s="10">
        <v>7.0999999999999994E-2</v>
      </c>
      <c r="G114" s="10">
        <v>11.755000000000001</v>
      </c>
      <c r="H114" s="13">
        <f t="shared" si="2"/>
        <v>35.473515248796147</v>
      </c>
      <c r="I114" s="15">
        <f t="shared" si="3"/>
        <v>18.891406099518459</v>
      </c>
      <c r="J114" s="10">
        <v>11.755000000000001</v>
      </c>
      <c r="K114">
        <v>221</v>
      </c>
      <c r="L114" s="10">
        <v>623</v>
      </c>
      <c r="M114" s="10">
        <v>800</v>
      </c>
      <c r="N114" s="10">
        <v>8</v>
      </c>
      <c r="O114" s="10">
        <v>7.1109999999999998</v>
      </c>
    </row>
    <row r="115" spans="1:15" ht="14.25" customHeight="1">
      <c r="A115" s="5">
        <v>52768.2</v>
      </c>
      <c r="B115" s="6" t="s">
        <v>128</v>
      </c>
      <c r="C115" s="10">
        <v>47</v>
      </c>
      <c r="D115" s="10">
        <v>30</v>
      </c>
      <c r="E115" s="10">
        <v>0.221</v>
      </c>
      <c r="F115" s="10">
        <v>0.14799999999999999</v>
      </c>
      <c r="G115" s="10">
        <v>13.385</v>
      </c>
      <c r="H115" s="13">
        <f t="shared" si="2"/>
        <v>51.724137931034484</v>
      </c>
      <c r="I115" s="15">
        <f t="shared" si="3"/>
        <v>26.043655172413793</v>
      </c>
      <c r="J115" s="10">
        <v>13.385</v>
      </c>
      <c r="K115">
        <v>270</v>
      </c>
      <c r="L115" s="10">
        <v>522</v>
      </c>
      <c r="M115" s="10">
        <v>942</v>
      </c>
      <c r="N115" s="10">
        <v>0</v>
      </c>
      <c r="O115" s="10">
        <v>7.9770000000000003</v>
      </c>
    </row>
    <row r="116" spans="1:15" ht="14.25" customHeight="1">
      <c r="M116" s="12"/>
    </row>
    <row r="117" spans="1:15" ht="14.25" customHeight="1">
      <c r="M117" s="12"/>
    </row>
    <row r="118" spans="1:15" ht="14.25" customHeight="1"/>
    <row r="119" spans="1:15" ht="14.25" customHeight="1"/>
    <row r="120" spans="1:15" ht="14.25" customHeight="1"/>
    <row r="121" spans="1:15" ht="14.25" customHeight="1"/>
    <row r="122" spans="1:15" ht="14.25" customHeight="1"/>
    <row r="123" spans="1:15" ht="14.25" customHeight="1"/>
    <row r="124" spans="1:15" ht="14.25" customHeight="1"/>
    <row r="125" spans="1:15" ht="14.25" customHeight="1"/>
    <row r="126" spans="1:15" ht="14.25" customHeight="1"/>
    <row r="127" spans="1:15" ht="14.25" customHeight="1"/>
    <row r="128" spans="1:1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35" r:id="rId20" xr:uid="{00000000-0004-0000-0000-000013000000}"/>
    <hyperlink ref="B67" r:id="rId21" xr:uid="{00000000-0004-0000-0000-000014000000}"/>
    <hyperlink ref="B68" r:id="rId22" xr:uid="{00000000-0004-0000-0000-000015000000}"/>
    <hyperlink ref="B69" r:id="rId23" xr:uid="{00000000-0004-0000-0000-000016000000}"/>
    <hyperlink ref="B70" r:id="rId24" xr:uid="{00000000-0004-0000-0000-000017000000}"/>
    <hyperlink ref="B71" r:id="rId25" xr:uid="{00000000-0004-0000-0000-000018000000}"/>
    <hyperlink ref="B72" r:id="rId26" xr:uid="{00000000-0004-0000-0000-000019000000}"/>
    <hyperlink ref="B73" r:id="rId27" xr:uid="{00000000-0004-0000-0000-00001A000000}"/>
    <hyperlink ref="B74" r:id="rId28" xr:uid="{00000000-0004-0000-0000-00001B000000}"/>
    <hyperlink ref="B75" r:id="rId29" xr:uid="{00000000-0004-0000-0000-00001C000000}"/>
    <hyperlink ref="B76" r:id="rId30" xr:uid="{00000000-0004-0000-0000-00001D000000}"/>
    <hyperlink ref="B77" r:id="rId31" xr:uid="{00000000-0004-0000-0000-00001E000000}"/>
    <hyperlink ref="B78" r:id="rId32" xr:uid="{00000000-0004-0000-0000-00001F000000}"/>
    <hyperlink ref="B79" r:id="rId33" xr:uid="{00000000-0004-0000-0000-000020000000}"/>
    <hyperlink ref="B80" r:id="rId34" xr:uid="{00000000-0004-0000-0000-000021000000}"/>
    <hyperlink ref="B81" r:id="rId35" xr:uid="{00000000-0004-0000-0000-000022000000}"/>
    <hyperlink ref="B82" r:id="rId36" xr:uid="{00000000-0004-0000-0000-000023000000}"/>
    <hyperlink ref="B83" r:id="rId37" xr:uid="{00000000-0004-0000-0000-000024000000}"/>
    <hyperlink ref="B84" r:id="rId38" xr:uid="{00000000-0004-0000-0000-000025000000}"/>
    <hyperlink ref="B85" r:id="rId39" xr:uid="{00000000-0004-0000-0000-000026000000}"/>
    <hyperlink ref="B86" r:id="rId40" xr:uid="{00000000-0004-0000-0000-000027000000}"/>
    <hyperlink ref="B87" r:id="rId41" xr:uid="{00000000-0004-0000-0000-000028000000}"/>
    <hyperlink ref="B88" r:id="rId42" xr:uid="{00000000-0004-0000-0000-000029000000}"/>
    <hyperlink ref="B89" r:id="rId43" xr:uid="{00000000-0004-0000-0000-00002A000000}"/>
    <hyperlink ref="B90" r:id="rId44" xr:uid="{00000000-0004-0000-0000-00002B000000}"/>
    <hyperlink ref="B91" r:id="rId45" xr:uid="{00000000-0004-0000-0000-00002C000000}"/>
    <hyperlink ref="B92" r:id="rId46" xr:uid="{00000000-0004-0000-0000-00002D000000}"/>
    <hyperlink ref="B93" r:id="rId47" xr:uid="{00000000-0004-0000-0000-00002E000000}"/>
    <hyperlink ref="B94" r:id="rId48" xr:uid="{00000000-0004-0000-0000-00002F000000}"/>
    <hyperlink ref="B95" r:id="rId49" xr:uid="{00000000-0004-0000-0000-000030000000}"/>
    <hyperlink ref="B96" r:id="rId50" xr:uid="{00000000-0004-0000-0000-000031000000}"/>
    <hyperlink ref="B97" r:id="rId51" xr:uid="{00000000-0004-0000-0000-000032000000}"/>
    <hyperlink ref="B98" r:id="rId52" xr:uid="{00000000-0004-0000-0000-000033000000}"/>
    <hyperlink ref="B99" r:id="rId53" xr:uid="{00000000-0004-0000-0000-000034000000}"/>
    <hyperlink ref="B100" r:id="rId54" xr:uid="{00000000-0004-0000-0000-000035000000}"/>
    <hyperlink ref="B101" r:id="rId55" xr:uid="{00000000-0004-0000-0000-000036000000}"/>
    <hyperlink ref="B102" r:id="rId56" xr:uid="{00000000-0004-0000-0000-000037000000}"/>
    <hyperlink ref="B103" r:id="rId57" xr:uid="{00000000-0004-0000-0000-000038000000}"/>
    <hyperlink ref="B104" r:id="rId58" xr:uid="{00000000-0004-0000-0000-000039000000}"/>
    <hyperlink ref="B105" r:id="rId59" xr:uid="{00000000-0004-0000-0000-00003A000000}"/>
    <hyperlink ref="B106" r:id="rId60" xr:uid="{00000000-0004-0000-0000-00003B000000}"/>
    <hyperlink ref="B107" r:id="rId61" xr:uid="{00000000-0004-0000-0000-00003C000000}"/>
    <hyperlink ref="B108" r:id="rId62" xr:uid="{00000000-0004-0000-0000-00003D000000}"/>
    <hyperlink ref="B109" r:id="rId63" xr:uid="{00000000-0004-0000-0000-00003E000000}"/>
    <hyperlink ref="B110" r:id="rId64" xr:uid="{00000000-0004-0000-0000-00003F000000}"/>
    <hyperlink ref="B111" r:id="rId65" xr:uid="{00000000-0004-0000-0000-000040000000}"/>
    <hyperlink ref="B112" r:id="rId66" xr:uid="{00000000-0004-0000-0000-000041000000}"/>
    <hyperlink ref="B113" r:id="rId67" xr:uid="{00000000-0004-0000-0000-000042000000}"/>
    <hyperlink ref="B114" r:id="rId68" xr:uid="{00000000-0004-0000-0000-000043000000}"/>
    <hyperlink ref="B115" r:id="rId69" xr:uid="{00000000-0004-0000-0000-000044000000}"/>
    <hyperlink ref="B26" r:id="rId70" xr:uid="{DF20E4A0-8788-443B-80C6-6E7B6FA13BF1}"/>
    <hyperlink ref="B52" r:id="rId71" xr:uid="{4A83FEAB-2BBF-494F-8DA1-4A26B511AADD}"/>
    <hyperlink ref="B39" r:id="rId72" xr:uid="{A7221AFA-2CCF-4BF2-B086-482DB3A16519}"/>
    <hyperlink ref="B38" r:id="rId73" xr:uid="{53BF07BB-56CC-48BB-AA63-67AD306A8235}"/>
  </hyperlinks>
  <pageMargins left="0.7" right="0.7" top="0.75" bottom="0.75" header="0" footer="0"/>
  <pageSetup orientation="landscape"/>
  <drawing r:id="rId74"/>
  <legacyDrawing r:id="rId75"/>
  <controls>
    <mc:AlternateContent xmlns:mc="http://schemas.openxmlformats.org/markup-compatibility/2006">
      <mc:Choice Requires="x14">
        <control shapeId="1025" r:id="rId76" name="Control 1">
          <controlPr defaultSize="0" r:id="rId77">
            <anchor moveWithCells="1">
              <from>
                <xdr:col>12</xdr:col>
                <xdr:colOff>0</xdr:colOff>
                <xdr:row>116</xdr:row>
                <xdr:rowOff>0</xdr:rowOff>
              </from>
              <to>
                <xdr:col>13</xdr:col>
                <xdr:colOff>838200</xdr:colOff>
                <xdr:row>120</xdr:row>
                <xdr:rowOff>144780</xdr:rowOff>
              </to>
            </anchor>
          </controlPr>
        </control>
      </mc:Choice>
      <mc:Fallback>
        <control shapeId="1025" r:id="rId7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Bidyarthy</dc:creator>
  <cp:lastModifiedBy>User</cp:lastModifiedBy>
  <dcterms:created xsi:type="dcterms:W3CDTF">2015-06-05T18:17:20Z</dcterms:created>
  <dcterms:modified xsi:type="dcterms:W3CDTF">2023-08-21T05:02:03Z</dcterms:modified>
</cp:coreProperties>
</file>