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pivotCache/pivotCacheDefinition10.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hidePivotFieldList="1" defaultThemeVersion="166925"/>
  <mc:AlternateContent xmlns:mc="http://schemas.openxmlformats.org/markup-compatibility/2006">
    <mc:Choice Requires="x15">
      <x15ac:absPath xmlns:x15ac="http://schemas.microsoft.com/office/spreadsheetml/2010/11/ac" url="C:\Users\Hp\Downloads\"/>
    </mc:Choice>
  </mc:AlternateContent>
  <xr:revisionPtr revIDLastSave="0" documentId="13_ncr:1_{BF6D7EE0-354B-4DBB-85A8-4560DF890C54}" xr6:coauthVersionLast="47" xr6:coauthVersionMax="47" xr10:uidLastSave="{00000000-0000-0000-0000-000000000000}"/>
  <bookViews>
    <workbookView xWindow="-108" yWindow="-108" windowWidth="23256" windowHeight="12456" activeTab="1" xr2:uid="{3A14A328-6DC6-436A-AAC1-C3D9C1D2E2A6}"/>
  </bookViews>
  <sheets>
    <sheet name="Sheet1" sheetId="1" r:id="rId1"/>
    <sheet name="Sheet5" sheetId="5" r:id="rId2"/>
  </sheets>
  <definedNames>
    <definedName name="Slicer_Category">#N/A</definedName>
    <definedName name="Slicer_Segment">#N/A</definedName>
    <definedName name="Slicer_Ship_Mode">#N/A</definedName>
    <definedName name="Slicer_State">#N/A</definedName>
    <definedName name="Slicer_Sub_Category">#N/A</definedName>
    <definedName name="Timeline_Order_Date">#N/A</definedName>
  </definedNames>
  <calcPr calcId="191029"/>
  <pivotCaches>
    <pivotCache cacheId="92" r:id="rId3"/>
    <pivotCache cacheId="93" r:id="rId4"/>
    <pivotCache cacheId="94" r:id="rId5"/>
    <pivotCache cacheId="95" r:id="rId6"/>
    <pivotCache cacheId="96" r:id="rId7"/>
    <pivotCache cacheId="97" r:id="rId8"/>
    <pivotCache cacheId="98" r:id="rId9"/>
    <pivotCache cacheId="99" r:id="rId10"/>
  </pivotCaches>
  <extLst>
    <ext xmlns:x14="http://schemas.microsoft.com/office/spreadsheetml/2009/9/main" uri="{876F7934-8845-4945-9796-88D515C7AA90}">
      <x14:pivotCaches>
        <pivotCache cacheId="100" r:id="rId11"/>
      </x14:pivotCaches>
    </ext>
    <ext xmlns:x14="http://schemas.microsoft.com/office/spreadsheetml/2009/9/main" uri="{BBE1A952-AA13-448e-AADC-164F8A28A991}">
      <x14:slicerCaches>
        <x14:slicerCache r:id="rId12"/>
        <x14:slicerCache r:id="rId13"/>
        <x14:slicerCache r:id="rId14"/>
        <x14:slicerCache r:id="rId15"/>
        <x14:slicerCache r:id="rId16"/>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101" r:id="rId17"/>
      </x15:timelineCachePivotCaches>
    </ext>
    <ext xmlns:x15="http://schemas.microsoft.com/office/spreadsheetml/2010/11/main" uri="{D0CA8CA8-9F24-4464-BF8E-62219DCF47F9}">
      <x15:timelineCacheRefs>
        <x15:timelineCacheRef r:id="rId18"/>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Customers_a216373d-7798-4c04-b6b6-04906fd48813" name="Customers" connection="Excel SALES REPORT 1"/>
          <x15:modelTable id="Products_f189a38f-8642-4988-803d-0fe041f4f094" name="Products" connection="Excel SALES REPORT 1"/>
          <x15:modelTable id="Sales_25420f3a-db9a-496f-9300-7f0862afdccd" name="Sales" connection="Excel SALES REPORT 1"/>
        </x15:modelTables>
        <x15:modelRelationships>
          <x15:modelRelationship fromTable="Sales" fromColumn="Order ID" toTable="Customers" toColumn="Order ID"/>
          <x15:modelRelationship fromTable="Sales" fromColumn="Product ID" toTable="Products" toColumn="Product ID"/>
        </x15:modelRelationships>
        <x15:extLst>
          <ext xmlns:x16="http://schemas.microsoft.com/office/spreadsheetml/2014/11/main" uri="{9835A34E-60A6-4A7C-AAB8-D5F71C897F49}">
            <x16:modelTimeGroupings>
              <x16:modelTimeGrouping tableName="Sales" columnName="Order Date" columnId="Order Date">
                <x16:calculatedTimeColumn columnName="Order Date (Year)" columnId="Order Date (Year)" contentType="years" isSelected="1"/>
                <x16:calculatedTimeColumn columnName="Order Date (Quarter)" columnId="Order Date (Quarter)" contentType="quarters" isSelected="1"/>
                <x16:calculatedTimeColumn columnName="Order Date (Month Index)" columnId="Order Date (Month Index)" contentType="monthsindex" isSelected="1"/>
                <x16:calculatedTimeColumn columnName="Order Date (Month)" columnId="Order 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83" i="1" l="1"/>
  <c r="B83" i="1"/>
  <c r="A83"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488C47A-458D-4788-A0D3-E99213865546}" name="Excel SALES REPORT 1" type="100" refreshedVersion="0">
    <extLst>
      <ext xmlns:x15="http://schemas.microsoft.com/office/spreadsheetml/2010/11/main" uri="{DE250136-89BD-433C-8126-D09CA5730AF9}">
        <x15:connection id="77e5f869-a435-4dde-b0e6-3ffa940dffee"/>
      </ext>
    </extLst>
  </connection>
  <connection id="2" xr16:uid="{56EC65D4-777A-4C63-B5E7-12FFC1A474C4}"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<sst xmlns="http://schemas.openxmlformats.org/spreadsheetml/2006/main" count="125" uniqueCount="57">
  <si>
    <t>Sum of Sales</t>
  </si>
  <si>
    <t>Row Labels</t>
  </si>
  <si>
    <t>Furniture</t>
  </si>
  <si>
    <t>Office Supplies</t>
  </si>
  <si>
    <t>Technology</t>
  </si>
  <si>
    <t>Grand Total</t>
  </si>
  <si>
    <t>Column Labels</t>
  </si>
  <si>
    <t>2015</t>
  </si>
  <si>
    <t>2016</t>
  </si>
  <si>
    <t>2017</t>
  </si>
  <si>
    <t>2018</t>
  </si>
  <si>
    <t>Jan</t>
  </si>
  <si>
    <t>Feb</t>
  </si>
  <si>
    <t>Mar</t>
  </si>
  <si>
    <t>Apr</t>
  </si>
  <si>
    <t>May</t>
  </si>
  <si>
    <t>Jun</t>
  </si>
  <si>
    <t>Jul</t>
  </si>
  <si>
    <t>Aug</t>
  </si>
  <si>
    <t>Sep</t>
  </si>
  <si>
    <t>Oct</t>
  </si>
  <si>
    <t>Nov</t>
  </si>
  <si>
    <t>Dec</t>
  </si>
  <si>
    <t>Bookcases</t>
  </si>
  <si>
    <t>Chairs</t>
  </si>
  <si>
    <t>Furnishings</t>
  </si>
  <si>
    <t>Tables</t>
  </si>
  <si>
    <t>Appliances</t>
  </si>
  <si>
    <t>Art</t>
  </si>
  <si>
    <t>Binders</t>
  </si>
  <si>
    <t>Envelopes</t>
  </si>
  <si>
    <t>Fasteners</t>
  </si>
  <si>
    <t>Labels</t>
  </si>
  <si>
    <t>Paper</t>
  </si>
  <si>
    <t>Storage</t>
  </si>
  <si>
    <t>Supplies</t>
  </si>
  <si>
    <t>Accessories</t>
  </si>
  <si>
    <t>Copiers</t>
  </si>
  <si>
    <t>Machines</t>
  </si>
  <si>
    <t>Phones</t>
  </si>
  <si>
    <t>First Class</t>
  </si>
  <si>
    <t>Same Day</t>
  </si>
  <si>
    <t>Second Class</t>
  </si>
  <si>
    <t>Standard Class</t>
  </si>
  <si>
    <t>Central</t>
  </si>
  <si>
    <t>East</t>
  </si>
  <si>
    <t>South</t>
  </si>
  <si>
    <t>West</t>
  </si>
  <si>
    <t>Average of Shipping Time</t>
  </si>
  <si>
    <t>Count of Order ID</t>
  </si>
  <si>
    <t>California</t>
  </si>
  <si>
    <t>Illinois</t>
  </si>
  <si>
    <t>New York</t>
  </si>
  <si>
    <t>Pennsylvania</t>
  </si>
  <si>
    <t>Texas</t>
  </si>
  <si>
    <t>Average of Sales</t>
  </si>
  <si>
    <t>SALES PERFORMANCE ANALYSIS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</si>
</sst>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2809]#,##0"/>
  </numFmts>
  <fonts count="2" x14ac:knownFonts="1">
    <font>
      <sz val="11"/>
      <color theme="1"/>
      <name val="Calibri"/>
      <family val="2"/>
      <scheme val="minor"/>
    </font>
    <font>
      <sz val="36"/>
      <color theme="1"/>
      <name val="Bahnschrift Light Condensed"/>
      <family val="2"/>
    </font>
  </fonts>
  <fills count="4">
    <fill>
      <patternFill patternType="none"/>
    </fill>
    <fill>
      <patternFill patternType="gray125"/>
    </fill>
    <fill>
      <patternFill patternType="solid">
        <fgColor theme="5" tint="0.39997558519241921"/>
        <bgColor indexed="64"/>
      </patternFill>
    </fill>
    <fill>
      <patternFill patternType="solid">
        <fgColor theme="5" tint="-0.249977111117893"/>
        <bgColor indexed="64"/>
      </patternFill>
    </fill>
  </fills>
  <borders count="1">
    <border>
      <left/>
      <right/>
      <top/>
      <bottom/>
      <diagonal/>
    </border>
  </borders>
  <cellStyleXfs count="1">
    <xf numFmtId="0" fontId="0" fillId="0" borderId="0"/>
  </cellStyleXfs>
  <cellXfs count="12">
    <xf numFmtId="0" fontId="0" fillId="0" borderId="0" xfId="0"/>
    <xf numFmtId="0" fontId="0" fillId="0" borderId="0" xfId="0" pivotButton="1"/>
    <xf numFmtId="0" fontId="0" fillId="0" borderId="0" xfId="0" applyAlignment="1">
      <alignment horizontal="left"/>
    </xf>
    <xf numFmtId="0" fontId="0" fillId="0" borderId="0" xfId="0" applyAlignment="1">
      <alignment horizontal="left" indent="1"/>
    </xf>
    <xf numFmtId="10" fontId="0" fillId="0" borderId="0" xfId="0" applyNumberFormat="1"/>
    <xf numFmtId="2" fontId="0" fillId="0" borderId="0" xfId="0" applyNumberFormat="1"/>
    <xf numFmtId="164" fontId="0" fillId="0" borderId="0" xfId="0" applyNumberFormat="1"/>
    <xf numFmtId="165" fontId="0" fillId="0" borderId="0" xfId="0" applyNumberFormat="1"/>
    <xf numFmtId="0" fontId="0" fillId="3" borderId="0" xfId="0" applyFill="1"/>
    <xf numFmtId="0" fontId="1" fillId="2" borderId="0" xfId="0" applyFont="1" applyFill="1" applyAlignment="1">
      <alignment horizontal="center"/>
    </xf>
    <xf numFmtId="0" fontId="0" fillId="2" borderId="0" xfId="0" applyFill="1" applyAlignment="1">
      <alignment horizontal="center"/>
    </xf>
    <xf numFmtId="0" fontId="0" fillId="2" borderId="0" xfId="0" applyFill="1"/>
  </cellXfs>
  <cellStyles count="1">
    <cellStyle name="Normal" xfId="0" builtinId="0"/>
  </cellStyles>
  <dxfs count="1">
    <dxf>
      <numFmt numFmtId="165" formatCode="[$$-2809]#,##0"/>
    </dxf>
  </dxfs>
  <tableStyles count="0" defaultTableStyle="TableStyleMedium2" defaultPivotStyle="PivotStyleLight16"/>
  <colors>
    <mruColors>
      <color rgb="FFCC66FF"/>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microsoft.com/office/2007/relationships/slicerCache" Target="slicerCaches/slicerCache2.xml"/><Relationship Id="rId18" Type="http://schemas.microsoft.com/office/2011/relationships/timelineCache" Target="timelineCaches/timelineCache1.xml"/><Relationship Id="rId26" Type="http://schemas.openxmlformats.org/officeDocument/2006/relationships/customXml" Target="../customXml/item2.xml"/><Relationship Id="rId39" Type="http://schemas.openxmlformats.org/officeDocument/2006/relationships/customXml" Target="../customXml/item15.xml"/><Relationship Id="rId21" Type="http://schemas.openxmlformats.org/officeDocument/2006/relationships/styles" Target="styles.xml"/><Relationship Id="rId34" Type="http://schemas.openxmlformats.org/officeDocument/2006/relationships/customXml" Target="../customXml/item10.xml"/><Relationship Id="rId7" Type="http://schemas.openxmlformats.org/officeDocument/2006/relationships/pivotCacheDefinition" Target="pivotCache/pivotCacheDefinition5.xml"/><Relationship Id="rId2" Type="http://schemas.openxmlformats.org/officeDocument/2006/relationships/worksheet" Target="worksheets/sheet2.xml"/><Relationship Id="rId16" Type="http://schemas.microsoft.com/office/2007/relationships/slicerCache" Target="slicerCaches/slicerCache5.xml"/><Relationship Id="rId20" Type="http://schemas.openxmlformats.org/officeDocument/2006/relationships/connections" Target="connections.xml"/><Relationship Id="rId29" Type="http://schemas.openxmlformats.org/officeDocument/2006/relationships/customXml" Target="../customXml/item5.xml"/><Relationship Id="rId41" Type="http://schemas.openxmlformats.org/officeDocument/2006/relationships/customXml" Target="../customXml/item17.xml"/><Relationship Id="rId1" Type="http://schemas.openxmlformats.org/officeDocument/2006/relationships/worksheet" Target="worksheets/sheet1.xml"/><Relationship Id="rId6" Type="http://schemas.openxmlformats.org/officeDocument/2006/relationships/pivotCacheDefinition" Target="pivotCache/pivotCacheDefinition4.xml"/><Relationship Id="rId11" Type="http://schemas.openxmlformats.org/officeDocument/2006/relationships/pivotCacheDefinition" Target="pivotCache/pivotCacheDefinition9.xml"/><Relationship Id="rId24" Type="http://schemas.openxmlformats.org/officeDocument/2006/relationships/calcChain" Target="calcChain.xml"/><Relationship Id="rId32" Type="http://schemas.openxmlformats.org/officeDocument/2006/relationships/customXml" Target="../customXml/item8.xml"/><Relationship Id="rId37" Type="http://schemas.openxmlformats.org/officeDocument/2006/relationships/customXml" Target="../customXml/item13.xml"/><Relationship Id="rId40" Type="http://schemas.openxmlformats.org/officeDocument/2006/relationships/customXml" Target="../customXml/item16.xml"/><Relationship Id="rId5" Type="http://schemas.openxmlformats.org/officeDocument/2006/relationships/pivotCacheDefinition" Target="pivotCache/pivotCacheDefinition3.xml"/><Relationship Id="rId15" Type="http://schemas.microsoft.com/office/2007/relationships/slicerCache" Target="slicerCaches/slicerCache4.xml"/><Relationship Id="rId23" Type="http://schemas.openxmlformats.org/officeDocument/2006/relationships/powerPivotData" Target="model/item.data"/><Relationship Id="rId28" Type="http://schemas.openxmlformats.org/officeDocument/2006/relationships/customXml" Target="../customXml/item4.xml"/><Relationship Id="rId36" Type="http://schemas.openxmlformats.org/officeDocument/2006/relationships/customXml" Target="../customXml/item12.xml"/><Relationship Id="rId10" Type="http://schemas.openxmlformats.org/officeDocument/2006/relationships/pivotCacheDefinition" Target="pivotCache/pivotCacheDefinition8.xml"/><Relationship Id="rId19" Type="http://schemas.openxmlformats.org/officeDocument/2006/relationships/theme" Target="theme/theme1.xml"/><Relationship Id="rId31" Type="http://schemas.openxmlformats.org/officeDocument/2006/relationships/customXml" Target="../customXml/item7.xml"/><Relationship Id="rId4" Type="http://schemas.openxmlformats.org/officeDocument/2006/relationships/pivotCacheDefinition" Target="pivotCache/pivotCacheDefinition2.xml"/><Relationship Id="rId9" Type="http://schemas.openxmlformats.org/officeDocument/2006/relationships/pivotCacheDefinition" Target="pivotCache/pivotCacheDefinition7.xml"/><Relationship Id="rId14" Type="http://schemas.microsoft.com/office/2007/relationships/slicerCache" Target="slicerCaches/slicerCache3.xml"/><Relationship Id="rId22" Type="http://schemas.openxmlformats.org/officeDocument/2006/relationships/sharedStrings" Target="sharedStrings.xml"/><Relationship Id="rId27" Type="http://schemas.openxmlformats.org/officeDocument/2006/relationships/customXml" Target="../customXml/item3.xml"/><Relationship Id="rId30" Type="http://schemas.openxmlformats.org/officeDocument/2006/relationships/customXml" Target="../customXml/item6.xml"/><Relationship Id="rId35" Type="http://schemas.openxmlformats.org/officeDocument/2006/relationships/customXml" Target="../customXml/item11.xml"/><Relationship Id="rId8" Type="http://schemas.openxmlformats.org/officeDocument/2006/relationships/pivotCacheDefinition" Target="pivotCache/pivotCacheDefinition6.xml"/><Relationship Id="rId3" Type="http://schemas.openxmlformats.org/officeDocument/2006/relationships/pivotCacheDefinition" Target="pivotCache/pivotCacheDefinition1.xml"/><Relationship Id="rId12" Type="http://schemas.microsoft.com/office/2007/relationships/slicerCache" Target="slicerCaches/slicerCache1.xml"/><Relationship Id="rId17" Type="http://schemas.openxmlformats.org/officeDocument/2006/relationships/pivotCacheDefinition" Target="pivotCache/pivotCacheDefinition10.xml"/><Relationship Id="rId25" Type="http://schemas.openxmlformats.org/officeDocument/2006/relationships/customXml" Target="../customXml/item1.xml"/><Relationship Id="rId33" Type="http://schemas.openxmlformats.org/officeDocument/2006/relationships/customXml" Target="../customXml/item9.xml"/><Relationship Id="rId38" Type="http://schemas.openxmlformats.org/officeDocument/2006/relationships/customXml" Target="../customXml/item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project 1.xlsx]Sheet1!PivotTable1</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Sheet1!$B$1</c:f>
              <c:strCache>
                <c:ptCount val="1"/>
                <c:pt idx="0">
                  <c:v>Total</c:v>
                </c:pt>
              </c:strCache>
            </c:strRef>
          </c:tx>
          <c:spPr>
            <a:solidFill>
              <a:schemeClr val="accent1"/>
            </a:solidFill>
            <a:ln>
              <a:noFill/>
            </a:ln>
            <a:effectLst/>
          </c:spPr>
          <c:invertIfNegative val="0"/>
          <c:cat>
            <c:multiLvlStrRef>
              <c:f>Sheet1!$A$2:$A$22</c:f>
              <c:multiLvlStrCache>
                <c:ptCount val="17"/>
                <c:lvl>
                  <c:pt idx="0">
                    <c:v>Bookcases</c:v>
                  </c:pt>
                  <c:pt idx="1">
                    <c:v>Chairs</c:v>
                  </c:pt>
                  <c:pt idx="2">
                    <c:v>Furnishings</c:v>
                  </c:pt>
                  <c:pt idx="3">
                    <c:v>Tables</c:v>
                  </c:pt>
                  <c:pt idx="4">
                    <c:v>Appliances</c:v>
                  </c:pt>
                  <c:pt idx="5">
                    <c:v>Art</c:v>
                  </c:pt>
                  <c:pt idx="6">
                    <c:v>Binders</c:v>
                  </c:pt>
                  <c:pt idx="7">
                    <c:v>Envelopes</c:v>
                  </c:pt>
                  <c:pt idx="8">
                    <c:v>Fasteners</c:v>
                  </c:pt>
                  <c:pt idx="9">
                    <c:v>Labels</c:v>
                  </c:pt>
                  <c:pt idx="10">
                    <c:v>Paper</c:v>
                  </c:pt>
                  <c:pt idx="11">
                    <c:v>Storage</c:v>
                  </c:pt>
                  <c:pt idx="12">
                    <c:v>Supplies</c:v>
                  </c:pt>
                  <c:pt idx="13">
                    <c:v>Accessories</c:v>
                  </c:pt>
                  <c:pt idx="14">
                    <c:v>Copiers</c:v>
                  </c:pt>
                  <c:pt idx="15">
                    <c:v>Machines</c:v>
                  </c:pt>
                  <c:pt idx="16">
                    <c:v>Phones</c:v>
                  </c:pt>
                </c:lvl>
                <c:lvl>
                  <c:pt idx="0">
                    <c:v>Furniture</c:v>
                  </c:pt>
                  <c:pt idx="4">
                    <c:v>Office Supplies</c:v>
                  </c:pt>
                  <c:pt idx="13">
                    <c:v>Technology</c:v>
                  </c:pt>
                </c:lvl>
              </c:multiLvlStrCache>
            </c:multiLvlStrRef>
          </c:cat>
          <c:val>
            <c:numRef>
              <c:f>Sheet1!$B$2:$B$22</c:f>
              <c:numCache>
                <c:formatCode>0.00%</c:formatCode>
                <c:ptCount val="17"/>
                <c:pt idx="0">
                  <c:v>4.7103775057616426E-2</c:v>
                </c:pt>
                <c:pt idx="1">
                  <c:v>0.13684283338099434</c:v>
                </c:pt>
                <c:pt idx="2">
                  <c:v>3.6945671888993573E-2</c:v>
                </c:pt>
                <c:pt idx="3">
                  <c:v>9.1020356900673435E-2</c:v>
                </c:pt>
                <c:pt idx="4">
                  <c:v>3.8890301756751192E-2</c:v>
                </c:pt>
                <c:pt idx="5">
                  <c:v>1.1201675197017372E-2</c:v>
                </c:pt>
                <c:pt idx="6">
                  <c:v>0.10805108090549415</c:v>
                </c:pt>
                <c:pt idx="7">
                  <c:v>6.7257371188078445E-3</c:v>
                </c:pt>
                <c:pt idx="8">
                  <c:v>1.4431254077998334E-3</c:v>
                </c:pt>
                <c:pt idx="9">
                  <c:v>4.9057806770737324E-3</c:v>
                </c:pt>
                <c:pt idx="10">
                  <c:v>3.2444421934555864E-2</c:v>
                </c:pt>
                <c:pt idx="11">
                  <c:v>8.9367935695201045E-2</c:v>
                </c:pt>
                <c:pt idx="12">
                  <c:v>1.9218839367641873E-2</c:v>
                </c:pt>
                <c:pt idx="13">
                  <c:v>7.7271815028490662E-2</c:v>
                </c:pt>
                <c:pt idx="14">
                  <c:v>5.5527155074384549E-2</c:v>
                </c:pt>
                <c:pt idx="15">
                  <c:v>8.0254620184716963E-2</c:v>
                </c:pt>
                <c:pt idx="16">
                  <c:v>0.16278487442378711</c:v>
                </c:pt>
              </c:numCache>
            </c:numRef>
          </c:val>
          <c:extLst>
            <c:ext xmlns:c16="http://schemas.microsoft.com/office/drawing/2014/chart" uri="{C3380CC4-5D6E-409C-BE32-E72D297353CC}">
              <c16:uniqueId val="{00000000-B1B5-47CB-AE20-39763F6525FF}"/>
            </c:ext>
          </c:extLst>
        </c:ser>
        <c:dLbls>
          <c:showLegendKey val="0"/>
          <c:showVal val="0"/>
          <c:showCatName val="0"/>
          <c:showSerName val="0"/>
          <c:showPercent val="0"/>
          <c:showBubbleSize val="0"/>
        </c:dLbls>
        <c:gapWidth val="219"/>
        <c:overlap val="-27"/>
        <c:axId val="1563216287"/>
        <c:axId val="1563227807"/>
      </c:barChart>
      <c:catAx>
        <c:axId val="15632162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3227807"/>
        <c:crosses val="autoZero"/>
        <c:auto val="1"/>
        <c:lblAlgn val="ctr"/>
        <c:lblOffset val="100"/>
        <c:noMultiLvlLbl val="0"/>
      </c:catAx>
      <c:valAx>
        <c:axId val="1563227807"/>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32162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project 1.xlsx]Sheet1!PivotTable5</c:name>
    <c:fmtId val="2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TOTALL</a:t>
            </a:r>
            <a:r>
              <a:rPr lang="en-IN" baseline="0"/>
              <a:t> SALES OVER TIME ACROSS PRODUCT CATEGORY</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Sheet1!$N$36:$N$37</c:f>
              <c:strCache>
                <c:ptCount val="1"/>
                <c:pt idx="0">
                  <c:v>Furniture</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multiLvlStrRef>
              <c:f>Sheet1!$M$38:$M$90</c:f>
              <c:multiLvlStrCache>
                <c:ptCount val="48"/>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pt idx="44">
                    <c:v>Sep</c:v>
                  </c:pt>
                  <c:pt idx="45">
                    <c:v>Oct</c:v>
                  </c:pt>
                  <c:pt idx="46">
                    <c:v>Nov</c:v>
                  </c:pt>
                  <c:pt idx="47">
                    <c:v>Dec</c:v>
                  </c:pt>
                </c:lvl>
                <c:lvl>
                  <c:pt idx="0">
                    <c:v>2015</c:v>
                  </c:pt>
                  <c:pt idx="12">
                    <c:v>2016</c:v>
                  </c:pt>
                  <c:pt idx="24">
                    <c:v>2017</c:v>
                  </c:pt>
                  <c:pt idx="36">
                    <c:v>2018</c:v>
                  </c:pt>
                </c:lvl>
              </c:multiLvlStrCache>
            </c:multiLvlStrRef>
          </c:cat>
          <c:val>
            <c:numRef>
              <c:f>Sheet1!$N$38:$N$90</c:f>
              <c:numCache>
                <c:formatCode>0.0</c:formatCode>
                <c:ptCount val="48"/>
                <c:pt idx="0">
                  <c:v>4541.4629999999997</c:v>
                </c:pt>
                <c:pt idx="1">
                  <c:v>1992.579</c:v>
                </c:pt>
                <c:pt idx="2">
                  <c:v>11823.5885</c:v>
                </c:pt>
                <c:pt idx="3">
                  <c:v>7048.4049999999997</c:v>
                </c:pt>
                <c:pt idx="4">
                  <c:v>9219.0864999999994</c:v>
                </c:pt>
                <c:pt idx="5">
                  <c:v>11964.882600000001</c:v>
                </c:pt>
                <c:pt idx="6">
                  <c:v>11757.736999999999</c:v>
                </c:pt>
                <c:pt idx="7">
                  <c:v>7403.9080000000004</c:v>
                </c:pt>
                <c:pt idx="8">
                  <c:v>20883.698</c:v>
                </c:pt>
                <c:pt idx="9">
                  <c:v>13380.5885</c:v>
                </c:pt>
                <c:pt idx="10">
                  <c:v>16423.313200000001</c:v>
                </c:pt>
                <c:pt idx="11">
                  <c:v>28345.052500000002</c:v>
                </c:pt>
                <c:pt idx="12">
                  <c:v>8630.52</c:v>
                </c:pt>
                <c:pt idx="13">
                  <c:v>2461.9009999999998</c:v>
                </c:pt>
                <c:pt idx="14">
                  <c:v>7435.7079999999996</c:v>
                </c:pt>
                <c:pt idx="15">
                  <c:v>10500.7955</c:v>
                </c:pt>
                <c:pt idx="16">
                  <c:v>9427.1479999999992</c:v>
                </c:pt>
                <c:pt idx="17">
                  <c:v>5513.87</c:v>
                </c:pt>
                <c:pt idx="18">
                  <c:v>14893.8886</c:v>
                </c:pt>
                <c:pt idx="19">
                  <c:v>10904.341</c:v>
                </c:pt>
                <c:pt idx="20">
                  <c:v>22155.7045</c:v>
                </c:pt>
                <c:pt idx="21">
                  <c:v>12859.9627</c:v>
                </c:pt>
                <c:pt idx="22">
                  <c:v>28902.122100000001</c:v>
                </c:pt>
                <c:pt idx="23">
                  <c:v>18310.574700000001</c:v>
                </c:pt>
                <c:pt idx="24">
                  <c:v>6306.1536999999998</c:v>
                </c:pt>
                <c:pt idx="25">
                  <c:v>4024.319</c:v>
                </c:pt>
                <c:pt idx="26">
                  <c:v>14392.258</c:v>
                </c:pt>
                <c:pt idx="27">
                  <c:v>12341.445599999999</c:v>
                </c:pt>
                <c:pt idx="28">
                  <c:v>9716.1389999999992</c:v>
                </c:pt>
                <c:pt idx="29">
                  <c:v>13999.2485</c:v>
                </c:pt>
                <c:pt idx="30">
                  <c:v>11944.808000000001</c:v>
                </c:pt>
                <c:pt idx="31">
                  <c:v>10361.855</c:v>
                </c:pt>
                <c:pt idx="32">
                  <c:v>32832.540800000002</c:v>
                </c:pt>
                <c:pt idx="33">
                  <c:v>15155.013199999999</c:v>
                </c:pt>
                <c:pt idx="34">
                  <c:v>25946.004799999999</c:v>
                </c:pt>
                <c:pt idx="35">
                  <c:v>28351.696499999998</c:v>
                </c:pt>
                <c:pt idx="36">
                  <c:v>6102.2695999999996</c:v>
                </c:pt>
                <c:pt idx="37">
                  <c:v>9547.2520000000004</c:v>
                </c:pt>
                <c:pt idx="38">
                  <c:v>8509.9678000000004</c:v>
                </c:pt>
                <c:pt idx="39">
                  <c:v>10942.7045</c:v>
                </c:pt>
                <c:pt idx="40">
                  <c:v>16567.7745</c:v>
                </c:pt>
                <c:pt idx="41">
                  <c:v>19620.589100000001</c:v>
                </c:pt>
                <c:pt idx="42">
                  <c:v>14865.11</c:v>
                </c:pt>
                <c:pt idx="43">
                  <c:v>13382.136500000001</c:v>
                </c:pt>
                <c:pt idx="44">
                  <c:v>28859.6927</c:v>
                </c:pt>
                <c:pt idx="45">
                  <c:v>26604.210999999999</c:v>
                </c:pt>
                <c:pt idx="46">
                  <c:v>32789.319300000003</c:v>
                </c:pt>
                <c:pt idx="47">
                  <c:v>33613.353000000003</c:v>
                </c:pt>
              </c:numCache>
            </c:numRef>
          </c:val>
          <c:smooth val="0"/>
          <c:extLst>
            <c:ext xmlns:c16="http://schemas.microsoft.com/office/drawing/2014/chart" uri="{C3380CC4-5D6E-409C-BE32-E72D297353CC}">
              <c16:uniqueId val="{00000000-1CE1-466C-8923-CE2AC60E000C}"/>
            </c:ext>
          </c:extLst>
        </c:ser>
        <c:ser>
          <c:idx val="1"/>
          <c:order val="1"/>
          <c:tx>
            <c:strRef>
              <c:f>Sheet1!$O$36:$O$37</c:f>
              <c:strCache>
                <c:ptCount val="1"/>
                <c:pt idx="0">
                  <c:v>Office Supplies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multiLvlStrRef>
              <c:f>Sheet1!$M$38:$M$90</c:f>
              <c:multiLvlStrCache>
                <c:ptCount val="48"/>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pt idx="44">
                    <c:v>Sep</c:v>
                  </c:pt>
                  <c:pt idx="45">
                    <c:v>Oct</c:v>
                  </c:pt>
                  <c:pt idx="46">
                    <c:v>Nov</c:v>
                  </c:pt>
                  <c:pt idx="47">
                    <c:v>Dec</c:v>
                  </c:pt>
                </c:lvl>
                <c:lvl>
                  <c:pt idx="0">
                    <c:v>2015</c:v>
                  </c:pt>
                  <c:pt idx="12">
                    <c:v>2016</c:v>
                  </c:pt>
                  <c:pt idx="24">
                    <c:v>2017</c:v>
                  </c:pt>
                  <c:pt idx="36">
                    <c:v>2018</c:v>
                  </c:pt>
                </c:lvl>
              </c:multiLvlStrCache>
            </c:multiLvlStrRef>
          </c:cat>
          <c:val>
            <c:numRef>
              <c:f>Sheet1!$O$38:$O$90</c:f>
              <c:numCache>
                <c:formatCode>0.0</c:formatCode>
                <c:ptCount val="48"/>
                <c:pt idx="0">
                  <c:v>4651.1319999999996</c:v>
                </c:pt>
                <c:pt idx="1">
                  <c:v>1243.258</c:v>
                </c:pt>
                <c:pt idx="2">
                  <c:v>9039.8780000000006</c:v>
                </c:pt>
                <c:pt idx="3">
                  <c:v>6592.0709999999999</c:v>
                </c:pt>
                <c:pt idx="4">
                  <c:v>6221.0339999999997</c:v>
                </c:pt>
                <c:pt idx="5">
                  <c:v>12062.92</c:v>
                </c:pt>
                <c:pt idx="6">
                  <c:v>17573.374</c:v>
                </c:pt>
                <c:pt idx="7">
                  <c:v>11761.508</c:v>
                </c:pt>
                <c:pt idx="8">
                  <c:v>25267.348000000002</c:v>
                </c:pt>
                <c:pt idx="9">
                  <c:v>9283.527</c:v>
                </c:pt>
                <c:pt idx="10">
                  <c:v>28060.871999999999</c:v>
                </c:pt>
                <c:pt idx="11">
                  <c:v>15755.684999999999</c:v>
                </c:pt>
                <c:pt idx="12">
                  <c:v>1826.7429999999999</c:v>
                </c:pt>
                <c:pt idx="13">
                  <c:v>9274.0249999999996</c:v>
                </c:pt>
                <c:pt idx="14">
                  <c:v>13308.736000000001</c:v>
                </c:pt>
                <c:pt idx="15">
                  <c:v>18553.574000000001</c:v>
                </c:pt>
                <c:pt idx="16">
                  <c:v>8184.48</c:v>
                </c:pt>
                <c:pt idx="17">
                  <c:v>13926.67</c:v>
                </c:pt>
                <c:pt idx="18">
                  <c:v>4273.6030000000001</c:v>
                </c:pt>
                <c:pt idx="19">
                  <c:v>10003.983</c:v>
                </c:pt>
                <c:pt idx="20">
                  <c:v>16981.112000000001</c:v>
                </c:pt>
                <c:pt idx="21">
                  <c:v>7929.768</c:v>
                </c:pt>
                <c:pt idx="22">
                  <c:v>19574.43</c:v>
                </c:pt>
                <c:pt idx="23">
                  <c:v>14550.084000000001</c:v>
                </c:pt>
                <c:pt idx="24">
                  <c:v>8902.58</c:v>
                </c:pt>
                <c:pt idx="25">
                  <c:v>5857.36</c:v>
                </c:pt>
                <c:pt idx="26">
                  <c:v>26906.266</c:v>
                </c:pt>
                <c:pt idx="27">
                  <c:v>14291.522000000001</c:v>
                </c:pt>
                <c:pt idx="28">
                  <c:v>9944.8410000000003</c:v>
                </c:pt>
                <c:pt idx="29">
                  <c:v>9409.875</c:v>
                </c:pt>
                <c:pt idx="30">
                  <c:v>14707.898999999999</c:v>
                </c:pt>
                <c:pt idx="31">
                  <c:v>7319.8980000000001</c:v>
                </c:pt>
                <c:pt idx="32">
                  <c:v>20442.022000000001</c:v>
                </c:pt>
                <c:pt idx="33">
                  <c:v>18913.41</c:v>
                </c:pt>
                <c:pt idx="34">
                  <c:v>25472.043000000001</c:v>
                </c:pt>
                <c:pt idx="35">
                  <c:v>25951.556</c:v>
                </c:pt>
                <c:pt idx="36">
                  <c:v>14937.86</c:v>
                </c:pt>
                <c:pt idx="37">
                  <c:v>6231.3320000000003</c:v>
                </c:pt>
                <c:pt idx="38">
                  <c:v>13147.361999999999</c:v>
                </c:pt>
                <c:pt idx="39">
                  <c:v>13979.123</c:v>
                </c:pt>
                <c:pt idx="40">
                  <c:v>12994.44</c:v>
                </c:pt>
                <c:pt idx="41">
                  <c:v>12697.499</c:v>
                </c:pt>
                <c:pt idx="42">
                  <c:v>8935.8880000000008</c:v>
                </c:pt>
                <c:pt idx="43">
                  <c:v>24193.001</c:v>
                </c:pt>
                <c:pt idx="44">
                  <c:v>31428.637999999999</c:v>
                </c:pt>
                <c:pt idx="45">
                  <c:v>24738.838</c:v>
                </c:pt>
                <c:pt idx="46">
                  <c:v>32733.437999999998</c:v>
                </c:pt>
                <c:pt idx="47">
                  <c:v>34278.671000000002</c:v>
                </c:pt>
              </c:numCache>
            </c:numRef>
          </c:val>
          <c:smooth val="0"/>
          <c:extLst>
            <c:ext xmlns:c16="http://schemas.microsoft.com/office/drawing/2014/chart" uri="{C3380CC4-5D6E-409C-BE32-E72D297353CC}">
              <c16:uniqueId val="{00000001-4A10-447C-8C11-33FCA5F24F18}"/>
            </c:ext>
          </c:extLst>
        </c:ser>
        <c:ser>
          <c:idx val="2"/>
          <c:order val="2"/>
          <c:tx>
            <c:strRef>
              <c:f>Sheet1!$P$36:$P$37</c:f>
              <c:strCache>
                <c:ptCount val="1"/>
                <c:pt idx="0">
                  <c:v>Technology</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cat>
            <c:multiLvlStrRef>
              <c:f>Sheet1!$M$38:$M$90</c:f>
              <c:multiLvlStrCache>
                <c:ptCount val="48"/>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pt idx="44">
                    <c:v>Sep</c:v>
                  </c:pt>
                  <c:pt idx="45">
                    <c:v>Oct</c:v>
                  </c:pt>
                  <c:pt idx="46">
                    <c:v>Nov</c:v>
                  </c:pt>
                  <c:pt idx="47">
                    <c:v>Dec</c:v>
                  </c:pt>
                </c:lvl>
                <c:lvl>
                  <c:pt idx="0">
                    <c:v>2015</c:v>
                  </c:pt>
                  <c:pt idx="12">
                    <c:v>2016</c:v>
                  </c:pt>
                  <c:pt idx="24">
                    <c:v>2017</c:v>
                  </c:pt>
                  <c:pt idx="36">
                    <c:v>2018</c:v>
                  </c:pt>
                </c:lvl>
              </c:multiLvlStrCache>
            </c:multiLvlStrRef>
          </c:cat>
          <c:val>
            <c:numRef>
              <c:f>Sheet1!$P$38:$P$90</c:f>
              <c:numCache>
                <c:formatCode>0.0</c:formatCode>
                <c:ptCount val="48"/>
                <c:pt idx="0">
                  <c:v>4536.7920000000004</c:v>
                </c:pt>
                <c:pt idx="1">
                  <c:v>1961.732</c:v>
                </c:pt>
                <c:pt idx="2">
                  <c:v>29700.858</c:v>
                </c:pt>
                <c:pt idx="3">
                  <c:v>5396.348</c:v>
                </c:pt>
                <c:pt idx="4">
                  <c:v>9587.8040000000001</c:v>
                </c:pt>
                <c:pt idx="5">
                  <c:v>9421.4169999999995</c:v>
                </c:pt>
                <c:pt idx="6">
                  <c:v>12265.69</c:v>
                </c:pt>
                <c:pt idx="7">
                  <c:v>10105.038</c:v>
                </c:pt>
                <c:pt idx="8">
                  <c:v>37655.877</c:v>
                </c:pt>
                <c:pt idx="9">
                  <c:v>12048.941999999999</c:v>
                </c:pt>
                <c:pt idx="10">
                  <c:v>25261.360000000001</c:v>
                </c:pt>
                <c:pt idx="11">
                  <c:v>19677.435000000001</c:v>
                </c:pt>
                <c:pt idx="12">
                  <c:v>5588.7359999999999</c:v>
                </c:pt>
                <c:pt idx="13">
                  <c:v>5486.7960000000003</c:v>
                </c:pt>
                <c:pt idx="14">
                  <c:v>10478.788</c:v>
                </c:pt>
                <c:pt idx="15">
                  <c:v>14760.138000000001</c:v>
                </c:pt>
                <c:pt idx="16">
                  <c:v>9177.4889999999996</c:v>
                </c:pt>
                <c:pt idx="17">
                  <c:v>9356.7160000000003</c:v>
                </c:pt>
                <c:pt idx="18">
                  <c:v>11965.67</c:v>
                </c:pt>
                <c:pt idx="19">
                  <c:v>12095.516</c:v>
                </c:pt>
                <c:pt idx="20">
                  <c:v>16576.128000000001</c:v>
                </c:pt>
                <c:pt idx="21">
                  <c:v>14552.308000000001</c:v>
                </c:pt>
                <c:pt idx="22">
                  <c:v>25469.385999999999</c:v>
                </c:pt>
                <c:pt idx="23">
                  <c:v>26845.125</c:v>
                </c:pt>
                <c:pt idx="24">
                  <c:v>6083.9319999999998</c:v>
                </c:pt>
                <c:pt idx="25">
                  <c:v>6163.049</c:v>
                </c:pt>
                <c:pt idx="26">
                  <c:v>18481.441999999999</c:v>
                </c:pt>
                <c:pt idx="27">
                  <c:v>13362.886</c:v>
                </c:pt>
                <c:pt idx="28">
                  <c:v>35345.728999999999</c:v>
                </c:pt>
                <c:pt idx="29">
                  <c:v>15429.286</c:v>
                </c:pt>
                <c:pt idx="30">
                  <c:v>11542.165999999999</c:v>
                </c:pt>
                <c:pt idx="31">
                  <c:v>11964.054</c:v>
                </c:pt>
                <c:pt idx="32">
                  <c:v>19868.216</c:v>
                </c:pt>
                <c:pt idx="33">
                  <c:v>25160.54</c:v>
                </c:pt>
                <c:pt idx="34">
                  <c:v>29552.498</c:v>
                </c:pt>
                <c:pt idx="35">
                  <c:v>25847.760999999999</c:v>
                </c:pt>
                <c:pt idx="36">
                  <c:v>20219.293000000001</c:v>
                </c:pt>
                <c:pt idx="37">
                  <c:v>9455.4519999999993</c:v>
                </c:pt>
                <c:pt idx="38">
                  <c:v>29443.416000000001</c:v>
                </c:pt>
                <c:pt idx="39">
                  <c:v>16122.29</c:v>
                </c:pt>
                <c:pt idx="40">
                  <c:v>16124.915999999999</c:v>
                </c:pt>
                <c:pt idx="41">
                  <c:v>15372.498</c:v>
                </c:pt>
                <c:pt idx="42">
                  <c:v>23061.423999999999</c:v>
                </c:pt>
                <c:pt idx="43">
                  <c:v>13269.016</c:v>
                </c:pt>
                <c:pt idx="44">
                  <c:v>32656.072</c:v>
                </c:pt>
                <c:pt idx="45">
                  <c:v>36788.928</c:v>
                </c:pt>
                <c:pt idx="46">
                  <c:v>55275.525000000001</c:v>
                </c:pt>
                <c:pt idx="47">
                  <c:v>21186.662</c:v>
                </c:pt>
              </c:numCache>
            </c:numRef>
          </c:val>
          <c:smooth val="0"/>
          <c:extLst>
            <c:ext xmlns:c16="http://schemas.microsoft.com/office/drawing/2014/chart" uri="{C3380CC4-5D6E-409C-BE32-E72D297353CC}">
              <c16:uniqueId val="{00000002-4A10-447C-8C11-33FCA5F24F18}"/>
            </c:ext>
          </c:extLst>
        </c:ser>
        <c:dLbls>
          <c:showLegendKey val="0"/>
          <c:showVal val="0"/>
          <c:showCatName val="0"/>
          <c:showSerName val="0"/>
          <c:showPercent val="0"/>
          <c:showBubbleSize val="0"/>
        </c:dLbls>
        <c:marker val="1"/>
        <c:smooth val="0"/>
        <c:axId val="1870355823"/>
        <c:axId val="1870339023"/>
      </c:lineChart>
      <c:catAx>
        <c:axId val="1870355823"/>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70339023"/>
        <c:crosses val="autoZero"/>
        <c:auto val="1"/>
        <c:lblAlgn val="ctr"/>
        <c:lblOffset val="100"/>
        <c:noMultiLvlLbl val="0"/>
      </c:catAx>
      <c:valAx>
        <c:axId val="1870339023"/>
        <c:scaling>
          <c:orientation val="minMax"/>
        </c:scaling>
        <c:delete val="0"/>
        <c:axPos val="l"/>
        <c:majorGridlines>
          <c:spPr>
            <a:ln w="9525" cap="flat" cmpd="sng" algn="ctr">
              <a:solidFill>
                <a:schemeClr val="lt1">
                  <a:lumMod val="95000"/>
                  <a:alpha val="10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703558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project 1.xlsx]Sheet1!PivotTable2</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Sheet1!$B$30</c:f>
              <c:strCache>
                <c:ptCount val="1"/>
                <c:pt idx="0">
                  <c:v>Total</c:v>
                </c:pt>
              </c:strCache>
            </c:strRef>
          </c:tx>
          <c:spPr>
            <a:solidFill>
              <a:schemeClr val="accent1"/>
            </a:solidFill>
            <a:ln>
              <a:noFill/>
            </a:ln>
            <a:effectLst/>
          </c:spPr>
          <c:invertIfNegative val="0"/>
          <c:cat>
            <c:multiLvlStrRef>
              <c:f>Sheet1!$A$31:$A$51</c:f>
              <c:multiLvlStrCache>
                <c:ptCount val="16"/>
                <c:lvl>
                  <c:pt idx="0">
                    <c:v>First Class</c:v>
                  </c:pt>
                  <c:pt idx="1">
                    <c:v>Same Day</c:v>
                  </c:pt>
                  <c:pt idx="2">
                    <c:v>Second Class</c:v>
                  </c:pt>
                  <c:pt idx="3">
                    <c:v>Standard Class</c:v>
                  </c:pt>
                  <c:pt idx="4">
                    <c:v>First Class</c:v>
                  </c:pt>
                  <c:pt idx="5">
                    <c:v>Same Day</c:v>
                  </c:pt>
                  <c:pt idx="6">
                    <c:v>Second Class</c:v>
                  </c:pt>
                  <c:pt idx="7">
                    <c:v>Standard Class</c:v>
                  </c:pt>
                  <c:pt idx="8">
                    <c:v>First Class</c:v>
                  </c:pt>
                  <c:pt idx="9">
                    <c:v>Same Day</c:v>
                  </c:pt>
                  <c:pt idx="10">
                    <c:v>Second Class</c:v>
                  </c:pt>
                  <c:pt idx="11">
                    <c:v>Standard Class</c:v>
                  </c:pt>
                  <c:pt idx="12">
                    <c:v>First Class</c:v>
                  </c:pt>
                  <c:pt idx="13">
                    <c:v>Same Day</c:v>
                  </c:pt>
                  <c:pt idx="14">
                    <c:v>Second Class</c:v>
                  </c:pt>
                  <c:pt idx="15">
                    <c:v>Standard Class</c:v>
                  </c:pt>
                </c:lvl>
                <c:lvl>
                  <c:pt idx="0">
                    <c:v>Central</c:v>
                  </c:pt>
                  <c:pt idx="4">
                    <c:v>East</c:v>
                  </c:pt>
                  <c:pt idx="8">
                    <c:v>South</c:v>
                  </c:pt>
                  <c:pt idx="12">
                    <c:v>West</c:v>
                  </c:pt>
                </c:lvl>
              </c:multiLvlStrCache>
            </c:multiLvlStrRef>
          </c:cat>
          <c:val>
            <c:numRef>
              <c:f>Sheet1!$B$31:$B$51</c:f>
              <c:numCache>
                <c:formatCode>0.00</c:formatCode>
                <c:ptCount val="16"/>
                <c:pt idx="0">
                  <c:v>2.1082802547770703</c:v>
                </c:pt>
                <c:pt idx="1">
                  <c:v>6.7114093959731544E-2</c:v>
                </c:pt>
                <c:pt idx="2">
                  <c:v>3.1865168539325843</c:v>
                </c:pt>
                <c:pt idx="3">
                  <c:v>5.0161516853932584</c:v>
                </c:pt>
                <c:pt idx="4">
                  <c:v>2.1748878923766815</c:v>
                </c:pt>
                <c:pt idx="5">
                  <c:v>2.5477707006369428E-2</c:v>
                </c:pt>
                <c:pt idx="6">
                  <c:v>3.3085299455535391</c:v>
                </c:pt>
                <c:pt idx="7">
                  <c:v>4.9594072164948457</c:v>
                </c:pt>
                <c:pt idx="8">
                  <c:v>2.2775330396475773</c:v>
                </c:pt>
                <c:pt idx="9">
                  <c:v>1.3888888888888888E-2</c:v>
                </c:pt>
                <c:pt idx="10">
                  <c:v>3.2566666666666668</c:v>
                </c:pt>
                <c:pt idx="11">
                  <c:v>4.9548192771084336</c:v>
                </c:pt>
                <c:pt idx="12">
                  <c:v>2.1832358674463936</c:v>
                </c:pt>
                <c:pt idx="13">
                  <c:v>5.6250000000000001E-2</c:v>
                </c:pt>
                <c:pt idx="14">
                  <c:v>3.240464344941957</c:v>
                </c:pt>
                <c:pt idx="15">
                  <c:v>5.0722251725969194</c:v>
                </c:pt>
              </c:numCache>
            </c:numRef>
          </c:val>
          <c:extLst>
            <c:ext xmlns:c16="http://schemas.microsoft.com/office/drawing/2014/chart" uri="{C3380CC4-5D6E-409C-BE32-E72D297353CC}">
              <c16:uniqueId val="{00000000-1AC9-4284-8427-4AFC0DD51024}"/>
            </c:ext>
          </c:extLst>
        </c:ser>
        <c:dLbls>
          <c:showLegendKey val="0"/>
          <c:showVal val="0"/>
          <c:showCatName val="0"/>
          <c:showSerName val="0"/>
          <c:showPercent val="0"/>
          <c:showBubbleSize val="0"/>
        </c:dLbls>
        <c:gapWidth val="219"/>
        <c:overlap val="-27"/>
        <c:axId val="1563203807"/>
        <c:axId val="1563222527"/>
      </c:barChart>
      <c:catAx>
        <c:axId val="15632038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3222527"/>
        <c:crosses val="autoZero"/>
        <c:auto val="1"/>
        <c:lblAlgn val="ctr"/>
        <c:lblOffset val="100"/>
        <c:noMultiLvlLbl val="0"/>
      </c:catAx>
      <c:valAx>
        <c:axId val="1563222527"/>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32038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project 1.xlsx]Sheet1!PivotTable3</c:name>
    <c:fmtId val="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s>
    <c:plotArea>
      <c:layout/>
      <c:pieChart>
        <c:varyColors val="1"/>
        <c:ser>
          <c:idx val="0"/>
          <c:order val="0"/>
          <c:tx>
            <c:strRef>
              <c:f>Sheet1!$L$5</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609-4FD4-958B-92725868B98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609-4FD4-958B-92725868B98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0609-4FD4-958B-92725868B98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0609-4FD4-958B-92725868B98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Sheet1!$K$6:$K$10</c:f>
              <c:strCache>
                <c:ptCount val="4"/>
                <c:pt idx="0">
                  <c:v>First Class</c:v>
                </c:pt>
                <c:pt idx="1">
                  <c:v>Same Day</c:v>
                </c:pt>
                <c:pt idx="2">
                  <c:v>Second Class</c:v>
                </c:pt>
                <c:pt idx="3">
                  <c:v>Standard Class</c:v>
                </c:pt>
              </c:strCache>
            </c:strRef>
          </c:cat>
          <c:val>
            <c:numRef>
              <c:f>Sheet1!$L$6:$L$10</c:f>
              <c:numCache>
                <c:formatCode>0.00%</c:formatCode>
                <c:ptCount val="4"/>
                <c:pt idx="0">
                  <c:v>0.16228732577020497</c:v>
                </c:pt>
                <c:pt idx="1">
                  <c:v>5.4640765567933174E-2</c:v>
                </c:pt>
                <c:pt idx="2">
                  <c:v>0.18706013551034403</c:v>
                </c:pt>
                <c:pt idx="3">
                  <c:v>0.59601177315151788</c:v>
                </c:pt>
              </c:numCache>
            </c:numRef>
          </c:val>
          <c:extLst>
            <c:ext xmlns:c16="http://schemas.microsoft.com/office/drawing/2014/chart" uri="{C3380CC4-5D6E-409C-BE32-E72D297353CC}">
              <c16:uniqueId val="{00000000-A8B9-4ECE-B07C-2D6883243A17}"/>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project 1.xlsx]Sheet1!PivotTable4</c:name>
    <c:fmtId val="7"/>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Sheet1!$M$24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Sheet1!$L$25:$L$30</c:f>
              <c:strCache>
                <c:ptCount val="5"/>
                <c:pt idx="0">
                  <c:v>California</c:v>
                </c:pt>
                <c:pt idx="1">
                  <c:v>Illinois</c:v>
                </c:pt>
                <c:pt idx="2">
                  <c:v>New York</c:v>
                </c:pt>
                <c:pt idx="3">
                  <c:v>Pennsylvania</c:v>
                </c:pt>
                <c:pt idx="4">
                  <c:v>Texas</c:v>
                </c:pt>
              </c:strCache>
            </c:strRef>
          </c:cat>
          <c:val>
            <c:numRef>
              <c:f>Sheet1!$M$25:$M$30</c:f>
              <c:numCache>
                <c:formatCode>General</c:formatCode>
                <c:ptCount val="5"/>
                <c:pt idx="0">
                  <c:v>1940</c:v>
                </c:pt>
                <c:pt idx="1">
                  <c:v>563</c:v>
                </c:pt>
                <c:pt idx="2">
                  <c:v>1084</c:v>
                </c:pt>
                <c:pt idx="3">
                  <c:v>632</c:v>
                </c:pt>
                <c:pt idx="4">
                  <c:v>907</c:v>
                </c:pt>
              </c:numCache>
            </c:numRef>
          </c:val>
          <c:extLst>
            <c:ext xmlns:c16="http://schemas.microsoft.com/office/drawing/2014/chart" uri="{C3380CC4-5D6E-409C-BE32-E72D297353CC}">
              <c16:uniqueId val="{00000002-4993-4138-8BDA-D23F67367205}"/>
            </c:ext>
          </c:extLst>
        </c:ser>
        <c:dLbls>
          <c:dLblPos val="outEnd"/>
          <c:showLegendKey val="0"/>
          <c:showVal val="1"/>
          <c:showCatName val="0"/>
          <c:showSerName val="0"/>
          <c:showPercent val="0"/>
          <c:showBubbleSize val="0"/>
        </c:dLbls>
        <c:gapWidth val="182"/>
        <c:axId val="1805221727"/>
        <c:axId val="1805232287"/>
      </c:barChart>
      <c:catAx>
        <c:axId val="180522172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5232287"/>
        <c:crosses val="autoZero"/>
        <c:auto val="1"/>
        <c:lblAlgn val="ctr"/>
        <c:lblOffset val="100"/>
        <c:noMultiLvlLbl val="0"/>
      </c:catAx>
      <c:valAx>
        <c:axId val="180523228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52217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project 1.xlsx]Sheet1!PivotTable5</c:name>
    <c:fmtId val="9"/>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Sheet1!$N$36:$N$37</c:f>
              <c:strCache>
                <c:ptCount val="1"/>
                <c:pt idx="0">
                  <c:v>Furniture</c:v>
                </c:pt>
              </c:strCache>
            </c:strRef>
          </c:tx>
          <c:spPr>
            <a:ln w="28575" cap="rnd">
              <a:solidFill>
                <a:schemeClr val="accent1"/>
              </a:solidFill>
              <a:round/>
            </a:ln>
            <a:effectLst/>
          </c:spPr>
          <c:marker>
            <c:symbol val="none"/>
          </c:marker>
          <c:cat>
            <c:multiLvlStrRef>
              <c:f>Sheet1!$M$38:$M$90</c:f>
              <c:multiLvlStrCache>
                <c:ptCount val="48"/>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pt idx="44">
                    <c:v>Sep</c:v>
                  </c:pt>
                  <c:pt idx="45">
                    <c:v>Oct</c:v>
                  </c:pt>
                  <c:pt idx="46">
                    <c:v>Nov</c:v>
                  </c:pt>
                  <c:pt idx="47">
                    <c:v>Dec</c:v>
                  </c:pt>
                </c:lvl>
                <c:lvl>
                  <c:pt idx="0">
                    <c:v>2015</c:v>
                  </c:pt>
                  <c:pt idx="12">
                    <c:v>2016</c:v>
                  </c:pt>
                  <c:pt idx="24">
                    <c:v>2017</c:v>
                  </c:pt>
                  <c:pt idx="36">
                    <c:v>2018</c:v>
                  </c:pt>
                </c:lvl>
              </c:multiLvlStrCache>
            </c:multiLvlStrRef>
          </c:cat>
          <c:val>
            <c:numRef>
              <c:f>Sheet1!$N$38:$N$90</c:f>
              <c:numCache>
                <c:formatCode>0.0</c:formatCode>
                <c:ptCount val="48"/>
                <c:pt idx="0">
                  <c:v>4541.4629999999997</c:v>
                </c:pt>
                <c:pt idx="1">
                  <c:v>1992.579</c:v>
                </c:pt>
                <c:pt idx="2">
                  <c:v>11823.5885</c:v>
                </c:pt>
                <c:pt idx="3">
                  <c:v>7048.4049999999997</c:v>
                </c:pt>
                <c:pt idx="4">
                  <c:v>9219.0864999999994</c:v>
                </c:pt>
                <c:pt idx="5">
                  <c:v>11964.882600000001</c:v>
                </c:pt>
                <c:pt idx="6">
                  <c:v>11757.736999999999</c:v>
                </c:pt>
                <c:pt idx="7">
                  <c:v>7403.9080000000004</c:v>
                </c:pt>
                <c:pt idx="8">
                  <c:v>20883.698</c:v>
                </c:pt>
                <c:pt idx="9">
                  <c:v>13380.5885</c:v>
                </c:pt>
                <c:pt idx="10">
                  <c:v>16423.313200000001</c:v>
                </c:pt>
                <c:pt idx="11">
                  <c:v>28345.052500000002</c:v>
                </c:pt>
                <c:pt idx="12">
                  <c:v>8630.52</c:v>
                </c:pt>
                <c:pt idx="13">
                  <c:v>2461.9009999999998</c:v>
                </c:pt>
                <c:pt idx="14">
                  <c:v>7435.7079999999996</c:v>
                </c:pt>
                <c:pt idx="15">
                  <c:v>10500.7955</c:v>
                </c:pt>
                <c:pt idx="16">
                  <c:v>9427.1479999999992</c:v>
                </c:pt>
                <c:pt idx="17">
                  <c:v>5513.87</c:v>
                </c:pt>
                <c:pt idx="18">
                  <c:v>14893.8886</c:v>
                </c:pt>
                <c:pt idx="19">
                  <c:v>10904.341</c:v>
                </c:pt>
                <c:pt idx="20">
                  <c:v>22155.7045</c:v>
                </c:pt>
                <c:pt idx="21">
                  <c:v>12859.9627</c:v>
                </c:pt>
                <c:pt idx="22">
                  <c:v>28902.122100000001</c:v>
                </c:pt>
                <c:pt idx="23">
                  <c:v>18310.574700000001</c:v>
                </c:pt>
                <c:pt idx="24">
                  <c:v>6306.1536999999998</c:v>
                </c:pt>
                <c:pt idx="25">
                  <c:v>4024.319</c:v>
                </c:pt>
                <c:pt idx="26">
                  <c:v>14392.258</c:v>
                </c:pt>
                <c:pt idx="27">
                  <c:v>12341.445599999999</c:v>
                </c:pt>
                <c:pt idx="28">
                  <c:v>9716.1389999999992</c:v>
                </c:pt>
                <c:pt idx="29">
                  <c:v>13999.2485</c:v>
                </c:pt>
                <c:pt idx="30">
                  <c:v>11944.808000000001</c:v>
                </c:pt>
                <c:pt idx="31">
                  <c:v>10361.855</c:v>
                </c:pt>
                <c:pt idx="32">
                  <c:v>32832.540800000002</c:v>
                </c:pt>
                <c:pt idx="33">
                  <c:v>15155.013199999999</c:v>
                </c:pt>
                <c:pt idx="34">
                  <c:v>25946.004799999999</c:v>
                </c:pt>
                <c:pt idx="35">
                  <c:v>28351.696499999998</c:v>
                </c:pt>
                <c:pt idx="36">
                  <c:v>6102.2695999999996</c:v>
                </c:pt>
                <c:pt idx="37">
                  <c:v>9547.2520000000004</c:v>
                </c:pt>
                <c:pt idx="38">
                  <c:v>8509.9678000000004</c:v>
                </c:pt>
                <c:pt idx="39">
                  <c:v>10942.7045</c:v>
                </c:pt>
                <c:pt idx="40">
                  <c:v>16567.7745</c:v>
                </c:pt>
                <c:pt idx="41">
                  <c:v>19620.589100000001</c:v>
                </c:pt>
                <c:pt idx="42">
                  <c:v>14865.11</c:v>
                </c:pt>
                <c:pt idx="43">
                  <c:v>13382.136500000001</c:v>
                </c:pt>
                <c:pt idx="44">
                  <c:v>28859.6927</c:v>
                </c:pt>
                <c:pt idx="45">
                  <c:v>26604.210999999999</c:v>
                </c:pt>
                <c:pt idx="46">
                  <c:v>32789.319300000003</c:v>
                </c:pt>
                <c:pt idx="47">
                  <c:v>33613.353000000003</c:v>
                </c:pt>
              </c:numCache>
            </c:numRef>
          </c:val>
          <c:smooth val="0"/>
          <c:extLst>
            <c:ext xmlns:c16="http://schemas.microsoft.com/office/drawing/2014/chart" uri="{C3380CC4-5D6E-409C-BE32-E72D297353CC}">
              <c16:uniqueId val="{00000000-E557-4CD5-9180-39609CB2F32F}"/>
            </c:ext>
          </c:extLst>
        </c:ser>
        <c:ser>
          <c:idx val="1"/>
          <c:order val="1"/>
          <c:tx>
            <c:strRef>
              <c:f>Sheet1!$O$36:$O$37</c:f>
              <c:strCache>
                <c:ptCount val="1"/>
                <c:pt idx="0">
                  <c:v>Office Supplies</c:v>
                </c:pt>
              </c:strCache>
            </c:strRef>
          </c:tx>
          <c:spPr>
            <a:ln w="28575" cap="rnd">
              <a:solidFill>
                <a:schemeClr val="accent2"/>
              </a:solidFill>
              <a:round/>
            </a:ln>
            <a:effectLst/>
          </c:spPr>
          <c:marker>
            <c:symbol val="none"/>
          </c:marker>
          <c:cat>
            <c:multiLvlStrRef>
              <c:f>Sheet1!$M$38:$M$90</c:f>
              <c:multiLvlStrCache>
                <c:ptCount val="48"/>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pt idx="44">
                    <c:v>Sep</c:v>
                  </c:pt>
                  <c:pt idx="45">
                    <c:v>Oct</c:v>
                  </c:pt>
                  <c:pt idx="46">
                    <c:v>Nov</c:v>
                  </c:pt>
                  <c:pt idx="47">
                    <c:v>Dec</c:v>
                  </c:pt>
                </c:lvl>
                <c:lvl>
                  <c:pt idx="0">
                    <c:v>2015</c:v>
                  </c:pt>
                  <c:pt idx="12">
                    <c:v>2016</c:v>
                  </c:pt>
                  <c:pt idx="24">
                    <c:v>2017</c:v>
                  </c:pt>
                  <c:pt idx="36">
                    <c:v>2018</c:v>
                  </c:pt>
                </c:lvl>
              </c:multiLvlStrCache>
            </c:multiLvlStrRef>
          </c:cat>
          <c:val>
            <c:numRef>
              <c:f>Sheet1!$O$38:$O$90</c:f>
              <c:numCache>
                <c:formatCode>0.0</c:formatCode>
                <c:ptCount val="48"/>
                <c:pt idx="0">
                  <c:v>4651.1319999999996</c:v>
                </c:pt>
                <c:pt idx="1">
                  <c:v>1243.258</c:v>
                </c:pt>
                <c:pt idx="2">
                  <c:v>9039.8780000000006</c:v>
                </c:pt>
                <c:pt idx="3">
                  <c:v>6592.0709999999999</c:v>
                </c:pt>
                <c:pt idx="4">
                  <c:v>6221.0339999999997</c:v>
                </c:pt>
                <c:pt idx="5">
                  <c:v>12062.92</c:v>
                </c:pt>
                <c:pt idx="6">
                  <c:v>17573.374</c:v>
                </c:pt>
                <c:pt idx="7">
                  <c:v>11761.508</c:v>
                </c:pt>
                <c:pt idx="8">
                  <c:v>25267.348000000002</c:v>
                </c:pt>
                <c:pt idx="9">
                  <c:v>9283.527</c:v>
                </c:pt>
                <c:pt idx="10">
                  <c:v>28060.871999999999</c:v>
                </c:pt>
                <c:pt idx="11">
                  <c:v>15755.684999999999</c:v>
                </c:pt>
                <c:pt idx="12">
                  <c:v>1826.7429999999999</c:v>
                </c:pt>
                <c:pt idx="13">
                  <c:v>9274.0249999999996</c:v>
                </c:pt>
                <c:pt idx="14">
                  <c:v>13308.736000000001</c:v>
                </c:pt>
                <c:pt idx="15">
                  <c:v>18553.574000000001</c:v>
                </c:pt>
                <c:pt idx="16">
                  <c:v>8184.48</c:v>
                </c:pt>
                <c:pt idx="17">
                  <c:v>13926.67</c:v>
                </c:pt>
                <c:pt idx="18">
                  <c:v>4273.6030000000001</c:v>
                </c:pt>
                <c:pt idx="19">
                  <c:v>10003.983</c:v>
                </c:pt>
                <c:pt idx="20">
                  <c:v>16981.112000000001</c:v>
                </c:pt>
                <c:pt idx="21">
                  <c:v>7929.768</c:v>
                </c:pt>
                <c:pt idx="22">
                  <c:v>19574.43</c:v>
                </c:pt>
                <c:pt idx="23">
                  <c:v>14550.084000000001</c:v>
                </c:pt>
                <c:pt idx="24">
                  <c:v>8902.58</c:v>
                </c:pt>
                <c:pt idx="25">
                  <c:v>5857.36</c:v>
                </c:pt>
                <c:pt idx="26">
                  <c:v>26906.266</c:v>
                </c:pt>
                <c:pt idx="27">
                  <c:v>14291.522000000001</c:v>
                </c:pt>
                <c:pt idx="28">
                  <c:v>9944.8410000000003</c:v>
                </c:pt>
                <c:pt idx="29">
                  <c:v>9409.875</c:v>
                </c:pt>
                <c:pt idx="30">
                  <c:v>14707.898999999999</c:v>
                </c:pt>
                <c:pt idx="31">
                  <c:v>7319.8980000000001</c:v>
                </c:pt>
                <c:pt idx="32">
                  <c:v>20442.022000000001</c:v>
                </c:pt>
                <c:pt idx="33">
                  <c:v>18913.41</c:v>
                </c:pt>
                <c:pt idx="34">
                  <c:v>25472.043000000001</c:v>
                </c:pt>
                <c:pt idx="35">
                  <c:v>25951.556</c:v>
                </c:pt>
                <c:pt idx="36">
                  <c:v>14937.86</c:v>
                </c:pt>
                <c:pt idx="37">
                  <c:v>6231.3320000000003</c:v>
                </c:pt>
                <c:pt idx="38">
                  <c:v>13147.361999999999</c:v>
                </c:pt>
                <c:pt idx="39">
                  <c:v>13979.123</c:v>
                </c:pt>
                <c:pt idx="40">
                  <c:v>12994.44</c:v>
                </c:pt>
                <c:pt idx="41">
                  <c:v>12697.499</c:v>
                </c:pt>
                <c:pt idx="42">
                  <c:v>8935.8880000000008</c:v>
                </c:pt>
                <c:pt idx="43">
                  <c:v>24193.001</c:v>
                </c:pt>
                <c:pt idx="44">
                  <c:v>31428.637999999999</c:v>
                </c:pt>
                <c:pt idx="45">
                  <c:v>24738.838</c:v>
                </c:pt>
                <c:pt idx="46">
                  <c:v>32733.437999999998</c:v>
                </c:pt>
                <c:pt idx="47">
                  <c:v>34278.671000000002</c:v>
                </c:pt>
              </c:numCache>
            </c:numRef>
          </c:val>
          <c:smooth val="0"/>
          <c:extLst>
            <c:ext xmlns:c16="http://schemas.microsoft.com/office/drawing/2014/chart" uri="{C3380CC4-5D6E-409C-BE32-E72D297353CC}">
              <c16:uniqueId val="{00000000-B58F-4BDA-ACE1-03439E499DF0}"/>
            </c:ext>
          </c:extLst>
        </c:ser>
        <c:ser>
          <c:idx val="2"/>
          <c:order val="2"/>
          <c:tx>
            <c:strRef>
              <c:f>Sheet1!$P$36:$P$37</c:f>
              <c:strCache>
                <c:ptCount val="1"/>
                <c:pt idx="0">
                  <c:v>Technology</c:v>
                </c:pt>
              </c:strCache>
            </c:strRef>
          </c:tx>
          <c:spPr>
            <a:ln w="28575" cap="rnd">
              <a:solidFill>
                <a:schemeClr val="accent3"/>
              </a:solidFill>
              <a:round/>
            </a:ln>
            <a:effectLst/>
          </c:spPr>
          <c:marker>
            <c:symbol val="none"/>
          </c:marker>
          <c:cat>
            <c:multiLvlStrRef>
              <c:f>Sheet1!$M$38:$M$90</c:f>
              <c:multiLvlStrCache>
                <c:ptCount val="48"/>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pt idx="44">
                    <c:v>Sep</c:v>
                  </c:pt>
                  <c:pt idx="45">
                    <c:v>Oct</c:v>
                  </c:pt>
                  <c:pt idx="46">
                    <c:v>Nov</c:v>
                  </c:pt>
                  <c:pt idx="47">
                    <c:v>Dec</c:v>
                  </c:pt>
                </c:lvl>
                <c:lvl>
                  <c:pt idx="0">
                    <c:v>2015</c:v>
                  </c:pt>
                  <c:pt idx="12">
                    <c:v>2016</c:v>
                  </c:pt>
                  <c:pt idx="24">
                    <c:v>2017</c:v>
                  </c:pt>
                  <c:pt idx="36">
                    <c:v>2018</c:v>
                  </c:pt>
                </c:lvl>
              </c:multiLvlStrCache>
            </c:multiLvlStrRef>
          </c:cat>
          <c:val>
            <c:numRef>
              <c:f>Sheet1!$P$38:$P$90</c:f>
              <c:numCache>
                <c:formatCode>0.0</c:formatCode>
                <c:ptCount val="48"/>
                <c:pt idx="0">
                  <c:v>4536.7920000000004</c:v>
                </c:pt>
                <c:pt idx="1">
                  <c:v>1961.732</c:v>
                </c:pt>
                <c:pt idx="2">
                  <c:v>29700.858</c:v>
                </c:pt>
                <c:pt idx="3">
                  <c:v>5396.348</c:v>
                </c:pt>
                <c:pt idx="4">
                  <c:v>9587.8040000000001</c:v>
                </c:pt>
                <c:pt idx="5">
                  <c:v>9421.4169999999995</c:v>
                </c:pt>
                <c:pt idx="6">
                  <c:v>12265.69</c:v>
                </c:pt>
                <c:pt idx="7">
                  <c:v>10105.038</c:v>
                </c:pt>
                <c:pt idx="8">
                  <c:v>37655.877</c:v>
                </c:pt>
                <c:pt idx="9">
                  <c:v>12048.941999999999</c:v>
                </c:pt>
                <c:pt idx="10">
                  <c:v>25261.360000000001</c:v>
                </c:pt>
                <c:pt idx="11">
                  <c:v>19677.435000000001</c:v>
                </c:pt>
                <c:pt idx="12">
                  <c:v>5588.7359999999999</c:v>
                </c:pt>
                <c:pt idx="13">
                  <c:v>5486.7960000000003</c:v>
                </c:pt>
                <c:pt idx="14">
                  <c:v>10478.788</c:v>
                </c:pt>
                <c:pt idx="15">
                  <c:v>14760.138000000001</c:v>
                </c:pt>
                <c:pt idx="16">
                  <c:v>9177.4889999999996</c:v>
                </c:pt>
                <c:pt idx="17">
                  <c:v>9356.7160000000003</c:v>
                </c:pt>
                <c:pt idx="18">
                  <c:v>11965.67</c:v>
                </c:pt>
                <c:pt idx="19">
                  <c:v>12095.516</c:v>
                </c:pt>
                <c:pt idx="20">
                  <c:v>16576.128000000001</c:v>
                </c:pt>
                <c:pt idx="21">
                  <c:v>14552.308000000001</c:v>
                </c:pt>
                <c:pt idx="22">
                  <c:v>25469.385999999999</c:v>
                </c:pt>
                <c:pt idx="23">
                  <c:v>26845.125</c:v>
                </c:pt>
                <c:pt idx="24">
                  <c:v>6083.9319999999998</c:v>
                </c:pt>
                <c:pt idx="25">
                  <c:v>6163.049</c:v>
                </c:pt>
                <c:pt idx="26">
                  <c:v>18481.441999999999</c:v>
                </c:pt>
                <c:pt idx="27">
                  <c:v>13362.886</c:v>
                </c:pt>
                <c:pt idx="28">
                  <c:v>35345.728999999999</c:v>
                </c:pt>
                <c:pt idx="29">
                  <c:v>15429.286</c:v>
                </c:pt>
                <c:pt idx="30">
                  <c:v>11542.165999999999</c:v>
                </c:pt>
                <c:pt idx="31">
                  <c:v>11964.054</c:v>
                </c:pt>
                <c:pt idx="32">
                  <c:v>19868.216</c:v>
                </c:pt>
                <c:pt idx="33">
                  <c:v>25160.54</c:v>
                </c:pt>
                <c:pt idx="34">
                  <c:v>29552.498</c:v>
                </c:pt>
                <c:pt idx="35">
                  <c:v>25847.760999999999</c:v>
                </c:pt>
                <c:pt idx="36">
                  <c:v>20219.293000000001</c:v>
                </c:pt>
                <c:pt idx="37">
                  <c:v>9455.4519999999993</c:v>
                </c:pt>
                <c:pt idx="38">
                  <c:v>29443.416000000001</c:v>
                </c:pt>
                <c:pt idx="39">
                  <c:v>16122.29</c:v>
                </c:pt>
                <c:pt idx="40">
                  <c:v>16124.915999999999</c:v>
                </c:pt>
                <c:pt idx="41">
                  <c:v>15372.498</c:v>
                </c:pt>
                <c:pt idx="42">
                  <c:v>23061.423999999999</c:v>
                </c:pt>
                <c:pt idx="43">
                  <c:v>13269.016</c:v>
                </c:pt>
                <c:pt idx="44">
                  <c:v>32656.072</c:v>
                </c:pt>
                <c:pt idx="45">
                  <c:v>36788.928</c:v>
                </c:pt>
                <c:pt idx="46">
                  <c:v>55275.525000000001</c:v>
                </c:pt>
                <c:pt idx="47">
                  <c:v>21186.662</c:v>
                </c:pt>
              </c:numCache>
            </c:numRef>
          </c:val>
          <c:smooth val="0"/>
          <c:extLst>
            <c:ext xmlns:c16="http://schemas.microsoft.com/office/drawing/2014/chart" uri="{C3380CC4-5D6E-409C-BE32-E72D297353CC}">
              <c16:uniqueId val="{00000001-B58F-4BDA-ACE1-03439E499DF0}"/>
            </c:ext>
          </c:extLst>
        </c:ser>
        <c:dLbls>
          <c:showLegendKey val="0"/>
          <c:showVal val="0"/>
          <c:showCatName val="0"/>
          <c:showSerName val="0"/>
          <c:showPercent val="0"/>
          <c:showBubbleSize val="0"/>
        </c:dLbls>
        <c:smooth val="0"/>
        <c:axId val="1870355823"/>
        <c:axId val="1870339023"/>
      </c:lineChart>
      <c:catAx>
        <c:axId val="18703558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0339023"/>
        <c:crosses val="autoZero"/>
        <c:auto val="1"/>
        <c:lblAlgn val="ctr"/>
        <c:lblOffset val="100"/>
        <c:noMultiLvlLbl val="0"/>
      </c:catAx>
      <c:valAx>
        <c:axId val="1870339023"/>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03558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project 1.xlsx]Sheet1!PivotTable1</c:name>
    <c:fmtId val="8"/>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CONTRIBUTION</a:t>
            </a:r>
            <a:r>
              <a:rPr lang="en-US" baseline="0"/>
              <a:t> OS SALES ACROSS PRODUCTS</a:t>
            </a:r>
            <a:endParaRPr lang="en-US"/>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Sheet1!$B$1</c:f>
              <c:strCache>
                <c:ptCount val="1"/>
                <c:pt idx="0">
                  <c:v>Total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multiLvlStrRef>
              <c:f>Sheet1!$A$2:$A$22</c:f>
              <c:multiLvlStrCache>
                <c:ptCount val="17"/>
                <c:lvl>
                  <c:pt idx="0">
                    <c:v>Bookcases</c:v>
                  </c:pt>
                  <c:pt idx="1">
                    <c:v>Chairs</c:v>
                  </c:pt>
                  <c:pt idx="2">
                    <c:v>Furnishings</c:v>
                  </c:pt>
                  <c:pt idx="3">
                    <c:v>Tables</c:v>
                  </c:pt>
                  <c:pt idx="4">
                    <c:v>Appliances</c:v>
                  </c:pt>
                  <c:pt idx="5">
                    <c:v>Art</c:v>
                  </c:pt>
                  <c:pt idx="6">
                    <c:v>Binders</c:v>
                  </c:pt>
                  <c:pt idx="7">
                    <c:v>Envelopes</c:v>
                  </c:pt>
                  <c:pt idx="8">
                    <c:v>Fasteners</c:v>
                  </c:pt>
                  <c:pt idx="9">
                    <c:v>Labels</c:v>
                  </c:pt>
                  <c:pt idx="10">
                    <c:v>Paper</c:v>
                  </c:pt>
                  <c:pt idx="11">
                    <c:v>Storage</c:v>
                  </c:pt>
                  <c:pt idx="12">
                    <c:v>Supplies</c:v>
                  </c:pt>
                  <c:pt idx="13">
                    <c:v>Accessories</c:v>
                  </c:pt>
                  <c:pt idx="14">
                    <c:v>Copiers</c:v>
                  </c:pt>
                  <c:pt idx="15">
                    <c:v>Machines</c:v>
                  </c:pt>
                  <c:pt idx="16">
                    <c:v>Phones</c:v>
                  </c:pt>
                </c:lvl>
                <c:lvl>
                  <c:pt idx="0">
                    <c:v>Furniture</c:v>
                  </c:pt>
                  <c:pt idx="4">
                    <c:v>Office Supplies</c:v>
                  </c:pt>
                  <c:pt idx="13">
                    <c:v>Technology</c:v>
                  </c:pt>
                </c:lvl>
              </c:multiLvlStrCache>
            </c:multiLvlStrRef>
          </c:cat>
          <c:val>
            <c:numRef>
              <c:f>Sheet1!$B$2:$B$22</c:f>
              <c:numCache>
                <c:formatCode>0.00%</c:formatCode>
                <c:ptCount val="17"/>
                <c:pt idx="0">
                  <c:v>4.7103775057616426E-2</c:v>
                </c:pt>
                <c:pt idx="1">
                  <c:v>0.13684283338099434</c:v>
                </c:pt>
                <c:pt idx="2">
                  <c:v>3.6945671888993573E-2</c:v>
                </c:pt>
                <c:pt idx="3">
                  <c:v>9.1020356900673435E-2</c:v>
                </c:pt>
                <c:pt idx="4">
                  <c:v>3.8890301756751192E-2</c:v>
                </c:pt>
                <c:pt idx="5">
                  <c:v>1.1201675197017372E-2</c:v>
                </c:pt>
                <c:pt idx="6">
                  <c:v>0.10805108090549415</c:v>
                </c:pt>
                <c:pt idx="7">
                  <c:v>6.7257371188078445E-3</c:v>
                </c:pt>
                <c:pt idx="8">
                  <c:v>1.4431254077998334E-3</c:v>
                </c:pt>
                <c:pt idx="9">
                  <c:v>4.9057806770737324E-3</c:v>
                </c:pt>
                <c:pt idx="10">
                  <c:v>3.2444421934555864E-2</c:v>
                </c:pt>
                <c:pt idx="11">
                  <c:v>8.9367935695201045E-2</c:v>
                </c:pt>
                <c:pt idx="12">
                  <c:v>1.9218839367641873E-2</c:v>
                </c:pt>
                <c:pt idx="13">
                  <c:v>7.7271815028490662E-2</c:v>
                </c:pt>
                <c:pt idx="14">
                  <c:v>5.5527155074384549E-2</c:v>
                </c:pt>
                <c:pt idx="15">
                  <c:v>8.0254620184716963E-2</c:v>
                </c:pt>
                <c:pt idx="16">
                  <c:v>0.16278487442378711</c:v>
                </c:pt>
              </c:numCache>
            </c:numRef>
          </c:val>
          <c:extLst>
            <c:ext xmlns:c16="http://schemas.microsoft.com/office/drawing/2014/chart" uri="{C3380CC4-5D6E-409C-BE32-E72D297353CC}">
              <c16:uniqueId val="{00000000-ED13-4BF3-9A38-67B3A43E5506}"/>
            </c:ext>
          </c:extLst>
        </c:ser>
        <c:dLbls>
          <c:dLblPos val="outEnd"/>
          <c:showLegendKey val="0"/>
          <c:showVal val="1"/>
          <c:showCatName val="0"/>
          <c:showSerName val="0"/>
          <c:showPercent val="0"/>
          <c:showBubbleSize val="0"/>
        </c:dLbls>
        <c:gapWidth val="315"/>
        <c:overlap val="-40"/>
        <c:axId val="1563216287"/>
        <c:axId val="1563227807"/>
      </c:barChart>
      <c:catAx>
        <c:axId val="1563216287"/>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563227807"/>
        <c:crosses val="autoZero"/>
        <c:auto val="1"/>
        <c:lblAlgn val="ctr"/>
        <c:lblOffset val="100"/>
        <c:noMultiLvlLbl val="0"/>
      </c:catAx>
      <c:valAx>
        <c:axId val="1563227807"/>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5632162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project 1.xlsx]Sheet1!PivotTable2</c:name>
    <c:fmtId val="9"/>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AVERAGE</a:t>
            </a:r>
            <a:r>
              <a:rPr lang="en-US" baseline="0"/>
              <a:t> SHIPPING TIME BY MODE&amp; REGION</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Sheet1!$B$30</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Sheet1!$A$31:$A$51</c:f>
              <c:multiLvlStrCache>
                <c:ptCount val="16"/>
                <c:lvl>
                  <c:pt idx="0">
                    <c:v>First Class</c:v>
                  </c:pt>
                  <c:pt idx="1">
                    <c:v>Same Day</c:v>
                  </c:pt>
                  <c:pt idx="2">
                    <c:v>Second Class</c:v>
                  </c:pt>
                  <c:pt idx="3">
                    <c:v>Standard Class</c:v>
                  </c:pt>
                  <c:pt idx="4">
                    <c:v>First Class</c:v>
                  </c:pt>
                  <c:pt idx="5">
                    <c:v>Same Day</c:v>
                  </c:pt>
                  <c:pt idx="6">
                    <c:v>Second Class</c:v>
                  </c:pt>
                  <c:pt idx="7">
                    <c:v>Standard Class</c:v>
                  </c:pt>
                  <c:pt idx="8">
                    <c:v>First Class</c:v>
                  </c:pt>
                  <c:pt idx="9">
                    <c:v>Same Day</c:v>
                  </c:pt>
                  <c:pt idx="10">
                    <c:v>Second Class</c:v>
                  </c:pt>
                  <c:pt idx="11">
                    <c:v>Standard Class</c:v>
                  </c:pt>
                  <c:pt idx="12">
                    <c:v>First Class</c:v>
                  </c:pt>
                  <c:pt idx="13">
                    <c:v>Same Day</c:v>
                  </c:pt>
                  <c:pt idx="14">
                    <c:v>Second Class</c:v>
                  </c:pt>
                  <c:pt idx="15">
                    <c:v>Standard Class</c:v>
                  </c:pt>
                </c:lvl>
                <c:lvl>
                  <c:pt idx="0">
                    <c:v>Central</c:v>
                  </c:pt>
                  <c:pt idx="4">
                    <c:v>East</c:v>
                  </c:pt>
                  <c:pt idx="8">
                    <c:v>South</c:v>
                  </c:pt>
                  <c:pt idx="12">
                    <c:v>West</c:v>
                  </c:pt>
                </c:lvl>
              </c:multiLvlStrCache>
            </c:multiLvlStrRef>
          </c:cat>
          <c:val>
            <c:numRef>
              <c:f>Sheet1!$B$31:$B$51</c:f>
              <c:numCache>
                <c:formatCode>0.00</c:formatCode>
                <c:ptCount val="16"/>
                <c:pt idx="0">
                  <c:v>2.1082802547770703</c:v>
                </c:pt>
                <c:pt idx="1">
                  <c:v>6.7114093959731544E-2</c:v>
                </c:pt>
                <c:pt idx="2">
                  <c:v>3.1865168539325843</c:v>
                </c:pt>
                <c:pt idx="3">
                  <c:v>5.0161516853932584</c:v>
                </c:pt>
                <c:pt idx="4">
                  <c:v>2.1748878923766815</c:v>
                </c:pt>
                <c:pt idx="5">
                  <c:v>2.5477707006369428E-2</c:v>
                </c:pt>
                <c:pt idx="6">
                  <c:v>3.3085299455535391</c:v>
                </c:pt>
                <c:pt idx="7">
                  <c:v>4.9594072164948457</c:v>
                </c:pt>
                <c:pt idx="8">
                  <c:v>2.2775330396475773</c:v>
                </c:pt>
                <c:pt idx="9">
                  <c:v>1.3888888888888888E-2</c:v>
                </c:pt>
                <c:pt idx="10">
                  <c:v>3.2566666666666668</c:v>
                </c:pt>
                <c:pt idx="11">
                  <c:v>4.9548192771084336</c:v>
                </c:pt>
                <c:pt idx="12">
                  <c:v>2.1832358674463936</c:v>
                </c:pt>
                <c:pt idx="13">
                  <c:v>5.6250000000000001E-2</c:v>
                </c:pt>
                <c:pt idx="14">
                  <c:v>3.240464344941957</c:v>
                </c:pt>
                <c:pt idx="15">
                  <c:v>5.0722251725969194</c:v>
                </c:pt>
              </c:numCache>
            </c:numRef>
          </c:val>
          <c:extLst>
            <c:ext xmlns:c16="http://schemas.microsoft.com/office/drawing/2014/chart" uri="{C3380CC4-5D6E-409C-BE32-E72D297353CC}">
              <c16:uniqueId val="{00000000-C02D-40FC-AD12-94175ABA1657}"/>
            </c:ext>
          </c:extLst>
        </c:ser>
        <c:dLbls>
          <c:dLblPos val="outEnd"/>
          <c:showLegendKey val="0"/>
          <c:showVal val="1"/>
          <c:showCatName val="0"/>
          <c:showSerName val="0"/>
          <c:showPercent val="0"/>
          <c:showBubbleSize val="0"/>
        </c:dLbls>
        <c:gapWidth val="100"/>
        <c:overlap val="-24"/>
        <c:axId val="1563203807"/>
        <c:axId val="1563222527"/>
      </c:barChart>
      <c:catAx>
        <c:axId val="1563203807"/>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63222527"/>
        <c:crosses val="autoZero"/>
        <c:auto val="1"/>
        <c:lblAlgn val="ctr"/>
        <c:lblOffset val="100"/>
        <c:noMultiLvlLbl val="0"/>
      </c:catAx>
      <c:valAx>
        <c:axId val="1563222527"/>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632038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project 1.xlsx]Sheet1!PivotTable3</c:name>
    <c:fmtId val="1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ORDER</a:t>
            </a:r>
            <a:r>
              <a:rPr lang="en-US" baseline="0"/>
              <a:t> DISTRIBUTION BY SHIPPING MODE</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7"/>
      </c:pivotFmt>
      <c:pivotFmt>
        <c:idx val="8"/>
      </c:pivotFmt>
      <c:pivotFmt>
        <c:idx val="9"/>
      </c:pivotFmt>
      <c:pivotFmt>
        <c:idx val="10"/>
      </c:pivotFmt>
      <c:pivotFmt>
        <c:idx val="11"/>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2"/>
      </c:pivotFmt>
      <c:pivotFmt>
        <c:idx val="13"/>
      </c:pivotFmt>
      <c:pivotFmt>
        <c:idx val="14"/>
      </c:pivotFmt>
      <c:pivotFmt>
        <c:idx val="15"/>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Sheet1!$L$5</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4FB5-4DB4-B6C6-BF4F7CFAF168}"/>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4FB5-4DB4-B6C6-BF4F7CFAF168}"/>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4FB5-4DB4-B6C6-BF4F7CFAF168}"/>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4FB5-4DB4-B6C6-BF4F7CFAF16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Sheet1!$K$6:$K$10</c:f>
              <c:strCache>
                <c:ptCount val="4"/>
                <c:pt idx="0">
                  <c:v>First Class</c:v>
                </c:pt>
                <c:pt idx="1">
                  <c:v>Same Day</c:v>
                </c:pt>
                <c:pt idx="2">
                  <c:v>Second Class</c:v>
                </c:pt>
                <c:pt idx="3">
                  <c:v>Standard Class</c:v>
                </c:pt>
              </c:strCache>
            </c:strRef>
          </c:cat>
          <c:val>
            <c:numRef>
              <c:f>Sheet1!$L$6:$L$10</c:f>
              <c:numCache>
                <c:formatCode>0.00%</c:formatCode>
                <c:ptCount val="4"/>
                <c:pt idx="0">
                  <c:v>0.16228732577020497</c:v>
                </c:pt>
                <c:pt idx="1">
                  <c:v>5.4640765567933174E-2</c:v>
                </c:pt>
                <c:pt idx="2">
                  <c:v>0.18706013551034403</c:v>
                </c:pt>
                <c:pt idx="3">
                  <c:v>0.59601177315151788</c:v>
                </c:pt>
              </c:numCache>
            </c:numRef>
          </c:val>
          <c:extLst>
            <c:ext xmlns:c16="http://schemas.microsoft.com/office/drawing/2014/chart" uri="{C3380CC4-5D6E-409C-BE32-E72D297353CC}">
              <c16:uniqueId val="{00000008-4FB5-4DB4-B6C6-BF4F7CFAF168}"/>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project 1.xlsx]Sheet1!PivotTable4</c:name>
    <c:fmtId val="1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a:t>
            </a:r>
            <a:r>
              <a:rPr lang="en-US" baseline="0"/>
              <a:t> 5 STATES BY TOTAL NO OF ORDERS</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Sheet1!$M$24</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Sheet1!$L$25:$L$30</c:f>
              <c:strCache>
                <c:ptCount val="5"/>
                <c:pt idx="0">
                  <c:v>California</c:v>
                </c:pt>
                <c:pt idx="1">
                  <c:v>Illinois</c:v>
                </c:pt>
                <c:pt idx="2">
                  <c:v>New York</c:v>
                </c:pt>
                <c:pt idx="3">
                  <c:v>Pennsylvania</c:v>
                </c:pt>
                <c:pt idx="4">
                  <c:v>Texas</c:v>
                </c:pt>
              </c:strCache>
            </c:strRef>
          </c:cat>
          <c:val>
            <c:numRef>
              <c:f>Sheet1!$M$25:$M$30</c:f>
              <c:numCache>
                <c:formatCode>General</c:formatCode>
                <c:ptCount val="5"/>
                <c:pt idx="0">
                  <c:v>1940</c:v>
                </c:pt>
                <c:pt idx="1">
                  <c:v>563</c:v>
                </c:pt>
                <c:pt idx="2">
                  <c:v>1084</c:v>
                </c:pt>
                <c:pt idx="3">
                  <c:v>632</c:v>
                </c:pt>
                <c:pt idx="4">
                  <c:v>907</c:v>
                </c:pt>
              </c:numCache>
            </c:numRef>
          </c:val>
          <c:extLst>
            <c:ext xmlns:c16="http://schemas.microsoft.com/office/drawing/2014/chart" uri="{C3380CC4-5D6E-409C-BE32-E72D297353CC}">
              <c16:uniqueId val="{00000000-67C4-45F5-86B0-B1EF9EDD6EEA}"/>
            </c:ext>
          </c:extLst>
        </c:ser>
        <c:dLbls>
          <c:dLblPos val="outEnd"/>
          <c:showLegendKey val="0"/>
          <c:showVal val="1"/>
          <c:showCatName val="0"/>
          <c:showSerName val="0"/>
          <c:showPercent val="0"/>
          <c:showBubbleSize val="0"/>
        </c:dLbls>
        <c:gapWidth val="115"/>
        <c:overlap val="-20"/>
        <c:axId val="1805221727"/>
        <c:axId val="1805232287"/>
      </c:barChart>
      <c:catAx>
        <c:axId val="1805221727"/>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05232287"/>
        <c:crosses val="autoZero"/>
        <c:auto val="1"/>
        <c:lblAlgn val="ctr"/>
        <c:lblOffset val="100"/>
        <c:noMultiLvlLbl val="0"/>
      </c:catAx>
      <c:valAx>
        <c:axId val="1805232287"/>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052217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2</xdr:col>
      <xdr:colOff>438150</xdr:colOff>
      <xdr:row>0</xdr:row>
      <xdr:rowOff>0</xdr:rowOff>
    </xdr:from>
    <xdr:to>
      <xdr:col>7</xdr:col>
      <xdr:colOff>571500</xdr:colOff>
      <xdr:row>15</xdr:row>
      <xdr:rowOff>28575</xdr:rowOff>
    </xdr:to>
    <xdr:graphicFrame macro="">
      <xdr:nvGraphicFramePr>
        <xdr:cNvPr id="4" name="Chart 3">
          <a:extLst>
            <a:ext uri="{FF2B5EF4-FFF2-40B4-BE49-F238E27FC236}">
              <a16:creationId xmlns:a16="http://schemas.microsoft.com/office/drawing/2014/main" id="{6DBDE5AF-BE2E-8FDD-3EBA-A82A7E4DA0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714375</xdr:colOff>
      <xdr:row>31</xdr:row>
      <xdr:rowOff>123825</xdr:rowOff>
    </xdr:from>
    <xdr:to>
      <xdr:col>8</xdr:col>
      <xdr:colOff>238125</xdr:colOff>
      <xdr:row>48</xdr:row>
      <xdr:rowOff>38100</xdr:rowOff>
    </xdr:to>
    <xdr:graphicFrame macro="">
      <xdr:nvGraphicFramePr>
        <xdr:cNvPr id="5" name="Chart 4">
          <a:extLst>
            <a:ext uri="{FF2B5EF4-FFF2-40B4-BE49-F238E27FC236}">
              <a16:creationId xmlns:a16="http://schemas.microsoft.com/office/drawing/2014/main" id="{2AE09A79-A279-E12C-17F4-47576155D20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494974</xdr:colOff>
      <xdr:row>1</xdr:row>
      <xdr:rowOff>178451</xdr:rowOff>
    </xdr:from>
    <xdr:to>
      <xdr:col>16</xdr:col>
      <xdr:colOff>683846</xdr:colOff>
      <xdr:row>13</xdr:row>
      <xdr:rowOff>149795</xdr:rowOff>
    </xdr:to>
    <xdr:graphicFrame macro="">
      <xdr:nvGraphicFramePr>
        <xdr:cNvPr id="6" name="Chart 5">
          <a:extLst>
            <a:ext uri="{FF2B5EF4-FFF2-40B4-BE49-F238E27FC236}">
              <a16:creationId xmlns:a16="http://schemas.microsoft.com/office/drawing/2014/main" id="{59309B44-1A16-376A-63E1-D8870E5310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80367</xdr:colOff>
      <xdr:row>21</xdr:row>
      <xdr:rowOff>30361</xdr:rowOff>
    </xdr:from>
    <xdr:to>
      <xdr:col>17</xdr:col>
      <xdr:colOff>547688</xdr:colOff>
      <xdr:row>31</xdr:row>
      <xdr:rowOff>136922</xdr:rowOff>
    </xdr:to>
    <xdr:graphicFrame macro="">
      <xdr:nvGraphicFramePr>
        <xdr:cNvPr id="7" name="Chart 6">
          <a:extLst>
            <a:ext uri="{FF2B5EF4-FFF2-40B4-BE49-F238E27FC236}">
              <a16:creationId xmlns:a16="http://schemas.microsoft.com/office/drawing/2014/main" id="{B0E421D6-3610-D03A-698E-7553BA96B3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17</xdr:col>
      <xdr:colOff>91226</xdr:colOff>
      <xdr:row>37</xdr:row>
      <xdr:rowOff>39709</xdr:rowOff>
    </xdr:from>
    <xdr:to>
      <xdr:col>24</xdr:col>
      <xdr:colOff>624114</xdr:colOff>
      <xdr:row>54</xdr:row>
      <xdr:rowOff>72570</xdr:rowOff>
    </xdr:to>
    <xdr:graphicFrame macro="">
      <xdr:nvGraphicFramePr>
        <xdr:cNvPr id="8" name="Chart 7">
          <a:extLst>
            <a:ext uri="{FF2B5EF4-FFF2-40B4-BE49-F238E27FC236}">
              <a16:creationId xmlns:a16="http://schemas.microsoft.com/office/drawing/2014/main" id="{10B09E7D-8C3A-0399-650E-CC91BC7E12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365125</xdr:colOff>
      <xdr:row>88</xdr:row>
      <xdr:rowOff>174626</xdr:rowOff>
    </xdr:from>
    <xdr:to>
      <xdr:col>2</xdr:col>
      <xdr:colOff>642937</xdr:colOff>
      <xdr:row>95</xdr:row>
      <xdr:rowOff>166687</xdr:rowOff>
    </xdr:to>
    <xdr:grpSp>
      <xdr:nvGrpSpPr>
        <xdr:cNvPr id="39" name="Group 38">
          <a:extLst>
            <a:ext uri="{FF2B5EF4-FFF2-40B4-BE49-F238E27FC236}">
              <a16:creationId xmlns:a16="http://schemas.microsoft.com/office/drawing/2014/main" id="{C785CEEF-6E17-7630-0C15-2D6A853E19AE}"/>
            </a:ext>
          </a:extLst>
        </xdr:cNvPr>
        <xdr:cNvGrpSpPr/>
      </xdr:nvGrpSpPr>
      <xdr:grpSpPr>
        <a:xfrm>
          <a:off x="365125" y="16450354"/>
          <a:ext cx="3222239" cy="1286721"/>
          <a:chOff x="365125" y="16240126"/>
          <a:chExt cx="2222500" cy="1269999"/>
        </a:xfrm>
      </xdr:grpSpPr>
      <xdr:sp macro="" textlink="">
        <xdr:nvSpPr>
          <xdr:cNvPr id="28" name="Rectangle: Rounded Corners 27">
            <a:extLst>
              <a:ext uri="{FF2B5EF4-FFF2-40B4-BE49-F238E27FC236}">
                <a16:creationId xmlns:a16="http://schemas.microsoft.com/office/drawing/2014/main" id="{84C2DCCD-3002-D53F-D690-FA25AD190C7D}"/>
              </a:ext>
            </a:extLst>
          </xdr:cNvPr>
          <xdr:cNvSpPr/>
        </xdr:nvSpPr>
        <xdr:spPr>
          <a:xfrm>
            <a:off x="365125" y="16240126"/>
            <a:ext cx="2222500" cy="1269999"/>
          </a:xfrm>
          <a:prstGeom prst="roundRect">
            <a:avLst/>
          </a:prstGeom>
          <a:solidFill>
            <a:schemeClr val="accent2">
              <a:lumMod val="20000"/>
              <a:lumOff val="8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nvGrpSpPr>
          <xdr:cNvPr id="30" name="Group 29">
            <a:extLst>
              <a:ext uri="{FF2B5EF4-FFF2-40B4-BE49-F238E27FC236}">
                <a16:creationId xmlns:a16="http://schemas.microsoft.com/office/drawing/2014/main" id="{D1F0591F-4D7D-F20A-843E-3ED474F5FE81}"/>
              </a:ext>
            </a:extLst>
          </xdr:cNvPr>
          <xdr:cNvGrpSpPr/>
        </xdr:nvGrpSpPr>
        <xdr:grpSpPr>
          <a:xfrm>
            <a:off x="817564" y="16422687"/>
            <a:ext cx="1397000" cy="981967"/>
            <a:chOff x="817564" y="16422687"/>
            <a:chExt cx="1397000" cy="981967"/>
          </a:xfrm>
        </xdr:grpSpPr>
        <xdr:sp macro="" textlink="">
          <xdr:nvSpPr>
            <xdr:cNvPr id="20" name="TextBox 19">
              <a:extLst>
                <a:ext uri="{FF2B5EF4-FFF2-40B4-BE49-F238E27FC236}">
                  <a16:creationId xmlns:a16="http://schemas.microsoft.com/office/drawing/2014/main" id="{B81B17CF-A5A4-DF67-E8FD-07E39DBAACF6}"/>
                </a:ext>
              </a:extLst>
            </xdr:cNvPr>
            <xdr:cNvSpPr txBox="1"/>
          </xdr:nvSpPr>
          <xdr:spPr>
            <a:xfrm>
              <a:off x="852811" y="16734271"/>
              <a:ext cx="1286682" cy="6703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3600" b="0" i="0" u="none" strike="noStrike">
                  <a:solidFill>
                    <a:srgbClr val="000000"/>
                  </a:solidFill>
                  <a:latin typeface="Calibri"/>
                  <a:ea typeface="Calibri"/>
                  <a:cs typeface="Calibri"/>
                </a:rPr>
                <a:t>9792</a:t>
              </a:r>
              <a:endParaRPr lang="en-US" sz="1100" b="0" i="0" u="none" strike="noStrike">
                <a:solidFill>
                  <a:srgbClr val="000000"/>
                </a:solidFill>
                <a:latin typeface="Calibri"/>
                <a:ea typeface="Calibri"/>
                <a:cs typeface="Calibri"/>
              </a:endParaRPr>
            </a:p>
          </xdr:txBody>
        </xdr:sp>
        <xdr:sp macro="" textlink="">
          <xdr:nvSpPr>
            <xdr:cNvPr id="29" name="TextBox 28">
              <a:extLst>
                <a:ext uri="{FF2B5EF4-FFF2-40B4-BE49-F238E27FC236}">
                  <a16:creationId xmlns:a16="http://schemas.microsoft.com/office/drawing/2014/main" id="{02C81F55-3A11-8F81-5AC1-1D3658CDCA9D}"/>
                </a:ext>
              </a:extLst>
            </xdr:cNvPr>
            <xdr:cNvSpPr txBox="1"/>
          </xdr:nvSpPr>
          <xdr:spPr>
            <a:xfrm>
              <a:off x="817564" y="16422687"/>
              <a:ext cx="1397000" cy="3651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600" b="1">
                  <a:latin typeface="Bahnschrift SemiBold Condensed" panose="020B0502040204020203" pitchFamily="34" charset="0"/>
                </a:rPr>
                <a:t>TOTAL ORDERS</a:t>
              </a:r>
            </a:p>
          </xdr:txBody>
        </xdr:sp>
      </xdr:grpSp>
    </xdr:grpSp>
    <xdr:clientData/>
  </xdr:twoCellAnchor>
  <xdr:twoCellAnchor editAs="oneCell">
    <xdr:from>
      <xdr:col>18</xdr:col>
      <xdr:colOff>449491</xdr:colOff>
      <xdr:row>6</xdr:row>
      <xdr:rowOff>120063</xdr:rowOff>
    </xdr:from>
    <xdr:to>
      <xdr:col>21</xdr:col>
      <xdr:colOff>147770</xdr:colOff>
      <xdr:row>14</xdr:row>
      <xdr:rowOff>46446</xdr:rowOff>
    </xdr:to>
    <mc:AlternateContent xmlns:mc="http://schemas.openxmlformats.org/markup-compatibility/2006" xmlns:a14="http://schemas.microsoft.com/office/drawing/2010/main">
      <mc:Choice Requires="a14">
        <xdr:graphicFrame macro="">
          <xdr:nvGraphicFramePr>
            <xdr:cNvPr id="45" name="Ship Mode">
              <a:extLst>
                <a:ext uri="{FF2B5EF4-FFF2-40B4-BE49-F238E27FC236}">
                  <a16:creationId xmlns:a16="http://schemas.microsoft.com/office/drawing/2014/main" id="{F5251257-516F-39E4-7F77-75A1B8FB8A7C}"/>
                </a:ext>
              </a:extLst>
            </xdr:cNvPr>
            <xdr:cNvGraphicFramePr/>
          </xdr:nvGraphicFramePr>
          <xdr:xfrm>
            <a:off x="0" y="0"/>
            <a:ext cx="0" cy="0"/>
          </xdr:xfrm>
          <a:graphic>
            <a:graphicData uri="http://schemas.microsoft.com/office/drawing/2010/slicer">
              <sle:slicer xmlns:sle="http://schemas.microsoft.com/office/drawing/2010/slicer" name="Ship Mode"/>
            </a:graphicData>
          </a:graphic>
        </xdr:graphicFrame>
      </mc:Choice>
      <mc:Fallback xmlns="">
        <xdr:sp macro="" textlink="">
          <xdr:nvSpPr>
            <xdr:cNvPr id="0" name=""/>
            <xdr:cNvSpPr>
              <a:spLocks noTextEdit="1"/>
            </xdr:cNvSpPr>
          </xdr:nvSpPr>
          <xdr:spPr>
            <a:xfrm>
              <a:off x="17053070" y="1202905"/>
              <a:ext cx="1823858" cy="137017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620738</xdr:colOff>
      <xdr:row>16</xdr:row>
      <xdr:rowOff>166468</xdr:rowOff>
    </xdr:from>
    <xdr:to>
      <xdr:col>21</xdr:col>
      <xdr:colOff>324730</xdr:colOff>
      <xdr:row>30</xdr:row>
      <xdr:rowOff>171596</xdr:rowOff>
    </xdr:to>
    <mc:AlternateContent xmlns:mc="http://schemas.openxmlformats.org/markup-compatibility/2006" xmlns:a14="http://schemas.microsoft.com/office/drawing/2010/main">
      <mc:Choice Requires="a14">
        <xdr:graphicFrame macro="">
          <xdr:nvGraphicFramePr>
            <xdr:cNvPr id="52" name="State">
              <a:extLst>
                <a:ext uri="{FF2B5EF4-FFF2-40B4-BE49-F238E27FC236}">
                  <a16:creationId xmlns:a16="http://schemas.microsoft.com/office/drawing/2014/main" id="{A17DCDAF-694E-E8BB-C705-27A2F8EA9876}"/>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17224317" y="3054047"/>
              <a:ext cx="1829571" cy="25317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787204</xdr:colOff>
      <xdr:row>14</xdr:row>
      <xdr:rowOff>92612</xdr:rowOff>
    </xdr:from>
    <xdr:to>
      <xdr:col>9</xdr:col>
      <xdr:colOff>740311</xdr:colOff>
      <xdr:row>21</xdr:row>
      <xdr:rowOff>43962</xdr:rowOff>
    </xdr:to>
    <mc:AlternateContent xmlns:mc="http://schemas.openxmlformats.org/markup-compatibility/2006" xmlns:a14="http://schemas.microsoft.com/office/drawing/2010/main">
      <mc:Choice Requires="a14">
        <xdr:graphicFrame macro="">
          <xdr:nvGraphicFramePr>
            <xdr:cNvPr id="53" name="Category">
              <a:extLst>
                <a:ext uri="{FF2B5EF4-FFF2-40B4-BE49-F238E27FC236}">
                  <a16:creationId xmlns:a16="http://schemas.microsoft.com/office/drawing/2014/main" id="{1E2E7686-5DEB-E59C-7127-CD98ABB944FA}"/>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7564993" y="2619244"/>
              <a:ext cx="1838055" cy="121466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923799</xdr:colOff>
      <xdr:row>21</xdr:row>
      <xdr:rowOff>71871</xdr:rowOff>
    </xdr:from>
    <xdr:to>
      <xdr:col>10</xdr:col>
      <xdr:colOff>14387</xdr:colOff>
      <xdr:row>35</xdr:row>
      <xdr:rowOff>77000</xdr:rowOff>
    </xdr:to>
    <mc:AlternateContent xmlns:mc="http://schemas.openxmlformats.org/markup-compatibility/2006" xmlns:a14="http://schemas.microsoft.com/office/drawing/2010/main">
      <mc:Choice Requires="a14">
        <xdr:graphicFrame macro="">
          <xdr:nvGraphicFramePr>
            <xdr:cNvPr id="54" name="Sub-Category">
              <a:extLst>
                <a:ext uri="{FF2B5EF4-FFF2-40B4-BE49-F238E27FC236}">
                  <a16:creationId xmlns:a16="http://schemas.microsoft.com/office/drawing/2014/main" id="{89ADA336-DB11-A5BC-F1F6-E7ACED812D70}"/>
                </a:ext>
              </a:extLst>
            </xdr:cNvPr>
            <xdr:cNvGraphicFramePr/>
          </xdr:nvGraphicFramePr>
          <xdr:xfrm>
            <a:off x="0" y="0"/>
            <a:ext cx="0" cy="0"/>
          </xdr:xfrm>
          <a:graphic>
            <a:graphicData uri="http://schemas.microsoft.com/office/drawing/2010/slicer">
              <sle:slicer xmlns:sle="http://schemas.microsoft.com/office/drawing/2010/slicer" name="Sub-Category"/>
            </a:graphicData>
          </a:graphic>
        </xdr:graphicFrame>
      </mc:Choice>
      <mc:Fallback xmlns="">
        <xdr:sp macro="" textlink="">
          <xdr:nvSpPr>
            <xdr:cNvPr id="0" name=""/>
            <xdr:cNvSpPr>
              <a:spLocks noTextEdit="1"/>
            </xdr:cNvSpPr>
          </xdr:nvSpPr>
          <xdr:spPr>
            <a:xfrm>
              <a:off x="7701588" y="3861818"/>
              <a:ext cx="1837799" cy="253176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472440</xdr:colOff>
      <xdr:row>13</xdr:row>
      <xdr:rowOff>160021</xdr:rowOff>
    </xdr:from>
    <xdr:to>
      <xdr:col>11</xdr:col>
      <xdr:colOff>816916</xdr:colOff>
      <xdr:row>20</xdr:row>
      <xdr:rowOff>152401</xdr:rowOff>
    </xdr:to>
    <mc:AlternateContent xmlns:mc="http://schemas.openxmlformats.org/markup-compatibility/2006" xmlns:a14="http://schemas.microsoft.com/office/drawing/2010/main">
      <mc:Choice Requires="a14">
        <xdr:graphicFrame macro="">
          <xdr:nvGraphicFramePr>
            <xdr:cNvPr id="56" name="Segment">
              <a:extLst>
                <a:ext uri="{FF2B5EF4-FFF2-40B4-BE49-F238E27FC236}">
                  <a16:creationId xmlns:a16="http://schemas.microsoft.com/office/drawing/2014/main" id="{A1AC7C13-916B-4211-4DB4-564B725C77E6}"/>
                </a:ext>
              </a:extLst>
            </xdr:cNvPr>
            <xdr:cNvGraphicFramePr/>
          </xdr:nvGraphicFramePr>
          <xdr:xfrm>
            <a:off x="0" y="0"/>
            <a:ext cx="0" cy="0"/>
          </xdr:xfrm>
          <a:graphic>
            <a:graphicData uri="http://schemas.microsoft.com/office/drawing/2010/slicer">
              <sle:slicer xmlns:sle="http://schemas.microsoft.com/office/drawing/2010/slicer" name="Segment"/>
            </a:graphicData>
          </a:graphic>
        </xdr:graphicFrame>
      </mc:Choice>
      <mc:Fallback xmlns="">
        <xdr:sp macro="" textlink="">
          <xdr:nvSpPr>
            <xdr:cNvPr id="0" name=""/>
            <xdr:cNvSpPr>
              <a:spLocks noTextEdit="1"/>
            </xdr:cNvSpPr>
          </xdr:nvSpPr>
          <xdr:spPr>
            <a:xfrm>
              <a:off x="9997440" y="2506179"/>
              <a:ext cx="1828371" cy="125569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36918</xdr:colOff>
      <xdr:row>18</xdr:row>
      <xdr:rowOff>84571</xdr:rowOff>
    </xdr:from>
    <xdr:to>
      <xdr:col>7</xdr:col>
      <xdr:colOff>783464</xdr:colOff>
      <xdr:row>25</xdr:row>
      <xdr:rowOff>179016</xdr:rowOff>
    </xdr:to>
    <mc:AlternateContent xmlns:mc="http://schemas.openxmlformats.org/markup-compatibility/2006" xmlns:tsle="http://schemas.microsoft.com/office/drawing/2012/timeslicer">
      <mc:Choice Requires="tsle">
        <xdr:graphicFrame macro="">
          <xdr:nvGraphicFramePr>
            <xdr:cNvPr id="73" name="Order Date">
              <a:extLst>
                <a:ext uri="{FF2B5EF4-FFF2-40B4-BE49-F238E27FC236}">
                  <a16:creationId xmlns:a16="http://schemas.microsoft.com/office/drawing/2014/main" id="{A44CA23F-DB35-D689-D4EC-78EB5C44BE5F}"/>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3004707" y="3333097"/>
              <a:ext cx="4556546" cy="1357761"/>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13</xdr:col>
      <xdr:colOff>211094</xdr:colOff>
      <xdr:row>3</xdr:row>
      <xdr:rowOff>174800</xdr:rowOff>
    </xdr:from>
    <xdr:to>
      <xdr:col>16</xdr:col>
      <xdr:colOff>576648</xdr:colOff>
      <xdr:row>10</xdr:row>
      <xdr:rowOff>82378</xdr:rowOff>
    </xdr:to>
    <xdr:grpSp>
      <xdr:nvGrpSpPr>
        <xdr:cNvPr id="2" name="Group 1">
          <a:extLst>
            <a:ext uri="{FF2B5EF4-FFF2-40B4-BE49-F238E27FC236}">
              <a16:creationId xmlns:a16="http://schemas.microsoft.com/office/drawing/2014/main" id="{69A55361-F1E9-415C-82CC-537822D8B274}"/>
            </a:ext>
          </a:extLst>
        </xdr:cNvPr>
        <xdr:cNvGrpSpPr/>
      </xdr:nvGrpSpPr>
      <xdr:grpSpPr>
        <a:xfrm>
          <a:off x="8102314" y="717241"/>
          <a:ext cx="2186605" cy="1173273"/>
          <a:chOff x="365125" y="16240126"/>
          <a:chExt cx="2222500" cy="1269999"/>
        </a:xfrm>
      </xdr:grpSpPr>
      <xdr:sp macro="" textlink="">
        <xdr:nvSpPr>
          <xdr:cNvPr id="3" name="Rectangle: Rounded Corners 2">
            <a:extLst>
              <a:ext uri="{FF2B5EF4-FFF2-40B4-BE49-F238E27FC236}">
                <a16:creationId xmlns:a16="http://schemas.microsoft.com/office/drawing/2014/main" id="{C4D96571-15EA-A4CB-970D-A5448531F7B8}"/>
              </a:ext>
            </a:extLst>
          </xdr:cNvPr>
          <xdr:cNvSpPr/>
        </xdr:nvSpPr>
        <xdr:spPr>
          <a:xfrm>
            <a:off x="365125" y="16240126"/>
            <a:ext cx="2222500" cy="1269999"/>
          </a:xfrm>
          <a:prstGeom prst="roundRect">
            <a:avLst/>
          </a:prstGeom>
          <a:solidFill>
            <a:schemeClr val="accent2">
              <a:lumMod val="20000"/>
              <a:lumOff val="8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nvGrpSpPr>
          <xdr:cNvPr id="4" name="Group 3">
            <a:extLst>
              <a:ext uri="{FF2B5EF4-FFF2-40B4-BE49-F238E27FC236}">
                <a16:creationId xmlns:a16="http://schemas.microsoft.com/office/drawing/2014/main" id="{20657BD5-3729-307B-3A06-ECDA6CD2D28D}"/>
              </a:ext>
            </a:extLst>
          </xdr:cNvPr>
          <xdr:cNvGrpSpPr/>
        </xdr:nvGrpSpPr>
        <xdr:grpSpPr>
          <a:xfrm>
            <a:off x="817564" y="16422687"/>
            <a:ext cx="1397000" cy="981967"/>
            <a:chOff x="817564" y="16422687"/>
            <a:chExt cx="1397000" cy="981967"/>
          </a:xfrm>
        </xdr:grpSpPr>
        <xdr:sp macro="" textlink="">
          <xdr:nvSpPr>
            <xdr:cNvPr id="5" name="TextBox 4">
              <a:extLst>
                <a:ext uri="{FF2B5EF4-FFF2-40B4-BE49-F238E27FC236}">
                  <a16:creationId xmlns:a16="http://schemas.microsoft.com/office/drawing/2014/main" id="{9BA29A24-F6D1-C7A3-3C84-5CA4113674CC}"/>
                </a:ext>
              </a:extLst>
            </xdr:cNvPr>
            <xdr:cNvSpPr txBox="1"/>
          </xdr:nvSpPr>
          <xdr:spPr>
            <a:xfrm>
              <a:off x="852811" y="16734271"/>
              <a:ext cx="1286682" cy="6703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3600" b="0" i="0" u="none" strike="noStrike">
                  <a:solidFill>
                    <a:srgbClr val="000000"/>
                  </a:solidFill>
                  <a:latin typeface="Calibri"/>
                  <a:ea typeface="Calibri"/>
                  <a:cs typeface="Calibri"/>
                </a:rPr>
                <a:t>9792</a:t>
              </a:r>
              <a:endParaRPr lang="en-US" sz="1100" b="0" i="0" u="none" strike="noStrike">
                <a:solidFill>
                  <a:srgbClr val="000000"/>
                </a:solidFill>
                <a:latin typeface="Calibri"/>
                <a:ea typeface="Calibri"/>
                <a:cs typeface="Calibri"/>
              </a:endParaRPr>
            </a:p>
          </xdr:txBody>
        </xdr:sp>
        <xdr:sp macro="" textlink="">
          <xdr:nvSpPr>
            <xdr:cNvPr id="6" name="TextBox 5">
              <a:extLst>
                <a:ext uri="{FF2B5EF4-FFF2-40B4-BE49-F238E27FC236}">
                  <a16:creationId xmlns:a16="http://schemas.microsoft.com/office/drawing/2014/main" id="{FBF27DCE-BD00-836A-5985-2D4B7C1D3C10}"/>
                </a:ext>
              </a:extLst>
            </xdr:cNvPr>
            <xdr:cNvSpPr txBox="1"/>
          </xdr:nvSpPr>
          <xdr:spPr>
            <a:xfrm>
              <a:off x="817564" y="16422687"/>
              <a:ext cx="1397000" cy="3651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600" b="1">
                  <a:latin typeface="Bahnschrift SemiBold Condensed" panose="020B0502040204020203" pitchFamily="34" charset="0"/>
                </a:rPr>
                <a:t>TOTAL ORDERS</a:t>
              </a:r>
            </a:p>
          </xdr:txBody>
        </xdr:sp>
      </xdr:grpSp>
    </xdr:grpSp>
    <xdr:clientData/>
  </xdr:twoCellAnchor>
  <xdr:twoCellAnchor editAs="oneCell">
    <xdr:from>
      <xdr:col>0</xdr:col>
      <xdr:colOff>31336</xdr:colOff>
      <xdr:row>3</xdr:row>
      <xdr:rowOff>166433</xdr:rowOff>
    </xdr:from>
    <xdr:to>
      <xdr:col>6</xdr:col>
      <xdr:colOff>366278</xdr:colOff>
      <xdr:row>10</xdr:row>
      <xdr:rowOff>67289</xdr:rowOff>
    </xdr:to>
    <mc:AlternateContent xmlns:mc="http://schemas.openxmlformats.org/markup-compatibility/2006" xmlns:tsle="http://schemas.microsoft.com/office/drawing/2012/timeslicer">
      <mc:Choice Requires="tsle">
        <xdr:graphicFrame macro="">
          <xdr:nvGraphicFramePr>
            <xdr:cNvPr id="15" name="Order Date 2">
              <a:extLst>
                <a:ext uri="{FF2B5EF4-FFF2-40B4-BE49-F238E27FC236}">
                  <a16:creationId xmlns:a16="http://schemas.microsoft.com/office/drawing/2014/main" id="{A044A9C7-F97F-466D-A20E-7705958FF3AA}"/>
                </a:ext>
              </a:extLst>
            </xdr:cNvPr>
            <xdr:cNvGraphicFramePr/>
          </xdr:nvGraphicFramePr>
          <xdr:xfrm>
            <a:off x="0" y="0"/>
            <a:ext cx="0" cy="0"/>
          </xdr:xfrm>
          <a:graphic>
            <a:graphicData uri="http://schemas.microsoft.com/office/drawing/2012/timeslicer">
              <tsle:timeslicer name="Order Date 2"/>
            </a:graphicData>
          </a:graphic>
        </xdr:graphicFrame>
      </mc:Choice>
      <mc:Fallback xmlns="">
        <xdr:sp macro="" textlink="">
          <xdr:nvSpPr>
            <xdr:cNvPr id="0" name=""/>
            <xdr:cNvSpPr>
              <a:spLocks noTextEdit="1"/>
            </xdr:cNvSpPr>
          </xdr:nvSpPr>
          <xdr:spPr>
            <a:xfrm>
              <a:off x="31336" y="693971"/>
              <a:ext cx="4027711" cy="113178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0</xdr:col>
      <xdr:colOff>0</xdr:colOff>
      <xdr:row>18</xdr:row>
      <xdr:rowOff>73436</xdr:rowOff>
    </xdr:from>
    <xdr:to>
      <xdr:col>2</xdr:col>
      <xdr:colOff>402637</xdr:colOff>
      <xdr:row>24</xdr:row>
      <xdr:rowOff>101600</xdr:rowOff>
    </xdr:to>
    <mc:AlternateContent xmlns:mc="http://schemas.openxmlformats.org/markup-compatibility/2006" xmlns:a14="http://schemas.microsoft.com/office/drawing/2010/main">
      <mc:Choice Requires="a14">
        <xdr:graphicFrame macro="">
          <xdr:nvGraphicFramePr>
            <xdr:cNvPr id="16" name="Category 2">
              <a:extLst>
                <a:ext uri="{FF2B5EF4-FFF2-40B4-BE49-F238E27FC236}">
                  <a16:creationId xmlns:a16="http://schemas.microsoft.com/office/drawing/2014/main" id="{589C98FD-728F-46EE-8354-429F9C3FF9F8}"/>
                </a:ext>
              </a:extLst>
            </xdr:cNvPr>
            <xdr:cNvGraphicFramePr/>
          </xdr:nvGraphicFramePr>
          <xdr:xfrm>
            <a:off x="0" y="0"/>
            <a:ext cx="0" cy="0"/>
          </xdr:xfrm>
          <a:graphic>
            <a:graphicData uri="http://schemas.microsoft.com/office/drawing/2010/slicer">
              <sle:slicer xmlns:sle="http://schemas.microsoft.com/office/drawing/2010/slicer" name="Category 2"/>
            </a:graphicData>
          </a:graphic>
        </xdr:graphicFrame>
      </mc:Choice>
      <mc:Fallback xmlns="">
        <xdr:sp macro="" textlink="">
          <xdr:nvSpPr>
            <xdr:cNvPr id="0" name=""/>
            <xdr:cNvSpPr>
              <a:spLocks noTextEdit="1"/>
            </xdr:cNvSpPr>
          </xdr:nvSpPr>
          <xdr:spPr>
            <a:xfrm>
              <a:off x="0" y="3238667"/>
              <a:ext cx="1633560" cy="108324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50800</xdr:colOff>
      <xdr:row>10</xdr:row>
      <xdr:rowOff>79871</xdr:rowOff>
    </xdr:from>
    <xdr:to>
      <xdr:col>2</xdr:col>
      <xdr:colOff>333022</xdr:colOff>
      <xdr:row>18</xdr:row>
      <xdr:rowOff>102913</xdr:rowOff>
    </xdr:to>
    <mc:AlternateContent xmlns:mc="http://schemas.openxmlformats.org/markup-compatibility/2006" xmlns:a14="http://schemas.microsoft.com/office/drawing/2010/main">
      <mc:Choice Requires="a14">
        <xdr:graphicFrame macro="">
          <xdr:nvGraphicFramePr>
            <xdr:cNvPr id="17" name="Sub-Category 2">
              <a:extLst>
                <a:ext uri="{FF2B5EF4-FFF2-40B4-BE49-F238E27FC236}">
                  <a16:creationId xmlns:a16="http://schemas.microsoft.com/office/drawing/2014/main" id="{E1D30956-5E5A-4942-A696-6E3AD15D36EC}"/>
                </a:ext>
              </a:extLst>
            </xdr:cNvPr>
            <xdr:cNvGraphicFramePr/>
          </xdr:nvGraphicFramePr>
          <xdr:xfrm>
            <a:off x="0" y="0"/>
            <a:ext cx="0" cy="0"/>
          </xdr:xfrm>
          <a:graphic>
            <a:graphicData uri="http://schemas.microsoft.com/office/drawing/2010/slicer">
              <sle:slicer xmlns:sle="http://schemas.microsoft.com/office/drawing/2010/slicer" name="Sub-Category 2"/>
            </a:graphicData>
          </a:graphic>
        </xdr:graphicFrame>
      </mc:Choice>
      <mc:Fallback xmlns="">
        <xdr:sp macro="" textlink="">
          <xdr:nvSpPr>
            <xdr:cNvPr id="0" name=""/>
            <xdr:cNvSpPr>
              <a:spLocks noTextEdit="1"/>
            </xdr:cNvSpPr>
          </xdr:nvSpPr>
          <xdr:spPr>
            <a:xfrm>
              <a:off x="50800" y="1838333"/>
              <a:ext cx="1513145" cy="142981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203200</xdr:colOff>
      <xdr:row>10</xdr:row>
      <xdr:rowOff>75781</xdr:rowOff>
    </xdr:from>
    <xdr:to>
      <xdr:col>24</xdr:col>
      <xdr:colOff>20320</xdr:colOff>
      <xdr:row>29</xdr:row>
      <xdr:rowOff>121920</xdr:rowOff>
    </xdr:to>
    <xdr:graphicFrame macro="">
      <xdr:nvGraphicFramePr>
        <xdr:cNvPr id="18" name="Chart 17">
          <a:extLst>
            <a:ext uri="{FF2B5EF4-FFF2-40B4-BE49-F238E27FC236}">
              <a16:creationId xmlns:a16="http://schemas.microsoft.com/office/drawing/2014/main" id="{E8920A16-ECB8-4992-AC36-7617E05E34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29</xdr:row>
      <xdr:rowOff>152400</xdr:rowOff>
    </xdr:from>
    <xdr:to>
      <xdr:col>7</xdr:col>
      <xdr:colOff>243840</xdr:colOff>
      <xdr:row>47</xdr:row>
      <xdr:rowOff>20320</xdr:rowOff>
    </xdr:to>
    <xdr:graphicFrame macro="">
      <xdr:nvGraphicFramePr>
        <xdr:cNvPr id="19" name="Chart 18">
          <a:extLst>
            <a:ext uri="{FF2B5EF4-FFF2-40B4-BE49-F238E27FC236}">
              <a16:creationId xmlns:a16="http://schemas.microsoft.com/office/drawing/2014/main" id="{1AFEAA9A-85AF-40BD-8941-309BF805BD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243840</xdr:colOff>
      <xdr:row>29</xdr:row>
      <xdr:rowOff>121920</xdr:rowOff>
    </xdr:from>
    <xdr:to>
      <xdr:col>16</xdr:col>
      <xdr:colOff>233681</xdr:colOff>
      <xdr:row>47</xdr:row>
      <xdr:rowOff>20320</xdr:rowOff>
    </xdr:to>
    <xdr:graphicFrame macro="">
      <xdr:nvGraphicFramePr>
        <xdr:cNvPr id="20" name="Chart 19">
          <a:extLst>
            <a:ext uri="{FF2B5EF4-FFF2-40B4-BE49-F238E27FC236}">
              <a16:creationId xmlns:a16="http://schemas.microsoft.com/office/drawing/2014/main" id="{D3CE6628-ADD1-4CC4-8BFA-AF1312C47D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233680</xdr:colOff>
      <xdr:row>29</xdr:row>
      <xdr:rowOff>111761</xdr:rowOff>
    </xdr:from>
    <xdr:to>
      <xdr:col>24</xdr:col>
      <xdr:colOff>0</xdr:colOff>
      <xdr:row>47</xdr:row>
      <xdr:rowOff>20321</xdr:rowOff>
    </xdr:to>
    <xdr:graphicFrame macro="">
      <xdr:nvGraphicFramePr>
        <xdr:cNvPr id="21" name="Chart 20">
          <a:extLst>
            <a:ext uri="{FF2B5EF4-FFF2-40B4-BE49-F238E27FC236}">
              <a16:creationId xmlns:a16="http://schemas.microsoft.com/office/drawing/2014/main" id="{32306E6E-1AD3-478E-BAB0-0005000CEC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369275</xdr:colOff>
      <xdr:row>10</xdr:row>
      <xdr:rowOff>81280</xdr:rowOff>
    </xdr:from>
    <xdr:to>
      <xdr:col>14</xdr:col>
      <xdr:colOff>193041</xdr:colOff>
      <xdr:row>29</xdr:row>
      <xdr:rowOff>152400</xdr:rowOff>
    </xdr:to>
    <xdr:graphicFrame macro="">
      <xdr:nvGraphicFramePr>
        <xdr:cNvPr id="22" name="Chart 21">
          <a:extLst>
            <a:ext uri="{FF2B5EF4-FFF2-40B4-BE49-F238E27FC236}">
              <a16:creationId xmlns:a16="http://schemas.microsoft.com/office/drawing/2014/main" id="{396D6FBC-AAD9-4222-AF46-29A9A54A61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6</xdr:col>
      <xdr:colOff>375920</xdr:colOff>
      <xdr:row>3</xdr:row>
      <xdr:rowOff>155288</xdr:rowOff>
    </xdr:from>
    <xdr:to>
      <xdr:col>10</xdr:col>
      <xdr:colOff>142240</xdr:colOff>
      <xdr:row>10</xdr:row>
      <xdr:rowOff>91440</xdr:rowOff>
    </xdr:to>
    <mc:AlternateContent xmlns:mc="http://schemas.openxmlformats.org/markup-compatibility/2006" xmlns:a14="http://schemas.microsoft.com/office/drawing/2010/main">
      <mc:Choice Requires="a14">
        <xdr:graphicFrame macro="">
          <xdr:nvGraphicFramePr>
            <xdr:cNvPr id="31" name="Ship Mode 2">
              <a:extLst>
                <a:ext uri="{FF2B5EF4-FFF2-40B4-BE49-F238E27FC236}">
                  <a16:creationId xmlns:a16="http://schemas.microsoft.com/office/drawing/2014/main" id="{EC6CED7E-45F9-4285-B497-BCE7542AFE4E}"/>
                </a:ext>
              </a:extLst>
            </xdr:cNvPr>
            <xdr:cNvGraphicFramePr/>
          </xdr:nvGraphicFramePr>
          <xdr:xfrm>
            <a:off x="0" y="0"/>
            <a:ext cx="0" cy="0"/>
          </xdr:xfrm>
          <a:graphic>
            <a:graphicData uri="http://schemas.microsoft.com/office/drawing/2010/slicer">
              <sle:slicer xmlns:sle="http://schemas.microsoft.com/office/drawing/2010/slicer" name="Ship Mode 2"/>
            </a:graphicData>
          </a:graphic>
        </xdr:graphicFrame>
      </mc:Choice>
      <mc:Fallback xmlns="">
        <xdr:sp macro="" textlink="">
          <xdr:nvSpPr>
            <xdr:cNvPr id="0" name=""/>
            <xdr:cNvSpPr>
              <a:spLocks noTextEdit="1"/>
            </xdr:cNvSpPr>
          </xdr:nvSpPr>
          <xdr:spPr>
            <a:xfrm>
              <a:off x="4068689" y="682826"/>
              <a:ext cx="2228166" cy="116707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24</xdr:row>
      <xdr:rowOff>79696</xdr:rowOff>
    </xdr:from>
    <xdr:to>
      <xdr:col>2</xdr:col>
      <xdr:colOff>345440</xdr:colOff>
      <xdr:row>29</xdr:row>
      <xdr:rowOff>81280</xdr:rowOff>
    </xdr:to>
    <mc:AlternateContent xmlns:mc="http://schemas.openxmlformats.org/markup-compatibility/2006" xmlns:a14="http://schemas.microsoft.com/office/drawing/2010/main">
      <mc:Choice Requires="a14">
        <xdr:graphicFrame macro="">
          <xdr:nvGraphicFramePr>
            <xdr:cNvPr id="32" name="State 2">
              <a:extLst>
                <a:ext uri="{FF2B5EF4-FFF2-40B4-BE49-F238E27FC236}">
                  <a16:creationId xmlns:a16="http://schemas.microsoft.com/office/drawing/2014/main" id="{DF5E8E90-27DD-4536-88DD-E814B84063B8}"/>
                </a:ext>
              </a:extLst>
            </xdr:cNvPr>
            <xdr:cNvGraphicFramePr/>
          </xdr:nvGraphicFramePr>
          <xdr:xfrm>
            <a:off x="0" y="0"/>
            <a:ext cx="0" cy="0"/>
          </xdr:xfrm>
          <a:graphic>
            <a:graphicData uri="http://schemas.microsoft.com/office/drawing/2010/slicer">
              <sle:slicer xmlns:sle="http://schemas.microsoft.com/office/drawing/2010/slicer" name="State 2"/>
            </a:graphicData>
          </a:graphic>
        </xdr:graphicFrame>
      </mc:Choice>
      <mc:Fallback xmlns="">
        <xdr:sp macro="" textlink="">
          <xdr:nvSpPr>
            <xdr:cNvPr id="0" name=""/>
            <xdr:cNvSpPr>
              <a:spLocks noTextEdit="1"/>
            </xdr:cNvSpPr>
          </xdr:nvSpPr>
          <xdr:spPr>
            <a:xfrm>
              <a:off x="0" y="4300004"/>
              <a:ext cx="1576363" cy="88081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172720</xdr:colOff>
      <xdr:row>3</xdr:row>
      <xdr:rowOff>182866</xdr:rowOff>
    </xdr:from>
    <xdr:to>
      <xdr:col>13</xdr:col>
      <xdr:colOff>213359</xdr:colOff>
      <xdr:row>10</xdr:row>
      <xdr:rowOff>71120</xdr:rowOff>
    </xdr:to>
    <mc:AlternateContent xmlns:mc="http://schemas.openxmlformats.org/markup-compatibility/2006" xmlns:a14="http://schemas.microsoft.com/office/drawing/2010/main">
      <mc:Choice Requires="a14">
        <xdr:graphicFrame macro="">
          <xdr:nvGraphicFramePr>
            <xdr:cNvPr id="33" name="Segment 2">
              <a:extLst>
                <a:ext uri="{FF2B5EF4-FFF2-40B4-BE49-F238E27FC236}">
                  <a16:creationId xmlns:a16="http://schemas.microsoft.com/office/drawing/2014/main" id="{C54CA8B1-21E1-4DDE-B125-2AD837694D5D}"/>
                </a:ext>
              </a:extLst>
            </xdr:cNvPr>
            <xdr:cNvGraphicFramePr/>
          </xdr:nvGraphicFramePr>
          <xdr:xfrm>
            <a:off x="0" y="0"/>
            <a:ext cx="0" cy="0"/>
          </xdr:xfrm>
          <a:graphic>
            <a:graphicData uri="http://schemas.microsoft.com/office/drawing/2010/slicer">
              <sle:slicer xmlns:sle="http://schemas.microsoft.com/office/drawing/2010/slicer" name="Segment 2"/>
            </a:graphicData>
          </a:graphic>
        </xdr:graphicFrame>
      </mc:Choice>
      <mc:Fallback xmlns="">
        <xdr:sp macro="" textlink="">
          <xdr:nvSpPr>
            <xdr:cNvPr id="0" name=""/>
            <xdr:cNvSpPr>
              <a:spLocks noTextEdit="1"/>
            </xdr:cNvSpPr>
          </xdr:nvSpPr>
          <xdr:spPr>
            <a:xfrm>
              <a:off x="6327335" y="710404"/>
              <a:ext cx="1887024" cy="111917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19</xdr:col>
      <xdr:colOff>518646</xdr:colOff>
      <xdr:row>4</xdr:row>
      <xdr:rowOff>164697</xdr:rowOff>
    </xdr:from>
    <xdr:to>
      <xdr:col>22</xdr:col>
      <xdr:colOff>548041</xdr:colOff>
      <xdr:row>7</xdr:row>
      <xdr:rowOff>93105</xdr:rowOff>
    </xdr:to>
    <xdr:sp macro="" textlink="$B$83">
      <xdr:nvSpPr>
        <xdr:cNvPr id="25" name="TextBox 24">
          <a:extLst>
            <a:ext uri="{FF2B5EF4-FFF2-40B4-BE49-F238E27FC236}">
              <a16:creationId xmlns:a16="http://schemas.microsoft.com/office/drawing/2014/main" id="{713CFED3-8B54-981D-2E73-896FB0A2EB6A}"/>
            </a:ext>
          </a:extLst>
        </xdr:cNvPr>
        <xdr:cNvSpPr txBox="1"/>
      </xdr:nvSpPr>
      <xdr:spPr>
        <a:xfrm>
          <a:off x="12061916" y="906102"/>
          <a:ext cx="1852017" cy="4844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B73A35F9-66B4-416E-8824-0C74FA2CCA54}" type="TxLink">
            <a:rPr lang="en-US" sz="3200" b="0" i="0" u="none" strike="noStrike">
              <a:solidFill>
                <a:srgbClr val="000000"/>
              </a:solidFill>
              <a:latin typeface="Calibri"/>
              <a:ea typeface="Calibri"/>
              <a:cs typeface="Calibri"/>
            </a:rPr>
            <a:pPr algn="ctr"/>
            <a:t> </a:t>
          </a:fld>
          <a:endParaRPr lang="en-US" sz="3200" b="0" i="0" u="none" strike="noStrike">
            <a:solidFill>
              <a:srgbClr val="000000"/>
            </a:solidFill>
            <a:latin typeface="Calibri"/>
            <a:ea typeface="Calibri"/>
            <a:cs typeface="Calibri"/>
          </a:endParaRPr>
        </a:p>
      </xdr:txBody>
    </xdr:sp>
    <xdr:clientData/>
  </xdr:twoCellAnchor>
  <xdr:twoCellAnchor>
    <xdr:from>
      <xdr:col>17</xdr:col>
      <xdr:colOff>20599</xdr:colOff>
      <xdr:row>4</xdr:row>
      <xdr:rowOff>20595</xdr:rowOff>
    </xdr:from>
    <xdr:to>
      <xdr:col>20</xdr:col>
      <xdr:colOff>453081</xdr:colOff>
      <xdr:row>10</xdr:row>
      <xdr:rowOff>61783</xdr:rowOff>
    </xdr:to>
    <xdr:grpSp>
      <xdr:nvGrpSpPr>
        <xdr:cNvPr id="28" name="Group 27">
          <a:extLst>
            <a:ext uri="{FF2B5EF4-FFF2-40B4-BE49-F238E27FC236}">
              <a16:creationId xmlns:a16="http://schemas.microsoft.com/office/drawing/2014/main" id="{8FBC16C1-4968-48AF-8612-5A813E127A27}"/>
            </a:ext>
          </a:extLst>
        </xdr:cNvPr>
        <xdr:cNvGrpSpPr/>
      </xdr:nvGrpSpPr>
      <xdr:grpSpPr>
        <a:xfrm>
          <a:off x="10339887" y="743849"/>
          <a:ext cx="2253533" cy="1126070"/>
          <a:chOff x="3174999" y="16295689"/>
          <a:chExt cx="2325689" cy="1341436"/>
        </a:xfrm>
      </xdr:grpSpPr>
      <xdr:sp macro="" textlink="">
        <xdr:nvSpPr>
          <xdr:cNvPr id="29" name="Rectangle: Rounded Corners 28">
            <a:extLst>
              <a:ext uri="{FF2B5EF4-FFF2-40B4-BE49-F238E27FC236}">
                <a16:creationId xmlns:a16="http://schemas.microsoft.com/office/drawing/2014/main" id="{9979B93A-A600-C1DF-A7E5-FA9F06210CB6}"/>
              </a:ext>
            </a:extLst>
          </xdr:cNvPr>
          <xdr:cNvSpPr/>
        </xdr:nvSpPr>
        <xdr:spPr>
          <a:xfrm>
            <a:off x="3174999" y="16295689"/>
            <a:ext cx="2325689" cy="1341436"/>
          </a:xfrm>
          <a:prstGeom prst="roundRect">
            <a:avLst/>
          </a:prstGeom>
          <a:solidFill>
            <a:schemeClr val="accent2">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B$83">
        <xdr:nvSpPr>
          <xdr:cNvPr id="30" name="TextBox 29">
            <a:extLst>
              <a:ext uri="{FF2B5EF4-FFF2-40B4-BE49-F238E27FC236}">
                <a16:creationId xmlns:a16="http://schemas.microsoft.com/office/drawing/2014/main" id="{D7398CE6-85CA-D72D-BB7F-88A7E11BF87E}"/>
              </a:ext>
            </a:extLst>
          </xdr:cNvPr>
          <xdr:cNvSpPr txBox="1"/>
        </xdr:nvSpPr>
        <xdr:spPr>
          <a:xfrm>
            <a:off x="3305227" y="16789831"/>
            <a:ext cx="2060523" cy="5536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B73A35F9-66B4-416E-8824-0C74FA2CCA54}" type="TxLink">
              <a:rPr lang="en-US" sz="3200" b="0" i="0" u="none" strike="noStrike">
                <a:solidFill>
                  <a:srgbClr val="000000"/>
                </a:solidFill>
                <a:latin typeface="Calibri"/>
                <a:ea typeface="Calibri"/>
                <a:cs typeface="Calibri"/>
              </a:rPr>
              <a:pPr algn="ctr"/>
              <a:t> </a:t>
            </a:fld>
            <a:endParaRPr lang="en-US" sz="3200" b="0" i="0" u="none" strike="noStrike">
              <a:solidFill>
                <a:srgbClr val="000000"/>
              </a:solidFill>
              <a:latin typeface="Calibri"/>
              <a:ea typeface="Calibri"/>
              <a:cs typeface="Calibri"/>
            </a:endParaRPr>
          </a:p>
        </xdr:txBody>
      </xdr:sp>
      <xdr:sp macro="" textlink="">
        <xdr:nvSpPr>
          <xdr:cNvPr id="34" name="TextBox 33">
            <a:extLst>
              <a:ext uri="{FF2B5EF4-FFF2-40B4-BE49-F238E27FC236}">
                <a16:creationId xmlns:a16="http://schemas.microsoft.com/office/drawing/2014/main" id="{5D6089EF-2750-BF2B-2632-69D21F4AC1B3}"/>
              </a:ext>
            </a:extLst>
          </xdr:cNvPr>
          <xdr:cNvSpPr txBox="1"/>
        </xdr:nvSpPr>
        <xdr:spPr>
          <a:xfrm>
            <a:off x="3540125" y="16454438"/>
            <a:ext cx="1651000" cy="3333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800" b="1">
                <a:latin typeface="Bahnschrift SemiBold Condensed" panose="020B0502040204020203" pitchFamily="34" charset="0"/>
              </a:rPr>
              <a:t>TOTAL SALES</a:t>
            </a:r>
          </a:p>
        </xdr:txBody>
      </xdr:sp>
    </xdr:grpSp>
    <xdr:clientData/>
  </xdr:twoCellAnchor>
  <xdr:twoCellAnchor>
    <xdr:from>
      <xdr:col>20</xdr:col>
      <xdr:colOff>473677</xdr:colOff>
      <xdr:row>4</xdr:row>
      <xdr:rowOff>0</xdr:rowOff>
    </xdr:from>
    <xdr:to>
      <xdr:col>24</xdr:col>
      <xdr:colOff>0</xdr:colOff>
      <xdr:row>10</xdr:row>
      <xdr:rowOff>102971</xdr:rowOff>
    </xdr:to>
    <xdr:grpSp>
      <xdr:nvGrpSpPr>
        <xdr:cNvPr id="35" name="Group 34">
          <a:extLst>
            <a:ext uri="{FF2B5EF4-FFF2-40B4-BE49-F238E27FC236}">
              <a16:creationId xmlns:a16="http://schemas.microsoft.com/office/drawing/2014/main" id="{03C075D5-A270-4129-82F5-66306D6E4968}"/>
            </a:ext>
          </a:extLst>
        </xdr:cNvPr>
        <xdr:cNvGrpSpPr/>
      </xdr:nvGrpSpPr>
      <xdr:grpSpPr>
        <a:xfrm>
          <a:off x="12614016" y="723254"/>
          <a:ext cx="1954391" cy="1187853"/>
          <a:chOff x="5857874" y="16232189"/>
          <a:chExt cx="2595563" cy="1262062"/>
        </a:xfrm>
      </xdr:grpSpPr>
      <xdr:sp macro="" textlink="">
        <xdr:nvSpPr>
          <xdr:cNvPr id="36" name="Rectangle: Rounded Corners 35">
            <a:extLst>
              <a:ext uri="{FF2B5EF4-FFF2-40B4-BE49-F238E27FC236}">
                <a16:creationId xmlns:a16="http://schemas.microsoft.com/office/drawing/2014/main" id="{B08D1FB4-7F3A-88C2-3E0C-7ECEB81A0BFB}"/>
              </a:ext>
            </a:extLst>
          </xdr:cNvPr>
          <xdr:cNvSpPr/>
        </xdr:nvSpPr>
        <xdr:spPr>
          <a:xfrm>
            <a:off x="5857874" y="16232189"/>
            <a:ext cx="2595563" cy="1262062"/>
          </a:xfrm>
          <a:prstGeom prst="roundRect">
            <a:avLst/>
          </a:prstGeom>
          <a:solidFill>
            <a:schemeClr val="accent2">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C$83">
        <xdr:nvSpPr>
          <xdr:cNvPr id="37" name="TextBox 36">
            <a:extLst>
              <a:ext uri="{FF2B5EF4-FFF2-40B4-BE49-F238E27FC236}">
                <a16:creationId xmlns:a16="http://schemas.microsoft.com/office/drawing/2014/main" id="{7475F098-6FE1-03B1-7C79-772F21DA9EC0}"/>
              </a:ext>
            </a:extLst>
          </xdr:cNvPr>
          <xdr:cNvSpPr txBox="1"/>
        </xdr:nvSpPr>
        <xdr:spPr>
          <a:xfrm>
            <a:off x="6396734" y="16716375"/>
            <a:ext cx="1532828" cy="4524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D65C8FA6-2758-4AE9-A104-7E66F285945D}" type="TxLink">
              <a:rPr lang="en-US" sz="2800" b="0" i="0" u="none" strike="noStrike">
                <a:solidFill>
                  <a:srgbClr val="000000"/>
                </a:solidFill>
                <a:latin typeface="Calibri"/>
                <a:ea typeface="Calibri"/>
                <a:cs typeface="Calibri"/>
              </a:rPr>
              <a:pPr algn="ctr"/>
              <a:t> </a:t>
            </a:fld>
            <a:endParaRPr lang="en-US" sz="5400" b="0" i="0" u="none" strike="noStrike">
              <a:solidFill>
                <a:srgbClr val="000000"/>
              </a:solidFill>
              <a:latin typeface="Calibri"/>
              <a:ea typeface="Calibri"/>
              <a:cs typeface="Calibri"/>
            </a:endParaRPr>
          </a:p>
        </xdr:txBody>
      </xdr:sp>
      <xdr:sp macro="" textlink="">
        <xdr:nvSpPr>
          <xdr:cNvPr id="38" name="TextBox 37">
            <a:extLst>
              <a:ext uri="{FF2B5EF4-FFF2-40B4-BE49-F238E27FC236}">
                <a16:creationId xmlns:a16="http://schemas.microsoft.com/office/drawing/2014/main" id="{49E130EE-A74D-925A-A5BE-05E1E867560E}"/>
              </a:ext>
            </a:extLst>
          </xdr:cNvPr>
          <xdr:cNvSpPr txBox="1"/>
        </xdr:nvSpPr>
        <xdr:spPr>
          <a:xfrm>
            <a:off x="6199188" y="16351250"/>
            <a:ext cx="1976437" cy="35718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800" b="1">
                <a:latin typeface="Bahnschrift SemiBold Condensed" panose="020B0502040204020203" pitchFamily="34" charset="0"/>
              </a:rPr>
              <a:t>AVG SALES PER ORDER</a:t>
            </a:r>
          </a:p>
        </xdr:txBody>
      </xdr:sp>
    </xdr:grpSp>
    <xdr:clientData/>
  </xdr:twoCellAnchor>
  <xdr:twoCellAnchor>
    <xdr:from>
      <xdr:col>17</xdr:col>
      <xdr:colOff>30890</xdr:colOff>
      <xdr:row>6</xdr:row>
      <xdr:rowOff>133865</xdr:rowOff>
    </xdr:from>
    <xdr:to>
      <xdr:col>20</xdr:col>
      <xdr:colOff>514863</xdr:colOff>
      <xdr:row>10</xdr:row>
      <xdr:rowOff>28552</xdr:rowOff>
    </xdr:to>
    <xdr:sp macro="" textlink="">
      <xdr:nvSpPr>
        <xdr:cNvPr id="8" name="TextBox 7">
          <a:extLst>
            <a:ext uri="{FF2B5EF4-FFF2-40B4-BE49-F238E27FC236}">
              <a16:creationId xmlns:a16="http://schemas.microsoft.com/office/drawing/2014/main" id="{DAEA994D-0D5B-4434-875F-F392E49C96EF}"/>
            </a:ext>
          </a:extLst>
        </xdr:cNvPr>
        <xdr:cNvSpPr txBox="1"/>
      </xdr:nvSpPr>
      <xdr:spPr>
        <a:xfrm>
          <a:off x="10359079" y="1245973"/>
          <a:ext cx="2306595" cy="6360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3600" b="0" i="0" u="none" strike="noStrike">
              <a:solidFill>
                <a:srgbClr val="000000"/>
              </a:solidFill>
              <a:latin typeface="Calibri"/>
              <a:ea typeface="Calibri"/>
              <a:cs typeface="Calibri"/>
            </a:rPr>
            <a:t>$22,55,621</a:t>
          </a:r>
        </a:p>
      </xdr:txBody>
    </xdr:sp>
    <xdr:clientData/>
  </xdr:twoCellAnchor>
  <xdr:twoCellAnchor>
    <xdr:from>
      <xdr:col>20</xdr:col>
      <xdr:colOff>545758</xdr:colOff>
      <xdr:row>6</xdr:row>
      <xdr:rowOff>133864</xdr:rowOff>
    </xdr:from>
    <xdr:to>
      <xdr:col>23</xdr:col>
      <xdr:colOff>535710</xdr:colOff>
      <xdr:row>10</xdr:row>
      <xdr:rowOff>28551</xdr:rowOff>
    </xdr:to>
    <xdr:sp macro="" textlink="">
      <xdr:nvSpPr>
        <xdr:cNvPr id="9" name="TextBox 8">
          <a:extLst>
            <a:ext uri="{FF2B5EF4-FFF2-40B4-BE49-F238E27FC236}">
              <a16:creationId xmlns:a16="http://schemas.microsoft.com/office/drawing/2014/main" id="{69DA4E0D-E8EA-4204-8EAD-C4BAC3203BDE}"/>
            </a:ext>
          </a:extLst>
        </xdr:cNvPr>
        <xdr:cNvSpPr txBox="1"/>
      </xdr:nvSpPr>
      <xdr:spPr>
        <a:xfrm>
          <a:off x="12696569" y="1245972"/>
          <a:ext cx="1812573" cy="6360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3200" b="0" i="0" u="none" strike="noStrike">
              <a:solidFill>
                <a:srgbClr val="000000"/>
              </a:solidFill>
              <a:latin typeface="Calibri"/>
              <a:ea typeface="Calibri"/>
              <a:cs typeface="Calibri"/>
            </a:rPr>
            <a:t>$230.4</a:t>
          </a:r>
        </a:p>
      </xdr:txBody>
    </xdr: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742.49488460648" createdVersion="5" refreshedVersion="8" minRefreshableVersion="3" recordCount="0" supportSubquery="1" supportAdvancedDrill="1" xr:uid="{3DE7A46D-FE73-4BCF-92CF-01705ECC8759}">
  <cacheSource type="external" connectionId="2"/>
  <cacheFields count="3">
    <cacheField name="[Products].[Category].[Category]" caption="Category" numFmtId="0" hierarchy="10" level="1">
      <sharedItems count="3">
        <s v="Furniture"/>
        <s v="Office Supplies"/>
        <s v="Technology"/>
      </sharedItems>
    </cacheField>
    <cacheField name="[Products].[Sub-Category].[Sub-Category]" caption="Sub-Category" numFmtId="0" hierarchy="11" level="1">
      <sharedItems count="17">
        <s v="Bookcases"/>
        <s v="Chairs"/>
        <s v="Furnishings"/>
        <s v="Tables"/>
        <s v="Appliances"/>
        <s v="Art"/>
        <s v="Binders"/>
        <s v="Envelopes"/>
        <s v="Fasteners"/>
        <s v="Labels"/>
        <s v="Paper"/>
        <s v="Storage"/>
        <s v="Supplies"/>
        <s v="Accessories"/>
        <s v="Copiers"/>
        <s v="Machines"/>
        <s v="Phones"/>
      </sharedItems>
    </cacheField>
    <cacheField name="[Measures].[Sum of Sales]" caption="Sum of Sales" numFmtId="0" hierarchy="42" level="32767"/>
  </cacheFields>
  <cacheHierarchies count="52">
    <cacheHierarchy uniqueName="[Customers].[Order ID]" caption="Order ID" attribute="1" defaultMemberUniqueName="[Customers].[Order ID].[All]" allUniqueName="[Customers].[Order ID].[All]" dimensionUniqueName="[Customers]" displayFolder="" count="2" memberValueDatatype="130" unbalanced="0"/>
    <cacheHierarchy uniqueName="[Customers].[Customer ID]" caption="Customer ID" attribute="1" defaultMemberUniqueName="[Customers].[Customer ID].[All]" allUniqueName="[Customers].[Customer ID].[All]" dimensionUniqueName="[Customers]" displayFolder="" count="2" memberValueDatatype="130" unbalanced="0"/>
    <cacheHierarchy uniqueName="[Customers].[Customer Name]" caption="Customer Name" attribute="1" defaultMemberUniqueName="[Customers].[Customer Name].[All]" allUniqueName="[Customers].[Customer Name].[All]" dimensionUniqueName="[Customers]" displayFolder="" count="2" memberValueDatatype="130" unbalanced="0"/>
    <cacheHierarchy uniqueName="[Customers].[Segment]" caption="Segment" attribute="1" defaultMemberUniqueName="[Customers].[Segment].[All]" allUniqueName="[Customers].[Segment].[All]" dimensionUniqueName="[Customers]" displayFolder="" count="2" memberValueDatatype="130" unbalanced="0"/>
    <cacheHierarchy uniqueName="[Customers].[Country]" caption="Country" attribute="1" defaultMemberUniqueName="[Customers].[Country].[All]" allUniqueName="[Customers].[Country].[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State]" caption="State" attribute="1" defaultMemberUniqueName="[Customers].[State].[All]" allUniqueName="[Customers].[State].[All]" dimensionUniqueName="[Customers]" displayFolder="" count="2" memberValueDatatype="130" unbalanced="0"/>
    <cacheHierarchy uniqueName="[Customers].[Postal Code]" caption="Postal Code" attribute="1" defaultMemberUniqueName="[Customers].[Postal Code].[All]" allUniqueName="[Customers].[Postal Code].[All]" dimensionUniqueName="[Customers]" displayFolder="" count="2" memberValueDatatype="5" unbalanced="0"/>
    <cacheHierarchy uniqueName="[Customers].[Region]" caption="Region" attribute="1" defaultMemberUniqueName="[Customers].[Region].[All]" allUniqueName="[Customers].[Region].[All]" dimensionUniqueName="[Customers]" displayFolder="" count="2" memberValueDatatype="130" unbalanced="0"/>
    <cacheHierarchy uniqueName="[Products].[Product ID]" caption="Product ID" attribute="1" defaultMemberUniqueName="[Products].[Product ID].[All]" allUniqueName="[Products].[Product ID].[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0"/>
      </fieldsUsage>
    </cacheHierarchy>
    <cacheHierarchy uniqueName="[Products].[Sub-Category]" caption="Sub-Category" attribute="1" defaultMemberUniqueName="[Products].[Sub-Category].[All]" allUniqueName="[Products].[Sub-Category].[All]" dimensionUniqueName="[Products]" displayFolder="" count="2" memberValueDatatype="130" unbalanced="0">
      <fieldsUsage count="2">
        <fieldUsage x="-1"/>
        <fieldUsage x="1"/>
      </fieldsUsage>
    </cacheHierarchy>
    <cacheHierarchy uniqueName="[Products].[Product Name]" caption="Product Name" attribute="1" defaultMemberUniqueName="[Products].[Product Name].[All]" allUniqueName="[Products].[Product Name].[All]" dimensionUniqueName="[Products]" displayFolder="" count="2" memberValueDatatype="130" unbalanced="0"/>
    <cacheHierarchy uniqueName="[Products].[Sales]" caption="Sales" attribute="1" defaultMemberUniqueName="[Products].[Sales].[All]" allUniqueName="[Products].[Sales].[All]" dimensionUniqueName="[Products]" displayFolder="" count="2" memberValueDatatype="5" unbalanced="0"/>
    <cacheHierarchy uniqueName="[Sales].[Row ID]" caption="Row ID" attribute="1" defaultMemberUniqueName="[Sales].[Row ID].[All]" allUniqueName="[Sales].[Row ID].[All]" dimensionUniqueName="[Sales]" displayFolder="" count="2" memberValueDatatype="5" unbalanced="0"/>
    <cacheHierarchy uniqueName="[Sales].[Order ID]" caption="Order ID" attribute="1" defaultMemberUniqueName="[Sales].[Order ID].[All]" allUniqueName="[Sales].[Order ID].[All]" dimensionUniqueName="[Sales]" displayFolder="" count="2" memberValueDatatype="130" unbalanced="0"/>
    <cacheHierarchy uniqueName="[Sales].[Customer ID]" caption="Customer ID" attribute="1" defaultMemberUniqueName="[Sales].[Customer ID].[All]" allUniqueName="[Sales].[Customer ID].[All]" dimensionUniqueName="[Sales]" displayFolder="" count="2" memberValueDatatype="130" unbalanced="0"/>
    <cacheHierarchy uniqueName="[Sales].[Product ID]" caption="Product ID" attribute="1" defaultMemberUniqueName="[Sales].[Product ID].[All]" allUniqueName="[Sales].[Product ID].[All]" dimensionUniqueName="[Sales]" displayFolder="" count="2" memberValueDatatype="130" unbalanced="0"/>
    <cacheHierarchy uniqueName="[Sales].[Order Date]" caption="Order Date" attribute="1" time="1" defaultMemberUniqueName="[Sales].[Order Date].[All]" allUniqueName="[Sales].[Order Date].[All]" dimensionUniqueName="[Sales]" displayFolder="" count="2" memberValueDatatype="7" unbalanced="0"/>
    <cacheHierarchy uniqueName="[Sales].[Ship Date]" caption="Ship Date" attribute="1" time="1" defaultMemberUniqueName="[Sales].[Ship Date].[All]" allUniqueName="[Sales].[Ship Date].[All]" dimensionUniqueName="[Sales]" displayFolder="" count="2" memberValueDatatype="7" unbalanced="0"/>
    <cacheHierarchy uniqueName="[Sales].[Ship Mode]" caption="Ship Mode" attribute="1" defaultMemberUniqueName="[Sales].[Ship Mode].[All]" allUniqueName="[Sales].[Ship Mode].[All]" dimensionUniqueName="[Sales]" displayFolder="" count="2" memberValueDatatype="130" unbalanced="0"/>
    <cacheHierarchy uniqueName="[Sales].[Customer Name]" caption="Customer Name" attribute="1" defaultMemberUniqueName="[Sales].[Customer Name].[All]" allUniqueName="[Sales].[Customer Name].[All]" dimensionUniqueName="[Sales]" displayFolder="" count="2" memberValueDatatype="130" unbalanced="0"/>
    <cacheHierarchy uniqueName="[Sales].[Segment]" caption="Segment" attribute="1" defaultMemberUniqueName="[Sales].[Segment].[All]" allUniqueName="[Sales].[Segment].[All]" dimensionUniqueName="[Sales]" displayFolder="" count="2" memberValueDatatype="130" unbalanced="0"/>
    <cacheHierarchy uniqueName="[Sales].[Country]" caption="Country" attribute="1" defaultMemberUniqueName="[Sales].[Country].[All]" allUniqueName="[Sales].[Country].[All]" dimensionUniqueName="[Sales]" displayFolder="" count="2" memberValueDatatype="130" unbalanced="0"/>
    <cacheHierarchy uniqueName="[Sales].[City]" caption="City" attribute="1" defaultMemberUniqueName="[Sales].[City].[All]" allUniqueName="[Sales].[City].[All]" dimensionUniqueName="[Sales]" displayFolder="" count="2" memberValueDatatype="130" unbalanced="0"/>
    <cacheHierarchy uniqueName="[Sales].[State]" caption="State" attribute="1" defaultMemberUniqueName="[Sales].[State].[All]" allUniqueName="[Sales].[State].[All]" dimensionUniqueName="[Sales]" displayFolder="" count="2" memberValueDatatype="130" unbalanced="0"/>
    <cacheHierarchy uniqueName="[Sales].[Postal Code]" caption="Postal Code" attribute="1" defaultMemberUniqueName="[Sales].[Postal Code].[All]" allUniqueName="[Sales].[Postal Code].[All]" dimensionUniqueName="[Sales]" displayFolder="" count="2" memberValueDatatype="5" unbalanced="0"/>
    <cacheHierarchy uniqueName="[Sales].[Region]" caption="Region" attribute="1" defaultMemberUniqueName="[Sales].[Region].[All]" allUniqueName="[Sales].[Region].[All]" dimensionUniqueName="[Sales]" displayFolder="" count="2" memberValueDatatype="130" unbalanced="0"/>
    <cacheHierarchy uniqueName="[Sales].[Category]" caption="Category" attribute="1" defaultMemberUniqueName="[Sales].[Category].[All]" allUniqueName="[Sales].[Category].[All]" dimensionUniqueName="[Sales]" displayFolder="" count="2" memberValueDatatype="130" unbalanced="0"/>
    <cacheHierarchy uniqueName="[Sales].[Sub-Category]" caption="Sub-Category" attribute="1" defaultMemberUniqueName="[Sales].[Sub-Category].[All]" allUniqueName="[Sales].[Sub-Category].[All]" dimensionUniqueName="[Sales]" displayFolder="" count="2" memberValueDatatype="130" unbalanced="0"/>
    <cacheHierarchy uniqueName="[Sales].[Product Name]" caption="Product Name" attribute="1" defaultMemberUniqueName="[Sales].[Product Name].[All]" allUniqueName="[Sales].[Product Name].[All]" dimensionUniqueName="[Sales]" displayFolder="" count="2" memberValueDatatype="130" unbalanced="0"/>
    <cacheHierarchy uniqueName="[Sales].[Sales]" caption="Sales" attribute="1" defaultMemberUniqueName="[Sales].[Sales].[All]" allUniqueName="[Sales].[Sales].[All]" dimensionUniqueName="[Sales]" displayFolder="" count="2" memberValueDatatype="5" unbalanced="0"/>
    <cacheHierarchy uniqueName="[Sales].[Order Month]" caption="Order Month" attribute="1" defaultMemberUniqueName="[Sales].[Order Month].[All]" allUniqueName="[Sales].[Order Month].[All]" dimensionUniqueName="[Sales]" displayFolder="" count="2" memberValueDatatype="130" unbalanced="0"/>
    <cacheHierarchy uniqueName="[Sales].[Shipping Time]" caption="Shipping Time" attribute="1" defaultMemberUniqueName="[Sales].[Shipping Time].[All]" allUniqueName="[Sales].[Shipping Time].[All]" dimensionUniqueName="[Sales]" displayFolder="" count="2" memberValueDatatype="5" unbalanced="0"/>
    <cacheHierarchy uniqueName="[Sales].[Order Date (Year)]" caption="Order Date (Year)" attribute="1" defaultMemberUniqueName="[Sales].[Order Date (Year)].[All]" allUniqueName="[Sales].[Order Date (Year)].[All]" dimensionUniqueName="[Sales]" displayFolder="" count="2" memberValueDatatype="130" unbalanced="0"/>
    <cacheHierarchy uniqueName="[Sales].[Order Date (Quarter)]" caption="Order Date (Quarter)" attribute="1" defaultMemberUniqueName="[Sales].[Order Date (Quarter)].[All]" allUniqueName="[Sales].[Order Date (Quarter)].[All]" dimensionUniqueName="[Sales]" displayFolder="" count="2" memberValueDatatype="130" unbalanced="0"/>
    <cacheHierarchy uniqueName="[Sales].[Order Date (Month)]" caption="Order Date (Month)" attribute="1" defaultMemberUniqueName="[Sales].[Order Date (Month)].[All]" allUniqueName="[Sales].[Order Date (Month)].[All]" dimensionUniqueName="[Sales]" displayFolder="" count="2" memberValueDatatype="130" unbalanced="0"/>
    <cacheHierarchy uniqueName="[Sales].[Order Date (Month Index)]" caption="Order Date (Month Index)" attribute="1" defaultMemberUniqueName="[Sales].[Order Date (Month Index)].[All]" allUniqueName="[Sales].[Order Date (Month Index)].[All]" dimensionUniqueName="[Sales]" displayFolder="" count="2" memberValueDatatype="20" unbalanced="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Sales]" caption="__XL_Count Sales" measure="1" displayFolder="" measureGroup="Sales" count="0" hidden="1"/>
    <cacheHierarchy uniqueName="[Measures].[__No measures defined]" caption="__No measures defined" measure="1" displayFolder="" count="0" hidden="1"/>
    <cacheHierarchy uniqueName="[Measures].[Sum of Sales]" caption="Sum of Sales" measure="1" displayFolder="" measureGroup="Sales" count="0" oneField="1" hidden="1">
      <fieldsUsage count="1">
        <fieldUsage x="2"/>
      </fieldsUsage>
      <extLst>
        <ext xmlns:x15="http://schemas.microsoft.com/office/spreadsheetml/2010/11/main" uri="{B97F6D7D-B522-45F9-BDA1-12C45D357490}">
          <x15:cacheHierarchy aggregatedColumn="31"/>
        </ext>
      </extLst>
    </cacheHierarchy>
    <cacheHierarchy uniqueName="[Measures].[Count of Sales]" caption="Count of Sales" measure="1" displayFolder="" measureGroup="Sales" count="0" hidden="1">
      <extLst>
        <ext xmlns:x15="http://schemas.microsoft.com/office/spreadsheetml/2010/11/main" uri="{B97F6D7D-B522-45F9-BDA1-12C45D357490}">
          <x15:cacheHierarchy aggregatedColumn="31"/>
        </ext>
      </extLst>
    </cacheHierarchy>
    <cacheHierarchy uniqueName="[Measures].[Sum of Sales 2]" caption="Sum of Sales 2" measure="1" displayFolder="" measureGroup="Products" count="0" hidden="1">
      <extLst>
        <ext xmlns:x15="http://schemas.microsoft.com/office/spreadsheetml/2010/11/main" uri="{B97F6D7D-B522-45F9-BDA1-12C45D357490}">
          <x15:cacheHierarchy aggregatedColumn="13"/>
        </ext>
      </extLst>
    </cacheHierarchy>
    <cacheHierarchy uniqueName="[Measures].[Count of Sales 2]" caption="Count of Sales 2" measure="1" displayFolder="" measureGroup="Products" count="0" hidden="1">
      <extLst>
        <ext xmlns:x15="http://schemas.microsoft.com/office/spreadsheetml/2010/11/main" uri="{B97F6D7D-B522-45F9-BDA1-12C45D357490}">
          <x15:cacheHierarchy aggregatedColumn="13"/>
        </ext>
      </extLst>
    </cacheHierarchy>
    <cacheHierarchy uniqueName="[Measures].[Sum of Shipping Time]" caption="Sum of Shipping Time" measure="1" displayFolder="" measureGroup="Sales" count="0" hidden="1">
      <extLst>
        <ext xmlns:x15="http://schemas.microsoft.com/office/spreadsheetml/2010/11/main" uri="{B97F6D7D-B522-45F9-BDA1-12C45D357490}">
          <x15:cacheHierarchy aggregatedColumn="33"/>
        </ext>
      </extLst>
    </cacheHierarchy>
    <cacheHierarchy uniqueName="[Measures].[Average of Shipping Time]" caption="Average of Shipping Time" measure="1" displayFolder="" measureGroup="Sales" count="0" hidden="1">
      <extLst>
        <ext xmlns:x15="http://schemas.microsoft.com/office/spreadsheetml/2010/11/main" uri="{B97F6D7D-B522-45F9-BDA1-12C45D357490}">
          <x15:cacheHierarchy aggregatedColumn="33"/>
        </ext>
      </extLst>
    </cacheHierarchy>
    <cacheHierarchy uniqueName="[Measures].[Count of Order ID]" caption="Count of Order ID" measure="1" displayFolder="" measureGroup="Sales" count="0" hidden="1">
      <extLst>
        <ext xmlns:x15="http://schemas.microsoft.com/office/spreadsheetml/2010/11/main" uri="{B97F6D7D-B522-45F9-BDA1-12C45D357490}">
          <x15:cacheHierarchy aggregatedColumn="15"/>
        </ext>
      </extLst>
    </cacheHierarchy>
    <cacheHierarchy uniqueName="[Measures].[Count of Order Date]" caption="Count of Order Date" measure="1" displayFolder="" measureGroup="Sales" count="0" hidden="1">
      <extLst>
        <ext xmlns:x15="http://schemas.microsoft.com/office/spreadsheetml/2010/11/main" uri="{B97F6D7D-B522-45F9-BDA1-12C45D357490}">
          <x15:cacheHierarchy aggregatedColumn="18"/>
        </ext>
      </extLst>
    </cacheHierarchy>
    <cacheHierarchy uniqueName="[Measures].[Count of Order ID 2]" caption="Count of Order ID 2" measure="1" displayFolder="" measureGroup="Customers" count="0" hidden="1">
      <extLst>
        <ext xmlns:x15="http://schemas.microsoft.com/office/spreadsheetml/2010/11/main" uri="{B97F6D7D-B522-45F9-BDA1-12C45D357490}">
          <x15:cacheHierarchy aggregatedColumn="0"/>
        </ext>
      </extLst>
    </cacheHierarchy>
    <cacheHierarchy uniqueName="[Measures].[Average of Sales]" caption="Average of Sales" measure="1" displayFolder="" measureGroup="Sales" count="0" hidden="1">
      <extLst>
        <ext xmlns:x15="http://schemas.microsoft.com/office/spreadsheetml/2010/11/main" uri="{B97F6D7D-B522-45F9-BDA1-12C45D357490}">
          <x15:cacheHierarchy aggregatedColumn="31"/>
        </ext>
      </extLst>
    </cacheHierarchy>
  </cacheHierarchies>
  <kpis count="0"/>
  <dimensions count="4">
    <dimension name="Customers" uniqueName="[Customers]" caption="Customers"/>
    <dimension measure="1" name="Measures" uniqueName="[Measures]" caption="Measures"/>
    <dimension name="Products" uniqueName="[Products]" caption="Products"/>
    <dimension name="Sales" uniqueName="[Sales]" caption="Sales"/>
  </dimensions>
  <measureGroups count="3">
    <measureGroup name="Customers" caption="Customers"/>
    <measureGroup name="Products" caption="Products"/>
    <measureGroup name="Sales" caption="Sales"/>
  </measureGroups>
  <maps count="5">
    <map measureGroup="0" dimension="0"/>
    <map measureGroup="1" dimension="2"/>
    <map measureGroup="2" dimension="0"/>
    <map measureGroup="2"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741.960642013888" createdVersion="3" refreshedVersion="8" minRefreshableVersion="3" recordCount="0" supportSubquery="1" supportAdvancedDrill="1" xr:uid="{8717393D-9B14-427B-81CE-65E9828BEE11}">
  <cacheSource type="external" connectionId="2">
    <extLst>
      <ext xmlns:x14="http://schemas.microsoft.com/office/spreadsheetml/2009/9/main" uri="{F057638F-6D5F-4e77-A914-E7F072B9BCA8}">
        <x14:sourceConnection name="ThisWorkbookDataModel"/>
      </ext>
    </extLst>
  </cacheSource>
  <cacheFields count="0"/>
  <cacheHierarchies count="52">
    <cacheHierarchy uniqueName="[Customers].[Order ID]" caption="Order ID" attribute="1" defaultMemberUniqueName="[Customers].[Order ID].[All]" allUniqueName="[Customers].[Order ID].[All]" dimensionUniqueName="[Customers]" displayFolder="" count="0" memberValueDatatype="130" unbalanced="0"/>
    <cacheHierarchy uniqueName="[Customers].[Customer ID]" caption="Customer ID" attribute="1" defaultMemberUniqueName="[Customers].[Customer ID].[All]" allUniqueName="[Customers].[Customer ID].[All]" dimensionUniqueName="[Customers]" displayFolder="" count="0" memberValueDatatype="130" unbalanced="0"/>
    <cacheHierarchy uniqueName="[Customers].[Customer Name]" caption="Customer Name" attribute="1" defaultMemberUniqueName="[Customers].[Customer Name].[All]" allUniqueName="[Customers].[Customer Name].[All]" dimensionUniqueName="[Customers]" displayFolder="" count="0" memberValueDatatype="130" unbalanced="0"/>
    <cacheHierarchy uniqueName="[Customers].[Segment]" caption="Segment" attribute="1" defaultMemberUniqueName="[Customers].[Segment].[All]" allUniqueName="[Customers].[Segment].[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State]" caption="State" attribute="1" defaultMemberUniqueName="[Customers].[State].[All]" allUniqueName="[Customers].[State].[All]" dimensionUniqueName="[Customers]" displayFolder="" count="0" memberValueDatatype="130" unbalanced="0"/>
    <cacheHierarchy uniqueName="[Customers].[Postal Code]" caption="Postal Code" attribute="1" defaultMemberUniqueName="[Customers].[Postal Code].[All]" allUniqueName="[Customers].[Postal Code].[All]" dimensionUniqueName="[Customers]" displayFolder="" count="0" memberValueDatatype="5" unbalanced="0"/>
    <cacheHierarchy uniqueName="[Customers].[Region]" caption="Region" attribute="1" defaultMemberUniqueName="[Customers].[Region].[All]" allUniqueName="[Customers].[Region].[All]" dimensionUniqueName="[Customers]" displayFolder="" count="0" memberValueDatatype="130" unbalanced="0"/>
    <cacheHierarchy uniqueName="[Products].[Product ID]" caption="Product ID" attribute="1" defaultMemberUniqueName="[Products].[Product ID].[All]" allUniqueName="[Products].[Product ID].[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Sub-Category]" caption="Sub-Category" attribute="1" defaultMemberUniqueName="[Products].[Sub-Category].[All]" allUniqueName="[Products].[Sub-Category].[All]" dimensionUniqueName="[Products]" displayFolder="" count="0" memberValueDatatype="130" unbalanced="0"/>
    <cacheHierarchy uniqueName="[Products].[Product Name]" caption="Product Name" attribute="1" defaultMemberUniqueName="[Products].[Product Name].[All]" allUniqueName="[Products].[Product Name].[All]" dimensionUniqueName="[Products]" displayFolder="" count="0" memberValueDatatype="130" unbalanced="0"/>
    <cacheHierarchy uniqueName="[Products].[Sales]" caption="Sales" attribute="1" defaultMemberUniqueName="[Products].[Sales].[All]" allUniqueName="[Products].[Sales].[All]" dimensionUniqueName="[Products]" displayFolder="" count="0" memberValueDatatype="5" unbalanced="0"/>
    <cacheHierarchy uniqueName="[Sales].[Row ID]" caption="Row ID" attribute="1" defaultMemberUniqueName="[Sales].[Row ID].[All]" allUniqueName="[Sales].[Row ID].[All]" dimensionUniqueName="[Sales]" displayFolder="" count="0" memberValueDatatype="5" unbalanced="0"/>
    <cacheHierarchy uniqueName="[Sales].[Order ID]" caption="Order ID" attribute="1" defaultMemberUniqueName="[Sales].[Order ID].[All]" allUniqueName="[Sales].[Order ID].[All]" dimensionUniqueName="[Sales]" displayFolder="" count="0" memberValueDatatype="130" unbalanced="0"/>
    <cacheHierarchy uniqueName="[Sales].[Customer ID]" caption="Customer ID" attribute="1" defaultMemberUniqueName="[Sales].[Customer ID].[All]" allUniqueName="[Sales].[Customer ID].[All]" dimensionUniqueName="[Sales]" displayFolder="" count="0" memberValueDatatype="130" unbalanced="0"/>
    <cacheHierarchy uniqueName="[Sales].[Product ID]" caption="Product ID" attribute="1" defaultMemberUniqueName="[Sales].[Product ID].[All]" allUniqueName="[Sales].[Product ID].[All]" dimensionUniqueName="[Sales]" displayFolder="" count="0" memberValueDatatype="130" unbalanced="0"/>
    <cacheHierarchy uniqueName="[Sales].[Order Date]" caption="Order Date" attribute="1" time="1" defaultMemberUniqueName="[Sales].[Order Date].[All]" allUniqueName="[Sales].[Order Date].[All]" dimensionUniqueName="[Sales]" displayFolder="" count="2" memberValueDatatype="7" unbalanced="0"/>
    <cacheHierarchy uniqueName="[Sales].[Ship Date]" caption="Ship Date" attribute="1" time="1" defaultMemberUniqueName="[Sales].[Ship Date].[All]" allUniqueName="[Sales].[Ship Date].[All]" dimensionUniqueName="[Sales]" displayFolder="" count="0" memberValueDatatype="7" unbalanced="0"/>
    <cacheHierarchy uniqueName="[Sales].[Ship Mode]" caption="Ship Mode" attribute="1" defaultMemberUniqueName="[Sales].[Ship Mode].[All]" allUniqueName="[Sales].[Ship Mode].[All]" dimensionUniqueName="[Sales]" displayFolder="" count="0" memberValueDatatype="130" unbalanced="0"/>
    <cacheHierarchy uniqueName="[Sales].[Customer Name]" caption="Customer Name" attribute="1" defaultMemberUniqueName="[Sales].[Customer Name].[All]" allUniqueName="[Sales].[Customer Name].[All]" dimensionUniqueName="[Sales]" displayFolder="" count="0" memberValueDatatype="130" unbalanced="0"/>
    <cacheHierarchy uniqueName="[Sales].[Segment]" caption="Segment" attribute="1" defaultMemberUniqueName="[Sales].[Segment].[All]" allUniqueName="[Sales].[Segment].[All]" dimensionUniqueName="[Sales]" displayFolder="" count="0" memberValueDatatype="130" unbalanced="0"/>
    <cacheHierarchy uniqueName="[Sales].[Country]" caption="Country" attribute="1" defaultMemberUniqueName="[Sales].[Country].[All]" allUniqueName="[Sales].[Country].[All]" dimensionUniqueName="[Sales]" displayFolder="" count="0" memberValueDatatype="130" unbalanced="0"/>
    <cacheHierarchy uniqueName="[Sales].[City]" caption="City" attribute="1" defaultMemberUniqueName="[Sales].[City].[All]" allUniqueName="[Sales].[City].[All]" dimensionUniqueName="[Sales]" displayFolder="" count="0" memberValueDatatype="130" unbalanced="0"/>
    <cacheHierarchy uniqueName="[Sales].[State]" caption="State" attribute="1" defaultMemberUniqueName="[Sales].[State].[All]" allUniqueName="[Sales].[State].[All]" dimensionUniqueName="[Sales]" displayFolder="" count="0" memberValueDatatype="130" unbalanced="0"/>
    <cacheHierarchy uniqueName="[Sales].[Postal Code]" caption="Postal Code" attribute="1" defaultMemberUniqueName="[Sales].[Postal Code].[All]" allUniqueName="[Sales].[Postal Code].[All]" dimensionUniqueName="[Sales]" displayFolder="" count="0" memberValueDatatype="5" unbalanced="0"/>
    <cacheHierarchy uniqueName="[Sales].[Region]" caption="Region" attribute="1" defaultMemberUniqueName="[Sales].[Region].[All]" allUniqueName="[Sales].[Region].[All]" dimensionUniqueName="[Sales]" displayFolder="" count="0" memberValueDatatype="130" unbalanced="0"/>
    <cacheHierarchy uniqueName="[Sales].[Category]" caption="Category" attribute="1" defaultMemberUniqueName="[Sales].[Category].[All]" allUniqueName="[Sales].[Category].[All]" dimensionUniqueName="[Sales]" displayFolder="" count="0" memberValueDatatype="130" unbalanced="0"/>
    <cacheHierarchy uniqueName="[Sales].[Sub-Category]" caption="Sub-Category" attribute="1" defaultMemberUniqueName="[Sales].[Sub-Category].[All]" allUniqueName="[Sales].[Sub-Category].[All]" dimensionUniqueName="[Sales]" displayFolder="" count="0" memberValueDatatype="130" unbalanced="0"/>
    <cacheHierarchy uniqueName="[Sales].[Product Name]" caption="Product Name" attribute="1" defaultMemberUniqueName="[Sales].[Product Name].[All]" allUniqueName="[Sales].[Product Name].[All]" dimensionUniqueName="[Sales]" displayFolder="" count="0" memberValueDatatype="130" unbalanced="0"/>
    <cacheHierarchy uniqueName="[Sales].[Sales]" caption="Sales" attribute="1" defaultMemberUniqueName="[Sales].[Sales].[All]" allUniqueName="[Sales].[Sales].[All]" dimensionUniqueName="[Sales]" displayFolder="" count="0" memberValueDatatype="5" unbalanced="0"/>
    <cacheHierarchy uniqueName="[Sales].[Order Month]" caption="Order Month" attribute="1" defaultMemberUniqueName="[Sales].[Order Month].[All]" allUniqueName="[Sales].[Order Month].[All]" dimensionUniqueName="[Sales]" displayFolder="" count="0" memberValueDatatype="130" unbalanced="0"/>
    <cacheHierarchy uniqueName="[Sales].[Shipping Time]" caption="Shipping Time" attribute="1" defaultMemberUniqueName="[Sales].[Shipping Time].[All]" allUniqueName="[Sales].[Shipping Time].[All]" dimensionUniqueName="[Sales]" displayFolder="" count="0" memberValueDatatype="5" unbalanced="0"/>
    <cacheHierarchy uniqueName="[Sales].[Order Date (Year)]" caption="Order Date (Year)" attribute="1" defaultMemberUniqueName="[Sales].[Order Date (Year)].[All]" allUniqueName="[Sales].[Order Date (Year)].[All]" dimensionUniqueName="[Sales]" displayFolder="" count="0" memberValueDatatype="130" unbalanced="0"/>
    <cacheHierarchy uniqueName="[Sales].[Order Date (Quarter)]" caption="Order Date (Quarter)" attribute="1" defaultMemberUniqueName="[Sales].[Order Date (Quarter)].[All]" allUniqueName="[Sales].[Order Date (Quarter)].[All]" dimensionUniqueName="[Sales]" displayFolder="" count="0" memberValueDatatype="130" unbalanced="0"/>
    <cacheHierarchy uniqueName="[Sales].[Order Date (Month)]" caption="Order Date (Month)" attribute="1" defaultMemberUniqueName="[Sales].[Order Date (Month)].[All]" allUniqueName="[Sales].[Order Date (Month)].[All]" dimensionUniqueName="[Sales]" displayFolder="" count="0" memberValueDatatype="130" unbalanced="0"/>
    <cacheHierarchy uniqueName="[Sales].[Order Date (Month Index)]" caption="Order Date (Month Index)" attribute="1" defaultMemberUniqueName="[Sales].[Order Date (Month Index)].[All]" allUniqueName="[Sales].[Order Date (Month Index)].[All]" dimensionUniqueName="[Sales]" displayFolder="" count="0" memberValueDatatype="20" unbalanced="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Sales]" caption="__XL_Count Sales" measure="1" displayFolder="" measureGroup="Sales" count="0" hidden="1"/>
    <cacheHierarchy uniqueName="[Measures].[__No measures defined]" caption="__No measures defined" measure="1" displayFolder="" count="0" hidden="1"/>
    <cacheHierarchy uniqueName="[Measures].[Sum of Sales]" caption="Sum of Sales" measure="1" displayFolder="" measureGroup="Sales" count="0" hidden="1">
      <extLst>
        <ext xmlns:x15="http://schemas.microsoft.com/office/spreadsheetml/2010/11/main" uri="{B97F6D7D-B522-45F9-BDA1-12C45D357490}">
          <x15:cacheHierarchy aggregatedColumn="31"/>
        </ext>
      </extLst>
    </cacheHierarchy>
    <cacheHierarchy uniqueName="[Measures].[Count of Sales]" caption="Count of Sales" measure="1" displayFolder="" measureGroup="Sales" count="0" hidden="1">
      <extLst>
        <ext xmlns:x15="http://schemas.microsoft.com/office/spreadsheetml/2010/11/main" uri="{B97F6D7D-B522-45F9-BDA1-12C45D357490}">
          <x15:cacheHierarchy aggregatedColumn="31"/>
        </ext>
      </extLst>
    </cacheHierarchy>
    <cacheHierarchy uniqueName="[Measures].[Sum of Sales 2]" caption="Sum of Sales 2" measure="1" displayFolder="" measureGroup="Products" count="0" hidden="1">
      <extLst>
        <ext xmlns:x15="http://schemas.microsoft.com/office/spreadsheetml/2010/11/main" uri="{B97F6D7D-B522-45F9-BDA1-12C45D357490}">
          <x15:cacheHierarchy aggregatedColumn="13"/>
        </ext>
      </extLst>
    </cacheHierarchy>
    <cacheHierarchy uniqueName="[Measures].[Count of Sales 2]" caption="Count of Sales 2" measure="1" displayFolder="" measureGroup="Products" count="0" hidden="1">
      <extLst>
        <ext xmlns:x15="http://schemas.microsoft.com/office/spreadsheetml/2010/11/main" uri="{B97F6D7D-B522-45F9-BDA1-12C45D357490}">
          <x15:cacheHierarchy aggregatedColumn="13"/>
        </ext>
      </extLst>
    </cacheHierarchy>
    <cacheHierarchy uniqueName="[Measures].[Sum of Shipping Time]" caption="Sum of Shipping Time" measure="1" displayFolder="" measureGroup="Sales" count="0" hidden="1">
      <extLst>
        <ext xmlns:x15="http://schemas.microsoft.com/office/spreadsheetml/2010/11/main" uri="{B97F6D7D-B522-45F9-BDA1-12C45D357490}">
          <x15:cacheHierarchy aggregatedColumn="33"/>
        </ext>
      </extLst>
    </cacheHierarchy>
    <cacheHierarchy uniqueName="[Measures].[Average of Shipping Time]" caption="Average of Shipping Time" measure="1" displayFolder="" measureGroup="Sales" count="0" hidden="1">
      <extLst>
        <ext xmlns:x15="http://schemas.microsoft.com/office/spreadsheetml/2010/11/main" uri="{B97F6D7D-B522-45F9-BDA1-12C45D357490}">
          <x15:cacheHierarchy aggregatedColumn="33"/>
        </ext>
      </extLst>
    </cacheHierarchy>
    <cacheHierarchy uniqueName="[Measures].[Count of Order ID]" caption="Count of Order ID" measure="1" displayFolder="" measureGroup="Sales" count="0" hidden="1">
      <extLst>
        <ext xmlns:x15="http://schemas.microsoft.com/office/spreadsheetml/2010/11/main" uri="{B97F6D7D-B522-45F9-BDA1-12C45D357490}">
          <x15:cacheHierarchy aggregatedColumn="15"/>
        </ext>
      </extLst>
    </cacheHierarchy>
    <cacheHierarchy uniqueName="[Measures].[Count of Order Date]" caption="Count of Order Date" measure="1" displayFolder="" measureGroup="Sales" count="0" hidden="1">
      <extLst>
        <ext xmlns:x15="http://schemas.microsoft.com/office/spreadsheetml/2010/11/main" uri="{B97F6D7D-B522-45F9-BDA1-12C45D357490}">
          <x15:cacheHierarchy aggregatedColumn="18"/>
        </ext>
      </extLst>
    </cacheHierarchy>
    <cacheHierarchy uniqueName="[Measures].[Count of Order ID 2]" caption="Count of Order ID 2" measure="1" displayFolder="" measureGroup="Customers" count="0" hidden="1">
      <extLst>
        <ext xmlns:x15="http://schemas.microsoft.com/office/spreadsheetml/2010/11/main" uri="{B97F6D7D-B522-45F9-BDA1-12C45D357490}">
          <x15:cacheHierarchy aggregatedColumn="0"/>
        </ext>
      </extLst>
    </cacheHierarchy>
    <cacheHierarchy uniqueName="[Measures].[Average of Sales]" caption="Average of Sales" measure="1" displayFolder="" measureGroup="Sales" count="0" hidden="1">
      <extLst>
        <ext xmlns:x15="http://schemas.microsoft.com/office/spreadsheetml/2010/11/main" uri="{B97F6D7D-B522-45F9-BDA1-12C45D357490}">
          <x15:cacheHierarchy aggregatedColumn="31"/>
        </ext>
      </extLst>
    </cacheHierarchy>
  </cacheHierarchies>
  <kpis count="0"/>
  <extLst>
    <ext xmlns:x14="http://schemas.microsoft.com/office/spreadsheetml/2009/9/main" uri="{725AE2AE-9491-48be-B2B4-4EB974FC3084}">
      <x14:pivotCacheDefinition pivotCacheId="1836583104"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742.494884953703" createdVersion="5" refreshedVersion="8" minRefreshableVersion="3" recordCount="0" supportSubquery="1" supportAdvancedDrill="1" xr:uid="{FCF415AA-26AD-4740-A5BF-38E6BECF4E17}">
  <cacheSource type="external" connectionId="2"/>
  <cacheFields count="4">
    <cacheField name="[Sales].[Ship Mode].[Ship Mode]" caption="Ship Mode" numFmtId="0" hierarchy="20" level="1">
      <sharedItems count="4">
        <s v="First Class"/>
        <s v="Same Day"/>
        <s v="Second Class"/>
        <s v="Standard Class"/>
      </sharedItems>
    </cacheField>
    <cacheField name="[Sales].[Region].[Region]" caption="Region" numFmtId="0" hierarchy="27" level="1">
      <sharedItems count="4">
        <s v="Central"/>
        <s v="East"/>
        <s v="South"/>
        <s v="West"/>
      </sharedItems>
    </cacheField>
    <cacheField name="[Measures].[Average of Shipping Time]" caption="Average of Shipping Time" numFmtId="0" hierarchy="47" level="32767"/>
    <cacheField name="[Products].[Sub-Category].[Sub-Category]" caption="Sub-Category" numFmtId="0" hierarchy="11" level="1">
      <sharedItems containsSemiMixedTypes="0" containsNonDate="0" containsString="0"/>
    </cacheField>
  </cacheFields>
  <cacheHierarchies count="52">
    <cacheHierarchy uniqueName="[Customers].[Order ID]" caption="Order ID" attribute="1" defaultMemberUniqueName="[Customers].[Order ID].[All]" allUniqueName="[Customers].[Order ID].[All]" dimensionUniqueName="[Customers]" displayFolder="" count="2" memberValueDatatype="130" unbalanced="0"/>
    <cacheHierarchy uniqueName="[Customers].[Customer ID]" caption="Customer ID" attribute="1" defaultMemberUniqueName="[Customers].[Customer ID].[All]" allUniqueName="[Customers].[Customer ID].[All]" dimensionUniqueName="[Customers]" displayFolder="" count="2" memberValueDatatype="130" unbalanced="0"/>
    <cacheHierarchy uniqueName="[Customers].[Customer Name]" caption="Customer Name" attribute="1" defaultMemberUniqueName="[Customers].[Customer Name].[All]" allUniqueName="[Customers].[Customer Name].[All]" dimensionUniqueName="[Customers]" displayFolder="" count="2" memberValueDatatype="130" unbalanced="0"/>
    <cacheHierarchy uniqueName="[Customers].[Segment]" caption="Segment" attribute="1" defaultMemberUniqueName="[Customers].[Segment].[All]" allUniqueName="[Customers].[Segment].[All]" dimensionUniqueName="[Customers]" displayFolder="" count="2" memberValueDatatype="130" unbalanced="0"/>
    <cacheHierarchy uniqueName="[Customers].[Country]" caption="Country" attribute="1" defaultMemberUniqueName="[Customers].[Country].[All]" allUniqueName="[Customers].[Country].[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State]" caption="State" attribute="1" defaultMemberUniqueName="[Customers].[State].[All]" allUniqueName="[Customers].[State].[All]" dimensionUniqueName="[Customers]" displayFolder="" count="2" memberValueDatatype="130" unbalanced="0"/>
    <cacheHierarchy uniqueName="[Customers].[Postal Code]" caption="Postal Code" attribute="1" defaultMemberUniqueName="[Customers].[Postal Code].[All]" allUniqueName="[Customers].[Postal Code].[All]" dimensionUniqueName="[Customers]" displayFolder="" count="2" memberValueDatatype="5" unbalanced="0"/>
    <cacheHierarchy uniqueName="[Customers].[Region]" caption="Region" attribute="1" defaultMemberUniqueName="[Customers].[Region].[All]" allUniqueName="[Customers].[Region].[All]" dimensionUniqueName="[Customers]" displayFolder="" count="2" memberValueDatatype="130" unbalanced="0"/>
    <cacheHierarchy uniqueName="[Products].[Product ID]" caption="Product ID" attribute="1" defaultMemberUniqueName="[Products].[Product ID].[All]" allUniqueName="[Products].[Product ID].[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cacheHierarchy uniqueName="[Products].[Sub-Category]" caption="Sub-Category" attribute="1" defaultMemberUniqueName="[Products].[Sub-Category].[All]" allUniqueName="[Products].[Sub-Category].[All]" dimensionUniqueName="[Products]" displayFolder="" count="2" memberValueDatatype="130" unbalanced="0">
      <fieldsUsage count="2">
        <fieldUsage x="-1"/>
        <fieldUsage x="3"/>
      </fieldsUsage>
    </cacheHierarchy>
    <cacheHierarchy uniqueName="[Products].[Product Name]" caption="Product Name" attribute="1" defaultMemberUniqueName="[Products].[Product Name].[All]" allUniqueName="[Products].[Product Name].[All]" dimensionUniqueName="[Products]" displayFolder="" count="2" memberValueDatatype="130" unbalanced="0"/>
    <cacheHierarchy uniqueName="[Products].[Sales]" caption="Sales" attribute="1" defaultMemberUniqueName="[Products].[Sales].[All]" allUniqueName="[Products].[Sales].[All]" dimensionUniqueName="[Products]" displayFolder="" count="2" memberValueDatatype="5" unbalanced="0"/>
    <cacheHierarchy uniqueName="[Sales].[Row ID]" caption="Row ID" attribute="1" defaultMemberUniqueName="[Sales].[Row ID].[All]" allUniqueName="[Sales].[Row ID].[All]" dimensionUniqueName="[Sales]" displayFolder="" count="2" memberValueDatatype="5" unbalanced="0"/>
    <cacheHierarchy uniqueName="[Sales].[Order ID]" caption="Order ID" attribute="1" defaultMemberUniqueName="[Sales].[Order ID].[All]" allUniqueName="[Sales].[Order ID].[All]" dimensionUniqueName="[Sales]" displayFolder="" count="2" memberValueDatatype="130" unbalanced="0"/>
    <cacheHierarchy uniqueName="[Sales].[Customer ID]" caption="Customer ID" attribute="1" defaultMemberUniqueName="[Sales].[Customer ID].[All]" allUniqueName="[Sales].[Customer ID].[All]" dimensionUniqueName="[Sales]" displayFolder="" count="2" memberValueDatatype="130" unbalanced="0"/>
    <cacheHierarchy uniqueName="[Sales].[Product ID]" caption="Product ID" attribute="1" defaultMemberUniqueName="[Sales].[Product ID].[All]" allUniqueName="[Sales].[Product ID].[All]" dimensionUniqueName="[Sales]" displayFolder="" count="2" memberValueDatatype="130" unbalanced="0"/>
    <cacheHierarchy uniqueName="[Sales].[Order Date]" caption="Order Date" attribute="1" time="1" defaultMemberUniqueName="[Sales].[Order Date].[All]" allUniqueName="[Sales].[Order Date].[All]" dimensionUniqueName="[Sales]" displayFolder="" count="2" memberValueDatatype="7" unbalanced="0"/>
    <cacheHierarchy uniqueName="[Sales].[Ship Date]" caption="Ship Date" attribute="1" time="1" defaultMemberUniqueName="[Sales].[Ship Date].[All]" allUniqueName="[Sales].[Ship Date].[All]" dimensionUniqueName="[Sales]" displayFolder="" count="2" memberValueDatatype="7" unbalanced="0"/>
    <cacheHierarchy uniqueName="[Sales].[Ship Mode]" caption="Ship Mode" attribute="1" defaultMemberUniqueName="[Sales].[Ship Mode].[All]" allUniqueName="[Sales].[Ship Mode].[All]" dimensionUniqueName="[Sales]" displayFolder="" count="2" memberValueDatatype="130" unbalanced="0">
      <fieldsUsage count="2">
        <fieldUsage x="-1"/>
        <fieldUsage x="0"/>
      </fieldsUsage>
    </cacheHierarchy>
    <cacheHierarchy uniqueName="[Sales].[Customer Name]" caption="Customer Name" attribute="1" defaultMemberUniqueName="[Sales].[Customer Name].[All]" allUniqueName="[Sales].[Customer Name].[All]" dimensionUniqueName="[Sales]" displayFolder="" count="2" memberValueDatatype="130" unbalanced="0"/>
    <cacheHierarchy uniqueName="[Sales].[Segment]" caption="Segment" attribute="1" defaultMemberUniqueName="[Sales].[Segment].[All]" allUniqueName="[Sales].[Segment].[All]" dimensionUniqueName="[Sales]" displayFolder="" count="2" memberValueDatatype="130" unbalanced="0"/>
    <cacheHierarchy uniqueName="[Sales].[Country]" caption="Country" attribute="1" defaultMemberUniqueName="[Sales].[Country].[All]" allUniqueName="[Sales].[Country].[All]" dimensionUniqueName="[Sales]" displayFolder="" count="2" memberValueDatatype="130" unbalanced="0"/>
    <cacheHierarchy uniqueName="[Sales].[City]" caption="City" attribute="1" defaultMemberUniqueName="[Sales].[City].[All]" allUniqueName="[Sales].[City].[All]" dimensionUniqueName="[Sales]" displayFolder="" count="2" memberValueDatatype="130" unbalanced="0"/>
    <cacheHierarchy uniqueName="[Sales].[State]" caption="State" attribute="1" defaultMemberUniqueName="[Sales].[State].[All]" allUniqueName="[Sales].[State].[All]" dimensionUniqueName="[Sales]" displayFolder="" count="2" memberValueDatatype="130" unbalanced="0"/>
    <cacheHierarchy uniqueName="[Sales].[Postal Code]" caption="Postal Code" attribute="1" defaultMemberUniqueName="[Sales].[Postal Code].[All]" allUniqueName="[Sales].[Postal Code].[All]" dimensionUniqueName="[Sales]" displayFolder="" count="2" memberValueDatatype="5" unbalanced="0"/>
    <cacheHierarchy uniqueName="[Sales].[Region]" caption="Region" attribute="1" defaultMemberUniqueName="[Sales].[Region].[All]" allUniqueName="[Sales].[Region].[All]" dimensionUniqueName="[Sales]" displayFolder="" count="2" memberValueDatatype="130" unbalanced="0">
      <fieldsUsage count="2">
        <fieldUsage x="-1"/>
        <fieldUsage x="1"/>
      </fieldsUsage>
    </cacheHierarchy>
    <cacheHierarchy uniqueName="[Sales].[Category]" caption="Category" attribute="1" defaultMemberUniqueName="[Sales].[Category].[All]" allUniqueName="[Sales].[Category].[All]" dimensionUniqueName="[Sales]" displayFolder="" count="2" memberValueDatatype="130" unbalanced="0"/>
    <cacheHierarchy uniqueName="[Sales].[Sub-Category]" caption="Sub-Category" attribute="1" defaultMemberUniqueName="[Sales].[Sub-Category].[All]" allUniqueName="[Sales].[Sub-Category].[All]" dimensionUniqueName="[Sales]" displayFolder="" count="2" memberValueDatatype="130" unbalanced="0"/>
    <cacheHierarchy uniqueName="[Sales].[Product Name]" caption="Product Name" attribute="1" defaultMemberUniqueName="[Sales].[Product Name].[All]" allUniqueName="[Sales].[Product Name].[All]" dimensionUniqueName="[Sales]" displayFolder="" count="2" memberValueDatatype="130" unbalanced="0"/>
    <cacheHierarchy uniqueName="[Sales].[Sales]" caption="Sales" attribute="1" defaultMemberUniqueName="[Sales].[Sales].[All]" allUniqueName="[Sales].[Sales].[All]" dimensionUniqueName="[Sales]" displayFolder="" count="2" memberValueDatatype="5" unbalanced="0"/>
    <cacheHierarchy uniqueName="[Sales].[Order Month]" caption="Order Month" attribute="1" defaultMemberUniqueName="[Sales].[Order Month].[All]" allUniqueName="[Sales].[Order Month].[All]" dimensionUniqueName="[Sales]" displayFolder="" count="2" memberValueDatatype="130" unbalanced="0"/>
    <cacheHierarchy uniqueName="[Sales].[Shipping Time]" caption="Shipping Time" attribute="1" defaultMemberUniqueName="[Sales].[Shipping Time].[All]" allUniqueName="[Sales].[Shipping Time].[All]" dimensionUniqueName="[Sales]" displayFolder="" count="2" memberValueDatatype="5" unbalanced="0"/>
    <cacheHierarchy uniqueName="[Sales].[Order Date (Year)]" caption="Order Date (Year)" attribute="1" defaultMemberUniqueName="[Sales].[Order Date (Year)].[All]" allUniqueName="[Sales].[Order Date (Year)].[All]" dimensionUniqueName="[Sales]" displayFolder="" count="2" memberValueDatatype="130" unbalanced="0"/>
    <cacheHierarchy uniqueName="[Sales].[Order Date (Quarter)]" caption="Order Date (Quarter)" attribute="1" defaultMemberUniqueName="[Sales].[Order Date (Quarter)].[All]" allUniqueName="[Sales].[Order Date (Quarter)].[All]" dimensionUniqueName="[Sales]" displayFolder="" count="2" memberValueDatatype="130" unbalanced="0"/>
    <cacheHierarchy uniqueName="[Sales].[Order Date (Month)]" caption="Order Date (Month)" attribute="1" defaultMemberUniqueName="[Sales].[Order Date (Month)].[All]" allUniqueName="[Sales].[Order Date (Month)].[All]" dimensionUniqueName="[Sales]" displayFolder="" count="2" memberValueDatatype="130" unbalanced="0"/>
    <cacheHierarchy uniqueName="[Sales].[Order Date (Month Index)]" caption="Order Date (Month Index)" attribute="1" defaultMemberUniqueName="[Sales].[Order Date (Month Index)].[All]" allUniqueName="[Sales].[Order Date (Month Index)].[All]" dimensionUniqueName="[Sales]" displayFolder="" count="2" memberValueDatatype="20" unbalanced="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Sales]" caption="__XL_Count Sales" measure="1" displayFolder="" measureGroup="Sales" count="0" hidden="1"/>
    <cacheHierarchy uniqueName="[Measures].[__No measures defined]" caption="__No measures defined" measure="1" displayFolder="" count="0" hidden="1"/>
    <cacheHierarchy uniqueName="[Measures].[Sum of Sales]" caption="Sum of Sales" measure="1" displayFolder="" measureGroup="Sales" count="0" hidden="1">
      <extLst>
        <ext xmlns:x15="http://schemas.microsoft.com/office/spreadsheetml/2010/11/main" uri="{B97F6D7D-B522-45F9-BDA1-12C45D357490}">
          <x15:cacheHierarchy aggregatedColumn="31"/>
        </ext>
      </extLst>
    </cacheHierarchy>
    <cacheHierarchy uniqueName="[Measures].[Count of Sales]" caption="Count of Sales" measure="1" displayFolder="" measureGroup="Sales" count="0" hidden="1">
      <extLst>
        <ext xmlns:x15="http://schemas.microsoft.com/office/spreadsheetml/2010/11/main" uri="{B97F6D7D-B522-45F9-BDA1-12C45D357490}">
          <x15:cacheHierarchy aggregatedColumn="31"/>
        </ext>
      </extLst>
    </cacheHierarchy>
    <cacheHierarchy uniqueName="[Measures].[Sum of Sales 2]" caption="Sum of Sales 2" measure="1" displayFolder="" measureGroup="Products" count="0" hidden="1">
      <extLst>
        <ext xmlns:x15="http://schemas.microsoft.com/office/spreadsheetml/2010/11/main" uri="{B97F6D7D-B522-45F9-BDA1-12C45D357490}">
          <x15:cacheHierarchy aggregatedColumn="13"/>
        </ext>
      </extLst>
    </cacheHierarchy>
    <cacheHierarchy uniqueName="[Measures].[Count of Sales 2]" caption="Count of Sales 2" measure="1" displayFolder="" measureGroup="Products" count="0" hidden="1">
      <extLst>
        <ext xmlns:x15="http://schemas.microsoft.com/office/spreadsheetml/2010/11/main" uri="{B97F6D7D-B522-45F9-BDA1-12C45D357490}">
          <x15:cacheHierarchy aggregatedColumn="13"/>
        </ext>
      </extLst>
    </cacheHierarchy>
    <cacheHierarchy uniqueName="[Measures].[Sum of Shipping Time]" caption="Sum of Shipping Time" measure="1" displayFolder="" measureGroup="Sales" count="0" hidden="1">
      <extLst>
        <ext xmlns:x15="http://schemas.microsoft.com/office/spreadsheetml/2010/11/main" uri="{B97F6D7D-B522-45F9-BDA1-12C45D357490}">
          <x15:cacheHierarchy aggregatedColumn="33"/>
        </ext>
      </extLst>
    </cacheHierarchy>
    <cacheHierarchy uniqueName="[Measures].[Average of Shipping Time]" caption="Average of Shipping Time" measure="1" displayFolder="" measureGroup="Sales" count="0" oneField="1" hidden="1">
      <fieldsUsage count="1">
        <fieldUsage x="2"/>
      </fieldsUsage>
      <extLst>
        <ext xmlns:x15="http://schemas.microsoft.com/office/spreadsheetml/2010/11/main" uri="{B97F6D7D-B522-45F9-BDA1-12C45D357490}">
          <x15:cacheHierarchy aggregatedColumn="33"/>
        </ext>
      </extLst>
    </cacheHierarchy>
    <cacheHierarchy uniqueName="[Measures].[Count of Order ID]" caption="Count of Order ID" measure="1" displayFolder="" measureGroup="Sales" count="0" hidden="1">
      <extLst>
        <ext xmlns:x15="http://schemas.microsoft.com/office/spreadsheetml/2010/11/main" uri="{B97F6D7D-B522-45F9-BDA1-12C45D357490}">
          <x15:cacheHierarchy aggregatedColumn="15"/>
        </ext>
      </extLst>
    </cacheHierarchy>
    <cacheHierarchy uniqueName="[Measures].[Count of Order Date]" caption="Count of Order Date" measure="1" displayFolder="" measureGroup="Sales" count="0" hidden="1">
      <extLst>
        <ext xmlns:x15="http://schemas.microsoft.com/office/spreadsheetml/2010/11/main" uri="{B97F6D7D-B522-45F9-BDA1-12C45D357490}">
          <x15:cacheHierarchy aggregatedColumn="18"/>
        </ext>
      </extLst>
    </cacheHierarchy>
    <cacheHierarchy uniqueName="[Measures].[Count of Order ID 2]" caption="Count of Order ID 2" measure="1" displayFolder="" measureGroup="Customers" count="0" hidden="1">
      <extLst>
        <ext xmlns:x15="http://schemas.microsoft.com/office/spreadsheetml/2010/11/main" uri="{B97F6D7D-B522-45F9-BDA1-12C45D357490}">
          <x15:cacheHierarchy aggregatedColumn="0"/>
        </ext>
      </extLst>
    </cacheHierarchy>
    <cacheHierarchy uniqueName="[Measures].[Average of Sales]" caption="Average of Sales" measure="1" displayFolder="" measureGroup="Sales" count="0" hidden="1">
      <extLst>
        <ext xmlns:x15="http://schemas.microsoft.com/office/spreadsheetml/2010/11/main" uri="{B97F6D7D-B522-45F9-BDA1-12C45D357490}">
          <x15:cacheHierarchy aggregatedColumn="31"/>
        </ext>
      </extLst>
    </cacheHierarchy>
  </cacheHierarchies>
  <kpis count="0"/>
  <dimensions count="4">
    <dimension name="Customers" uniqueName="[Customers]" caption="Customers"/>
    <dimension measure="1" name="Measures" uniqueName="[Measures]" caption="Measures"/>
    <dimension name="Products" uniqueName="[Products]" caption="Products"/>
    <dimension name="Sales" uniqueName="[Sales]" caption="Sales"/>
  </dimensions>
  <measureGroups count="3">
    <measureGroup name="Customers" caption="Customers"/>
    <measureGroup name="Products" caption="Products"/>
    <measureGroup name="Sales" caption="Sales"/>
  </measureGroups>
  <maps count="5">
    <map measureGroup="0" dimension="0"/>
    <map measureGroup="1" dimension="2"/>
    <map measureGroup="2" dimension="0"/>
    <map measureGroup="2"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742.494885416665" createdVersion="5" refreshedVersion="8" minRefreshableVersion="3" recordCount="0" supportSubquery="1" supportAdvancedDrill="1" xr:uid="{C1FE5995-3742-4438-9AB4-96D5A0DACCD0}">
  <cacheSource type="external" connectionId="2"/>
  <cacheFields count="3">
    <cacheField name="[Sales].[Ship Mode].[Ship Mode]" caption="Ship Mode" numFmtId="0" hierarchy="20" level="1">
      <sharedItems count="4">
        <s v="First Class"/>
        <s v="Same Day"/>
        <s v="Second Class"/>
        <s v="Standard Class"/>
      </sharedItems>
    </cacheField>
    <cacheField name="[Measures].[Sum of Sales]" caption="Sum of Sales" numFmtId="0" hierarchy="42" level="32767"/>
    <cacheField name="[Products].[Sub-Category].[Sub-Category]" caption="Sub-Category" numFmtId="0" hierarchy="11" level="1">
      <sharedItems containsSemiMixedTypes="0" containsNonDate="0" containsString="0"/>
    </cacheField>
  </cacheFields>
  <cacheHierarchies count="52">
    <cacheHierarchy uniqueName="[Customers].[Order ID]" caption="Order ID" attribute="1" defaultMemberUniqueName="[Customers].[Order ID].[All]" allUniqueName="[Customers].[Order ID].[All]" dimensionUniqueName="[Customers]" displayFolder="" count="2" memberValueDatatype="130" unbalanced="0"/>
    <cacheHierarchy uniqueName="[Customers].[Customer ID]" caption="Customer ID" attribute="1" defaultMemberUniqueName="[Customers].[Customer ID].[All]" allUniqueName="[Customers].[Customer ID].[All]" dimensionUniqueName="[Customers]" displayFolder="" count="2" memberValueDatatype="130" unbalanced="0"/>
    <cacheHierarchy uniqueName="[Customers].[Customer Name]" caption="Customer Name" attribute="1" defaultMemberUniqueName="[Customers].[Customer Name].[All]" allUniqueName="[Customers].[Customer Name].[All]" dimensionUniqueName="[Customers]" displayFolder="" count="2" memberValueDatatype="130" unbalanced="0"/>
    <cacheHierarchy uniqueName="[Customers].[Segment]" caption="Segment" attribute="1" defaultMemberUniqueName="[Customers].[Segment].[All]" allUniqueName="[Customers].[Segment].[All]" dimensionUniqueName="[Customers]" displayFolder="" count="2" memberValueDatatype="130" unbalanced="0"/>
    <cacheHierarchy uniqueName="[Customers].[Country]" caption="Country" attribute="1" defaultMemberUniqueName="[Customers].[Country].[All]" allUniqueName="[Customers].[Country].[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State]" caption="State" attribute="1" defaultMemberUniqueName="[Customers].[State].[All]" allUniqueName="[Customers].[State].[All]" dimensionUniqueName="[Customers]" displayFolder="" count="2" memberValueDatatype="130" unbalanced="0"/>
    <cacheHierarchy uniqueName="[Customers].[Postal Code]" caption="Postal Code" attribute="1" defaultMemberUniqueName="[Customers].[Postal Code].[All]" allUniqueName="[Customers].[Postal Code].[All]" dimensionUniqueName="[Customers]" displayFolder="" count="2" memberValueDatatype="5" unbalanced="0"/>
    <cacheHierarchy uniqueName="[Customers].[Region]" caption="Region" attribute="1" defaultMemberUniqueName="[Customers].[Region].[All]" allUniqueName="[Customers].[Region].[All]" dimensionUniqueName="[Customers]" displayFolder="" count="2" memberValueDatatype="130" unbalanced="0"/>
    <cacheHierarchy uniqueName="[Products].[Product ID]" caption="Product ID" attribute="1" defaultMemberUniqueName="[Products].[Product ID].[All]" allUniqueName="[Products].[Product ID].[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cacheHierarchy uniqueName="[Products].[Sub-Category]" caption="Sub-Category" attribute="1" defaultMemberUniqueName="[Products].[Sub-Category].[All]" allUniqueName="[Products].[Sub-Category].[All]" dimensionUniqueName="[Products]" displayFolder="" count="2" memberValueDatatype="130" unbalanced="0">
      <fieldsUsage count="2">
        <fieldUsage x="-1"/>
        <fieldUsage x="2"/>
      </fieldsUsage>
    </cacheHierarchy>
    <cacheHierarchy uniqueName="[Products].[Product Name]" caption="Product Name" attribute="1" defaultMemberUniqueName="[Products].[Product Name].[All]" allUniqueName="[Products].[Product Name].[All]" dimensionUniqueName="[Products]" displayFolder="" count="2" memberValueDatatype="130" unbalanced="0"/>
    <cacheHierarchy uniqueName="[Products].[Sales]" caption="Sales" attribute="1" defaultMemberUniqueName="[Products].[Sales].[All]" allUniqueName="[Products].[Sales].[All]" dimensionUniqueName="[Products]" displayFolder="" count="2" memberValueDatatype="5" unbalanced="0"/>
    <cacheHierarchy uniqueName="[Sales].[Row ID]" caption="Row ID" attribute="1" defaultMemberUniqueName="[Sales].[Row ID].[All]" allUniqueName="[Sales].[Row ID].[All]" dimensionUniqueName="[Sales]" displayFolder="" count="2" memberValueDatatype="5" unbalanced="0"/>
    <cacheHierarchy uniqueName="[Sales].[Order ID]" caption="Order ID" attribute="1" defaultMemberUniqueName="[Sales].[Order ID].[All]" allUniqueName="[Sales].[Order ID].[All]" dimensionUniqueName="[Sales]" displayFolder="" count="2" memberValueDatatype="130" unbalanced="0"/>
    <cacheHierarchy uniqueName="[Sales].[Customer ID]" caption="Customer ID" attribute="1" defaultMemberUniqueName="[Sales].[Customer ID].[All]" allUniqueName="[Sales].[Customer ID].[All]" dimensionUniqueName="[Sales]" displayFolder="" count="2" memberValueDatatype="130" unbalanced="0"/>
    <cacheHierarchy uniqueName="[Sales].[Product ID]" caption="Product ID" attribute="1" defaultMemberUniqueName="[Sales].[Product ID].[All]" allUniqueName="[Sales].[Product ID].[All]" dimensionUniqueName="[Sales]" displayFolder="" count="2" memberValueDatatype="130" unbalanced="0"/>
    <cacheHierarchy uniqueName="[Sales].[Order Date]" caption="Order Date" attribute="1" time="1" defaultMemberUniqueName="[Sales].[Order Date].[All]" allUniqueName="[Sales].[Order Date].[All]" dimensionUniqueName="[Sales]" displayFolder="" count="2" memberValueDatatype="7" unbalanced="0"/>
    <cacheHierarchy uniqueName="[Sales].[Ship Date]" caption="Ship Date" attribute="1" time="1" defaultMemberUniqueName="[Sales].[Ship Date].[All]" allUniqueName="[Sales].[Ship Date].[All]" dimensionUniqueName="[Sales]" displayFolder="" count="2" memberValueDatatype="7" unbalanced="0"/>
    <cacheHierarchy uniqueName="[Sales].[Ship Mode]" caption="Ship Mode" attribute="1" defaultMemberUniqueName="[Sales].[Ship Mode].[All]" allUniqueName="[Sales].[Ship Mode].[All]" dimensionUniqueName="[Sales]" displayFolder="" count="2" memberValueDatatype="130" unbalanced="0">
      <fieldsUsage count="2">
        <fieldUsage x="-1"/>
        <fieldUsage x="0"/>
      </fieldsUsage>
    </cacheHierarchy>
    <cacheHierarchy uniqueName="[Sales].[Customer Name]" caption="Customer Name" attribute="1" defaultMemberUniqueName="[Sales].[Customer Name].[All]" allUniqueName="[Sales].[Customer Name].[All]" dimensionUniqueName="[Sales]" displayFolder="" count="2" memberValueDatatype="130" unbalanced="0"/>
    <cacheHierarchy uniqueName="[Sales].[Segment]" caption="Segment" attribute="1" defaultMemberUniqueName="[Sales].[Segment].[All]" allUniqueName="[Sales].[Segment].[All]" dimensionUniqueName="[Sales]" displayFolder="" count="2" memberValueDatatype="130" unbalanced="0"/>
    <cacheHierarchy uniqueName="[Sales].[Country]" caption="Country" attribute="1" defaultMemberUniqueName="[Sales].[Country].[All]" allUniqueName="[Sales].[Country].[All]" dimensionUniqueName="[Sales]" displayFolder="" count="2" memberValueDatatype="130" unbalanced="0"/>
    <cacheHierarchy uniqueName="[Sales].[City]" caption="City" attribute="1" defaultMemberUniqueName="[Sales].[City].[All]" allUniqueName="[Sales].[City].[All]" dimensionUniqueName="[Sales]" displayFolder="" count="2" memberValueDatatype="130" unbalanced="0"/>
    <cacheHierarchy uniqueName="[Sales].[State]" caption="State" attribute="1" defaultMemberUniqueName="[Sales].[State].[All]" allUniqueName="[Sales].[State].[All]" dimensionUniqueName="[Sales]" displayFolder="" count="2" memberValueDatatype="130" unbalanced="0"/>
    <cacheHierarchy uniqueName="[Sales].[Postal Code]" caption="Postal Code" attribute="1" defaultMemberUniqueName="[Sales].[Postal Code].[All]" allUniqueName="[Sales].[Postal Code].[All]" dimensionUniqueName="[Sales]" displayFolder="" count="2" memberValueDatatype="5" unbalanced="0"/>
    <cacheHierarchy uniqueName="[Sales].[Region]" caption="Region" attribute="1" defaultMemberUniqueName="[Sales].[Region].[All]" allUniqueName="[Sales].[Region].[All]" dimensionUniqueName="[Sales]" displayFolder="" count="2" memberValueDatatype="130" unbalanced="0"/>
    <cacheHierarchy uniqueName="[Sales].[Category]" caption="Category" attribute="1" defaultMemberUniqueName="[Sales].[Category].[All]" allUniqueName="[Sales].[Category].[All]" dimensionUniqueName="[Sales]" displayFolder="" count="2" memberValueDatatype="130" unbalanced="0"/>
    <cacheHierarchy uniqueName="[Sales].[Sub-Category]" caption="Sub-Category" attribute="1" defaultMemberUniqueName="[Sales].[Sub-Category].[All]" allUniqueName="[Sales].[Sub-Category].[All]" dimensionUniqueName="[Sales]" displayFolder="" count="2" memberValueDatatype="130" unbalanced="0"/>
    <cacheHierarchy uniqueName="[Sales].[Product Name]" caption="Product Name" attribute="1" defaultMemberUniqueName="[Sales].[Product Name].[All]" allUniqueName="[Sales].[Product Name].[All]" dimensionUniqueName="[Sales]" displayFolder="" count="2" memberValueDatatype="130" unbalanced="0"/>
    <cacheHierarchy uniqueName="[Sales].[Sales]" caption="Sales" attribute="1" defaultMemberUniqueName="[Sales].[Sales].[All]" allUniqueName="[Sales].[Sales].[All]" dimensionUniqueName="[Sales]" displayFolder="" count="2" memberValueDatatype="5" unbalanced="0"/>
    <cacheHierarchy uniqueName="[Sales].[Order Month]" caption="Order Month" attribute="1" defaultMemberUniqueName="[Sales].[Order Month].[All]" allUniqueName="[Sales].[Order Month].[All]" dimensionUniqueName="[Sales]" displayFolder="" count="2" memberValueDatatype="130" unbalanced="0"/>
    <cacheHierarchy uniqueName="[Sales].[Shipping Time]" caption="Shipping Time" attribute="1" defaultMemberUniqueName="[Sales].[Shipping Time].[All]" allUniqueName="[Sales].[Shipping Time].[All]" dimensionUniqueName="[Sales]" displayFolder="" count="2" memberValueDatatype="5" unbalanced="0"/>
    <cacheHierarchy uniqueName="[Sales].[Order Date (Year)]" caption="Order Date (Year)" attribute="1" defaultMemberUniqueName="[Sales].[Order Date (Year)].[All]" allUniqueName="[Sales].[Order Date (Year)].[All]" dimensionUniqueName="[Sales]" displayFolder="" count="2" memberValueDatatype="130" unbalanced="0"/>
    <cacheHierarchy uniqueName="[Sales].[Order Date (Quarter)]" caption="Order Date (Quarter)" attribute="1" defaultMemberUniqueName="[Sales].[Order Date (Quarter)].[All]" allUniqueName="[Sales].[Order Date (Quarter)].[All]" dimensionUniqueName="[Sales]" displayFolder="" count="2" memberValueDatatype="130" unbalanced="0"/>
    <cacheHierarchy uniqueName="[Sales].[Order Date (Month)]" caption="Order Date (Month)" attribute="1" defaultMemberUniqueName="[Sales].[Order Date (Month)].[All]" allUniqueName="[Sales].[Order Date (Month)].[All]" dimensionUniqueName="[Sales]" displayFolder="" count="2" memberValueDatatype="130" unbalanced="0"/>
    <cacheHierarchy uniqueName="[Sales].[Order Date (Month Index)]" caption="Order Date (Month Index)" attribute="1" defaultMemberUniqueName="[Sales].[Order Date (Month Index)].[All]" allUniqueName="[Sales].[Order Date (Month Index)].[All]" dimensionUniqueName="[Sales]" displayFolder="" count="2" memberValueDatatype="20" unbalanced="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Sales]" caption="__XL_Count Sales" measure="1" displayFolder="" measureGroup="Sales" count="0" hidden="1"/>
    <cacheHierarchy uniqueName="[Measures].[__No measures defined]" caption="__No measures defined" measure="1" displayFolder="" count="0" hidden="1"/>
    <cacheHierarchy uniqueName="[Measures].[Sum of Sales]" caption="Sum of Sales" measure="1" displayFolder="" measureGroup="Sales" count="0" oneField="1" hidden="1">
      <fieldsUsage count="1">
        <fieldUsage x="1"/>
      </fieldsUsage>
      <extLst>
        <ext xmlns:x15="http://schemas.microsoft.com/office/spreadsheetml/2010/11/main" uri="{B97F6D7D-B522-45F9-BDA1-12C45D357490}">
          <x15:cacheHierarchy aggregatedColumn="31"/>
        </ext>
      </extLst>
    </cacheHierarchy>
    <cacheHierarchy uniqueName="[Measures].[Count of Sales]" caption="Count of Sales" measure="1" displayFolder="" measureGroup="Sales" count="0" hidden="1">
      <extLst>
        <ext xmlns:x15="http://schemas.microsoft.com/office/spreadsheetml/2010/11/main" uri="{B97F6D7D-B522-45F9-BDA1-12C45D357490}">
          <x15:cacheHierarchy aggregatedColumn="31"/>
        </ext>
      </extLst>
    </cacheHierarchy>
    <cacheHierarchy uniqueName="[Measures].[Sum of Sales 2]" caption="Sum of Sales 2" measure="1" displayFolder="" measureGroup="Products" count="0" hidden="1">
      <extLst>
        <ext xmlns:x15="http://schemas.microsoft.com/office/spreadsheetml/2010/11/main" uri="{B97F6D7D-B522-45F9-BDA1-12C45D357490}">
          <x15:cacheHierarchy aggregatedColumn="13"/>
        </ext>
      </extLst>
    </cacheHierarchy>
    <cacheHierarchy uniqueName="[Measures].[Count of Sales 2]" caption="Count of Sales 2" measure="1" displayFolder="" measureGroup="Products" count="0" hidden="1">
      <extLst>
        <ext xmlns:x15="http://schemas.microsoft.com/office/spreadsheetml/2010/11/main" uri="{B97F6D7D-B522-45F9-BDA1-12C45D357490}">
          <x15:cacheHierarchy aggregatedColumn="13"/>
        </ext>
      </extLst>
    </cacheHierarchy>
    <cacheHierarchy uniqueName="[Measures].[Sum of Shipping Time]" caption="Sum of Shipping Time" measure="1" displayFolder="" measureGroup="Sales" count="0" hidden="1">
      <extLst>
        <ext xmlns:x15="http://schemas.microsoft.com/office/spreadsheetml/2010/11/main" uri="{B97F6D7D-B522-45F9-BDA1-12C45D357490}">
          <x15:cacheHierarchy aggregatedColumn="33"/>
        </ext>
      </extLst>
    </cacheHierarchy>
    <cacheHierarchy uniqueName="[Measures].[Average of Shipping Time]" caption="Average of Shipping Time" measure="1" displayFolder="" measureGroup="Sales" count="0" hidden="1">
      <extLst>
        <ext xmlns:x15="http://schemas.microsoft.com/office/spreadsheetml/2010/11/main" uri="{B97F6D7D-B522-45F9-BDA1-12C45D357490}">
          <x15:cacheHierarchy aggregatedColumn="33"/>
        </ext>
      </extLst>
    </cacheHierarchy>
    <cacheHierarchy uniqueName="[Measures].[Count of Order ID]" caption="Count of Order ID" measure="1" displayFolder="" measureGroup="Sales" count="0" hidden="1">
      <extLst>
        <ext xmlns:x15="http://schemas.microsoft.com/office/spreadsheetml/2010/11/main" uri="{B97F6D7D-B522-45F9-BDA1-12C45D357490}">
          <x15:cacheHierarchy aggregatedColumn="15"/>
        </ext>
      </extLst>
    </cacheHierarchy>
    <cacheHierarchy uniqueName="[Measures].[Count of Order Date]" caption="Count of Order Date" measure="1" displayFolder="" measureGroup="Sales" count="0" hidden="1">
      <extLst>
        <ext xmlns:x15="http://schemas.microsoft.com/office/spreadsheetml/2010/11/main" uri="{B97F6D7D-B522-45F9-BDA1-12C45D357490}">
          <x15:cacheHierarchy aggregatedColumn="18"/>
        </ext>
      </extLst>
    </cacheHierarchy>
    <cacheHierarchy uniqueName="[Measures].[Count of Order ID 2]" caption="Count of Order ID 2" measure="1" displayFolder="" measureGroup="Customers" count="0" hidden="1">
      <extLst>
        <ext xmlns:x15="http://schemas.microsoft.com/office/spreadsheetml/2010/11/main" uri="{B97F6D7D-B522-45F9-BDA1-12C45D357490}">
          <x15:cacheHierarchy aggregatedColumn="0"/>
        </ext>
      </extLst>
    </cacheHierarchy>
    <cacheHierarchy uniqueName="[Measures].[Average of Sales]" caption="Average of Sales" measure="1" displayFolder="" measureGroup="Sales" count="0" hidden="1">
      <extLst>
        <ext xmlns:x15="http://schemas.microsoft.com/office/spreadsheetml/2010/11/main" uri="{B97F6D7D-B522-45F9-BDA1-12C45D357490}">
          <x15:cacheHierarchy aggregatedColumn="31"/>
        </ext>
      </extLst>
    </cacheHierarchy>
  </cacheHierarchies>
  <kpis count="0"/>
  <dimensions count="4">
    <dimension name="Customers" uniqueName="[Customers]" caption="Customers"/>
    <dimension measure="1" name="Measures" uniqueName="[Measures]" caption="Measures"/>
    <dimension name="Products" uniqueName="[Products]" caption="Products"/>
    <dimension name="Sales" uniqueName="[Sales]" caption="Sales"/>
  </dimensions>
  <measureGroups count="3">
    <measureGroup name="Customers" caption="Customers"/>
    <measureGroup name="Products" caption="Products"/>
    <measureGroup name="Sales" caption="Sales"/>
  </measureGroups>
  <maps count="5">
    <map measureGroup="0" dimension="0"/>
    <map measureGroup="1" dimension="2"/>
    <map measureGroup="2" dimension="0"/>
    <map measureGroup="2"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742.494885763888" createdVersion="5" refreshedVersion="8" minRefreshableVersion="3" recordCount="0" supportSubquery="1" supportAdvancedDrill="1" xr:uid="{92873B50-1618-46DE-9C43-8FE22D746419}">
  <cacheSource type="external" connectionId="2"/>
  <cacheFields count="4">
    <cacheField name="[Measures].[Count of Order ID]" caption="Count of Order ID" numFmtId="0" hierarchy="48" level="32767"/>
    <cacheField name="[Customers].[State].[State]" caption="State" numFmtId="0" hierarchy="6" level="1">
      <sharedItems count="5">
        <s v="California"/>
        <s v="New York"/>
        <s v="Pennsylvania"/>
        <s v="Texas"/>
        <s v="Washington"/>
      </sharedItems>
    </cacheField>
    <cacheField name="[Sales].[State].[State]" caption="State" numFmtId="0" hierarchy="25" level="1">
      <sharedItems count="5">
        <s v="California"/>
        <s v="Illinois"/>
        <s v="New York"/>
        <s v="Pennsylvania"/>
        <s v="Texas"/>
      </sharedItems>
    </cacheField>
    <cacheField name="[Products].[Sub-Category].[Sub-Category]" caption="Sub-Category" numFmtId="0" hierarchy="11" level="1">
      <sharedItems containsSemiMixedTypes="0" containsNonDate="0" containsString="0"/>
    </cacheField>
  </cacheFields>
  <cacheHierarchies count="52">
    <cacheHierarchy uniqueName="[Customers].[Order ID]" caption="Order ID" attribute="1" defaultMemberUniqueName="[Customers].[Order ID].[All]" allUniqueName="[Customers].[Order ID].[All]" dimensionUniqueName="[Customers]" displayFolder="" count="2" memberValueDatatype="130" unbalanced="0"/>
    <cacheHierarchy uniqueName="[Customers].[Customer ID]" caption="Customer ID" attribute="1" defaultMemberUniqueName="[Customers].[Customer ID].[All]" allUniqueName="[Customers].[Customer ID].[All]" dimensionUniqueName="[Customers]" displayFolder="" count="2" memberValueDatatype="130" unbalanced="0"/>
    <cacheHierarchy uniqueName="[Customers].[Customer Name]" caption="Customer Name" attribute="1" defaultMemberUniqueName="[Customers].[Customer Name].[All]" allUniqueName="[Customers].[Customer Name].[All]" dimensionUniqueName="[Customers]" displayFolder="" count="2" memberValueDatatype="130" unbalanced="0"/>
    <cacheHierarchy uniqueName="[Customers].[Segment]" caption="Segment" attribute="1" defaultMemberUniqueName="[Customers].[Segment].[All]" allUniqueName="[Customers].[Segment].[All]" dimensionUniqueName="[Customers]" displayFolder="" count="2" memberValueDatatype="130" unbalanced="0"/>
    <cacheHierarchy uniqueName="[Customers].[Country]" caption="Country" attribute="1" defaultMemberUniqueName="[Customers].[Country].[All]" allUniqueName="[Customers].[Country].[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State]" caption="State" attribute="1" defaultMemberUniqueName="[Customers].[State].[All]" allUniqueName="[Customers].[State].[All]" dimensionUniqueName="[Customers]" displayFolder="" count="2" memberValueDatatype="130" unbalanced="0">
      <fieldsUsage count="2">
        <fieldUsage x="-1"/>
        <fieldUsage x="1"/>
      </fieldsUsage>
    </cacheHierarchy>
    <cacheHierarchy uniqueName="[Customers].[Postal Code]" caption="Postal Code" attribute="1" defaultMemberUniqueName="[Customers].[Postal Code].[All]" allUniqueName="[Customers].[Postal Code].[All]" dimensionUniqueName="[Customers]" displayFolder="" count="2" memberValueDatatype="5" unbalanced="0"/>
    <cacheHierarchy uniqueName="[Customers].[Region]" caption="Region" attribute="1" defaultMemberUniqueName="[Customers].[Region].[All]" allUniqueName="[Customers].[Region].[All]" dimensionUniqueName="[Customers]" displayFolder="" count="2" memberValueDatatype="130" unbalanced="0"/>
    <cacheHierarchy uniqueName="[Products].[Product ID]" caption="Product ID" attribute="1" defaultMemberUniqueName="[Products].[Product ID].[All]" allUniqueName="[Products].[Product ID].[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cacheHierarchy uniqueName="[Products].[Sub-Category]" caption="Sub-Category" attribute="1" defaultMemberUniqueName="[Products].[Sub-Category].[All]" allUniqueName="[Products].[Sub-Category].[All]" dimensionUniqueName="[Products]" displayFolder="" count="2" memberValueDatatype="130" unbalanced="0">
      <fieldsUsage count="2">
        <fieldUsage x="-1"/>
        <fieldUsage x="3"/>
      </fieldsUsage>
    </cacheHierarchy>
    <cacheHierarchy uniqueName="[Products].[Product Name]" caption="Product Name" attribute="1" defaultMemberUniqueName="[Products].[Product Name].[All]" allUniqueName="[Products].[Product Name].[All]" dimensionUniqueName="[Products]" displayFolder="" count="2" memberValueDatatype="130" unbalanced="0"/>
    <cacheHierarchy uniqueName="[Products].[Sales]" caption="Sales" attribute="1" defaultMemberUniqueName="[Products].[Sales].[All]" allUniqueName="[Products].[Sales].[All]" dimensionUniqueName="[Products]" displayFolder="" count="2" memberValueDatatype="5" unbalanced="0"/>
    <cacheHierarchy uniqueName="[Sales].[Row ID]" caption="Row ID" attribute="1" defaultMemberUniqueName="[Sales].[Row ID].[All]" allUniqueName="[Sales].[Row ID].[All]" dimensionUniqueName="[Sales]" displayFolder="" count="2" memberValueDatatype="5" unbalanced="0"/>
    <cacheHierarchy uniqueName="[Sales].[Order ID]" caption="Order ID" attribute="1" defaultMemberUniqueName="[Sales].[Order ID].[All]" allUniqueName="[Sales].[Order ID].[All]" dimensionUniqueName="[Sales]" displayFolder="" count="2" memberValueDatatype="130" unbalanced="0"/>
    <cacheHierarchy uniqueName="[Sales].[Customer ID]" caption="Customer ID" attribute="1" defaultMemberUniqueName="[Sales].[Customer ID].[All]" allUniqueName="[Sales].[Customer ID].[All]" dimensionUniqueName="[Sales]" displayFolder="" count="2" memberValueDatatype="130" unbalanced="0"/>
    <cacheHierarchy uniqueName="[Sales].[Product ID]" caption="Product ID" attribute="1" defaultMemberUniqueName="[Sales].[Product ID].[All]" allUniqueName="[Sales].[Product ID].[All]" dimensionUniqueName="[Sales]" displayFolder="" count="2" memberValueDatatype="130" unbalanced="0"/>
    <cacheHierarchy uniqueName="[Sales].[Order Date]" caption="Order Date" attribute="1" time="1" defaultMemberUniqueName="[Sales].[Order Date].[All]" allUniqueName="[Sales].[Order Date].[All]" dimensionUniqueName="[Sales]" displayFolder="" count="2" memberValueDatatype="7" unbalanced="0"/>
    <cacheHierarchy uniqueName="[Sales].[Ship Date]" caption="Ship Date" attribute="1" time="1" defaultMemberUniqueName="[Sales].[Ship Date].[All]" allUniqueName="[Sales].[Ship Date].[All]" dimensionUniqueName="[Sales]" displayFolder="" count="2" memberValueDatatype="7" unbalanced="0"/>
    <cacheHierarchy uniqueName="[Sales].[Ship Mode]" caption="Ship Mode" attribute="1" defaultMemberUniqueName="[Sales].[Ship Mode].[All]" allUniqueName="[Sales].[Ship Mode].[All]" dimensionUniqueName="[Sales]" displayFolder="" count="2" memberValueDatatype="130" unbalanced="0"/>
    <cacheHierarchy uniqueName="[Sales].[Customer Name]" caption="Customer Name" attribute="1" defaultMemberUniqueName="[Sales].[Customer Name].[All]" allUniqueName="[Sales].[Customer Name].[All]" dimensionUniqueName="[Sales]" displayFolder="" count="2" memberValueDatatype="130" unbalanced="0"/>
    <cacheHierarchy uniqueName="[Sales].[Segment]" caption="Segment" attribute="1" defaultMemberUniqueName="[Sales].[Segment].[All]" allUniqueName="[Sales].[Segment].[All]" dimensionUniqueName="[Sales]" displayFolder="" count="2" memberValueDatatype="130" unbalanced="0"/>
    <cacheHierarchy uniqueName="[Sales].[Country]" caption="Country" attribute="1" defaultMemberUniqueName="[Sales].[Country].[All]" allUniqueName="[Sales].[Country].[All]" dimensionUniqueName="[Sales]" displayFolder="" count="2" memberValueDatatype="130" unbalanced="0"/>
    <cacheHierarchy uniqueName="[Sales].[City]" caption="City" attribute="1" defaultMemberUniqueName="[Sales].[City].[All]" allUniqueName="[Sales].[City].[All]" dimensionUniqueName="[Sales]" displayFolder="" count="2" memberValueDatatype="130" unbalanced="0"/>
    <cacheHierarchy uniqueName="[Sales].[State]" caption="State" attribute="1" defaultMemberUniqueName="[Sales].[State].[All]" allUniqueName="[Sales].[State].[All]" dimensionUniqueName="[Sales]" displayFolder="" count="2" memberValueDatatype="130" unbalanced="0">
      <fieldsUsage count="2">
        <fieldUsage x="-1"/>
        <fieldUsage x="2"/>
      </fieldsUsage>
    </cacheHierarchy>
    <cacheHierarchy uniqueName="[Sales].[Postal Code]" caption="Postal Code" attribute="1" defaultMemberUniqueName="[Sales].[Postal Code].[All]" allUniqueName="[Sales].[Postal Code].[All]" dimensionUniqueName="[Sales]" displayFolder="" count="2" memberValueDatatype="5" unbalanced="0"/>
    <cacheHierarchy uniqueName="[Sales].[Region]" caption="Region" attribute="1" defaultMemberUniqueName="[Sales].[Region].[All]" allUniqueName="[Sales].[Region].[All]" dimensionUniqueName="[Sales]" displayFolder="" count="2" memberValueDatatype="130" unbalanced="0"/>
    <cacheHierarchy uniqueName="[Sales].[Category]" caption="Category" attribute="1" defaultMemberUniqueName="[Sales].[Category].[All]" allUniqueName="[Sales].[Category].[All]" dimensionUniqueName="[Sales]" displayFolder="" count="2" memberValueDatatype="130" unbalanced="0"/>
    <cacheHierarchy uniqueName="[Sales].[Sub-Category]" caption="Sub-Category" attribute="1" defaultMemberUniqueName="[Sales].[Sub-Category].[All]" allUniqueName="[Sales].[Sub-Category].[All]" dimensionUniqueName="[Sales]" displayFolder="" count="2" memberValueDatatype="130" unbalanced="0"/>
    <cacheHierarchy uniqueName="[Sales].[Product Name]" caption="Product Name" attribute="1" defaultMemberUniqueName="[Sales].[Product Name].[All]" allUniqueName="[Sales].[Product Name].[All]" dimensionUniqueName="[Sales]" displayFolder="" count="2" memberValueDatatype="130" unbalanced="0"/>
    <cacheHierarchy uniqueName="[Sales].[Sales]" caption="Sales" attribute="1" defaultMemberUniqueName="[Sales].[Sales].[All]" allUniqueName="[Sales].[Sales].[All]" dimensionUniqueName="[Sales]" displayFolder="" count="2" memberValueDatatype="5" unbalanced="0"/>
    <cacheHierarchy uniqueName="[Sales].[Order Month]" caption="Order Month" attribute="1" defaultMemberUniqueName="[Sales].[Order Month].[All]" allUniqueName="[Sales].[Order Month].[All]" dimensionUniqueName="[Sales]" displayFolder="" count="2" memberValueDatatype="130" unbalanced="0"/>
    <cacheHierarchy uniqueName="[Sales].[Shipping Time]" caption="Shipping Time" attribute="1" defaultMemberUniqueName="[Sales].[Shipping Time].[All]" allUniqueName="[Sales].[Shipping Time].[All]" dimensionUniqueName="[Sales]" displayFolder="" count="2" memberValueDatatype="5" unbalanced="0"/>
    <cacheHierarchy uniqueName="[Sales].[Order Date (Year)]" caption="Order Date (Year)" attribute="1" defaultMemberUniqueName="[Sales].[Order Date (Year)].[All]" allUniqueName="[Sales].[Order Date (Year)].[All]" dimensionUniqueName="[Sales]" displayFolder="" count="2" memberValueDatatype="130" unbalanced="0"/>
    <cacheHierarchy uniqueName="[Sales].[Order Date (Quarter)]" caption="Order Date (Quarter)" attribute="1" defaultMemberUniqueName="[Sales].[Order Date (Quarter)].[All]" allUniqueName="[Sales].[Order Date (Quarter)].[All]" dimensionUniqueName="[Sales]" displayFolder="" count="2" memberValueDatatype="130" unbalanced="0"/>
    <cacheHierarchy uniqueName="[Sales].[Order Date (Month)]" caption="Order Date (Month)" attribute="1" defaultMemberUniqueName="[Sales].[Order Date (Month)].[All]" allUniqueName="[Sales].[Order Date (Month)].[All]" dimensionUniqueName="[Sales]" displayFolder="" count="2" memberValueDatatype="130" unbalanced="0"/>
    <cacheHierarchy uniqueName="[Sales].[Order Date (Month Index)]" caption="Order Date (Month Index)" attribute="1" defaultMemberUniqueName="[Sales].[Order Date (Month Index)].[All]" allUniqueName="[Sales].[Order Date (Month Index)].[All]" dimensionUniqueName="[Sales]" displayFolder="" count="2" memberValueDatatype="20" unbalanced="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Sales]" caption="__XL_Count Sales" measure="1" displayFolder="" measureGroup="Sales" count="0" hidden="1"/>
    <cacheHierarchy uniqueName="[Measures].[__No measures defined]" caption="__No measures defined" measure="1" displayFolder="" count="0" hidden="1"/>
    <cacheHierarchy uniqueName="[Measures].[Sum of Sales]" caption="Sum of Sales" measure="1" displayFolder="" measureGroup="Sales" count="0" hidden="1">
      <extLst>
        <ext xmlns:x15="http://schemas.microsoft.com/office/spreadsheetml/2010/11/main" uri="{B97F6D7D-B522-45F9-BDA1-12C45D357490}">
          <x15:cacheHierarchy aggregatedColumn="31"/>
        </ext>
      </extLst>
    </cacheHierarchy>
    <cacheHierarchy uniqueName="[Measures].[Count of Sales]" caption="Count of Sales" measure="1" displayFolder="" measureGroup="Sales" count="0" hidden="1">
      <extLst>
        <ext xmlns:x15="http://schemas.microsoft.com/office/spreadsheetml/2010/11/main" uri="{B97F6D7D-B522-45F9-BDA1-12C45D357490}">
          <x15:cacheHierarchy aggregatedColumn="31"/>
        </ext>
      </extLst>
    </cacheHierarchy>
    <cacheHierarchy uniqueName="[Measures].[Sum of Sales 2]" caption="Sum of Sales 2" measure="1" displayFolder="" measureGroup="Products" count="0" hidden="1">
      <extLst>
        <ext xmlns:x15="http://schemas.microsoft.com/office/spreadsheetml/2010/11/main" uri="{B97F6D7D-B522-45F9-BDA1-12C45D357490}">
          <x15:cacheHierarchy aggregatedColumn="13"/>
        </ext>
      </extLst>
    </cacheHierarchy>
    <cacheHierarchy uniqueName="[Measures].[Count of Sales 2]" caption="Count of Sales 2" measure="1" displayFolder="" measureGroup="Products" count="0" hidden="1">
      <extLst>
        <ext xmlns:x15="http://schemas.microsoft.com/office/spreadsheetml/2010/11/main" uri="{B97F6D7D-B522-45F9-BDA1-12C45D357490}">
          <x15:cacheHierarchy aggregatedColumn="13"/>
        </ext>
      </extLst>
    </cacheHierarchy>
    <cacheHierarchy uniqueName="[Measures].[Sum of Shipping Time]" caption="Sum of Shipping Time" measure="1" displayFolder="" measureGroup="Sales" count="0" hidden="1">
      <extLst>
        <ext xmlns:x15="http://schemas.microsoft.com/office/spreadsheetml/2010/11/main" uri="{B97F6D7D-B522-45F9-BDA1-12C45D357490}">
          <x15:cacheHierarchy aggregatedColumn="33"/>
        </ext>
      </extLst>
    </cacheHierarchy>
    <cacheHierarchy uniqueName="[Measures].[Average of Shipping Time]" caption="Average of Shipping Time" measure="1" displayFolder="" measureGroup="Sales" count="0" hidden="1">
      <extLst>
        <ext xmlns:x15="http://schemas.microsoft.com/office/spreadsheetml/2010/11/main" uri="{B97F6D7D-B522-45F9-BDA1-12C45D357490}">
          <x15:cacheHierarchy aggregatedColumn="33"/>
        </ext>
      </extLst>
    </cacheHierarchy>
    <cacheHierarchy uniqueName="[Measures].[Count of Order ID]" caption="Count of Order ID" measure="1" displayFolder="" measureGroup="Sales" count="0" oneField="1" hidden="1">
      <fieldsUsage count="1">
        <fieldUsage x="0"/>
      </fieldsUsage>
      <extLst>
        <ext xmlns:x15="http://schemas.microsoft.com/office/spreadsheetml/2010/11/main" uri="{B97F6D7D-B522-45F9-BDA1-12C45D357490}">
          <x15:cacheHierarchy aggregatedColumn="15"/>
        </ext>
      </extLst>
    </cacheHierarchy>
    <cacheHierarchy uniqueName="[Measures].[Count of Order Date]" caption="Count of Order Date" measure="1" displayFolder="" measureGroup="Sales" count="0" hidden="1">
      <extLst>
        <ext xmlns:x15="http://schemas.microsoft.com/office/spreadsheetml/2010/11/main" uri="{B97F6D7D-B522-45F9-BDA1-12C45D357490}">
          <x15:cacheHierarchy aggregatedColumn="18"/>
        </ext>
      </extLst>
    </cacheHierarchy>
    <cacheHierarchy uniqueName="[Measures].[Count of Order ID 2]" caption="Count of Order ID 2" measure="1" displayFolder="" measureGroup="Customers" count="0" hidden="1">
      <extLst>
        <ext xmlns:x15="http://schemas.microsoft.com/office/spreadsheetml/2010/11/main" uri="{B97F6D7D-B522-45F9-BDA1-12C45D357490}">
          <x15:cacheHierarchy aggregatedColumn="0"/>
        </ext>
      </extLst>
    </cacheHierarchy>
    <cacheHierarchy uniqueName="[Measures].[Average of Sales]" caption="Average of Sales" measure="1" displayFolder="" measureGroup="Sales" count="0" hidden="1">
      <extLst>
        <ext xmlns:x15="http://schemas.microsoft.com/office/spreadsheetml/2010/11/main" uri="{B97F6D7D-B522-45F9-BDA1-12C45D357490}">
          <x15:cacheHierarchy aggregatedColumn="31"/>
        </ext>
      </extLst>
    </cacheHierarchy>
  </cacheHierarchies>
  <kpis count="0"/>
  <dimensions count="4">
    <dimension name="Customers" uniqueName="[Customers]" caption="Customers"/>
    <dimension measure="1" name="Measures" uniqueName="[Measures]" caption="Measures"/>
    <dimension name="Products" uniqueName="[Products]" caption="Products"/>
    <dimension name="Sales" uniqueName="[Sales]" caption="Sales"/>
  </dimensions>
  <measureGroups count="3">
    <measureGroup name="Customers" caption="Customers"/>
    <measureGroup name="Products" caption="Products"/>
    <measureGroup name="Sales" caption="Sales"/>
  </measureGroups>
  <maps count="5">
    <map measureGroup="0" dimension="0"/>
    <map measureGroup="1" dimension="2"/>
    <map measureGroup="2" dimension="0"/>
    <map measureGroup="2"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742.494886111112" createdVersion="5" refreshedVersion="8" minRefreshableVersion="3" recordCount="0" supportSubquery="1" supportAdvancedDrill="1" xr:uid="{07721712-53C5-49DE-8088-CF4D739E5B66}">
  <cacheSource type="external" connectionId="2"/>
  <cacheFields count="7">
    <cacheField name="[Customers].[State].[State]" caption="State" numFmtId="0" hierarchy="6" level="1">
      <sharedItems count="5">
        <s v="California"/>
        <s v="New York"/>
        <s v="Pennsylvania"/>
        <s v="Texas"/>
        <s v="Washington"/>
      </sharedItems>
    </cacheField>
    <cacheField name="[Sales].[State].[State]" caption="State" numFmtId="0" hierarchy="25" level="1">
      <sharedItems count="5">
        <s v="California"/>
        <s v="Illinois"/>
        <s v="New York"/>
        <s v="Pennsylvania"/>
        <s v="Texas"/>
      </sharedItems>
    </cacheField>
    <cacheField name="[Products].[Category].[Category]" caption="Category" numFmtId="0" hierarchy="10" level="1">
      <sharedItems count="3">
        <s v="Furniture"/>
        <s v="Office Supplies"/>
        <s v="Technology"/>
      </sharedItems>
    </cacheField>
    <cacheField name="[Sales].[Order Date (Year)].[Order Date (Year)]" caption="Order Date (Year)" numFmtId="0" hierarchy="34" level="1">
      <sharedItems count="4">
        <s v="2015"/>
        <s v="2016"/>
        <s v="2017"/>
        <s v="2018"/>
      </sharedItems>
    </cacheField>
    <cacheField name="[Sales].[Order Date (Month)].[Order Date (Month)]" caption="Order Date (Month)" numFmtId="0" hierarchy="36" level="1">
      <sharedItems count="12">
        <s v="Jan"/>
        <s v="Feb"/>
        <s v="Mar"/>
        <s v="Apr"/>
        <s v="May"/>
        <s v="Jun"/>
        <s v="Jul"/>
        <s v="Aug"/>
        <s v="Sep"/>
        <s v="Oct"/>
        <s v="Nov"/>
        <s v="Dec"/>
      </sharedItems>
    </cacheField>
    <cacheField name="[Measures].[Sum of Sales]" caption="Sum of Sales" numFmtId="0" hierarchy="42" level="32767"/>
    <cacheField name="[Products].[Sub-Category].[Sub-Category]" caption="Sub-Category" numFmtId="0" hierarchy="11" level="1">
      <sharedItems containsSemiMixedTypes="0" containsNonDate="0" containsString="0"/>
    </cacheField>
  </cacheFields>
  <cacheHierarchies count="52">
    <cacheHierarchy uniqueName="[Customers].[Order ID]" caption="Order ID" attribute="1" defaultMemberUniqueName="[Customers].[Order ID].[All]" allUniqueName="[Customers].[Order ID].[All]" dimensionUniqueName="[Customers]" displayFolder="" count="0" memberValueDatatype="130" unbalanced="0"/>
    <cacheHierarchy uniqueName="[Customers].[Customer ID]" caption="Customer ID" attribute="1" defaultMemberUniqueName="[Customers].[Customer ID].[All]" allUniqueName="[Customers].[Customer ID].[All]" dimensionUniqueName="[Customers]" displayFolder="" count="0" memberValueDatatype="130" unbalanced="0"/>
    <cacheHierarchy uniqueName="[Customers].[Customer Name]" caption="Customer Name" attribute="1" defaultMemberUniqueName="[Customers].[Customer Name].[All]" allUniqueName="[Customers].[Customer Name].[All]" dimensionUniqueName="[Customers]" displayFolder="" count="0" memberValueDatatype="130" unbalanced="0"/>
    <cacheHierarchy uniqueName="[Customers].[Segment]" caption="Segment" attribute="1" defaultMemberUniqueName="[Customers].[Segment].[All]" allUniqueName="[Customers].[Segment].[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State]" caption="State" attribute="1" defaultMemberUniqueName="[Customers].[State].[All]" allUniqueName="[Customers].[State].[All]" dimensionUniqueName="[Customers]" displayFolder="" count="2" memberValueDatatype="130" unbalanced="0">
      <fieldsUsage count="2">
        <fieldUsage x="-1"/>
        <fieldUsage x="0"/>
      </fieldsUsage>
    </cacheHierarchy>
    <cacheHierarchy uniqueName="[Customers].[Postal Code]" caption="Postal Code" attribute="1" defaultMemberUniqueName="[Customers].[Postal Code].[All]" allUniqueName="[Customers].[Postal Code].[All]" dimensionUniqueName="[Customers]" displayFolder="" count="0" memberValueDatatype="5" unbalanced="0"/>
    <cacheHierarchy uniqueName="[Customers].[Region]" caption="Region" attribute="1" defaultMemberUniqueName="[Customers].[Region].[All]" allUniqueName="[Customers].[Region].[All]" dimensionUniqueName="[Customers]" displayFolder="" count="0" memberValueDatatype="130" unbalanced="0"/>
    <cacheHierarchy uniqueName="[Products].[Product ID]" caption="Product ID" attribute="1" defaultMemberUniqueName="[Products].[Product ID].[All]" allUniqueName="[Products].[Product ID].[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2"/>
      </fieldsUsage>
    </cacheHierarchy>
    <cacheHierarchy uniqueName="[Products].[Sub-Category]" caption="Sub-Category" attribute="1" defaultMemberUniqueName="[Products].[Sub-Category].[All]" allUniqueName="[Products].[Sub-Category].[All]" dimensionUniqueName="[Products]" displayFolder="" count="2" memberValueDatatype="130" unbalanced="0">
      <fieldsUsage count="2">
        <fieldUsage x="-1"/>
        <fieldUsage x="6"/>
      </fieldsUsage>
    </cacheHierarchy>
    <cacheHierarchy uniqueName="[Products].[Product Name]" caption="Product Name" attribute="1" defaultMemberUniqueName="[Products].[Product Name].[All]" allUniqueName="[Products].[Product Name].[All]" dimensionUniqueName="[Products]" displayFolder="" count="0" memberValueDatatype="130" unbalanced="0"/>
    <cacheHierarchy uniqueName="[Products].[Sales]" caption="Sales" attribute="1" defaultMemberUniqueName="[Products].[Sales].[All]" allUniqueName="[Products].[Sales].[All]" dimensionUniqueName="[Products]" displayFolder="" count="0" memberValueDatatype="5" unbalanced="0"/>
    <cacheHierarchy uniqueName="[Sales].[Row ID]" caption="Row ID" attribute="1" defaultMemberUniqueName="[Sales].[Row ID].[All]" allUniqueName="[Sales].[Row ID].[All]" dimensionUniqueName="[Sales]" displayFolder="" count="0" memberValueDatatype="5" unbalanced="0"/>
    <cacheHierarchy uniqueName="[Sales].[Order ID]" caption="Order ID" attribute="1" defaultMemberUniqueName="[Sales].[Order ID].[All]" allUniqueName="[Sales].[Order ID].[All]" dimensionUniqueName="[Sales]" displayFolder="" count="0" memberValueDatatype="130" unbalanced="0"/>
    <cacheHierarchy uniqueName="[Sales].[Customer ID]" caption="Customer ID" attribute="1" defaultMemberUniqueName="[Sales].[Customer ID].[All]" allUniqueName="[Sales].[Customer ID].[All]" dimensionUniqueName="[Sales]" displayFolder="" count="0" memberValueDatatype="130" unbalanced="0"/>
    <cacheHierarchy uniqueName="[Sales].[Product ID]" caption="Product ID" attribute="1" defaultMemberUniqueName="[Sales].[Product ID].[All]" allUniqueName="[Sales].[Product ID].[All]" dimensionUniqueName="[Sales]" displayFolder="" count="0" memberValueDatatype="130" unbalanced="0"/>
    <cacheHierarchy uniqueName="[Sales].[Order Date]" caption="Order Date" attribute="1" time="1" defaultMemberUniqueName="[Sales].[Order Date].[All]" allUniqueName="[Sales].[Order Date].[All]" dimensionUniqueName="[Sales]" displayFolder="" count="2" memberValueDatatype="7" unbalanced="0"/>
    <cacheHierarchy uniqueName="[Sales].[Ship Date]" caption="Ship Date" attribute="1" time="1" defaultMemberUniqueName="[Sales].[Ship Date].[All]" allUniqueName="[Sales].[Ship Date].[All]" dimensionUniqueName="[Sales]" displayFolder="" count="0" memberValueDatatype="7" unbalanced="0"/>
    <cacheHierarchy uniqueName="[Sales].[Ship Mode]" caption="Ship Mode" attribute="1" defaultMemberUniqueName="[Sales].[Ship Mode].[All]" allUniqueName="[Sales].[Ship Mode].[All]" dimensionUniqueName="[Sales]" displayFolder="" count="2" memberValueDatatype="130" unbalanced="0"/>
    <cacheHierarchy uniqueName="[Sales].[Customer Name]" caption="Customer Name" attribute="1" defaultMemberUniqueName="[Sales].[Customer Name].[All]" allUniqueName="[Sales].[Customer Name].[All]" dimensionUniqueName="[Sales]" displayFolder="" count="0" memberValueDatatype="130" unbalanced="0"/>
    <cacheHierarchy uniqueName="[Sales].[Segment]" caption="Segment" attribute="1" defaultMemberUniqueName="[Sales].[Segment].[All]" allUniqueName="[Sales].[Segment].[All]" dimensionUniqueName="[Sales]" displayFolder="" count="2" memberValueDatatype="130" unbalanced="0"/>
    <cacheHierarchy uniqueName="[Sales].[Country]" caption="Country" attribute="1" defaultMemberUniqueName="[Sales].[Country].[All]" allUniqueName="[Sales].[Country].[All]" dimensionUniqueName="[Sales]" displayFolder="" count="0" memberValueDatatype="130" unbalanced="0"/>
    <cacheHierarchy uniqueName="[Sales].[City]" caption="City" attribute="1" defaultMemberUniqueName="[Sales].[City].[All]" allUniqueName="[Sales].[City].[All]" dimensionUniqueName="[Sales]" displayFolder="" count="0" memberValueDatatype="130" unbalanced="0"/>
    <cacheHierarchy uniqueName="[Sales].[State]" caption="State" attribute="1" defaultMemberUniqueName="[Sales].[State].[All]" allUniqueName="[Sales].[State].[All]" dimensionUniqueName="[Sales]" displayFolder="" count="2" memberValueDatatype="130" unbalanced="0">
      <fieldsUsage count="2">
        <fieldUsage x="-1"/>
        <fieldUsage x="1"/>
      </fieldsUsage>
    </cacheHierarchy>
    <cacheHierarchy uniqueName="[Sales].[Postal Code]" caption="Postal Code" attribute="1" defaultMemberUniqueName="[Sales].[Postal Code].[All]" allUniqueName="[Sales].[Postal Code].[All]" dimensionUniqueName="[Sales]" displayFolder="" count="0" memberValueDatatype="5" unbalanced="0"/>
    <cacheHierarchy uniqueName="[Sales].[Region]" caption="Region" attribute="1" defaultMemberUniqueName="[Sales].[Region].[All]" allUniqueName="[Sales].[Region].[All]" dimensionUniqueName="[Sales]" displayFolder="" count="0" memberValueDatatype="130" unbalanced="0"/>
    <cacheHierarchy uniqueName="[Sales].[Category]" caption="Category" attribute="1" defaultMemberUniqueName="[Sales].[Category].[All]" allUniqueName="[Sales].[Category].[All]" dimensionUniqueName="[Sales]" displayFolder="" count="0" memberValueDatatype="130" unbalanced="0"/>
    <cacheHierarchy uniqueName="[Sales].[Sub-Category]" caption="Sub-Category" attribute="1" defaultMemberUniqueName="[Sales].[Sub-Category].[All]" allUniqueName="[Sales].[Sub-Category].[All]" dimensionUniqueName="[Sales]" displayFolder="" count="0" memberValueDatatype="130" unbalanced="0"/>
    <cacheHierarchy uniqueName="[Sales].[Product Name]" caption="Product Name" attribute="1" defaultMemberUniqueName="[Sales].[Product Name].[All]" allUniqueName="[Sales].[Product Name].[All]" dimensionUniqueName="[Sales]" displayFolder="" count="0" memberValueDatatype="130" unbalanced="0"/>
    <cacheHierarchy uniqueName="[Sales].[Sales]" caption="Sales" attribute="1" defaultMemberUniqueName="[Sales].[Sales].[All]" allUniqueName="[Sales].[Sales].[All]" dimensionUniqueName="[Sales]" displayFolder="" count="0" memberValueDatatype="5" unbalanced="0"/>
    <cacheHierarchy uniqueName="[Sales].[Order Month]" caption="Order Month" attribute="1" defaultMemberUniqueName="[Sales].[Order Month].[All]" allUniqueName="[Sales].[Order Month].[All]" dimensionUniqueName="[Sales]" displayFolder="" count="0" memberValueDatatype="130" unbalanced="0"/>
    <cacheHierarchy uniqueName="[Sales].[Shipping Time]" caption="Shipping Time" attribute="1" defaultMemberUniqueName="[Sales].[Shipping Time].[All]" allUniqueName="[Sales].[Shipping Time].[All]" dimensionUniqueName="[Sales]" displayFolder="" count="0" memberValueDatatype="5" unbalanced="0"/>
    <cacheHierarchy uniqueName="[Sales].[Order Date (Year)]" caption="Order Date (Year)" attribute="1" defaultMemberUniqueName="[Sales].[Order Date (Year)].[All]" allUniqueName="[Sales].[Order Date (Year)].[All]" dimensionUniqueName="[Sales]" displayFolder="" count="2" memberValueDatatype="130" unbalanced="0">
      <fieldsUsage count="2">
        <fieldUsage x="-1"/>
        <fieldUsage x="3"/>
      </fieldsUsage>
    </cacheHierarchy>
    <cacheHierarchy uniqueName="[Sales].[Order Date (Quarter)]" caption="Order Date (Quarter)" attribute="1" defaultMemberUniqueName="[Sales].[Order Date (Quarter)].[All]" allUniqueName="[Sales].[Order Date (Quarter)].[All]" dimensionUniqueName="[Sales]" displayFolder="" count="0" memberValueDatatype="130" unbalanced="0"/>
    <cacheHierarchy uniqueName="[Sales].[Order Date (Month)]" caption="Order Date (Month)" attribute="1" defaultMemberUniqueName="[Sales].[Order Date (Month)].[All]" allUniqueName="[Sales].[Order Date (Month)].[All]" dimensionUniqueName="[Sales]" displayFolder="" count="2" memberValueDatatype="130" unbalanced="0">
      <fieldsUsage count="2">
        <fieldUsage x="-1"/>
        <fieldUsage x="4"/>
      </fieldsUsage>
    </cacheHierarchy>
    <cacheHierarchy uniqueName="[Sales].[Order Date (Month Index)]" caption="Order Date (Month Index)" attribute="1" defaultMemberUniqueName="[Sales].[Order Date (Month Index)].[All]" allUniqueName="[Sales].[Order Date (Month Index)].[All]" dimensionUniqueName="[Sales]" displayFolder="" count="0" memberValueDatatype="20" unbalanced="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Sales]" caption="__XL_Count Sales" measure="1" displayFolder="" measureGroup="Sales" count="0" hidden="1"/>
    <cacheHierarchy uniqueName="[Measures].[__No measures defined]" caption="__No measures defined" measure="1" displayFolder="" count="0" hidden="1"/>
    <cacheHierarchy uniqueName="[Measures].[Sum of Sales]" caption="Sum of Sales" measure="1" displayFolder="" measureGroup="Sales" count="0" oneField="1" hidden="1">
      <fieldsUsage count="1">
        <fieldUsage x="5"/>
      </fieldsUsage>
      <extLst>
        <ext xmlns:x15="http://schemas.microsoft.com/office/spreadsheetml/2010/11/main" uri="{B97F6D7D-B522-45F9-BDA1-12C45D357490}">
          <x15:cacheHierarchy aggregatedColumn="31"/>
        </ext>
      </extLst>
    </cacheHierarchy>
    <cacheHierarchy uniqueName="[Measures].[Count of Sales]" caption="Count of Sales" measure="1" displayFolder="" measureGroup="Sales" count="0" hidden="1">
      <extLst>
        <ext xmlns:x15="http://schemas.microsoft.com/office/spreadsheetml/2010/11/main" uri="{B97F6D7D-B522-45F9-BDA1-12C45D357490}">
          <x15:cacheHierarchy aggregatedColumn="31"/>
        </ext>
      </extLst>
    </cacheHierarchy>
    <cacheHierarchy uniqueName="[Measures].[Sum of Sales 2]" caption="Sum of Sales 2" measure="1" displayFolder="" measureGroup="Products" count="0" hidden="1">
      <extLst>
        <ext xmlns:x15="http://schemas.microsoft.com/office/spreadsheetml/2010/11/main" uri="{B97F6D7D-B522-45F9-BDA1-12C45D357490}">
          <x15:cacheHierarchy aggregatedColumn="13"/>
        </ext>
      </extLst>
    </cacheHierarchy>
    <cacheHierarchy uniqueName="[Measures].[Count of Sales 2]" caption="Count of Sales 2" measure="1" displayFolder="" measureGroup="Products" count="0" hidden="1">
      <extLst>
        <ext xmlns:x15="http://schemas.microsoft.com/office/spreadsheetml/2010/11/main" uri="{B97F6D7D-B522-45F9-BDA1-12C45D357490}">
          <x15:cacheHierarchy aggregatedColumn="13"/>
        </ext>
      </extLst>
    </cacheHierarchy>
    <cacheHierarchy uniqueName="[Measures].[Sum of Shipping Time]" caption="Sum of Shipping Time" measure="1" displayFolder="" measureGroup="Sales" count="0" hidden="1">
      <extLst>
        <ext xmlns:x15="http://schemas.microsoft.com/office/spreadsheetml/2010/11/main" uri="{B97F6D7D-B522-45F9-BDA1-12C45D357490}">
          <x15:cacheHierarchy aggregatedColumn="33"/>
        </ext>
      </extLst>
    </cacheHierarchy>
    <cacheHierarchy uniqueName="[Measures].[Average of Shipping Time]" caption="Average of Shipping Time" measure="1" displayFolder="" measureGroup="Sales" count="0" hidden="1">
      <extLst>
        <ext xmlns:x15="http://schemas.microsoft.com/office/spreadsheetml/2010/11/main" uri="{B97F6D7D-B522-45F9-BDA1-12C45D357490}">
          <x15:cacheHierarchy aggregatedColumn="33"/>
        </ext>
      </extLst>
    </cacheHierarchy>
    <cacheHierarchy uniqueName="[Measures].[Count of Order ID]" caption="Count of Order ID" measure="1" displayFolder="" measureGroup="Sales" count="0" hidden="1">
      <extLst>
        <ext xmlns:x15="http://schemas.microsoft.com/office/spreadsheetml/2010/11/main" uri="{B97F6D7D-B522-45F9-BDA1-12C45D357490}">
          <x15:cacheHierarchy aggregatedColumn="15"/>
        </ext>
      </extLst>
    </cacheHierarchy>
    <cacheHierarchy uniqueName="[Measures].[Count of Order Date]" caption="Count of Order Date" measure="1" displayFolder="" measureGroup="Sales" count="0" hidden="1">
      <extLst>
        <ext xmlns:x15="http://schemas.microsoft.com/office/spreadsheetml/2010/11/main" uri="{B97F6D7D-B522-45F9-BDA1-12C45D357490}">
          <x15:cacheHierarchy aggregatedColumn="18"/>
        </ext>
      </extLst>
    </cacheHierarchy>
    <cacheHierarchy uniqueName="[Measures].[Count of Order ID 2]" caption="Count of Order ID 2" measure="1" displayFolder="" measureGroup="Customers" count="0" hidden="1">
      <extLst>
        <ext xmlns:x15="http://schemas.microsoft.com/office/spreadsheetml/2010/11/main" uri="{B97F6D7D-B522-45F9-BDA1-12C45D357490}">
          <x15:cacheHierarchy aggregatedColumn="0"/>
        </ext>
      </extLst>
    </cacheHierarchy>
    <cacheHierarchy uniqueName="[Measures].[Average of Sales]" caption="Average of Sales" measure="1" displayFolder="" measureGroup="Sales" count="0" hidden="1">
      <extLst>
        <ext xmlns:x15="http://schemas.microsoft.com/office/spreadsheetml/2010/11/main" uri="{B97F6D7D-B522-45F9-BDA1-12C45D357490}">
          <x15:cacheHierarchy aggregatedColumn="31"/>
        </ext>
      </extLst>
    </cacheHierarchy>
  </cacheHierarchies>
  <kpis count="0"/>
  <dimensions count="4">
    <dimension name="Customers" uniqueName="[Customers]" caption="Customers"/>
    <dimension measure="1" name="Measures" uniqueName="[Measures]" caption="Measures"/>
    <dimension name="Products" uniqueName="[Products]" caption="Products"/>
    <dimension name="Sales" uniqueName="[Sales]" caption="Sales"/>
  </dimensions>
  <measureGroups count="3">
    <measureGroup name="Customers" caption="Customers"/>
    <measureGroup name="Products" caption="Products"/>
    <measureGroup name="Sales" caption="Sales"/>
  </measureGroups>
  <maps count="5">
    <map measureGroup="0" dimension="0"/>
    <map measureGroup="1" dimension="2"/>
    <map measureGroup="2" dimension="0"/>
    <map measureGroup="2"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742.494886342596" createdVersion="5" refreshedVersion="8" minRefreshableVersion="3" recordCount="0" supportSubquery="1" supportAdvancedDrill="1" xr:uid="{0EF81C95-27CD-44DE-A0B7-BBD73BBF57CC}">
  <cacheSource type="external" connectionId="2"/>
  <cacheFields count="2">
    <cacheField name="[Measures].[Count of Order ID]" caption="Count of Order ID" numFmtId="0" hierarchy="48" level="32767"/>
    <cacheField name="[Products].[Sub-Category].[Sub-Category]" caption="Sub-Category" numFmtId="0" hierarchy="11" level="1">
      <sharedItems containsSemiMixedTypes="0" containsNonDate="0" containsString="0"/>
    </cacheField>
  </cacheFields>
  <cacheHierarchies count="52">
    <cacheHierarchy uniqueName="[Customers].[Order ID]" caption="Order ID" attribute="1" defaultMemberUniqueName="[Customers].[Order ID].[All]" allUniqueName="[Customers].[Order ID].[All]" dimensionUniqueName="[Customers]" displayFolder="" count="2" memberValueDatatype="130" unbalanced="0"/>
    <cacheHierarchy uniqueName="[Customers].[Customer ID]" caption="Customer ID" attribute="1" defaultMemberUniqueName="[Customers].[Customer ID].[All]" allUniqueName="[Customers].[Customer ID].[All]" dimensionUniqueName="[Customers]" displayFolder="" count="2" memberValueDatatype="130" unbalanced="0"/>
    <cacheHierarchy uniqueName="[Customers].[Customer Name]" caption="Customer Name" attribute="1" defaultMemberUniqueName="[Customers].[Customer Name].[All]" allUniqueName="[Customers].[Customer Name].[All]" dimensionUniqueName="[Customers]" displayFolder="" count="2" memberValueDatatype="130" unbalanced="0"/>
    <cacheHierarchy uniqueName="[Customers].[Segment]" caption="Segment" attribute="1" defaultMemberUniqueName="[Customers].[Segment].[All]" allUniqueName="[Customers].[Segment].[All]" dimensionUniqueName="[Customers]" displayFolder="" count="2" memberValueDatatype="130" unbalanced="0"/>
    <cacheHierarchy uniqueName="[Customers].[Country]" caption="Country" attribute="1" defaultMemberUniqueName="[Customers].[Country].[All]" allUniqueName="[Customers].[Country].[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State]" caption="State" attribute="1" defaultMemberUniqueName="[Customers].[State].[All]" allUniqueName="[Customers].[State].[All]" dimensionUniqueName="[Customers]" displayFolder="" count="2" memberValueDatatype="130" unbalanced="0"/>
    <cacheHierarchy uniqueName="[Customers].[Postal Code]" caption="Postal Code" attribute="1" defaultMemberUniqueName="[Customers].[Postal Code].[All]" allUniqueName="[Customers].[Postal Code].[All]" dimensionUniqueName="[Customers]" displayFolder="" count="2" memberValueDatatype="5" unbalanced="0"/>
    <cacheHierarchy uniqueName="[Customers].[Region]" caption="Region" attribute="1" defaultMemberUniqueName="[Customers].[Region].[All]" allUniqueName="[Customers].[Region].[All]" dimensionUniqueName="[Customers]" displayFolder="" count="2" memberValueDatatype="130" unbalanced="0"/>
    <cacheHierarchy uniqueName="[Products].[Product ID]" caption="Product ID" attribute="1" defaultMemberUniqueName="[Products].[Product ID].[All]" allUniqueName="[Products].[Product ID].[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cacheHierarchy uniqueName="[Products].[Sub-Category]" caption="Sub-Category" attribute="1" defaultMemberUniqueName="[Products].[Sub-Category].[All]" allUniqueName="[Products].[Sub-Category].[All]" dimensionUniqueName="[Products]" displayFolder="" count="2" memberValueDatatype="130" unbalanced="0">
      <fieldsUsage count="2">
        <fieldUsage x="-1"/>
        <fieldUsage x="1"/>
      </fieldsUsage>
    </cacheHierarchy>
    <cacheHierarchy uniqueName="[Products].[Product Name]" caption="Product Name" attribute="1" defaultMemberUniqueName="[Products].[Product Name].[All]" allUniqueName="[Products].[Product Name].[All]" dimensionUniqueName="[Products]" displayFolder="" count="2" memberValueDatatype="130" unbalanced="0"/>
    <cacheHierarchy uniqueName="[Products].[Sales]" caption="Sales" attribute="1" defaultMemberUniqueName="[Products].[Sales].[All]" allUniqueName="[Products].[Sales].[All]" dimensionUniqueName="[Products]" displayFolder="" count="2" memberValueDatatype="5" unbalanced="0"/>
    <cacheHierarchy uniqueName="[Sales].[Row ID]" caption="Row ID" attribute="1" defaultMemberUniqueName="[Sales].[Row ID].[All]" allUniqueName="[Sales].[Row ID].[All]" dimensionUniqueName="[Sales]" displayFolder="" count="2" memberValueDatatype="5" unbalanced="0"/>
    <cacheHierarchy uniqueName="[Sales].[Order ID]" caption="Order ID" attribute="1" defaultMemberUniqueName="[Sales].[Order ID].[All]" allUniqueName="[Sales].[Order ID].[All]" dimensionUniqueName="[Sales]" displayFolder="" count="2" memberValueDatatype="130" unbalanced="0"/>
    <cacheHierarchy uniqueName="[Sales].[Customer ID]" caption="Customer ID" attribute="1" defaultMemberUniqueName="[Sales].[Customer ID].[All]" allUniqueName="[Sales].[Customer ID].[All]" dimensionUniqueName="[Sales]" displayFolder="" count="2" memberValueDatatype="130" unbalanced="0"/>
    <cacheHierarchy uniqueName="[Sales].[Product ID]" caption="Product ID" attribute="1" defaultMemberUniqueName="[Sales].[Product ID].[All]" allUniqueName="[Sales].[Product ID].[All]" dimensionUniqueName="[Sales]" displayFolder="" count="2" memberValueDatatype="130" unbalanced="0"/>
    <cacheHierarchy uniqueName="[Sales].[Order Date]" caption="Order Date" attribute="1" time="1" defaultMemberUniqueName="[Sales].[Order Date].[All]" allUniqueName="[Sales].[Order Date].[All]" dimensionUniqueName="[Sales]" displayFolder="" count="2" memberValueDatatype="7" unbalanced="0"/>
    <cacheHierarchy uniqueName="[Sales].[Ship Date]" caption="Ship Date" attribute="1" time="1" defaultMemberUniqueName="[Sales].[Ship Date].[All]" allUniqueName="[Sales].[Ship Date].[All]" dimensionUniqueName="[Sales]" displayFolder="" count="2" memberValueDatatype="7" unbalanced="0"/>
    <cacheHierarchy uniqueName="[Sales].[Ship Mode]" caption="Ship Mode" attribute="1" defaultMemberUniqueName="[Sales].[Ship Mode].[All]" allUniqueName="[Sales].[Ship Mode].[All]" dimensionUniqueName="[Sales]" displayFolder="" count="2" memberValueDatatype="130" unbalanced="0"/>
    <cacheHierarchy uniqueName="[Sales].[Customer Name]" caption="Customer Name" attribute="1" defaultMemberUniqueName="[Sales].[Customer Name].[All]" allUniqueName="[Sales].[Customer Name].[All]" dimensionUniqueName="[Sales]" displayFolder="" count="2" memberValueDatatype="130" unbalanced="0"/>
    <cacheHierarchy uniqueName="[Sales].[Segment]" caption="Segment" attribute="1" defaultMemberUniqueName="[Sales].[Segment].[All]" allUniqueName="[Sales].[Segment].[All]" dimensionUniqueName="[Sales]" displayFolder="" count="2" memberValueDatatype="130" unbalanced="0"/>
    <cacheHierarchy uniqueName="[Sales].[Country]" caption="Country" attribute="1" defaultMemberUniqueName="[Sales].[Country].[All]" allUniqueName="[Sales].[Country].[All]" dimensionUniqueName="[Sales]" displayFolder="" count="2" memberValueDatatype="130" unbalanced="0"/>
    <cacheHierarchy uniqueName="[Sales].[City]" caption="City" attribute="1" defaultMemberUniqueName="[Sales].[City].[All]" allUniqueName="[Sales].[City].[All]" dimensionUniqueName="[Sales]" displayFolder="" count="2" memberValueDatatype="130" unbalanced="0"/>
    <cacheHierarchy uniqueName="[Sales].[State]" caption="State" attribute="1" defaultMemberUniqueName="[Sales].[State].[All]" allUniqueName="[Sales].[State].[All]" dimensionUniqueName="[Sales]" displayFolder="" count="2" memberValueDatatype="130" unbalanced="0"/>
    <cacheHierarchy uniqueName="[Sales].[Postal Code]" caption="Postal Code" attribute="1" defaultMemberUniqueName="[Sales].[Postal Code].[All]" allUniqueName="[Sales].[Postal Code].[All]" dimensionUniqueName="[Sales]" displayFolder="" count="2" memberValueDatatype="5" unbalanced="0"/>
    <cacheHierarchy uniqueName="[Sales].[Region]" caption="Region" attribute="1" defaultMemberUniqueName="[Sales].[Region].[All]" allUniqueName="[Sales].[Region].[All]" dimensionUniqueName="[Sales]" displayFolder="" count="2" memberValueDatatype="130" unbalanced="0"/>
    <cacheHierarchy uniqueName="[Sales].[Category]" caption="Category" attribute="1" defaultMemberUniqueName="[Sales].[Category].[All]" allUniqueName="[Sales].[Category].[All]" dimensionUniqueName="[Sales]" displayFolder="" count="2" memberValueDatatype="130" unbalanced="0"/>
    <cacheHierarchy uniqueName="[Sales].[Sub-Category]" caption="Sub-Category" attribute="1" defaultMemberUniqueName="[Sales].[Sub-Category].[All]" allUniqueName="[Sales].[Sub-Category].[All]" dimensionUniqueName="[Sales]" displayFolder="" count="2" memberValueDatatype="130" unbalanced="0"/>
    <cacheHierarchy uniqueName="[Sales].[Product Name]" caption="Product Name" attribute="1" defaultMemberUniqueName="[Sales].[Product Name].[All]" allUniqueName="[Sales].[Product Name].[All]" dimensionUniqueName="[Sales]" displayFolder="" count="2" memberValueDatatype="130" unbalanced="0"/>
    <cacheHierarchy uniqueName="[Sales].[Sales]" caption="Sales" attribute="1" defaultMemberUniqueName="[Sales].[Sales].[All]" allUniqueName="[Sales].[Sales].[All]" dimensionUniqueName="[Sales]" displayFolder="" count="2" memberValueDatatype="5" unbalanced="0"/>
    <cacheHierarchy uniqueName="[Sales].[Order Month]" caption="Order Month" attribute="1" defaultMemberUniqueName="[Sales].[Order Month].[All]" allUniqueName="[Sales].[Order Month].[All]" dimensionUniqueName="[Sales]" displayFolder="" count="2" memberValueDatatype="130" unbalanced="0"/>
    <cacheHierarchy uniqueName="[Sales].[Shipping Time]" caption="Shipping Time" attribute="1" defaultMemberUniqueName="[Sales].[Shipping Time].[All]" allUniqueName="[Sales].[Shipping Time].[All]" dimensionUniqueName="[Sales]" displayFolder="" count="2" memberValueDatatype="5" unbalanced="0"/>
    <cacheHierarchy uniqueName="[Sales].[Order Date (Year)]" caption="Order Date (Year)" attribute="1" defaultMemberUniqueName="[Sales].[Order Date (Year)].[All]" allUniqueName="[Sales].[Order Date (Year)].[All]" dimensionUniqueName="[Sales]" displayFolder="" count="2" memberValueDatatype="130" unbalanced="0"/>
    <cacheHierarchy uniqueName="[Sales].[Order Date (Quarter)]" caption="Order Date (Quarter)" attribute="1" defaultMemberUniqueName="[Sales].[Order Date (Quarter)].[All]" allUniqueName="[Sales].[Order Date (Quarter)].[All]" dimensionUniqueName="[Sales]" displayFolder="" count="2" memberValueDatatype="130" unbalanced="0"/>
    <cacheHierarchy uniqueName="[Sales].[Order Date (Month)]" caption="Order Date (Month)" attribute="1" defaultMemberUniqueName="[Sales].[Order Date (Month)].[All]" allUniqueName="[Sales].[Order Date (Month)].[All]" dimensionUniqueName="[Sales]" displayFolder="" count="2" memberValueDatatype="130" unbalanced="0"/>
    <cacheHierarchy uniqueName="[Sales].[Order Date (Month Index)]" caption="Order Date (Month Index)" attribute="1" defaultMemberUniqueName="[Sales].[Order Date (Month Index)].[All]" allUniqueName="[Sales].[Order Date (Month Index)].[All]" dimensionUniqueName="[Sales]" displayFolder="" count="2" memberValueDatatype="20" unbalanced="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Sales]" caption="__XL_Count Sales" measure="1" displayFolder="" measureGroup="Sales" count="0" hidden="1"/>
    <cacheHierarchy uniqueName="[Measures].[__No measures defined]" caption="__No measures defined" measure="1" displayFolder="" count="0" hidden="1"/>
    <cacheHierarchy uniqueName="[Measures].[Sum of Sales]" caption="Sum of Sales" measure="1" displayFolder="" measureGroup="Sales" count="0" hidden="1">
      <extLst>
        <ext xmlns:x15="http://schemas.microsoft.com/office/spreadsheetml/2010/11/main" uri="{B97F6D7D-B522-45F9-BDA1-12C45D357490}">
          <x15:cacheHierarchy aggregatedColumn="31"/>
        </ext>
      </extLst>
    </cacheHierarchy>
    <cacheHierarchy uniqueName="[Measures].[Count of Sales]" caption="Count of Sales" measure="1" displayFolder="" measureGroup="Sales" count="0" hidden="1">
      <extLst>
        <ext xmlns:x15="http://schemas.microsoft.com/office/spreadsheetml/2010/11/main" uri="{B97F6D7D-B522-45F9-BDA1-12C45D357490}">
          <x15:cacheHierarchy aggregatedColumn="31"/>
        </ext>
      </extLst>
    </cacheHierarchy>
    <cacheHierarchy uniqueName="[Measures].[Sum of Sales 2]" caption="Sum of Sales 2" measure="1" displayFolder="" measureGroup="Products" count="0" hidden="1">
      <extLst>
        <ext xmlns:x15="http://schemas.microsoft.com/office/spreadsheetml/2010/11/main" uri="{B97F6D7D-B522-45F9-BDA1-12C45D357490}">
          <x15:cacheHierarchy aggregatedColumn="13"/>
        </ext>
      </extLst>
    </cacheHierarchy>
    <cacheHierarchy uniqueName="[Measures].[Count of Sales 2]" caption="Count of Sales 2" measure="1" displayFolder="" measureGroup="Products" count="0" hidden="1">
      <extLst>
        <ext xmlns:x15="http://schemas.microsoft.com/office/spreadsheetml/2010/11/main" uri="{B97F6D7D-B522-45F9-BDA1-12C45D357490}">
          <x15:cacheHierarchy aggregatedColumn="13"/>
        </ext>
      </extLst>
    </cacheHierarchy>
    <cacheHierarchy uniqueName="[Measures].[Sum of Shipping Time]" caption="Sum of Shipping Time" measure="1" displayFolder="" measureGroup="Sales" count="0" hidden="1">
      <extLst>
        <ext xmlns:x15="http://schemas.microsoft.com/office/spreadsheetml/2010/11/main" uri="{B97F6D7D-B522-45F9-BDA1-12C45D357490}">
          <x15:cacheHierarchy aggregatedColumn="33"/>
        </ext>
      </extLst>
    </cacheHierarchy>
    <cacheHierarchy uniqueName="[Measures].[Average of Shipping Time]" caption="Average of Shipping Time" measure="1" displayFolder="" measureGroup="Sales" count="0" hidden="1">
      <extLst>
        <ext xmlns:x15="http://schemas.microsoft.com/office/spreadsheetml/2010/11/main" uri="{B97F6D7D-B522-45F9-BDA1-12C45D357490}">
          <x15:cacheHierarchy aggregatedColumn="33"/>
        </ext>
      </extLst>
    </cacheHierarchy>
    <cacheHierarchy uniqueName="[Measures].[Count of Order ID]" caption="Count of Order ID" measure="1" displayFolder="" measureGroup="Sales" count="0" oneField="1" hidden="1">
      <fieldsUsage count="1">
        <fieldUsage x="0"/>
      </fieldsUsage>
      <extLst>
        <ext xmlns:x15="http://schemas.microsoft.com/office/spreadsheetml/2010/11/main" uri="{B97F6D7D-B522-45F9-BDA1-12C45D357490}">
          <x15:cacheHierarchy aggregatedColumn="15"/>
        </ext>
      </extLst>
    </cacheHierarchy>
    <cacheHierarchy uniqueName="[Measures].[Count of Order Date]" caption="Count of Order Date" measure="1" displayFolder="" measureGroup="Sales" count="0" hidden="1">
      <extLst>
        <ext xmlns:x15="http://schemas.microsoft.com/office/spreadsheetml/2010/11/main" uri="{B97F6D7D-B522-45F9-BDA1-12C45D357490}">
          <x15:cacheHierarchy aggregatedColumn="18"/>
        </ext>
      </extLst>
    </cacheHierarchy>
    <cacheHierarchy uniqueName="[Measures].[Count of Order ID 2]" caption="Count of Order ID 2" measure="1" displayFolder="" measureGroup="Customers" count="0" hidden="1">
      <extLst>
        <ext xmlns:x15="http://schemas.microsoft.com/office/spreadsheetml/2010/11/main" uri="{B97F6D7D-B522-45F9-BDA1-12C45D357490}">
          <x15:cacheHierarchy aggregatedColumn="0"/>
        </ext>
      </extLst>
    </cacheHierarchy>
    <cacheHierarchy uniqueName="[Measures].[Average of Sales]" caption="Average of Sales" measure="1" displayFolder="" measureGroup="Sales" count="0" hidden="1">
      <extLst>
        <ext xmlns:x15="http://schemas.microsoft.com/office/spreadsheetml/2010/11/main" uri="{B97F6D7D-B522-45F9-BDA1-12C45D357490}">
          <x15:cacheHierarchy aggregatedColumn="31"/>
        </ext>
      </extLst>
    </cacheHierarchy>
  </cacheHierarchies>
  <kpis count="0"/>
  <dimensions count="4">
    <dimension name="Customers" uniqueName="[Customers]" caption="Customers"/>
    <dimension measure="1" name="Measures" uniqueName="[Measures]" caption="Measures"/>
    <dimension name="Products" uniqueName="[Products]" caption="Products"/>
    <dimension name="Sales" uniqueName="[Sales]" caption="Sales"/>
  </dimensions>
  <measureGroups count="3">
    <measureGroup name="Customers" caption="Customers"/>
    <measureGroup name="Products" caption="Products"/>
    <measureGroup name="Sales" caption="Sales"/>
  </measureGroups>
  <maps count="5">
    <map measureGroup="0" dimension="0"/>
    <map measureGroup="1" dimension="2"/>
    <map measureGroup="2" dimension="0"/>
    <map measureGroup="2"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742.494886458335" createdVersion="5" refreshedVersion="8" minRefreshableVersion="3" recordCount="0" supportSubquery="1" supportAdvancedDrill="1" xr:uid="{4D366D54-5016-43B1-B5DB-ED4CC1563404}">
  <cacheSource type="external" connectionId="2"/>
  <cacheFields count="2">
    <cacheField name="[Measures].[Sum of Sales]" caption="Sum of Sales" numFmtId="0" hierarchy="42" level="32767"/>
    <cacheField name="[Products].[Sub-Category].[Sub-Category]" caption="Sub-Category" numFmtId="0" hierarchy="11" level="1">
      <sharedItems containsSemiMixedTypes="0" containsNonDate="0" containsString="0"/>
    </cacheField>
  </cacheFields>
  <cacheHierarchies count="52">
    <cacheHierarchy uniqueName="[Customers].[Order ID]" caption="Order ID" attribute="1" defaultMemberUniqueName="[Customers].[Order ID].[All]" allUniqueName="[Customers].[Order ID].[All]" dimensionUniqueName="[Customers]" displayFolder="" count="0" memberValueDatatype="130" unbalanced="0"/>
    <cacheHierarchy uniqueName="[Customers].[Customer ID]" caption="Customer ID" attribute="1" defaultMemberUniqueName="[Customers].[Customer ID].[All]" allUniqueName="[Customers].[Customer ID].[All]" dimensionUniqueName="[Customers]" displayFolder="" count="0" memberValueDatatype="130" unbalanced="0"/>
    <cacheHierarchy uniqueName="[Customers].[Customer Name]" caption="Customer Name" attribute="1" defaultMemberUniqueName="[Customers].[Customer Name].[All]" allUniqueName="[Customers].[Customer Name].[All]" dimensionUniqueName="[Customers]" displayFolder="" count="0" memberValueDatatype="130" unbalanced="0"/>
    <cacheHierarchy uniqueName="[Customers].[Segment]" caption="Segment" attribute="1" defaultMemberUniqueName="[Customers].[Segment].[All]" allUniqueName="[Customers].[Segment].[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State]" caption="State" attribute="1" defaultMemberUniqueName="[Customers].[State].[All]" allUniqueName="[Customers].[State].[All]" dimensionUniqueName="[Customers]" displayFolder="" count="2" memberValueDatatype="130" unbalanced="0"/>
    <cacheHierarchy uniqueName="[Customers].[Postal Code]" caption="Postal Code" attribute="1" defaultMemberUniqueName="[Customers].[Postal Code].[All]" allUniqueName="[Customers].[Postal Code].[All]" dimensionUniqueName="[Customers]" displayFolder="" count="0" memberValueDatatype="5" unbalanced="0"/>
    <cacheHierarchy uniqueName="[Customers].[Region]" caption="Region" attribute="1" defaultMemberUniqueName="[Customers].[Region].[All]" allUniqueName="[Customers].[Region].[All]" dimensionUniqueName="[Customers]" displayFolder="" count="0" memberValueDatatype="130" unbalanced="0"/>
    <cacheHierarchy uniqueName="[Products].[Product ID]" caption="Product ID" attribute="1" defaultMemberUniqueName="[Products].[Product ID].[All]" allUniqueName="[Products].[Product ID].[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cacheHierarchy uniqueName="[Products].[Sub-Category]" caption="Sub-Category" attribute="1" defaultMemberUniqueName="[Products].[Sub-Category].[All]" allUniqueName="[Products].[Sub-Category].[All]" dimensionUniqueName="[Products]" displayFolder="" count="2" memberValueDatatype="130" unbalanced="0">
      <fieldsUsage count="2">
        <fieldUsage x="-1"/>
        <fieldUsage x="1"/>
      </fieldsUsage>
    </cacheHierarchy>
    <cacheHierarchy uniqueName="[Products].[Product Name]" caption="Product Name" attribute="1" defaultMemberUniqueName="[Products].[Product Name].[All]" allUniqueName="[Products].[Product Name].[All]" dimensionUniqueName="[Products]" displayFolder="" count="0" memberValueDatatype="130" unbalanced="0"/>
    <cacheHierarchy uniqueName="[Products].[Sales]" caption="Sales" attribute="1" defaultMemberUniqueName="[Products].[Sales].[All]" allUniqueName="[Products].[Sales].[All]" dimensionUniqueName="[Products]" displayFolder="" count="0" memberValueDatatype="5" unbalanced="0"/>
    <cacheHierarchy uniqueName="[Sales].[Row ID]" caption="Row ID" attribute="1" defaultMemberUniqueName="[Sales].[Row ID].[All]" allUniqueName="[Sales].[Row ID].[All]" dimensionUniqueName="[Sales]" displayFolder="" count="0" memberValueDatatype="5" unbalanced="0"/>
    <cacheHierarchy uniqueName="[Sales].[Order ID]" caption="Order ID" attribute="1" defaultMemberUniqueName="[Sales].[Order ID].[All]" allUniqueName="[Sales].[Order ID].[All]" dimensionUniqueName="[Sales]" displayFolder="" count="0" memberValueDatatype="130" unbalanced="0"/>
    <cacheHierarchy uniqueName="[Sales].[Customer ID]" caption="Customer ID" attribute="1" defaultMemberUniqueName="[Sales].[Customer ID].[All]" allUniqueName="[Sales].[Customer ID].[All]" dimensionUniqueName="[Sales]" displayFolder="" count="0" memberValueDatatype="130" unbalanced="0"/>
    <cacheHierarchy uniqueName="[Sales].[Product ID]" caption="Product ID" attribute="1" defaultMemberUniqueName="[Sales].[Product ID].[All]" allUniqueName="[Sales].[Product ID].[All]" dimensionUniqueName="[Sales]" displayFolder="" count="0" memberValueDatatype="130" unbalanced="0"/>
    <cacheHierarchy uniqueName="[Sales].[Order Date]" caption="Order Date" attribute="1" time="1" defaultMemberUniqueName="[Sales].[Order Date].[All]" allUniqueName="[Sales].[Order Date].[All]" dimensionUniqueName="[Sales]" displayFolder="" count="2" memberValueDatatype="7" unbalanced="0"/>
    <cacheHierarchy uniqueName="[Sales].[Ship Date]" caption="Ship Date" attribute="1" time="1" defaultMemberUniqueName="[Sales].[Ship Date].[All]" allUniqueName="[Sales].[Ship Date].[All]" dimensionUniqueName="[Sales]" displayFolder="" count="0" memberValueDatatype="7" unbalanced="0"/>
    <cacheHierarchy uniqueName="[Sales].[Ship Mode]" caption="Ship Mode" attribute="1" defaultMemberUniqueName="[Sales].[Ship Mode].[All]" allUniqueName="[Sales].[Ship Mode].[All]" dimensionUniqueName="[Sales]" displayFolder="" count="2" memberValueDatatype="130" unbalanced="0"/>
    <cacheHierarchy uniqueName="[Sales].[Customer Name]" caption="Customer Name" attribute="1" defaultMemberUniqueName="[Sales].[Customer Name].[All]" allUniqueName="[Sales].[Customer Name].[All]" dimensionUniqueName="[Sales]" displayFolder="" count="0" memberValueDatatype="130" unbalanced="0"/>
    <cacheHierarchy uniqueName="[Sales].[Segment]" caption="Segment" attribute="1" defaultMemberUniqueName="[Sales].[Segment].[All]" allUniqueName="[Sales].[Segment].[All]" dimensionUniqueName="[Sales]" displayFolder="" count="2" memberValueDatatype="130" unbalanced="0"/>
    <cacheHierarchy uniqueName="[Sales].[Country]" caption="Country" attribute="1" defaultMemberUniqueName="[Sales].[Country].[All]" allUniqueName="[Sales].[Country].[All]" dimensionUniqueName="[Sales]" displayFolder="" count="0" memberValueDatatype="130" unbalanced="0"/>
    <cacheHierarchy uniqueName="[Sales].[City]" caption="City" attribute="1" defaultMemberUniqueName="[Sales].[City].[All]" allUniqueName="[Sales].[City].[All]" dimensionUniqueName="[Sales]" displayFolder="" count="0" memberValueDatatype="130" unbalanced="0"/>
    <cacheHierarchy uniqueName="[Sales].[State]" caption="State" attribute="1" defaultMemberUniqueName="[Sales].[State].[All]" allUniqueName="[Sales].[State].[All]" dimensionUniqueName="[Sales]" displayFolder="" count="0" memberValueDatatype="130" unbalanced="0"/>
    <cacheHierarchy uniqueName="[Sales].[Postal Code]" caption="Postal Code" attribute="1" defaultMemberUniqueName="[Sales].[Postal Code].[All]" allUniqueName="[Sales].[Postal Code].[All]" dimensionUniqueName="[Sales]" displayFolder="" count="0" memberValueDatatype="5" unbalanced="0"/>
    <cacheHierarchy uniqueName="[Sales].[Region]" caption="Region" attribute="1" defaultMemberUniqueName="[Sales].[Region].[All]" allUniqueName="[Sales].[Region].[All]" dimensionUniqueName="[Sales]" displayFolder="" count="0" memberValueDatatype="130" unbalanced="0"/>
    <cacheHierarchy uniqueName="[Sales].[Category]" caption="Category" attribute="1" defaultMemberUniqueName="[Sales].[Category].[All]" allUniqueName="[Sales].[Category].[All]" dimensionUniqueName="[Sales]" displayFolder="" count="0" memberValueDatatype="130" unbalanced="0"/>
    <cacheHierarchy uniqueName="[Sales].[Sub-Category]" caption="Sub-Category" attribute="1" defaultMemberUniqueName="[Sales].[Sub-Category].[All]" allUniqueName="[Sales].[Sub-Category].[All]" dimensionUniqueName="[Sales]" displayFolder="" count="0" memberValueDatatype="130" unbalanced="0"/>
    <cacheHierarchy uniqueName="[Sales].[Product Name]" caption="Product Name" attribute="1" defaultMemberUniqueName="[Sales].[Product Name].[All]" allUniqueName="[Sales].[Product Name].[All]" dimensionUniqueName="[Sales]" displayFolder="" count="0" memberValueDatatype="130" unbalanced="0"/>
    <cacheHierarchy uniqueName="[Sales].[Sales]" caption="Sales" attribute="1" defaultMemberUniqueName="[Sales].[Sales].[All]" allUniqueName="[Sales].[Sales].[All]" dimensionUniqueName="[Sales]" displayFolder="" count="0" memberValueDatatype="5" unbalanced="0"/>
    <cacheHierarchy uniqueName="[Sales].[Order Month]" caption="Order Month" attribute="1" defaultMemberUniqueName="[Sales].[Order Month].[All]" allUniqueName="[Sales].[Order Month].[All]" dimensionUniqueName="[Sales]" displayFolder="" count="0" memberValueDatatype="130" unbalanced="0"/>
    <cacheHierarchy uniqueName="[Sales].[Shipping Time]" caption="Shipping Time" attribute="1" defaultMemberUniqueName="[Sales].[Shipping Time].[All]" allUniqueName="[Sales].[Shipping Time].[All]" dimensionUniqueName="[Sales]" displayFolder="" count="0" memberValueDatatype="5" unbalanced="0"/>
    <cacheHierarchy uniqueName="[Sales].[Order Date (Year)]" caption="Order Date (Year)" attribute="1" defaultMemberUniqueName="[Sales].[Order Date (Year)].[All]" allUniqueName="[Sales].[Order Date (Year)].[All]" dimensionUniqueName="[Sales]" displayFolder="" count="0" memberValueDatatype="130" unbalanced="0"/>
    <cacheHierarchy uniqueName="[Sales].[Order Date (Quarter)]" caption="Order Date (Quarter)" attribute="1" defaultMemberUniqueName="[Sales].[Order Date (Quarter)].[All]" allUniqueName="[Sales].[Order Date (Quarter)].[All]" dimensionUniqueName="[Sales]" displayFolder="" count="0" memberValueDatatype="130" unbalanced="0"/>
    <cacheHierarchy uniqueName="[Sales].[Order Date (Month)]" caption="Order Date (Month)" attribute="1" defaultMemberUniqueName="[Sales].[Order Date (Month)].[All]" allUniqueName="[Sales].[Order Date (Month)].[All]" dimensionUniqueName="[Sales]" displayFolder="" count="0" memberValueDatatype="130" unbalanced="0"/>
    <cacheHierarchy uniqueName="[Sales].[Order Date (Month Index)]" caption="Order Date (Month Index)" attribute="1" defaultMemberUniqueName="[Sales].[Order Date (Month Index)].[All]" allUniqueName="[Sales].[Order Date (Month Index)].[All]" dimensionUniqueName="[Sales]" displayFolder="" count="0" memberValueDatatype="20" unbalanced="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Sales]" caption="__XL_Count Sales" measure="1" displayFolder="" measureGroup="Sales" count="0" hidden="1"/>
    <cacheHierarchy uniqueName="[Measures].[__No measures defined]" caption="__No measures defined" measure="1" displayFolder="" count="0" hidden="1"/>
    <cacheHierarchy uniqueName="[Measures].[Sum of Sales]" caption="Sum of Sales" measure="1" displayFolder="" measureGroup="Sales" count="0" oneField="1" hidden="1">
      <fieldsUsage count="1">
        <fieldUsage x="0"/>
      </fieldsUsage>
      <extLst>
        <ext xmlns:x15="http://schemas.microsoft.com/office/spreadsheetml/2010/11/main" uri="{B97F6D7D-B522-45F9-BDA1-12C45D357490}">
          <x15:cacheHierarchy aggregatedColumn="31"/>
        </ext>
      </extLst>
    </cacheHierarchy>
    <cacheHierarchy uniqueName="[Measures].[Count of Sales]" caption="Count of Sales" measure="1" displayFolder="" measureGroup="Sales" count="0" hidden="1">
      <extLst>
        <ext xmlns:x15="http://schemas.microsoft.com/office/spreadsheetml/2010/11/main" uri="{B97F6D7D-B522-45F9-BDA1-12C45D357490}">
          <x15:cacheHierarchy aggregatedColumn="31"/>
        </ext>
      </extLst>
    </cacheHierarchy>
    <cacheHierarchy uniqueName="[Measures].[Sum of Sales 2]" caption="Sum of Sales 2" measure="1" displayFolder="" measureGroup="Products" count="0" hidden="1">
      <extLst>
        <ext xmlns:x15="http://schemas.microsoft.com/office/spreadsheetml/2010/11/main" uri="{B97F6D7D-B522-45F9-BDA1-12C45D357490}">
          <x15:cacheHierarchy aggregatedColumn="13"/>
        </ext>
      </extLst>
    </cacheHierarchy>
    <cacheHierarchy uniqueName="[Measures].[Count of Sales 2]" caption="Count of Sales 2" measure="1" displayFolder="" measureGroup="Products" count="0" hidden="1">
      <extLst>
        <ext xmlns:x15="http://schemas.microsoft.com/office/spreadsheetml/2010/11/main" uri="{B97F6D7D-B522-45F9-BDA1-12C45D357490}">
          <x15:cacheHierarchy aggregatedColumn="13"/>
        </ext>
      </extLst>
    </cacheHierarchy>
    <cacheHierarchy uniqueName="[Measures].[Sum of Shipping Time]" caption="Sum of Shipping Time" measure="1" displayFolder="" measureGroup="Sales" count="0" hidden="1">
      <extLst>
        <ext xmlns:x15="http://schemas.microsoft.com/office/spreadsheetml/2010/11/main" uri="{B97F6D7D-B522-45F9-BDA1-12C45D357490}">
          <x15:cacheHierarchy aggregatedColumn="33"/>
        </ext>
      </extLst>
    </cacheHierarchy>
    <cacheHierarchy uniqueName="[Measures].[Average of Shipping Time]" caption="Average of Shipping Time" measure="1" displayFolder="" measureGroup="Sales" count="0" hidden="1">
      <extLst>
        <ext xmlns:x15="http://schemas.microsoft.com/office/spreadsheetml/2010/11/main" uri="{B97F6D7D-B522-45F9-BDA1-12C45D357490}">
          <x15:cacheHierarchy aggregatedColumn="33"/>
        </ext>
      </extLst>
    </cacheHierarchy>
    <cacheHierarchy uniqueName="[Measures].[Count of Order ID]" caption="Count of Order ID" measure="1" displayFolder="" measureGroup="Sales" count="0" hidden="1">
      <extLst>
        <ext xmlns:x15="http://schemas.microsoft.com/office/spreadsheetml/2010/11/main" uri="{B97F6D7D-B522-45F9-BDA1-12C45D357490}">
          <x15:cacheHierarchy aggregatedColumn="15"/>
        </ext>
      </extLst>
    </cacheHierarchy>
    <cacheHierarchy uniqueName="[Measures].[Count of Order Date]" caption="Count of Order Date" measure="1" displayFolder="" measureGroup="Sales" count="0" hidden="1">
      <extLst>
        <ext xmlns:x15="http://schemas.microsoft.com/office/spreadsheetml/2010/11/main" uri="{B97F6D7D-B522-45F9-BDA1-12C45D357490}">
          <x15:cacheHierarchy aggregatedColumn="18"/>
        </ext>
      </extLst>
    </cacheHierarchy>
    <cacheHierarchy uniqueName="[Measures].[Count of Order ID 2]" caption="Count of Order ID 2" measure="1" displayFolder="" measureGroup="Customers" count="0" hidden="1">
      <extLst>
        <ext xmlns:x15="http://schemas.microsoft.com/office/spreadsheetml/2010/11/main" uri="{B97F6D7D-B522-45F9-BDA1-12C45D357490}">
          <x15:cacheHierarchy aggregatedColumn="0"/>
        </ext>
      </extLst>
    </cacheHierarchy>
    <cacheHierarchy uniqueName="[Measures].[Average of Sales]" caption="Average of Sales" measure="1" displayFolder="" measureGroup="Sales" count="0" hidden="1">
      <extLst>
        <ext xmlns:x15="http://schemas.microsoft.com/office/spreadsheetml/2010/11/main" uri="{B97F6D7D-B522-45F9-BDA1-12C45D357490}">
          <x15:cacheHierarchy aggregatedColumn="31"/>
        </ext>
      </extLst>
    </cacheHierarchy>
  </cacheHierarchies>
  <kpis count="0"/>
  <dimensions count="4">
    <dimension name="Customers" uniqueName="[Customers]" caption="Customers"/>
    <dimension measure="1" name="Measures" uniqueName="[Measures]" caption="Measures"/>
    <dimension name="Products" uniqueName="[Products]" caption="Products"/>
    <dimension name="Sales" uniqueName="[Sales]" caption="Sales"/>
  </dimensions>
  <measureGroups count="3">
    <measureGroup name="Customers" caption="Customers"/>
    <measureGroup name="Products" caption="Products"/>
    <measureGroup name="Sales" caption="Sales"/>
  </measureGroups>
  <maps count="5">
    <map measureGroup="0" dimension="0"/>
    <map measureGroup="1" dimension="2"/>
    <map measureGroup="2" dimension="0"/>
    <map measureGroup="2"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742.494886458335" createdVersion="5" refreshedVersion="8" minRefreshableVersion="3" recordCount="0" supportSubquery="1" supportAdvancedDrill="1" xr:uid="{CA7AE102-06E9-4B2A-83B4-722F00690738}">
  <cacheSource type="external" connectionId="2"/>
  <cacheFields count="2">
    <cacheField name="[Measures].[Average of Sales]" caption="Average of Sales" numFmtId="0" hierarchy="51" level="32767"/>
    <cacheField name="[Products].[Sub-Category].[Sub-Category]" caption="Sub-Category" numFmtId="0" hierarchy="11" level="1">
      <sharedItems containsSemiMixedTypes="0" containsNonDate="0" containsString="0"/>
    </cacheField>
  </cacheFields>
  <cacheHierarchies count="52">
    <cacheHierarchy uniqueName="[Customers].[Order ID]" caption="Order ID" attribute="1" defaultMemberUniqueName="[Customers].[Order ID].[All]" allUniqueName="[Customers].[Order ID].[All]" dimensionUniqueName="[Customers]" displayFolder="" count="2" memberValueDatatype="130" unbalanced="0"/>
    <cacheHierarchy uniqueName="[Customers].[Customer ID]" caption="Customer ID" attribute="1" defaultMemberUniqueName="[Customers].[Customer ID].[All]" allUniqueName="[Customers].[Customer ID].[All]" dimensionUniqueName="[Customers]" displayFolder="" count="2" memberValueDatatype="130" unbalanced="0"/>
    <cacheHierarchy uniqueName="[Customers].[Customer Name]" caption="Customer Name" attribute="1" defaultMemberUniqueName="[Customers].[Customer Name].[All]" allUniqueName="[Customers].[Customer Name].[All]" dimensionUniqueName="[Customers]" displayFolder="" count="2" memberValueDatatype="130" unbalanced="0"/>
    <cacheHierarchy uniqueName="[Customers].[Segment]" caption="Segment" attribute="1" defaultMemberUniqueName="[Customers].[Segment].[All]" allUniqueName="[Customers].[Segment].[All]" dimensionUniqueName="[Customers]" displayFolder="" count="2" memberValueDatatype="130" unbalanced="0"/>
    <cacheHierarchy uniqueName="[Customers].[Country]" caption="Country" attribute="1" defaultMemberUniqueName="[Customers].[Country].[All]" allUniqueName="[Customers].[Country].[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State]" caption="State" attribute="1" defaultMemberUniqueName="[Customers].[State].[All]" allUniqueName="[Customers].[State].[All]" dimensionUniqueName="[Customers]" displayFolder="" count="2" memberValueDatatype="130" unbalanced="0"/>
    <cacheHierarchy uniqueName="[Customers].[Postal Code]" caption="Postal Code" attribute="1" defaultMemberUniqueName="[Customers].[Postal Code].[All]" allUniqueName="[Customers].[Postal Code].[All]" dimensionUniqueName="[Customers]" displayFolder="" count="2" memberValueDatatype="5" unbalanced="0"/>
    <cacheHierarchy uniqueName="[Customers].[Region]" caption="Region" attribute="1" defaultMemberUniqueName="[Customers].[Region].[All]" allUniqueName="[Customers].[Region].[All]" dimensionUniqueName="[Customers]" displayFolder="" count="2" memberValueDatatype="130" unbalanced="0"/>
    <cacheHierarchy uniqueName="[Products].[Product ID]" caption="Product ID" attribute="1" defaultMemberUniqueName="[Products].[Product ID].[All]" allUniqueName="[Products].[Product ID].[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cacheHierarchy uniqueName="[Products].[Sub-Category]" caption="Sub-Category" attribute="1" defaultMemberUniqueName="[Products].[Sub-Category].[All]" allUniqueName="[Products].[Sub-Category].[All]" dimensionUniqueName="[Products]" displayFolder="" count="2" memberValueDatatype="130" unbalanced="0">
      <fieldsUsage count="2">
        <fieldUsage x="-1"/>
        <fieldUsage x="1"/>
      </fieldsUsage>
    </cacheHierarchy>
    <cacheHierarchy uniqueName="[Products].[Product Name]" caption="Product Name" attribute="1" defaultMemberUniqueName="[Products].[Product Name].[All]" allUniqueName="[Products].[Product Name].[All]" dimensionUniqueName="[Products]" displayFolder="" count="2" memberValueDatatype="130" unbalanced="0"/>
    <cacheHierarchy uniqueName="[Products].[Sales]" caption="Sales" attribute="1" defaultMemberUniqueName="[Products].[Sales].[All]" allUniqueName="[Products].[Sales].[All]" dimensionUniqueName="[Products]" displayFolder="" count="2" memberValueDatatype="5" unbalanced="0"/>
    <cacheHierarchy uniqueName="[Sales].[Row ID]" caption="Row ID" attribute="1" defaultMemberUniqueName="[Sales].[Row ID].[All]" allUniqueName="[Sales].[Row ID].[All]" dimensionUniqueName="[Sales]" displayFolder="" count="2" memberValueDatatype="5" unbalanced="0"/>
    <cacheHierarchy uniqueName="[Sales].[Order ID]" caption="Order ID" attribute="1" defaultMemberUniqueName="[Sales].[Order ID].[All]" allUniqueName="[Sales].[Order ID].[All]" dimensionUniqueName="[Sales]" displayFolder="" count="2" memberValueDatatype="130" unbalanced="0"/>
    <cacheHierarchy uniqueName="[Sales].[Customer ID]" caption="Customer ID" attribute="1" defaultMemberUniqueName="[Sales].[Customer ID].[All]" allUniqueName="[Sales].[Customer ID].[All]" dimensionUniqueName="[Sales]" displayFolder="" count="2" memberValueDatatype="130" unbalanced="0"/>
    <cacheHierarchy uniqueName="[Sales].[Product ID]" caption="Product ID" attribute="1" defaultMemberUniqueName="[Sales].[Product ID].[All]" allUniqueName="[Sales].[Product ID].[All]" dimensionUniqueName="[Sales]" displayFolder="" count="2" memberValueDatatype="130" unbalanced="0"/>
    <cacheHierarchy uniqueName="[Sales].[Order Date]" caption="Order Date" attribute="1" time="1" defaultMemberUniqueName="[Sales].[Order Date].[All]" allUniqueName="[Sales].[Order Date].[All]" dimensionUniqueName="[Sales]" displayFolder="" count="2" memberValueDatatype="7" unbalanced="0"/>
    <cacheHierarchy uniqueName="[Sales].[Ship Date]" caption="Ship Date" attribute="1" time="1" defaultMemberUniqueName="[Sales].[Ship Date].[All]" allUniqueName="[Sales].[Ship Date].[All]" dimensionUniqueName="[Sales]" displayFolder="" count="2" memberValueDatatype="7" unbalanced="0"/>
    <cacheHierarchy uniqueName="[Sales].[Ship Mode]" caption="Ship Mode" attribute="1" defaultMemberUniqueName="[Sales].[Ship Mode].[All]" allUniqueName="[Sales].[Ship Mode].[All]" dimensionUniqueName="[Sales]" displayFolder="" count="2" memberValueDatatype="130" unbalanced="0"/>
    <cacheHierarchy uniqueName="[Sales].[Customer Name]" caption="Customer Name" attribute="1" defaultMemberUniqueName="[Sales].[Customer Name].[All]" allUniqueName="[Sales].[Customer Name].[All]" dimensionUniqueName="[Sales]" displayFolder="" count="2" memberValueDatatype="130" unbalanced="0"/>
    <cacheHierarchy uniqueName="[Sales].[Segment]" caption="Segment" attribute="1" defaultMemberUniqueName="[Sales].[Segment].[All]" allUniqueName="[Sales].[Segment].[All]" dimensionUniqueName="[Sales]" displayFolder="" count="2" memberValueDatatype="130" unbalanced="0"/>
    <cacheHierarchy uniqueName="[Sales].[Country]" caption="Country" attribute="1" defaultMemberUniqueName="[Sales].[Country].[All]" allUniqueName="[Sales].[Country].[All]" dimensionUniqueName="[Sales]" displayFolder="" count="2" memberValueDatatype="130" unbalanced="0"/>
    <cacheHierarchy uniqueName="[Sales].[City]" caption="City" attribute="1" defaultMemberUniqueName="[Sales].[City].[All]" allUniqueName="[Sales].[City].[All]" dimensionUniqueName="[Sales]" displayFolder="" count="2" memberValueDatatype="130" unbalanced="0"/>
    <cacheHierarchy uniqueName="[Sales].[State]" caption="State" attribute="1" defaultMemberUniqueName="[Sales].[State].[All]" allUniqueName="[Sales].[State].[All]" dimensionUniqueName="[Sales]" displayFolder="" count="2" memberValueDatatype="130" unbalanced="0"/>
    <cacheHierarchy uniqueName="[Sales].[Postal Code]" caption="Postal Code" attribute="1" defaultMemberUniqueName="[Sales].[Postal Code].[All]" allUniqueName="[Sales].[Postal Code].[All]" dimensionUniqueName="[Sales]" displayFolder="" count="2" memberValueDatatype="5" unbalanced="0"/>
    <cacheHierarchy uniqueName="[Sales].[Region]" caption="Region" attribute="1" defaultMemberUniqueName="[Sales].[Region].[All]" allUniqueName="[Sales].[Region].[All]" dimensionUniqueName="[Sales]" displayFolder="" count="2" memberValueDatatype="130" unbalanced="0"/>
    <cacheHierarchy uniqueName="[Sales].[Category]" caption="Category" attribute="1" defaultMemberUniqueName="[Sales].[Category].[All]" allUniqueName="[Sales].[Category].[All]" dimensionUniqueName="[Sales]" displayFolder="" count="2" memberValueDatatype="130" unbalanced="0"/>
    <cacheHierarchy uniqueName="[Sales].[Sub-Category]" caption="Sub-Category" attribute="1" defaultMemberUniqueName="[Sales].[Sub-Category].[All]" allUniqueName="[Sales].[Sub-Category].[All]" dimensionUniqueName="[Sales]" displayFolder="" count="2" memberValueDatatype="130" unbalanced="0"/>
    <cacheHierarchy uniqueName="[Sales].[Product Name]" caption="Product Name" attribute="1" defaultMemberUniqueName="[Sales].[Product Name].[All]" allUniqueName="[Sales].[Product Name].[All]" dimensionUniqueName="[Sales]" displayFolder="" count="2" memberValueDatatype="130" unbalanced="0"/>
    <cacheHierarchy uniqueName="[Sales].[Sales]" caption="Sales" attribute="1" defaultMemberUniqueName="[Sales].[Sales].[All]" allUniqueName="[Sales].[Sales].[All]" dimensionUniqueName="[Sales]" displayFolder="" count="2" memberValueDatatype="5" unbalanced="0"/>
    <cacheHierarchy uniqueName="[Sales].[Order Month]" caption="Order Month" attribute="1" defaultMemberUniqueName="[Sales].[Order Month].[All]" allUniqueName="[Sales].[Order Month].[All]" dimensionUniqueName="[Sales]" displayFolder="" count="2" memberValueDatatype="130" unbalanced="0"/>
    <cacheHierarchy uniqueName="[Sales].[Shipping Time]" caption="Shipping Time" attribute="1" defaultMemberUniqueName="[Sales].[Shipping Time].[All]" allUniqueName="[Sales].[Shipping Time].[All]" dimensionUniqueName="[Sales]" displayFolder="" count="2" memberValueDatatype="5" unbalanced="0"/>
    <cacheHierarchy uniqueName="[Sales].[Order Date (Year)]" caption="Order Date (Year)" attribute="1" defaultMemberUniqueName="[Sales].[Order Date (Year)].[All]" allUniqueName="[Sales].[Order Date (Year)].[All]" dimensionUniqueName="[Sales]" displayFolder="" count="2" memberValueDatatype="130" unbalanced="0"/>
    <cacheHierarchy uniqueName="[Sales].[Order Date (Quarter)]" caption="Order Date (Quarter)" attribute="1" defaultMemberUniqueName="[Sales].[Order Date (Quarter)].[All]" allUniqueName="[Sales].[Order Date (Quarter)].[All]" dimensionUniqueName="[Sales]" displayFolder="" count="2" memberValueDatatype="130" unbalanced="0"/>
    <cacheHierarchy uniqueName="[Sales].[Order Date (Month)]" caption="Order Date (Month)" attribute="1" defaultMemberUniqueName="[Sales].[Order Date (Month)].[All]" allUniqueName="[Sales].[Order Date (Month)].[All]" dimensionUniqueName="[Sales]" displayFolder="" count="2" memberValueDatatype="130" unbalanced="0"/>
    <cacheHierarchy uniqueName="[Sales].[Order Date (Month Index)]" caption="Order Date (Month Index)" attribute="1" defaultMemberUniqueName="[Sales].[Order Date (Month Index)].[All]" allUniqueName="[Sales].[Order Date (Month Index)].[All]" dimensionUniqueName="[Sales]" displayFolder="" count="2" memberValueDatatype="20" unbalanced="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Sales]" caption="__XL_Count Sales" measure="1" displayFolder="" measureGroup="Sales" count="0" hidden="1"/>
    <cacheHierarchy uniqueName="[Measures].[__No measures defined]" caption="__No measures defined" measure="1" displayFolder="" count="0" hidden="1"/>
    <cacheHierarchy uniqueName="[Measures].[Sum of Sales]" caption="Sum of Sales" measure="1" displayFolder="" measureGroup="Sales" count="0" hidden="1">
      <extLst>
        <ext xmlns:x15="http://schemas.microsoft.com/office/spreadsheetml/2010/11/main" uri="{B97F6D7D-B522-45F9-BDA1-12C45D357490}">
          <x15:cacheHierarchy aggregatedColumn="31"/>
        </ext>
      </extLst>
    </cacheHierarchy>
    <cacheHierarchy uniqueName="[Measures].[Count of Sales]" caption="Count of Sales" measure="1" displayFolder="" measureGroup="Sales" count="0" hidden="1">
      <extLst>
        <ext xmlns:x15="http://schemas.microsoft.com/office/spreadsheetml/2010/11/main" uri="{B97F6D7D-B522-45F9-BDA1-12C45D357490}">
          <x15:cacheHierarchy aggregatedColumn="31"/>
        </ext>
      </extLst>
    </cacheHierarchy>
    <cacheHierarchy uniqueName="[Measures].[Sum of Sales 2]" caption="Sum of Sales 2" measure="1" displayFolder="" measureGroup="Products" count="0" hidden="1">
      <extLst>
        <ext xmlns:x15="http://schemas.microsoft.com/office/spreadsheetml/2010/11/main" uri="{B97F6D7D-B522-45F9-BDA1-12C45D357490}">
          <x15:cacheHierarchy aggregatedColumn="13"/>
        </ext>
      </extLst>
    </cacheHierarchy>
    <cacheHierarchy uniqueName="[Measures].[Count of Sales 2]" caption="Count of Sales 2" measure="1" displayFolder="" measureGroup="Products" count="0" hidden="1">
      <extLst>
        <ext xmlns:x15="http://schemas.microsoft.com/office/spreadsheetml/2010/11/main" uri="{B97F6D7D-B522-45F9-BDA1-12C45D357490}">
          <x15:cacheHierarchy aggregatedColumn="13"/>
        </ext>
      </extLst>
    </cacheHierarchy>
    <cacheHierarchy uniqueName="[Measures].[Sum of Shipping Time]" caption="Sum of Shipping Time" measure="1" displayFolder="" measureGroup="Sales" count="0" hidden="1">
      <extLst>
        <ext xmlns:x15="http://schemas.microsoft.com/office/spreadsheetml/2010/11/main" uri="{B97F6D7D-B522-45F9-BDA1-12C45D357490}">
          <x15:cacheHierarchy aggregatedColumn="33"/>
        </ext>
      </extLst>
    </cacheHierarchy>
    <cacheHierarchy uniqueName="[Measures].[Average of Shipping Time]" caption="Average of Shipping Time" measure="1" displayFolder="" measureGroup="Sales" count="0" hidden="1">
      <extLst>
        <ext xmlns:x15="http://schemas.microsoft.com/office/spreadsheetml/2010/11/main" uri="{B97F6D7D-B522-45F9-BDA1-12C45D357490}">
          <x15:cacheHierarchy aggregatedColumn="33"/>
        </ext>
      </extLst>
    </cacheHierarchy>
    <cacheHierarchy uniqueName="[Measures].[Count of Order ID]" caption="Count of Order ID" measure="1" displayFolder="" measureGroup="Sales" count="0" hidden="1">
      <extLst>
        <ext xmlns:x15="http://schemas.microsoft.com/office/spreadsheetml/2010/11/main" uri="{B97F6D7D-B522-45F9-BDA1-12C45D357490}">
          <x15:cacheHierarchy aggregatedColumn="15"/>
        </ext>
      </extLst>
    </cacheHierarchy>
    <cacheHierarchy uniqueName="[Measures].[Count of Order Date]" caption="Count of Order Date" measure="1" displayFolder="" measureGroup="Sales" count="0" hidden="1">
      <extLst>
        <ext xmlns:x15="http://schemas.microsoft.com/office/spreadsheetml/2010/11/main" uri="{B97F6D7D-B522-45F9-BDA1-12C45D357490}">
          <x15:cacheHierarchy aggregatedColumn="18"/>
        </ext>
      </extLst>
    </cacheHierarchy>
    <cacheHierarchy uniqueName="[Measures].[Count of Order ID 2]" caption="Count of Order ID 2" measure="1" displayFolder="" measureGroup="Customers" count="0" hidden="1">
      <extLst>
        <ext xmlns:x15="http://schemas.microsoft.com/office/spreadsheetml/2010/11/main" uri="{B97F6D7D-B522-45F9-BDA1-12C45D357490}">
          <x15:cacheHierarchy aggregatedColumn="0"/>
        </ext>
      </extLst>
    </cacheHierarchy>
    <cacheHierarchy uniqueName="[Measures].[Average of Sales]" caption="Average of Sales" measure="1" displayFolder="" measureGroup="Sales" count="0" oneField="1" hidden="1">
      <fieldsUsage count="1">
        <fieldUsage x="0"/>
      </fieldsUsage>
      <extLst>
        <ext xmlns:x15="http://schemas.microsoft.com/office/spreadsheetml/2010/11/main" uri="{B97F6D7D-B522-45F9-BDA1-12C45D357490}">
          <x15:cacheHierarchy aggregatedColumn="31"/>
        </ext>
      </extLst>
    </cacheHierarchy>
  </cacheHierarchies>
  <kpis count="0"/>
  <dimensions count="4">
    <dimension name="Customers" uniqueName="[Customers]" caption="Customers"/>
    <dimension measure="1" name="Measures" uniqueName="[Measures]" caption="Measures"/>
    <dimension name="Products" uniqueName="[Products]" caption="Products"/>
    <dimension name="Sales" uniqueName="[Sales]" caption="Sales"/>
  </dimensions>
  <measureGroups count="3">
    <measureGroup name="Customers" caption="Customers"/>
    <measureGroup name="Products" caption="Products"/>
    <measureGroup name="Sales" caption="Sales"/>
  </measureGroups>
  <maps count="5">
    <map measureGroup="0" dimension="0"/>
    <map measureGroup="1" dimension="2"/>
    <map measureGroup="2" dimension="0"/>
    <map measureGroup="2"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741.946989699078" createdVersion="3" refreshedVersion="8" minRefreshableVersion="3" recordCount="0" supportSubquery="1" supportAdvancedDrill="1" xr:uid="{6B30BBEE-28E4-4E44-A0BA-C817076BE211}">
  <cacheSource type="external" connectionId="2">
    <extLst>
      <ext xmlns:x14="http://schemas.microsoft.com/office/spreadsheetml/2009/9/main" uri="{F057638F-6D5F-4e77-A914-E7F072B9BCA8}">
        <x14:sourceConnection name="ThisWorkbookDataModel"/>
      </ext>
    </extLst>
  </cacheSource>
  <cacheFields count="0"/>
  <cacheHierarchies count="52">
    <cacheHierarchy uniqueName="[Customers].[Order ID]" caption="Order ID" attribute="1" defaultMemberUniqueName="[Customers].[Order ID].[All]" allUniqueName="[Customers].[Order ID].[All]" dimensionUniqueName="[Customers]" displayFolder="" count="0" memberValueDatatype="130" unbalanced="0"/>
    <cacheHierarchy uniqueName="[Customers].[Customer ID]" caption="Customer ID" attribute="1" defaultMemberUniqueName="[Customers].[Customer ID].[All]" allUniqueName="[Customers].[Customer ID].[All]" dimensionUniqueName="[Customers]" displayFolder="" count="0" memberValueDatatype="130" unbalanced="0"/>
    <cacheHierarchy uniqueName="[Customers].[Customer Name]" caption="Customer Name" attribute="1" defaultMemberUniqueName="[Customers].[Customer Name].[All]" allUniqueName="[Customers].[Customer Name].[All]" dimensionUniqueName="[Customers]" displayFolder="" count="0" memberValueDatatype="130" unbalanced="0"/>
    <cacheHierarchy uniqueName="[Customers].[Segment]" caption="Segment" attribute="1" defaultMemberUniqueName="[Customers].[Segment].[All]" allUniqueName="[Customers].[Segment].[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State]" caption="State" attribute="1" defaultMemberUniqueName="[Customers].[State].[All]" allUniqueName="[Customers].[State].[All]" dimensionUniqueName="[Customers]" displayFolder="" count="2" memberValueDatatype="130" unbalanced="0"/>
    <cacheHierarchy uniqueName="[Customers].[Postal Code]" caption="Postal Code" attribute="1" defaultMemberUniqueName="[Customers].[Postal Code].[All]" allUniqueName="[Customers].[Postal Code].[All]" dimensionUniqueName="[Customers]" displayFolder="" count="0" memberValueDatatype="5" unbalanced="0"/>
    <cacheHierarchy uniqueName="[Customers].[Region]" caption="Region" attribute="1" defaultMemberUniqueName="[Customers].[Region].[All]" allUniqueName="[Customers].[Region].[All]" dimensionUniqueName="[Customers]" displayFolder="" count="0" memberValueDatatype="130" unbalanced="0"/>
    <cacheHierarchy uniqueName="[Products].[Product ID]" caption="Product ID" attribute="1" defaultMemberUniqueName="[Products].[Product ID].[All]" allUniqueName="[Products].[Product ID].[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cacheHierarchy uniqueName="[Products].[Sub-Category]" caption="Sub-Category" attribute="1" defaultMemberUniqueName="[Products].[Sub-Category].[All]" allUniqueName="[Products].[Sub-Category].[All]" dimensionUniqueName="[Products]" displayFolder="" count="2" memberValueDatatype="130" unbalanced="0"/>
    <cacheHierarchy uniqueName="[Products].[Product Name]" caption="Product Name" attribute="1" defaultMemberUniqueName="[Products].[Product Name].[All]" allUniqueName="[Products].[Product Name].[All]" dimensionUniqueName="[Products]" displayFolder="" count="0" memberValueDatatype="130" unbalanced="0"/>
    <cacheHierarchy uniqueName="[Products].[Sales]" caption="Sales" attribute="1" defaultMemberUniqueName="[Products].[Sales].[All]" allUniqueName="[Products].[Sales].[All]" dimensionUniqueName="[Products]" displayFolder="" count="0" memberValueDatatype="5" unbalanced="0"/>
    <cacheHierarchy uniqueName="[Sales].[Row ID]" caption="Row ID" attribute="1" defaultMemberUniqueName="[Sales].[Row ID].[All]" allUniqueName="[Sales].[Row ID].[All]" dimensionUniqueName="[Sales]" displayFolder="" count="0" memberValueDatatype="5" unbalanced="0"/>
    <cacheHierarchy uniqueName="[Sales].[Order ID]" caption="Order ID" attribute="1" defaultMemberUniqueName="[Sales].[Order ID].[All]" allUniqueName="[Sales].[Order ID].[All]" dimensionUniqueName="[Sales]" displayFolder="" count="0" memberValueDatatype="130" unbalanced="0"/>
    <cacheHierarchy uniqueName="[Sales].[Customer ID]" caption="Customer ID" attribute="1" defaultMemberUniqueName="[Sales].[Customer ID].[All]" allUniqueName="[Sales].[Customer ID].[All]" dimensionUniqueName="[Sales]" displayFolder="" count="0" memberValueDatatype="130" unbalanced="0"/>
    <cacheHierarchy uniqueName="[Sales].[Product ID]" caption="Product ID" attribute="1" defaultMemberUniqueName="[Sales].[Product ID].[All]" allUniqueName="[Sales].[Product ID].[All]" dimensionUniqueName="[Sales]" displayFolder="" count="0" memberValueDatatype="130" unbalanced="0"/>
    <cacheHierarchy uniqueName="[Sales].[Order Date]" caption="Order Date" attribute="1" time="1" defaultMemberUniqueName="[Sales].[Order Date].[All]" allUniqueName="[Sales].[Order Date].[All]" dimensionUniqueName="[Sales]" displayFolder="" count="0" memberValueDatatype="7" unbalanced="0"/>
    <cacheHierarchy uniqueName="[Sales].[Ship Date]" caption="Ship Date" attribute="1" time="1" defaultMemberUniqueName="[Sales].[Ship Date].[All]" allUniqueName="[Sales].[Ship Date].[All]" dimensionUniqueName="[Sales]" displayFolder="" count="0" memberValueDatatype="7" unbalanced="0"/>
    <cacheHierarchy uniqueName="[Sales].[Ship Mode]" caption="Ship Mode" attribute="1" defaultMemberUniqueName="[Sales].[Ship Mode].[All]" allUniqueName="[Sales].[Ship Mode].[All]" dimensionUniqueName="[Sales]" displayFolder="" count="2" memberValueDatatype="130" unbalanced="0"/>
    <cacheHierarchy uniqueName="[Sales].[Customer Name]" caption="Customer Name" attribute="1" defaultMemberUniqueName="[Sales].[Customer Name].[All]" allUniqueName="[Sales].[Customer Name].[All]" dimensionUniqueName="[Sales]" displayFolder="" count="0" memberValueDatatype="130" unbalanced="0"/>
    <cacheHierarchy uniqueName="[Sales].[Segment]" caption="Segment" attribute="1" defaultMemberUniqueName="[Sales].[Segment].[All]" allUniqueName="[Sales].[Segment].[All]" dimensionUniqueName="[Sales]" displayFolder="" count="2" memberValueDatatype="130" unbalanced="0"/>
    <cacheHierarchy uniqueName="[Sales].[Country]" caption="Country" attribute="1" defaultMemberUniqueName="[Sales].[Country].[All]" allUniqueName="[Sales].[Country].[All]" dimensionUniqueName="[Sales]" displayFolder="" count="0" memberValueDatatype="130" unbalanced="0"/>
    <cacheHierarchy uniqueName="[Sales].[City]" caption="City" attribute="1" defaultMemberUniqueName="[Sales].[City].[All]" allUniqueName="[Sales].[City].[All]" dimensionUniqueName="[Sales]" displayFolder="" count="0" memberValueDatatype="130" unbalanced="0"/>
    <cacheHierarchy uniqueName="[Sales].[State]" caption="State" attribute="1" defaultMemberUniqueName="[Sales].[State].[All]" allUniqueName="[Sales].[State].[All]" dimensionUniqueName="[Sales]" displayFolder="" count="0" memberValueDatatype="130" unbalanced="0"/>
    <cacheHierarchy uniqueName="[Sales].[Postal Code]" caption="Postal Code" attribute="1" defaultMemberUniqueName="[Sales].[Postal Code].[All]" allUniqueName="[Sales].[Postal Code].[All]" dimensionUniqueName="[Sales]" displayFolder="" count="0" memberValueDatatype="5" unbalanced="0"/>
    <cacheHierarchy uniqueName="[Sales].[Region]" caption="Region" attribute="1" defaultMemberUniqueName="[Sales].[Region].[All]" allUniqueName="[Sales].[Region].[All]" dimensionUniqueName="[Sales]" displayFolder="" count="0" memberValueDatatype="130" unbalanced="0"/>
    <cacheHierarchy uniqueName="[Sales].[Category]" caption="Category" attribute="1" defaultMemberUniqueName="[Sales].[Category].[All]" allUniqueName="[Sales].[Category].[All]" dimensionUniqueName="[Sales]" displayFolder="" count="0" memberValueDatatype="130" unbalanced="0"/>
    <cacheHierarchy uniqueName="[Sales].[Sub-Category]" caption="Sub-Category" attribute="1" defaultMemberUniqueName="[Sales].[Sub-Category].[All]" allUniqueName="[Sales].[Sub-Category].[All]" dimensionUniqueName="[Sales]" displayFolder="" count="0" memberValueDatatype="130" unbalanced="0"/>
    <cacheHierarchy uniqueName="[Sales].[Product Name]" caption="Product Name" attribute="1" defaultMemberUniqueName="[Sales].[Product Name].[All]" allUniqueName="[Sales].[Product Name].[All]" dimensionUniqueName="[Sales]" displayFolder="" count="0" memberValueDatatype="130" unbalanced="0"/>
    <cacheHierarchy uniqueName="[Sales].[Sales]" caption="Sales" attribute="1" defaultMemberUniqueName="[Sales].[Sales].[All]" allUniqueName="[Sales].[Sales].[All]" dimensionUniqueName="[Sales]" displayFolder="" count="0" memberValueDatatype="5" unbalanced="0"/>
    <cacheHierarchy uniqueName="[Sales].[Order Month]" caption="Order Month" attribute="1" defaultMemberUniqueName="[Sales].[Order Month].[All]" allUniqueName="[Sales].[Order Month].[All]" dimensionUniqueName="[Sales]" displayFolder="" count="0" memberValueDatatype="130" unbalanced="0"/>
    <cacheHierarchy uniqueName="[Sales].[Shipping Time]" caption="Shipping Time" attribute="1" defaultMemberUniqueName="[Sales].[Shipping Time].[All]" allUniqueName="[Sales].[Shipping Time].[All]" dimensionUniqueName="[Sales]" displayFolder="" count="0" memberValueDatatype="5" unbalanced="0"/>
    <cacheHierarchy uniqueName="[Sales].[Order Date (Year)]" caption="Order Date (Year)" attribute="1" defaultMemberUniqueName="[Sales].[Order Date (Year)].[All]" allUniqueName="[Sales].[Order Date (Year)].[All]" dimensionUniqueName="[Sales]" displayFolder="" count="0" memberValueDatatype="130" unbalanced="0"/>
    <cacheHierarchy uniqueName="[Sales].[Order Date (Quarter)]" caption="Order Date (Quarter)" attribute="1" defaultMemberUniqueName="[Sales].[Order Date (Quarter)].[All]" allUniqueName="[Sales].[Order Date (Quarter)].[All]" dimensionUniqueName="[Sales]" displayFolder="" count="0" memberValueDatatype="130" unbalanced="0"/>
    <cacheHierarchy uniqueName="[Sales].[Order Date (Month)]" caption="Order Date (Month)" attribute="1" defaultMemberUniqueName="[Sales].[Order Date (Month)].[All]" allUniqueName="[Sales].[Order Date (Month)].[All]" dimensionUniqueName="[Sales]" displayFolder="" count="0" memberValueDatatype="130" unbalanced="0"/>
    <cacheHierarchy uniqueName="[Sales].[Order Date (Month Index)]" caption="Order Date (Month Index)" attribute="1" defaultMemberUniqueName="[Sales].[Order Date (Month Index)].[All]" allUniqueName="[Sales].[Order Date (Month Index)].[All]" dimensionUniqueName="[Sales]" displayFolder="" count="0" memberValueDatatype="20" unbalanced="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Sales]" caption="__XL_Count Sales" measure="1" displayFolder="" measureGroup="Sales" count="0" hidden="1"/>
    <cacheHierarchy uniqueName="[Measures].[__No measures defined]" caption="__No measures defined" measure="1" displayFolder="" count="0" hidden="1"/>
    <cacheHierarchy uniqueName="[Measures].[Sum of Sales]" caption="Sum of Sales" measure="1" displayFolder="" measureGroup="Sales" count="0" hidden="1">
      <extLst>
        <ext xmlns:x15="http://schemas.microsoft.com/office/spreadsheetml/2010/11/main" uri="{B97F6D7D-B522-45F9-BDA1-12C45D357490}">
          <x15:cacheHierarchy aggregatedColumn="31"/>
        </ext>
      </extLst>
    </cacheHierarchy>
    <cacheHierarchy uniqueName="[Measures].[Count of Sales]" caption="Count of Sales" measure="1" displayFolder="" measureGroup="Sales" count="0" hidden="1">
      <extLst>
        <ext xmlns:x15="http://schemas.microsoft.com/office/spreadsheetml/2010/11/main" uri="{B97F6D7D-B522-45F9-BDA1-12C45D357490}">
          <x15:cacheHierarchy aggregatedColumn="31"/>
        </ext>
      </extLst>
    </cacheHierarchy>
    <cacheHierarchy uniqueName="[Measures].[Sum of Sales 2]" caption="Sum of Sales 2" measure="1" displayFolder="" measureGroup="Products" count="0" hidden="1">
      <extLst>
        <ext xmlns:x15="http://schemas.microsoft.com/office/spreadsheetml/2010/11/main" uri="{B97F6D7D-B522-45F9-BDA1-12C45D357490}">
          <x15:cacheHierarchy aggregatedColumn="13"/>
        </ext>
      </extLst>
    </cacheHierarchy>
    <cacheHierarchy uniqueName="[Measures].[Count of Sales 2]" caption="Count of Sales 2" measure="1" displayFolder="" measureGroup="Products" count="0" hidden="1">
      <extLst>
        <ext xmlns:x15="http://schemas.microsoft.com/office/spreadsheetml/2010/11/main" uri="{B97F6D7D-B522-45F9-BDA1-12C45D357490}">
          <x15:cacheHierarchy aggregatedColumn="13"/>
        </ext>
      </extLst>
    </cacheHierarchy>
    <cacheHierarchy uniqueName="[Measures].[Sum of Shipping Time]" caption="Sum of Shipping Time" measure="1" displayFolder="" measureGroup="Sales" count="0" hidden="1">
      <extLst>
        <ext xmlns:x15="http://schemas.microsoft.com/office/spreadsheetml/2010/11/main" uri="{B97F6D7D-B522-45F9-BDA1-12C45D357490}">
          <x15:cacheHierarchy aggregatedColumn="33"/>
        </ext>
      </extLst>
    </cacheHierarchy>
    <cacheHierarchy uniqueName="[Measures].[Average of Shipping Time]" caption="Average of Shipping Time" measure="1" displayFolder="" measureGroup="Sales" count="0" hidden="1">
      <extLst>
        <ext xmlns:x15="http://schemas.microsoft.com/office/spreadsheetml/2010/11/main" uri="{B97F6D7D-B522-45F9-BDA1-12C45D357490}">
          <x15:cacheHierarchy aggregatedColumn="33"/>
        </ext>
      </extLst>
    </cacheHierarchy>
    <cacheHierarchy uniqueName="[Measures].[Count of Order ID]" caption="Count of Order ID" measure="1" displayFolder="" measureGroup="Sales" count="0" hidden="1">
      <extLst>
        <ext xmlns:x15="http://schemas.microsoft.com/office/spreadsheetml/2010/11/main" uri="{B97F6D7D-B522-45F9-BDA1-12C45D357490}">
          <x15:cacheHierarchy aggregatedColumn="15"/>
        </ext>
      </extLst>
    </cacheHierarchy>
    <cacheHierarchy uniqueName="[Measures].[Count of Order Date]" caption="Count of Order Date" measure="1" displayFolder="" measureGroup="Sales" count="0" hidden="1">
      <extLst>
        <ext xmlns:x15="http://schemas.microsoft.com/office/spreadsheetml/2010/11/main" uri="{B97F6D7D-B522-45F9-BDA1-12C45D357490}">
          <x15:cacheHierarchy aggregatedColumn="18"/>
        </ext>
      </extLst>
    </cacheHierarchy>
    <cacheHierarchy uniqueName="[Measures].[Count of Order ID 2]" caption="Count of Order ID 2" measure="1" displayFolder="" measureGroup="Customers" count="0" hidden="1">
      <extLst>
        <ext xmlns:x15="http://schemas.microsoft.com/office/spreadsheetml/2010/11/main" uri="{B97F6D7D-B522-45F9-BDA1-12C45D357490}">
          <x15:cacheHierarchy aggregatedColumn="0"/>
        </ext>
      </extLst>
    </cacheHierarchy>
    <cacheHierarchy uniqueName="[Measures].[Average of Sales]" caption="Average of Sales" measure="1" displayFolder="" measureGroup="Sales" count="0" hidden="1">
      <extLst>
        <ext xmlns:x15="http://schemas.microsoft.com/office/spreadsheetml/2010/11/main" uri="{B97F6D7D-B522-45F9-BDA1-12C45D357490}">
          <x15:cacheHierarchy aggregatedColumn="31"/>
        </ext>
      </extLst>
    </cacheHierarchy>
  </cacheHierarchies>
  <kpis count="0"/>
  <extLst>
    <ext xmlns:x14="http://schemas.microsoft.com/office/spreadsheetml/2009/9/main" uri="{725AE2AE-9491-48be-B2B4-4EB974FC3084}">
      <x14:pivotCacheDefinition slicerData="1" pivotCacheId="1429402514"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B88B50A-5448-45C4-80D4-EAAB5C434F9A}" name="PivotTable4" cacheId="95" applyNumberFormats="0" applyBorderFormats="0" applyFontFormats="0" applyPatternFormats="0" applyAlignmentFormats="0" applyWidthHeightFormats="1" dataCaption="Values" tag="8914b0ab-f304-43c3-9dcd-57f5445be260" updatedVersion="8" minRefreshableVersion="5" useAutoFormatting="1" subtotalHiddenItems="1" itemPrintTitles="1" createdVersion="5" indent="0" outline="1" outlineData="1" multipleFieldFilters="0" chartFormat="17">
  <location ref="L24:M30" firstHeaderRow="1" firstDataRow="1" firstDataCol="1"/>
  <pivotFields count="4">
    <pivotField dataField="1" subtotalTop="0" showAll="0" defaultSubtotal="0"/>
    <pivotField allDrilled="1" subtotalTop="0" showAll="0" sortType="ascending" defaultSubtotal="0" defaultAttributeDrillState="1">
      <items count="5">
        <item x="0"/>
        <item x="1"/>
        <item x="2"/>
        <item x="3"/>
        <item x="4"/>
      </items>
    </pivotField>
    <pivotField axis="axisRow" allDrilled="1" subtotalTop="0" showAll="0" measureFilter="1" dataSourceSort="1" defaultSubtotal="0" defaultAttributeDrillState="1">
      <items count="5">
        <item x="0"/>
        <item x="1"/>
        <item x="2"/>
        <item x="3"/>
        <item x="4"/>
      </items>
    </pivotField>
    <pivotField allDrilled="1" subtotalTop="0" showAll="0" dataSourceSort="1" defaultSubtotal="0" defaultAttributeDrillState="1"/>
  </pivotFields>
  <rowFields count="1">
    <field x="2"/>
  </rowFields>
  <rowItems count="6">
    <i>
      <x/>
    </i>
    <i>
      <x v="1"/>
    </i>
    <i>
      <x v="2"/>
    </i>
    <i>
      <x v="3"/>
    </i>
    <i>
      <x v="4"/>
    </i>
    <i t="grand">
      <x/>
    </i>
  </rowItems>
  <colItems count="1">
    <i/>
  </colItems>
  <dataFields count="1">
    <dataField name="Count of Order ID" fld="0" subtotal="count" baseField="0" baseItem="0"/>
  </dataFields>
  <chartFormats count="2">
    <chartFormat chart="7" format="0" series="1">
      <pivotArea type="data" outline="0" fieldPosition="0">
        <references count="1">
          <reference field="4294967294" count="1" selected="0">
            <x v="0"/>
          </reference>
        </references>
      </pivotArea>
    </chartFormat>
    <chartFormat chart="12" format="4" series="1">
      <pivotArea type="data" outline="0" fieldPosition="0">
        <references count="1">
          <reference field="4294967294" count="1" selected="0">
            <x v="0"/>
          </reference>
        </references>
      </pivotArea>
    </chartFormat>
  </chartFormats>
  <pivotHierarchies count="52">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Count of Sales"/>
    <pivotHierarchy dragToData="1" caption="Sum of Sales"/>
    <pivotHierarchy dragToData="1" caption="Count of Sales"/>
    <pivotHierarchy dragToData="1"/>
    <pivotHierarchy dragToData="1" caption="Average of Shipping Time"/>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4" iMeasureHier="48">
      <autoFilter ref="A1">
        <filterColumn colId="0">
          <top10 val="5" filterVal="5"/>
        </filterColumn>
      </autoFilter>
    </filter>
  </filters>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activeTabTopLevelEntity name="[Product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A5B303D-0441-4307-BA74-3902CC406965}" name="PivotTable6" cacheId="97" applyNumberFormats="0" applyBorderFormats="0" applyFontFormats="0" applyPatternFormats="0" applyAlignmentFormats="0" applyWidthHeightFormats="1" dataCaption="Values" tag="7cbbb2a1-1561-415e-a4e9-5b459022efa8" updatedVersion="8" minRefreshableVersion="5" useAutoFormatting="1" subtotalHiddenItems="1" itemPrintTitles="1" createdVersion="5" indent="0" outline="1" outlineData="1" multipleFieldFilters="0" chartFormat="7">
  <location ref="A80:A81"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Count of Order ID" fld="0" subtotal="count" baseField="0" baseItem="0"/>
  </dataFields>
  <pivotHierarchies count="52">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Count of Sales"/>
    <pivotHierarchy dragToData="1" caption="Sum of Sales"/>
    <pivotHierarchy dragToData="1" caption="Count of Sales"/>
    <pivotHierarchy dragToData="1"/>
    <pivotHierarchy dragToData="1" caption="Average of Shipping Time"/>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activeTabTopLevelEntity name="[Product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63A5771-7A50-4574-9C71-A668D15A0AB7}" name="PivotTable3" cacheId="94" applyNumberFormats="0" applyBorderFormats="0" applyFontFormats="0" applyPatternFormats="0" applyAlignmentFormats="0" applyWidthHeightFormats="1" dataCaption="Values" tag="84fb89c6-68e5-496d-be03-a1593e6276ea" updatedVersion="8" minRefreshableVersion="5" useAutoFormatting="1" itemPrintTitles="1" createdVersion="5" indent="0" outline="1" outlineData="1" multipleFieldFilters="0" chartFormat="15">
  <location ref="K5:L10" firstHeaderRow="1" firstDataRow="1" firstDataCol="1"/>
  <pivotFields count="3">
    <pivotField axis="axisRow"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s>
  <rowFields count="1">
    <field x="0"/>
  </rowFields>
  <rowItems count="5">
    <i>
      <x/>
    </i>
    <i>
      <x v="1"/>
    </i>
    <i>
      <x v="2"/>
    </i>
    <i>
      <x v="3"/>
    </i>
    <i t="grand">
      <x/>
    </i>
  </rowItems>
  <colItems count="1">
    <i/>
  </colItems>
  <dataFields count="1">
    <dataField name="Sum of Sales" fld="1" showDataAs="percentOfTotal" baseField="0" baseItem="0" numFmtId="10"/>
  </dataFields>
  <chartFormats count="10">
    <chartFormat chart="5" format="0" series="1">
      <pivotArea type="data" outline="0" fieldPosition="0">
        <references count="1">
          <reference field="4294967294" count="1" selected="0">
            <x v="0"/>
          </reference>
        </references>
      </pivotArea>
    </chartFormat>
    <chartFormat chart="10" format="16" series="1">
      <pivotArea type="data" outline="0" fieldPosition="0">
        <references count="1">
          <reference field="4294967294" count="1" selected="0">
            <x v="0"/>
          </reference>
        </references>
      </pivotArea>
    </chartFormat>
    <chartFormat chart="10" format="17">
      <pivotArea type="data" outline="0" fieldPosition="0">
        <references count="2">
          <reference field="4294967294" count="1" selected="0">
            <x v="0"/>
          </reference>
          <reference field="0" count="1" selected="0">
            <x v="0"/>
          </reference>
        </references>
      </pivotArea>
    </chartFormat>
    <chartFormat chart="10" format="18">
      <pivotArea type="data" outline="0" fieldPosition="0">
        <references count="2">
          <reference field="4294967294" count="1" selected="0">
            <x v="0"/>
          </reference>
          <reference field="0" count="1" selected="0">
            <x v="1"/>
          </reference>
        </references>
      </pivotArea>
    </chartFormat>
    <chartFormat chart="10" format="19">
      <pivotArea type="data" outline="0" fieldPosition="0">
        <references count="2">
          <reference field="4294967294" count="1" selected="0">
            <x v="0"/>
          </reference>
          <reference field="0" count="1" selected="0">
            <x v="2"/>
          </reference>
        </references>
      </pivotArea>
    </chartFormat>
    <chartFormat chart="10" format="20">
      <pivotArea type="data" outline="0" fieldPosition="0">
        <references count="2">
          <reference field="4294967294" count="1" selected="0">
            <x v="0"/>
          </reference>
          <reference field="0" count="1" selected="0">
            <x v="3"/>
          </reference>
        </references>
      </pivotArea>
    </chartFormat>
    <chartFormat chart="5" format="1">
      <pivotArea type="data" outline="0" fieldPosition="0">
        <references count="2">
          <reference field="4294967294" count="1" selected="0">
            <x v="0"/>
          </reference>
          <reference field="0" count="1" selected="0">
            <x v="0"/>
          </reference>
        </references>
      </pivotArea>
    </chartFormat>
    <chartFormat chart="5" format="2">
      <pivotArea type="data" outline="0" fieldPosition="0">
        <references count="2">
          <reference field="4294967294" count="1" selected="0">
            <x v="0"/>
          </reference>
          <reference field="0" count="1" selected="0">
            <x v="1"/>
          </reference>
        </references>
      </pivotArea>
    </chartFormat>
    <chartFormat chart="5" format="3">
      <pivotArea type="data" outline="0" fieldPosition="0">
        <references count="2">
          <reference field="4294967294" count="1" selected="0">
            <x v="0"/>
          </reference>
          <reference field="0" count="1" selected="0">
            <x v="2"/>
          </reference>
        </references>
      </pivotArea>
    </chartFormat>
    <chartFormat chart="5" format="4">
      <pivotArea type="data" outline="0" fieldPosition="0">
        <references count="2">
          <reference field="4294967294" count="1" selected="0">
            <x v="0"/>
          </reference>
          <reference field="0" count="1" selected="0">
            <x v="3"/>
          </reference>
        </references>
      </pivotArea>
    </chartFormat>
  </chartFormats>
  <pivotHierarchies count="5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Count of Sales"/>
    <pivotHierarchy dragToData="1" caption="Sum of Sales"/>
    <pivotHierarchy dragToData="1" caption="Count of Sales"/>
    <pivotHierarchy dragToData="1"/>
    <pivotHierarchy dragToData="1" caption="Average of Shipping Time"/>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activeTabTopLevelEntity name="[Product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3C23995-AD03-4474-BAA9-1382BD2B211C}" name="PivotTable7" cacheId="98" applyNumberFormats="0" applyBorderFormats="0" applyFontFormats="0" applyPatternFormats="0" applyAlignmentFormats="0" applyWidthHeightFormats="1" dataCaption="Values" tag="5d2e4e61-5de9-4509-be3b-1f492d1e12b9" updatedVersion="8" minRefreshableVersion="5" useAutoFormatting="1" itemPrintTitles="1" createdVersion="5" indent="0" outline="1" outlineData="1" multipleFieldFilters="0" chartFormat="7">
  <location ref="B80:B81"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Sum of Sales" fld="0" baseField="0" baseItem="0" numFmtId="165"/>
  </dataFields>
  <pivotHierarchies count="52">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Count of Sales"/>
    <pivotHierarchy dragToData="1" caption="Sum of Sales"/>
    <pivotHierarchy dragToData="1" caption="Count of Sales"/>
    <pivotHierarchy dragToData="1"/>
    <pivotHierarchy dragToData="1" caption="Average of Shipping Time"/>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activeTabTopLevelEntity name="[Product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18FFBB9-DD3C-46E0-9FC7-3D71C5802181}" name="PivotTable5" cacheId="96" applyNumberFormats="0" applyBorderFormats="0" applyFontFormats="0" applyPatternFormats="0" applyAlignmentFormats="0" applyWidthHeightFormats="1" dataCaption="Values" tag="8624b2d5-9610-4a8c-9ea8-e452216397af" updatedVersion="8" minRefreshableVersion="5" useAutoFormatting="1" subtotalHiddenItems="1" itemPrintTitles="1" createdVersion="5" indent="0" outline="1" outlineData="1" multipleFieldFilters="0" chartFormat="26">
  <location ref="M36:Q90" firstHeaderRow="1" firstDataRow="2" firstDataCol="1"/>
  <pivotFields count="7">
    <pivotField allDrilled="1" subtotalTop="0" showAll="0" sortType="ascending" defaultSubtotal="0" defaultAttributeDrillState="1">
      <items count="5">
        <item x="0"/>
        <item x="1"/>
        <item x="2"/>
        <item x="3"/>
        <item x="4"/>
      </items>
    </pivotField>
    <pivotField allDrilled="1" subtotalTop="0" showAll="0" measureFilter="1" dataSourceSort="1" defaultSubtotal="0" defaultAttributeDrillState="1">
      <items count="5">
        <item x="0"/>
        <item x="1"/>
        <item x="2"/>
        <item x="3"/>
        <item x="4"/>
      </items>
    </pivotField>
    <pivotField axis="axisCol" allDrilled="1" subtotalTop="0" showAll="0" dataSourceSort="1" defaultSubtotal="0" defaultAttributeDrillState="1">
      <items count="3">
        <item x="0"/>
        <item x="1"/>
        <item x="2"/>
      </items>
    </pivotField>
    <pivotField axis="axisRow" allDrilled="1" subtotalTop="0" showAll="0" dataSourceSort="1" defaultSubtotal="0" defaultAttributeDrillState="1">
      <items count="4">
        <item x="0"/>
        <item x="1"/>
        <item x="2"/>
        <item x="3"/>
      </items>
    </pivotField>
    <pivotField axis="axisRow" allDrilled="1" subtotalTop="0" showAll="0" dataSourceSort="1" defaultSubtotal="0" defaultAttributeDrillState="1">
      <items count="12">
        <item x="0"/>
        <item x="1"/>
        <item x="2"/>
        <item x="3"/>
        <item x="4"/>
        <item x="5"/>
        <item x="6"/>
        <item x="7"/>
        <item x="8"/>
        <item x="9"/>
        <item x="10"/>
        <item x="11"/>
      </items>
    </pivotField>
    <pivotField dataField="1" subtotalTop="0" showAll="0" defaultSubtotal="0"/>
    <pivotField allDrilled="1" subtotalTop="0" showAll="0" dataSourceSort="1" defaultSubtotal="0" defaultAttributeDrillState="1"/>
  </pivotFields>
  <rowFields count="2">
    <field x="3"/>
    <field x="4"/>
  </rowFields>
  <rowItems count="53">
    <i>
      <x/>
    </i>
    <i r="1">
      <x/>
    </i>
    <i r="1">
      <x v="1"/>
    </i>
    <i r="1">
      <x v="2"/>
    </i>
    <i r="1">
      <x v="3"/>
    </i>
    <i r="1">
      <x v="4"/>
    </i>
    <i r="1">
      <x v="5"/>
    </i>
    <i r="1">
      <x v="6"/>
    </i>
    <i r="1">
      <x v="7"/>
    </i>
    <i r="1">
      <x v="8"/>
    </i>
    <i r="1">
      <x v="9"/>
    </i>
    <i r="1">
      <x v="10"/>
    </i>
    <i r="1">
      <x v="11"/>
    </i>
    <i>
      <x v="1"/>
    </i>
    <i r="1">
      <x/>
    </i>
    <i r="1">
      <x v="1"/>
    </i>
    <i r="1">
      <x v="2"/>
    </i>
    <i r="1">
      <x v="3"/>
    </i>
    <i r="1">
      <x v="4"/>
    </i>
    <i r="1">
      <x v="5"/>
    </i>
    <i r="1">
      <x v="6"/>
    </i>
    <i r="1">
      <x v="7"/>
    </i>
    <i r="1">
      <x v="8"/>
    </i>
    <i r="1">
      <x v="9"/>
    </i>
    <i r="1">
      <x v="10"/>
    </i>
    <i r="1">
      <x v="11"/>
    </i>
    <i>
      <x v="2"/>
    </i>
    <i r="1">
      <x/>
    </i>
    <i r="1">
      <x v="1"/>
    </i>
    <i r="1">
      <x v="2"/>
    </i>
    <i r="1">
      <x v="3"/>
    </i>
    <i r="1">
      <x v="4"/>
    </i>
    <i r="1">
      <x v="5"/>
    </i>
    <i r="1">
      <x v="6"/>
    </i>
    <i r="1">
      <x v="7"/>
    </i>
    <i r="1">
      <x v="8"/>
    </i>
    <i r="1">
      <x v="9"/>
    </i>
    <i r="1">
      <x v="10"/>
    </i>
    <i r="1">
      <x v="11"/>
    </i>
    <i>
      <x v="3"/>
    </i>
    <i r="1">
      <x/>
    </i>
    <i r="1">
      <x v="1"/>
    </i>
    <i r="1">
      <x v="2"/>
    </i>
    <i r="1">
      <x v="3"/>
    </i>
    <i r="1">
      <x v="4"/>
    </i>
    <i r="1">
      <x v="5"/>
    </i>
    <i r="1">
      <x v="6"/>
    </i>
    <i r="1">
      <x v="7"/>
    </i>
    <i r="1">
      <x v="8"/>
    </i>
    <i r="1">
      <x v="9"/>
    </i>
    <i r="1">
      <x v="10"/>
    </i>
    <i r="1">
      <x v="11"/>
    </i>
    <i t="grand">
      <x/>
    </i>
  </rowItems>
  <colFields count="1">
    <field x="2"/>
  </colFields>
  <colItems count="4">
    <i>
      <x/>
    </i>
    <i>
      <x v="1"/>
    </i>
    <i>
      <x v="2"/>
    </i>
    <i t="grand">
      <x/>
    </i>
  </colItems>
  <dataFields count="1">
    <dataField name="Sum of Sales" fld="5" baseField="0" baseItem="0" numFmtId="164"/>
  </dataFields>
  <chartFormats count="6">
    <chartFormat chart="9" format="0" series="1">
      <pivotArea type="data" outline="0" fieldPosition="0">
        <references count="2">
          <reference field="4294967294" count="1" selected="0">
            <x v="0"/>
          </reference>
          <reference field="2" count="1" selected="0">
            <x v="0"/>
          </reference>
        </references>
      </pivotArea>
    </chartFormat>
    <chartFormat chart="9" format="1" series="1">
      <pivotArea type="data" outline="0" fieldPosition="0">
        <references count="2">
          <reference field="4294967294" count="1" selected="0">
            <x v="0"/>
          </reference>
          <reference field="2" count="1" selected="0">
            <x v="1"/>
          </reference>
        </references>
      </pivotArea>
    </chartFormat>
    <chartFormat chart="9" format="2" series="1">
      <pivotArea type="data" outline="0" fieldPosition="0">
        <references count="2">
          <reference field="4294967294" count="1" selected="0">
            <x v="0"/>
          </reference>
          <reference field="2" count="1" selected="0">
            <x v="2"/>
          </reference>
        </references>
      </pivotArea>
    </chartFormat>
    <chartFormat chart="21" format="12" series="1">
      <pivotArea type="data" outline="0" fieldPosition="0">
        <references count="2">
          <reference field="4294967294" count="1" selected="0">
            <x v="0"/>
          </reference>
          <reference field="2" count="1" selected="0">
            <x v="0"/>
          </reference>
        </references>
      </pivotArea>
    </chartFormat>
    <chartFormat chart="21" format="13" series="1">
      <pivotArea type="data" outline="0" fieldPosition="0">
        <references count="2">
          <reference field="4294967294" count="1" selected="0">
            <x v="0"/>
          </reference>
          <reference field="2" count="1" selected="0">
            <x v="1"/>
          </reference>
        </references>
      </pivotArea>
    </chartFormat>
    <chartFormat chart="21" format="14" series="1">
      <pivotArea type="data" outline="0" fieldPosition="0">
        <references count="2">
          <reference field="4294967294" count="1" selected="0">
            <x v="0"/>
          </reference>
          <reference field="2" count="1" selected="0">
            <x v="2"/>
          </reference>
        </references>
      </pivotArea>
    </chartFormat>
  </chartFormats>
  <pivotHierarchies count="52">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Count of Sales"/>
    <pivotHierarchy dragToData="1" caption="Sum of Sales"/>
    <pivotHierarchy dragToData="1" caption="Count of Sales"/>
    <pivotHierarchy dragToData="1"/>
    <pivotHierarchy dragToData="1" caption="Average of Shipping Time"/>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4" iMeasureHier="48">
      <autoFilter ref="A1">
        <filterColumn colId="0">
          <top10 val="5" filterVal="5"/>
        </filterColumn>
      </autoFilter>
    </filter>
  </filters>
  <rowHierarchiesUsage count="2">
    <rowHierarchyUsage hierarchyUsage="34"/>
    <rowHierarchyUsage hierarchyUsage="36"/>
  </rowHierarchiesUsage>
  <colHierarchiesUsage count="1">
    <colHierarchyUsage hierarchyUsage="1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activeTabTopLevelEntity name="[Product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4721FA9-52C2-4050-9C61-4DC9C708AAFA}" name="PivotTable8" cacheId="99" applyNumberFormats="0" applyBorderFormats="0" applyFontFormats="0" applyPatternFormats="0" applyAlignmentFormats="0" applyWidthHeightFormats="1" dataCaption="Values" tag="0c087eeb-bc9e-455a-b35c-6bdfebb57510" updatedVersion="8" minRefreshableVersion="5" useAutoFormatting="1" subtotalHiddenItems="1" itemPrintTitles="1" createdVersion="5" indent="0" outline="1" outlineData="1" multipleFieldFilters="0" chartFormat="7">
  <location ref="C80:C81"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Sales" fld="0" subtotal="average" baseField="0" baseItem="0" numFmtId="165"/>
  </dataFields>
  <formats count="1">
    <format dxfId="0">
      <pivotArea outline="0" collapsedLevelsAreSubtotals="1" fieldPosition="0">
        <references count="1">
          <reference field="4294967294" count="1" selected="0">
            <x v="0"/>
          </reference>
        </references>
      </pivotArea>
    </format>
  </formats>
  <pivotHierarchies count="52">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Count of Sales"/>
    <pivotHierarchy dragToData="1" caption="Sum of Sales"/>
    <pivotHierarchy dragToData="1" caption="Count of Sales"/>
    <pivotHierarchy dragToData="1"/>
    <pivotHierarchy dragToData="1" caption="Average of Shipping Time"/>
    <pivotHierarchy dragToData="1"/>
    <pivotHierarchy dragToData="1"/>
    <pivotHierarchy dragToData="1"/>
    <pivotHierarchy dragToData="1" caption="Average of Sales"/>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activeTabTopLevelEntity name="[Product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3B7E510-2915-44B7-95BC-6739FF1D3A47}" name="PivotTable1" cacheId="92" applyNumberFormats="0" applyBorderFormats="0" applyFontFormats="0" applyPatternFormats="0" applyAlignmentFormats="0" applyWidthHeightFormats="1" dataCaption="Values" tag="22c4bd47-4468-4c87-bbe4-bfd103c3b013" updatedVersion="8" minRefreshableVersion="5" useAutoFormatting="1" subtotalHiddenItems="1" itemPrintTitles="1" createdVersion="5" indent="0" outline="1" outlineData="1" multipleFieldFilters="0" chartFormat="17">
  <location ref="A1:B22" firstHeaderRow="1" firstDataRow="1" firstDataCol="1"/>
  <pivotFields count="3">
    <pivotField axis="axisRow" allDrilled="1" subtotalTop="0" showAll="0" dataSourceSort="1" defaultSubtotal="0" defaultAttributeDrillState="1">
      <items count="3">
        <item x="0"/>
        <item x="1"/>
        <item x="2"/>
      </items>
    </pivotField>
    <pivotField axis="axisRow" allDrilled="1" subtotalTop="0" showAll="0" dataSourceSort="1" defaultSubtotal="0" defaultAttributeDrillState="1">
      <items count="17">
        <item x="0"/>
        <item x="1"/>
        <item x="2"/>
        <item x="3"/>
        <item x="4"/>
        <item x="5"/>
        <item x="6"/>
        <item x="7"/>
        <item x="8"/>
        <item x="9"/>
        <item x="10"/>
        <item x="11"/>
        <item x="12"/>
        <item x="13"/>
        <item x="14"/>
        <item x="15"/>
        <item x="16"/>
      </items>
    </pivotField>
    <pivotField dataField="1" subtotalTop="0" showAll="0" defaultSubtotal="0"/>
  </pivotFields>
  <rowFields count="2">
    <field x="0"/>
    <field x="1"/>
  </rowFields>
  <rowItems count="21">
    <i>
      <x/>
    </i>
    <i r="1">
      <x/>
    </i>
    <i r="1">
      <x v="1"/>
    </i>
    <i r="1">
      <x v="2"/>
    </i>
    <i r="1">
      <x v="3"/>
    </i>
    <i>
      <x v="1"/>
    </i>
    <i r="1">
      <x v="4"/>
    </i>
    <i r="1">
      <x v="5"/>
    </i>
    <i r="1">
      <x v="6"/>
    </i>
    <i r="1">
      <x v="7"/>
    </i>
    <i r="1">
      <x v="8"/>
    </i>
    <i r="1">
      <x v="9"/>
    </i>
    <i r="1">
      <x v="10"/>
    </i>
    <i r="1">
      <x v="11"/>
    </i>
    <i r="1">
      <x v="12"/>
    </i>
    <i>
      <x v="2"/>
    </i>
    <i r="1">
      <x v="13"/>
    </i>
    <i r="1">
      <x v="14"/>
    </i>
    <i r="1">
      <x v="15"/>
    </i>
    <i r="1">
      <x v="16"/>
    </i>
    <i t="grand">
      <x/>
    </i>
  </rowItems>
  <colItems count="1">
    <i/>
  </colItems>
  <dataFields count="1">
    <dataField name="Sum of Sales" fld="2" showDataAs="percentOfTotal" baseField="0" baseItem="0" numFmtId="10"/>
  </dataFields>
  <chartFormats count="2">
    <chartFormat chart="3" format="0" series="1">
      <pivotArea type="data" outline="0" fieldPosition="0">
        <references count="1">
          <reference field="4294967294" count="1" selected="0">
            <x v="0"/>
          </reference>
        </references>
      </pivotArea>
    </chartFormat>
    <chartFormat chart="8" format="4" series="1">
      <pivotArea type="data" outline="0" fieldPosition="0">
        <references count="1">
          <reference field="4294967294" count="1" selected="0">
            <x v="0"/>
          </reference>
        </references>
      </pivotArea>
    </chartFormat>
  </chartFormats>
  <pivotHierarchies count="52">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Count of Sales"/>
    <pivotHierarchy dragToData="1" caption="Sum of Sales"/>
    <pivotHierarchy dragToData="1" caption="Count of Sales"/>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10"/>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71D497C2-8C84-44DD-AF13-D32EA102CE01}" name="PivotTable2" cacheId="93" applyNumberFormats="0" applyBorderFormats="0" applyFontFormats="0" applyPatternFormats="0" applyAlignmentFormats="0" applyWidthHeightFormats="1" dataCaption="Values" tag="307d4969-f51e-414f-8350-7bb935bbeb05" updatedVersion="8" minRefreshableVersion="5" useAutoFormatting="1" itemPrintTitles="1" createdVersion="5" indent="0" outline="1" outlineData="1" multipleFieldFilters="0" chartFormat="16">
  <location ref="A30:B51" firstHeaderRow="1" firstDataRow="1" firstDataCol="1"/>
  <pivotFields count="4">
    <pivotField axis="axisRow" allDrilled="1" subtotalTop="0" showAll="0" dataSourceSort="1" defaultSubtotal="0" defaultAttributeDrillState="1">
      <items count="4">
        <item x="0"/>
        <item x="1"/>
        <item x="2"/>
        <item x="3"/>
      </items>
    </pivotField>
    <pivotField axis="axisRow"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s>
  <rowFields count="2">
    <field x="1"/>
    <field x="0"/>
  </rowFields>
  <rowItems count="21">
    <i>
      <x/>
    </i>
    <i r="1">
      <x/>
    </i>
    <i r="1">
      <x v="1"/>
    </i>
    <i r="1">
      <x v="2"/>
    </i>
    <i r="1">
      <x v="3"/>
    </i>
    <i>
      <x v="1"/>
    </i>
    <i r="1">
      <x/>
    </i>
    <i r="1">
      <x v="1"/>
    </i>
    <i r="1">
      <x v="2"/>
    </i>
    <i r="1">
      <x v="3"/>
    </i>
    <i>
      <x v="2"/>
    </i>
    <i r="1">
      <x/>
    </i>
    <i r="1">
      <x v="1"/>
    </i>
    <i r="1">
      <x v="2"/>
    </i>
    <i r="1">
      <x v="3"/>
    </i>
    <i>
      <x v="3"/>
    </i>
    <i r="1">
      <x/>
    </i>
    <i r="1">
      <x v="1"/>
    </i>
    <i r="1">
      <x v="2"/>
    </i>
    <i r="1">
      <x v="3"/>
    </i>
    <i t="grand">
      <x/>
    </i>
  </rowItems>
  <colItems count="1">
    <i/>
  </colItems>
  <dataFields count="1">
    <dataField name="Average of Shipping Time" fld="2" subtotal="average" baseField="0" baseItem="0" numFmtId="2"/>
  </dataFields>
  <chartFormats count="2">
    <chartFormat chart="3" format="0" series="1">
      <pivotArea type="data" outline="0" fieldPosition="0">
        <references count="1">
          <reference field="4294967294" count="1" selected="0">
            <x v="0"/>
          </reference>
        </references>
      </pivotArea>
    </chartFormat>
    <chartFormat chart="9" format="4" series="1">
      <pivotArea type="data" outline="0" fieldPosition="0">
        <references count="1">
          <reference field="4294967294" count="1" selected="0">
            <x v="0"/>
          </reference>
        </references>
      </pivotArea>
    </chartFormat>
  </chartFormats>
  <pivotHierarchies count="52">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Count of Sales"/>
    <pivotHierarchy dragToData="1" caption="Sum of Sales"/>
    <pivotHierarchy dragToData="1" caption="Count of Sales"/>
    <pivotHierarchy dragToData="1"/>
    <pivotHierarchy dragToData="1" caption="Average of Shipping Time"/>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27"/>
    <rowHierarchyUsage hierarchyUsage="2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activeTabTopLevelEntity name="[Product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hip_Mode" xr10:uid="{BE7C5042-4221-4BC9-B7ED-6FBE2E22E761}" sourceName="[Sales].[Ship Mode]">
  <pivotTables>
    <pivotTable tabId="1" name="PivotTable3"/>
    <pivotTable tabId="1" name="PivotTable1"/>
    <pivotTable tabId="1" name="PivotTable2"/>
    <pivotTable tabId="1" name="PivotTable4"/>
    <pivotTable tabId="1" name="PivotTable5"/>
    <pivotTable tabId="1" name="PivotTable6"/>
    <pivotTable tabId="1" name="PivotTable7"/>
    <pivotTable tabId="1" name="PivotTable8"/>
  </pivotTables>
  <data>
    <olap pivotCacheId="1429402514">
      <levels count="2">
        <level uniqueName="[Sales].[Ship Mode].[(All)]" sourceCaption="(All)" count="0"/>
        <level uniqueName="[Sales].[Ship Mode].[Ship Mode]" sourceCaption="Ship Mode" count="4">
          <ranges>
            <range startItem="0">
              <i n="[Sales].[Ship Mode].&amp;[First Class]" c="First Class"/>
              <i n="[Sales].[Ship Mode].&amp;[Same Day]" c="Same Day"/>
              <i n="[Sales].[Ship Mode].&amp;[Second Class]" c="Second Class"/>
              <i n="[Sales].[Ship Mode].&amp;[Standard Class]" c="Standard Class"/>
            </range>
          </ranges>
        </level>
      </levels>
      <selections count="1">
        <selection n="[Sales].[Ship Mode].[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DAFC1EC2-EC59-4F17-930A-1C8A27687DFF}" sourceName="[Customers].[State]">
  <pivotTables>
    <pivotTable tabId="1" name="PivotTable4"/>
    <pivotTable tabId="1" name="PivotTable1"/>
    <pivotTable tabId="1" name="PivotTable2"/>
    <pivotTable tabId="1" name="PivotTable5"/>
    <pivotTable tabId="1" name="PivotTable6"/>
    <pivotTable tabId="1" name="PivotTable7"/>
    <pivotTable tabId="1" name="PivotTable8"/>
  </pivotTables>
  <data>
    <olap pivotCacheId="1429402514">
      <levels count="2">
        <level uniqueName="[Customers].[State].[(All)]" sourceCaption="(All)" count="0"/>
        <level uniqueName="[Customers].[State].[State]" sourceCaption="State" count="49">
          <ranges>
            <range startItem="0">
              <i n="[Customers].[State].&amp;[Alabama]" c="Alabama"/>
              <i n="[Customers].[State].&amp;[Arizona]" c="Arizona"/>
              <i n="[Customers].[State].&amp;[Arkansas]" c="Arkansas"/>
              <i n="[Customers].[State].&amp;[California]" c="California"/>
              <i n="[Customers].[State].&amp;[Colorado]" c="Colorado"/>
              <i n="[Customers].[State].&amp;[Connecticut]" c="Connecticut"/>
              <i n="[Customers].[State].&amp;[Delaware]" c="Delaware"/>
              <i n="[Customers].[State].&amp;[District of Columbia]" c="District of Columbia"/>
              <i n="[Customers].[State].&amp;[Florida]" c="Florida"/>
              <i n="[Customers].[State].&amp;[Georgia]" c="Georgia"/>
              <i n="[Customers].[State].&amp;[Idaho]" c="Idaho"/>
              <i n="[Customers].[State].&amp;[Illinois]" c="Illinois"/>
              <i n="[Customers].[State].&amp;[Indiana]" c="Indiana"/>
              <i n="[Customers].[State].&amp;[Iowa]" c="Iowa"/>
              <i n="[Customers].[State].&amp;[Kansas]" c="Kansas"/>
              <i n="[Customers].[State].&amp;[Kentucky]" c="Kentucky"/>
              <i n="[Customers].[State].&amp;[Louisiana]" c="Louisiana"/>
              <i n="[Customers].[State].&amp;[Maine]" c="Maine"/>
              <i n="[Customers].[State].&amp;[Maryland]" c="Maryland"/>
              <i n="[Customers].[State].&amp;[Massachusetts]" c="Massachusetts"/>
              <i n="[Customers].[State].&amp;[Michigan]" c="Michigan"/>
              <i n="[Customers].[State].&amp;[Minnesota]" c="Minnesota"/>
              <i n="[Customers].[State].&amp;[Mississippi]" c="Mississippi"/>
              <i n="[Customers].[State].&amp;[Missouri]" c="Missouri"/>
              <i n="[Customers].[State].&amp;[Montana]" c="Montana"/>
              <i n="[Customers].[State].&amp;[Nebraska]" c="Nebraska"/>
              <i n="[Customers].[State].&amp;[Nevada]" c="Nevada"/>
              <i n="[Customers].[State].&amp;[New Hampshire]" c="New Hampshire"/>
              <i n="[Customers].[State].&amp;[New Jersey]" c="New Jersey"/>
              <i n="[Customers].[State].&amp;[New Mexico]" c="New Mexico"/>
              <i n="[Customers].[State].&amp;[New York]" c="New York"/>
              <i n="[Customers].[State].&amp;[North Carolina]" c="North Carolina"/>
              <i n="[Customers].[State].&amp;[North Dakota]" c="North Dakota"/>
              <i n="[Customers].[State].&amp;[Ohio]" c="Ohio"/>
              <i n="[Customers].[State].&amp;[Oklahoma]" c="Oklahoma"/>
              <i n="[Customers].[State].&amp;[Oregon]" c="Oregon"/>
              <i n="[Customers].[State].&amp;[Pennsylvania]" c="Pennsylvania"/>
              <i n="[Customers].[State].&amp;[Rhode Island]" c="Rhode Island"/>
              <i n="[Customers].[State].&amp;[South Carolina]" c="South Carolina"/>
              <i n="[Customers].[State].&amp;[South Dakota]" c="South Dakota"/>
              <i n="[Customers].[State].&amp;[Tennessee]" c="Tennessee"/>
              <i n="[Customers].[State].&amp;[Texas]" c="Texas"/>
              <i n="[Customers].[State].&amp;[Utah]" c="Utah"/>
              <i n="[Customers].[State].&amp;[Vermont]" c="Vermont"/>
              <i n="[Customers].[State].&amp;[Virginia]" c="Virginia"/>
              <i n="[Customers].[State].&amp;[Washington]" c="Washington"/>
              <i n="[Customers].[State].&amp;[West Virginia]" c="West Virginia"/>
              <i n="[Customers].[State].&amp;[Wisconsin]" c="Wisconsin"/>
              <i n="[Customers].[State].&amp;[Wyoming]" c="Wyoming"/>
            </range>
          </ranges>
        </level>
      </levels>
      <selections count="1">
        <selection n="[Customers].[State].[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3EFEAB65-10CE-4FE5-9C66-109ECC998B9D}" sourceName="[Products].[Category]">
  <pivotTables>
    <pivotTable tabId="1" name="PivotTable1"/>
    <pivotTable tabId="1" name="PivotTable2"/>
    <pivotTable tabId="1" name="PivotTable3"/>
    <pivotTable tabId="1" name="PivotTable4"/>
    <pivotTable tabId="1" name="PivotTable5"/>
    <pivotTable tabId="1" name="PivotTable6"/>
    <pivotTable tabId="1" name="PivotTable7"/>
    <pivotTable tabId="1" name="PivotTable8"/>
  </pivotTables>
  <data>
    <olap pivotCacheId="1429402514">
      <levels count="2">
        <level uniqueName="[Products].[Category].[(All)]" sourceCaption="(All)" count="0"/>
        <level uniqueName="[Products].[Category].[Category]" sourceCaption="Category" count="3">
          <ranges>
            <range startItem="0">
              <i n="[Products].[Category].&amp;[Furniture]" c="Furniture"/>
              <i n="[Products].[Category].&amp;[Office Supplies]" c="Office Supplies"/>
              <i n="[Products].[Category].&amp;[Technology]" c="Technology"/>
            </range>
          </ranges>
        </level>
      </levels>
      <selections count="1">
        <selection n="[Products].[Category].[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b_Category" xr10:uid="{35AF5F9B-1E88-4852-BC8F-58CF77CCC8ED}" sourceName="[Products].[Sub-Category]">
  <pivotTables>
    <pivotTable tabId="1" name="PivotTable1"/>
    <pivotTable tabId="1" name="PivotTable2"/>
    <pivotTable tabId="1" name="PivotTable3"/>
    <pivotTable tabId="1" name="PivotTable4"/>
    <pivotTable tabId="1" name="PivotTable5"/>
    <pivotTable tabId="1" name="PivotTable6"/>
    <pivotTable tabId="1" name="PivotTable7"/>
    <pivotTable tabId="1" name="PivotTable8"/>
  </pivotTables>
  <data>
    <olap pivotCacheId="1429402514">
      <levels count="2">
        <level uniqueName="[Products].[Sub-Category].[(All)]" sourceCaption="(All)" count="0"/>
        <level uniqueName="[Products].[Sub-Category].[Sub-Category]" sourceCaption="Sub-Category" count="17">
          <ranges>
            <range startItem="0">
              <i n="[Products].[Sub-Category].&amp;[Accessories]" c="Accessories"/>
              <i n="[Products].[Sub-Category].&amp;[Appliances]" c="Appliances"/>
              <i n="[Products].[Sub-Category].&amp;[Art]" c="Art"/>
              <i n="[Products].[Sub-Category].&amp;[Binders]" c="Binders"/>
              <i n="[Products].[Sub-Category].&amp;[Bookcases]" c="Bookcases"/>
              <i n="[Products].[Sub-Category].&amp;[Chairs]" c="Chairs"/>
              <i n="[Products].[Sub-Category].&amp;[Copiers]" c="Copiers"/>
              <i n="[Products].[Sub-Category].&amp;[Envelopes]" c="Envelopes"/>
              <i n="[Products].[Sub-Category].&amp;[Fasteners]" c="Fasteners"/>
              <i n="[Products].[Sub-Category].&amp;[Furnishings]" c="Furnishings"/>
              <i n="[Products].[Sub-Category].&amp;[Labels]" c="Labels"/>
              <i n="[Products].[Sub-Category].&amp;[Machines]" c="Machines"/>
              <i n="[Products].[Sub-Category].&amp;[Paper]" c="Paper"/>
              <i n="[Products].[Sub-Category].&amp;[Phones]" c="Phones"/>
              <i n="[Products].[Sub-Category].&amp;[Storage]" c="Storage"/>
              <i n="[Products].[Sub-Category].&amp;[Supplies]" c="Supplies"/>
              <i n="[Products].[Sub-Category].&amp;[Tables]" c="Tables"/>
            </range>
          </ranges>
        </level>
      </levels>
      <selections count="1">
        <selection n="[Products].[Sub-Category].[Al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gment" xr10:uid="{486C63B6-022F-4A28-8031-2D939A669481}" sourceName="[Sales].[Segment]">
  <pivotTables>
    <pivotTable tabId="1" name="PivotTable1"/>
    <pivotTable tabId="1" name="PivotTable2"/>
    <pivotTable tabId="1" name="PivotTable3"/>
    <pivotTable tabId="1" name="PivotTable4"/>
    <pivotTable tabId="1" name="PivotTable5"/>
    <pivotTable tabId="1" name="PivotTable6"/>
    <pivotTable tabId="1" name="PivotTable7"/>
    <pivotTable tabId="1" name="PivotTable8"/>
  </pivotTables>
  <data>
    <olap pivotCacheId="1429402514">
      <levels count="2">
        <level uniqueName="[Sales].[Segment].[(All)]" sourceCaption="(All)" count="0"/>
        <level uniqueName="[Sales].[Segment].[Segment]" sourceCaption="Segment" count="3">
          <ranges>
            <range startItem="0">
              <i n="[Sales].[Segment].&amp;[Consumer]" c="Consumer"/>
              <i n="[Sales].[Segment].&amp;[Corporate]" c="Corporate"/>
              <i n="[Sales].[Segment].&amp;[Home Office]" c="Home Office"/>
            </range>
          </ranges>
        </level>
      </levels>
      <selections count="1">
        <selection n="[Sales].[Segment].[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hip Mode" xr10:uid="{D14563B9-B771-4F0B-95A3-9C82CB9D2344}" cache="Slicer_Ship_Mode" caption="Ship Mode" level="1" rowHeight="234950"/>
  <slicer name="State" xr10:uid="{8B88A499-A6B9-42B7-992E-24D988364779}" cache="Slicer_State" caption="State" level="1" rowHeight="234950"/>
  <slicer name="Category" xr10:uid="{6FB9A7D8-C33C-460B-A774-3C931CA3A7A6}" cache="Slicer_Category" caption="Category" level="1" rowHeight="234950"/>
  <slicer name="Sub-Category" xr10:uid="{C5035C0D-835C-4217-AB86-AACD363B7471}" cache="Slicer_Sub_Category" caption="Sub-Category" level="1" rowHeight="234950"/>
  <slicer name="Segment" xr10:uid="{20CEEF60-74D1-4431-A620-62AEB1748C3F}" cache="Slicer_Segment" caption="Segment" level="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hip Mode 2" xr10:uid="{B8E33139-00CE-4FF8-B4AD-E9B418441448}" cache="Slicer_Ship_Mode" caption="Ship Mode" level="1" style="SlicerStyleLight2" rowHeight="234950"/>
  <slicer name="State 2" xr10:uid="{A301E0D8-E688-4E00-BCA6-04F31BA34537}" cache="Slicer_State" caption="State" level="1" style="SlicerStyleLight2" rowHeight="234950"/>
  <slicer name="Category 2" xr10:uid="{DED2BE7D-5E67-4F64-9FED-FC38B541381F}" cache="Slicer_Category" caption="Category" level="1" style="SlicerStyleLight2" rowHeight="234950"/>
  <slicer name="Sub-Category 2" xr10:uid="{3E5FB8A3-FC37-49F0-9F7F-277A50F22A2C}" cache="Slicer_Sub_Category" caption="Sub-Category" level="1" style="SlicerStyleLight2" rowHeight="234950"/>
  <slicer name="Segment 2" xr10:uid="{ED569926-927A-4262-B952-2A2D1F70B110}" cache="Slicer_Segment" caption="Segment" level="1" style="SlicerStyleLight2"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68B24732-CC35-484E-A2EE-0E9E1CD4B82B}" sourceName="[Sales].[Order Date]">
  <pivotTables>
    <pivotTable tabId="1" name="PivotTable1"/>
    <pivotTable tabId="1" name="PivotTable2"/>
    <pivotTable tabId="1" name="PivotTable3"/>
    <pivotTable tabId="1" name="PivotTable4"/>
    <pivotTable tabId="1" name="PivotTable5"/>
    <pivotTable tabId="1" name="PivotTable6"/>
    <pivotTable tabId="1" name="PivotTable7"/>
    <pivotTable tabId="1" name="PivotTable8"/>
  </pivotTables>
  <state minimalRefreshVersion="6" lastRefreshVersion="6" pivotCacheId="1836583104" filterType="unknown">
    <bounds startDate="2015-01-01T00:00:00" endDate="2019-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6D245DEF-F517-4653-8307-2605872C7B20}" cache="Timeline_Order_Date" caption="Order Date" level="2" selectionLevel="2" scrollPosition="2015-01-01T00:00:00" style="TimeSlicerStyleLight2"/>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2" xr10:uid="{6DB1BE4F-3A1D-4906-B425-2727C4AA268D}" cache="Timeline_Order_Date" caption="Order Date" level="2" selectionLevel="2" scrollPosition="2015-01-01T00:00:00" style="TimeSlicerStyleLight2"/>
</timelines>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microsoft.com/office/2011/relationships/timeline" Target="../timelines/timeline1.xml"/><Relationship Id="rId5" Type="http://schemas.openxmlformats.org/officeDocument/2006/relationships/pivotTable" Target="../pivotTables/pivotTable5.xml"/><Relationship Id="rId10" Type="http://schemas.microsoft.com/office/2007/relationships/slicer" Target="../slicers/slicer1.xml"/><Relationship Id="rId4" Type="http://schemas.openxmlformats.org/officeDocument/2006/relationships/pivotTable" Target="../pivotTables/pivotTable4.xml"/><Relationship Id="rId9"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0CC935-9787-48E4-B4F4-4C814AEB1832}">
  <dimension ref="A1:Q90"/>
  <sheetViews>
    <sheetView topLeftCell="A83" zoomScale="103" zoomScaleNormal="63" workbookViewId="0">
      <selection activeCell="D93" sqref="D93"/>
    </sheetView>
  </sheetViews>
  <sheetFormatPr defaultRowHeight="14.4" x14ac:dyDescent="0.3"/>
  <cols>
    <col min="1" max="1" width="24.33203125" bestFit="1" customWidth="1"/>
    <col min="2" max="2" width="18.5546875" bestFit="1" customWidth="1"/>
    <col min="3" max="3" width="23.77734375" bestFit="1" customWidth="1"/>
    <col min="4" max="4" width="15.5546875" bestFit="1" customWidth="1"/>
    <col min="5" max="5" width="13.6640625" bestFit="1" customWidth="1"/>
    <col min="6" max="6" width="12.5546875" bestFit="1" customWidth="1"/>
    <col min="7" max="9" width="13.6640625" bestFit="1" customWidth="1"/>
    <col min="10" max="10" width="12.5546875" bestFit="1" customWidth="1"/>
    <col min="11" max="13" width="21.77734375" bestFit="1" customWidth="1"/>
    <col min="14" max="14" width="26.109375" bestFit="1" customWidth="1"/>
    <col min="15" max="15" width="22" bestFit="1" customWidth="1"/>
    <col min="16" max="16" width="16.77734375" bestFit="1" customWidth="1"/>
    <col min="17" max="17" width="17.109375" bestFit="1" customWidth="1"/>
    <col min="18" max="19" width="10" bestFit="1" customWidth="1"/>
    <col min="20" max="20" width="11" bestFit="1" customWidth="1"/>
    <col min="21" max="21" width="10" bestFit="1" customWidth="1"/>
    <col min="22" max="26" width="11" bestFit="1" customWidth="1"/>
    <col min="27" max="28" width="10" bestFit="1" customWidth="1"/>
    <col min="29" max="29" width="11" bestFit="1" customWidth="1"/>
    <col min="30" max="30" width="10" bestFit="1" customWidth="1"/>
    <col min="31" max="31" width="11" bestFit="1" customWidth="1"/>
    <col min="32" max="33" width="10" bestFit="1" customWidth="1"/>
    <col min="34" max="38" width="11" bestFit="1" customWidth="1"/>
    <col min="39" max="39" width="10" bestFit="1" customWidth="1"/>
    <col min="40" max="43" width="11" bestFit="1" customWidth="1"/>
    <col min="44" max="44" width="10" bestFit="1" customWidth="1"/>
    <col min="45" max="46" width="11" bestFit="1" customWidth="1"/>
    <col min="47" max="47" width="10" bestFit="1" customWidth="1"/>
    <col min="48" max="48" width="12" bestFit="1" customWidth="1"/>
    <col min="49" max="49" width="10" bestFit="1" customWidth="1"/>
    <col min="50" max="50" width="12" bestFit="1" customWidth="1"/>
    <col min="51" max="256" width="10.33203125" bestFit="1" customWidth="1"/>
    <col min="257" max="257" width="11" bestFit="1" customWidth="1"/>
    <col min="258" max="842" width="10.33203125" bestFit="1" customWidth="1"/>
    <col min="843" max="843" width="11" bestFit="1" customWidth="1"/>
    <col min="844" max="1231" width="10.33203125" bestFit="1" customWidth="1"/>
    <col min="1232" max="1232" width="12" bestFit="1" customWidth="1"/>
  </cols>
  <sheetData>
    <row r="1" spans="1:12" x14ac:dyDescent="0.3">
      <c r="A1" s="1" t="s">
        <v>1</v>
      </c>
      <c r="B1" t="s">
        <v>0</v>
      </c>
    </row>
    <row r="2" spans="1:12" x14ac:dyDescent="0.3">
      <c r="A2" s="2" t="s">
        <v>2</v>
      </c>
      <c r="B2" s="4"/>
    </row>
    <row r="3" spans="1:12" x14ac:dyDescent="0.3">
      <c r="A3" s="3" t="s">
        <v>23</v>
      </c>
      <c r="B3" s="4">
        <v>4.7103775057616426E-2</v>
      </c>
    </row>
    <row r="4" spans="1:12" x14ac:dyDescent="0.3">
      <c r="A4" s="3" t="s">
        <v>24</v>
      </c>
      <c r="B4" s="4">
        <v>0.13684283338099434</v>
      </c>
    </row>
    <row r="5" spans="1:12" x14ac:dyDescent="0.3">
      <c r="A5" s="3" t="s">
        <v>25</v>
      </c>
      <c r="B5" s="4">
        <v>3.6945671888993573E-2</v>
      </c>
      <c r="K5" s="1" t="s">
        <v>1</v>
      </c>
      <c r="L5" t="s">
        <v>0</v>
      </c>
    </row>
    <row r="6" spans="1:12" x14ac:dyDescent="0.3">
      <c r="A6" s="3" t="s">
        <v>26</v>
      </c>
      <c r="B6" s="4">
        <v>9.1020356900673435E-2</v>
      </c>
      <c r="K6" s="2" t="s">
        <v>40</v>
      </c>
      <c r="L6" s="4">
        <v>0.16228732577020497</v>
      </c>
    </row>
    <row r="7" spans="1:12" x14ac:dyDescent="0.3">
      <c r="A7" s="2" t="s">
        <v>3</v>
      </c>
      <c r="B7" s="4"/>
      <c r="K7" s="2" t="s">
        <v>41</v>
      </c>
      <c r="L7" s="4">
        <v>5.4640765567933174E-2</v>
      </c>
    </row>
    <row r="8" spans="1:12" x14ac:dyDescent="0.3">
      <c r="A8" s="3" t="s">
        <v>27</v>
      </c>
      <c r="B8" s="4">
        <v>3.8890301756751192E-2</v>
      </c>
      <c r="K8" s="2" t="s">
        <v>42</v>
      </c>
      <c r="L8" s="4">
        <v>0.18706013551034403</v>
      </c>
    </row>
    <row r="9" spans="1:12" x14ac:dyDescent="0.3">
      <c r="A9" s="3" t="s">
        <v>28</v>
      </c>
      <c r="B9" s="4">
        <v>1.1201675197017372E-2</v>
      </c>
      <c r="K9" s="2" t="s">
        <v>43</v>
      </c>
      <c r="L9" s="4">
        <v>0.59601177315151788</v>
      </c>
    </row>
    <row r="10" spans="1:12" x14ac:dyDescent="0.3">
      <c r="A10" s="3" t="s">
        <v>29</v>
      </c>
      <c r="B10" s="4">
        <v>0.10805108090549415</v>
      </c>
      <c r="K10" s="2" t="s">
        <v>5</v>
      </c>
      <c r="L10" s="4">
        <v>1</v>
      </c>
    </row>
    <row r="11" spans="1:12" x14ac:dyDescent="0.3">
      <c r="A11" s="3" t="s">
        <v>30</v>
      </c>
      <c r="B11" s="4">
        <v>6.7257371188078445E-3</v>
      </c>
    </row>
    <row r="12" spans="1:12" x14ac:dyDescent="0.3">
      <c r="A12" s="3" t="s">
        <v>31</v>
      </c>
      <c r="B12" s="4">
        <v>1.4431254077998334E-3</v>
      </c>
    </row>
    <row r="13" spans="1:12" x14ac:dyDescent="0.3">
      <c r="A13" s="3" t="s">
        <v>32</v>
      </c>
      <c r="B13" s="4">
        <v>4.9057806770737324E-3</v>
      </c>
    </row>
    <row r="14" spans="1:12" x14ac:dyDescent="0.3">
      <c r="A14" s="3" t="s">
        <v>33</v>
      </c>
      <c r="B14" s="4">
        <v>3.2444421934555864E-2</v>
      </c>
    </row>
    <row r="15" spans="1:12" x14ac:dyDescent="0.3">
      <c r="A15" s="3" t="s">
        <v>34</v>
      </c>
      <c r="B15" s="4">
        <v>8.9367935695201045E-2</v>
      </c>
    </row>
    <row r="16" spans="1:12" x14ac:dyDescent="0.3">
      <c r="A16" s="3" t="s">
        <v>35</v>
      </c>
      <c r="B16" s="4">
        <v>1.9218839367641873E-2</v>
      </c>
    </row>
    <row r="17" spans="1:13" x14ac:dyDescent="0.3">
      <c r="A17" s="2" t="s">
        <v>4</v>
      </c>
      <c r="B17" s="4"/>
    </row>
    <row r="18" spans="1:13" x14ac:dyDescent="0.3">
      <c r="A18" s="3" t="s">
        <v>36</v>
      </c>
      <c r="B18" s="4">
        <v>7.7271815028490662E-2</v>
      </c>
    </row>
    <row r="19" spans="1:13" x14ac:dyDescent="0.3">
      <c r="A19" s="3" t="s">
        <v>37</v>
      </c>
      <c r="B19" s="4">
        <v>5.5527155074384549E-2</v>
      </c>
    </row>
    <row r="20" spans="1:13" x14ac:dyDescent="0.3">
      <c r="A20" s="3" t="s">
        <v>38</v>
      </c>
      <c r="B20" s="4">
        <v>8.0254620184716963E-2</v>
      </c>
    </row>
    <row r="21" spans="1:13" x14ac:dyDescent="0.3">
      <c r="A21" s="3" t="s">
        <v>39</v>
      </c>
      <c r="B21" s="4">
        <v>0.16278487442378711</v>
      </c>
    </row>
    <row r="22" spans="1:13" x14ac:dyDescent="0.3">
      <c r="A22" s="2" t="s">
        <v>5</v>
      </c>
      <c r="B22" s="4">
        <v>1</v>
      </c>
    </row>
    <row r="24" spans="1:13" x14ac:dyDescent="0.3">
      <c r="L24" s="1" t="s">
        <v>1</v>
      </c>
      <c r="M24" t="s">
        <v>49</v>
      </c>
    </row>
    <row r="25" spans="1:13" x14ac:dyDescent="0.3">
      <c r="L25" s="2" t="s">
        <v>50</v>
      </c>
      <c r="M25">
        <v>1940</v>
      </c>
    </row>
    <row r="26" spans="1:13" x14ac:dyDescent="0.3">
      <c r="L26" s="2" t="s">
        <v>51</v>
      </c>
      <c r="M26">
        <v>563</v>
      </c>
    </row>
    <row r="27" spans="1:13" x14ac:dyDescent="0.3">
      <c r="L27" s="2" t="s">
        <v>52</v>
      </c>
      <c r="M27">
        <v>1084</v>
      </c>
    </row>
    <row r="28" spans="1:13" x14ac:dyDescent="0.3">
      <c r="L28" s="2" t="s">
        <v>53</v>
      </c>
      <c r="M28">
        <v>632</v>
      </c>
    </row>
    <row r="29" spans="1:13" x14ac:dyDescent="0.3">
      <c r="L29" s="2" t="s">
        <v>54</v>
      </c>
      <c r="M29">
        <v>907</v>
      </c>
    </row>
    <row r="30" spans="1:13" x14ac:dyDescent="0.3">
      <c r="A30" s="1" t="s">
        <v>1</v>
      </c>
      <c r="B30" t="s">
        <v>48</v>
      </c>
      <c r="L30" s="2" t="s">
        <v>5</v>
      </c>
      <c r="M30">
        <v>5126</v>
      </c>
    </row>
    <row r="31" spans="1:13" x14ac:dyDescent="0.3">
      <c r="A31" s="2" t="s">
        <v>44</v>
      </c>
      <c r="B31" s="5"/>
    </row>
    <row r="32" spans="1:13" x14ac:dyDescent="0.3">
      <c r="A32" s="3" t="s">
        <v>40</v>
      </c>
      <c r="B32" s="5">
        <v>2.1082802547770703</v>
      </c>
    </row>
    <row r="33" spans="1:17" x14ac:dyDescent="0.3">
      <c r="A33" s="3" t="s">
        <v>41</v>
      </c>
      <c r="B33" s="5">
        <v>6.7114093959731544E-2</v>
      </c>
    </row>
    <row r="34" spans="1:17" x14ac:dyDescent="0.3">
      <c r="A34" s="3" t="s">
        <v>42</v>
      </c>
      <c r="B34" s="5">
        <v>3.1865168539325843</v>
      </c>
    </row>
    <row r="35" spans="1:17" x14ac:dyDescent="0.3">
      <c r="A35" s="3" t="s">
        <v>43</v>
      </c>
      <c r="B35" s="5">
        <v>5.0161516853932584</v>
      </c>
    </row>
    <row r="36" spans="1:17" x14ac:dyDescent="0.3">
      <c r="A36" s="2" t="s">
        <v>45</v>
      </c>
      <c r="B36" s="5"/>
      <c r="M36" s="1" t="s">
        <v>0</v>
      </c>
      <c r="N36" s="1" t="s">
        <v>6</v>
      </c>
    </row>
    <row r="37" spans="1:17" x14ac:dyDescent="0.3">
      <c r="A37" s="3" t="s">
        <v>40</v>
      </c>
      <c r="B37" s="5">
        <v>2.1748878923766815</v>
      </c>
      <c r="M37" s="1" t="s">
        <v>1</v>
      </c>
      <c r="N37" t="s">
        <v>2</v>
      </c>
      <c r="O37" t="s">
        <v>3</v>
      </c>
      <c r="P37" t="s">
        <v>4</v>
      </c>
      <c r="Q37" t="s">
        <v>5</v>
      </c>
    </row>
    <row r="38" spans="1:17" x14ac:dyDescent="0.3">
      <c r="A38" s="3" t="s">
        <v>41</v>
      </c>
      <c r="B38" s="5">
        <v>2.5477707006369428E-2</v>
      </c>
      <c r="M38" s="2" t="s">
        <v>7</v>
      </c>
      <c r="N38" s="6"/>
      <c r="O38" s="6"/>
      <c r="P38" s="6"/>
      <c r="Q38" s="6"/>
    </row>
    <row r="39" spans="1:17" x14ac:dyDescent="0.3">
      <c r="A39" s="3" t="s">
        <v>42</v>
      </c>
      <c r="B39" s="5">
        <v>3.3085299455535391</v>
      </c>
      <c r="M39" s="3" t="s">
        <v>11</v>
      </c>
      <c r="N39" s="6">
        <v>4541.4629999999997</v>
      </c>
      <c r="O39" s="6">
        <v>4651.1319999999996</v>
      </c>
      <c r="P39" s="6">
        <v>4536.7920000000004</v>
      </c>
      <c r="Q39" s="6">
        <v>13729.387000000001</v>
      </c>
    </row>
    <row r="40" spans="1:17" x14ac:dyDescent="0.3">
      <c r="A40" s="3" t="s">
        <v>43</v>
      </c>
      <c r="B40" s="5">
        <v>4.9594072164948457</v>
      </c>
      <c r="M40" s="3" t="s">
        <v>12</v>
      </c>
      <c r="N40" s="6">
        <v>1992.579</v>
      </c>
      <c r="O40" s="6">
        <v>1243.258</v>
      </c>
      <c r="P40" s="6">
        <v>1961.732</v>
      </c>
      <c r="Q40" s="6">
        <v>5197.5690000000004</v>
      </c>
    </row>
    <row r="41" spans="1:17" x14ac:dyDescent="0.3">
      <c r="A41" s="2" t="s">
        <v>46</v>
      </c>
      <c r="B41" s="5"/>
      <c r="M41" s="3" t="s">
        <v>13</v>
      </c>
      <c r="N41" s="6">
        <v>11823.5885</v>
      </c>
      <c r="O41" s="6">
        <v>9039.8780000000006</v>
      </c>
      <c r="P41" s="6">
        <v>29700.858</v>
      </c>
      <c r="Q41" s="6">
        <v>50564.324500000002</v>
      </c>
    </row>
    <row r="42" spans="1:17" x14ac:dyDescent="0.3">
      <c r="A42" s="3" t="s">
        <v>40</v>
      </c>
      <c r="B42" s="5">
        <v>2.2775330396475773</v>
      </c>
      <c r="M42" s="3" t="s">
        <v>14</v>
      </c>
      <c r="N42" s="6">
        <v>7048.4049999999997</v>
      </c>
      <c r="O42" s="6">
        <v>6592.0709999999999</v>
      </c>
      <c r="P42" s="6">
        <v>5396.348</v>
      </c>
      <c r="Q42" s="6">
        <v>19036.824000000001</v>
      </c>
    </row>
    <row r="43" spans="1:17" x14ac:dyDescent="0.3">
      <c r="A43" s="3" t="s">
        <v>41</v>
      </c>
      <c r="B43" s="5">
        <v>1.3888888888888888E-2</v>
      </c>
      <c r="M43" s="3" t="s">
        <v>15</v>
      </c>
      <c r="N43" s="6">
        <v>9219.0864999999994</v>
      </c>
      <c r="O43" s="6">
        <v>6221.0339999999997</v>
      </c>
      <c r="P43" s="6">
        <v>9587.8040000000001</v>
      </c>
      <c r="Q43" s="6">
        <v>25027.924500000001</v>
      </c>
    </row>
    <row r="44" spans="1:17" x14ac:dyDescent="0.3">
      <c r="A44" s="3" t="s">
        <v>42</v>
      </c>
      <c r="B44" s="5">
        <v>3.2566666666666668</v>
      </c>
      <c r="M44" s="3" t="s">
        <v>16</v>
      </c>
      <c r="N44" s="6">
        <v>11964.882600000001</v>
      </c>
      <c r="O44" s="6">
        <v>12062.92</v>
      </c>
      <c r="P44" s="6">
        <v>9421.4169999999995</v>
      </c>
      <c r="Q44" s="6">
        <v>33449.219599999997</v>
      </c>
    </row>
    <row r="45" spans="1:17" x14ac:dyDescent="0.3">
      <c r="A45" s="3" t="s">
        <v>43</v>
      </c>
      <c r="B45" s="5">
        <v>4.9548192771084336</v>
      </c>
      <c r="M45" s="3" t="s">
        <v>17</v>
      </c>
      <c r="N45" s="6">
        <v>11757.736999999999</v>
      </c>
      <c r="O45" s="6">
        <v>17573.374</v>
      </c>
      <c r="P45" s="6">
        <v>12265.69</v>
      </c>
      <c r="Q45" s="6">
        <v>41596.800999999999</v>
      </c>
    </row>
    <row r="46" spans="1:17" x14ac:dyDescent="0.3">
      <c r="A46" s="2" t="s">
        <v>47</v>
      </c>
      <c r="B46" s="5"/>
      <c r="M46" s="3" t="s">
        <v>18</v>
      </c>
      <c r="N46" s="6">
        <v>7403.9080000000004</v>
      </c>
      <c r="O46" s="6">
        <v>11761.508</v>
      </c>
      <c r="P46" s="6">
        <v>10105.038</v>
      </c>
      <c r="Q46" s="6">
        <v>29270.454000000002</v>
      </c>
    </row>
    <row r="47" spans="1:17" x14ac:dyDescent="0.3">
      <c r="A47" s="3" t="s">
        <v>40</v>
      </c>
      <c r="B47" s="5">
        <v>2.1832358674463936</v>
      </c>
      <c r="M47" s="3" t="s">
        <v>19</v>
      </c>
      <c r="N47" s="6">
        <v>20883.698</v>
      </c>
      <c r="O47" s="6">
        <v>25267.348000000002</v>
      </c>
      <c r="P47" s="6">
        <v>37655.877</v>
      </c>
      <c r="Q47" s="6">
        <v>83806.922999999995</v>
      </c>
    </row>
    <row r="48" spans="1:17" x14ac:dyDescent="0.3">
      <c r="A48" s="3" t="s">
        <v>41</v>
      </c>
      <c r="B48" s="5">
        <v>5.6250000000000001E-2</v>
      </c>
      <c r="M48" s="3" t="s">
        <v>20</v>
      </c>
      <c r="N48" s="6">
        <v>13380.5885</v>
      </c>
      <c r="O48" s="6">
        <v>9283.527</v>
      </c>
      <c r="P48" s="6">
        <v>12048.941999999999</v>
      </c>
      <c r="Q48" s="6">
        <v>34713.057500000003</v>
      </c>
    </row>
    <row r="49" spans="1:17" x14ac:dyDescent="0.3">
      <c r="A49" s="3" t="s">
        <v>42</v>
      </c>
      <c r="B49" s="5">
        <v>3.240464344941957</v>
      </c>
      <c r="M49" s="3" t="s">
        <v>21</v>
      </c>
      <c r="N49" s="6">
        <v>16423.313200000001</v>
      </c>
      <c r="O49" s="6">
        <v>28060.871999999999</v>
      </c>
      <c r="P49" s="6">
        <v>25261.360000000001</v>
      </c>
      <c r="Q49" s="6">
        <v>69745.545199999993</v>
      </c>
    </row>
    <row r="50" spans="1:17" x14ac:dyDescent="0.3">
      <c r="A50" s="3" t="s">
        <v>43</v>
      </c>
      <c r="B50" s="5">
        <v>5.0722251725969194</v>
      </c>
      <c r="M50" s="3" t="s">
        <v>22</v>
      </c>
      <c r="N50" s="6">
        <v>28345.052500000002</v>
      </c>
      <c r="O50" s="6">
        <v>15755.684999999999</v>
      </c>
      <c r="P50" s="6">
        <v>19677.435000000001</v>
      </c>
      <c r="Q50" s="6">
        <v>63778.172500000001</v>
      </c>
    </row>
    <row r="51" spans="1:17" x14ac:dyDescent="0.3">
      <c r="A51" s="2" t="s">
        <v>5</v>
      </c>
      <c r="B51" s="5">
        <v>3.961499183006536</v>
      </c>
      <c r="M51" s="2" t="s">
        <v>8</v>
      </c>
      <c r="N51" s="6"/>
      <c r="O51" s="6"/>
      <c r="P51" s="6"/>
      <c r="Q51" s="6"/>
    </row>
    <row r="52" spans="1:17" x14ac:dyDescent="0.3">
      <c r="M52" s="3" t="s">
        <v>11</v>
      </c>
      <c r="N52" s="6">
        <v>8630.52</v>
      </c>
      <c r="O52" s="6">
        <v>1826.7429999999999</v>
      </c>
      <c r="P52" s="6">
        <v>5588.7359999999999</v>
      </c>
      <c r="Q52" s="6">
        <v>16045.999</v>
      </c>
    </row>
    <row r="53" spans="1:17" x14ac:dyDescent="0.3">
      <c r="M53" s="3" t="s">
        <v>12</v>
      </c>
      <c r="N53" s="6">
        <v>2461.9009999999998</v>
      </c>
      <c r="O53" s="6">
        <v>9274.0249999999996</v>
      </c>
      <c r="P53" s="6">
        <v>5486.7960000000003</v>
      </c>
      <c r="Q53" s="6">
        <v>17222.722000000002</v>
      </c>
    </row>
    <row r="54" spans="1:17" x14ac:dyDescent="0.3">
      <c r="M54" s="3" t="s">
        <v>13</v>
      </c>
      <c r="N54" s="6">
        <v>7435.7079999999996</v>
      </c>
      <c r="O54" s="6">
        <v>13308.736000000001</v>
      </c>
      <c r="P54" s="6">
        <v>10478.788</v>
      </c>
      <c r="Q54" s="6">
        <v>31223.232</v>
      </c>
    </row>
    <row r="55" spans="1:17" x14ac:dyDescent="0.3">
      <c r="M55" s="3" t="s">
        <v>14</v>
      </c>
      <c r="N55" s="6">
        <v>10500.7955</v>
      </c>
      <c r="O55" s="6">
        <v>18553.574000000001</v>
      </c>
      <c r="P55" s="6">
        <v>14760.138000000001</v>
      </c>
      <c r="Q55" s="6">
        <v>43814.5075</v>
      </c>
    </row>
    <row r="56" spans="1:17" x14ac:dyDescent="0.3">
      <c r="M56" s="3" t="s">
        <v>15</v>
      </c>
      <c r="N56" s="6">
        <v>9427.1479999999992</v>
      </c>
      <c r="O56" s="6">
        <v>8184.48</v>
      </c>
      <c r="P56" s="6">
        <v>9177.4889999999996</v>
      </c>
      <c r="Q56" s="6">
        <v>26789.116999999998</v>
      </c>
    </row>
    <row r="57" spans="1:17" x14ac:dyDescent="0.3">
      <c r="M57" s="3" t="s">
        <v>16</v>
      </c>
      <c r="N57" s="6">
        <v>5513.87</v>
      </c>
      <c r="O57" s="6">
        <v>13926.67</v>
      </c>
      <c r="P57" s="6">
        <v>9356.7160000000003</v>
      </c>
      <c r="Q57" s="6">
        <v>28797.256000000001</v>
      </c>
    </row>
    <row r="58" spans="1:17" x14ac:dyDescent="0.3">
      <c r="M58" s="3" t="s">
        <v>17</v>
      </c>
      <c r="N58" s="6">
        <v>14893.8886</v>
      </c>
      <c r="O58" s="6">
        <v>4273.6030000000001</v>
      </c>
      <c r="P58" s="6">
        <v>11965.67</v>
      </c>
      <c r="Q58" s="6">
        <v>31133.161599999999</v>
      </c>
    </row>
    <row r="59" spans="1:17" x14ac:dyDescent="0.3">
      <c r="M59" s="3" t="s">
        <v>18</v>
      </c>
      <c r="N59" s="6">
        <v>10904.341</v>
      </c>
      <c r="O59" s="6">
        <v>10003.983</v>
      </c>
      <c r="P59" s="6">
        <v>12095.516</v>
      </c>
      <c r="Q59" s="6">
        <v>33003.839999999997</v>
      </c>
    </row>
    <row r="60" spans="1:17" x14ac:dyDescent="0.3">
      <c r="M60" s="3" t="s">
        <v>19</v>
      </c>
      <c r="N60" s="6">
        <v>22155.7045</v>
      </c>
      <c r="O60" s="6">
        <v>16981.112000000001</v>
      </c>
      <c r="P60" s="6">
        <v>16576.128000000001</v>
      </c>
      <c r="Q60" s="6">
        <v>55712.944499999998</v>
      </c>
    </row>
    <row r="61" spans="1:17" x14ac:dyDescent="0.3">
      <c r="M61" s="3" t="s">
        <v>20</v>
      </c>
      <c r="N61" s="6">
        <v>12859.9627</v>
      </c>
      <c r="O61" s="6">
        <v>7929.768</v>
      </c>
      <c r="P61" s="6">
        <v>14552.308000000001</v>
      </c>
      <c r="Q61" s="6">
        <v>35342.038699999997</v>
      </c>
    </row>
    <row r="62" spans="1:17" x14ac:dyDescent="0.3">
      <c r="M62" s="3" t="s">
        <v>21</v>
      </c>
      <c r="N62" s="6">
        <v>28902.122100000001</v>
      </c>
      <c r="O62" s="6">
        <v>19574.43</v>
      </c>
      <c r="P62" s="6">
        <v>25469.385999999999</v>
      </c>
      <c r="Q62" s="6">
        <v>73945.938099999999</v>
      </c>
    </row>
    <row r="63" spans="1:17" x14ac:dyDescent="0.3">
      <c r="M63" s="3" t="s">
        <v>22</v>
      </c>
      <c r="N63" s="6">
        <v>18310.574700000001</v>
      </c>
      <c r="O63" s="6">
        <v>14550.084000000001</v>
      </c>
      <c r="P63" s="6">
        <v>26845.125</v>
      </c>
      <c r="Q63" s="6">
        <v>59705.7837</v>
      </c>
    </row>
    <row r="64" spans="1:17" x14ac:dyDescent="0.3">
      <c r="M64" s="2" t="s">
        <v>9</v>
      </c>
      <c r="N64" s="6"/>
      <c r="O64" s="6"/>
      <c r="P64" s="6"/>
      <c r="Q64" s="6"/>
    </row>
    <row r="65" spans="1:17" x14ac:dyDescent="0.3">
      <c r="M65" s="3" t="s">
        <v>11</v>
      </c>
      <c r="N65" s="6">
        <v>6306.1536999999998</v>
      </c>
      <c r="O65" s="6">
        <v>8902.58</v>
      </c>
      <c r="P65" s="6">
        <v>6083.9319999999998</v>
      </c>
      <c r="Q65" s="6">
        <v>21292.665700000001</v>
      </c>
    </row>
    <row r="66" spans="1:17" x14ac:dyDescent="0.3">
      <c r="M66" s="3" t="s">
        <v>12</v>
      </c>
      <c r="N66" s="6">
        <v>4024.319</v>
      </c>
      <c r="O66" s="6">
        <v>5857.36</v>
      </c>
      <c r="P66" s="6">
        <v>6163.049</v>
      </c>
      <c r="Q66" s="6">
        <v>16044.727999999999</v>
      </c>
    </row>
    <row r="67" spans="1:17" x14ac:dyDescent="0.3">
      <c r="M67" s="3" t="s">
        <v>13</v>
      </c>
      <c r="N67" s="6">
        <v>14392.258</v>
      </c>
      <c r="O67" s="6">
        <v>26906.266</v>
      </c>
      <c r="P67" s="6">
        <v>18481.441999999999</v>
      </c>
      <c r="Q67" s="6">
        <v>59779.966</v>
      </c>
    </row>
    <row r="68" spans="1:17" x14ac:dyDescent="0.3">
      <c r="M68" s="3" t="s">
        <v>14</v>
      </c>
      <c r="N68" s="6">
        <v>12341.445599999999</v>
      </c>
      <c r="O68" s="6">
        <v>14291.522000000001</v>
      </c>
      <c r="P68" s="6">
        <v>13362.886</v>
      </c>
      <c r="Q68" s="6">
        <v>39995.853600000002</v>
      </c>
    </row>
    <row r="69" spans="1:17" x14ac:dyDescent="0.3">
      <c r="M69" s="3" t="s">
        <v>15</v>
      </c>
      <c r="N69" s="6">
        <v>9716.1389999999992</v>
      </c>
      <c r="O69" s="6">
        <v>9944.8410000000003</v>
      </c>
      <c r="P69" s="6">
        <v>35345.728999999999</v>
      </c>
      <c r="Q69" s="6">
        <v>55006.709000000003</v>
      </c>
    </row>
    <row r="70" spans="1:17" x14ac:dyDescent="0.3">
      <c r="M70" s="3" t="s">
        <v>16</v>
      </c>
      <c r="N70" s="6">
        <v>13999.2485</v>
      </c>
      <c r="O70" s="6">
        <v>9409.875</v>
      </c>
      <c r="P70" s="6">
        <v>15429.286</v>
      </c>
      <c r="Q70" s="6">
        <v>38838.409500000002</v>
      </c>
    </row>
    <row r="71" spans="1:17" x14ac:dyDescent="0.3">
      <c r="M71" s="3" t="s">
        <v>17</v>
      </c>
      <c r="N71" s="6">
        <v>11944.808000000001</v>
      </c>
      <c r="O71" s="6">
        <v>14707.898999999999</v>
      </c>
      <c r="P71" s="6">
        <v>11542.165999999999</v>
      </c>
      <c r="Q71" s="6">
        <v>38194.873</v>
      </c>
    </row>
    <row r="72" spans="1:17" x14ac:dyDescent="0.3">
      <c r="M72" s="3" t="s">
        <v>18</v>
      </c>
      <c r="N72" s="6">
        <v>10361.855</v>
      </c>
      <c r="O72" s="6">
        <v>7319.8980000000001</v>
      </c>
      <c r="P72" s="6">
        <v>11964.054</v>
      </c>
      <c r="Q72" s="6">
        <v>29645.807000000001</v>
      </c>
    </row>
    <row r="73" spans="1:17" x14ac:dyDescent="0.3">
      <c r="M73" s="3" t="s">
        <v>19</v>
      </c>
      <c r="N73" s="6">
        <v>32832.540800000002</v>
      </c>
      <c r="O73" s="6">
        <v>20442.022000000001</v>
      </c>
      <c r="P73" s="6">
        <v>19868.216</v>
      </c>
      <c r="Q73" s="6">
        <v>73142.7788</v>
      </c>
    </row>
    <row r="74" spans="1:17" x14ac:dyDescent="0.3">
      <c r="M74" s="3" t="s">
        <v>20</v>
      </c>
      <c r="N74" s="6">
        <v>15155.013199999999</v>
      </c>
      <c r="O74" s="6">
        <v>18913.41</v>
      </c>
      <c r="P74" s="6">
        <v>25160.54</v>
      </c>
      <c r="Q74" s="6">
        <v>59228.963199999998</v>
      </c>
    </row>
    <row r="75" spans="1:17" x14ac:dyDescent="0.3">
      <c r="M75" s="3" t="s">
        <v>21</v>
      </c>
      <c r="N75" s="6">
        <v>25946.004799999999</v>
      </c>
      <c r="O75" s="6">
        <v>25472.043000000001</v>
      </c>
      <c r="P75" s="6">
        <v>29552.498</v>
      </c>
      <c r="Q75" s="6">
        <v>80970.545800000007</v>
      </c>
    </row>
    <row r="76" spans="1:17" x14ac:dyDescent="0.3">
      <c r="M76" s="3" t="s">
        <v>22</v>
      </c>
      <c r="N76" s="6">
        <v>28351.696499999998</v>
      </c>
      <c r="O76" s="6">
        <v>25951.556</v>
      </c>
      <c r="P76" s="6">
        <v>25847.760999999999</v>
      </c>
      <c r="Q76" s="6">
        <v>80151.013500000001</v>
      </c>
    </row>
    <row r="77" spans="1:17" x14ac:dyDescent="0.3">
      <c r="M77" s="2" t="s">
        <v>10</v>
      </c>
      <c r="N77" s="6"/>
      <c r="O77" s="6"/>
      <c r="P77" s="6"/>
      <c r="Q77" s="6"/>
    </row>
    <row r="78" spans="1:17" x14ac:dyDescent="0.3">
      <c r="M78" s="3" t="s">
        <v>11</v>
      </c>
      <c r="N78" s="6">
        <v>6102.2695999999996</v>
      </c>
      <c r="O78" s="6">
        <v>14937.86</v>
      </c>
      <c r="P78" s="6">
        <v>20219.293000000001</v>
      </c>
      <c r="Q78" s="6">
        <v>41259.422599999998</v>
      </c>
    </row>
    <row r="79" spans="1:17" x14ac:dyDescent="0.3">
      <c r="M79" s="3" t="s">
        <v>12</v>
      </c>
      <c r="N79" s="6">
        <v>9547.2520000000004</v>
      </c>
      <c r="O79" s="6">
        <v>6231.3320000000003</v>
      </c>
      <c r="P79" s="6">
        <v>9455.4519999999993</v>
      </c>
      <c r="Q79" s="6">
        <v>25234.036</v>
      </c>
    </row>
    <row r="80" spans="1:17" x14ac:dyDescent="0.3">
      <c r="A80" t="s">
        <v>49</v>
      </c>
      <c r="B80" t="s">
        <v>0</v>
      </c>
      <c r="C80" t="s">
        <v>55</v>
      </c>
      <c r="M80" s="3" t="s">
        <v>13</v>
      </c>
      <c r="N80" s="6">
        <v>8509.9678000000004</v>
      </c>
      <c r="O80" s="6">
        <v>13147.361999999999</v>
      </c>
      <c r="P80" s="6">
        <v>29443.416000000001</v>
      </c>
      <c r="Q80" s="6">
        <v>51100.745799999997</v>
      </c>
    </row>
    <row r="81" spans="1:17" x14ac:dyDescent="0.3">
      <c r="A81">
        <v>9792</v>
      </c>
      <c r="B81" s="7">
        <v>2255621.017</v>
      </c>
      <c r="C81" s="7">
        <v>230.35345353349672</v>
      </c>
      <c r="M81" s="3" t="s">
        <v>14</v>
      </c>
      <c r="N81" s="6">
        <v>10942.7045</v>
      </c>
      <c r="O81" s="6">
        <v>13979.123</v>
      </c>
      <c r="P81" s="6">
        <v>16122.29</v>
      </c>
      <c r="Q81" s="6">
        <v>41044.1175</v>
      </c>
    </row>
    <row r="82" spans="1:17" x14ac:dyDescent="0.3">
      <c r="M82" s="3" t="s">
        <v>15</v>
      </c>
      <c r="N82" s="6">
        <v>16567.7745</v>
      </c>
      <c r="O82" s="6">
        <v>12994.44</v>
      </c>
      <c r="P82" s="6">
        <v>16124.915999999999</v>
      </c>
      <c r="Q82" s="6">
        <v>45687.130499999999</v>
      </c>
    </row>
    <row r="83" spans="1:17" x14ac:dyDescent="0.3">
      <c r="A83">
        <f>GETPIVOTDATA("[Measures].[Count of Order ID]",$A$80)</f>
        <v>9792</v>
      </c>
      <c r="B83" s="7">
        <f>GETPIVOTDATA("[Measures].[Sum of Sales]",$B$80)</f>
        <v>2255621.017</v>
      </c>
      <c r="C83" s="7">
        <f>GETPIVOTDATA("[Measures].[Average of Sales]",$C$80)</f>
        <v>230.35345353349672</v>
      </c>
      <c r="M83" s="3" t="s">
        <v>16</v>
      </c>
      <c r="N83" s="6">
        <v>19620.589100000001</v>
      </c>
      <c r="O83" s="6">
        <v>12697.499</v>
      </c>
      <c r="P83" s="6">
        <v>15372.498</v>
      </c>
      <c r="Q83" s="6">
        <v>47690.5861</v>
      </c>
    </row>
    <row r="84" spans="1:17" x14ac:dyDescent="0.3">
      <c r="M84" s="3" t="s">
        <v>17</v>
      </c>
      <c r="N84" s="6">
        <v>14865.11</v>
      </c>
      <c r="O84" s="6">
        <v>8935.8880000000008</v>
      </c>
      <c r="P84" s="6">
        <v>23061.423999999999</v>
      </c>
      <c r="Q84" s="6">
        <v>46862.421999999999</v>
      </c>
    </row>
    <row r="85" spans="1:17" x14ac:dyDescent="0.3">
      <c r="M85" s="3" t="s">
        <v>18</v>
      </c>
      <c r="N85" s="6">
        <v>13382.136500000001</v>
      </c>
      <c r="O85" s="6">
        <v>24193.001</v>
      </c>
      <c r="P85" s="6">
        <v>13269.016</v>
      </c>
      <c r="Q85" s="6">
        <v>50844.1535</v>
      </c>
    </row>
    <row r="86" spans="1:17" x14ac:dyDescent="0.3">
      <c r="M86" s="3" t="s">
        <v>19</v>
      </c>
      <c r="N86" s="6">
        <v>28859.6927</v>
      </c>
      <c r="O86" s="6">
        <v>31428.637999999999</v>
      </c>
      <c r="P86" s="6">
        <v>32656.072</v>
      </c>
      <c r="Q86" s="6">
        <v>92944.402700000006</v>
      </c>
    </row>
    <row r="87" spans="1:17" x14ac:dyDescent="0.3">
      <c r="M87" s="3" t="s">
        <v>20</v>
      </c>
      <c r="N87" s="6">
        <v>26604.210999999999</v>
      </c>
      <c r="O87" s="6">
        <v>24738.838</v>
      </c>
      <c r="P87" s="6">
        <v>36788.928</v>
      </c>
      <c r="Q87" s="6">
        <v>88131.976999999999</v>
      </c>
    </row>
    <row r="88" spans="1:17" x14ac:dyDescent="0.3">
      <c r="M88" s="3" t="s">
        <v>21</v>
      </c>
      <c r="N88" s="6">
        <v>32789.319300000003</v>
      </c>
      <c r="O88" s="6">
        <v>32733.437999999998</v>
      </c>
      <c r="P88" s="6">
        <v>55275.525000000001</v>
      </c>
      <c r="Q88" s="6">
        <v>120798.28230000001</v>
      </c>
    </row>
    <row r="89" spans="1:17" x14ac:dyDescent="0.3">
      <c r="M89" s="3" t="s">
        <v>22</v>
      </c>
      <c r="N89" s="6">
        <v>33613.353000000003</v>
      </c>
      <c r="O89" s="6">
        <v>34278.671000000002</v>
      </c>
      <c r="P89" s="6">
        <v>21186.662</v>
      </c>
      <c r="Q89" s="6">
        <v>89078.686000000002</v>
      </c>
    </row>
    <row r="90" spans="1:17" x14ac:dyDescent="0.3">
      <c r="M90" s="2" t="s">
        <v>5</v>
      </c>
      <c r="N90" s="6">
        <v>703556.7</v>
      </c>
      <c r="O90" s="6">
        <v>704315.17700000003</v>
      </c>
      <c r="P90" s="6">
        <v>847749.14</v>
      </c>
      <c r="Q90" s="6">
        <v>2255621.017</v>
      </c>
    </row>
  </sheetData>
  <pageMargins left="0.7" right="0.7" top="0.75" bottom="0.75" header="0.3" footer="0.3"/>
  <drawing r:id="rId9"/>
  <extLst>
    <ext xmlns:x14="http://schemas.microsoft.com/office/spreadsheetml/2009/9/main" uri="{A8765BA9-456A-4dab-B4F3-ACF838C121DE}">
      <x14:slicerList>
        <x14:slicer r:id="rId10"/>
      </x14:slicerList>
    </ext>
    <ext xmlns:x15="http://schemas.microsoft.com/office/spreadsheetml/2010/11/main" uri="{7E03D99C-DC04-49d9-9315-930204A7B6E9}">
      <x15:timelineRefs>
        <x15:timelineRef r:id="rId11"/>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021345-DC2D-4DC6-8E17-F156CA99D9FA}">
  <dimension ref="A1:X47"/>
  <sheetViews>
    <sheetView showGridLines="0" tabSelected="1" topLeftCell="A2" zoomScale="59" zoomScaleNormal="92" workbookViewId="0">
      <selection activeCell="Y17" sqref="Y17"/>
    </sheetView>
  </sheetViews>
  <sheetFormatPr defaultRowHeight="14.4" x14ac:dyDescent="0.3"/>
  <sheetData>
    <row r="1" spans="1:24" x14ac:dyDescent="0.3">
      <c r="A1" s="11"/>
      <c r="B1" s="11"/>
      <c r="C1" s="11"/>
      <c r="D1" s="11"/>
      <c r="E1" s="11"/>
      <c r="F1" s="9" t="s">
        <v>56</v>
      </c>
      <c r="G1" s="10"/>
      <c r="H1" s="10"/>
      <c r="I1" s="10"/>
      <c r="J1" s="10"/>
      <c r="K1" s="10"/>
      <c r="L1" s="10"/>
      <c r="M1" s="10"/>
      <c r="N1" s="10"/>
      <c r="O1" s="10"/>
      <c r="P1" s="10"/>
      <c r="Q1" s="10"/>
      <c r="R1" s="10"/>
      <c r="S1" s="11"/>
      <c r="T1" s="11"/>
      <c r="U1" s="11"/>
      <c r="V1" s="11"/>
      <c r="W1" s="11"/>
      <c r="X1" s="11"/>
    </row>
    <row r="2" spans="1:24" x14ac:dyDescent="0.3">
      <c r="A2" s="11"/>
      <c r="B2" s="11"/>
      <c r="C2" s="11"/>
      <c r="D2" s="11"/>
      <c r="E2" s="11"/>
      <c r="F2" s="10"/>
      <c r="G2" s="10"/>
      <c r="H2" s="10"/>
      <c r="I2" s="10"/>
      <c r="J2" s="10"/>
      <c r="K2" s="10"/>
      <c r="L2" s="10"/>
      <c r="M2" s="10"/>
      <c r="N2" s="10"/>
      <c r="O2" s="10"/>
      <c r="P2" s="10"/>
      <c r="Q2" s="10"/>
      <c r="R2" s="10"/>
      <c r="S2" s="11"/>
      <c r="T2" s="11"/>
      <c r="U2" s="11"/>
      <c r="V2" s="11"/>
      <c r="W2" s="11"/>
      <c r="X2" s="11"/>
    </row>
    <row r="3" spans="1:24" x14ac:dyDescent="0.3">
      <c r="A3" s="11"/>
      <c r="B3" s="11"/>
      <c r="C3" s="11"/>
      <c r="D3" s="11"/>
      <c r="E3" s="11"/>
      <c r="F3" s="10"/>
      <c r="G3" s="10"/>
      <c r="H3" s="10"/>
      <c r="I3" s="10"/>
      <c r="J3" s="10"/>
      <c r="K3" s="10"/>
      <c r="L3" s="10"/>
      <c r="M3" s="10"/>
      <c r="N3" s="10"/>
      <c r="O3" s="10"/>
      <c r="P3" s="10"/>
      <c r="Q3" s="10"/>
      <c r="R3" s="10"/>
      <c r="S3" s="11"/>
      <c r="T3" s="11"/>
      <c r="U3" s="11"/>
      <c r="V3" s="11"/>
      <c r="W3" s="11"/>
      <c r="X3" s="11"/>
    </row>
    <row r="4" spans="1:24" x14ac:dyDescent="0.3">
      <c r="A4" s="11"/>
      <c r="B4" s="11"/>
      <c r="C4" s="11"/>
      <c r="D4" s="11"/>
      <c r="E4" s="11"/>
      <c r="F4" s="10"/>
      <c r="G4" s="10"/>
      <c r="H4" s="10"/>
      <c r="I4" s="10"/>
      <c r="J4" s="10"/>
      <c r="K4" s="10"/>
      <c r="L4" s="10"/>
      <c r="M4" s="10"/>
      <c r="N4" s="10"/>
      <c r="O4" s="10"/>
      <c r="P4" s="10"/>
      <c r="Q4" s="10"/>
      <c r="R4" s="10"/>
      <c r="S4" s="11"/>
      <c r="T4" s="11"/>
      <c r="U4" s="11"/>
      <c r="V4" s="11"/>
      <c r="W4" s="11"/>
      <c r="X4" s="11"/>
    </row>
    <row r="5" spans="1:24" x14ac:dyDescent="0.3">
      <c r="A5" s="8"/>
      <c r="B5" s="8"/>
      <c r="C5" s="8"/>
      <c r="D5" s="8"/>
      <c r="E5" s="8"/>
      <c r="F5" s="8"/>
      <c r="G5" s="8"/>
      <c r="H5" s="8"/>
      <c r="I5" s="8"/>
      <c r="J5" s="8"/>
      <c r="K5" s="8"/>
      <c r="L5" s="8"/>
      <c r="M5" s="8"/>
      <c r="N5" s="8"/>
      <c r="O5" s="8"/>
      <c r="P5" s="8"/>
      <c r="Q5" s="8"/>
      <c r="R5" s="8"/>
      <c r="S5" s="8"/>
      <c r="T5" s="8"/>
      <c r="U5" s="8"/>
      <c r="V5" s="8"/>
      <c r="W5" s="8"/>
      <c r="X5" s="8"/>
    </row>
    <row r="6" spans="1:24" x14ac:dyDescent="0.3">
      <c r="A6" s="8"/>
      <c r="B6" s="8"/>
      <c r="C6" s="8"/>
      <c r="D6" s="8"/>
      <c r="E6" s="8"/>
      <c r="F6" s="8"/>
      <c r="G6" s="8"/>
      <c r="H6" s="8"/>
      <c r="I6" s="8"/>
      <c r="J6" s="8"/>
      <c r="K6" s="8"/>
      <c r="L6" s="8"/>
      <c r="M6" s="8"/>
      <c r="N6" s="8"/>
      <c r="O6" s="8"/>
      <c r="P6" s="8"/>
      <c r="Q6" s="8"/>
      <c r="R6" s="8"/>
      <c r="S6" s="8"/>
      <c r="T6" s="8"/>
      <c r="U6" s="8"/>
      <c r="V6" s="8"/>
      <c r="W6" s="8"/>
      <c r="X6" s="8"/>
    </row>
    <row r="7" spans="1:24" x14ac:dyDescent="0.3">
      <c r="A7" s="8"/>
      <c r="B7" s="8"/>
      <c r="C7" s="8"/>
      <c r="D7" s="8"/>
      <c r="E7" s="8"/>
      <c r="F7" s="8"/>
      <c r="G7" s="8"/>
      <c r="H7" s="8"/>
      <c r="I7" s="8"/>
      <c r="J7" s="8"/>
      <c r="K7" s="8"/>
      <c r="L7" s="8"/>
      <c r="M7" s="8"/>
      <c r="N7" s="8"/>
      <c r="O7" s="8"/>
      <c r="P7" s="8"/>
      <c r="Q7" s="8"/>
      <c r="R7" s="8"/>
      <c r="S7" s="8"/>
      <c r="T7" s="8"/>
      <c r="U7" s="8"/>
      <c r="V7" s="8"/>
      <c r="W7" s="8"/>
      <c r="X7" s="8"/>
    </row>
    <row r="8" spans="1:24" x14ac:dyDescent="0.3">
      <c r="A8" s="8"/>
      <c r="B8" s="8"/>
      <c r="C8" s="8"/>
      <c r="D8" s="8"/>
      <c r="E8" s="8"/>
      <c r="F8" s="8"/>
      <c r="G8" s="8"/>
      <c r="H8" s="8"/>
      <c r="I8" s="8"/>
      <c r="J8" s="8"/>
      <c r="K8" s="8"/>
      <c r="L8" s="8"/>
      <c r="M8" s="8"/>
      <c r="N8" s="8"/>
      <c r="O8" s="8"/>
      <c r="P8" s="8"/>
      <c r="Q8" s="8"/>
      <c r="R8" s="8"/>
      <c r="S8" s="8"/>
      <c r="T8" s="8"/>
      <c r="U8" s="8"/>
      <c r="V8" s="8"/>
      <c r="W8" s="8"/>
      <c r="X8" s="8"/>
    </row>
    <row r="9" spans="1:24" x14ac:dyDescent="0.3">
      <c r="A9" s="8"/>
      <c r="B9" s="8"/>
      <c r="C9" s="8"/>
      <c r="D9" s="8"/>
      <c r="E9" s="8"/>
      <c r="F9" s="8"/>
      <c r="G9" s="8"/>
      <c r="H9" s="8"/>
      <c r="I9" s="8"/>
      <c r="J9" s="8"/>
      <c r="K9" s="8"/>
      <c r="L9" s="8"/>
      <c r="M9" s="8"/>
      <c r="N9" s="8"/>
      <c r="O9" s="8"/>
      <c r="P9" s="8"/>
      <c r="Q9" s="8"/>
      <c r="R9" s="8"/>
      <c r="S9" s="8"/>
      <c r="T9" s="8"/>
      <c r="U9" s="8"/>
      <c r="V9" s="8"/>
      <c r="W9" s="8"/>
      <c r="X9" s="8"/>
    </row>
    <row r="10" spans="1:24" x14ac:dyDescent="0.3">
      <c r="A10" s="8"/>
      <c r="B10" s="8"/>
      <c r="C10" s="8"/>
      <c r="D10" s="8"/>
      <c r="E10" s="8"/>
      <c r="F10" s="8"/>
      <c r="G10" s="8"/>
      <c r="H10" s="8"/>
      <c r="I10" s="8"/>
      <c r="J10" s="8"/>
      <c r="K10" s="8"/>
      <c r="L10" s="8"/>
      <c r="M10" s="8"/>
      <c r="N10" s="8"/>
      <c r="O10" s="8"/>
      <c r="P10" s="8"/>
      <c r="Q10" s="8"/>
      <c r="R10" s="8"/>
      <c r="S10" s="8"/>
      <c r="T10" s="8"/>
      <c r="U10" s="8"/>
      <c r="V10" s="8"/>
      <c r="W10" s="8"/>
      <c r="X10" s="8"/>
    </row>
    <row r="11" spans="1:24" x14ac:dyDescent="0.3">
      <c r="A11" s="8"/>
      <c r="B11" s="8"/>
      <c r="C11" s="8"/>
      <c r="D11" s="8"/>
      <c r="E11" s="8"/>
      <c r="F11" s="8"/>
      <c r="G11" s="8"/>
      <c r="H11" s="8"/>
      <c r="I11" s="8"/>
      <c r="J11" s="8"/>
      <c r="K11" s="8"/>
      <c r="L11" s="8"/>
      <c r="M11" s="8"/>
      <c r="N11" s="8"/>
      <c r="O11" s="8"/>
      <c r="P11" s="8"/>
      <c r="Q11" s="8"/>
      <c r="R11" s="8"/>
      <c r="S11" s="8"/>
      <c r="T11" s="8"/>
      <c r="U11" s="8"/>
      <c r="V11" s="8"/>
      <c r="W11" s="8"/>
      <c r="X11" s="8"/>
    </row>
    <row r="12" spans="1:24" x14ac:dyDescent="0.3">
      <c r="A12" s="8"/>
      <c r="B12" s="8"/>
      <c r="C12" s="8"/>
      <c r="D12" s="8"/>
      <c r="E12" s="8"/>
      <c r="F12" s="8"/>
      <c r="G12" s="8"/>
      <c r="H12" s="8"/>
      <c r="I12" s="8"/>
      <c r="J12" s="8"/>
      <c r="K12" s="8"/>
      <c r="L12" s="8"/>
      <c r="M12" s="8"/>
      <c r="N12" s="8"/>
      <c r="O12" s="8"/>
      <c r="P12" s="8"/>
      <c r="Q12" s="8"/>
      <c r="R12" s="8"/>
      <c r="S12" s="8"/>
      <c r="T12" s="8"/>
      <c r="U12" s="8"/>
      <c r="V12" s="8"/>
      <c r="W12" s="8"/>
      <c r="X12" s="8"/>
    </row>
    <row r="13" spans="1:24" x14ac:dyDescent="0.3">
      <c r="A13" s="8"/>
      <c r="B13" s="8"/>
      <c r="C13" s="8"/>
      <c r="D13" s="8"/>
      <c r="E13" s="8"/>
      <c r="F13" s="8"/>
      <c r="G13" s="8"/>
      <c r="H13" s="8"/>
      <c r="I13" s="8"/>
      <c r="J13" s="8"/>
      <c r="K13" s="8"/>
      <c r="L13" s="8"/>
      <c r="M13" s="8"/>
      <c r="N13" s="8"/>
      <c r="O13" s="8"/>
      <c r="P13" s="8"/>
      <c r="Q13" s="8"/>
      <c r="R13" s="8"/>
      <c r="S13" s="8"/>
      <c r="T13" s="8"/>
      <c r="U13" s="8"/>
      <c r="V13" s="8"/>
      <c r="W13" s="8"/>
      <c r="X13" s="8"/>
    </row>
    <row r="14" spans="1:24" x14ac:dyDescent="0.3">
      <c r="A14" s="8"/>
      <c r="B14" s="8"/>
      <c r="C14" s="8"/>
      <c r="D14" s="8"/>
      <c r="E14" s="8"/>
      <c r="F14" s="8"/>
      <c r="G14" s="8"/>
      <c r="H14" s="8"/>
      <c r="I14" s="8"/>
      <c r="J14" s="8"/>
      <c r="K14" s="8"/>
      <c r="L14" s="8"/>
      <c r="M14" s="8"/>
      <c r="N14" s="8"/>
      <c r="O14" s="8"/>
      <c r="P14" s="8"/>
      <c r="Q14" s="8"/>
      <c r="R14" s="8"/>
      <c r="S14" s="8"/>
      <c r="T14" s="8"/>
      <c r="U14" s="8"/>
      <c r="V14" s="8"/>
      <c r="W14" s="8"/>
      <c r="X14" s="8"/>
    </row>
    <row r="15" spans="1:24" x14ac:dyDescent="0.3">
      <c r="A15" s="8"/>
      <c r="B15" s="8"/>
      <c r="C15" s="8"/>
      <c r="D15" s="8"/>
      <c r="E15" s="8"/>
      <c r="F15" s="8"/>
      <c r="G15" s="8"/>
      <c r="H15" s="8"/>
      <c r="I15" s="8"/>
      <c r="J15" s="8"/>
      <c r="K15" s="8"/>
      <c r="L15" s="8"/>
      <c r="M15" s="8"/>
      <c r="N15" s="8"/>
      <c r="O15" s="8"/>
      <c r="P15" s="8"/>
      <c r="Q15" s="8"/>
      <c r="R15" s="8"/>
      <c r="S15" s="8"/>
      <c r="T15" s="8"/>
      <c r="U15" s="8"/>
      <c r="V15" s="8"/>
      <c r="W15" s="8"/>
      <c r="X15" s="8"/>
    </row>
    <row r="16" spans="1:24" x14ac:dyDescent="0.3">
      <c r="A16" s="8"/>
      <c r="B16" s="8"/>
      <c r="C16" s="8"/>
      <c r="D16" s="8"/>
      <c r="E16" s="8"/>
      <c r="F16" s="8"/>
      <c r="G16" s="8"/>
      <c r="H16" s="8"/>
      <c r="I16" s="8"/>
      <c r="J16" s="8"/>
      <c r="K16" s="8"/>
      <c r="L16" s="8"/>
      <c r="M16" s="8"/>
      <c r="N16" s="8"/>
      <c r="O16" s="8"/>
      <c r="P16" s="8"/>
      <c r="Q16" s="8"/>
      <c r="R16" s="8"/>
      <c r="S16" s="8"/>
      <c r="T16" s="8"/>
      <c r="U16" s="8"/>
      <c r="V16" s="8"/>
      <c r="W16" s="8"/>
      <c r="X16" s="8"/>
    </row>
    <row r="17" spans="1:24" x14ac:dyDescent="0.3">
      <c r="A17" s="8"/>
      <c r="B17" s="8"/>
      <c r="C17" s="8"/>
      <c r="D17" s="8"/>
      <c r="E17" s="8"/>
      <c r="F17" s="8"/>
      <c r="G17" s="8"/>
      <c r="H17" s="8"/>
      <c r="I17" s="8"/>
      <c r="J17" s="8"/>
      <c r="K17" s="8"/>
      <c r="L17" s="8"/>
      <c r="M17" s="8"/>
      <c r="N17" s="8"/>
      <c r="O17" s="8"/>
      <c r="P17" s="8"/>
      <c r="Q17" s="8"/>
      <c r="R17" s="8"/>
      <c r="S17" s="8"/>
      <c r="T17" s="8"/>
      <c r="U17" s="8"/>
      <c r="V17" s="8"/>
      <c r="W17" s="8"/>
      <c r="X17" s="8"/>
    </row>
    <row r="18" spans="1:24" x14ac:dyDescent="0.3">
      <c r="A18" s="8"/>
      <c r="B18" s="8"/>
      <c r="C18" s="8"/>
      <c r="D18" s="8"/>
      <c r="E18" s="8"/>
      <c r="F18" s="8"/>
      <c r="G18" s="8"/>
      <c r="H18" s="8"/>
      <c r="I18" s="8"/>
      <c r="J18" s="8"/>
      <c r="K18" s="8"/>
      <c r="L18" s="8"/>
      <c r="M18" s="8"/>
      <c r="N18" s="8"/>
      <c r="O18" s="8"/>
      <c r="P18" s="8"/>
      <c r="Q18" s="8"/>
      <c r="R18" s="8"/>
      <c r="S18" s="8"/>
      <c r="T18" s="8"/>
      <c r="U18" s="8"/>
      <c r="V18" s="8"/>
      <c r="W18" s="8"/>
      <c r="X18" s="8"/>
    </row>
    <row r="19" spans="1:24" x14ac:dyDescent="0.3">
      <c r="A19" s="8"/>
      <c r="B19" s="8"/>
      <c r="C19" s="8"/>
      <c r="D19" s="8"/>
      <c r="E19" s="8"/>
      <c r="F19" s="8"/>
      <c r="G19" s="8"/>
      <c r="H19" s="8"/>
      <c r="I19" s="8"/>
      <c r="J19" s="8"/>
      <c r="K19" s="8"/>
      <c r="L19" s="8"/>
      <c r="M19" s="8"/>
      <c r="N19" s="8"/>
      <c r="O19" s="8"/>
      <c r="P19" s="8"/>
      <c r="Q19" s="8"/>
      <c r="R19" s="8"/>
      <c r="S19" s="8"/>
      <c r="T19" s="8"/>
      <c r="U19" s="8"/>
      <c r="V19" s="8"/>
      <c r="W19" s="8"/>
      <c r="X19" s="8"/>
    </row>
    <row r="20" spans="1:24" x14ac:dyDescent="0.3">
      <c r="A20" s="8"/>
      <c r="B20" s="8"/>
      <c r="C20" s="8"/>
      <c r="D20" s="8"/>
      <c r="E20" s="8"/>
      <c r="F20" s="8"/>
      <c r="G20" s="8"/>
      <c r="H20" s="8"/>
      <c r="I20" s="8"/>
      <c r="J20" s="8"/>
      <c r="K20" s="8"/>
      <c r="L20" s="8"/>
      <c r="M20" s="8"/>
      <c r="N20" s="8"/>
      <c r="O20" s="8"/>
      <c r="P20" s="8"/>
      <c r="Q20" s="8"/>
      <c r="R20" s="8"/>
      <c r="S20" s="8"/>
      <c r="T20" s="8"/>
      <c r="U20" s="8"/>
      <c r="V20" s="8"/>
      <c r="W20" s="8"/>
      <c r="X20" s="8"/>
    </row>
    <row r="21" spans="1:24" x14ac:dyDescent="0.3">
      <c r="A21" s="8"/>
      <c r="B21" s="8"/>
      <c r="C21" s="8"/>
      <c r="D21" s="8"/>
      <c r="E21" s="8"/>
      <c r="F21" s="8"/>
      <c r="G21" s="8"/>
      <c r="H21" s="8"/>
      <c r="I21" s="8"/>
      <c r="J21" s="8"/>
      <c r="K21" s="8"/>
      <c r="L21" s="8"/>
      <c r="M21" s="8"/>
      <c r="N21" s="8"/>
      <c r="O21" s="8"/>
      <c r="P21" s="8"/>
      <c r="Q21" s="8"/>
      <c r="R21" s="8"/>
      <c r="S21" s="8"/>
      <c r="T21" s="8"/>
      <c r="U21" s="8"/>
      <c r="V21" s="8"/>
      <c r="W21" s="8"/>
      <c r="X21" s="8"/>
    </row>
    <row r="22" spans="1:24" x14ac:dyDescent="0.3">
      <c r="A22" s="8"/>
      <c r="B22" s="8"/>
      <c r="C22" s="8"/>
      <c r="D22" s="8"/>
      <c r="E22" s="8"/>
      <c r="F22" s="8"/>
      <c r="G22" s="8"/>
      <c r="H22" s="8"/>
      <c r="I22" s="8"/>
      <c r="J22" s="8"/>
      <c r="K22" s="8"/>
      <c r="L22" s="8"/>
      <c r="M22" s="8"/>
      <c r="N22" s="8"/>
      <c r="O22" s="8"/>
      <c r="P22" s="8"/>
      <c r="Q22" s="8"/>
      <c r="R22" s="8"/>
      <c r="S22" s="8"/>
      <c r="T22" s="8"/>
      <c r="U22" s="8"/>
      <c r="V22" s="8"/>
      <c r="W22" s="8"/>
      <c r="X22" s="8"/>
    </row>
    <row r="23" spans="1:24" x14ac:dyDescent="0.3">
      <c r="A23" s="8"/>
      <c r="B23" s="8"/>
      <c r="C23" s="8"/>
      <c r="D23" s="8"/>
      <c r="E23" s="8"/>
      <c r="F23" s="8"/>
      <c r="G23" s="8"/>
      <c r="H23" s="8"/>
      <c r="I23" s="8"/>
      <c r="J23" s="8"/>
      <c r="K23" s="8"/>
      <c r="L23" s="8"/>
      <c r="M23" s="8"/>
      <c r="N23" s="8"/>
      <c r="O23" s="8"/>
      <c r="P23" s="8"/>
      <c r="Q23" s="8"/>
      <c r="R23" s="8"/>
      <c r="S23" s="8"/>
      <c r="T23" s="8"/>
      <c r="U23" s="8"/>
      <c r="V23" s="8"/>
      <c r="W23" s="8"/>
      <c r="X23" s="8"/>
    </row>
    <row r="24" spans="1:24" x14ac:dyDescent="0.3">
      <c r="A24" s="8"/>
      <c r="B24" s="8"/>
      <c r="C24" s="8"/>
      <c r="D24" s="8"/>
      <c r="E24" s="8"/>
      <c r="F24" s="8"/>
      <c r="G24" s="8"/>
      <c r="H24" s="8"/>
      <c r="I24" s="8"/>
      <c r="J24" s="8"/>
      <c r="K24" s="8"/>
      <c r="L24" s="8"/>
      <c r="M24" s="8"/>
      <c r="N24" s="8"/>
      <c r="O24" s="8"/>
      <c r="P24" s="8"/>
      <c r="Q24" s="8"/>
      <c r="R24" s="8"/>
      <c r="S24" s="8"/>
      <c r="T24" s="8"/>
      <c r="U24" s="8"/>
      <c r="V24" s="8"/>
      <c r="W24" s="8"/>
      <c r="X24" s="8"/>
    </row>
    <row r="25" spans="1:24" x14ac:dyDescent="0.3">
      <c r="A25" s="8"/>
      <c r="B25" s="8"/>
      <c r="C25" s="8"/>
      <c r="D25" s="8"/>
      <c r="E25" s="8"/>
      <c r="F25" s="8"/>
      <c r="G25" s="8"/>
      <c r="H25" s="8"/>
      <c r="I25" s="8"/>
      <c r="J25" s="8"/>
      <c r="K25" s="8"/>
      <c r="L25" s="8"/>
      <c r="M25" s="8"/>
      <c r="N25" s="8"/>
      <c r="O25" s="8"/>
      <c r="P25" s="8"/>
      <c r="Q25" s="8"/>
      <c r="R25" s="8"/>
      <c r="S25" s="8"/>
      <c r="T25" s="8"/>
      <c r="U25" s="8"/>
      <c r="V25" s="8"/>
      <c r="W25" s="8"/>
      <c r="X25" s="8"/>
    </row>
    <row r="26" spans="1:24" x14ac:dyDescent="0.3">
      <c r="A26" s="8"/>
      <c r="B26" s="8"/>
      <c r="C26" s="8"/>
      <c r="D26" s="8"/>
      <c r="E26" s="8"/>
      <c r="F26" s="8"/>
      <c r="G26" s="8"/>
      <c r="H26" s="8"/>
      <c r="I26" s="8"/>
      <c r="J26" s="8"/>
      <c r="K26" s="8"/>
      <c r="L26" s="8"/>
      <c r="M26" s="8"/>
      <c r="N26" s="8"/>
      <c r="O26" s="8"/>
      <c r="P26" s="8"/>
      <c r="Q26" s="8"/>
      <c r="R26" s="8"/>
      <c r="S26" s="8"/>
      <c r="T26" s="8"/>
      <c r="U26" s="8"/>
      <c r="V26" s="8"/>
      <c r="W26" s="8"/>
      <c r="X26" s="8"/>
    </row>
    <row r="27" spans="1:24" x14ac:dyDescent="0.3">
      <c r="A27" s="8"/>
      <c r="B27" s="8"/>
      <c r="C27" s="8"/>
      <c r="D27" s="8"/>
      <c r="E27" s="8"/>
      <c r="F27" s="8"/>
      <c r="G27" s="8"/>
      <c r="H27" s="8"/>
      <c r="I27" s="8"/>
      <c r="J27" s="8"/>
      <c r="K27" s="8"/>
      <c r="L27" s="8"/>
      <c r="M27" s="8"/>
      <c r="N27" s="8"/>
      <c r="O27" s="8"/>
      <c r="P27" s="8"/>
      <c r="Q27" s="8"/>
      <c r="R27" s="8"/>
      <c r="S27" s="8"/>
      <c r="T27" s="8"/>
      <c r="U27" s="8"/>
      <c r="V27" s="8"/>
      <c r="W27" s="8"/>
      <c r="X27" s="8"/>
    </row>
    <row r="28" spans="1:24" x14ac:dyDescent="0.3">
      <c r="A28" s="8"/>
      <c r="B28" s="8"/>
      <c r="C28" s="8"/>
      <c r="D28" s="8"/>
      <c r="E28" s="8"/>
      <c r="F28" s="8"/>
      <c r="G28" s="8"/>
      <c r="H28" s="8"/>
      <c r="I28" s="8"/>
      <c r="J28" s="8"/>
      <c r="K28" s="8"/>
      <c r="L28" s="8"/>
      <c r="M28" s="8"/>
      <c r="N28" s="8"/>
      <c r="O28" s="8"/>
      <c r="P28" s="8"/>
      <c r="Q28" s="8"/>
      <c r="R28" s="8"/>
      <c r="S28" s="8"/>
      <c r="T28" s="8"/>
      <c r="U28" s="8"/>
      <c r="V28" s="8"/>
      <c r="W28" s="8"/>
      <c r="X28" s="8"/>
    </row>
    <row r="29" spans="1:24" x14ac:dyDescent="0.3">
      <c r="A29" s="8"/>
      <c r="B29" s="8"/>
      <c r="C29" s="8"/>
      <c r="D29" s="8"/>
      <c r="E29" s="8"/>
      <c r="F29" s="8"/>
      <c r="G29" s="8"/>
      <c r="H29" s="8"/>
      <c r="I29" s="8"/>
      <c r="J29" s="8"/>
      <c r="K29" s="8"/>
      <c r="L29" s="8"/>
      <c r="M29" s="8"/>
      <c r="N29" s="8"/>
      <c r="O29" s="8"/>
      <c r="P29" s="8"/>
      <c r="Q29" s="8"/>
      <c r="R29" s="8"/>
      <c r="S29" s="8"/>
      <c r="T29" s="8"/>
      <c r="U29" s="8"/>
      <c r="V29" s="8"/>
      <c r="W29" s="8"/>
      <c r="X29" s="8"/>
    </row>
    <row r="30" spans="1:24" x14ac:dyDescent="0.3">
      <c r="A30" s="8"/>
      <c r="B30" s="8"/>
      <c r="C30" s="8"/>
      <c r="D30" s="8"/>
      <c r="E30" s="8"/>
      <c r="F30" s="8"/>
      <c r="G30" s="8"/>
      <c r="H30" s="8"/>
      <c r="I30" s="8"/>
      <c r="J30" s="8"/>
      <c r="K30" s="8"/>
      <c r="L30" s="8"/>
      <c r="M30" s="8"/>
      <c r="N30" s="8"/>
      <c r="O30" s="8"/>
      <c r="P30" s="8"/>
      <c r="Q30" s="8"/>
      <c r="R30" s="8"/>
      <c r="S30" s="8"/>
      <c r="T30" s="8"/>
      <c r="U30" s="8"/>
      <c r="V30" s="8"/>
      <c r="W30" s="8"/>
      <c r="X30" s="8"/>
    </row>
    <row r="31" spans="1:24" x14ac:dyDescent="0.3">
      <c r="A31" s="8"/>
      <c r="B31" s="8"/>
      <c r="C31" s="8"/>
      <c r="D31" s="8"/>
      <c r="E31" s="8"/>
      <c r="F31" s="8"/>
      <c r="G31" s="8"/>
      <c r="H31" s="8"/>
      <c r="I31" s="8"/>
      <c r="J31" s="8"/>
      <c r="K31" s="8"/>
      <c r="L31" s="8"/>
      <c r="M31" s="8"/>
      <c r="N31" s="8"/>
      <c r="O31" s="8"/>
      <c r="P31" s="8"/>
      <c r="Q31" s="8"/>
      <c r="R31" s="8"/>
      <c r="S31" s="8"/>
      <c r="T31" s="8"/>
      <c r="U31" s="8"/>
      <c r="V31" s="8"/>
      <c r="W31" s="8"/>
      <c r="X31" s="8"/>
    </row>
    <row r="32" spans="1:24" x14ac:dyDescent="0.3">
      <c r="A32" s="8"/>
      <c r="B32" s="8"/>
      <c r="C32" s="8"/>
      <c r="D32" s="8"/>
      <c r="E32" s="8"/>
      <c r="F32" s="8"/>
      <c r="G32" s="8"/>
      <c r="H32" s="8"/>
      <c r="I32" s="8"/>
      <c r="J32" s="8"/>
      <c r="K32" s="8"/>
      <c r="L32" s="8"/>
      <c r="M32" s="8"/>
      <c r="N32" s="8"/>
      <c r="O32" s="8"/>
      <c r="P32" s="8"/>
      <c r="Q32" s="8"/>
      <c r="R32" s="8"/>
      <c r="S32" s="8"/>
      <c r="T32" s="8"/>
      <c r="U32" s="8"/>
      <c r="V32" s="8"/>
      <c r="W32" s="8"/>
      <c r="X32" s="8"/>
    </row>
    <row r="33" spans="1:24" x14ac:dyDescent="0.3">
      <c r="A33" s="8"/>
      <c r="B33" s="8"/>
      <c r="C33" s="8"/>
      <c r="D33" s="8"/>
      <c r="E33" s="8"/>
      <c r="F33" s="8"/>
      <c r="G33" s="8"/>
      <c r="H33" s="8"/>
      <c r="I33" s="8"/>
      <c r="J33" s="8"/>
      <c r="K33" s="8"/>
      <c r="L33" s="8"/>
      <c r="M33" s="8"/>
      <c r="N33" s="8"/>
      <c r="O33" s="8"/>
      <c r="P33" s="8"/>
      <c r="Q33" s="8"/>
      <c r="R33" s="8"/>
      <c r="S33" s="8"/>
      <c r="T33" s="8"/>
      <c r="U33" s="8"/>
      <c r="V33" s="8"/>
      <c r="W33" s="8"/>
      <c r="X33" s="8"/>
    </row>
    <row r="34" spans="1:24" x14ac:dyDescent="0.3">
      <c r="A34" s="8"/>
      <c r="B34" s="8"/>
      <c r="C34" s="8"/>
      <c r="D34" s="8"/>
      <c r="E34" s="8"/>
      <c r="F34" s="8"/>
      <c r="G34" s="8"/>
      <c r="H34" s="8"/>
      <c r="I34" s="8"/>
      <c r="J34" s="8"/>
      <c r="K34" s="8"/>
      <c r="L34" s="8"/>
      <c r="M34" s="8"/>
      <c r="N34" s="8"/>
      <c r="O34" s="8"/>
      <c r="P34" s="8"/>
      <c r="Q34" s="8"/>
      <c r="R34" s="8"/>
      <c r="S34" s="8"/>
      <c r="T34" s="8"/>
      <c r="U34" s="8"/>
      <c r="V34" s="8"/>
      <c r="W34" s="8"/>
      <c r="X34" s="8"/>
    </row>
    <row r="35" spans="1:24" x14ac:dyDescent="0.3">
      <c r="A35" s="8"/>
      <c r="B35" s="8"/>
      <c r="C35" s="8"/>
      <c r="D35" s="8"/>
      <c r="E35" s="8"/>
      <c r="F35" s="8"/>
      <c r="G35" s="8"/>
      <c r="H35" s="8"/>
      <c r="I35" s="8"/>
      <c r="J35" s="8"/>
      <c r="K35" s="8"/>
      <c r="L35" s="8"/>
      <c r="M35" s="8"/>
      <c r="N35" s="8"/>
      <c r="O35" s="8"/>
      <c r="P35" s="8"/>
      <c r="Q35" s="8"/>
      <c r="R35" s="8"/>
      <c r="S35" s="8"/>
      <c r="T35" s="8"/>
      <c r="U35" s="8"/>
      <c r="V35" s="8"/>
      <c r="W35" s="8"/>
      <c r="X35" s="8"/>
    </row>
    <row r="36" spans="1:24" x14ac:dyDescent="0.3">
      <c r="A36" s="8"/>
      <c r="B36" s="8"/>
      <c r="C36" s="8"/>
      <c r="D36" s="8"/>
      <c r="E36" s="8"/>
      <c r="F36" s="8"/>
      <c r="G36" s="8"/>
      <c r="H36" s="8"/>
      <c r="I36" s="8"/>
      <c r="J36" s="8"/>
      <c r="K36" s="8"/>
      <c r="L36" s="8"/>
      <c r="M36" s="8"/>
      <c r="N36" s="8"/>
      <c r="O36" s="8"/>
      <c r="P36" s="8"/>
      <c r="Q36" s="8"/>
      <c r="R36" s="8"/>
      <c r="S36" s="8"/>
      <c r="T36" s="8"/>
      <c r="U36" s="8"/>
      <c r="V36" s="8"/>
      <c r="W36" s="8"/>
      <c r="X36" s="8"/>
    </row>
    <row r="37" spans="1:24" x14ac:dyDescent="0.3">
      <c r="A37" s="8"/>
      <c r="B37" s="8"/>
      <c r="C37" s="8"/>
      <c r="D37" s="8"/>
      <c r="E37" s="8"/>
      <c r="F37" s="8"/>
      <c r="G37" s="8"/>
      <c r="H37" s="8"/>
      <c r="I37" s="8"/>
      <c r="J37" s="8"/>
      <c r="K37" s="8"/>
      <c r="L37" s="8"/>
      <c r="M37" s="8"/>
      <c r="N37" s="8"/>
      <c r="O37" s="8"/>
      <c r="P37" s="8"/>
      <c r="Q37" s="8"/>
      <c r="R37" s="8"/>
      <c r="S37" s="8"/>
      <c r="T37" s="8"/>
      <c r="U37" s="8"/>
      <c r="V37" s="8"/>
      <c r="W37" s="8"/>
      <c r="X37" s="8"/>
    </row>
    <row r="38" spans="1:24" x14ac:dyDescent="0.3">
      <c r="A38" s="8"/>
      <c r="B38" s="8"/>
      <c r="C38" s="8"/>
      <c r="D38" s="8"/>
      <c r="E38" s="8"/>
      <c r="F38" s="8"/>
      <c r="G38" s="8"/>
      <c r="H38" s="8"/>
      <c r="I38" s="8"/>
      <c r="J38" s="8"/>
      <c r="K38" s="8"/>
      <c r="L38" s="8"/>
      <c r="M38" s="8"/>
      <c r="N38" s="8"/>
      <c r="O38" s="8"/>
      <c r="P38" s="8"/>
      <c r="Q38" s="8"/>
      <c r="R38" s="8"/>
      <c r="S38" s="8"/>
      <c r="T38" s="8"/>
      <c r="U38" s="8"/>
      <c r="V38" s="8"/>
      <c r="W38" s="8"/>
      <c r="X38" s="8"/>
    </row>
    <row r="39" spans="1:24" x14ac:dyDescent="0.3">
      <c r="A39" s="8"/>
      <c r="B39" s="8"/>
      <c r="C39" s="8"/>
      <c r="D39" s="8"/>
      <c r="E39" s="8"/>
      <c r="F39" s="8"/>
      <c r="G39" s="8"/>
      <c r="H39" s="8"/>
      <c r="I39" s="8"/>
      <c r="J39" s="8"/>
      <c r="K39" s="8"/>
      <c r="L39" s="8"/>
      <c r="M39" s="8"/>
      <c r="N39" s="8"/>
      <c r="O39" s="8"/>
      <c r="P39" s="8"/>
      <c r="Q39" s="8"/>
      <c r="R39" s="8"/>
      <c r="S39" s="8"/>
      <c r="T39" s="8"/>
      <c r="U39" s="8"/>
      <c r="V39" s="8"/>
      <c r="W39" s="8"/>
      <c r="X39" s="8"/>
    </row>
    <row r="40" spans="1:24" x14ac:dyDescent="0.3">
      <c r="A40" s="8"/>
      <c r="B40" s="8"/>
      <c r="C40" s="8"/>
      <c r="D40" s="8"/>
      <c r="E40" s="8"/>
      <c r="F40" s="8"/>
      <c r="G40" s="8"/>
      <c r="H40" s="8"/>
      <c r="I40" s="8"/>
      <c r="J40" s="8"/>
      <c r="K40" s="8"/>
      <c r="L40" s="8"/>
      <c r="M40" s="8"/>
      <c r="N40" s="8"/>
      <c r="O40" s="8"/>
      <c r="P40" s="8"/>
      <c r="Q40" s="8"/>
      <c r="R40" s="8"/>
      <c r="S40" s="8"/>
      <c r="T40" s="8"/>
      <c r="U40" s="8"/>
      <c r="V40" s="8"/>
      <c r="W40" s="8"/>
      <c r="X40" s="8"/>
    </row>
    <row r="41" spans="1:24" x14ac:dyDescent="0.3">
      <c r="A41" s="8"/>
      <c r="B41" s="8"/>
      <c r="C41" s="8"/>
      <c r="D41" s="8"/>
      <c r="E41" s="8"/>
      <c r="F41" s="8"/>
      <c r="G41" s="8"/>
      <c r="H41" s="8"/>
      <c r="I41" s="8"/>
      <c r="J41" s="8"/>
      <c r="K41" s="8"/>
      <c r="L41" s="8"/>
      <c r="M41" s="8"/>
      <c r="N41" s="8"/>
      <c r="O41" s="8"/>
      <c r="P41" s="8"/>
      <c r="Q41" s="8"/>
      <c r="R41" s="8"/>
      <c r="S41" s="8"/>
      <c r="T41" s="8"/>
      <c r="U41" s="8"/>
      <c r="V41" s="8"/>
      <c r="W41" s="8"/>
      <c r="X41" s="8"/>
    </row>
    <row r="42" spans="1:24" x14ac:dyDescent="0.3">
      <c r="A42" s="8"/>
      <c r="B42" s="8"/>
      <c r="C42" s="8"/>
      <c r="D42" s="8"/>
      <c r="E42" s="8"/>
      <c r="F42" s="8"/>
      <c r="G42" s="8"/>
      <c r="H42" s="8"/>
      <c r="I42" s="8"/>
      <c r="J42" s="8"/>
      <c r="K42" s="8"/>
      <c r="L42" s="8"/>
      <c r="M42" s="8"/>
      <c r="N42" s="8"/>
      <c r="O42" s="8"/>
      <c r="P42" s="8"/>
      <c r="Q42" s="8"/>
      <c r="R42" s="8"/>
      <c r="S42" s="8"/>
      <c r="T42" s="8"/>
      <c r="U42" s="8"/>
      <c r="V42" s="8"/>
      <c r="W42" s="8"/>
      <c r="X42" s="8"/>
    </row>
    <row r="43" spans="1:24" x14ac:dyDescent="0.3">
      <c r="A43" s="8"/>
      <c r="B43" s="8"/>
      <c r="C43" s="8"/>
      <c r="D43" s="8"/>
      <c r="E43" s="8"/>
      <c r="F43" s="8"/>
      <c r="G43" s="8"/>
      <c r="H43" s="8"/>
      <c r="I43" s="8"/>
      <c r="J43" s="8"/>
      <c r="K43" s="8"/>
      <c r="L43" s="8"/>
      <c r="M43" s="8"/>
      <c r="N43" s="8"/>
      <c r="O43" s="8"/>
      <c r="P43" s="8"/>
      <c r="Q43" s="8"/>
      <c r="R43" s="8"/>
      <c r="S43" s="8"/>
      <c r="T43" s="8"/>
      <c r="U43" s="8"/>
      <c r="V43" s="8"/>
      <c r="W43" s="8"/>
      <c r="X43" s="8"/>
    </row>
    <row r="44" spans="1:24" x14ac:dyDescent="0.3">
      <c r="A44" s="8"/>
      <c r="B44" s="8"/>
      <c r="C44" s="8"/>
      <c r="D44" s="8"/>
      <c r="E44" s="8"/>
      <c r="F44" s="8"/>
      <c r="G44" s="8"/>
      <c r="H44" s="8"/>
      <c r="I44" s="8"/>
      <c r="J44" s="8"/>
      <c r="K44" s="8"/>
      <c r="L44" s="8"/>
      <c r="M44" s="8"/>
      <c r="N44" s="8"/>
      <c r="O44" s="8"/>
      <c r="P44" s="8"/>
      <c r="Q44" s="8"/>
      <c r="R44" s="8"/>
      <c r="S44" s="8"/>
      <c r="T44" s="8"/>
      <c r="U44" s="8"/>
      <c r="V44" s="8"/>
      <c r="W44" s="8"/>
      <c r="X44" s="8"/>
    </row>
    <row r="45" spans="1:24" x14ac:dyDescent="0.3">
      <c r="A45" s="8"/>
      <c r="B45" s="8"/>
      <c r="C45" s="8"/>
      <c r="D45" s="8"/>
      <c r="E45" s="8"/>
      <c r="F45" s="8"/>
      <c r="G45" s="8"/>
      <c r="H45" s="8"/>
      <c r="I45" s="8"/>
      <c r="J45" s="8"/>
      <c r="K45" s="8"/>
      <c r="L45" s="8"/>
      <c r="M45" s="8"/>
      <c r="N45" s="8"/>
      <c r="O45" s="8"/>
      <c r="P45" s="8"/>
      <c r="Q45" s="8"/>
      <c r="R45" s="8"/>
      <c r="S45" s="8"/>
      <c r="T45" s="8"/>
      <c r="U45" s="8"/>
      <c r="V45" s="8"/>
      <c r="W45" s="8"/>
      <c r="X45" s="8"/>
    </row>
    <row r="46" spans="1:24" x14ac:dyDescent="0.3">
      <c r="A46" s="8"/>
      <c r="B46" s="8"/>
      <c r="C46" s="8"/>
      <c r="D46" s="8"/>
      <c r="E46" s="8"/>
      <c r="F46" s="8"/>
      <c r="G46" s="8"/>
      <c r="H46" s="8"/>
      <c r="I46" s="8"/>
      <c r="J46" s="8"/>
      <c r="K46" s="8"/>
      <c r="L46" s="8"/>
      <c r="M46" s="8"/>
      <c r="N46" s="8"/>
      <c r="O46" s="8"/>
      <c r="P46" s="8"/>
      <c r="Q46" s="8"/>
      <c r="R46" s="8"/>
      <c r="S46" s="8"/>
      <c r="T46" s="8"/>
      <c r="U46" s="8"/>
      <c r="V46" s="8"/>
      <c r="W46" s="8"/>
      <c r="X46" s="8"/>
    </row>
    <row r="47" spans="1:24" x14ac:dyDescent="0.3">
      <c r="A47" s="8"/>
      <c r="B47" s="8"/>
      <c r="C47" s="8"/>
      <c r="D47" s="8"/>
      <c r="E47" s="8"/>
      <c r="F47" s="8"/>
      <c r="G47" s="8"/>
      <c r="H47" s="8"/>
      <c r="I47" s="8"/>
      <c r="J47" s="8"/>
      <c r="K47" s="8"/>
      <c r="L47" s="8"/>
      <c r="M47" s="8"/>
      <c r="N47" s="8"/>
      <c r="O47" s="8"/>
      <c r="P47" s="8"/>
      <c r="Q47" s="8"/>
      <c r="R47" s="8"/>
      <c r="S47" s="8"/>
      <c r="T47" s="8"/>
      <c r="U47" s="8"/>
      <c r="V47" s="8"/>
      <c r="W47" s="8"/>
      <c r="X47" s="8"/>
    </row>
  </sheetData>
  <mergeCells count="1">
    <mergeCell ref="F1:R4"/>
  </mergeCells>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L i n k e d T a b l e U p d a t e M o d e " > < C u s t o m C o n t e n t > < ! [ C D A T A [ T r u e ] ] > < / C u s t o m C o n t e n t > < / G e m i n i > 
</file>

<file path=customXml/item10.xml>��< ? x m l   v e r s i o n = " 1 . 0 "   e n c o d i n g = " U T F - 1 6 " ? > < G e m i n i   x m l n s = " h t t p : / / g e m i n i / p i v o t c u s t o m i z a t i o n / S h o w I m p l i c i t M e a s u r e s " > < C u s t o m C o n t e n t > < ! [ C D A T A [ F a l s e ] ] > < / C u s t o m C o n t e n t > < / G e m i n i > 
</file>

<file path=customXml/item11.xml>��< ? x m l   v e r s i o n = " 1 . 0 "   e n c o d i n g = " U T F - 1 6 " ? > < G e m i n i   x m l n s = " h t t p : / / g e m i n i / p i v o t c u s t o m i z a t i o n / M a n u a l C a l c M o d e " > < C u s t o m C o n t e n t > < ! [ C D A T A [ F a l s e ] ] > < / C u s t o m C o n t e n t > < / G e m i n i > 
</file>

<file path=customXml/item12.xml>��< ? x m l   v e r s i o n = " 1 . 0 "   e n c o d i n g = " U T F - 1 6 " ? > < G e m i n i   x m l n s = " h t t p : / / g e m i n i / p i v o t c u s t o m i z a t i o n / S h o w H i d d e n " > < C u s t o m C o n t e n t > < ! [ C D A T A [ T r u e ] ] > < / C u s t o m C o n t e n t > < / G e m i n i > 
</file>

<file path=customXml/item13.xml>��< ? x m l   v e r s i o n = " 1 . 0 "   e n c o d i n g = " U T F - 1 6 " ? > < G e m i n i   x m l n s = " h t t p : / / g e m i n i / p i v o t c u s t o m i z a t i o n / T a b l e X M L _ C u s t o m e r s _ a 2 1 6 3 7 3 d - 7 7 9 8 - 4 c 0 4 - b 6 b 6 - 0 4 9 0 6 f d 4 8 8 1 3 " > < 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 1 1 1 < / i n t > < / v a l u e > < / i t e m > < i t e m > < k e y > < s t r i n g > C u s t o m e r   I D < / s t r i n g > < / k e y > < v a l u e > < i n t > 1 4 0 < / i n t > < / v a l u e > < / i t e m > < i t e m > < k e y > < s t r i n g > C u s t o m e r   N a m e < / s t r i n g > < / k e y > < v a l u e > < i n t > 1 6 7 < / i n t > < / v a l u e > < / i t e m > < i t e m > < k e y > < s t r i n g > S e g m e n t < / s t r i n g > < / k e y > < v a l u e > < i n t > 1 1 0 < / i n t > < / v a l u e > < / i t e m > < i t e m > < k e y > < s t r i n g > C o u n t r y < / s t r i n g > < / k e y > < v a l u e > < i n t > 1 0 5 < / i n t > < / v a l u e > < / i t e m > < i t e m > < k e y > < s t r i n g > C i t y < / s t r i n g > < / k e y > < v a l u e > < i n t > 7 2 < / i n t > < / v a l u e > < / i t e m > < i t e m > < k e y > < s t r i n g > S t a t e < / s t r i n g > < / k e y > < v a l u e > < i n t > 8 2 < / i n t > < / v a l u e > < / i t e m > < i t e m > < k e y > < s t r i n g > P o s t a l   C o d e < / s t r i n g > < / k e y > < v a l u e > < i n t > 1 3 3 < / i n t > < / v a l u e > < / i t e m > < i t e m > < k e y > < s t r i n g > R e g i o n < / s t r i n g > < / k e y > < v a l u e > < i n t > 9 5 < / i n t > < / v a l u e > < / i t e m > < / C o l u m n W i d t h s > < C o l u m n D i s p l a y I n d e x > < i t e m > < k e y > < s t r i n g > O r d e r   I D < / s t r i n g > < / k e y > < v a l u e > < i n t > 0 < / i n t > < / v a l u e > < / i t e m > < i t e m > < k e y > < s t r i n g > C u s t o m e r   I D < / s t r i n g > < / k e y > < v a l u e > < i n t > 1 < / i n t > < / v a l u e > < / i t e m > < i t e m > < k e y > < s t r i n g > C u s t o m e r   N a m e < / s t r i n g > < / k e y > < v a l u e > < i n t > 2 < / i n t > < / v a l u e > < / i t e m > < i t e m > < k e y > < s t r i n g > S e g m e n t < / s t r i n g > < / k e y > < v a l u e > < i n t > 3 < / i n t > < / v a l u e > < / i t e m > < i t e m > < k e y > < s t r i n g > C o u n t r y < / s t r i n g > < / k e y > < v a l u e > < i n t > 4 < / i n t > < / v a l u e > < / i t e m > < i t e m > < k e y > < s t r i n g > C i t y < / s t r i n g > < / k e y > < v a l u e > < i n t > 5 < / i n t > < / v a l u e > < / i t e m > < i t e m > < k e y > < s t r i n g > S t a t e < / s t r i n g > < / k e y > < v a l u e > < i n t > 6 < / i n t > < / v a l u e > < / i t e m > < i t e m > < k e y > < s t r i n g > P o s t a l   C o d e < / s t r i n g > < / k e y > < v a l u e > < i n t > 7 < / i n t > < / v a l u e > < / i t e m > < i t e m > < k e y > < s t r i n g > R e g i o n < / s t r i n g > < / k e y > < v a l u e > < i n t > 8 < / 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I s S a n d b o x E m b e d d e d " > < C u s t o m C o n t e n t > < ! [ C D A T A [ y e s ] ] > < / C u s t o m C o n t e n t > < / G e m i n i > 
</file>

<file path=customXml/item15.xml>��< ? x m l   v e r s i o n = " 1 . 0 "   e n c o d i n g = " U T F - 1 6 " ? > < G e m i n i   x m l n s = " h t t p : / / g e m i n i / p i v o t c u s t o m i z a t i o n / P o w e r P i v o t V e r s i o n " > < C u s t o m C o n t e n t > < ! [ C D A T A [ 2 0 1 5 . 1 3 0 . 1 6 0 5 . 1 5 6 7 ] ] > < / C u s t o m C o n t e n t > < / G e m i n i > 
</file>

<file path=customXml/item16.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7.xml>��< ? x m l   v e r s i o n = " 1 . 0 "   e n c o d i n g = " U T F - 1 6 " ? > < G e m i n i   x m l n s = " h t t p : / / g e m i n i / p i v o t c u s t o m i z a t i o n / R e l a t i o n s h i p A u t o D e t e c t i o n E n a b l e d " > < C u s t o m C o n t e n t > < ! [ C D A T A [ T r u e ] ] > < / C u s t o m C o n t e n t > < / G e m i n i > 
</file>

<file path=customXml/item2.xml>��< ? x m l   v e r s i o n = " 1 . 0 "   e n c o d i n g = " U T F - 1 6 " ? > < G e m i n i   x m l n s = " h t t p : / / g e m i n i / p i v o t c u s t o m i z a t i o n / T a b l e X M L _ P r o d u c t s _ f 1 8 9 a 3 8 f - 8 6 4 2 - 4 9 8 8 - 8 0 3 d - 0 f e 0 4 1 f 4 f 0 9 4 " > < C u s t o m C o n t e n t > < ! [ C D A T A [ < T a b l e W i d g e t G r i d S e r i a l i z a t i o n   x m l n s : x s d = " h t t p : / / w w w . w 3 . o r g / 2 0 0 1 / X M L S c h e m a "   x m l n s : x s i = " h t t p : / / w w w . w 3 . o r g / 2 0 0 1 / X M L S c h e m a - i n s t a n c e " > < C o l u m n S u g g e s t e d T y p e   / > < C o l u m n F o r m a t   / > < C o l u m n A c c u r a c y   / > < C o l u m n C u r r e n c y S y m b o l   / > < C o l u m n P o s i t i v e P a t t e r n   / > < C o l u m n N e g a t i v e P a t t e r n   / > < C o l u m n W i d t h s > < i t e m > < k e y > < s t r i n g > P r o d u c t   I D < / s t r i n g > < / k e y > < v a l u e > < i n t > 1 2 6 < / i n t > < / v a l u e > < / i t e m > < i t e m > < k e y > < s t r i n g > C a t e g o r y < / s t r i n g > < / k e y > < v a l u e > < i n t > 1 1 2 < / i n t > < / v a l u e > < / i t e m > < i t e m > < k e y > < s t r i n g > S u b - C a t e g o r y < / s t r i n g > < / k e y > < v a l u e > < i n t > 1 4 7 < / i n t > < / v a l u e > < / i t e m > < i t e m > < k e y > < s t r i n g > P r o d u c t   N a m e < / s t r i n g > < / k e y > < v a l u e > < i n t > 1 5 3 < / i n t > < / v a l u e > < / i t e m > < i t e m > < k e y > < s t r i n g > S a l e s < / s t r i n g > < / k e y > < v a l u e > < i n t > 8 2 < / i n t > < / v a l u e > < / i t e m > < / C o l u m n W i d t h s > < C o l u m n D i s p l a y I n d e x > < i t e m > < k e y > < s t r i n g > P r o d u c t   I D < / s t r i n g > < / k e y > < v a l u e > < i n t > 0 < / i n t > < / v a l u e > < / i t e m > < i t e m > < k e y > < s t r i n g > C a t e g o r y < / s t r i n g > < / k e y > < v a l u e > < i n t > 1 < / i n t > < / v a l u e > < / i t e m > < i t e m > < k e y > < s t r i n g > S u b - C a t e g o r y < / s t r i n g > < / k e y > < v a l u e > < i n t > 2 < / i n t > < / v a l u e > < / i t e m > < i t e m > < k e y > < s t r i n g > P r o d u c t   N a m e < / s t r i n g > < / k e y > < v a l u e > < i n t > 3 < / i n t > < / v a l u e > < / i t e m > < i t e m > < k e y > < s t r i n g > S a l e s < / s t r i n g > < / k e y > < v a l u e > < i n t > 4 < / 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C l i e n t W i n d o w X M L " > < C u s t o m C o n t e n t > < ! [ C D A T A [ C u s t o m e r s _ a 2 1 6 3 7 3 d - 7 7 9 8 - 4 c 0 4 - b 6 b 6 - 0 4 9 0 6 f d 4 8 8 1 3 ] ] > < / C u s t o m C o n t e n t > < / G e m i n i > 
</file>

<file path=customXml/item4.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 C u s t o m e r s 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 O r d e r   I D   2 < / K e y > < / D i a g r a m O b j e c t K e y > < D i a g r a m O b j e c t K e y > < K e y > M e a s u r e s \ C o u n t   o f   O r d e r   I D   2 \ T a g I n f o \ F o r m u l a < / K e y > < / D i a g r a m O b j e c t K e y > < D i a g r a m O b j e c t K e y > < K e y > M e a s u r e s \ C o u n t   o f   O r d e r   I D   2 \ T a g I n f o \ V a l u e < / K e y > < / D i a g r a m O b j e c t K e y > < D i a g r a m O b j e c t K e y > < K e y > C o l u m n s \ O r d e r   I D < / K e y > < / D i a g r a m O b j e c t K e y > < D i a g r a m O b j e c t K e y > < K e y > C o l u m n s \ C u s t o m e r   I D < / K e y > < / D i a g r a m O b j e c t K e y > < D i a g r a m O b j e c t K e y > < K e y > C o l u m n s \ C u s t o m e r   N a m e < / K e y > < / D i a g r a m O b j e c t K e y > < D i a g r a m O b j e c t K e y > < K e y > C o l u m n s \ S e g m e n t < / K e y > < / D i a g r a m O b j e c t K e y > < D i a g r a m O b j e c t K e y > < K e y > C o l u m n s \ C o u n t r y < / K e y > < / D i a g r a m O b j e c t K e y > < D i a g r a m O b j e c t K e y > < K e y > C o l u m n s \ C i t y < / K e y > < / D i a g r a m O b j e c t K e y > < D i a g r a m O b j e c t K e y > < K e y > C o l u m n s \ S t a t e < / K e y > < / D i a g r a m O b j e c t K e y > < D i a g r a m O b j e c t K e y > < K e y > C o l u m n s \ P o s t a l   C o d e < / K e y > < / D i a g r a m O b j e c t K e y > < D i a g r a m O b j e c t K e y > < K e y > C o l u m n s \ R e g i o n < / K e y > < / D i a g r a m O b j e c t K e y > < D i a g r a m O b j e c t K e y > < K e y > L i n k s \ & l t ; C o l u m n s \ C o u n t   o f   O r d e r   I D   2 & g t ; - & l t ; M e a s u r e s \ O r d e r   I D & g t ; < / K e y > < / D i a g r a m O b j e c t K e y > < D i a g r a m O b j e c t K e y > < K e y > L i n k s \ & l t ; C o l u m n s \ C o u n t   o f   O r d e r   I D   2 & g t ; - & l t ; M e a s u r e s \ O r d e r   I D & g t ; \ C O L U M N < / K e y > < / D i a g r a m O b j e c t K e y > < D i a g r a m O b j e c t K e y > < K e y > L i n k s \ & l t ; C o l u m n s \ C o u n t   o f   O r d e r   I D   2 & g t ; - & l t ; M e a s u r e s \ O r d e r   I D & g t ; \ M E A S U R E 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 O r d e r   I D   2 < / K e y > < / a : K e y > < a : V a l u e   i : t y p e = " M e a s u r e G r i d N o d e V i e w S t a t e " > < L a y e d O u t > t r u e < / L a y e d O u t > < W a s U I I n v i s i b l e > t r u e < / W a s U I I n v i s i b l e > < / a : V a l u e > < / a : K e y V a l u e O f D i a g r a m O b j e c t K e y a n y T y p e z b w N T n L X > < a : K e y V a l u e O f D i a g r a m O b j e c t K e y a n y T y p e z b w N T n L X > < a : K e y > < K e y > M e a s u r e s \ C o u n t   o f   O r d e r   I D   2 \ T a g I n f o \ F o r m u l a < / K e y > < / a : K e y > < a : V a l u e   i : t y p e = " M e a s u r e G r i d V i e w S t a t e I D i a g r a m T a g A d d i t i o n a l I n f o " / > < / a : K e y V a l u e O f D i a g r a m O b j e c t K e y a n y T y p e z b w N T n L X > < a : K e y V a l u e O f D i a g r a m O b j e c t K e y a n y T y p e z b w N T n L X > < a : K e y > < K e y > M e a s u r e s \ C o u n t   o f   O r d e r   I D   2 \ T a g I n f o \ V a l u e < / K e y > < / a : K e y > < a : V a l u e   i : t y p e = " M e a s u r e G r i d V i e w S t a t e I D i a g r a m T a g A d d i t i o n a l I n f o " / > < / a : K e y V a l u e O f D i a g r a m O b j e c t K e y a n y T y p e z b w N T n L X > < a : K e y V a l u e O f D i a g r a m O b j e c t K e y a n y T y p e z b w N T n L X > < a : K e y > < K e y > C o l u m n s \ O r d e r   I D < / K e y > < / a : K e y > < a : V a l u e   i : t y p e = " M e a s u r e G r i d N o d e V i e w S t a t e " > < L a y e d O u t > t r u e < / L a y e d O u t > < / a : V a l u e > < / a : K e y V a l u e O f D i a g r a m O b j e c t K e y a n y T y p e z b w N T n L X > < a : K e y V a l u e O f D i a g r a m O b j e c t K e y a n y T y p e z b w N T n L X > < a : K e y > < K e y > C o l u m n s \ C u s t o m e r   I D < / K e y > < / a : K e y > < a : V a l u e   i : t y p e = " M e a s u r e G r i d N o d e V i e w S t a t e " > < C o l u m n > 1 < / C o l u m n > < L a y e d O u t > t r u e < / L a y e d O u t > < / a : V a l u e > < / a : K e y V a l u e O f D i a g r a m O b j e c t K e y a n y T y p e z b w N T n L X > < a : K e y V a l u e O f D i a g r a m O b j e c t K e y a n y T y p e z b w N T n L X > < a : K e y > < K e y > C o l u m n s \ C u s t o m e r   N a m e < / K e y > < / a : K e y > < a : V a l u e   i : t y p e = " M e a s u r e G r i d N o d e V i e w S t a t e " > < C o l u m n > 2 < / C o l u m n > < L a y e d O u t > t r u e < / L a y e d O u t > < / a : V a l u e > < / a : K e y V a l u e O f D i a g r a m O b j e c t K e y a n y T y p e z b w N T n L X > < a : K e y V a l u e O f D i a g r a m O b j e c t K e y a n y T y p e z b w N T n L X > < a : K e y > < K e y > C o l u m n s \ S e g m e n t < / K e y > < / a : K e y > < a : V a l u e   i : t y p e = " M e a s u r e G r i d N o d e V i e w S t a t e " > < C o l u m n > 3 < / C o l u m n > < L a y e d O u t > t r u e < / L a y e d O u t > < / a : V a l u e > < / a : K e y V a l u e O f D i a g r a m O b j e c t K e y a n y T y p e z b w N T n L X > < a : K e y V a l u e O f D i a g r a m O b j e c t K e y a n y T y p e z b w N T n L X > < a : K e y > < K e y > C o l u m n s \ C o u n t r y < / K e y > < / a : K e y > < a : V a l u e   i : t y p e = " M e a s u r e G r i d N o d e V i e w S t a t e " > < C o l u m n > 4 < / C o l u m n > < L a y e d O u t > t r u e < / L a y e d O u t > < / a : V a l u e > < / a : K e y V a l u e O f D i a g r a m O b j e c t K e y a n y T y p e z b w N T n L X > < a : K e y V a l u e O f D i a g r a m O b j e c t K e y a n y T y p e z b w N T n L X > < a : K e y > < K e y > C o l u m n s \ C i t y < / K e y > < / a : K e y > < a : V a l u e   i : t y p e = " M e a s u r e G r i d N o d e V i e w S t a t e " > < C o l u m n > 5 < / C o l u m n > < L a y e d O u t > t r u e < / L a y e d O u t > < / a : V a l u e > < / a : K e y V a l u e O f D i a g r a m O b j e c t K e y a n y T y p e z b w N T n L X > < a : K e y V a l u e O f D i a g r a m O b j e c t K e y a n y T y p e z b w N T n L X > < a : K e y > < K e y > C o l u m n s \ S t a t e < / K e y > < / a : K e y > < a : V a l u e   i : t y p e = " M e a s u r e G r i d N o d e V i e w S t a t e " > < C o l u m n > 6 < / C o l u m n > < L a y e d O u t > t r u e < / L a y e d O u t > < / a : V a l u e > < / a : K e y V a l u e O f D i a g r a m O b j e c t K e y a n y T y p e z b w N T n L X > < a : K e y V a l u e O f D i a g r a m O b j e c t K e y a n y T y p e z b w N T n L X > < a : K e y > < K e y > C o l u m n s \ P o s t a l   C o d e < / K e y > < / a : K e y > < a : V a l u e   i : t y p e = " M e a s u r e G r i d N o d e V i e w S t a t e " > < C o l u m n > 7 < / C o l u m n > < L a y e d O u t > t r u e < / L a y e d O u t > < / a : V a l u e > < / a : K e y V a l u e O f D i a g r a m O b j e c t K e y a n y T y p e z b w N T n L X > < a : K e y V a l u e O f D i a g r a m O b j e c t K e y a n y T y p e z b w N T n L X > < a : K e y > < K e y > C o l u m n s \ R e g i o n < / K e y > < / a : K e y > < a : V a l u e   i : t y p e = " M e a s u r e G r i d N o d e V i e w S t a t e " > < C o l u m n > 8 < / C o l u m n > < L a y e d O u t > t r u e < / L a y e d O u t > < / a : V a l u e > < / a : K e y V a l u e O f D i a g r a m O b j e c t K e y a n y T y p e z b w N T n L X > < a : K e y V a l u e O f D i a g r a m O b j e c t K e y a n y T y p e z b w N T n L X > < a : K e y > < K e y > L i n k s \ & l t ; C o l u m n s \ C o u n t   o f   O r d e r   I D   2 & g t ; - & l t ; M e a s u r e s \ O r d e r   I D & g t ; < / K e y > < / a : K e y > < a : V a l u e   i : t y p e = " M e a s u r e G r i d V i e w S t a t e I D i a g r a m L i n k " / > < / a : K e y V a l u e O f D i a g r a m O b j e c t K e y a n y T y p e z b w N T n L X > < a : K e y V a l u e O f D i a g r a m O b j e c t K e y a n y T y p e z b w N T n L X > < a : K e y > < K e y > L i n k s \ & l t ; C o l u m n s \ C o u n t   o f   O r d e r   I D   2 & g t ; - & l t ; M e a s u r e s \ O r d e r   I D & g t ; \ C O L U M N < / K e y > < / a : K e y > < a : V a l u e   i : t y p e = " M e a s u r e G r i d V i e w S t a t e I D i a g r a m L i n k E n d p o i n t " / > < / a : K e y V a l u e O f D i a g r a m O b j e c t K e y a n y T y p e z b w N T n L X > < a : K e y V a l u e O f D i a g r a m O b j e c t K e y a n y T y p e z b w N T n L X > < a : K e y > < K e y > L i n k s \ & l t ; C o l u m n s \ C o u n t   o f   O r d e r   I D   2 & g t ; - & l t ; M e a s u r e s \ O r d e r   I D & g t ; \ M E A S U R E 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 T a g s \ T a b l e s \ & l t ; T a b l e s \ C u s t o m e r s & g t ; < / K e y > < / D i a g r a m O b j e c t K e y > < D i a g r a m O b j e c t K e y > < K e y > D y n a m i c   T a g s \ T a b l e s \ & l t ; T a b l e s \ P r o d u c t s & g t ; < / K e y > < / D i a g r a m O b j e c t K e y > < D i a g r a m O b j e c t K e y > < K e y > D y n a m i c   T a g s \ T a b l e s \ & l t ; T a b l e s \ S a l e s & g t ; < / K e y > < / D i a g r a m O b j e c t K e y > < D i a g r a m O b j e c t K e y > < K e y > T a b l e s \ C u s t o m e r s < / K e y > < / D i a g r a m O b j e c t K e y > < D i a g r a m O b j e c t K e y > < K e y > T a b l e s \ C u s t o m e r s \ C o l u m n s \ O r d e r   I D < / K e y > < / D i a g r a m O b j e c t K e y > < D i a g r a m O b j e c t K e y > < K e y > T a b l e s \ C u s t o m e r s \ C o l u m n s \ C u s t o m e r   I D < / K e y > < / D i a g r a m O b j e c t K e y > < D i a g r a m O b j e c t K e y > < K e y > T a b l e s \ C u s t o m e r s \ C o l u m n s \ C u s t o m e r   N a m e < / K e y > < / D i a g r a m O b j e c t K e y > < D i a g r a m O b j e c t K e y > < K e y > T a b l e s \ C u s t o m e r s \ C o l u m n s \ S e g m e n t < / K e y > < / D i a g r a m O b j e c t K e y > < D i a g r a m O b j e c t K e y > < K e y > T a b l e s \ C u s t o m e r s \ C o l u m n s \ C o u n t r y < / K e y > < / D i a g r a m O b j e c t K e y > < D i a g r a m O b j e c t K e y > < K e y > T a b l e s \ C u s t o m e r s \ C o l u m n s \ C i t y < / K e y > < / D i a g r a m O b j e c t K e y > < D i a g r a m O b j e c t K e y > < K e y > T a b l e s \ C u s t o m e r s \ C o l u m n s \ S t a t e < / K e y > < / D i a g r a m O b j e c t K e y > < D i a g r a m O b j e c t K e y > < K e y > T a b l e s \ C u s t o m e r s \ C o l u m n s \ P o s t a l   C o d e < / K e y > < / D i a g r a m O b j e c t K e y > < D i a g r a m O b j e c t K e y > < K e y > T a b l e s \ C u s t o m e r s \ C o l u m n s \ R e g i o n < / K e y > < / D i a g r a m O b j e c t K e y > < D i a g r a m O b j e c t K e y > < K e y > T a b l e s \ C u s t o m e r s \ M e a s u r e s \ C o u n t   o f   O r d e r   I D   2 < / K e y > < / D i a g r a m O b j e c t K e y > < D i a g r a m O b j e c t K e y > < K e y > T a b l e s \ C u s t o m e r s \ C o u n t   o f   O r d e r   I D   2 \ A d d i t i o n a l   I n f o \ I m p l i c i t   M e a s u r e < / K e y > < / D i a g r a m O b j e c t K e y > < D i a g r a m O b j e c t K e y > < K e y > T a b l e s \ P r o d u c t s < / K e y > < / D i a g r a m O b j e c t K e y > < D i a g r a m O b j e c t K e y > < K e y > T a b l e s \ P r o d u c t s \ C o l u m n s \ P r o d u c t   I D < / K e y > < / D i a g r a m O b j e c t K e y > < D i a g r a m O b j e c t K e y > < K e y > T a b l e s \ P r o d u c t s \ C o l u m n s \ C a t e g o r y < / K e y > < / D i a g r a m O b j e c t K e y > < D i a g r a m O b j e c t K e y > < K e y > T a b l e s \ P r o d u c t s \ C o l u m n s \ S u b - C a t e g o r y < / K e y > < / D i a g r a m O b j e c t K e y > < D i a g r a m O b j e c t K e y > < K e y > T a b l e s \ P r o d u c t s \ C o l u m n s \ P r o d u c t   N a m e < / K e y > < / D i a g r a m O b j e c t K e y > < D i a g r a m O b j e c t K e y > < K e y > T a b l e s \ P r o d u c t s \ C o l u m n s \ S a l e s < / K e y > < / D i a g r a m O b j e c t K e y > < D i a g r a m O b j e c t K e y > < K e y > T a b l e s \ P r o d u c t s \ M e a s u r e s \ S u m   o f   S a l e s   2 < / K e y > < / D i a g r a m O b j e c t K e y > < D i a g r a m O b j e c t K e y > < K e y > T a b l e s \ P r o d u c t s \ S u m   o f   S a l e s   2 \ A d d i t i o n a l   I n f o \ I m p l i c i t   M e a s u r e < / K e y > < / D i a g r a m O b j e c t K e y > < D i a g r a m O b j e c t K e y > < K e y > T a b l e s \ P r o d u c t s \ M e a s u r e s \ C o u n t   o f   S a l e s   2 < / K e y > < / D i a g r a m O b j e c t K e y > < D i a g r a m O b j e c t K e y > < K e y > T a b l e s \ P r o d u c t s \ C o u n t   o f   S a l e s   2 \ A d d i t i o n a l   I n f o \ I m p l i c i t   M e a s u r e < / K e y > < / D i a g r a m O b j e c t K e y > < D i a g r a m O b j e c t K e y > < K e y > T a b l e s \ S a l e s < / K e y > < / D i a g r a m O b j e c t K e y > < D i a g r a m O b j e c t K e y > < K e y > T a b l e s \ S a l e s \ C o l u m n s \ R o w   I D < / K e y > < / D i a g r a m O b j e c t K e y > < D i a g r a m O b j e c t K e y > < K e y > T a b l e s \ S a l e s \ C o l u m n s \ O r d e r   I D < / K e y > < / D i a g r a m O b j e c t K e y > < D i a g r a m O b j e c t K e y > < K e y > T a b l e s \ S a l e s \ C o l u m n s \ C u s t o m e r   I D < / K e y > < / D i a g r a m O b j e c t K e y > < D i a g r a m O b j e c t K e y > < K e y > T a b l e s \ S a l e s \ C o l u m n s \ P r o d u c t   I D < / K e y > < / D i a g r a m O b j e c t K e y > < D i a g r a m O b j e c t K e y > < K e y > T a b l e s \ S a l e s \ C o l u m n s \ O r d e r   D a t e < / K e y > < / D i a g r a m O b j e c t K e y > < D i a g r a m O b j e c t K e y > < K e y > T a b l e s \ S a l e s \ C o l u m n s \ S h i p   D a t e < / K e y > < / D i a g r a m O b j e c t K e y > < D i a g r a m O b j e c t K e y > < K e y > T a b l e s \ S a l e s \ C o l u m n s \ S h i p   M o d e < / K e y > < / D i a g r a m O b j e c t K e y > < D i a g r a m O b j e c t K e y > < K e y > T a b l e s \ S a l e s \ C o l u m n s \ C u s t o m e r   N a m e < / K e y > < / D i a g r a m O b j e c t K e y > < D i a g r a m O b j e c t K e y > < K e y > T a b l e s \ S a l e s \ C o l u m n s \ S e g m e n t < / K e y > < / D i a g r a m O b j e c t K e y > < D i a g r a m O b j e c t K e y > < K e y > T a b l e s \ S a l e s \ C o l u m n s \ C o u n t r y < / K e y > < / D i a g r a m O b j e c t K e y > < D i a g r a m O b j e c t K e y > < K e y > T a b l e s \ S a l e s \ C o l u m n s \ C i t y < / K e y > < / D i a g r a m O b j e c t K e y > < D i a g r a m O b j e c t K e y > < K e y > T a b l e s \ S a l e s \ C o l u m n s \ S t a t e < / K e y > < / D i a g r a m O b j e c t K e y > < D i a g r a m O b j e c t K e y > < K e y > T a b l e s \ S a l e s \ C o l u m n s \ P o s t a l   C o d e < / K e y > < / D i a g r a m O b j e c t K e y > < D i a g r a m O b j e c t K e y > < K e y > T a b l e s \ S a l e s \ C o l u m n s \ R e g i o n < / K e y > < / D i a g r a m O b j e c t K e y > < D i a g r a m O b j e c t K e y > < K e y > T a b l e s \ S a l e s \ C o l u m n s \ C a t e g o r y < / K e y > < / D i a g r a m O b j e c t K e y > < D i a g r a m O b j e c t K e y > < K e y > T a b l e s \ S a l e s \ C o l u m n s \ S u b - C a t e g o r y < / K e y > < / D i a g r a m O b j e c t K e y > < D i a g r a m O b j e c t K e y > < K e y > T a b l e s \ S a l e s \ C o l u m n s \ P r o d u c t   N a m e < / K e y > < / D i a g r a m O b j e c t K e y > < D i a g r a m O b j e c t K e y > < K e y > T a b l e s \ S a l e s \ C o l u m n s \ S a l e s < / K e y > < / D i a g r a m O b j e c t K e y > < D i a g r a m O b j e c t K e y > < K e y > T a b l e s \ S a l e s \ C o l u m n s \ O r d e r   M o n t h < / K e y > < / D i a g r a m O b j e c t K e y > < D i a g r a m O b j e c t K e y > < K e y > T a b l e s \ S a l e s \ C o l u m n s \ S h i p p i n g   T i m e < / K e y > < / D i a g r a m O b j e c t K e y > < D i a g r a m O b j e c t K e y > < K e y > T a b l e s \ S a l e s \ C o l u m n s \ O r d e r   D a t e   ( Y e a r ) < / K e y > < / D i a g r a m O b j e c t K e y > < D i a g r a m O b j e c t K e y > < K e y > T a b l e s \ S a l e s \ C o l u m n s \ O r d e r   D a t e   ( Q u a r t e r ) < / K e y > < / D i a g r a m O b j e c t K e y > < D i a g r a m O b j e c t K e y > < K e y > T a b l e s \ S a l e s \ C o l u m n s \ O r d e r   D a t e   ( M o n t h   I n d e x ) < / K e y > < / D i a g r a m O b j e c t K e y > < D i a g r a m O b j e c t K e y > < K e y > T a b l e s \ S a l e s \ C o l u m n s \ O r d e r   D a t e   ( M o n t h ) < / K e y > < / D i a g r a m O b j e c t K e y > < D i a g r a m O b j e c t K e y > < K e y > T a b l e s \ S a l e s \ M e a s u r e s \ S u m   o f   S a l e s < / K e y > < / D i a g r a m O b j e c t K e y > < D i a g r a m O b j e c t K e y > < K e y > T a b l e s \ S a l e s \ S u m   o f   S a l e s \ A d d i t i o n a l   I n f o \ I m p l i c i t   M e a s u r e < / K e y > < / D i a g r a m O b j e c t K e y > < D i a g r a m O b j e c t K e y > < K e y > T a b l e s \ S a l e s \ M e a s u r e s \ C o u n t   o f   S a l e s < / K e y > < / D i a g r a m O b j e c t K e y > < D i a g r a m O b j e c t K e y > < K e y > T a b l e s \ S a l e s \ C o u n t   o f   S a l e s \ A d d i t i o n a l   I n f o \ I m p l i c i t   M e a s u r e < / K e y > < / D i a g r a m O b j e c t K e y > < D i a g r a m O b j e c t K e y > < K e y > T a b l e s \ S a l e s \ M e a s u r e s \ S u m   o f   S h i p p i n g   T i m e < / K e y > < / D i a g r a m O b j e c t K e y > < D i a g r a m O b j e c t K e y > < K e y > T a b l e s \ S a l e s \ S u m   o f   S h i p p i n g   T i m e \ A d d i t i o n a l   I n f o \ I m p l i c i t   M e a s u r e < / K e y > < / D i a g r a m O b j e c t K e y > < D i a g r a m O b j e c t K e y > < K e y > T a b l e s \ S a l e s \ M e a s u r e s \ A v e r a g e   o f   S h i p p i n g   T i m e < / K e y > < / D i a g r a m O b j e c t K e y > < D i a g r a m O b j e c t K e y > < K e y > T a b l e s \ S a l e s \ A v e r a g e   o f   S h i p p i n g   T i m e \ A d d i t i o n a l   I n f o \ I m p l i c i t   M e a s u r e < / K e y > < / D i a g r a m O b j e c t K e y > < D i a g r a m O b j e c t K e y > < K e y > T a b l e s \ S a l e s \ M e a s u r e s \ C o u n t   o f   O r d e r   I D < / K e y > < / D i a g r a m O b j e c t K e y > < D i a g r a m O b j e c t K e y > < K e y > T a b l e s \ S a l e s \ C o u n t   o f   O r d e r   I D \ A d d i t i o n a l   I n f o \ I m p l i c i t   M e a s u r e < / K e y > < / D i a g r a m O b j e c t K e y > < D i a g r a m O b j e c t K e y > < K e y > T a b l e s \ S a l e s \ M e a s u r e s \ C o u n t   o f   O r d e r   D a t e < / K e y > < / D i a g r a m O b j e c t K e y > < D i a g r a m O b j e c t K e y > < K e y > T a b l e s \ S a l e s \ C o u n t   o f   O r d e r   D a t e \ A d d i t i o n a l   I n f o \ I m p l i c i t   M e a s u r e < / K e y > < / D i a g r a m O b j e c t K e y > < D i a g r a m O b j e c t K e y > < K e y > T a b l e s \ S a l e s \ M e a s u r e s \ A v e r a g e   o f   S a l e s < / K e y > < / D i a g r a m O b j e c t K e y > < D i a g r a m O b j e c t K e y > < K e y > T a b l e s \ S a l e s \ A v e r a g e   o f   S a l e s \ A d d i t i o n a l   I n f o \ I m p l i c i t   M e a s u r e < / K e y > < / D i a g r a m O b j e c t K e y > < D i a g r a m O b j e c t K e y > < K e y > R e l a t i o n s h i p s \ & l t ; T a b l e s \ S a l e s \ C o l u m n s \ O r d e r   I D & g t ; - & l t ; T a b l e s \ C u s t o m e r s \ C o l u m n s \ O r d e r   I D & g t ; < / K e y > < / D i a g r a m O b j e c t K e y > < D i a g r a m O b j e c t K e y > < K e y > R e l a t i o n s h i p s \ & l t ; T a b l e s \ S a l e s \ C o l u m n s \ O r d e r   I D & g t ; - & l t ; T a b l e s \ C u s t o m e r s \ C o l u m n s \ O r d e r   I D & g t ; \ F K < / K e y > < / D i a g r a m O b j e c t K e y > < D i a g r a m O b j e c t K e y > < K e y > R e l a t i o n s h i p s \ & l t ; T a b l e s \ S a l e s \ C o l u m n s \ O r d e r   I D & g t ; - & l t ; T a b l e s \ C u s t o m e r s \ C o l u m n s \ O r d e r   I D & g t ; \ P K < / K e y > < / D i a g r a m O b j e c t K e y > < D i a g r a m O b j e c t K e y > < K e y > R e l a t i o n s h i p s \ & l t ; T a b l e s \ S a l e s \ C o l u m n s \ O r d e r   I D & g t ; - & l t ; T a b l e s \ C u s t o m e r s \ C o l u m n s \ O r d e r   I D & g t ; \ C r o s s F i l t e r < / K e y > < / D i a g r a m O b j e c t K e y > < D i a g r a m O b j e c t K e y > < K e y > R e l a t i o n s h i p s \ & l t ; T a b l e s \ S a l e s \ C o l u m n s \ P r o d u c t   I D & g t ; - & l t ; T a b l e s \ P r o d u c t s \ C o l u m n s \ P r o d u c t   I D & g t ; < / K e y > < / D i a g r a m O b j e c t K e y > < D i a g r a m O b j e c t K e y > < K e y > R e l a t i o n s h i p s \ & l t ; T a b l e s \ S a l e s \ C o l u m n s \ P r o d u c t   I D & g t ; - & l t ; T a b l e s \ P r o d u c t s \ C o l u m n s \ P r o d u c t   I D & g t ; \ F K < / K e y > < / D i a g r a m O b j e c t K e y > < D i a g r a m O b j e c t K e y > < K e y > R e l a t i o n s h i p s \ & l t ; T a b l e s \ S a l e s \ C o l u m n s \ P r o d u c t   I D & g t ; - & l t ; T a b l e s \ P r o d u c t s \ C o l u m n s \ P r o d u c t   I D & g t ; \ P K < / K e y > < / D i a g r a m O b j e c t K e y > < D i a g r a m O b j e c t K e y > < K e y > R e l a t i o n s h i p s \ & l t ; T a b l e s \ S a l e s \ C o l u m n s \ P r o d u c t   I D & g t ; - & l t ; T a b l e s \ P r o d u c t s \ C o l u m n s \ P r o d u c t   I D & g t ; \ C r o s s F i l t e r < / K e y > < / D i a g r a m O b j e c t K e y > < / A l l K e y s > < S e l e c t e d K e y s > < D i a g r a m O b j e c t K e y > < K e y > R e l a t i o n s h i p s \ & l t ; T a b l e s \ S a l e s \ C o l u m n s \ P r o d u c t   I D & g t ; - & l t ; T a b l e s \ P r o d u c t s \ C o l u m n s \ P r o d u c t   I D & g t ; 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 D y n a m i c   T a g s \ T a b l e s \ & l t ; T a b l e s \ S a l e s & g t ; < / K e y > < / a : K e y > < a : V a l u e   i : t y p e = " D i a g r a m D i s p l a y T a g V i e w S t a t e " > < I s N o t F i l t e r e d O u t > t r u e < / I s N o t F i l t e r e d O u t > < / a : V a l u e > < / a : K e y V a l u e O f D i a g r a m O b j e c t K e y a n y T y p e z b w N T n L X > < a : K e y V a l u e O f D i a g r a m O b j e c t K e y a n y T y p e z b w N T n L X > < a : K e y > < K e y > T a b l e s \ C u s t o m e r s < / K e y > < / a : K e y > < a : V a l u e   i : t y p e = " D i a g r a m D i s p l a y N o d e V i e w S t a t e " > < H e i g h t > 1 5 0 < / H e i g h t > < I s E x p a n d e d > t r u e < / I s E x p a n d e d > < L a y e d O u t > t r u e < / L a y e d O u t > < S c r o l l V e r t i c a l O f f s e t > 3 < / S c r o l l V e r t i c a l O f f s e t > < W i d t h > 2 0 0 < / W i d t h > < / a : V a l u e > < / a : K e y V a l u e O f D i a g r a m O b j e c t K e y a n y T y p e z b w N T n L X > < a : K e y V a l u e O f D i a g r a m O b j e c t K e y a n y T y p e z b w N T n L X > < a : K e y > < K e y > T a b l e s \ C u s t o m e r s \ C o l u m n s \ O r d e r   I D < / K e y > < / a : K e y > < a : V a l u e   i : t y p e = " D i a g r a m D i s p l a y N o d e V i e w S t a t e " > < H e i g h t > 1 5 0 < / H e i g h t > < I s E x p a n d e d > t r u e < / I s E x p a n d e d > < W i d t h > 2 0 0 < / W i d t h > < / a : V a l u e > < / a : K e y V a l u e O f D i a g r a m O b j e c t K e y a n y T y p e z b w N T n L X > < a : K e y V a l u e O f D i a g r a m O b j e c t K e y a n y T y p e z b w N T n L X > < a : K e y > < K e y > T a b l e s \ C u s t o m e r s \ C o l u m n s \ C u s t o m e r   I D < / K e y > < / a : K e y > < a : V a l u e   i : t y p e = " D i a g r a m D i s p l a y N o d e V i e w S t a t e " > < H e i g h t > 1 5 0 < / H e i g h t > < I s E x p a n d e d > t r u e < / I s E x p a n d e d > < W i d t h > 2 0 0 < / W i d t h > < / a : V a l u e > < / a : K e y V a l u e O f D i a g r a m O b j e c t K e y a n y T y p e z b w N T n L X > < a : K e y V a l u e O f D i a g r a m O b j e c t K e y a n y T y p e z b w N T n L X > < a : K e y > < K e y > T a b l e s \ C u s t o m e r s \ C o l u m n s \ C u s t o m e r   N a m e < / K e y > < / a : K e y > < a : V a l u e   i : t y p e = " D i a g r a m D i s p l a y N o d e V i e w S t a t e " > < H e i g h t > 1 5 0 < / H e i g h t > < I s E x p a n d e d > t r u e < / I s E x p a n d e d > < W i d t h > 2 0 0 < / W i d t h > < / a : V a l u e > < / a : K e y V a l u e O f D i a g r a m O b j e c t K e y a n y T y p e z b w N T n L X > < a : K e y V a l u e O f D i a g r a m O b j e c t K e y a n y T y p e z b w N T n L X > < a : K e y > < K e y > T a b l e s \ C u s t o m e r s \ C o l u m n s \ S e g m e n t < / K e y > < / a : K e y > < a : V a l u e   i : t y p e = " D i a g r a m D i s p l a y N o d e V i e w S t a t e " > < H e i g h t > 1 5 0 < / H e i g h t > < I s E x p a n d e d > t r u e < / I s E x p a n d e d > < W i d t h > 2 0 0 < / W i d t h > < / a : V a l u e > < / a : K e y V a l u e O f D i a g r a m O b j e c t K e y a n y T y p e z b w N T n L X > < a : K e y V a l u e O f D i a g r a m O b j e c t K e y a n y T y p e z b w N T n L X > < a : K e y > < K e y > T a b l e s \ C u s t o m e r s \ C o l u m n s \ C o u n t r y < / 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 T a b l e s \ C u s t o m e r s \ C o l u m n s \ S t a t e < / K e y > < / a : K e y > < a : V a l u e   i : t y p e = " D i a g r a m D i s p l a y N o d e V i e w S t a t e " > < H e i g h t > 1 5 0 < / H e i g h t > < I s E x p a n d e d > t r u e < / I s E x p a n d e d > < W i d t h > 2 0 0 < / W i d t h > < / a : V a l u e > < / a : K e y V a l u e O f D i a g r a m O b j e c t K e y a n y T y p e z b w N T n L X > < a : K e y V a l u e O f D i a g r a m O b j e c t K e y a n y T y p e z b w N T n L X > < a : K e y > < K e y > T a b l e s \ C u s t o m e r s \ C o l u m n s \ P o s t a l   C o d e < / K e y > < / a : K e y > < a : V a l u e   i : t y p e = " D i a g r a m D i s p l a y N o d e V i e w S t a t e " > < H e i g h t > 1 5 0 < / H e i g h t > < I s E x p a n d e d > t r u e < / I s E x p a n d e d > < W i d t h > 2 0 0 < / W i d t h > < / a : V a l u e > < / a : K e y V a l u e O f D i a g r a m O b j e c t K e y a n y T y p e z b w N T n L X > < a : K e y V a l u e O f D i a g r a m O b j e c t K e y a n y T y p e z b w N T n L X > < a : K e y > < K e y > T a b l e s \ C u s t o m e r s \ C o l u m n s \ R e g i o n < / K e y > < / a : K e y > < a : V a l u e   i : t y p e = " D i a g r a m D i s p l a y N o d e V i e w S t a t e " > < H e i g h t > 1 5 0 < / H e i g h t > < I s E x p a n d e d > t r u e < / I s E x p a n d e d > < W i d t h > 2 0 0 < / W i d t h > < / a : V a l u e > < / a : K e y V a l u e O f D i a g r a m O b j e c t K e y a n y T y p e z b w N T n L X > < a : K e y V a l u e O f D i a g r a m O b j e c t K e y a n y T y p e z b w N T n L X > < a : K e y > < K e y > T a b l e s \ C u s t o m e r s \ M e a s u r e s \ C o u n t   o f   O r d e r   I D   2 < / K e y > < / a : K e y > < a : V a l u e   i : t y p e = " D i a g r a m D i s p l a y N o d e V i e w S t a t e " > < H e i g h t > 1 5 0 < / H e i g h t > < I s E x p a n d e d > t r u e < / I s E x p a n d e d > < W i d t h > 2 0 0 < / W i d t h > < / a : V a l u e > < / a : K e y V a l u e O f D i a g r a m O b j e c t K e y a n y T y p e z b w N T n L X > < a : K e y V a l u e O f D i a g r a m O b j e c t K e y a n y T y p e z b w N T n L X > < a : K e y > < K e y > T a b l e s \ C u s t o m e r s \ C o u n t   o f   O r d e r   I D   2 \ A d d i t i o n a l   I n f o \ I m p l i c i t   M e a s u r e < / K e y > < / a : K e y > < a : V a l u e   i : t y p e = " D i a g r a m D i s p l a y V i e w S t a t e I D i a g r a m T a g A d d i t i o n a l I n f o " / > < / a : K e y V a l u e O f D i a g r a m O b j e c t K e y a n y T y p e z b w N T n L X > < a : K e y V a l u e O f D i a g r a m O b j e c t K e y a n y T y p e z b w N T n L X > < a : K e y > < K e y > T a b l e s \ P r o d u c t s < / K e y > < / a : K e y > < a : V a l u e   i : t y p e = " D i a g r a m D i s p l a y N o d e V i e w S t a t e " > < H e i g h t > 1 5 0 < / H e i g h t > < I s E x p a n d e d > t r u e < / I s E x p a n d e d > < L a y e d O u t > t r u e < / L a y e d O u t > < L e f t > 4 5 1 . 9 0 3 8 1 0 5 6 7 6 6 5 9 1 < / L e f t > < T a b I n d e x > 1 < / T a b I n d e x > < T o p > 1 8 . 8 0 0 0 0 0 0 0 0 0 0 0 0 1 1 < / T o p > < W i d t h > 2 0 0 < / W i d t h > < / a : V a l u e > < / a : K e y V a l u e O f D i a g r a m O b j e c t K e y a n y T y p e z b w N T n L X > < a : K e y V a l u e O f D i a g r a m O b j e c t K e y a n y T y p e z b w N T n L X > < a : K e y > < K e y > T a b l e s \ P r o d u c t s \ C o l u m n s \ P r o d u c t   I D < / 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 T a b l e s \ P r o d u c t s \ C o l u m n s \ S u b - C a t e g o r y < / K e y > < / a : K e y > < a : V a l u e   i : t y p e = " D i a g r a m D i s p l a y N o d e V i e w S t a t e " > < H e i g h t > 1 5 0 < / H e i g h t > < I s E x p a n d e d > t r u e < / I s E x p a n d e d > < W i d t h > 2 0 0 < / W i d t h > < / a : V a l u e > < / a : K e y V a l u e O f D i a g r a m O b j e c t K e y a n y T y p e z b w N T n L X > < a : K e y V a l u e O f D i a g r a m O b j e c t K e y a n y T y p e z b w N T n L X > < a : K e y > < K e y > T a b l e s \ P r o d u c t s \ C o l u m n s \ P r o d u c t   N a m e < / K e y > < / a : K e y > < a : V a l u e   i : t y p e = " D i a g r a m D i s p l a y N o d e V i e w S t a t e " > < H e i g h t > 1 5 0 < / H e i g h t > < I s E x p a n d e d > t r u e < / I s E x p a n d e d > < W i d t h > 2 0 0 < / W i d t h > < / a : V a l u e > < / a : K e y V a l u e O f D i a g r a m O b j e c t K e y a n y T y p e z b w N T n L X > < a : K e y V a l u e O f D i a g r a m O b j e c t K e y a n y T y p e z b w N T n L X > < a : K e y > < K e y > T a b l e s \ P r o d u c t s \ C o l u m n s \ S a l e s < / K e y > < / a : K e y > < a : V a l u e   i : t y p e = " D i a g r a m D i s p l a y N o d e V i e w S t a t e " > < H e i g h t > 1 5 0 < / H e i g h t > < I s E x p a n d e d > t r u e < / I s E x p a n d e d > < W i d t h > 2 0 0 < / W i d t h > < / a : V a l u e > < / a : K e y V a l u e O f D i a g r a m O b j e c t K e y a n y T y p e z b w N T n L X > < a : K e y V a l u e O f D i a g r a m O b j e c t K e y a n y T y p e z b w N T n L X > < a : K e y > < K e y > T a b l e s \ P r o d u c t s \ M e a s u r e s \ S u m   o f   S a l e s   2 < / K e y > < / a : K e y > < a : V a l u e   i : t y p e = " D i a g r a m D i s p l a y N o d e V i e w S t a t e " > < H e i g h t > 1 5 0 < / H e i g h t > < I s E x p a n d e d > t r u e < / I s E x p a n d e d > < W i d t h > 2 0 0 < / W i d t h > < / a : V a l u e > < / a : K e y V a l u e O f D i a g r a m O b j e c t K e y a n y T y p e z b w N T n L X > < a : K e y V a l u e O f D i a g r a m O b j e c t K e y a n y T y p e z b w N T n L X > < a : K e y > < K e y > T a b l e s \ P r o d u c t s \ S u m   o f   S a l e s   2 \ A d d i t i o n a l   I n f o \ I m p l i c i t   M e a s u r e < / K e y > < / a : K e y > < a : V a l u e   i : t y p e = " D i a g r a m D i s p l a y V i e w S t a t e I D i a g r a m T a g A d d i t i o n a l I n f o " / > < / a : K e y V a l u e O f D i a g r a m O b j e c t K e y a n y T y p e z b w N T n L X > < a : K e y V a l u e O f D i a g r a m O b j e c t K e y a n y T y p e z b w N T n L X > < a : K e y > < K e y > T a b l e s \ P r o d u c t s \ M e a s u r e s \ C o u n t   o f   S a l e s   2 < / K e y > < / a : K e y > < a : V a l u e   i : t y p e = " D i a g r a m D i s p l a y N o d e V i e w S t a t e " > < H e i g h t > 1 5 0 < / H e i g h t > < I s E x p a n d e d > t r u e < / I s E x p a n d e d > < W i d t h > 2 0 0 < / W i d t h > < / a : V a l u e > < / a : K e y V a l u e O f D i a g r a m O b j e c t K e y a n y T y p e z b w N T n L X > < a : K e y V a l u e O f D i a g r a m O b j e c t K e y a n y T y p e z b w N T n L X > < a : K e y > < K e y > T a b l e s \ P r o d u c t s \ C o u n t   o f   S a l e s   2 \ A d d i t i o n a l   I n f o \ I m p l i c i t   M e a s u r e < / K e y > < / a : K e y > < a : V a l u e   i : t y p e = " D i a g r a m D i s p l a y V i e w S t a t e I D i a g r a m T a g A d d i t i o n a l I n f o " / > < / a : K e y V a l u e O f D i a g r a m O b j e c t K e y a n y T y p e z b w N T n L X > < a : K e y V a l u e O f D i a g r a m O b j e c t K e y a n y T y p e z b w N T n L X > < a : K e y > < K e y > T a b l e s \ S a l e s < / K e y > < / a : K e y > < a : V a l u e   i : t y p e = " D i a g r a m D i s p l a y N o d e V i e w S t a t e " > < H e i g h t > 2 0 6 . 7 9 9 9 9 9 9 9 9 9 9 9 9 5 < / H e i g h t > < I s E x p a n d e d > t r u e < / I s E x p a n d e d > < L a y e d O u t > t r u e < / L a y e d O u t > < L e f t > 1 9 5 . 8 0 7 6 2 1 1 3 5 3 3 1 5 4 < / L e f t > < T a b I n d e x > 2 < / T a b I n d e x > < T o p > 2 1 4 . 4 0 0 0 0 0 0 0 0 0 0 0 0 3 < / T o p > < W i d t h > 2 0 0 < / W i d t h > < / a : V a l u e > < / a : K e y V a l u e O f D i a g r a m O b j e c t K e y a n y T y p e z b w N T n L X > < a : K e y V a l u e O f D i a g r a m O b j e c t K e y a n y T y p e z b w N T n L X > < a : K e y > < K e y > T a b l e s \ S a l e s \ C o l u m n s \ R o w   I D < / K e y > < / a : K e y > < a : V a l u e   i : t y p e = " D i a g r a m D i s p l a y N o d e V i e w S t a t e " > < H e i g h t > 1 5 0 < / H e i g h t > < I s E x p a n d e d > t r u e < / I s E x p a n d e d > < W i d t h > 2 0 0 < / W i d t h > < / a : V a l u e > < / a : K e y V a l u e O f D i a g r a m O b j e c t K e y a n y T y p e z b w N T n L X > < a : K e y V a l u e O f D i a g r a m O b j e c t K e y a n y T y p e z b w N T n L X > < a : K e y > < K e y > T a b l e s \ S a l e s \ C o l u m n s \ O r d e r   I D < / K e y > < / a : K e y > < a : V a l u e   i : t y p e = " D i a g r a m D i s p l a y N o d e V i e w S t a t e " > < H e i g h t > 1 5 0 < / H e i g h t > < I s E x p a n d e d > t r u e < / I s E x p a n d e d > < W i d t h > 2 0 0 < / W i d t h > < / a : V a l u e > < / a : K e y V a l u e O f D i a g r a m O b j e c t K e y a n y T y p e z b w N T n L X > < a : K e y V a l u e O f D i a g r a m O b j e c t K e y a n y T y p e z b w N T n L X > < a : K e y > < K e y > T a b l e s \ S a l e s \ C o l u m n s \ C u s t o m e r   I D < / K e y > < / a : K e y > < a : V a l u e   i : t y p e = " D i a g r a m D i s p l a y N o d e V i e w S t a t e " > < H e i g h t > 1 5 0 < / H e i g h t > < I s E x p a n d e d > t r u e < / I s E x p a n d e d > < W i d t h > 2 0 0 < / W i d t h > < / a : V a l u e > < / a : K e y V a l u e O f D i a g r a m O b j e c t K e y a n y T y p e z b w N T n L X > < a : K e y V a l u e O f D i a g r a m O b j e c t K e y a n y T y p e z b w N T n L X > < a : K e y > < K e y > T a b l e s \ S a l e s \ C o l u m n s \ P r o d u c t   I D < / K e y > < / a : K e y > < a : V a l u e   i : t y p e = " D i a g r a m D i s p l a y N o d e V i e w S t a t e " > < H e i g h t > 1 5 0 < / H e i g h t > < I s E x p a n d e d > t r u e < / I s E x p a n d e d > < W i d t h > 2 0 0 < / W i d t h > < / a : V a l u e > < / a : K e y V a l u e O f D i a g r a m O b j e c t K e y a n y T y p e z b w N T n L X > < a : K e y V a l u e O f D i a g r a m O b j e c t K e y a n y T y p e z b w N T n L X > < a : K e y > < K e y > T a b l e s \ S a l e s \ C o l u m n s \ O r d e r   D a t e < / K e y > < / a : K e y > < a : V a l u e   i : t y p e = " D i a g r a m D i s p l a y N o d e V i e w S t a t e " > < H e i g h t > 1 5 0 < / H e i g h t > < I s E x p a n d e d > t r u e < / I s E x p a n d e d > < W i d t h > 2 0 0 < / W i d t h > < / a : V a l u e > < / a : K e y V a l u e O f D i a g r a m O b j e c t K e y a n y T y p e z b w N T n L X > < a : K e y V a l u e O f D i a g r a m O b j e c t K e y a n y T y p e z b w N T n L X > < a : K e y > < K e y > T a b l e s \ S a l e s \ C o l u m n s \ S h i p   D a t e < / K e y > < / a : K e y > < a : V a l u e   i : t y p e = " D i a g r a m D i s p l a y N o d e V i e w S t a t e " > < H e i g h t > 1 5 0 < / H e i g h t > < I s E x p a n d e d > t r u e < / I s E x p a n d e d > < W i d t h > 2 0 0 < / W i d t h > < / a : V a l u e > < / a : K e y V a l u e O f D i a g r a m O b j e c t K e y a n y T y p e z b w N T n L X > < a : K e y V a l u e O f D i a g r a m O b j e c t K e y a n y T y p e z b w N T n L X > < a : K e y > < K e y > T a b l e s \ S a l e s \ C o l u m n s \ S h i p   M o d e < / K e y > < / a : K e y > < a : V a l u e   i : t y p e = " D i a g r a m D i s p l a y N o d e V i e w S t a t e " > < H e i g h t > 1 5 0 < / H e i g h t > < I s E x p a n d e d > t r u e < / I s E x p a n d e d > < W i d t h > 2 0 0 < / W i d t h > < / a : V a l u e > < / a : K e y V a l u e O f D i a g r a m O b j e c t K e y a n y T y p e z b w N T n L X > < a : K e y V a l u e O f D i a g r a m O b j e c t K e y a n y T y p e z b w N T n L X > < a : K e y > < K e y > T a b l e s \ S a l e s \ C o l u m n s \ C u s t o m e r   N a m e < / K e y > < / a : K e y > < a : V a l u e   i : t y p e = " D i a g r a m D i s p l a y N o d e V i e w S t a t e " > < H e i g h t > 1 5 0 < / H e i g h t > < I s E x p a n d e d > t r u e < / I s E x p a n d e d > < W i d t h > 2 0 0 < / W i d t h > < / a : V a l u e > < / a : K e y V a l u e O f D i a g r a m O b j e c t K e y a n y T y p e z b w N T n L X > < a : K e y V a l u e O f D i a g r a m O b j e c t K e y a n y T y p e z b w N T n L X > < a : K e y > < K e y > T a b l e s \ S a l e s \ C o l u m n s \ S e g m e n t < / K e y > < / a : K e y > < a : V a l u e   i : t y p e = " D i a g r a m D i s p l a y N o d e V i e w S t a t e " > < H e i g h t > 1 5 0 < / H e i g h t > < I s E x p a n d e d > t r u e < / I s E x p a n d e d > < W i d t h > 2 0 0 < / W i d t h > < / a : V a l u e > < / a : K e y V a l u e O f D i a g r a m O b j e c t K e y a n y T y p e z b w N T n L X > < a : K e y V a l u e O f D i a g r a m O b j e c t K e y a n y T y p e z b w N T n L X > < a : K e y > < K e y > T a b l e s \ S a l e s \ C o l u m n s \ C o u n t r y < / K e y > < / a : K e y > < a : V a l u e   i : t y p e = " D i a g r a m D i s p l a y N o d e V i e w S t a t e " > < H e i g h t > 1 5 0 < / H e i g h t > < I s E x p a n d e d > t r u e < / I s E x p a n d e d > < W i d t h > 2 0 0 < / W i d t h > < / a : V a l u e > < / a : K e y V a l u e O f D i a g r a m O b j e c t K e y a n y T y p e z b w N T n L X > < a : K e y V a l u e O f D i a g r a m O b j e c t K e y a n y T y p e z b w N T n L X > < a : K e y > < K e y > T a b l e s \ S a l e s \ C o l u m n s \ C i t y < / K e y > < / a : K e y > < a : V a l u e   i : t y p e = " D i a g r a m D i s p l a y N o d e V i e w S t a t e " > < H e i g h t > 1 5 0 < / H e i g h t > < I s E x p a n d e d > t r u e < / I s E x p a n d e d > < W i d t h > 2 0 0 < / W i d t h > < / a : V a l u e > < / a : K e y V a l u e O f D i a g r a m O b j e c t K e y a n y T y p e z b w N T n L X > < a : K e y V a l u e O f D i a g r a m O b j e c t K e y a n y T y p e z b w N T n L X > < a : K e y > < K e y > T a b l e s \ S a l e s \ C o l u m n s \ S t a t e < / K e y > < / a : K e y > < a : V a l u e   i : t y p e = " D i a g r a m D i s p l a y N o d e V i e w S t a t e " > < H e i g h t > 1 5 0 < / H e i g h t > < I s E x p a n d e d > t r u e < / I s E x p a n d e d > < W i d t h > 2 0 0 < / W i d t h > < / a : V a l u e > < / a : K e y V a l u e O f D i a g r a m O b j e c t K e y a n y T y p e z b w N T n L X > < a : K e y V a l u e O f D i a g r a m O b j e c t K e y a n y T y p e z b w N T n L X > < a : K e y > < K e y > T a b l e s \ S a l e s \ C o l u m n s \ P o s t a l   C o d e < / K e y > < / a : K e y > < a : V a l u e   i : t y p e = " D i a g r a m D i s p l a y N o d e V i e w S t a t e " > < H e i g h t > 1 5 0 < / H e i g h t > < I s E x p a n d e d > t r u e < / I s E x p a n d e d > < W i d t h > 2 0 0 < / W i d t h > < / a : V a l u e > < / a : K e y V a l u e O f D i a g r a m O b j e c t K e y a n y T y p e z b w N T n L X > < a : K e y V a l u e O f D i a g r a m O b j e c t K e y a n y T y p e z b w N T n L X > < a : K e y > < K e y > T a b l e s \ S a l e s \ C o l u m n s \ R e g i o n < / K e y > < / a : K e y > < a : V a l u e   i : t y p e = " D i a g r a m D i s p l a y N o d e V i e w S t a t e " > < H e i g h t > 1 5 0 < / H e i g h t > < I s E x p a n d e d > t r u e < / I s E x p a n d e d > < W i d t h > 2 0 0 < / W i d t h > < / a : V a l u e > < / a : K e y V a l u e O f D i a g r a m O b j e c t K e y a n y T y p e z b w N T n L X > < a : K e y V a l u e O f D i a g r a m O b j e c t K e y a n y T y p e z b w N T n L X > < a : K e y > < K e y > T a b l e s \ S a l e s \ C o l u m n s \ C a t e g o r y < / K e y > < / a : K e y > < a : V a l u e   i : t y p e = " D i a g r a m D i s p l a y N o d e V i e w S t a t e " > < H e i g h t > 1 5 0 < / H e i g h t > < I s E x p a n d e d > t r u e < / I s E x p a n d e d > < W i d t h > 2 0 0 < / W i d t h > < / a : V a l u e > < / a : K e y V a l u e O f D i a g r a m O b j e c t K e y a n y T y p e z b w N T n L X > < a : K e y V a l u e O f D i a g r a m O b j e c t K e y a n y T y p e z b w N T n L X > < a : K e y > < K e y > T a b l e s \ S a l e s \ C o l u m n s \ S u b - C a t e g o r y < / K e y > < / a : K e y > < a : V a l u e   i : t y p e = " D i a g r a m D i s p l a y N o d e V i e w S t a t e " > < H e i g h t > 1 5 0 < / H e i g h t > < I s E x p a n d e d > t r u e < / I s E x p a n d e d > < W i d t h > 2 0 0 < / W i d t h > < / a : V a l u e > < / a : K e y V a l u e O f D i a g r a m O b j e c t K e y a n y T y p e z b w N T n L X > < a : K e y V a l u e O f D i a g r a m O b j e c t K e y a n y T y p e z b w N T n L X > < a : K e y > < K e y > T a b l e s \ S a l e s \ C o l u m n s \ P r o d u c t   N a m e < / K e y > < / a : K e y > < a : V a l u e   i : t y p e = " D i a g r a m D i s p l a y N o d e V i e w S t a t e " > < H e i g h t > 1 5 0 < / H e i g h t > < I s E x p a n d e d > t r u e < / I s E x p a n d e d > < W i d t h > 2 0 0 < / W i d t h > < / a : V a l u e > < / a : K e y V a l u e O f D i a g r a m O b j e c t K e y a n y T y p e z b w N T n L X > < a : K e y V a l u e O f D i a g r a m O b j e c t K e y a n y T y p e z b w N T n L X > < a : K e y > < K e y > T a b l e s \ S a l e s \ C o l u m n s \ S a l e s < / K e y > < / a : K e y > < a : V a l u e   i : t y p e = " D i a g r a m D i s p l a y N o d e V i e w S t a t e " > < H e i g h t > 1 5 0 < / H e i g h t > < I s E x p a n d e d > t r u e < / I s E x p a n d e d > < W i d t h > 2 0 0 < / W i d t h > < / a : V a l u e > < / a : K e y V a l u e O f D i a g r a m O b j e c t K e y a n y T y p e z b w N T n L X > < a : K e y V a l u e O f D i a g r a m O b j e c t K e y a n y T y p e z b w N T n L X > < a : K e y > < K e y > T a b l e s \ S a l e s \ C o l u m n s \ O r d e r   M o n t h < / K e y > < / a : K e y > < a : V a l u e   i : t y p e = " D i a g r a m D i s p l a y N o d e V i e w S t a t e " > < H e i g h t > 1 5 0 < / H e i g h t > < I s E x p a n d e d > t r u e < / I s E x p a n d e d > < W i d t h > 2 0 0 < / W i d t h > < / a : V a l u e > < / a : K e y V a l u e O f D i a g r a m O b j e c t K e y a n y T y p e z b w N T n L X > < a : K e y V a l u e O f D i a g r a m O b j e c t K e y a n y T y p e z b w N T n L X > < a : K e y > < K e y > T a b l e s \ S a l e s \ C o l u m n s \ S h i p p i n g   T i m e < / K e y > < / a : K e y > < a : V a l u e   i : t y p e = " D i a g r a m D i s p l a y N o d e V i e w S t a t e " > < H e i g h t > 1 5 0 < / H e i g h t > < I s E x p a n d e d > t r u e < / I s E x p a n d e d > < W i d t h > 2 0 0 < / W i d t h > < / a : V a l u e > < / a : K e y V a l u e O f D i a g r a m O b j e c t K e y a n y T y p e z b w N T n L X > < a : K e y V a l u e O f D i a g r a m O b j e c t K e y a n y T y p e z b w N T n L X > < a : K e y > < K e y > T a b l e s \ S a l e s \ C o l u m n s \ O r d e r   D a t e   ( Y e a r ) < / K e y > < / a : K e y > < a : V a l u e   i : t y p e = " D i a g r a m D i s p l a y N o d e V i e w S t a t e " > < H e i g h t > 1 5 0 < / H e i g h t > < I s E x p a n d e d > t r u e < / I s E x p a n d e d > < W i d t h > 2 0 0 < / W i d t h > < / a : V a l u e > < / a : K e y V a l u e O f D i a g r a m O b j e c t K e y a n y T y p e z b w N T n L X > < a : K e y V a l u e O f D i a g r a m O b j e c t K e y a n y T y p e z b w N T n L X > < a : K e y > < K e y > T a b l e s \ S a l e s \ C o l u m n s \ O r d e r   D a t e   ( Q u a r t e r ) < / K e y > < / a : K e y > < a : V a l u e   i : t y p e = " D i a g r a m D i s p l a y N o d e V i e w S t a t e " > < H e i g h t > 1 5 0 < / H e i g h t > < I s E x p a n d e d > t r u e < / I s E x p a n d e d > < W i d t h > 2 0 0 < / W i d t h > < / a : V a l u e > < / a : K e y V a l u e O f D i a g r a m O b j e c t K e y a n y T y p e z b w N T n L X > < a : K e y V a l u e O f D i a g r a m O b j e c t K e y a n y T y p e z b w N T n L X > < a : K e y > < K e y > T a b l e s \ S a l e s \ C o l u m n s \ O r d e r   D a t e   ( M o n t h   I n d e x ) < / K e y > < / a : K e y > < a : V a l u e   i : t y p e = " D i a g r a m D i s p l a y N o d e V i e w S t a t e " > < H e i g h t > 1 5 0 < / H e i g h t > < I s E x p a n d e d > t r u e < / I s E x p a n d e d > < W i d t h > 2 0 0 < / W i d t h > < / a : V a l u e > < / a : K e y V a l u e O f D i a g r a m O b j e c t K e y a n y T y p e z b w N T n L X > < a : K e y V a l u e O f D i a g r a m O b j e c t K e y a n y T y p e z b w N T n L X > < a : K e y > < K e y > T a b l e s \ S a l e s \ C o l u m n s \ O r d e r   D a t e   ( M o n t h ) < / K e y > < / a : K e y > < a : V a l u e   i : t y p e = " D i a g r a m D i s p l a y N o d e V i e w S t a t e " > < H e i g h t > 1 5 0 < / H e i g h t > < I s E x p a n d e d > t r u e < / I s E x p a n d e d > < W i d t h > 2 0 0 < / W i d t h > < / a : V a l u e > < / a : K e y V a l u e O f D i a g r a m O b j e c t K e y a n y T y p e z b w N T n L X > < a : K e y V a l u e O f D i a g r a m O b j e c t K e y a n y T y p e z b w N T n L X > < a : K e y > < K e y > T a b l e s \ S a l e s \ M e a s u r e s \ S u m   o f   S a l e s < / K e y > < / a : K e y > < a : V a l u e   i : t y p e = " D i a g r a m D i s p l a y N o d e V i e w S t a t e " > < H e i g h t > 1 5 0 < / H e i g h t > < I s E x p a n d e d > t r u e < / I s E x p a n d e d > < W i d t h > 2 0 0 < / W i d t h > < / a : V a l u e > < / a : K e y V a l u e O f D i a g r a m O b j e c t K e y a n y T y p e z b w N T n L X > < a : K e y V a l u e O f D i a g r a m O b j e c t K e y a n y T y p e z b w N T n L X > < a : K e y > < K e y > T a b l e s \ S a l e s \ S u m   o f   S a l e s \ A d d i t i o n a l   I n f o \ I m p l i c i t   M e a s u r e < / K e y > < / a : K e y > < a : V a l u e   i : t y p e = " D i a g r a m D i s p l a y V i e w S t a t e I D i a g r a m T a g A d d i t i o n a l I n f o " / > < / a : K e y V a l u e O f D i a g r a m O b j e c t K e y a n y T y p e z b w N T n L X > < a : K e y V a l u e O f D i a g r a m O b j e c t K e y a n y T y p e z b w N T n L X > < a : K e y > < K e y > T a b l e s \ S a l e s \ M e a s u r e s \ C o u n t   o f   S a l e s < / K e y > < / a : K e y > < a : V a l u e   i : t y p e = " D i a g r a m D i s p l a y N o d e V i e w S t a t e " > < H e i g h t > 1 5 0 < / H e i g h t > < I s E x p a n d e d > t r u e < / I s E x p a n d e d > < W i d t h > 2 0 0 < / W i d t h > < / a : V a l u e > < / a : K e y V a l u e O f D i a g r a m O b j e c t K e y a n y T y p e z b w N T n L X > < a : K e y V a l u e O f D i a g r a m O b j e c t K e y a n y T y p e z b w N T n L X > < a : K e y > < K e y > T a b l e s \ S a l e s \ C o u n t   o f   S a l e s \ A d d i t i o n a l   I n f o \ I m p l i c i t   M e a s u r e < / K e y > < / a : K e y > < a : V a l u e   i : t y p e = " D i a g r a m D i s p l a y V i e w S t a t e I D i a g r a m T a g A d d i t i o n a l I n f o " / > < / a : K e y V a l u e O f D i a g r a m O b j e c t K e y a n y T y p e z b w N T n L X > < a : K e y V a l u e O f D i a g r a m O b j e c t K e y a n y T y p e z b w N T n L X > < a : K e y > < K e y > T a b l e s \ S a l e s \ M e a s u r e s \ S u m   o f   S h i p p i n g   T i m e < / K e y > < / a : K e y > < a : V a l u e   i : t y p e = " D i a g r a m D i s p l a y N o d e V i e w S t a t e " > < H e i g h t > 1 5 0 < / H e i g h t > < I s E x p a n d e d > t r u e < / I s E x p a n d e d > < W i d t h > 2 0 0 < / W i d t h > < / a : V a l u e > < / a : K e y V a l u e O f D i a g r a m O b j e c t K e y a n y T y p e z b w N T n L X > < a : K e y V a l u e O f D i a g r a m O b j e c t K e y a n y T y p e z b w N T n L X > < a : K e y > < K e y > T a b l e s \ S a l e s \ S u m   o f   S h i p p i n g   T i m e \ A d d i t i o n a l   I n f o \ I m p l i c i t   M e a s u r e < / K e y > < / a : K e y > < a : V a l u e   i : t y p e = " D i a g r a m D i s p l a y V i e w S t a t e I D i a g r a m T a g A d d i t i o n a l I n f o " / > < / a : K e y V a l u e O f D i a g r a m O b j e c t K e y a n y T y p e z b w N T n L X > < a : K e y V a l u e O f D i a g r a m O b j e c t K e y a n y T y p e z b w N T n L X > < a : K e y > < K e y > T a b l e s \ S a l e s \ M e a s u r e s \ A v e r a g e   o f   S h i p p i n g   T i m e < / K e y > < / a : K e y > < a : V a l u e   i : t y p e = " D i a g r a m D i s p l a y N o d e V i e w S t a t e " > < H e i g h t > 1 5 0 < / H e i g h t > < I s E x p a n d e d > t r u e < / I s E x p a n d e d > < W i d t h > 2 0 0 < / W i d t h > < / a : V a l u e > < / a : K e y V a l u e O f D i a g r a m O b j e c t K e y a n y T y p e z b w N T n L X > < a : K e y V a l u e O f D i a g r a m O b j e c t K e y a n y T y p e z b w N T n L X > < a : K e y > < K e y > T a b l e s \ S a l e s \ A v e r a g e   o f   S h i p p i n g   T i m e \ A d d i t i o n a l   I n f o \ I m p l i c i t   M e a s u r e < / K e y > < / a : K e y > < a : V a l u e   i : t y p e = " D i a g r a m D i s p l a y V i e w S t a t e I D i a g r a m T a g A d d i t i o n a l I n f o " / > < / a : K e y V a l u e O f D i a g r a m O b j e c t K e y a n y T y p e z b w N T n L X > < a : K e y V a l u e O f D i a g r a m O b j e c t K e y a n y T y p e z b w N T n L X > < a : K e y > < K e y > T a b l e s \ S a l e s \ M e a s u r e s \ C o u n t   o f   O r d e r   I D < / K e y > < / a : K e y > < a : V a l u e   i : t y p e = " D i a g r a m D i s p l a y N o d e V i e w S t a t e " > < H e i g h t > 1 5 0 < / H e i g h t > < I s E x p a n d e d > t r u e < / I s E x p a n d e d > < W i d t h > 2 0 0 < / W i d t h > < / a : V a l u e > < / a : K e y V a l u e O f D i a g r a m O b j e c t K e y a n y T y p e z b w N T n L X > < a : K e y V a l u e O f D i a g r a m O b j e c t K e y a n y T y p e z b w N T n L X > < a : K e y > < K e y > T a b l e s \ S a l e s \ C o u n t   o f   O r d e r   I D \ A d d i t i o n a l   I n f o \ I m p l i c i t   M e a s u r e < / K e y > < / a : K e y > < a : V a l u e   i : t y p e = " D i a g r a m D i s p l a y V i e w S t a t e I D i a g r a m T a g A d d i t i o n a l I n f o " / > < / a : K e y V a l u e O f D i a g r a m O b j e c t K e y a n y T y p e z b w N T n L X > < a : K e y V a l u e O f D i a g r a m O b j e c t K e y a n y T y p e z b w N T n L X > < a : K e y > < K e y > T a b l e s \ S a l e s \ M e a s u r e s \ C o u n t   o f   O r d e r   D a t e < / K e y > < / a : K e y > < a : V a l u e   i : t y p e = " D i a g r a m D i s p l a y N o d e V i e w S t a t e " > < H e i g h t > 1 5 0 < / H e i g h t > < I s E x p a n d e d > t r u e < / I s E x p a n d e d > < W i d t h > 2 0 0 < / W i d t h > < / a : V a l u e > < / a : K e y V a l u e O f D i a g r a m O b j e c t K e y a n y T y p e z b w N T n L X > < a : K e y V a l u e O f D i a g r a m O b j e c t K e y a n y T y p e z b w N T n L X > < a : K e y > < K e y > T a b l e s \ S a l e s \ C o u n t   o f   O r d e r   D a t e \ A d d i t i o n a l   I n f o \ I m p l i c i t   M e a s u r e < / K e y > < / a : K e y > < a : V a l u e   i : t y p e = " D i a g r a m D i s p l a y V i e w S t a t e I D i a g r a m T a g A d d i t i o n a l I n f o " / > < / a : K e y V a l u e O f D i a g r a m O b j e c t K e y a n y T y p e z b w N T n L X > < a : K e y V a l u e O f D i a g r a m O b j e c t K e y a n y T y p e z b w N T n L X > < a : K e y > < K e y > T a b l e s \ S a l e s \ M e a s u r e s \ A v e r a g e   o f   S a l e s < / K e y > < / a : K e y > < a : V a l u e   i : t y p e = " D i a g r a m D i s p l a y N o d e V i e w S t a t e " > < H e i g h t > 1 5 0 < / H e i g h t > < I s E x p a n d e d > t r u e < / I s E x p a n d e d > < W i d t h > 2 0 0 < / W i d t h > < / a : V a l u e > < / a : K e y V a l u e O f D i a g r a m O b j e c t K e y a n y T y p e z b w N T n L X > < a : K e y V a l u e O f D i a g r a m O b j e c t K e y a n y T y p e z b w N T n L X > < a : K e y > < K e y > T a b l e s \ S a l e s \ A v e r a g e   o f   S a l e s \ A d d i t i o n a l   I n f o \ I m p l i c i t   M e a s u r e < / K e y > < / a : K e y > < a : V a l u e   i : t y p e = " D i a g r a m D i s p l a y V i e w S t a t e I D i a g r a m T a g A d d i t i o n a l I n f o " / > < / a : K e y V a l u e O f D i a g r a m O b j e c t K e y a n y T y p e z b w N T n L X > < a : K e y V a l u e O f D i a g r a m O b j e c t K e y a n y T y p e z b w N T n L X > < a : K e y > < K e y > R e l a t i o n s h i p s \ & l t ; T a b l e s \ S a l e s \ C o l u m n s \ O r d e r   I D & g t ; - & l t ; T a b l e s \ C u s t o m e r s \ C o l u m n s \ O r d e r   I D & g t ; < / K e y > < / a : K e y > < a : V a l u e   i : t y p e = " D i a g r a m D i s p l a y L i n k V i e w S t a t e " > < A u t o m a t i o n P r o p e r t y H e l p e r T e x t > E n d   p o i n t   1 :   ( 2 8 5 . 8 0 7 6 2 1 , 1 9 8 . 4 ) .   E n d   p o i n t   2 :   ( 2 1 6 , 7 5 )   < / A u t o m a t i o n P r o p e r t y H e l p e r T e x t > < L a y e d O u t > t r u e < / L a y e d O u t > < P o i n t s   x m l n s : b = " h t t p : / / s c h e m a s . d a t a c o n t r a c t . o r g / 2 0 0 4 / 0 7 / S y s t e m . W i n d o w s " > < b : P o i n t > < b : _ x > 2 8 5 . 8 0 7 6 2 1 0 0 0 0 0 0 0 4 < / b : _ x > < b : _ y > 1 9 8 . 4 0 0 0 0 0 0 0 0 0 0 0 0 6 < / b : _ y > < / b : P o i n t > < b : P o i n t > < b : _ x > 2 8 5 . 8 0 7 6 2 1 0 0 0 0 0 0 0 4 < / b : _ x > < b : _ y > 7 7 < / b : _ y > < / b : P o i n t > < b : P o i n t > < b : _ x > 2 8 3 . 8 0 7 6 2 1 0 0 0 0 0 0 0 4 < / b : _ x > < b : _ y > 7 5 < / b : _ y > < / b : P o i n t > < b : P o i n t > < b : _ x > 2 1 6 . 0 0 0 0 0 0 0 0 0 0 0 0 0 6 < / b : _ x > < b : _ y > 7 5 < / b : _ y > < / b : P o i n t > < / P o i n t s > < / a : V a l u e > < / a : K e y V a l u e O f D i a g r a m O b j e c t K e y a n y T y p e z b w N T n L X > < a : K e y V a l u e O f D i a g r a m O b j e c t K e y a n y T y p e z b w N T n L X > < a : K e y > < K e y > R e l a t i o n s h i p s \ & l t ; T a b l e s \ S a l e s \ C o l u m n s \ O r d e r   I D & g t ; - & l t ; T a b l e s \ C u s t o m e r s \ C o l u m n s \ O r d e r   I D & g t ; \ F K < / K e y > < / a : K e y > < a : V a l u e   i : t y p e = " D i a g r a m D i s p l a y L i n k E n d p o i n t V i e w S t a t e " > < H e i g h t > 1 6 < / H e i g h t > < L a b e l L o c a t i o n   x m l n s : b = " h t t p : / / s c h e m a s . d a t a c o n t r a c t . o r g / 2 0 0 4 / 0 7 / S y s t e m . W i n d o w s " > < b : _ x > 2 7 7 . 8 0 7 6 2 1 0 0 0 0 0 0 0 4 < / b : _ x > < b : _ y > 1 9 8 . 4 0 0 0 0 0 0 0 0 0 0 0 0 6 < / b : _ y > < / L a b e l L o c a t i o n > < L o c a t i o n   x m l n s : b = " h t t p : / / s c h e m a s . d a t a c o n t r a c t . o r g / 2 0 0 4 / 0 7 / S y s t e m . W i n d o w s " > < b : _ x > 2 8 5 . 8 0 7 6 2 1 0 0 0 0 0 0 0 4 < / b : _ x > < b : _ y > 2 1 4 . 4 0 0 0 0 0 0 0 0 0 0 0 0 6 < / b : _ y > < / L o c a t i o n > < S h a p e R o t a t e A n g l e > 2 7 0 < / S h a p e R o t a t e A n g l e > < W i d t h > 1 6 < / W i d t h > < / a : V a l u e > < / a : K e y V a l u e O f D i a g r a m O b j e c t K e y a n y T y p e z b w N T n L X > < a : K e y V a l u e O f D i a g r a m O b j e c t K e y a n y T y p e z b w N T n L X > < a : K e y > < K e y > R e l a t i o n s h i p s \ & l t ; T a b l e s \ S a l e s \ C o l u m n s \ O r d e r   I D & g t ; - & l t ; T a b l e s \ C u s t o m e r s \ C o l u m n s \ O r d e r   I D & g t ; \ P K < / K e y > < / a : K e y > < a : V a l u e   i : t y p e = " D i a g r a m D i s p l a y L i n k E n d p o i n t V i e w S t a t e " > < H e i g h t > 1 6 < / H e i g h t > < L a b e l L o c a t i o n   x m l n s : b = " h t t p : / / s c h e m a s . d a t a c o n t r a c t . o r g / 2 0 0 4 / 0 7 / S y s t e m . W i n d o w s " > < b : _ x > 2 0 0 . 0 0 0 0 0 0 0 0 0 0 0 0 0 6 < / b : _ x > < b : _ y > 6 7 < / b : _ y > < / L a b e l L o c a t i o n > < L o c a t i o n   x m l n s : b = " h t t p : / / s c h e m a s . d a t a c o n t r a c t . o r g / 2 0 0 4 / 0 7 / S y s t e m . W i n d o w s " > < b : _ x > 2 0 0 . 0 0 0 0 0 0 0 0 0 0 0 0 0 3 < / b : _ x > < b : _ y > 7 5 < / b : _ y > < / L o c a t i o n > < S h a p e R o t a t e A n g l e > 3 6 0 < / S h a p e R o t a t e A n g l e > < W i d t h > 1 6 < / W i d t h > < / a : V a l u e > < / a : K e y V a l u e O f D i a g r a m O b j e c t K e y a n y T y p e z b w N T n L X > < a : K e y V a l u e O f D i a g r a m O b j e c t K e y a n y T y p e z b w N T n L X > < a : K e y > < K e y > R e l a t i o n s h i p s \ & l t ; T a b l e s \ S a l e s \ C o l u m n s \ O r d e r   I D & g t ; - & l t ; T a b l e s \ C u s t o m e r s \ C o l u m n s \ O r d e r   I D & g t ; \ C r o s s F i l t e r < / K e y > < / a : K e y > < a : V a l u e   i : t y p e = " D i a g r a m D i s p l a y L i n k C r o s s F i l t e r V i e w S t a t e " > < P o i n t s   x m l n s : b = " h t t p : / / s c h e m a s . d a t a c o n t r a c t . o r g / 2 0 0 4 / 0 7 / S y s t e m . W i n d o w s " > < b : P o i n t > < b : _ x > 2 8 5 . 8 0 7 6 2 1 0 0 0 0 0 0 0 4 < / b : _ x > < b : _ y > 1 9 8 . 4 0 0 0 0 0 0 0 0 0 0 0 0 6 < / b : _ y > < / b : P o i n t > < b : P o i n t > < b : _ x > 2 8 5 . 8 0 7 6 2 1 0 0 0 0 0 0 0 4 < / b : _ x > < b : _ y > 7 7 < / b : _ y > < / b : P o i n t > < b : P o i n t > < b : _ x > 2 8 3 . 8 0 7 6 2 1 0 0 0 0 0 0 0 4 < / b : _ x > < b : _ y > 7 5 < / b : _ y > < / b : P o i n t > < b : P o i n t > < b : _ x > 2 1 6 . 0 0 0 0 0 0 0 0 0 0 0 0 0 6 < / b : _ x > < b : _ y > 7 5 < / b : _ y > < / b : P o i n t > < / P o i n t s > < / a : V a l u e > < / a : K e y V a l u e O f D i a g r a m O b j e c t K e y a n y T y p e z b w N T n L X > < a : K e y V a l u e O f D i a g r a m O b j e c t K e y a n y T y p e z b w N T n L X > < a : K e y > < K e y > R e l a t i o n s h i p s \ & l t ; T a b l e s \ S a l e s \ C o l u m n s \ P r o d u c t   I D & g t ; - & l t ; T a b l e s \ P r o d u c t s \ C o l u m n s \ P r o d u c t   I D & g t ; < / K e y > < / a : K e y > < a : V a l u e   i : t y p e = " D i a g r a m D i s p l a y L i n k V i e w S t a t e " > < A u t o m a t i o n P r o p e r t y H e l p e r T e x t > E n d   p o i n t   1 :   ( 3 0 5 . 8 0 7 6 2 1 , 1 9 8 . 4 ) .   E n d   p o i n t   2 :   ( 4 3 5 . 9 0 3 8 1 0 5 6 7 6 6 6 , 9 3 . 8 )   < / A u t o m a t i o n P r o p e r t y H e l p e r T e x t > < L a y e d O u t > t r u e < / L a y e d O u t > < P o i n t s   x m l n s : b = " h t t p : / / s c h e m a s . d a t a c o n t r a c t . o r g / 2 0 0 4 / 0 7 / S y s t e m . W i n d o w s " > < b : P o i n t > < b : _ x > 3 0 5 . 8 0 7 6 2 1 0 0 0 0 0 0 0 4 < / b : _ x > < b : _ y > 1 9 8 . 4 < / b : _ y > < / b : P o i n t > < b : P o i n t > < b : _ x > 3 0 5 . 8 0 7 6 2 1 0 0 0 0 0 0 0 4 < / b : _ x > < b : _ y > 9 5 . 8 < / b : _ y > < / b : P o i n t > < b : P o i n t > < b : _ x > 3 0 7 . 8 0 7 6 2 1 0 0 0 0 0 0 0 4 < / b : _ x > < b : _ y > 9 3 . 8 < / b : _ y > < / b : P o i n t > < b : P o i n t > < b : _ x > 4 3 5 . 9 0 3 8 1 0 5 6 7 6 6 5 8 < / b : _ x > < b : _ y > 9 3 . 8 < / b : _ y > < / b : P o i n t > < / P o i n t s > < / a : V a l u e > < / a : K e y V a l u e O f D i a g r a m O b j e c t K e y a n y T y p e z b w N T n L X > < a : K e y V a l u e O f D i a g r a m O b j e c t K e y a n y T y p e z b w N T n L X > < a : K e y > < K e y > R e l a t i o n s h i p s \ & l t ; T a b l e s \ S a l e s \ C o l u m n s \ P r o d u c t   I D & g t ; - & l t ; T a b l e s \ P r o d u c t s \ C o l u m n s \ P r o d u c t   I D & g t ; \ F K < / K e y > < / a : K e y > < a : V a l u e   i : t y p e = " D i a g r a m D i s p l a y L i n k E n d p o i n t V i e w S t a t e " > < H e i g h t > 1 6 < / H e i g h t > < L a b e l L o c a t i o n   x m l n s : b = " h t t p : / / s c h e m a s . d a t a c o n t r a c t . o r g / 2 0 0 4 / 0 7 / S y s t e m . W i n d o w s " > < b : _ x > 2 9 7 . 8 0 7 6 2 1 0 0 0 0 0 0 0 4 < / b : _ x > < b : _ y > 1 9 8 . 4 < / b : _ y > < / L a b e l L o c a t i o n > < L o c a t i o n   x m l n s : b = " h t t p : / / s c h e m a s . d a t a c o n t r a c t . o r g / 2 0 0 4 / 0 7 / S y s t e m . W i n d o w s " > < b : _ x > 3 0 5 . 8 0 7 6 2 1 0 0 0 0 0 0 0 4 < / b : _ x > < b : _ y > 2 1 4 . 4 < / b : _ y > < / L o c a t i o n > < S h a p e R o t a t e A n g l e > 2 7 0 < / S h a p e R o t a t e A n g l e > < W i d t h > 1 6 < / W i d t h > < / a : V a l u e > < / a : K e y V a l u e O f D i a g r a m O b j e c t K e y a n y T y p e z b w N T n L X > < a : K e y V a l u e O f D i a g r a m O b j e c t K e y a n y T y p e z b w N T n L X > < a : K e y > < K e y > R e l a t i o n s h i p s \ & l t ; T a b l e s \ S a l e s \ C o l u m n s \ P r o d u c t   I D & g t ; - & l t ; T a b l e s \ P r o d u c t s \ C o l u m n s \ P r o d u c t   I D & g t ; \ P K < / K e y > < / a : K e y > < a : V a l u e   i : t y p e = " D i a g r a m D i s p l a y L i n k E n d p o i n t V i e w S t a t e " > < H e i g h t > 1 6 < / H e i g h t > < L a b e l L o c a t i o n   x m l n s : b = " h t t p : / / s c h e m a s . d a t a c o n t r a c t . o r g / 2 0 0 4 / 0 7 / S y s t e m . W i n d o w s " > < b : _ x > 4 3 5 . 9 0 3 8 1 0 5 6 7 6 6 5 8 < / b : _ x > < b : _ y > 8 5 . 8 < / b : _ y > < / L a b e l L o c a t i o n > < L o c a t i o n   x m l n s : b = " h t t p : / / s c h e m a s . d a t a c o n t r a c t . o r g / 2 0 0 4 / 0 7 / S y s t e m . W i n d o w s " > < b : _ x > 4 5 1 . 9 0 3 8 1 0 5 6 7 6 6 5 8 6 < / b : _ x > < b : _ y > 9 3 . 8 < / b : _ y > < / L o c a t i o n > < S h a p e R o t a t e A n g l e > 1 8 0 < / S h a p e R o t a t e A n g l e > < W i d t h > 1 6 < / W i d t h > < / a : V a l u e > < / a : K e y V a l u e O f D i a g r a m O b j e c t K e y a n y T y p e z b w N T n L X > < a : K e y V a l u e O f D i a g r a m O b j e c t K e y a n y T y p e z b w N T n L X > < a : K e y > < K e y > R e l a t i o n s h i p s \ & l t ; T a b l e s \ S a l e s \ C o l u m n s \ P r o d u c t   I D & g t ; - & l t ; T a b l e s \ P r o d u c t s \ C o l u m n s \ P r o d u c t   I D & g t ; \ C r o s s F i l t e r < / K e y > < / a : K e y > < a : V a l u e   i : t y p e = " D i a g r a m D i s p l a y L i n k C r o s s F i l t e r V i e w S t a t e " > < P o i n t s   x m l n s : b = " h t t p : / / s c h e m a s . d a t a c o n t r a c t . o r g / 2 0 0 4 / 0 7 / S y s t e m . W i n d o w s " > < b : P o i n t > < b : _ x > 3 0 5 . 8 0 7 6 2 1 0 0 0 0 0 0 0 4 < / b : _ x > < b : _ y > 1 9 8 . 4 < / b : _ y > < / b : P o i n t > < b : P o i n t > < b : _ x > 3 0 5 . 8 0 7 6 2 1 0 0 0 0 0 0 0 4 < / b : _ x > < b : _ y > 9 5 . 8 < / b : _ y > < / b : P o i n t > < b : P o i n t > < b : _ x > 3 0 7 . 8 0 7 6 2 1 0 0 0 0 0 0 0 4 < / b : _ x > < b : _ y > 9 3 . 8 < / b : _ y > < / b : P o i n t > < b : P o i n t > < b : _ x > 4 3 5 . 9 0 3 8 1 0 5 6 7 6 6 5 8 < / b : _ x > < b : _ y > 9 3 . 8 < / b : _ y > < / b : P o i n t > < / P o i n t s > < / a : V a l u e > < / a : K e y V a l u e O f D i a g r a m O b j e c t K e y a n y T y p e z b w N T n L X > < / V i e w S t a t e s > < / D i a g r a m M a n a g e r . S e r i a l i z a b l e D i a g r a m > < / A r r a y O f D i a g r a m M a n a g e r . S e r i a l i z a b l e D i a g r a m > ] ] > < / C u s t o m C o n t e n t > < / G e m i n i > 
</file>

<file path=customXml/item5.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 2 0 2 5 - 0 3 - 2 6 T 0 0 : 0 2 : 1 3 . 4 3 3 7 3 3 6 + 0 5 : 3 0 < / L a s t P r o c e s s e d T i m e > < / D a t a M o d e l i n g S a n d b o x . S e r i a l i z e d S a n d b o x E r r o r C a c h e > ] ] > < / C u s t o m C o n t e n t > < / G e m i n i > 
</file>

<file path=customXml/item6.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 C u s t o m e r s _ a 2 1 6 3 7 3 d - 7 7 9 8 - 4 c 0 4 - b 6 b 6 - 0 4 9 0 6 f d 4 8 8 1 3 < / K e y > < V a l u e   x m l n s : a = " h t t p : / / s c h e m a s . d a t a c o n t r a c t . o r g / 2 0 0 4 / 0 7 / M i c r o s o f t . A n a l y s i s S e r v i c e s . C o m m o n " > < a : H a s F o c u s > t r u e < / a : H a s F o c u s > < a : S i z e A t D p i 9 6 > 1 2 8 < / a : S i z e A t D p i 9 6 > < a : V i s i b l e > t r u e < / a : V i s i b l e > < / V a l u e > < / K e y V a l u e O f s t r i n g S a n d b o x E d i t o r . M e a s u r e G r i d S t a t e S c d E 3 5 R y > < K e y V a l u e O f s t r i n g S a n d b o x E d i t o r . M e a s u r e G r i d S t a t e S c d E 3 5 R y > < K e y > P r o d u c t s _ f 1 8 9 a 3 8 f - 8 6 4 2 - 4 9 8 8 - 8 0 3 d - 0 f e 0 4 1 f 4 f 0 9 4 < / K e y > < V a l u e   x m l n s : a = " h t t p : / / s c h e m a s . d a t a c o n t r a c t . o r g / 2 0 0 4 / 0 7 / M i c r o s o f t . A n a l y s i s S e r v i c e s . C o m m o n " > < a : H a s F o c u s > f a l s e < / a : H a s F o c u s > < a : S i z e A t D p i 9 6 > 1 2 3 < / a : S i z e A t D p i 9 6 > < a : V i s i b l e > t r u e < / a : V i s i b l e > < / V a l u e > < / K e y V a l u e O f s t r i n g S a n d b o x E d i t o r . M e a s u r e G r i d S t a t e S c d E 3 5 R y > < / A r r a y O f K e y V a l u e O f s t r i n g S a n d b o x E d i t o r . M e a s u r e G r i d S t a t e S c d E 3 5 R y > ] ] > < / C u s t o m C o n t e n t > < / G e m i n i > 
</file>

<file path=customXml/item7.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 C o l u m n s \ S u b - C a t e g o r y < / 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 C o l u m n s \ S a l e s 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 C o l u m n s \ S e g m e n t < / 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 C o l u m n s \ S t a t e < / K e y > < / a : K e y > < a : V a l u e   i : t y p e = " T a b l e W i d g e t B a s e V i e w S t a t e " / > < / a : K e y V a l u e O f D i a g r a m O b j e c t K e y a n y T y p e z b w N T n L X > < a : K e y V a l u e O f D i a g r a m O b j e c t K e y a n y T y p e z b w N T n L X > < a : K e y > < K e y > C o l u m n s \ P o s t a l   C o d e < / 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8.xml>��< ? x m l   v e r s i o n = " 1 . 0 "   e n c o d i n g = " U T F - 1 6 " ? > < G e m i n i   x m l n s = " h t t p : / / g e m i n i / p i v o t c u s t o m i z a t i o n / S a n d b o x N o n E m p t y " > < C u s t o m C o n t e n t > < ! [ C D A T A [ 1 ] ] > < / C u s t o m C o n t e n t > < / G e m i n i > 
</file>

<file path=customXml/item9.xml>��< ? x m l   v e r s i o n = " 1 . 0 "   e n c o d i n g = " U T F - 1 6 " ? > < G e m i n i   x m l n s = " h t t p : / / g e m i n i / p i v o t c u s t o m i z a t i o n / T a b l e O r d e r " > < C u s t o m C o n t e n t > < ! [ C D A T A [ C u s t o m e r s _ a 2 1 6 3 7 3 d - 7 7 9 8 - 4 c 0 4 - b 6 b 6 - 0 4 9 0 6 f d 4 8 8 1 3 , P r o d u c t s _ f 1 8 9 a 3 8 f - 8 6 4 2 - 4 9 8 8 - 8 0 3 d - 0 f e 0 4 1 f 4 f 0 9 4 , S a l e s _ 2 5 4 2 0 f 3 a - d b 9 a - 4 9 6 f - 9 3 0 0 - 7 f 0 8 6 2 a f d c c d ] ] > < / C u s t o m C o n t e n t > < / G e m i n i > 
</file>

<file path=customXml/itemProps1.xml><?xml version="1.0" encoding="utf-8"?>
<ds:datastoreItem xmlns:ds="http://schemas.openxmlformats.org/officeDocument/2006/customXml" ds:itemID="{843CA3F2-2D3E-426E-9D2E-D53E41175004}">
  <ds:schemaRefs/>
</ds:datastoreItem>
</file>

<file path=customXml/itemProps10.xml><?xml version="1.0" encoding="utf-8"?>
<ds:datastoreItem xmlns:ds="http://schemas.openxmlformats.org/officeDocument/2006/customXml" ds:itemID="{5ED87925-9980-4E1C-B02A-D78019375A7E}">
  <ds:schemaRefs/>
</ds:datastoreItem>
</file>

<file path=customXml/itemProps11.xml><?xml version="1.0" encoding="utf-8"?>
<ds:datastoreItem xmlns:ds="http://schemas.openxmlformats.org/officeDocument/2006/customXml" ds:itemID="{8A0806EE-6047-45B2-96BE-64894D06ACE9}">
  <ds:schemaRefs/>
</ds:datastoreItem>
</file>

<file path=customXml/itemProps12.xml><?xml version="1.0" encoding="utf-8"?>
<ds:datastoreItem xmlns:ds="http://schemas.openxmlformats.org/officeDocument/2006/customXml" ds:itemID="{69680AD2-F6EA-4533-80F8-EFE3B7EE3B34}">
  <ds:schemaRefs/>
</ds:datastoreItem>
</file>

<file path=customXml/itemProps13.xml><?xml version="1.0" encoding="utf-8"?>
<ds:datastoreItem xmlns:ds="http://schemas.openxmlformats.org/officeDocument/2006/customXml" ds:itemID="{B0B20190-FE1D-4510-842E-BAF660241EFC}">
  <ds:schemaRefs/>
</ds:datastoreItem>
</file>

<file path=customXml/itemProps14.xml><?xml version="1.0" encoding="utf-8"?>
<ds:datastoreItem xmlns:ds="http://schemas.openxmlformats.org/officeDocument/2006/customXml" ds:itemID="{D23F3CF3-1414-4E3B-953F-9109B6D2D37A}">
  <ds:schemaRefs/>
</ds:datastoreItem>
</file>

<file path=customXml/itemProps15.xml><?xml version="1.0" encoding="utf-8"?>
<ds:datastoreItem xmlns:ds="http://schemas.openxmlformats.org/officeDocument/2006/customXml" ds:itemID="{0A89719C-5C4E-4ED1-B8E8-F5C00E90FD48}">
  <ds:schemaRefs/>
</ds:datastoreItem>
</file>

<file path=customXml/itemProps16.xml><?xml version="1.0" encoding="utf-8"?>
<ds:datastoreItem xmlns:ds="http://schemas.openxmlformats.org/officeDocument/2006/customXml" ds:itemID="{8D4C2FF7-0DD1-4768-B9A0-34AD0599D614}">
  <ds:schemaRefs/>
</ds:datastoreItem>
</file>

<file path=customXml/itemProps17.xml><?xml version="1.0" encoding="utf-8"?>
<ds:datastoreItem xmlns:ds="http://schemas.openxmlformats.org/officeDocument/2006/customXml" ds:itemID="{C04EE342-2F60-4188-89C0-F351D87BE09C}">
  <ds:schemaRefs/>
</ds:datastoreItem>
</file>

<file path=customXml/itemProps2.xml><?xml version="1.0" encoding="utf-8"?>
<ds:datastoreItem xmlns:ds="http://schemas.openxmlformats.org/officeDocument/2006/customXml" ds:itemID="{74B8AB68-C445-47AD-A045-8DA92BC1BE27}">
  <ds:schemaRefs/>
</ds:datastoreItem>
</file>

<file path=customXml/itemProps3.xml><?xml version="1.0" encoding="utf-8"?>
<ds:datastoreItem xmlns:ds="http://schemas.openxmlformats.org/officeDocument/2006/customXml" ds:itemID="{1BDCF912-7ED0-4A98-8E52-215E3EF4ABAB}">
  <ds:schemaRefs/>
</ds:datastoreItem>
</file>

<file path=customXml/itemProps4.xml><?xml version="1.0" encoding="utf-8"?>
<ds:datastoreItem xmlns:ds="http://schemas.openxmlformats.org/officeDocument/2006/customXml" ds:itemID="{75FCF708-8B5E-49CB-A9F5-F974F074CA65}">
  <ds:schemaRefs/>
</ds:datastoreItem>
</file>

<file path=customXml/itemProps5.xml><?xml version="1.0" encoding="utf-8"?>
<ds:datastoreItem xmlns:ds="http://schemas.openxmlformats.org/officeDocument/2006/customXml" ds:itemID="{C1C3D2DF-ABB9-4556-BA06-FB16138C2C20}">
  <ds:schemaRefs/>
</ds:datastoreItem>
</file>

<file path=customXml/itemProps6.xml><?xml version="1.0" encoding="utf-8"?>
<ds:datastoreItem xmlns:ds="http://schemas.openxmlformats.org/officeDocument/2006/customXml" ds:itemID="{20C8CC27-E2E8-4EB6-A473-BF1F1A351AA3}">
  <ds:schemaRefs/>
</ds:datastoreItem>
</file>

<file path=customXml/itemProps7.xml><?xml version="1.0" encoding="utf-8"?>
<ds:datastoreItem xmlns:ds="http://schemas.openxmlformats.org/officeDocument/2006/customXml" ds:itemID="{88C456B0-DD40-4243-8ECC-892EA219715D}">
  <ds:schemaRefs/>
</ds:datastoreItem>
</file>

<file path=customXml/itemProps8.xml><?xml version="1.0" encoding="utf-8"?>
<ds:datastoreItem xmlns:ds="http://schemas.openxmlformats.org/officeDocument/2006/customXml" ds:itemID="{35E234E3-20D2-4D9F-A135-A7102AFEB9A9}">
  <ds:schemaRefs/>
</ds:datastoreItem>
</file>

<file path=customXml/itemProps9.xml><?xml version="1.0" encoding="utf-8"?>
<ds:datastoreItem xmlns:ds="http://schemas.openxmlformats.org/officeDocument/2006/customXml" ds:itemID="{38CBF96C-FA25-4E7A-82A2-4D9975112AB4}">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SAKETH RISHI</dc:creator>
  <cp:lastModifiedBy>SAKETH RISHI</cp:lastModifiedBy>
  <dcterms:created xsi:type="dcterms:W3CDTF">2025-03-25T08:50:49Z</dcterms:created>
  <dcterms:modified xsi:type="dcterms:W3CDTF">2025-03-26T08:35:21Z</dcterms:modified>
</cp:coreProperties>
</file>