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97Admin\Desktop\friendship\"/>
    </mc:Choice>
  </mc:AlternateContent>
  <xr:revisionPtr revIDLastSave="0" documentId="13_ncr:1_{1B5EFE75-4C17-4C37-911F-91AD2CA713B8}" xr6:coauthVersionLast="47" xr6:coauthVersionMax="47" xr10:uidLastSave="{00000000-0000-0000-0000-000000000000}"/>
  <bookViews>
    <workbookView xWindow="-96" yWindow="-96" windowWidth="23232" windowHeight="13872" activeTab="8" xr2:uid="{00000000-000D-0000-FFFF-FFFF00000000}"/>
  </bookViews>
  <sheets>
    <sheet name="Form Responses 1" sheetId="1" r:id="rId1"/>
    <sheet name="1st_year" sheetId="2" r:id="rId2"/>
    <sheet name="2nd year" sheetId="3" r:id="rId3"/>
    <sheet name="3rd year" sheetId="4" r:id="rId4"/>
    <sheet name="activities" sheetId="5" r:id="rId5"/>
    <sheet name="civil" sheetId="16" r:id="rId6"/>
    <sheet name="me" sheetId="17" r:id="rId7"/>
    <sheet name="eee" sheetId="18" r:id="rId8"/>
    <sheet name="cse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9" l="1"/>
  <c r="L4" i="19"/>
  <c r="L5" i="19"/>
  <c r="L83" i="19"/>
  <c r="J83" i="19"/>
  <c r="L82" i="19"/>
  <c r="J82" i="19"/>
  <c r="L81" i="19"/>
  <c r="J81" i="19"/>
  <c r="L80" i="19"/>
  <c r="J80" i="19"/>
  <c r="L79" i="19"/>
  <c r="J79" i="19"/>
  <c r="L78" i="19"/>
  <c r="J78" i="19"/>
  <c r="L77" i="19"/>
  <c r="J77" i="19"/>
  <c r="L76" i="19"/>
  <c r="J76" i="19"/>
  <c r="L75" i="19"/>
  <c r="J75" i="19"/>
  <c r="L74" i="19"/>
  <c r="J74" i="19"/>
  <c r="L73" i="19"/>
  <c r="J73" i="19"/>
  <c r="L72" i="19"/>
  <c r="J72" i="19"/>
  <c r="L71" i="19"/>
  <c r="J71" i="19"/>
  <c r="L70" i="19"/>
  <c r="J70" i="19"/>
  <c r="L69" i="19"/>
  <c r="J69" i="19"/>
  <c r="L68" i="19"/>
  <c r="J68" i="19"/>
  <c r="L67" i="19"/>
  <c r="J67" i="19"/>
  <c r="L66" i="19"/>
  <c r="J66" i="19"/>
  <c r="L65" i="19"/>
  <c r="J65" i="19"/>
  <c r="L64" i="19"/>
  <c r="J64" i="19"/>
  <c r="L63" i="19"/>
  <c r="J63" i="19"/>
  <c r="L62" i="19"/>
  <c r="J62" i="19"/>
  <c r="L61" i="19"/>
  <c r="J61" i="19"/>
  <c r="L60" i="19"/>
  <c r="J60" i="19"/>
  <c r="L59" i="19"/>
  <c r="J59" i="19"/>
  <c r="L58" i="19"/>
  <c r="J58" i="19"/>
  <c r="L57" i="19"/>
  <c r="J57" i="19"/>
  <c r="L56" i="19"/>
  <c r="J56" i="19"/>
  <c r="L55" i="19"/>
  <c r="J55" i="19"/>
  <c r="L54" i="19"/>
  <c r="J54" i="19"/>
  <c r="L53" i="19"/>
  <c r="J53" i="19"/>
  <c r="L52" i="19"/>
  <c r="J52" i="19"/>
  <c r="L51" i="19"/>
  <c r="J51" i="19"/>
  <c r="L50" i="19"/>
  <c r="J50" i="19"/>
  <c r="L49" i="19"/>
  <c r="J49" i="19"/>
  <c r="L48" i="19"/>
  <c r="J48" i="19"/>
  <c r="L47" i="19"/>
  <c r="J47" i="19"/>
  <c r="L46" i="19"/>
  <c r="J46" i="19"/>
  <c r="L45" i="19"/>
  <c r="J45" i="19"/>
  <c r="L44" i="19"/>
  <c r="J44" i="19"/>
  <c r="L43" i="19"/>
  <c r="J43" i="19"/>
  <c r="L42" i="19"/>
  <c r="J42" i="19"/>
  <c r="L41" i="19"/>
  <c r="J41" i="19"/>
  <c r="L40" i="19"/>
  <c r="J40" i="19"/>
  <c r="L39" i="19"/>
  <c r="J39" i="19"/>
  <c r="L38" i="19"/>
  <c r="J38" i="19"/>
  <c r="L37" i="19"/>
  <c r="J37" i="19"/>
  <c r="L36" i="19"/>
  <c r="J36" i="19"/>
  <c r="L35" i="19"/>
  <c r="J35" i="19"/>
  <c r="L34" i="19"/>
  <c r="J34" i="19"/>
  <c r="L33" i="19"/>
  <c r="J33" i="19"/>
  <c r="L32" i="19"/>
  <c r="J32" i="19"/>
  <c r="L31" i="19"/>
  <c r="J31" i="19"/>
  <c r="L30" i="19"/>
  <c r="J30" i="19"/>
  <c r="L29" i="19"/>
  <c r="J29" i="19"/>
  <c r="L28" i="19"/>
  <c r="J28" i="19"/>
  <c r="L27" i="19"/>
  <c r="J27" i="19"/>
  <c r="L26" i="19"/>
  <c r="J26" i="19"/>
  <c r="L25" i="19"/>
  <c r="J25" i="19"/>
  <c r="L24" i="19"/>
  <c r="J24" i="19"/>
  <c r="L23" i="19"/>
  <c r="J23" i="19"/>
  <c r="L22" i="19"/>
  <c r="J22" i="19"/>
  <c r="L21" i="19"/>
  <c r="J21" i="19"/>
  <c r="L20" i="19"/>
  <c r="J20" i="19"/>
  <c r="L19" i="19"/>
  <c r="J19" i="19"/>
  <c r="L18" i="19"/>
  <c r="J18" i="19"/>
  <c r="L17" i="19"/>
  <c r="J17" i="19"/>
  <c r="L16" i="19"/>
  <c r="J16" i="19"/>
  <c r="L15" i="19"/>
  <c r="J15" i="19"/>
  <c r="L14" i="19"/>
  <c r="J14" i="19"/>
  <c r="L13" i="19"/>
  <c r="J13" i="19"/>
  <c r="L12" i="19"/>
  <c r="J12" i="19"/>
  <c r="L11" i="19"/>
  <c r="J11" i="19"/>
  <c r="L10" i="19"/>
  <c r="J10" i="19"/>
  <c r="L9" i="19"/>
  <c r="J9" i="19"/>
  <c r="L8" i="19"/>
  <c r="J8" i="19"/>
  <c r="L7" i="19"/>
  <c r="J7" i="19"/>
  <c r="L6" i="19"/>
  <c r="J6" i="19"/>
  <c r="J5" i="19"/>
  <c r="J4" i="19"/>
  <c r="L3" i="19"/>
  <c r="J3" i="19"/>
  <c r="J2" i="19"/>
  <c r="M69" i="17"/>
  <c r="J69" i="17"/>
  <c r="M68" i="17"/>
  <c r="J68" i="17"/>
  <c r="M67" i="17"/>
  <c r="J67" i="17"/>
  <c r="M66" i="17"/>
  <c r="J66" i="17"/>
  <c r="M65" i="17"/>
  <c r="J65" i="17"/>
  <c r="M64" i="17"/>
  <c r="J64" i="17"/>
  <c r="M63" i="17"/>
  <c r="J63" i="17"/>
  <c r="M62" i="17"/>
  <c r="J62" i="17"/>
  <c r="M61" i="17"/>
  <c r="J61" i="17"/>
  <c r="M60" i="17"/>
  <c r="J60" i="17"/>
  <c r="M59" i="17"/>
  <c r="J59" i="17"/>
  <c r="M58" i="17"/>
  <c r="J58" i="17"/>
  <c r="M57" i="17"/>
  <c r="J57" i="17"/>
  <c r="M56" i="17"/>
  <c r="J56" i="17"/>
  <c r="M55" i="17"/>
  <c r="J55" i="17"/>
  <c r="M54" i="17"/>
  <c r="J54" i="17"/>
  <c r="M53" i="17"/>
  <c r="J53" i="17"/>
  <c r="M52" i="17"/>
  <c r="J52" i="17"/>
  <c r="M51" i="17"/>
  <c r="J51" i="17"/>
  <c r="M50" i="17"/>
  <c r="J50" i="17"/>
  <c r="M49" i="17"/>
  <c r="J49" i="17"/>
  <c r="M48" i="17"/>
  <c r="J48" i="17"/>
  <c r="M47" i="17"/>
  <c r="J47" i="17"/>
  <c r="M46" i="17"/>
  <c r="J46" i="17"/>
  <c r="M45" i="17"/>
  <c r="J45" i="17"/>
  <c r="M44" i="17"/>
  <c r="J44" i="17"/>
  <c r="M43" i="17"/>
  <c r="J43" i="17"/>
  <c r="M42" i="17"/>
  <c r="J42" i="17"/>
  <c r="M41" i="17"/>
  <c r="J41" i="17"/>
  <c r="M40" i="17"/>
  <c r="J40" i="17"/>
  <c r="M39" i="17"/>
  <c r="J39" i="17"/>
  <c r="M38" i="17"/>
  <c r="J38" i="17"/>
  <c r="M37" i="17"/>
  <c r="J37" i="17"/>
  <c r="M36" i="17"/>
  <c r="J36" i="17"/>
  <c r="M35" i="17"/>
  <c r="J35" i="17"/>
  <c r="M34" i="17"/>
  <c r="J34" i="17"/>
  <c r="M33" i="17"/>
  <c r="J33" i="17"/>
  <c r="M32" i="17"/>
  <c r="J32" i="17"/>
  <c r="M31" i="17"/>
  <c r="J31" i="17"/>
  <c r="M30" i="17"/>
  <c r="J30" i="17"/>
  <c r="M29" i="17"/>
  <c r="J29" i="17"/>
  <c r="M28" i="17"/>
  <c r="J28" i="17"/>
  <c r="M27" i="17"/>
  <c r="J27" i="17"/>
  <c r="M26" i="17"/>
  <c r="J26" i="17"/>
  <c r="M25" i="17"/>
  <c r="J25" i="17"/>
  <c r="M24" i="17"/>
  <c r="J24" i="17"/>
  <c r="M23" i="17"/>
  <c r="J23" i="17"/>
  <c r="M22" i="17"/>
  <c r="J22" i="17"/>
  <c r="M21" i="17"/>
  <c r="J21" i="17"/>
  <c r="M20" i="17"/>
  <c r="J20" i="17"/>
  <c r="M19" i="17"/>
  <c r="J19" i="17"/>
  <c r="M18" i="17"/>
  <c r="J18" i="17"/>
  <c r="M17" i="17"/>
  <c r="J17" i="17"/>
  <c r="M16" i="17"/>
  <c r="J16" i="17"/>
  <c r="M15" i="17"/>
  <c r="J15" i="17"/>
  <c r="M14" i="17"/>
  <c r="J14" i="17"/>
  <c r="M13" i="17"/>
  <c r="J13" i="17"/>
  <c r="M12" i="17"/>
  <c r="J12" i="17"/>
  <c r="M11" i="17"/>
  <c r="J11" i="17"/>
  <c r="M10" i="17"/>
  <c r="J10" i="17"/>
  <c r="M9" i="17"/>
  <c r="J9" i="17"/>
  <c r="M8" i="17"/>
  <c r="J8" i="17"/>
  <c r="M7" i="17"/>
  <c r="J7" i="17"/>
  <c r="M6" i="17"/>
  <c r="J6" i="17"/>
  <c r="M5" i="17"/>
  <c r="J5" i="17"/>
  <c r="M4" i="17"/>
  <c r="J4" i="17"/>
  <c r="M3" i="17"/>
  <c r="J3" i="17"/>
  <c r="M2" i="17"/>
  <c r="J2" i="17"/>
  <c r="M70" i="18"/>
  <c r="J70" i="18"/>
  <c r="M69" i="18"/>
  <c r="J69" i="18"/>
  <c r="M68" i="18"/>
  <c r="J68" i="18"/>
  <c r="M67" i="18"/>
  <c r="J67" i="18"/>
  <c r="M66" i="18"/>
  <c r="J66" i="18"/>
  <c r="M65" i="18"/>
  <c r="J65" i="18"/>
  <c r="M64" i="18"/>
  <c r="J64" i="18"/>
  <c r="M63" i="18"/>
  <c r="J63" i="18"/>
  <c r="M62" i="18"/>
  <c r="J62" i="18"/>
  <c r="M61" i="18"/>
  <c r="J61" i="18"/>
  <c r="M60" i="18"/>
  <c r="J60" i="18"/>
  <c r="M59" i="18"/>
  <c r="J59" i="18"/>
  <c r="M58" i="18"/>
  <c r="J58" i="18"/>
  <c r="M57" i="18"/>
  <c r="J57" i="18"/>
  <c r="M56" i="18"/>
  <c r="J56" i="18"/>
  <c r="M55" i="18"/>
  <c r="J55" i="18"/>
  <c r="M54" i="18"/>
  <c r="J54" i="18"/>
  <c r="M53" i="18"/>
  <c r="J53" i="18"/>
  <c r="M52" i="18"/>
  <c r="J52" i="18"/>
  <c r="M51" i="18"/>
  <c r="J51" i="18"/>
  <c r="M50" i="18"/>
  <c r="J50" i="18"/>
  <c r="M49" i="18"/>
  <c r="J49" i="18"/>
  <c r="M48" i="18"/>
  <c r="J48" i="18"/>
  <c r="M47" i="18"/>
  <c r="J47" i="18"/>
  <c r="M46" i="18"/>
  <c r="J46" i="18"/>
  <c r="M45" i="18"/>
  <c r="J45" i="18"/>
  <c r="M44" i="18"/>
  <c r="J44" i="18"/>
  <c r="M43" i="18"/>
  <c r="J43" i="18"/>
  <c r="M42" i="18"/>
  <c r="J42" i="18"/>
  <c r="M41" i="18"/>
  <c r="J41" i="18"/>
  <c r="M40" i="18"/>
  <c r="J40" i="18"/>
  <c r="M39" i="18"/>
  <c r="J39" i="18"/>
  <c r="M38" i="18"/>
  <c r="J38" i="18"/>
  <c r="M37" i="18"/>
  <c r="J37" i="18"/>
  <c r="M36" i="18"/>
  <c r="J36" i="18"/>
  <c r="M35" i="18"/>
  <c r="J35" i="18"/>
  <c r="M34" i="18"/>
  <c r="J34" i="18"/>
  <c r="M33" i="18"/>
  <c r="J33" i="18"/>
  <c r="M32" i="18"/>
  <c r="J32" i="18"/>
  <c r="M31" i="18"/>
  <c r="J31" i="18"/>
  <c r="M30" i="18"/>
  <c r="J30" i="18"/>
  <c r="M29" i="18"/>
  <c r="J29" i="18"/>
  <c r="M28" i="18"/>
  <c r="J28" i="18"/>
  <c r="M27" i="18"/>
  <c r="J27" i="18"/>
  <c r="M26" i="18"/>
  <c r="J26" i="18"/>
  <c r="M25" i="18"/>
  <c r="J25" i="18"/>
  <c r="M24" i="18"/>
  <c r="J24" i="18"/>
  <c r="M23" i="18"/>
  <c r="J23" i="18"/>
  <c r="M22" i="18"/>
  <c r="J22" i="18"/>
  <c r="M21" i="18"/>
  <c r="J21" i="18"/>
  <c r="M20" i="18"/>
  <c r="J20" i="18"/>
  <c r="M19" i="18"/>
  <c r="J19" i="18"/>
  <c r="M18" i="18"/>
  <c r="J18" i="18"/>
  <c r="M17" i="18"/>
  <c r="J17" i="18"/>
  <c r="M16" i="18"/>
  <c r="J16" i="18"/>
  <c r="M15" i="18"/>
  <c r="J15" i="18"/>
  <c r="M14" i="18"/>
  <c r="J14" i="18"/>
  <c r="M13" i="18"/>
  <c r="J13" i="18"/>
  <c r="M12" i="18"/>
  <c r="J12" i="18"/>
  <c r="M11" i="18"/>
  <c r="J11" i="18"/>
  <c r="M10" i="18"/>
  <c r="J10" i="18"/>
  <c r="M9" i="18"/>
  <c r="J9" i="18"/>
  <c r="M8" i="18"/>
  <c r="J8" i="18"/>
  <c r="M7" i="18"/>
  <c r="J7" i="18"/>
  <c r="M6" i="18"/>
  <c r="J6" i="18"/>
  <c r="M5" i="18"/>
  <c r="J5" i="18"/>
  <c r="M4" i="18"/>
  <c r="J4" i="18"/>
  <c r="M3" i="18"/>
  <c r="J3" i="18"/>
  <c r="M2" i="18"/>
  <c r="J2" i="18"/>
  <c r="M43" i="16"/>
  <c r="J43" i="16"/>
  <c r="M42" i="16"/>
  <c r="J42" i="16"/>
  <c r="M41" i="16"/>
  <c r="J41" i="16"/>
  <c r="M40" i="16"/>
  <c r="J40" i="16"/>
  <c r="M39" i="16"/>
  <c r="J39" i="16"/>
  <c r="M38" i="16"/>
  <c r="J38" i="16"/>
  <c r="M37" i="16"/>
  <c r="J37" i="16"/>
  <c r="M36" i="16"/>
  <c r="J36" i="16"/>
  <c r="M35" i="16"/>
  <c r="J35" i="16"/>
  <c r="M34" i="16"/>
  <c r="J34" i="16"/>
  <c r="M33" i="16"/>
  <c r="J33" i="16"/>
  <c r="M32" i="16"/>
  <c r="J32" i="16"/>
  <c r="M31" i="16"/>
  <c r="J31" i="16"/>
  <c r="M30" i="16"/>
  <c r="J30" i="16"/>
  <c r="M29" i="16"/>
  <c r="J29" i="16"/>
  <c r="M28" i="16"/>
  <c r="J28" i="16"/>
  <c r="M27" i="16"/>
  <c r="J27" i="16"/>
  <c r="M26" i="16"/>
  <c r="J26" i="16"/>
  <c r="M25" i="16"/>
  <c r="J25" i="16"/>
  <c r="M24" i="16"/>
  <c r="J24" i="16"/>
  <c r="M23" i="16"/>
  <c r="J23" i="16"/>
  <c r="M22" i="16"/>
  <c r="J22" i="16"/>
  <c r="M21" i="16"/>
  <c r="J21" i="16"/>
  <c r="M20" i="16"/>
  <c r="J20" i="16"/>
  <c r="M19" i="16"/>
  <c r="J19" i="16"/>
  <c r="M18" i="16"/>
  <c r="J18" i="16"/>
  <c r="M17" i="16"/>
  <c r="J17" i="16"/>
  <c r="M16" i="16"/>
  <c r="J16" i="16"/>
  <c r="M15" i="16"/>
  <c r="J15" i="16"/>
  <c r="M14" i="16"/>
  <c r="J14" i="16"/>
  <c r="M13" i="16"/>
  <c r="J13" i="16"/>
  <c r="M12" i="16"/>
  <c r="J12" i="16"/>
  <c r="M11" i="16"/>
  <c r="J11" i="16"/>
  <c r="M10" i="16"/>
  <c r="J10" i="16"/>
  <c r="M9" i="16"/>
  <c r="J9" i="16"/>
  <c r="M8" i="16"/>
  <c r="J8" i="16"/>
  <c r="M7" i="16"/>
  <c r="J7" i="16"/>
  <c r="M6" i="16"/>
  <c r="J6" i="16"/>
  <c r="M5" i="16"/>
  <c r="J5" i="16"/>
  <c r="M4" i="16"/>
  <c r="J4" i="16"/>
  <c r="M3" i="16"/>
  <c r="J3" i="16"/>
  <c r="M2" i="16"/>
  <c r="J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8A2891-16B0-4A07-8D16-1DEA3F145645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<sst xmlns="http://schemas.openxmlformats.org/spreadsheetml/2006/main" count="6676" uniqueCount="1606">
  <si>
    <t>Timestamp</t>
  </si>
  <si>
    <t>Name:</t>
  </si>
  <si>
    <t>college mail id:</t>
  </si>
  <si>
    <t>Gender</t>
  </si>
  <si>
    <t>Branch</t>
  </si>
  <si>
    <t>Region</t>
  </si>
  <si>
    <t>Your Friends:</t>
  </si>
  <si>
    <t>Scale your friends: [friend 1]</t>
  </si>
  <si>
    <t>Scale your friends: [friend 2]</t>
  </si>
  <si>
    <t>Scale your friends: [friend 3]</t>
  </si>
  <si>
    <t>Scale your friends: [friend 4]</t>
  </si>
  <si>
    <t>Scale your friends: [friend 5]</t>
  </si>
  <si>
    <t>Scale your friends: [friend 6]</t>
  </si>
  <si>
    <t>Scale your friends: [friend 7]</t>
  </si>
  <si>
    <t>Scale your friends: [friend 8]</t>
  </si>
  <si>
    <t>Scale your friends: [friend 9]</t>
  </si>
  <si>
    <t>Scale your friends: [friend 10]</t>
  </si>
  <si>
    <t>roommates name:</t>
  </si>
  <si>
    <t>Clubs:</t>
  </si>
  <si>
    <t>Sports</t>
  </si>
  <si>
    <r>
      <t xml:space="preserve">With whom do you study </t>
    </r>
    <r>
      <rPr>
        <b/>
        <sz val="10"/>
        <color theme="1"/>
        <rFont val="Arial"/>
      </rPr>
      <t>during exams</t>
    </r>
    <r>
      <rPr>
        <sz val="10"/>
        <color theme="1"/>
        <rFont val="Arial"/>
      </rPr>
      <t>? (with their ID)</t>
    </r>
  </si>
  <si>
    <r>
      <t xml:space="preserve">Mention any </t>
    </r>
    <r>
      <rPr>
        <b/>
        <sz val="10"/>
        <color theme="1"/>
        <rFont val="Arial"/>
      </rPr>
      <t>additional club</t>
    </r>
    <r>
      <rPr>
        <sz val="10"/>
        <color theme="1"/>
        <rFont val="Arial"/>
      </rPr>
      <t xml:space="preserve"> if you are part of more than one club.</t>
    </r>
  </si>
  <si>
    <r>
      <t xml:space="preserve">Mention any </t>
    </r>
    <r>
      <rPr>
        <b/>
        <sz val="10"/>
        <color theme="1"/>
        <rFont val="Arial"/>
      </rPr>
      <t>additional sports</t>
    </r>
    <r>
      <rPr>
        <sz val="10"/>
        <color theme="1"/>
        <rFont val="Arial"/>
      </rPr>
      <t xml:space="preserve"> you play if you play more than one.</t>
    </r>
  </si>
  <si>
    <t>bhavani aitipamula</t>
  </si>
  <si>
    <t>aitipamula19105@mechyd.ac.in</t>
  </si>
  <si>
    <t>Female</t>
  </si>
  <si>
    <t>CE</t>
  </si>
  <si>
    <t>Telangana</t>
  </si>
  <si>
    <t xml:space="preserve">Vinuthna - 19101
Vishwanath - 19141
vishesh - 19510
sakshi panwer - 19565
jhanavi - 19556
</t>
  </si>
  <si>
    <t xml:space="preserve">Vinuthna - 19101
Vishwanath - 19141
vishesh - 19510
sakshi panwer - 19565
jhanavi - 19556
saketh - 19577
Rakesh - 19511
Jayanth - 19524
Amulya - 19131
chandrakanth - 19117
</t>
  </si>
  <si>
    <t>Vinuthna - 19101
Vishwanath - 19141
sakshi panwer - 19565
saketh - 19577
Rakesh - 19511
Jayanth - 19524
Amulya - 19131
chandrakanth - 19117</t>
  </si>
  <si>
    <t xml:space="preserve">19556 -Jahnavi </t>
  </si>
  <si>
    <t>19355 -sravani</t>
  </si>
  <si>
    <t>Artfelt</t>
  </si>
  <si>
    <t>none</t>
  </si>
  <si>
    <t>A.Vinuthna</t>
  </si>
  <si>
    <t>durga19101@mechyd.ac.in</t>
  </si>
  <si>
    <t>Vishwajith(19141)
Bhavani(19105)
Anvitha(19104)
G Krishna Charan(19226)
Srihitha(19225)
Kireeti(19351)
Amulya(19131)
Rakesh(19511)
Shubradeep Saha(19580)</t>
  </si>
  <si>
    <t>Vishwajith(19141)
Bhavani(19105)
Amulya(19131)
Rakesh(19511)
Saketh Sriramoju(19577)
Sakshi(19565)
Chandrakanth(19117)
Mujtabha(19121)
Rakesh(19511)
Shubradeep Saha(19580)</t>
  </si>
  <si>
    <t>Vishwajith(19141)
Bhavani(19105)
Amulya(19131)
Rakesh(19511)
Saketh Sriramoju(19577)
Sakshi(19565)
Chandrakanth(19117)
Mujtabha(19121)
Shubradeep Saha(19580)</t>
  </si>
  <si>
    <t>Siri(19128)</t>
  </si>
  <si>
    <t>Pritika(19102)</t>
  </si>
  <si>
    <t>Roshni(19255)</t>
  </si>
  <si>
    <t>ASCE</t>
  </si>
  <si>
    <t>Basketball</t>
  </si>
  <si>
    <t>Vishwaajith(19141),
Chandrakanth(19117),
Bhavani(19105)</t>
  </si>
  <si>
    <t xml:space="preserve">Chandrakanth Reddy.K </t>
  </si>
  <si>
    <t>chandrakanth19117@mechyd.ac.in</t>
  </si>
  <si>
    <t>Male</t>
  </si>
  <si>
    <t>Andhra Pradesh</t>
  </si>
  <si>
    <t>Mujtaba(19-121)
Anuprasad(19-537)
Vishwajith(19-141)
Mohan(19-540)
Siddarth(19-122)
Sameer(19-223)
Srujith(19-543)
N. Yeshwanth(19-123)
Dheeraj(19-108)</t>
  </si>
  <si>
    <t>Mujtaba(19-121)
Anuprasad(19-537)
Vishwajith(19-141)
Mohan(19-540)
Siddarth(19-122)
Sameer(19-223)
Vinuthna(19-101)
Bhavani(19-105)
Amulya(19-131)
Sowmiya(19-136)</t>
  </si>
  <si>
    <t>Mujtaba(19-121)
Anuprasad(19-537)
Vishwajith(19-141)
Dheeraj(19-108)
Siddarth(19-122)
Abhishek(19-107)
Vinuthna(19-101)
Bhavani(19-105)
Amulya(19-131)
Sowmiya(19-136)</t>
  </si>
  <si>
    <t>Mujtaba(19-121)</t>
  </si>
  <si>
    <t xml:space="preserve">Mujtaba 
Vinuthna </t>
  </si>
  <si>
    <t xml:space="preserve">Katam Sathvik Kumar </t>
  </si>
  <si>
    <t xml:space="preserve">Sathvik19532@mechyd.ac.in </t>
  </si>
  <si>
    <t>CSE</t>
  </si>
  <si>
    <t>19531 Haneeth 19546 Hruday 19584 Venkata Rohan 19309 Madhu Kiran Reddy 19349 Rahul ,223,315,312</t>
  </si>
  <si>
    <t>19531 Haneeth 19546 Hruday 19584 Venkata Rohan 19309 Madhu Kiran Reddy 19349 Rahul,513,571,514,526</t>
  </si>
  <si>
    <t>Chaitanya(dont know id)</t>
  </si>
  <si>
    <t>Madhu (19309)</t>
  </si>
  <si>
    <t>Madhu(19309)</t>
  </si>
  <si>
    <t>Cricket</t>
  </si>
  <si>
    <t>Haneeth</t>
  </si>
  <si>
    <t>No club</t>
  </si>
  <si>
    <t>Bhimineni Rakesh Chowdary</t>
  </si>
  <si>
    <t>bhimineni19511@mechyd.ac.in</t>
  </si>
  <si>
    <t xml:space="preserve">Harshavardhan-19518
Maneesh-19519
Jayanth-19524
Kireeti-19351
krishna -19226
Sameer-19223
harsha-19515
Shreya-19564
Pranathi-19253
Pritika - 19102
</t>
  </si>
  <si>
    <t>Harshavardhan-19518
Maneesh-19519
Jayanth-19524
Kireeti-19351
krishna -19226
Sameer-19223
saketh-19577
Vinuthna-19101
Pranathi-19253
Pritika - 19102</t>
  </si>
  <si>
    <t>Harshavardhan-19518
Maneesh-19519
Jayanth-19524
Kireeti-19351
krishna -19226
Sameer-19223
harsha-19515
Shreya-19564
Pranathi-19253
Pritika - 19102</t>
  </si>
  <si>
    <t>spandan-19368</t>
  </si>
  <si>
    <t>saketh-19577</t>
  </si>
  <si>
    <t>Outreach</t>
  </si>
  <si>
    <t>Badminton</t>
  </si>
  <si>
    <t>harsha 19518</t>
  </si>
  <si>
    <t>Blood donation, cleanliness drive(outreach)</t>
  </si>
  <si>
    <t>cricket</t>
  </si>
  <si>
    <t>K Sai Asrith Reddy</t>
  </si>
  <si>
    <t>sai19234@mechyd.ac.in</t>
  </si>
  <si>
    <t>EEE</t>
  </si>
  <si>
    <t xml:space="preserve">Aneesh reddy(19359)
Rohan Rairao(19559)
Sanjeeth Rao(19525)
Rahat kapoor(19249)
Rakshith(19250)
</t>
  </si>
  <si>
    <t xml:space="preserve">Aneesh reddy(19359)
Rohan Rairao(19559)
Sanjeeth Rao(19525)
Rahat kapoor(19249)
Rakshith(19250)
Ruthwik(19514)
abhiram(19242)
Vinay(19220)
Shiva(19236)
</t>
  </si>
  <si>
    <t xml:space="preserve">Aneesh reddy(19359)
Srikanth(19230)
Sanjeeth Rao(19525)
Ruthwik(19514)
vaishnav(19111)
Vinay(19220)
Shiva(19236)
</t>
  </si>
  <si>
    <t>Rohan Rairao(19559)</t>
  </si>
  <si>
    <t>Aneesh Reddy(19359)</t>
  </si>
  <si>
    <t>Football</t>
  </si>
  <si>
    <t>Vinay(19220)
srikanth(230)
shiva(236)</t>
  </si>
  <si>
    <t>Cricket
Basketball</t>
  </si>
  <si>
    <t>Ruthwik Reddy</t>
  </si>
  <si>
    <t>bommana19514@mechyd.ac.in</t>
  </si>
  <si>
    <t>Vignesh(548)
chethan(513)
shashank(366)
hemanth(321)
vinay(220)
vamshi(369)
bhuvanesh(115)</t>
  </si>
  <si>
    <t>asrith(234)
chethan(513)
vignesh(548)
Saketh(577)
vinesh(571)
Shashank(366)
Hemanth(321)
Vamshi(369)
Vinay(220)</t>
  </si>
  <si>
    <t xml:space="preserve">Asrith(234)
vignesh(548)
saketh(577)
chethan(513)
vinesh(571)
sanjeeth(525)
gaurav(526)
Aneesh(359)
vinay(220)
</t>
  </si>
  <si>
    <t>Bhuvanesh(115)</t>
  </si>
  <si>
    <t>varun(365)</t>
  </si>
  <si>
    <t>vinay(220)</t>
  </si>
  <si>
    <t>Chethan(513)
VInesh(571)
Gaurav(526)</t>
  </si>
  <si>
    <t>vignesh</t>
  </si>
  <si>
    <t>pambala19548@mechyd.ac.in</t>
  </si>
  <si>
    <t>rohith 19xj1a0364
ruthwik  19xj1a0514
asrith 19xj1a0234
chethan  19xj1a0513
vinesh  19xj1a0571</t>
  </si>
  <si>
    <t>rohith 19xj1a0364
mohan 19xj1a040
abhiram 19xj1a021
avinash 19xj1a0346
lokesh 19xj1a0535
dheeraj 19xj1a0550</t>
  </si>
  <si>
    <t>anuprasad 19xj1a0537</t>
  </si>
  <si>
    <t>ruthwik 19xj1a0514</t>
  </si>
  <si>
    <t>Enigma</t>
  </si>
  <si>
    <t>Gajawada Vinay</t>
  </si>
  <si>
    <t>vinay19220@mechyd.ac.in</t>
  </si>
  <si>
    <t>Shashank(366)
Hemanth(321)
vamshi(369)
chethan(513)
vinesh(571)
Gaurav(526)</t>
  </si>
  <si>
    <t xml:space="preserve">Ruthwik(514) 
Asrith(234)
Shiva(236)
Saketh(533)
Sathvik(532)
Madhu(309)
Aneesh(359)
</t>
  </si>
  <si>
    <t xml:space="preserve">Rishik(315)
jayanth(312)
srikanth(230)
srujan(578)
Rahul(349)
Hruday(546)
Shiva(236)
Ashrith(234)
</t>
  </si>
  <si>
    <t>Gagan(219)</t>
  </si>
  <si>
    <t>Ruthwik(514)</t>
  </si>
  <si>
    <t>Asrith(234)
Srikanth(230)
Shiva(236)</t>
  </si>
  <si>
    <t>Volleyball</t>
  </si>
  <si>
    <t>Sainath</t>
  </si>
  <si>
    <t>janaki19547@mechyd.ac.in</t>
  </si>
  <si>
    <t xml:space="preserve">547 Hruday Reddy, 584 Venkat Rohan, 349 Rahul Reddy,236 Shiva sai, 317 Raviteja, </t>
  </si>
  <si>
    <t xml:space="preserve"> 547 Hruday Reddy, 584 Venkat Rohan, 349 Rahul Reddy,236 Shiva sai, 317 Raviteja, 578 Srujan, 532 Sathwik</t>
  </si>
  <si>
    <t>547 Hruday Reddy, 584 Venkat Rohan, 349 Rahul Reddy,236 Shiva sai, 317 Raviteja, 578 Srujan, 532 Sathwik,533 Saketh</t>
  </si>
  <si>
    <t>19546 hruday reddy</t>
  </si>
  <si>
    <t>Hruday Reddy</t>
  </si>
  <si>
    <t xml:space="preserve">Srujan Gundapaneni </t>
  </si>
  <si>
    <t>srujan19578@mechyd.ac.in</t>
  </si>
  <si>
    <t>19582
19583
19584
19213
19358</t>
  </si>
  <si>
    <t>19546
19547
19349
19236
19532
19582
19583
19584
19213
19358</t>
  </si>
  <si>
    <t xml:space="preserve">19546
19547
19349
19236
19532
19358
19533
19234
</t>
  </si>
  <si>
    <t>Turlapati Finney Graham</t>
  </si>
  <si>
    <t>Cheela Ramu Hemanth</t>
  </si>
  <si>
    <t>Rahul Reddy amireddy</t>
  </si>
  <si>
    <t>19584
19582</t>
  </si>
  <si>
    <t xml:space="preserve">Cricket </t>
  </si>
  <si>
    <t>Sakethreddy Kommareddy</t>
  </si>
  <si>
    <t>kommareddy19532mechyd.ac.in</t>
  </si>
  <si>
    <t xml:space="preserve">Rahul reddy, Shiva , Vinay, Hruday reddy, Gaurav </t>
  </si>
  <si>
    <t xml:space="preserve">
Rahul reddy, Shiva , Vinay, Hruday reddy, Gaurav , Sathvik kumar
</t>
  </si>
  <si>
    <t xml:space="preserve">
Rahul reddy, Shiva , Vinay, Hruday reddy, Gaurav , Sathvik kumar , Srujan
</t>
  </si>
  <si>
    <t xml:space="preserve">Bharath reddy </t>
  </si>
  <si>
    <t>Bharath Reddy</t>
  </si>
  <si>
    <t>Shiva sai Tharun</t>
  </si>
  <si>
    <t>Aero</t>
  </si>
  <si>
    <t>Badminton , Cricket</t>
  </si>
  <si>
    <t>Rahul Reddy</t>
  </si>
  <si>
    <t>rahul19349@mechyd.ac.in</t>
  </si>
  <si>
    <t>ME</t>
  </si>
  <si>
    <t>Saketh, Hruday Reddy, Shiva, Gaurav, Srujan</t>
  </si>
  <si>
    <t>Saketh, Hruday Reddy, Shiva, Gaurav, Srujan, Venkata Rohan</t>
  </si>
  <si>
    <t>Saketh, Hruday Reddy, Shiva, Gaurav, Srujan, Venkata Rohan, Goutham</t>
  </si>
  <si>
    <t>Srujan - 19578</t>
  </si>
  <si>
    <t>Srujan- 19578</t>
  </si>
  <si>
    <t>Media</t>
  </si>
  <si>
    <t>Srujan</t>
  </si>
  <si>
    <t>vuppugalla shashank</t>
  </si>
  <si>
    <t>vuppugalla19366@mechyd.ac.in</t>
  </si>
  <si>
    <t>Chetan, vamshi vanga, hemanth guntipally, aneesh vallapu, ruthwik, vinay gajawada, tanaya, gayathri veeranki, aparna m, charishma annamaneedi</t>
  </si>
  <si>
    <t>Sowmya reddy, vamshi vanga, hemanth guntipally, aneesh vallapu, ruthwik, vinay gajawada, tanaya, gayathri veeranki, aparna m, suma varshini</t>
  </si>
  <si>
    <t>Chetan, vamshi vanga, hemanth guntipally, aneesh vallapu, ruthwik, vinay gajawada, sruthijha, gayathri veeranki, amrutha m, charishma annamaneedi</t>
  </si>
  <si>
    <t>hemanth</t>
  </si>
  <si>
    <t>Vanga Vamshi Krishna</t>
  </si>
  <si>
    <t>vanga19369@mechyd.ac.in</t>
  </si>
  <si>
    <t>Chetan, Shashank Vuppugalla, hemanth guntipally, aneesh vallapu, ruthwik, vinay gajawada, tanaya, gayathri veeranki, aparna m, charishma annamaneedi</t>
  </si>
  <si>
    <t>Chetan, sanjeeth rao, hemanth guntipally, aneesh vallapu, ruthwik, vinay gajawada, tanaya, gayathri veeranki, aparna m, charishma annamaneedi</t>
  </si>
  <si>
    <t>Chetan, shashank vuppugalla, hemanth guntipally, aneesh vallapu, ruthwik, vinay gajawada, tanaya, gayathri veeranki, shreya kuchibatla, charishma annamaneedi</t>
  </si>
  <si>
    <t>Vaibhav</t>
  </si>
  <si>
    <t>Ashrith</t>
  </si>
  <si>
    <t xml:space="preserve">Sanjeeth </t>
  </si>
  <si>
    <t>Shashank</t>
  </si>
  <si>
    <t>vaishnav</t>
  </si>
  <si>
    <t>duggirala19111@mechyd.ac.in</t>
  </si>
  <si>
    <t>Erudite</t>
  </si>
  <si>
    <t>alone</t>
  </si>
  <si>
    <t>football</t>
  </si>
  <si>
    <t>Indraneelreddy billa</t>
  </si>
  <si>
    <t>indraneel19113@mechyd.ac.in</t>
  </si>
  <si>
    <t>Chess</t>
  </si>
  <si>
    <t>Rohan</t>
  </si>
  <si>
    <t>botta19313@mechyd.ac.in</t>
  </si>
  <si>
    <t>Sushant - 19579
rahul - 19222
vignesh - 19530
bharadwaj - 19311
haneeth - 19531
Gagan - 19219</t>
  </si>
  <si>
    <t>Sourab - 19143</t>
  </si>
  <si>
    <t>Saketh ram - 19221</t>
  </si>
  <si>
    <t>vignesh - 19531</t>
  </si>
  <si>
    <t>multiple</t>
  </si>
  <si>
    <t>Bedampet Rohit</t>
  </si>
  <si>
    <t>bedampeta19310@mechyd.ac.in</t>
  </si>
  <si>
    <t>Raghavendra 19307
Pranav 19306
Dheeraj 108
Harsha 325</t>
  </si>
  <si>
    <t>Raghavendra 19307
Pranav 19306
Dheeraj 108
Harsha 325
Naveen 19344</t>
  </si>
  <si>
    <t>Raghavendra 19307
Pranav 19306
Dheeraj 108
Harsha 325
Naveen 19344
Rohan 19354
Spandan 19368</t>
  </si>
  <si>
    <t>Madhu Kiran 19309</t>
  </si>
  <si>
    <t>Roboverse</t>
  </si>
  <si>
    <t>Sashank 19354</t>
  </si>
  <si>
    <t>Zenith</t>
  </si>
  <si>
    <t>Dheeraj kumar Bondada</t>
  </si>
  <si>
    <t>dheeraj19108@mechyd.ac.in</t>
  </si>
  <si>
    <t xml:space="preserve">Ragavendra (19307) ,
Abhishek (19107),
Pranav bhupati(19306),
Semanth reddy (19144)
Harshavardhan (19518),
Naveen (19344),
Rakesh(19511),
Siddarth (19217)
</t>
  </si>
  <si>
    <t>Ragavendra (19307) ,
Abhishek (19107),
Pranav bhupati(19306),
Semanth reddy (19144)
Harshavardhan (19518),
Naveen (19344),
Rakesh(19511),
Siddarth (19217)
Yashwant vungarala(19133)</t>
  </si>
  <si>
    <t>Abhishek kumar (19107)</t>
  </si>
  <si>
    <t>Abhishek(19107)</t>
  </si>
  <si>
    <t>IGS</t>
  </si>
  <si>
    <t xml:space="preserve">Naveen </t>
  </si>
  <si>
    <t>naveen19344@mechyd.ac.in</t>
  </si>
  <si>
    <t>108 Dheeraj, 511 Rakesh, 144 Semanth, 306 Pranav, 309 Madhu</t>
  </si>
  <si>
    <t xml:space="preserve">108 Dheeraj, 511 Rakesh, 144 Semanth, 306 Pranav, 309 Madhu, 307 Raghavendra </t>
  </si>
  <si>
    <t>108 Dheeraj, 511 Rakesh, 144 Semanth, 306 Pranav, 309 Madhu, 307 Raghavendra, Raghu 114, kireeti 350</t>
  </si>
  <si>
    <t xml:space="preserve">Pranav </t>
  </si>
  <si>
    <t>Rutvik</t>
  </si>
  <si>
    <t>Krovvidi Yashkula Surya Rohan</t>
  </si>
  <si>
    <t>rohan19354@mechyd.ac.in</t>
  </si>
  <si>
    <t>Spandan 19368
Bharat 19354
Sameer 19137
Sourab 19143
Sampreeth 19345</t>
  </si>
  <si>
    <t>Spandan 19368
Bharat 19354
Sameer 19137
Sourab 19143
Sampreeth 19345
Ridhima 19134
Roshni 19255</t>
  </si>
  <si>
    <t>Spandan 19368
Bharat 19354
Sameer 19137
Sourab 19143
Sampreeth 19345
Ridhima 19134
Roshni 19255
Harshith Reddy 19515
B Rohit 19310
Saketh Sriramoju 19577</t>
  </si>
  <si>
    <t>Sameer 19137</t>
  </si>
  <si>
    <t>Bharat Reddy 19534</t>
  </si>
  <si>
    <t>Reshank 19252</t>
  </si>
  <si>
    <t>Rohit B 19310</t>
  </si>
  <si>
    <t>chaitanya19363@mechyd.ac.in</t>
  </si>
  <si>
    <t>19344 Naveen, 19333 Kartik, 19302 Abhay, 19303 Rohit, 19304 Anish</t>
  </si>
  <si>
    <t>19346 Avinash, 19347 Pratyush, 19364 Rohith, 19361 Satwik, 19317 Ravi Teja</t>
  </si>
  <si>
    <t>19307 Raghavendra, 19319 Surya, 19358 Finney, 19362 Pavan, 19365 Varun</t>
  </si>
  <si>
    <t>Amith</t>
  </si>
  <si>
    <t>None</t>
  </si>
  <si>
    <t>19348 Pushkar</t>
  </si>
  <si>
    <t>Gas Monkey</t>
  </si>
  <si>
    <t>Naveen</t>
  </si>
  <si>
    <t>vishesh fauzdar</t>
  </si>
  <si>
    <t>vishesh19510@mechyd.ac.in</t>
  </si>
  <si>
    <t>Rajasthan</t>
  </si>
  <si>
    <t>Vaibhav 19215 
Yuvraj 19576
Anurag 19305
Sakshi 19565</t>
  </si>
  <si>
    <t>Vaibhav 19215 
Yuvraj 19576
Anurag 19305
Sakshi 19565
Jahnavi 19556</t>
  </si>
  <si>
    <t>Vishwajith 19141</t>
  </si>
  <si>
    <t xml:space="preserve">Balaram Aitipamula </t>
  </si>
  <si>
    <t>balaram19308@mechyd.ac.in</t>
  </si>
  <si>
    <t>Laxyadeep 19334,
Mihir 19338,
Jayanth 19312,
Rishik 19315,
Madhu Kiran 19309,
Yashasvi 19341,
Ragahavendra 19307,
Sameer 19223,
Naveen 19344,
Surya 19352.</t>
  </si>
  <si>
    <t>Laxyadeep 19334,
Mihir 19338,
Jayanth 19312,
Rishik 19315,
Madhu Kiran 19309,
Yashasvi 19341,
Ragahavendra 19307,
Sameer 19223,
Naveen 19344,
Surya  19352.</t>
  </si>
  <si>
    <t>Raghavendra 19307.</t>
  </si>
  <si>
    <t>-</t>
  </si>
  <si>
    <t>Ravi teja 19317</t>
  </si>
  <si>
    <t>Alone</t>
  </si>
  <si>
    <t>Football, Basket ball, Badminton.</t>
  </si>
  <si>
    <t xml:space="preserve">Shubhradeep </t>
  </si>
  <si>
    <t xml:space="preserve">subhradeep19580@mechyd.ac.in </t>
  </si>
  <si>
    <t>West Bengal</t>
  </si>
  <si>
    <t>Kaivalya 19218
Pulkit 19554
Yuvraj 19576
Saksham 19126
Vaibhav 19251</t>
  </si>
  <si>
    <t>Khurram</t>
  </si>
  <si>
    <t>Kaivalya 19218</t>
  </si>
  <si>
    <t>Everyone</t>
  </si>
  <si>
    <t>Kaivalya Dixit</t>
  </si>
  <si>
    <t>dixit19218@mechyd.ac.in</t>
  </si>
  <si>
    <t>Maharashtra</t>
  </si>
  <si>
    <t>Shubhradeep Saha 19580, 
Pulkit Aggarwal 19554,
 Vaibhav 19251, 
Yuvraj 19576,
Saksham 19126
Parthasarathi 19217,
Gagan 19218</t>
  </si>
  <si>
    <t>Shubhradeep Saha 19580, 
Pulkit Aggarwal 19554,
 Vaibhav 19251, 
Yuvraj 19576,
Saksham 19126
Parthasarathi 19217,
Gagan 19218,
Stuti 19261,
Harsh 19228</t>
  </si>
  <si>
    <t>Parthasarathi 19217</t>
  </si>
  <si>
    <t>Shubhradeep 19580</t>
  </si>
  <si>
    <t>Vaibhav19251, Harsh 19228</t>
  </si>
  <si>
    <t>Vollyball</t>
  </si>
  <si>
    <t>Vaibhav Marwaha</t>
  </si>
  <si>
    <t>vaibhav19251@mechyd.ac.in</t>
  </si>
  <si>
    <t>Punjab</t>
  </si>
  <si>
    <t>Pulkit - 554,
Saksham  - 19126
KD. - 19218
Yuvraj - 19576
Shubhradeep - 19580
Sanidhya - 19566
Vishesh - 19510</t>
  </si>
  <si>
    <t>Vanga Vamshi Krishna 19369</t>
  </si>
  <si>
    <t>Saksham 19126</t>
  </si>
  <si>
    <t>Jobs Club</t>
  </si>
  <si>
    <t>Karate, Yoga</t>
  </si>
  <si>
    <t>Hemanth</t>
  </si>
  <si>
    <t>guntipally19321@mechyd.ac.in</t>
  </si>
  <si>
    <t xml:space="preserve">Aneesh19359
shashank19366
vamshi19369
gayathri19318
Reiki Tanaya 19327
Chetan 19513
ruthwik19514
saketh19577
</t>
  </si>
  <si>
    <t xml:space="preserve">Aneesh19359
shashank19366
vamshi19369
gayathri19318
Reiki Tanaya 19327
charishma19208
varshini19356
Aparna19340
</t>
  </si>
  <si>
    <t xml:space="preserve">Aneesh19359
shashank19366
vamshi19369
gayathri19318
Reiki Tanaya 19327
charishma19208
varshini19356
Aparna19340
Hruday19546
</t>
  </si>
  <si>
    <t>Shashank19366</t>
  </si>
  <si>
    <t>Shashank19366
varshini19356
Aneesh 19359</t>
  </si>
  <si>
    <t>sai19546@mechyd.ac.in</t>
  </si>
  <si>
    <t>Saketh - 19 -577
Sai Nath - 19-547
Shiva - 19-236
saketh komma - 19-533
Rahul - 19-349
Srujan - 19-578
Gowtham - 19-581
Rohan - 19-584
Gaurav -19-526
Katam Satvik Kumar - 19-532</t>
  </si>
  <si>
    <t>Satvika - 19-241
Sai Nath - 19-547
Shiva - 19-236
saketh komma - 19-533
Rahul - 19-349
Srujan - 19-578
Gowtham - 19-581
Rohan - 19-584
Gaurav -19-526
madhu -19-309</t>
  </si>
  <si>
    <t>Satvika - 19 -241
Sai Nath - 19-547
Shiva - 19-236
saketh komma - 19-533
Rahul - 19-349
Srujan - 19-578
Gowtham - 19-581
Rohan - 19-584
Gaurav -19-526
Katam Satvik Kumar - 19-532</t>
  </si>
  <si>
    <t>Sai Nath Reddy - 19-547</t>
  </si>
  <si>
    <t>Sai Nath Reddy - 19-546</t>
  </si>
  <si>
    <t>Cricket, Chess,Volley Ball</t>
  </si>
  <si>
    <t>Akash</t>
  </si>
  <si>
    <t>singam19570@mechyd.ac.in</t>
  </si>
  <si>
    <t>chandra-19555
Siddharth-19217
Varun-19365
pavan-19362</t>
  </si>
  <si>
    <t>chandra-19555
Siddharth-19217
Varun-19365
pavan-19362
Akash-19259
parthu-19217</t>
  </si>
  <si>
    <t xml:space="preserve">Kaushik-19569
</t>
  </si>
  <si>
    <t>chandra-19555</t>
  </si>
  <si>
    <t>Kalakriti</t>
  </si>
  <si>
    <t>with  my friend Chandra</t>
  </si>
  <si>
    <t>Amulya Reddy</t>
  </si>
  <si>
    <t>amulya19xj1a0131</t>
  </si>
  <si>
    <t>sravya19574
sowmya19541
snigdha19573
saketh19577
sowmya19136
siri19128</t>
  </si>
  <si>
    <t>sravya19574
sowmya19541
snigdha19573
saketh19577
sowmya19136
siri19128
rakesh19511
prithika19102
Mujtaba19121
chandrakanth19117</t>
  </si>
  <si>
    <t>sowmya19541
saketh19577
sowmya19136
siri19128
rakesh19511
prithika19102
kireeti19351
vishwaajith19141
anvitha19104</t>
  </si>
  <si>
    <t>sravya19574</t>
  </si>
  <si>
    <t>Sowmya19541</t>
  </si>
  <si>
    <t>sowmya, prithika, vishwa</t>
  </si>
  <si>
    <t>enigma</t>
  </si>
  <si>
    <t xml:space="preserve">B Gayathri </t>
  </si>
  <si>
    <t>19-528</t>
  </si>
  <si>
    <t xml:space="preserve">1) yamini-19232
2)harshitha-19212
3)srihitha-19225
4)gauthami-19232
5)pranathi-235
6)nikitha-19563
7)shreya-19564
8) pritika -19102
9) sowmya -19541
</t>
  </si>
  <si>
    <t>1) yamini-19232
2)harshitha-19212
3)srihitha-19225
4)pranathi-235
5)nikitha-19563
6)shreya-19564
7)pritika -19102
8)sowmya-19541</t>
  </si>
  <si>
    <t>1) yamini-19232
2)harshitha-19212
3)srihitha-19225
4)gauthami-19232
5)pranathi-235
6)nikitha-19563
7)shreya-19564
8) pritika -19102
9)sowmya-19541</t>
  </si>
  <si>
    <t>Manushree-19523</t>
  </si>
  <si>
    <t>Sneha-19572</t>
  </si>
  <si>
    <t>Nikitha, shreya,sowmya</t>
  </si>
  <si>
    <t>Throwball</t>
  </si>
  <si>
    <t>jahnavi</t>
  </si>
  <si>
    <t>ravathu19556@mechyd.ac.in</t>
  </si>
  <si>
    <t>vishesh 19510
sakshi 19565
anurag 19305
priyanka 19248
aparna 19245
sruthi 19340
bhavani 19105
krishna 19226
amrutha 19215
vaibhav 19251</t>
  </si>
  <si>
    <t>19105 bhavani</t>
  </si>
  <si>
    <t>19248 priyanka</t>
  </si>
  <si>
    <t>D.Sowmya</t>
  </si>
  <si>
    <t>sowmya19136@mechyd.ac.in</t>
  </si>
  <si>
    <t>Aparna - 19340
Charishma - 19208
Amrutha - 19268
Amulya - 19131
Gayathri - 19318
Reiki Tanaya - 19327
Varshini - 19356
Sruthija - 19245
Aneesh - 19359
Shashank - 19366</t>
  </si>
  <si>
    <t>Vishwagnya - 19269</t>
  </si>
  <si>
    <t>Varshini - 19356</t>
  </si>
  <si>
    <t>Amulya - 19131
Gayathri - 19318</t>
  </si>
  <si>
    <t>Varshini</t>
  </si>
  <si>
    <t>varshini19356@mechyd.ac.in</t>
  </si>
  <si>
    <t xml:space="preserve">19-340 aparna
19-208 charishma 
19-136 Sowmya 
19-318 Gayathri 
19-327 tanaya 
19-245 sruthi 
19-268 Amrutha </t>
  </si>
  <si>
    <t xml:space="preserve">19-340 aparna
19-208 charishma 
19-136 Sowmya 
19-318 Gayathri 
19-327 tanaya 
19-245 sruthi 
19-268 Amrutha 
19-369 aneesh </t>
  </si>
  <si>
    <t xml:space="preserve">19-340 aparna
19-208 charishma 
19-136 Sowmya 
19-318 Gayathri 
19-327 tanaya 
19-245 sruthi 
19-268 Amrutha 
19-369 aneesh 
19-366 Shashank 
19-321 Hemanth 
19-369 Vamsi </t>
  </si>
  <si>
    <t xml:space="preserve">19-545 Nikitha </t>
  </si>
  <si>
    <t xml:space="preserve">19-136 Sowmya </t>
  </si>
  <si>
    <t xml:space="preserve">19-136 sowmya </t>
  </si>
  <si>
    <t xml:space="preserve">Friends I mentioned </t>
  </si>
  <si>
    <t>Aparna</t>
  </si>
  <si>
    <t>krishna19340@mechyd.ac.in</t>
  </si>
  <si>
    <t>Charishma 19208
Sowmya 19136
Varshini 19356
Tanaya 19327
Gayathri 19318
Shruthi 19245 
Amrutha 19268 
Shashank 19366 
Hemanth 19321 
Vamshi 19369</t>
  </si>
  <si>
    <t>Mahi 19336</t>
  </si>
  <si>
    <t>Varshini 19356</t>
  </si>
  <si>
    <t>Charishma 19208</t>
  </si>
  <si>
    <t xml:space="preserve">Above mentioned friends </t>
  </si>
  <si>
    <t>Annamaneedi Charishma</t>
  </si>
  <si>
    <t>charishma19208@mechyd.ac.in</t>
  </si>
  <si>
    <t>Aparna-19340
Sowmya-19136
Gayathri -19318
Tanaya-19327
Shashank - 19366
Hemanth-19321
Amrutha-19268
Sruthijha-19245
Vamshi-19369
Varshini-19356</t>
  </si>
  <si>
    <t>Ashritha-19211</t>
  </si>
  <si>
    <t>No roommate</t>
  </si>
  <si>
    <t>Aparna Munjuluri-19340</t>
  </si>
  <si>
    <t>Friends I have mentioned</t>
  </si>
  <si>
    <t>Abhay</t>
  </si>
  <si>
    <t>abhay19302@mechyd.ac.in</t>
  </si>
  <si>
    <t>Rohit 19303
Anish 19304
Parthu 19216
Aniketh 19237
Vyna 19336
Hemanth 19213
Ajay 19204
Harsha 19518
Abhishek 19107</t>
  </si>
  <si>
    <t>Rohit 19303
Anish 19304
Parthu 19216
Aniketh 19237
Vyna 19336
Hemanth 19213
Ajay 19204
Harsha 19518
Abhishek 19107
Thaman 19253</t>
  </si>
  <si>
    <t xml:space="preserve">Abin 19202
Maneesh 19519
Parthu 19216
Aniketh 19237
Vyna 19336
Hemanth 19213
Ajay 19204
Harsha 19518
Abhishek 19107
Thaman 19253
</t>
  </si>
  <si>
    <t>Prathit 19247</t>
  </si>
  <si>
    <t>Parthu 19216</t>
  </si>
  <si>
    <t>Vyna 19336</t>
  </si>
  <si>
    <t>Abhay 19302</t>
  </si>
  <si>
    <t>Baja, AUVMEC</t>
  </si>
  <si>
    <t>Ajay kishan</t>
  </si>
  <si>
    <t>kishan19204@gmail.com</t>
  </si>
  <si>
    <t>abin 19204
parthu 19216
Abhay 19302
aman 19503
harsha 19517</t>
  </si>
  <si>
    <t>abin 19204
parthu 19216
Abhay 19302
aman 19503
yuvraj 19576</t>
  </si>
  <si>
    <t>abin 19204
parthu 19216
Abhay 19302
aman 19503
yuvraj 19576
Rakesh 19511
vyna 19336</t>
  </si>
  <si>
    <t>ABIN 19204</t>
  </si>
  <si>
    <t>Table Tennis</t>
  </si>
  <si>
    <t>ABIN</t>
  </si>
  <si>
    <t>Siddhartha Rekha</t>
  </si>
  <si>
    <t>rekha19217@mechyd.ac.in</t>
  </si>
  <si>
    <t>Parthasarathi 19216
Chandra Krishna 19555
Sai Akash Singam 19570
Pranav Bhupathi 19307
Varun Vallari 19365
Akash Soundar 19259
Keerthana 19224
Jaykeerth 19210
Maiyukhi 19139
Harshavardhan 19518</t>
  </si>
  <si>
    <t>Parthasarathi 19216
Chandra Krishna 19555
Sai Akash Singam 19570
Aniketh Leburu 19237
Varun Vallari 19365
Akash Soundar 19259
Keerthana 19224
Jaykeerth 19210
Maiyukhi 19139
Harshavardhan 19518</t>
  </si>
  <si>
    <t>Parthasarathi 19216
Chandra Krishna 19555
Sai Akash Singam 19570
Ashritha Akula 19211
Varun Vallari 19365
Akash Soundar 19259
Keerthana 19224
Aishwarya Adla
Maiyukhi 19139
Tanvi 19231</t>
  </si>
  <si>
    <t>Chandra Krishna 19555</t>
  </si>
  <si>
    <t>Jaykeerth 19210</t>
  </si>
  <si>
    <t>Tanvi 19231 
Aniketh 19237
Parthasarathi 19216</t>
  </si>
  <si>
    <t>Parthasarathi Reddy</t>
  </si>
  <si>
    <t>parthasaradhi19216@mechyd.ac.in</t>
  </si>
  <si>
    <t xml:space="preserve">Siddharth Rekha 19216
Ajay 19204
Harsha 19517
Abhay 302
JayVK 210
Keerthana 224
Pranav 19307
Maneesh 518
Abin 19202
Yuvraj 576
</t>
  </si>
  <si>
    <t xml:space="preserve">Siddharth Rekha 19216
Ajay 19204
Harsha 19517
Abhay 302
JayVK 210
Keerthana 224
Aniketh 237
Maneesh 518
Abin 19202
Yuvraj 576
</t>
  </si>
  <si>
    <t xml:space="preserve">Siddharth Rekha 19216
Ajay 19204
Singam 19570
Abhay 19 302
JayVK 19 210
Keerthana 19 224
Aishwarya 19 203
Ashritha 19211
Abin 19202
</t>
  </si>
  <si>
    <t>Kaivalya dixit 19218</t>
  </si>
  <si>
    <t>Aniketh 19237</t>
  </si>
  <si>
    <t xml:space="preserve">Kaivalya dixit 19218
Siddhart rekha 19217
Aniketh 19237
</t>
  </si>
  <si>
    <t xml:space="preserve">EIC </t>
  </si>
  <si>
    <t xml:space="preserve">Vynateya </t>
  </si>
  <si>
    <t>meneni19337@mechyd.ac.in</t>
  </si>
  <si>
    <t>Abhiram Narappa 19242
Karthik 19330
Siri Reddy 19128
Maiyukhi 19139
Snigdha 19573
Akash 19570
Saketh 19577
Vinesh 19571
Sashank 19360
Meghana 19265</t>
  </si>
  <si>
    <t>Mihir 19338</t>
  </si>
  <si>
    <t>Karthik 19330</t>
  </si>
  <si>
    <t>Karthik 19330,Abhay19302</t>
  </si>
  <si>
    <t>ABIN TS VATTOLY</t>
  </si>
  <si>
    <t>abin19202@mechyd.ac.in</t>
  </si>
  <si>
    <t>Kerala</t>
  </si>
  <si>
    <t xml:space="preserve">ajay 19204
allen 19505
harsha 19518
manish 19527
parthu 19217
melvin 19204
akshat 19205
rakesh 19511
</t>
  </si>
  <si>
    <t>ajay 19204
allen 19505
harsha 19518
manish 19527
parthu 19217
melvin 19204
akshat 19205
rakesh 19511
rishi  19132
reshank 252</t>
  </si>
  <si>
    <t>ajay 19204</t>
  </si>
  <si>
    <t>ajay 19204
reshank 19252
melvin19204</t>
  </si>
  <si>
    <t>sidhant b patil</t>
  </si>
  <si>
    <t>bharat19353@mechyd.ac.in</t>
  </si>
  <si>
    <t xml:space="preserve">Sravya 19574
Mahi ranka 19336
Satwik M 19335
Anirudh madhagundi 19207
Shreya kuchibatla 19509
prajwal nandella 19542
anudeep 19209
Pratyusha adhikam 19201
</t>
  </si>
  <si>
    <t xml:space="preserve">
Mahi ranka 19336
Satwik M 19335
Anirudh madhagundi 19207
Shreya kuchibatla 19509
prajwal nandella 19542
Pratyusha adhikam 19201
</t>
  </si>
  <si>
    <t xml:space="preserve">
Mahi ranka 19336
Satwik M 19335
Anirudh madhagundi 19207
Shreya kuchibatla 19509
prajwal nandella 19542
Hima Shekar 19331
Mukesh Varma 19339
Aaryan Sharma 19501
Pratyusha adhikam 19201
</t>
  </si>
  <si>
    <t xml:space="preserve">Surya kolamalla </t>
  </si>
  <si>
    <t xml:space="preserve">surya kolamala </t>
  </si>
  <si>
    <t>Satwik m 19335</t>
  </si>
  <si>
    <t xml:space="preserve">Mukesh varma 19339
Hima Shekar 19331
M satwik 19335
</t>
  </si>
  <si>
    <t xml:space="preserve">8 ball pool </t>
  </si>
  <si>
    <t>rakshith</t>
  </si>
  <si>
    <t>19XJ1A0250</t>
  </si>
  <si>
    <t xml:space="preserve">rahat. 19249
rohan 19559
Abhiram 19242
siri 19128
Sumedh 19142
nikita 19545
Bhuvanesh 19115
sanjeeth 19525
</t>
  </si>
  <si>
    <t xml:space="preserve">rahat. 19249
rohan 19559
Abhiram 19242
Sumedh 19142
Bhuvanesh 19115
sanjeeth 19525
</t>
  </si>
  <si>
    <t>rahat 19249</t>
  </si>
  <si>
    <t>chess badminton</t>
  </si>
  <si>
    <t>A. Pritika Reddy</t>
  </si>
  <si>
    <t>pritika19102@mechyd.ac.in</t>
  </si>
  <si>
    <t>Pranathi 19235
Shreya 19564
Nikitha 19563
Charishma 19208
Mahathi 19260
Sudheshna 19262</t>
  </si>
  <si>
    <t>Harshita 19212
Yamini 19232
Gayathri 19528
Pranathi 19235
Shreya 19564
Nikitha 19563
Charishma 19208
Mahathi 19260
Sudheshna 19262</t>
  </si>
  <si>
    <t xml:space="preserve">Amulya 19131
Soumya 19136
Anvitha 19104
Siddarth 19122
Abhishek 19107
Vishwajeet 19141
Semanth 19144
Dheeraj 19108
</t>
  </si>
  <si>
    <t>Vinuthna 19101</t>
  </si>
  <si>
    <t>Pranathi 19235</t>
  </si>
  <si>
    <t>Amulya 19131, Soumya 19136, Vishwaajith 19141, Siddarth 19122, Abhishek 19107</t>
  </si>
  <si>
    <t>ASCE, IGS</t>
  </si>
  <si>
    <t>Pranav Kumar Reddy Teepireddy</t>
  </si>
  <si>
    <t>pranav19553@mechyd.ac.in</t>
  </si>
  <si>
    <t xml:space="preserve">Rishab 19557
Rithwik 19536
Kaushik 19569
Abhiram 19328
Siddarth 19122
Yashwant 19329
Abhinav 19581
Saketh 19577
</t>
  </si>
  <si>
    <t>Rishab 19557
Rithwik 19536
Kaushik 19569
Abhiram 19328
Siddarth 19122
Yashwant 19329
Abhinav 19581
Saketh 19577
Shiva 19236
Rakesh 19511</t>
  </si>
  <si>
    <t>Rishab 19557
Rithwik 19536
Kaushik 19569
Abhiram 19328
Siddarth 19122
Yashwant 19329
Abhinav 19581
Saketh 19577</t>
  </si>
  <si>
    <t>Pushkar</t>
  </si>
  <si>
    <t>Siddarth 19122</t>
  </si>
  <si>
    <t>Aether</t>
  </si>
  <si>
    <t>Ravi Teja Diddigam</t>
  </si>
  <si>
    <t>diddigam19317@mechyd.ac.in</t>
  </si>
  <si>
    <t>Rahul 19349
Anu Prasad 19537
Madhu Kiran 19309
Hruday Reddy 19546
Sai Nath Reddy 19547</t>
  </si>
  <si>
    <t>Rahul 19349
Anu Prasad 19537
Madhu Kiran 19309
Hruday Reddy 19546
Sai Nath Reddy 19547
Rohan 19584
Chandra Kanth 19117
Jayanth 19312
Naveen 19344</t>
  </si>
  <si>
    <t>Rahul 19349
Anu Prasad 19537
Madhu Kiran 19309
Hruday Reddy 19546
Sai Nath Reddy 19547
Rohan 19584
Chandra Kanth 19117
Jayanth 19312
Naveen 19344
Vyna 19337</t>
  </si>
  <si>
    <t>Thaman 19253</t>
  </si>
  <si>
    <t>Anu Prasad 19537</t>
  </si>
  <si>
    <t>Surya 19317</t>
  </si>
  <si>
    <t>EIC</t>
  </si>
  <si>
    <t>Anuprasad</t>
  </si>
  <si>
    <t>anuprasad19537@mechyd.ac.in</t>
  </si>
  <si>
    <t xml:space="preserve">RaviTeja 19317
Mohan 19540
Srujith 19543
Abhiram 19521
Nithesh 19552
Vignesh 19548
Bharath Reddy 19534
</t>
  </si>
  <si>
    <t>RaviTeja 19317
Mohan 19540
Srujith 19543
Abhiram 19521
Nithesh 19552
Vignesh 19548
Bharath Reddy 19534
Lokesh 19535</t>
  </si>
  <si>
    <t>Vignesh 19548</t>
  </si>
  <si>
    <t>NA</t>
  </si>
  <si>
    <t>Ravi Teja 19317</t>
  </si>
  <si>
    <t>Mohan 19540</t>
  </si>
  <si>
    <t>saketh</t>
  </si>
  <si>
    <t>sakethram19125mechyd.ac.in</t>
  </si>
  <si>
    <t>gowthan19124
yeswanth19123
bhuvan118
sakethreddy19127
Dhiraj258
sanath214</t>
  </si>
  <si>
    <t xml:space="preserve">gowthan19124
yeswanth19123
bhuvan118
sakethreddy19127
Dhiraj258
sanath214
thilak529
sampreeth345
chinnu517
</t>
  </si>
  <si>
    <t>gowtham19124</t>
  </si>
  <si>
    <t>yeswanth19123</t>
  </si>
  <si>
    <t>Gowtham19124</t>
  </si>
  <si>
    <t>gowtham19123,yeswanth19124</t>
  </si>
  <si>
    <t>G THILAk</t>
  </si>
  <si>
    <t>gummadi19529@mechyd.ac.in</t>
  </si>
  <si>
    <t>SANATH KUMAR 19214
DHIRAJ KRISHNA 19258
SAMPREETH REDDY 19345
GOWTHAM VARMA 19124
YESHWANTH 19123
SAKETH 19577
SAKETH REDDY 19127
SAKETH RAM REDDY 19125</t>
  </si>
  <si>
    <t>ABHINAV CHALLA 19502</t>
  </si>
  <si>
    <t>SAMPREETH REDDY 19345</t>
  </si>
  <si>
    <t>CHINNU M 19517</t>
  </si>
  <si>
    <t>8 BALL POOL</t>
  </si>
  <si>
    <t>Dhiraj Krishna S</t>
  </si>
  <si>
    <t>simhadri19258@mechyd.ac.in</t>
  </si>
  <si>
    <t>Sanath 19214
Gowtham 19124
Saketh ram 19123
Tilak 19529
Mukesh 19343
Prashant 19257</t>
  </si>
  <si>
    <t>Sampreeth 19345
Kaushik 19257</t>
  </si>
  <si>
    <t>Akash Soundar 19259</t>
  </si>
  <si>
    <t>Sanath 19214</t>
  </si>
  <si>
    <t>Prashant 19257
Santh 19214</t>
  </si>
  <si>
    <t>Allen Chacko Johny</t>
  </si>
  <si>
    <t>chacko19505@mechyd.ac.in</t>
  </si>
  <si>
    <t>Ajay 19204
Abin 19202
Harsha 19518
Maneesh 19519
Rakesh 19511</t>
  </si>
  <si>
    <t>Ajay 19204
Abin 19202
Harsha 19516
Maneesh 19519
Rakesh 19511</t>
  </si>
  <si>
    <t>Ajay 19204
Abin 19202
Harsha 19516
Maneesh 19519
Rakesh 19511
Chaitanya 19583</t>
  </si>
  <si>
    <t>Chinnu 19517</t>
  </si>
  <si>
    <t>Chaitanya 19583</t>
  </si>
  <si>
    <t>esports</t>
  </si>
  <si>
    <t>Rahul</t>
  </si>
  <si>
    <t>rahul19222@mechyd.ac.in</t>
  </si>
  <si>
    <t>Aneesh 19359
Ashrith 19234
Sushanth 19579
Haneeth 19530
gagan 19219
Bharadwaj 19311
rohan 19313
gt saketh 19527
Vignesh 19530</t>
  </si>
  <si>
    <t>Sushanth 19579
Haneeth 19530
gagan 19219
Bharadwaj 19311
rohan 19313
gt saketh 19527
Vignesh 19530
Geetika 19233</t>
  </si>
  <si>
    <t>Saketh ram 19221</t>
  </si>
  <si>
    <t>Sushanth 19579</t>
  </si>
  <si>
    <t>Gagan 19219</t>
  </si>
  <si>
    <t xml:space="preserve">Dheeraj Rahul </t>
  </si>
  <si>
    <t>dheeraj19550@mechyd.ac.in</t>
  </si>
  <si>
    <t>Saketh 19577
Melvin 19240
Koushik 19243
Vishal 19256
Nivas 19264
Aniketh 19237
Vijay 19267</t>
  </si>
  <si>
    <t>Saketh 19577
Melvin 19240
Koushik 19243
Vishal 19256
Nivas 19264
Aniketh 19237
Vijay 19267
Yasaswi 19266</t>
  </si>
  <si>
    <t>Saketh 19577
Koushik 19243
Vishal 19256
Nivas 19264
Vijay 19267
Yasaswi 19266
Rohan 19550
Sameer 19223</t>
  </si>
  <si>
    <t>Nivas 19264</t>
  </si>
  <si>
    <t>Yasasvi Vanapalli</t>
  </si>
  <si>
    <t>vanapalli19266@mechyd.ac.in</t>
  </si>
  <si>
    <t>Dheeraj 19550
Vijay 19267 
Nivas 19264 
Avinash 19346</t>
  </si>
  <si>
    <t>Dheeraj 19550
Vijay 19267 
Nivas 19264 
Avinash 19346
Sameer 19223 
Krishna 19226</t>
  </si>
  <si>
    <t>Dheeraj 19550
Vijay 19267 
Nivas 19264 
Avinash 19346
Kireeti 19351
Sameer 19223 
Krishna 19226</t>
  </si>
  <si>
    <t>Vijay 19267</t>
  </si>
  <si>
    <t>Nivas 19267
Sameer 19223
Vishal 19256 
Koushik 19243
Vijay 19267
Saketh 19221
Krishna 19226</t>
  </si>
  <si>
    <t>Auv</t>
  </si>
  <si>
    <t>Vijay Krishna MEC</t>
  </si>
  <si>
    <t>vijay19267@mechyd.ac.in</t>
  </si>
  <si>
    <t>Dheeraj 19550
Yasasvi 19266
Nivas 19264
Surya 19352
Siddarth 19342
Akash 19259
Kireeti 19351</t>
  </si>
  <si>
    <t>Dheeraj 19550
Yasasvi 19266
Nivas 19264
Surya 19352
Siddarth 19342
Akash 19259
Kireeti 19351
Sameer 19223</t>
  </si>
  <si>
    <t>Dheeraj 19550
Yasasvi 19266
Nivas 19264
Surya 19352
Siddarth 19342
Akash 19259
Kireeti 19351
Sameer 19223
Koushik 19243
Rohan 19551</t>
  </si>
  <si>
    <t>Yasasvi 19266</t>
  </si>
  <si>
    <t>Nivas 19264
Sameer 19223
Vishal 19256</t>
  </si>
  <si>
    <t xml:space="preserve">Jaya Sameer </t>
  </si>
  <si>
    <t>jaya19223@mechyd.ac.in</t>
  </si>
  <si>
    <t>Vijay 19267
Yasasvi 19266
Rohan 19551
Krishna 19226
Kireeti 19351
Rakesh 19511
Dheeraj 19550</t>
  </si>
  <si>
    <t>Vijay 19267
Yasasvi 19266
Rohan 19551
Krishna 19226
Kireeti 19351
Rakesh 19511
Dheeraj 19550
Avinash 19346</t>
  </si>
  <si>
    <t xml:space="preserve">Vijay 19267
Yasasvi 19266
Rohan 19551
Krishna 19226
Kireeti 19351
Rakesh 19511
Dheeraj 19550
Nivas 19264 </t>
  </si>
  <si>
    <t>Krishna 19226</t>
  </si>
  <si>
    <t>Rohan 19551</t>
  </si>
  <si>
    <t xml:space="preserve">Rohan 19551 
Krishna 19226
</t>
  </si>
  <si>
    <t>AUV</t>
  </si>
  <si>
    <t>No</t>
  </si>
  <si>
    <t>gogineni jayanth</t>
  </si>
  <si>
    <t>gogineni19312@mechyd.ac.in</t>
  </si>
  <si>
    <t xml:space="preserve">rishik 19315
yasasvi 19341
madhu 19310
rohan 19313
sathvik 19532
</t>
  </si>
  <si>
    <t xml:space="preserve">
yasasvi 19341
</t>
  </si>
  <si>
    <t xml:space="preserve">
yasasvi 19341
</t>
  </si>
  <si>
    <t>prathyush 1947</t>
  </si>
  <si>
    <t>Nadipineni nYasasvi</t>
  </si>
  <si>
    <t>19XJ1A0341</t>
  </si>
  <si>
    <t>Jayanth 19312, 
Risheek 19315, 
Naveen 19344</t>
  </si>
  <si>
    <t>Jayanth 19312, 
Risheek 19315, 
Naveen 19344
Saketh 19577
Semanth 19144
Abhishek 19107
Abhinav 19581</t>
  </si>
  <si>
    <t>Jayanth 19312, 
Risheek 19315, 
Naveen 19344
Saketh 19577
Semanth 19144
Abhishek 19107
Raghu 19140
Abhinav 19581
Siddarth 19342</t>
  </si>
  <si>
    <t>Jayanth 19312</t>
  </si>
  <si>
    <t>Siddarth 19342</t>
  </si>
  <si>
    <t>Nitesh</t>
  </si>
  <si>
    <t>potnuru19552@mechyd.ac.in</t>
  </si>
  <si>
    <t xml:space="preserve">Lokesh 19552
Avinash 19346
</t>
  </si>
  <si>
    <t>Abhiram 19521
Mohan 19540
Srujith 19543
Lokesh 19552
Avinash 19346</t>
  </si>
  <si>
    <t>Raviteja 317
Anuprasad 19537
Surya sharan 19318
Sai rohith  19364
Abhiram 19521
Mohan 19540
Srujith 19543
Lokesh 19552
Avinash 19346
Rohan 19551</t>
  </si>
  <si>
    <t>Pulkith 19554</t>
  </si>
  <si>
    <t>Lokesh 19535</t>
  </si>
  <si>
    <t>Lokesh 535</t>
  </si>
  <si>
    <t>Lokesh</t>
  </si>
  <si>
    <t>lokesh19535@mechyd.ac.in</t>
  </si>
  <si>
    <t>Nitesh 19552
Avinash 19346
Abhiram 19521</t>
  </si>
  <si>
    <t>Nitesh 19552
Avinash 19346
Abhiram 19521
Mohan 19540
Srujith 19543
Anu Prasad 19537
Chaitanya 19583</t>
  </si>
  <si>
    <t>Nitesh 19552
Avinash 19346
Abhiram 19521
Mohan 19540
Srujith 19543
Anu Prasad 19537
Chaitanya 19583
Surya 19319
Dheeraj 19550
Ravi Teja 19317</t>
  </si>
  <si>
    <t>Bhardwaj 19311</t>
  </si>
  <si>
    <t>Nitesh 19552</t>
  </si>
  <si>
    <t>Abhiram 19521
Mohan 19540
Srujith 19543</t>
  </si>
  <si>
    <t xml:space="preserve">Jami Gautami </t>
  </si>
  <si>
    <t>jami19323@mechyd.ac.in</t>
  </si>
  <si>
    <t>Tamil Nadu</t>
  </si>
  <si>
    <t>Amrutha 19215
Priyanka 19248
Tanaya 19327
Aparna 19340
Gayatri 19319
Cherishma 19208</t>
  </si>
  <si>
    <t xml:space="preserve">Amrutha 19215
Priyanka 19248
Tanaya 19327
Aparna 19340
Gayatri 19319
Cherishma 19208
</t>
  </si>
  <si>
    <t>Aishwarya Adla 19203</t>
  </si>
  <si>
    <t>Amrutha 19215</t>
  </si>
  <si>
    <t xml:space="preserve">semanth </t>
  </si>
  <si>
    <t>semanth19144@mechyd.ac.in</t>
  </si>
  <si>
    <t>Dheeraj 19107
Pranav 19306
Abhishek 19108
naveen 19344
Harsha Vardhan reddy 19518</t>
  </si>
  <si>
    <t xml:space="preserve">Dheeraj 19107
Pranav 19306
Abhishek 19108
naveen 19344
Harsha Vardhan reddy 19518
Manish 19519
Rakesh 19511
Raghu 19141
</t>
  </si>
  <si>
    <t>Dheeraj 19107
Pranav 19306
Abhishek 19108
naveen 19344
Harsha Vardhan reddy 19518
Manish 19519
Rakesh 19511
Raghu 19141</t>
  </si>
  <si>
    <t xml:space="preserve">no roommate </t>
  </si>
  <si>
    <t>Pranav 19306</t>
  </si>
  <si>
    <t>MARC</t>
  </si>
  <si>
    <t>Sakshi</t>
  </si>
  <si>
    <t>sakshi19565@mechyd.ac.in</t>
  </si>
  <si>
    <t>Uttarakhand</t>
  </si>
  <si>
    <t>Bhavani 19105
Jahnavi 19556
Vishesh 19510</t>
  </si>
  <si>
    <t>Bhavani 19105
Jahnavi 19556
Vishesh 19510
Vinuthna 19101
Anurag 19305</t>
  </si>
  <si>
    <t>Bhavani 19105
Jahnavi 19556
Vishesh 19510
Anurag 19305</t>
  </si>
  <si>
    <t>Shreya Veguru 19564</t>
  </si>
  <si>
    <t>Mahathi 19260</t>
  </si>
  <si>
    <t>Self Study</t>
  </si>
  <si>
    <t>Dharohar Sahadot</t>
  </si>
  <si>
    <t>dharohar19316@mechyd.in</t>
  </si>
  <si>
    <t xml:space="preserve">Reshank 19252
Anurag 19305
Melvin 19240
Radar Kapoor 19249
Sourab Voks 19143
Aryan Sharma - 19501
Vishesh - 19510
</t>
  </si>
  <si>
    <t xml:space="preserve">Reshank 19252
Anurag 19305
Melvin 19240
Radar Kapoor 19249
Sourab Voks 19143
Aryan Sharma - 19501
Abdul Rafey 19301
Akshith - 19206 
Rishi Badiga 19320
Abin - 19202
</t>
  </si>
  <si>
    <t xml:space="preserve">Reshank 19252
Anurag 19305
Melvin 19240
Radar Kapoor 19249
Sourab Voks 19143
Aryan Sharma - 19501
Abdul Rafey 19301
Akshith - 19206 
Rishi Badiga 19320
Abin - 19202
</t>
  </si>
  <si>
    <t xml:space="preserve">Rishabh Ramanathan19558
</t>
  </si>
  <si>
    <t>Vishwajeet 19141</t>
  </si>
  <si>
    <t>Vishwateja 19116</t>
  </si>
  <si>
    <t>Melvin 19240</t>
  </si>
  <si>
    <t>Sumedh 19142</t>
  </si>
  <si>
    <t xml:space="preserve">cricket </t>
  </si>
  <si>
    <t>Naineni Raghu Chander</t>
  </si>
  <si>
    <t>raghu19140@mechyd.ac.in</t>
  </si>
  <si>
    <t>Dheeraj 19108
Pratith 19245
Abhishek 19107 
Semanth  19144</t>
  </si>
  <si>
    <t>Dheeraj 19108
Pratith 19245
Abhishek 19107 
Semanth  19144
Rishab Apkari 19544
Harsh Mathur 19228</t>
  </si>
  <si>
    <t>Dheeraj 19108
Pratith 19245
Abhishek 19107 
Semanth  19144
Rishab Apkari 19544
Harsh Mathur 19228
Rakesh B 19511
Saketh Sriramoju 19577</t>
  </si>
  <si>
    <t>Pavan 19362</t>
  </si>
  <si>
    <t>Ananta Srikar 19507</t>
  </si>
  <si>
    <t xml:space="preserve"> Vaishnav 19111</t>
  </si>
  <si>
    <t>Football, Basketball</t>
  </si>
  <si>
    <t>Sushanth Nookala</t>
  </si>
  <si>
    <t>sushanth19579@mechyd.ac.in</t>
  </si>
  <si>
    <t>Rahul 19222
Rohan 19313
Nani 19311
Vingesh 19530
Haneeth 19531</t>
  </si>
  <si>
    <t>Rahul 19222
Haneeth 19531
Vingesh 19530
Gagan 19220</t>
  </si>
  <si>
    <t>Rahul 19222</t>
  </si>
  <si>
    <t>Self</t>
  </si>
  <si>
    <t xml:space="preserve">Nivas </t>
  </si>
  <si>
    <t>sri19264@mechud.ac.in</t>
  </si>
  <si>
    <t xml:space="preserve">Sameer 19223
Dheeraj 19550 </t>
  </si>
  <si>
    <t>Sameer 19223
Dheeraj  19550</t>
  </si>
  <si>
    <t>Kaushik 19263</t>
  </si>
  <si>
    <t>Dheeraj 19550</t>
  </si>
  <si>
    <t xml:space="preserve">Dheeraj </t>
  </si>
  <si>
    <t>kireeti</t>
  </si>
  <si>
    <t>sangarsh19351@nwc.ac.in</t>
  </si>
  <si>
    <t>sai praneeth 19324
Rakesh 19511
kirshna Charan 19226
Vishwajith 19141
Yashasvi 19266
vijay 19267
Sameer 19223
rohan 1919551</t>
  </si>
  <si>
    <t xml:space="preserve">surya </t>
  </si>
  <si>
    <t>sai praneeth</t>
  </si>
  <si>
    <t>sai praneeth 19324</t>
  </si>
  <si>
    <t>Rohan Rangaraya Polkampally</t>
  </si>
  <si>
    <t>rohan19551@mechyd.ac.in</t>
  </si>
  <si>
    <t>Sameer 19223
Dheeraj 19549
Kireeti 19351
Krishna 19226
Praneeth 19324
Vishwaajit 19141</t>
  </si>
  <si>
    <t>Sameer 19223
Dheeraj 19549
Kireeti 19351
Krishna 19226
Praneeth 19324
Vishwaajit 19141
Niteesh 19552
Dheeraj Rahul 19550
Saketh 19577</t>
  </si>
  <si>
    <t>Sameer 19223
Dheeraj 19549
Kireeti 19351
Krishna 19226
Praneeth 19324
Vishwaajit 19141
Niteesh 19552
Dheeraj Rahul 19550
Saketh 19577
Nivas 19264</t>
  </si>
  <si>
    <t>Dheeraj 19549</t>
  </si>
  <si>
    <t>Sameer 19223</t>
  </si>
  <si>
    <t>Running</t>
  </si>
  <si>
    <t>charan</t>
  </si>
  <si>
    <t>krishna19226@mechyd.ac.in</t>
  </si>
  <si>
    <t>Sameer 19223
rohan 19551
Vishwa 19141
praneeth 19324
Kireeti 19351</t>
  </si>
  <si>
    <t xml:space="preserve">Sameer 19223
rohan 19551
Vishwa 19141
praneeth 19324
Kireeti 19351
Nivas 19264
Dheeraj 19550
</t>
  </si>
  <si>
    <t>vignesh g</t>
  </si>
  <si>
    <t>gunda19530@mechyd.ac.in</t>
  </si>
  <si>
    <t>Haneeth 19531
Sushanth 19579
Rahul rao 19222</t>
  </si>
  <si>
    <t>Haneeth 19531
Sushanth 19579
Rahul rao 19222
gagan 19219
saketh 19527
sathwik 19532</t>
  </si>
  <si>
    <t>Haneeth 19531
Sushanth 19579
Rahul rao 19222
gagan 19219
saketh 19527
sathwik 19532
Chethan 19513
Yugesh 19514
Mihika 19539</t>
  </si>
  <si>
    <t>Haneeth 19531</t>
  </si>
  <si>
    <t>Snooker</t>
  </si>
  <si>
    <t>Haneeth 19531 Sushanth 19579</t>
  </si>
  <si>
    <t>Badminton cricket volleyball</t>
  </si>
  <si>
    <t xml:space="preserve">Abhinav </t>
  </si>
  <si>
    <t>Pushkar 1932
Rishab.   19557</t>
  </si>
  <si>
    <t>Pushkar 19328
Rishab.    19557</t>
  </si>
  <si>
    <t>Rithwik 19536</t>
  </si>
  <si>
    <t>No one</t>
  </si>
  <si>
    <t xml:space="preserve">Billiards </t>
  </si>
  <si>
    <t>RISHAB</t>
  </si>
  <si>
    <t>rishab19557@mechyd.ac.in</t>
  </si>
  <si>
    <t>Abhinav 19581
Rithwik 19536
Pranav 19553
Saketh 19577
Shiva 19236
Hruday 19546
Saketh 19533</t>
  </si>
  <si>
    <t>Abhinav 19581
Rithwik 19536
Pranav 19553
Saketh 19577
Shiva 19236
Hruday 19546
Saketh 19533
Siddarth 19122
Abhiram 19328</t>
  </si>
  <si>
    <t>Abhinav 19581
Rithwik 19536
Pranav 19553
Saketh 19577
Shiva 19236
Hruday 19546
Saketh 19533
Siddarth 19122
Abhiram 19328
Yashwant 19329</t>
  </si>
  <si>
    <t>Ronit 19560</t>
  </si>
  <si>
    <t>Pushkar 19348</t>
  </si>
  <si>
    <t>Abhinav 19581</t>
  </si>
  <si>
    <t>Street Cause</t>
  </si>
  <si>
    <t>Surya Sankella</t>
  </si>
  <si>
    <t>sankella19352@mechyd.ac.in</t>
  </si>
  <si>
    <t>Aman kumar 21018
Abhisekh Bondada 19107
Dheeraj Bondada 19108
Avinash Patnala 19346
Jayanth Gandham 19524</t>
  </si>
  <si>
    <t>Aman kumar 21018
Abhisekh Bondada 19107
Dheeraj Bondada 19108
Avinash Patnala 19346
Jayanth Gandham 19524
Rakesh Bhimineni 19511</t>
  </si>
  <si>
    <t>Aman kumar 21018
Abhisekh Bondada 19107
Dheeraj Bondada 19108
Avinash Patnala 19346
Jayanth Gandham 19524
Rakesh Bhimineni 19511
Vinuthna 19101</t>
  </si>
  <si>
    <t>Kireeti Sangarsh 19351</t>
  </si>
  <si>
    <t>Yuvraj Mishra 19576</t>
  </si>
  <si>
    <t xml:space="preserve">Maneesh </t>
  </si>
  <si>
    <t>devireddy19519@mechyd.ac.in</t>
  </si>
  <si>
    <t>Harsha 19519
Ajay 19204
Allen 19507
Rakesh 19511</t>
  </si>
  <si>
    <t>Harsha 19518
Ajay 19204
Allen 19507
Rakesh 19511
Abhishek  19107
Dheeraj 19108
Pranav 19306
Semanth 19144</t>
  </si>
  <si>
    <t>Harsha 19519</t>
  </si>
  <si>
    <t>Harsha 19518</t>
  </si>
  <si>
    <t xml:space="preserve">Table tennis </t>
  </si>
  <si>
    <t>Bhoopesh Reddy</t>
  </si>
  <si>
    <t>bhoopesh19227@mechyd.ac.in</t>
  </si>
  <si>
    <t>Satwik reddy 19361
Prathith 19247
Vinay 19320
hima 19331
Harsha 19325</t>
  </si>
  <si>
    <t>Satwik reddy 19361
Prathith 19247
Vinay 19320
hima 19331
Harsha 19325
Srihita 19225
Charan 19350</t>
  </si>
  <si>
    <t>Satwik reddy 19361
Prathith 19247
Vinay 19320
hima 19331
Harsha 19325
Srihita 19225
Charan 19350
Rohith 19254</t>
  </si>
  <si>
    <t>Satwik 19361</t>
  </si>
  <si>
    <t>Prathith 19247</t>
  </si>
  <si>
    <t>Prathith 19247
srihita 19225
Rohith 19254</t>
  </si>
  <si>
    <t>Vansh</t>
  </si>
  <si>
    <t>sreevansh19129@mechyd.ac.in</t>
  </si>
  <si>
    <t>Bhuvan 19118
Harsha 19515
Sampreeth 19345
saketh 19127
Yeshwanth 19124</t>
  </si>
  <si>
    <t>Bhuvan 19118
Harsha 19515
Sampreeth 19345
saketh 19127
Yeshwanth 19124
Abhishek 19107</t>
  </si>
  <si>
    <t>Bhuvan 19118</t>
  </si>
  <si>
    <t xml:space="preserve">sumedh </t>
  </si>
  <si>
    <t>sumedh19142@mechyd.ac.in</t>
  </si>
  <si>
    <t>Manipur</t>
  </si>
  <si>
    <t xml:space="preserve">vansh rao- 19-129
manvitha- 19119
seemanth 19144
</t>
  </si>
  <si>
    <t>vansh rao- 19-129
manvitha- 19119
seemanth 19144
suresh 19123
manvith 19125</t>
  </si>
  <si>
    <t>Charan 19356</t>
  </si>
  <si>
    <t>manvitha 19119</t>
  </si>
  <si>
    <t>V Aneesh Reddy</t>
  </si>
  <si>
    <t>aneesh19359@mechyd.ac.in</t>
  </si>
  <si>
    <t>Asrith 19234
Sanjeeth 19550
Rohan 19559
Rakshith 19250</t>
  </si>
  <si>
    <t>Asrith 19234
Sanjeeth 19550
Rohan 19559
Rakshith 19250
Anudeep 19209
Ruthwik 19534
Rahath 19249</t>
  </si>
  <si>
    <t>Asrith 19234
Sanjeeth 19550
Hemanth 19321
Shashank 19366
Vamshi 19369
Gayathri 19318
Tanaya 19327
Varshini 19356
Aparna 19340
Charisma 19208</t>
  </si>
  <si>
    <t>Anudeep 19209</t>
  </si>
  <si>
    <t>Asrith 19234</t>
  </si>
  <si>
    <t>Hemanth 19321
Shashank 19366
Vamshi 19369
Gayathri 19318
Tanaya 19327
Varshini 19356
Aparna 19340</t>
  </si>
  <si>
    <t>akash</t>
  </si>
  <si>
    <t>soundararajan19259@mechyd.ac.in</t>
  </si>
  <si>
    <t xml:space="preserve">Varun 19365
pavan 19363
chandra 19555
signam 195570
Siddu 19217
</t>
  </si>
  <si>
    <t>Varun 19365
pavan 19363
chandra 19555
signam 195570
Siddu 19217
parthu 19218</t>
  </si>
  <si>
    <t>Varun 19265</t>
  </si>
  <si>
    <t>Varun 19365</t>
  </si>
  <si>
    <t>varun 19365</t>
  </si>
  <si>
    <t>Harshavardhan Reddy</t>
  </si>
  <si>
    <t>sri19518@mechyd.ac.in</t>
  </si>
  <si>
    <t>Rakesh 511
Ajay 19202</t>
  </si>
  <si>
    <t xml:space="preserve">None </t>
  </si>
  <si>
    <t>Maneesh 519</t>
  </si>
  <si>
    <t xml:space="preserve">khurram </t>
  </si>
  <si>
    <t>khurram19120@mechyd.ac.in</t>
  </si>
  <si>
    <t xml:space="preserve">Melvin 19240 
akshith reddy 19206 
aryan Sharma 19501 </t>
  </si>
  <si>
    <t xml:space="preserve">Melvin 19240 
akshith reddy 19206 
aryan Sharma 19501
Sidhant 19353 
Satwik 19335 
reshank 19252 </t>
  </si>
  <si>
    <t xml:space="preserve">Melvin 19240 
akshith reddy 19206 
aryan Sharma 19501
Sidhant 19353 
Satwik 19335 
reshank 19252 
spandan 19368 
abhista 19112 
Bharat reddy 19353 </t>
  </si>
  <si>
    <t>Shubradeep 19580</t>
  </si>
  <si>
    <t xml:space="preserve">Melvin 19220 </t>
  </si>
  <si>
    <t>Melvin 19220</t>
  </si>
  <si>
    <t>Rishi 19132</t>
  </si>
  <si>
    <t>melvin mathew</t>
  </si>
  <si>
    <t>melvin19240@mechyd.ac.in</t>
  </si>
  <si>
    <t xml:space="preserve">abin 19202
Khurram 19120
Sairam 19238
</t>
  </si>
  <si>
    <t>abin 19202
Khurram 19120
Sairam 19238
Rishi 19132
Rafey 19301
Akshit 19206</t>
  </si>
  <si>
    <t>abin 19202
Khurram 19120
Sairam 19238
Rishi 19132
Rafey 19301
Akshit 19206
Siddhant 19353
anirudh 19207
Challa 19502</t>
  </si>
  <si>
    <t>Khurram 19120</t>
  </si>
  <si>
    <t>Sairam 19238</t>
  </si>
  <si>
    <t>Aaryan Sharma</t>
  </si>
  <si>
    <t>aaryan19501@mechyd.ac.in</t>
  </si>
  <si>
    <t>Abdul 19301
Rishi 19132
Akshith 19206
Reshank 19252
Sidhant 19353
Dharohar 19316
Ahmed 19504
Abhinav Challa 19502</t>
  </si>
  <si>
    <t>Ahmed Yar Khan 19504</t>
  </si>
  <si>
    <t>Abdul Rafey</t>
  </si>
  <si>
    <t>19xj1a0301</t>
  </si>
  <si>
    <t>Aaryan Sharma 19501
Akshith Reddy 19206
Sairam Srikanth 19238
Reshank Maadu 19252
Rishi Badiga 19132</t>
  </si>
  <si>
    <t>Akshith Reddy 19206</t>
  </si>
  <si>
    <t>solo ranger</t>
  </si>
  <si>
    <t>Club Mahindra</t>
  </si>
  <si>
    <t>volley ball</t>
  </si>
  <si>
    <t>Ahmed</t>
  </si>
  <si>
    <t xml:space="preserve">rasheed19504@mechyd.ac.in </t>
  </si>
  <si>
    <t>Aaryan 19501
Anish 19304</t>
  </si>
  <si>
    <t>Aaryan 1901
Anish 19304</t>
  </si>
  <si>
    <t>Aaryan 19501
Dhruv 19520</t>
  </si>
  <si>
    <t>Aaryan 19501</t>
  </si>
  <si>
    <t>Na</t>
  </si>
  <si>
    <t>Allen 19505
Chaitanya 19570</t>
  </si>
  <si>
    <t>Venkat Rishi Badiga</t>
  </si>
  <si>
    <t>rishi19132@mechyd.ac.in</t>
  </si>
  <si>
    <t xml:space="preserve">Sairam 19238
Aaryan Sharma 19502
Melvin Mathew 19240
Abin vattoli 19202
akshith reddy 19206
saketh 19577
</t>
  </si>
  <si>
    <t>Sairam 19238
Aaryan Sharma 19502
Melvin Mathew 19240
Abin vattoli 19202
akshith reddy 19206
saketh 19577</t>
  </si>
  <si>
    <t>Sairam Srikanth 19238</t>
  </si>
  <si>
    <t>Vinuthana 19101
Amay shukla 19106
Viswajith 19141</t>
  </si>
  <si>
    <t>Ronit</t>
  </si>
  <si>
    <t>ronit19560@mechyd.ac.in</t>
  </si>
  <si>
    <t>Anirudh 19207
Sidhant 19353
Satwik 19335
Prathyusha 19201</t>
  </si>
  <si>
    <t>Anirudh 19207
Sidhant 19353
Satwik 19335
Prathyusha 19201
Ridhima 19134 
Adith 19503</t>
  </si>
  <si>
    <t>Anirudh 19207
Sidhant 19353
Satwik 19335
Prathyusha 19201
Ridhima 19134
Adith 19503
Charan 19350</t>
  </si>
  <si>
    <t>Rishab</t>
  </si>
  <si>
    <t>Rohit 19254</t>
  </si>
  <si>
    <t>Sneha 19572
Nikita 19545</t>
  </si>
  <si>
    <t>K. Hima Sekar</t>
  </si>
  <si>
    <t>hima19331@mechyd.ac.in</t>
  </si>
  <si>
    <t>Satwik 19361
Sanath 19234
Vinay 19320
Harsha 19325
saketh 19577</t>
  </si>
  <si>
    <t>Satwik 19361
Sanath 19234
Vinay 19320
Harsha 19325
saketh 19577
charan 19350
sumedh 19142
Kartik 19333
harshith 19332</t>
  </si>
  <si>
    <t>Satwik 19361
Sanath 19234
Vinay 19320
Harsha 19325
saketh 19577
charan 19350
sumedh 19142
Kartik 19333
harshith 19332
Rohit 19254</t>
  </si>
  <si>
    <t>Mukesh 19339</t>
  </si>
  <si>
    <t>abdul19301@mechyd.ac.in</t>
  </si>
  <si>
    <t>tirunnagari19581@mechyd.ac.in</t>
  </si>
  <si>
    <t>nadiineni19341@mechyd.ac.in</t>
  </si>
  <si>
    <t>rakshith19250@mechyd.ac.in</t>
  </si>
  <si>
    <t>gayathri19528@mechyd.ac.in</t>
  </si>
  <si>
    <t>amulya19131@mechyd.ac.in</t>
  </si>
  <si>
    <t>Friend 1</t>
  </si>
  <si>
    <t>Friend 2</t>
  </si>
  <si>
    <t>Friend 3</t>
  </si>
  <si>
    <t>Friend 4</t>
  </si>
  <si>
    <t>Friend 5</t>
  </si>
  <si>
    <t>Friend 6</t>
  </si>
  <si>
    <t>Friend 7</t>
  </si>
  <si>
    <t>Friend 8</t>
  </si>
  <si>
    <t>Friend 9</t>
  </si>
  <si>
    <t>Friend 10</t>
  </si>
  <si>
    <t>19101</t>
  </si>
  <si>
    <t>19141</t>
  </si>
  <si>
    <t>19510</t>
  </si>
  <si>
    <t>19565</t>
  </si>
  <si>
    <t>19556</t>
  </si>
  <si>
    <t/>
  </si>
  <si>
    <t>19105</t>
  </si>
  <si>
    <t>19104</t>
  </si>
  <si>
    <t>19226</t>
  </si>
  <si>
    <t>19225</t>
  </si>
  <si>
    <t>19351</t>
  </si>
  <si>
    <t>19131</t>
  </si>
  <si>
    <t>19511</t>
  </si>
  <si>
    <t>19580</t>
  </si>
  <si>
    <t>19121</t>
  </si>
  <si>
    <t>19537</t>
  </si>
  <si>
    <t>19540</t>
  </si>
  <si>
    <t>19122</t>
  </si>
  <si>
    <t>19223</t>
  </si>
  <si>
    <t>19543</t>
  </si>
  <si>
    <t>19123</t>
  </si>
  <si>
    <t>19108</t>
  </si>
  <si>
    <t>19531</t>
  </si>
  <si>
    <t>19546</t>
  </si>
  <si>
    <t>19584</t>
  </si>
  <si>
    <t>19309</t>
  </si>
  <si>
    <t>19349</t>
  </si>
  <si>
    <t>19518</t>
  </si>
  <si>
    <t>19519</t>
  </si>
  <si>
    <t>19524</t>
  </si>
  <si>
    <t>19515</t>
  </si>
  <si>
    <t>19564</t>
  </si>
  <si>
    <t>19253</t>
  </si>
  <si>
    <t>19102</t>
  </si>
  <si>
    <t>19359</t>
  </si>
  <si>
    <t>19559</t>
  </si>
  <si>
    <t>19525</t>
  </si>
  <si>
    <t>19249</t>
  </si>
  <si>
    <t>19250</t>
  </si>
  <si>
    <t>548</t>
  </si>
  <si>
    <t>513</t>
  </si>
  <si>
    <t>366</t>
  </si>
  <si>
    <t>321</t>
  </si>
  <si>
    <t>220</t>
  </si>
  <si>
    <t>369</t>
  </si>
  <si>
    <t>115</t>
  </si>
  <si>
    <t>19364</t>
  </si>
  <si>
    <t>19514</t>
  </si>
  <si>
    <t>19234</t>
  </si>
  <si>
    <t>19513</t>
  </si>
  <si>
    <t>19571</t>
  </si>
  <si>
    <t>571</t>
  </si>
  <si>
    <t>526</t>
  </si>
  <si>
    <t>547</t>
  </si>
  <si>
    <t>584</t>
  </si>
  <si>
    <t>349</t>
  </si>
  <si>
    <t>236</t>
  </si>
  <si>
    <t>317</t>
  </si>
  <si>
    <t>19582</t>
  </si>
  <si>
    <t>19583</t>
  </si>
  <si>
    <t>19213</t>
  </si>
  <si>
    <t>19358</t>
  </si>
  <si>
    <t>19236</t>
  </si>
  <si>
    <t>19220</t>
  </si>
  <si>
    <t>19526</t>
  </si>
  <si>
    <t>19533</t>
  </si>
  <si>
    <t>19578</t>
  </si>
  <si>
    <t>19369</t>
  </si>
  <si>
    <t>19321</t>
  </si>
  <si>
    <t>19327</t>
  </si>
  <si>
    <t>19318</t>
  </si>
  <si>
    <t>19340</t>
  </si>
  <si>
    <t>19208</t>
  </si>
  <si>
    <t>19366</t>
  </si>
  <si>
    <t>309</t>
  </si>
  <si>
    <t>515</t>
  </si>
  <si>
    <t>367</t>
  </si>
  <si>
    <t>113</t>
  </si>
  <si>
    <t>112</t>
  </si>
  <si>
    <t>545</t>
  </si>
  <si>
    <t>111</t>
  </si>
  <si>
    <t>19579</t>
  </si>
  <si>
    <t>19222</t>
  </si>
  <si>
    <t>19530</t>
  </si>
  <si>
    <t>19311</t>
  </si>
  <si>
    <t>19219</t>
  </si>
  <si>
    <t>19307</t>
  </si>
  <si>
    <t>19306</t>
  </si>
  <si>
    <t>108</t>
  </si>
  <si>
    <t>325</t>
  </si>
  <si>
    <t>19107</t>
  </si>
  <si>
    <t>19144</t>
  </si>
  <si>
    <t>19344</t>
  </si>
  <si>
    <t>19217</t>
  </si>
  <si>
    <t>511</t>
  </si>
  <si>
    <t>144</t>
  </si>
  <si>
    <t>306</t>
  </si>
  <si>
    <t>19368</t>
  </si>
  <si>
    <t>19354</t>
  </si>
  <si>
    <t>19137</t>
  </si>
  <si>
    <t>19143</t>
  </si>
  <si>
    <t>19345</t>
  </si>
  <si>
    <t>19333</t>
  </si>
  <si>
    <t>19302</t>
  </si>
  <si>
    <t>19303</t>
  </si>
  <si>
    <t>19304</t>
  </si>
  <si>
    <t>19215</t>
  </si>
  <si>
    <t>19576</t>
  </si>
  <si>
    <t>19305</t>
  </si>
  <si>
    <t>19334</t>
  </si>
  <si>
    <t>19338</t>
  </si>
  <si>
    <t>19312</t>
  </si>
  <si>
    <t>19315</t>
  </si>
  <si>
    <t>19341</t>
  </si>
  <si>
    <t>19352</t>
  </si>
  <si>
    <t>19218</t>
  </si>
  <si>
    <t>19554</t>
  </si>
  <si>
    <t>19126</t>
  </si>
  <si>
    <t>19251</t>
  </si>
  <si>
    <t>554</t>
  </si>
  <si>
    <t>19566</t>
  </si>
  <si>
    <t>19577</t>
  </si>
  <si>
    <t>19547</t>
  </si>
  <si>
    <t>19581</t>
  </si>
  <si>
    <t>19532</t>
  </si>
  <si>
    <t>19555</t>
  </si>
  <si>
    <t>19365</t>
  </si>
  <si>
    <t>19362</t>
  </si>
  <si>
    <t>19574</t>
  </si>
  <si>
    <t>19541</t>
  </si>
  <si>
    <t>19573</t>
  </si>
  <si>
    <t>19136</t>
  </si>
  <si>
    <t>19128</t>
  </si>
  <si>
    <t>19232</t>
  </si>
  <si>
    <t>19212</t>
  </si>
  <si>
    <t>235</t>
  </si>
  <si>
    <t>19563</t>
  </si>
  <si>
    <t>19248</t>
  </si>
  <si>
    <t>19245</t>
  </si>
  <si>
    <t>19268</t>
  </si>
  <si>
    <t>19356</t>
  </si>
  <si>
    <t>19216</t>
  </si>
  <si>
    <t>19237</t>
  </si>
  <si>
    <t>19336</t>
  </si>
  <si>
    <t>19204</t>
  </si>
  <si>
    <t>19503</t>
  </si>
  <si>
    <t>19517</t>
  </si>
  <si>
    <t>19570</t>
  </si>
  <si>
    <t>19259</t>
  </si>
  <si>
    <t>19224</t>
  </si>
  <si>
    <t>19210</t>
  </si>
  <si>
    <t>19139</t>
  </si>
  <si>
    <t>302</t>
  </si>
  <si>
    <t>210</t>
  </si>
  <si>
    <t>224</t>
  </si>
  <si>
    <t>518</t>
  </si>
  <si>
    <t>19202</t>
  </si>
  <si>
    <t>576</t>
  </si>
  <si>
    <t>19242</t>
  </si>
  <si>
    <t>19330</t>
  </si>
  <si>
    <t>19360</t>
  </si>
  <si>
    <t>19265</t>
  </si>
  <si>
    <t>19505</t>
  </si>
  <si>
    <t>19527</t>
  </si>
  <si>
    <t>19205</t>
  </si>
  <si>
    <t>19335</t>
  </si>
  <si>
    <t>19207</t>
  </si>
  <si>
    <t>19509</t>
  </si>
  <si>
    <t>19542</t>
  </si>
  <si>
    <t>19209</t>
  </si>
  <si>
    <t>19201</t>
  </si>
  <si>
    <t>19142</t>
  </si>
  <si>
    <t>19545</t>
  </si>
  <si>
    <t>19115</t>
  </si>
  <si>
    <t>19235</t>
  </si>
  <si>
    <t>19260</t>
  </si>
  <si>
    <t>19262</t>
  </si>
  <si>
    <t>19557</t>
  </si>
  <si>
    <t>19536</t>
  </si>
  <si>
    <t>19569</t>
  </si>
  <si>
    <t>19328</t>
  </si>
  <si>
    <t>19329</t>
  </si>
  <si>
    <t>19317</t>
  </si>
  <si>
    <t>19521</t>
  </si>
  <si>
    <t>19552</t>
  </si>
  <si>
    <t>19548</t>
  </si>
  <si>
    <t>19534</t>
  </si>
  <si>
    <t>19124</t>
  </si>
  <si>
    <t>118</t>
  </si>
  <si>
    <t>19127</t>
  </si>
  <si>
    <t>258</t>
  </si>
  <si>
    <t>214</t>
  </si>
  <si>
    <t>19214</t>
  </si>
  <si>
    <t>19258</t>
  </si>
  <si>
    <t>19125</t>
  </si>
  <si>
    <t>19529</t>
  </si>
  <si>
    <t>19343</t>
  </si>
  <si>
    <t>19257</t>
  </si>
  <si>
    <t>19313</t>
  </si>
  <si>
    <t>19240</t>
  </si>
  <si>
    <t>19243</t>
  </si>
  <si>
    <t>19256</t>
  </si>
  <si>
    <t>19264</t>
  </si>
  <si>
    <t>19267</t>
  </si>
  <si>
    <t>19550</t>
  </si>
  <si>
    <t>19346</t>
  </si>
  <si>
    <t>19266</t>
  </si>
  <si>
    <t>19342</t>
  </si>
  <si>
    <t>19551</t>
  </si>
  <si>
    <t>19310</t>
  </si>
  <si>
    <t>19319</t>
  </si>
  <si>
    <t>19252</t>
  </si>
  <si>
    <t>19501</t>
  </si>
  <si>
    <t>19324</t>
  </si>
  <si>
    <t>1919551</t>
  </si>
  <si>
    <t>19549</t>
  </si>
  <si>
    <t>1932</t>
  </si>
  <si>
    <t>19553</t>
  </si>
  <si>
    <t>19507</t>
  </si>
  <si>
    <t>19361</t>
  </si>
  <si>
    <t>19247</t>
  </si>
  <si>
    <t>19320</t>
  </si>
  <si>
    <t>19331</t>
  </si>
  <si>
    <t>19325</t>
  </si>
  <si>
    <t>19118</t>
  </si>
  <si>
    <t>19129</t>
  </si>
  <si>
    <t>19119</t>
  </si>
  <si>
    <t>19363</t>
  </si>
  <si>
    <t>19206</t>
  </si>
  <si>
    <t>19120</t>
  </si>
  <si>
    <t>19238</t>
  </si>
  <si>
    <t>19301</t>
  </si>
  <si>
    <t>19132</t>
  </si>
  <si>
    <t>19353</t>
  </si>
  <si>
    <t>19316</t>
  </si>
  <si>
    <t>19504</t>
  </si>
  <si>
    <t>19502</t>
  </si>
  <si>
    <t>19117</t>
  </si>
  <si>
    <t>223</t>
  </si>
  <si>
    <t>315</t>
  </si>
  <si>
    <t>312</t>
  </si>
  <si>
    <t>234</t>
  </si>
  <si>
    <t>577</t>
  </si>
  <si>
    <t>514</t>
  </si>
  <si>
    <t>533</t>
  </si>
  <si>
    <t>532</t>
  </si>
  <si>
    <t>359</t>
  </si>
  <si>
    <t>578</t>
  </si>
  <si>
    <t>121</t>
  </si>
  <si>
    <t>117</t>
  </si>
  <si>
    <t>19133</t>
  </si>
  <si>
    <t>307</t>
  </si>
  <si>
    <t>19134</t>
  </si>
  <si>
    <t>19255</t>
  </si>
  <si>
    <t>19347</t>
  </si>
  <si>
    <t>19261</t>
  </si>
  <si>
    <t>19228</t>
  </si>
  <si>
    <t>19241</t>
  </si>
  <si>
    <t>237</t>
  </si>
  <si>
    <t>19528</t>
  </si>
  <si>
    <t>19535</t>
  </si>
  <si>
    <t>529</t>
  </si>
  <si>
    <t>345</t>
  </si>
  <si>
    <t>517</t>
  </si>
  <si>
    <t>19516</t>
  </si>
  <si>
    <t>19233</t>
  </si>
  <si>
    <t>19544</t>
  </si>
  <si>
    <t>21018</t>
  </si>
  <si>
    <t>19350</t>
  </si>
  <si>
    <t>195570</t>
  </si>
  <si>
    <t>1901</t>
  </si>
  <si>
    <t>19332</t>
  </si>
  <si>
    <t>19230</t>
  </si>
  <si>
    <t>19111</t>
  </si>
  <si>
    <t>525</t>
  </si>
  <si>
    <t>230</t>
  </si>
  <si>
    <t>546</t>
  </si>
  <si>
    <t>213</t>
  </si>
  <si>
    <t>114</t>
  </si>
  <si>
    <t>350</t>
  </si>
  <si>
    <t>19211</t>
  </si>
  <si>
    <t>19231</t>
  </si>
  <si>
    <t>19203</t>
  </si>
  <si>
    <t>252</t>
  </si>
  <si>
    <t>19339</t>
  </si>
  <si>
    <t>19337</t>
  </si>
  <si>
    <t>19140</t>
  </si>
  <si>
    <t>19539</t>
  </si>
  <si>
    <t>19254</t>
  </si>
  <si>
    <t>19112</t>
  </si>
  <si>
    <t>19520</t>
  </si>
  <si>
    <t>id</t>
  </si>
  <si>
    <t>S. No</t>
  </si>
  <si>
    <t>HALL TICKET NO.</t>
  </si>
  <si>
    <t xml:space="preserve">NAME OF THE STUDENT </t>
  </si>
  <si>
    <t>I-SEM</t>
  </si>
  <si>
    <t>II-SEM</t>
  </si>
  <si>
    <t>III-SEM</t>
  </si>
  <si>
    <t>IV-SEM</t>
  </si>
  <si>
    <t>V-SEM</t>
  </si>
  <si>
    <t>VI-SEM</t>
  </si>
  <si>
    <t>AVG</t>
  </si>
  <si>
    <t>BACKLOGS</t>
  </si>
  <si>
    <t>HALL TICKET Number</t>
  </si>
  <si>
    <t>19XJ1A0101</t>
  </si>
  <si>
    <t>A DURGA GAYATRI VINUTHNA</t>
  </si>
  <si>
    <t>19XJ1A0102</t>
  </si>
  <si>
    <t>A PRITIKA REDDY</t>
  </si>
  <si>
    <t>19XJ1A0104</t>
  </si>
  <si>
    <t>Y ANVITHA</t>
  </si>
  <si>
    <t>19XJ1A0105</t>
  </si>
  <si>
    <t>AITIPAMULA BHAVANI</t>
  </si>
  <si>
    <t>19XJ1A0106</t>
  </si>
  <si>
    <t>AMAY SHUKLA</t>
  </si>
  <si>
    <t>19XJ1A0107</t>
  </si>
  <si>
    <t>BONDADA CH ABHISHEK KUMAR</t>
  </si>
  <si>
    <t>19XJ1A0108</t>
  </si>
  <si>
    <t>V S CH DHEERAJ KUMAR BONDADA</t>
  </si>
  <si>
    <t>19XJ1A0109</t>
  </si>
  <si>
    <t>CAROL RACHEL KAKILETI</t>
  </si>
  <si>
    <t>19XJ1A0110</t>
  </si>
  <si>
    <t>DEVANSH BANSAL</t>
  </si>
  <si>
    <t>19XJ1A0111</t>
  </si>
  <si>
    <t>DUGGIRALA SAI VAISHNAV</t>
  </si>
  <si>
    <t>19XJ1A0112</t>
  </si>
  <si>
    <t>GATIKA ABHISTA SAI RISHI KUMAR</t>
  </si>
  <si>
    <t>19XJ1A0113</t>
  </si>
  <si>
    <t>INDRANEEL REDDY BILLA</t>
  </si>
  <si>
    <t>19XJ1A0114</t>
  </si>
  <si>
    <t xml:space="preserve"> JANNUPREDDY SHANTAN REDDY</t>
  </si>
  <si>
    <t>19XJ1A0115</t>
  </si>
  <si>
    <t>KADIRI BHUVANESH</t>
  </si>
  <si>
    <t>19XJ1A0116</t>
  </si>
  <si>
    <t>KALAMSETTY VISWATEJA</t>
  </si>
  <si>
    <t>19XJ1A0117</t>
  </si>
  <si>
    <t>KANIGIRI CHANDRAKANTH REDDY</t>
  </si>
  <si>
    <t>19XJ1A0118</t>
  </si>
  <si>
    <t>A BHUVAN CHANDRA</t>
  </si>
  <si>
    <t>19XJ1A0119</t>
  </si>
  <si>
    <t>MANVITHA THEEGALA</t>
  </si>
  <si>
    <t>19XJ1A0120</t>
  </si>
  <si>
    <t>MOHAMMED KHURRAM HASSAN GHORI</t>
  </si>
  <si>
    <t>19XJ1A0121</t>
  </si>
  <si>
    <t>MOHAMMED MUJTABA MOID</t>
  </si>
  <si>
    <t>19XJ1A0122</t>
  </si>
  <si>
    <t>NAVARI SIDDARTH REDDY</t>
  </si>
  <si>
    <t>19XJ1A0123</t>
  </si>
  <si>
    <t>NEERUDI YESHWANTH</t>
  </si>
  <si>
    <t>19XJ1A0124</t>
  </si>
  <si>
    <t>PENUMATSA GOWTHAM VARMA</t>
  </si>
  <si>
    <t>19XJ1A0125</t>
  </si>
  <si>
    <t>REDDYGARI SAKETH RAM REDDY</t>
  </si>
  <si>
    <t>19XJ1A0126</t>
  </si>
  <si>
    <t>SAKSHAM RAJPUT</t>
  </si>
  <si>
    <t>19XJ1A0127</t>
  </si>
  <si>
    <t>SHERI SAKETH REDDY</t>
  </si>
  <si>
    <t>19XJ1A0128</t>
  </si>
  <si>
    <t>P Siri Reddy</t>
  </si>
  <si>
    <t>19XJ1A0129</t>
  </si>
  <si>
    <t>SREE VANSH BUDDINENI</t>
  </si>
  <si>
    <t>19XJ1A0131</t>
  </si>
  <si>
    <t>VANGA AMULYA REDDY</t>
  </si>
  <si>
    <t>19XJ1A0132</t>
  </si>
  <si>
    <t>VENKAT RISHI BADIGA</t>
  </si>
  <si>
    <t>19XJ1A0133</t>
  </si>
  <si>
    <t>VUNGARALA YASHWANTH RAO SUBASH</t>
  </si>
  <si>
    <t>19XJ1A0134</t>
  </si>
  <si>
    <t>Y RIDHIMA REDDY</t>
  </si>
  <si>
    <t>19XJ1A0135</t>
  </si>
  <si>
    <t>AMITH CHANDRA KODALI</t>
  </si>
  <si>
    <t>19XJ1A0136</t>
  </si>
  <si>
    <t>DEVIREDDY SOWMYA</t>
  </si>
  <si>
    <t>19XJ1A0137</t>
  </si>
  <si>
    <t>GOPU VENKATA SIVA SAI SAMEER</t>
  </si>
  <si>
    <t>19XJ1A0138</t>
  </si>
  <si>
    <t>SLOKA GAMPA</t>
  </si>
  <si>
    <t>19XJ1A0139</t>
  </si>
  <si>
    <t>SYNTHIA MAIYUKHI KOTAMRAJU</t>
  </si>
  <si>
    <t>19XJ1A0140</t>
  </si>
  <si>
    <t>NAINENI RAGHU CHANDER</t>
  </si>
  <si>
    <t>19XJ1A0141</t>
  </si>
  <si>
    <t>P VISHWAAJITH</t>
  </si>
  <si>
    <t>19XJ1A0142</t>
  </si>
  <si>
    <t>SUMEDH GANGAVALLI</t>
  </si>
  <si>
    <t>19XJ1A0143</t>
  </si>
  <si>
    <t>VOKKALKAR SOURAB</t>
  </si>
  <si>
    <t>19XJ1A0144</t>
  </si>
  <si>
    <t>SEMANTH REDDY BOMMU</t>
  </si>
  <si>
    <t>S.NO+A1:L36</t>
  </si>
  <si>
    <t>19XJ1A0201</t>
  </si>
  <si>
    <t>A PRATHYUSHA</t>
  </si>
  <si>
    <t>19XJ1A0202</t>
  </si>
  <si>
    <t>ABIN T S VATTOLY</t>
  </si>
  <si>
    <t>19XJ1A0203</t>
  </si>
  <si>
    <t>ADLA AISHWARYA</t>
  </si>
  <si>
    <t>19XJ1A0204</t>
  </si>
  <si>
    <t>AJAY KISHAN MADHYANAPU</t>
  </si>
  <si>
    <t>19XJ1A0205</t>
  </si>
  <si>
    <t>AKSHAT RAJ PATIL</t>
  </si>
  <si>
    <t>19XJ1A0206</t>
  </si>
  <si>
    <t>ALETI AKSHITH REDDY</t>
  </si>
  <si>
    <t>19XJ1A0207</t>
  </si>
  <si>
    <t>ANIRUDH MADAGUNDI</t>
  </si>
  <si>
    <t>19XJ1A0208</t>
  </si>
  <si>
    <t>ANNAMANEEDI CHARISHMA</t>
  </si>
  <si>
    <t>19XJ1A0209</t>
  </si>
  <si>
    <t>ANUDEEP KONERU</t>
  </si>
  <si>
    <t>19XJ1A0210</t>
  </si>
  <si>
    <t>JAYAKEERTH VARDHAN KILAPARTHI</t>
  </si>
  <si>
    <t>19XJ1A0211</t>
  </si>
  <si>
    <t>ASHRITHA AKULA</t>
  </si>
  <si>
    <t>19XJ1A0212</t>
  </si>
  <si>
    <t>BAYANA HARSHITHA JHANSI</t>
  </si>
  <si>
    <t>19XJ1A0213</t>
  </si>
  <si>
    <t>CHEELA RAMU HEMANTH</t>
  </si>
  <si>
    <t>19XJ1A0214</t>
  </si>
  <si>
    <t>CHERUKURI SANATH KUMAR</t>
  </si>
  <si>
    <t>19XJ1A0215</t>
  </si>
  <si>
    <t>CHILUKURI AMRUTHA</t>
  </si>
  <si>
    <t>19XJ1A0216</t>
  </si>
  <si>
    <t>CHITTEMREDDY PARTHASARADHI REDDY</t>
  </si>
  <si>
    <t>19XJ1A0217</t>
  </si>
  <si>
    <t>REKHA SIDDHARTHA</t>
  </si>
  <si>
    <t>19XJ1A0218</t>
  </si>
  <si>
    <t>DIXIT KAIVALYA KISHOR</t>
  </si>
  <si>
    <t>19XJ1A0219</t>
  </si>
  <si>
    <t xml:space="preserve">JAINI GAGAN CHANDRA </t>
  </si>
  <si>
    <t>19XJ1A0220</t>
  </si>
  <si>
    <t>GAJAWADA VINAY</t>
  </si>
  <si>
    <t>19XJ1A0221</t>
  </si>
  <si>
    <t>GANDELA SAHAJ SAKETH RAM</t>
  </si>
  <si>
    <t>19XJ1A0222</t>
  </si>
  <si>
    <t>GANNAMANENI RAHUL RAO</t>
  </si>
  <si>
    <t>19XJ1A0223</t>
  </si>
  <si>
    <t>GOTTIPALLI JAYA SAMEER</t>
  </si>
  <si>
    <t>19XJ1A0224</t>
  </si>
  <si>
    <t>GOTTIPATI KEERTHANA CHOUDARY</t>
  </si>
  <si>
    <t>19XJ1A0225</t>
  </si>
  <si>
    <t>GRASHMA SRIHITA CHAPARLA</t>
  </si>
  <si>
    <t>19XJ1A0226</t>
  </si>
  <si>
    <t>GUDA KRISHNA CHARAN</t>
  </si>
  <si>
    <t>19XJ1A0227</t>
  </si>
  <si>
    <t>GUNUPATI BHOOPESH REDDY</t>
  </si>
  <si>
    <t>19XJ1A0228</t>
  </si>
  <si>
    <t>HARSH KUMAR MATHUR</t>
  </si>
  <si>
    <t>19XJ1A0229</t>
  </si>
  <si>
    <t>HIMANSHU SAI SAMRAT BALUSU</t>
  </si>
  <si>
    <t>19XJ1A0230</t>
  </si>
  <si>
    <t>JAINA DEVI SRIKANTH</t>
  </si>
  <si>
    <t>19XJ1A0231</t>
  </si>
  <si>
    <t>KAKARLA TANVI</t>
  </si>
  <si>
    <t>19XJ1A0232</t>
  </si>
  <si>
    <t>KANDULA YAMINI KRISHNA</t>
  </si>
  <si>
    <t>19XJ1A0233</t>
  </si>
  <si>
    <t>KARANAM GEETHIKA</t>
  </si>
  <si>
    <t>19XJ1A0234</t>
  </si>
  <si>
    <t>KONDAPALLI SAI ASRITH REDDY</t>
  </si>
  <si>
    <t>19XJ1A0235</t>
  </si>
  <si>
    <t>KOYYALAMUDI SURYA LAKSHMEE PRANATHI</t>
  </si>
  <si>
    <t>19XJ1A0236</t>
  </si>
  <si>
    <t>KUSUMA SHIVA SAI THARUN</t>
  </si>
  <si>
    <t>19XJ1A0237</t>
  </si>
  <si>
    <t>LEBURU ANIKETH REDDY</t>
  </si>
  <si>
    <t>19XJ1A0238</t>
  </si>
  <si>
    <t>MADASU SAIRAM SRIKANTH</t>
  </si>
  <si>
    <t>19XJ1A0239</t>
  </si>
  <si>
    <t>MEKA NAMRATHA</t>
  </si>
  <si>
    <t>19XJ1A0240</t>
  </si>
  <si>
    <t>MELVIN MATHEW MELEL</t>
  </si>
  <si>
    <t>19XJ1A0241</t>
  </si>
  <si>
    <t>MUSALIGANTI VENKATA SAI MOHAN SATVIKA</t>
  </si>
  <si>
    <t>19XJ1A0242</t>
  </si>
  <si>
    <t>NARAPPA REDDY ABHIRAM REDDY</t>
  </si>
  <si>
    <t>19XJ1A0243</t>
  </si>
  <si>
    <t>P KOUSHIK</t>
  </si>
  <si>
    <t>19XJ1A0244</t>
  </si>
  <si>
    <t>P SRI VANI</t>
  </si>
  <si>
    <t>19XJ1A0245</t>
  </si>
  <si>
    <t>PAGOLU SRUTHIJHA</t>
  </si>
  <si>
    <t>19XJ1A0246</t>
  </si>
  <si>
    <t xml:space="preserve">S MOUKTHIK </t>
  </si>
  <si>
    <t>19XJ1A0247</t>
  </si>
  <si>
    <t>PRATHITH MULLAGURU</t>
  </si>
  <si>
    <t>19XJ1A0248</t>
  </si>
  <si>
    <t>PUVVALA SAI PRIYANKA</t>
  </si>
  <si>
    <t>19XJ1A0249</t>
  </si>
  <si>
    <t>RAHAT KAPOOR</t>
  </si>
  <si>
    <t>RAKSHITH BANDREDDI</t>
  </si>
  <si>
    <t>19XJ1A0251</t>
  </si>
  <si>
    <t>VAIBHAV MARWAHA</t>
  </si>
  <si>
    <t>19XJ1A0252</t>
  </si>
  <si>
    <t>RESHANK BHALOTIA</t>
  </si>
  <si>
    <t>19XJ1A0253</t>
  </si>
  <si>
    <t>D THAMAN</t>
  </si>
  <si>
    <t>19XJ1A0254</t>
  </si>
  <si>
    <t>CHINTALAPATI ROHIT RAJU</t>
  </si>
  <si>
    <t>19XJ1A0255</t>
  </si>
  <si>
    <t>P ROSHINI REDDY</t>
  </si>
  <si>
    <t>19XJ1A0256</t>
  </si>
  <si>
    <t>S VISHAL</t>
  </si>
  <si>
    <t>19XJ1A0257</t>
  </si>
  <si>
    <t>SAI PRASHANT OLETI</t>
  </si>
  <si>
    <t>19XJ1A0258</t>
  </si>
  <si>
    <t>SIMHADRI DHIRAJ KRISHNA</t>
  </si>
  <si>
    <t>19XJ1A0259</t>
  </si>
  <si>
    <t>SOUNDARARAJAN AKASH</t>
  </si>
  <si>
    <t>19XJ1A0260</t>
  </si>
  <si>
    <t>SRI MAHATHI KAPARTHI</t>
  </si>
  <si>
    <t>19XJ1A0261</t>
  </si>
  <si>
    <t>STUTI AGARWAL</t>
  </si>
  <si>
    <t>19XJ1A0262</t>
  </si>
  <si>
    <t>SUDHESHNA  RONGALI</t>
  </si>
  <si>
    <t>19XJ1A0263</t>
  </si>
  <si>
    <t>T KAUSHIK REDDY</t>
  </si>
  <si>
    <t>19XJ1A0264</t>
  </si>
  <si>
    <t xml:space="preserve">THUMMALA SRI LAKSHMI NIVAS REDDY </t>
  </si>
  <si>
    <t>19XJ1A0265</t>
  </si>
  <si>
    <t xml:space="preserve">V MEGHANA REDDY </t>
  </si>
  <si>
    <t>19XJ1A0266</t>
  </si>
  <si>
    <t>VANAPALLI YASASVI</t>
  </si>
  <si>
    <t>19XJ1A0267</t>
  </si>
  <si>
    <t>VIJAY KRISHNA BHARDWAJ</t>
  </si>
  <si>
    <t>19XJ1A0268</t>
  </si>
  <si>
    <t>AMRUTHA REDDY MANDADAPU</t>
  </si>
  <si>
    <t>19XJ1A0269</t>
  </si>
  <si>
    <t>VISHWAGNYA THUDI</t>
  </si>
  <si>
    <t>S.NO</t>
  </si>
  <si>
    <t>NAME OF THE STUDENt AS PER SSC</t>
  </si>
  <si>
    <t>19XJ1A0301</t>
  </si>
  <si>
    <t>ABDUL RAFEY</t>
  </si>
  <si>
    <t>19XJ1A0302</t>
  </si>
  <si>
    <t>ABHAY KOLLIPARA</t>
  </si>
  <si>
    <t>19XJ1A0303</t>
  </si>
  <si>
    <t>ACHAMPETA ROHIT</t>
  </si>
  <si>
    <t>19XJ1A0304</t>
  </si>
  <si>
    <t>ANISH BOGGARAPU</t>
  </si>
  <si>
    <t>19XJ1A0305</t>
  </si>
  <si>
    <t>ANURAG TEKALE</t>
  </si>
  <si>
    <t>19XJ1A0306</t>
  </si>
  <si>
    <t>B PRANAV SESHA SURYA VARMA</t>
  </si>
  <si>
    <t>19XJ1A0307</t>
  </si>
  <si>
    <t>B SAI RAGHAVENDRA</t>
  </si>
  <si>
    <t>19XJ1A0308</t>
  </si>
  <si>
    <t>BALARAM AITIPAMULA</t>
  </si>
  <si>
    <t>19XJ1A0309</t>
  </si>
  <si>
    <t>BASIREDDY MADHU KIRAN REDDY</t>
  </si>
  <si>
    <t>19XJ1A0310</t>
  </si>
  <si>
    <t>BEDAMPETA ROHIT</t>
  </si>
  <si>
    <t>19XJ1A0311</t>
  </si>
  <si>
    <t>BHARADWAJ KOORAPATI</t>
  </si>
  <si>
    <t>19XJ1A0312</t>
  </si>
  <si>
    <t>GOGINENI JAYANTH</t>
  </si>
  <si>
    <t>19XJ1A0313</t>
  </si>
  <si>
    <t>BOTTA ROHAN</t>
  </si>
  <si>
    <t>19XJ1A0315</t>
  </si>
  <si>
    <t>RISHIK KANDUKURI</t>
  </si>
  <si>
    <t>19XJ1A0316</t>
  </si>
  <si>
    <t xml:space="preserve">SAHADOT DHAROHAR </t>
  </si>
  <si>
    <t>19XJ1A0317</t>
  </si>
  <si>
    <t xml:space="preserve">DIDDIGAM RAVI TEJA </t>
  </si>
  <si>
    <t>19XJ1A0318</t>
  </si>
  <si>
    <t>GAYATHRI VEERANKI</t>
  </si>
  <si>
    <t>19XJ1A0319</t>
  </si>
  <si>
    <t>GODA SURYA SHARON RAJ</t>
  </si>
  <si>
    <t>19XJ1A0320</t>
  </si>
  <si>
    <t>GOPIREDDY VINAY REDDY</t>
  </si>
  <si>
    <t>19XJ1A0321</t>
  </si>
  <si>
    <t>GUNTIPALLY HEMANTH</t>
  </si>
  <si>
    <t>19XJ1A0322</t>
  </si>
  <si>
    <t>INDUKURI ANISH VARMA</t>
  </si>
  <si>
    <t>19XJ1A0323</t>
  </si>
  <si>
    <t>JAMI GAUTAMI</t>
  </si>
  <si>
    <t>19XJ1A0324</t>
  </si>
  <si>
    <t>KADAVERGU SAI PRANEETH</t>
  </si>
  <si>
    <t>19XJ1A0325</t>
  </si>
  <si>
    <t>KALEKURI SRI HARSHA</t>
  </si>
  <si>
    <t>19XJ1A0326</t>
  </si>
  <si>
    <t>KANNAN MALLA</t>
  </si>
  <si>
    <t>19XJ1A0327</t>
  </si>
  <si>
    <t>KARUKA REIKI TANAYA</t>
  </si>
  <si>
    <t>19XJ1A0328</t>
  </si>
  <si>
    <t>KARYAMPUDI SAI VENKATA ABHIRAM</t>
  </si>
  <si>
    <t>19XJ1A0329</t>
  </si>
  <si>
    <t>KETA VENKATAHARSHA SURYAYASHWANT</t>
  </si>
  <si>
    <t>19XJ1A0330</t>
  </si>
  <si>
    <t xml:space="preserve">GUDAVALLI KOMALA SHIVA KARTHIK </t>
  </si>
  <si>
    <t>19XJ1A0331</t>
  </si>
  <si>
    <t>KONATHALA HIMA SEKAR</t>
  </si>
  <si>
    <t>19XJ1A0332</t>
  </si>
  <si>
    <t>KOTHURI H V N S HARSHITH KUMAR</t>
  </si>
  <si>
    <t>19XJ1A0333</t>
  </si>
  <si>
    <t>KRISHNA NANDAN KARTIK K S V S</t>
  </si>
  <si>
    <t>19XJ1A0334</t>
  </si>
  <si>
    <t>LAXYADEEP SHARMA</t>
  </si>
  <si>
    <t>19XJ1A0335</t>
  </si>
  <si>
    <t>M SATWIK</t>
  </si>
  <si>
    <t>19XJ1A0336</t>
  </si>
  <si>
    <t>MAHI RANKA</t>
  </si>
  <si>
    <t>19XJ1A0337</t>
  </si>
  <si>
    <t>MENENI VYNATEYA</t>
  </si>
  <si>
    <t>19XJ1A0338</t>
  </si>
  <si>
    <t>MIHIR RAKSHE</t>
  </si>
  <si>
    <t>19XJ1A0339</t>
  </si>
  <si>
    <t>MUDUNDI MUKESH VARMA</t>
  </si>
  <si>
    <t>19XJ1A0340</t>
  </si>
  <si>
    <t>MUNJULURI KRISHNA SAI APARNA</t>
  </si>
  <si>
    <t>NADIPINENI YASASVI</t>
  </si>
  <si>
    <t>19XJ1A0342</t>
  </si>
  <si>
    <t>P SIDDARTH</t>
  </si>
  <si>
    <t>19XJ1A0343</t>
  </si>
  <si>
    <t>PADOORI ABHIRAM REDDY</t>
  </si>
  <si>
    <t>19XJ1A0344</t>
  </si>
  <si>
    <t>PALLE BALAJI NAVEEN</t>
  </si>
  <si>
    <t>19XJ1A0345</t>
  </si>
  <si>
    <t>PALLE SAI SAMPREETH REDDY</t>
  </si>
  <si>
    <t>19XJ1A0346</t>
  </si>
  <si>
    <t>PATNALA  AVINASH</t>
  </si>
  <si>
    <t>19XJ1A0347</t>
  </si>
  <si>
    <t>PRATYUSH DWIVEDI</t>
  </si>
  <si>
    <t>19XJ1A0348</t>
  </si>
  <si>
    <t>PUSHKAR K</t>
  </si>
  <si>
    <t>19XJ1A0349</t>
  </si>
  <si>
    <t>RAHUL REDDY AMIREDDY</t>
  </si>
  <si>
    <t>19XJ1A0350</t>
  </si>
  <si>
    <t>SAI CHARAN KAKARALA</t>
  </si>
  <si>
    <t>19XJ1A0351</t>
  </si>
  <si>
    <t>SANGARSH KIREETI</t>
  </si>
  <si>
    <t>19XJ1A0352</t>
  </si>
  <si>
    <t>SANKELLA SURYA</t>
  </si>
  <si>
    <t>19XJ1A0353</t>
  </si>
  <si>
    <t>SIDHANT BHARAT PATIL</t>
  </si>
  <si>
    <t>19XJ1A0354</t>
  </si>
  <si>
    <t>KROVVIDI YASHULA SURYA ROHAN</t>
  </si>
  <si>
    <t>19XJ1A0355</t>
  </si>
  <si>
    <t>SRAVANI GANJI</t>
  </si>
  <si>
    <t>19XJ1A0356</t>
  </si>
  <si>
    <t>SUMA VARSHINI BORRA</t>
  </si>
  <si>
    <t>19XJ1A0357</t>
  </si>
  <si>
    <t>SURYATEJA KOLAMALA</t>
  </si>
  <si>
    <t>19XJ1A0358</t>
  </si>
  <si>
    <t>TURLAPATI FINNEY GRAHAM</t>
  </si>
  <si>
    <t>19XJ1A0359</t>
  </si>
  <si>
    <t>V ANEESH REDDY</t>
  </si>
  <si>
    <t>19XJ1A0360</t>
  </si>
  <si>
    <t>VADAPALLI SASHANK</t>
  </si>
  <si>
    <t>19XJ1A0361</t>
  </si>
  <si>
    <t>VALLURU SATWIK REDDY</t>
  </si>
  <si>
    <t>19XJ1A0362</t>
  </si>
  <si>
    <t>PAVAN KUSHAL VELAGALETI</t>
  </si>
  <si>
    <t>19XJ1A0363</t>
  </si>
  <si>
    <t>VEERA CHAITANYA RUTVIK DAVULURI</t>
  </si>
  <si>
    <t>19XJ1A0364</t>
  </si>
  <si>
    <t>VELDURTHI SAI ROHITH</t>
  </si>
  <si>
    <t>19XJ1A0365</t>
  </si>
  <si>
    <t>VENKATA SAI VARUN NALLARI</t>
  </si>
  <si>
    <t>19XJ1A0366</t>
  </si>
  <si>
    <t>VUPPUGALLA SHASHANK</t>
  </si>
  <si>
    <t>19XJ1A0367</t>
  </si>
  <si>
    <t>YASWANTH REDDY</t>
  </si>
  <si>
    <t>19XJ1A0368</t>
  </si>
  <si>
    <t>SPANDAN KANWAR</t>
  </si>
  <si>
    <t>19XJ1A0369</t>
  </si>
  <si>
    <t>VANGA VAMSHI KRISHNA</t>
  </si>
  <si>
    <t>19XJ1A0501</t>
  </si>
  <si>
    <t>AARYAN SHARMA</t>
  </si>
  <si>
    <t>19XJ1A0502</t>
  </si>
  <si>
    <t>ABHINAV CHALLA</t>
  </si>
  <si>
    <t>19XJ1A0503</t>
  </si>
  <si>
    <t>ADITI BRAHMAJOSYULA</t>
  </si>
  <si>
    <t>19XJ1A0504</t>
  </si>
  <si>
    <t>AHMED RASHEED YAR KHAN</t>
  </si>
  <si>
    <t>19XJ1A0505</t>
  </si>
  <si>
    <t>ALLEN CHACKO JOHNY</t>
  </si>
  <si>
    <t>19XJ1A0507</t>
  </si>
  <si>
    <t>ANANTA SRIKAR PURANAM</t>
  </si>
  <si>
    <t>19XJ1A0508</t>
  </si>
  <si>
    <t>ANCHALA VISHNU</t>
  </si>
  <si>
    <t>19XJ1A0509</t>
  </si>
  <si>
    <t>SHREYA KUCHIBHATLA</t>
  </si>
  <si>
    <t>19XJ1A0510</t>
  </si>
  <si>
    <t>VISHESH FAUZDAR</t>
  </si>
  <si>
    <t>19XJ1A0511</t>
  </si>
  <si>
    <t>BHIMINENI RAKESH CHOWDARY</t>
  </si>
  <si>
    <t>19XJ1A0512</t>
  </si>
  <si>
    <t>BHYRAVAJJULA SRIYUGESH</t>
  </si>
  <si>
    <t>19XJ1A0513</t>
  </si>
  <si>
    <t>BOINIPALLI CHETHAN RAO</t>
  </si>
  <si>
    <t>19XJ1A0514</t>
  </si>
  <si>
    <t>BOMMANA RUTHWIK REDDY</t>
  </si>
  <si>
    <t>19XJ1A0515</t>
  </si>
  <si>
    <t>BONDUGULA SAI HARSHITH REDDY</t>
  </si>
  <si>
    <t>19XJ1A0517</t>
  </si>
  <si>
    <t>MUDURAKOLA CHINNU</t>
  </si>
  <si>
    <t>19XJ1A0518</t>
  </si>
  <si>
    <t>D SRI HARSHAVARDHAN REDDY</t>
  </si>
  <si>
    <t>19XJ1A0519</t>
  </si>
  <si>
    <t>DEVIREDDY MANEESH REDDY</t>
  </si>
  <si>
    <t>19XJ1A0520</t>
  </si>
  <si>
    <t>GANDHARI DHRUV REDDY</t>
  </si>
  <si>
    <t>19XJ1A0521</t>
  </si>
  <si>
    <t>DODDAPANENI LAKSHMI VARA SATYA SAI ABHIRAM</t>
  </si>
  <si>
    <t>19XJ1A0522</t>
  </si>
  <si>
    <t>DRISHTI GUPTA</t>
  </si>
  <si>
    <t>19XJ1A0523</t>
  </si>
  <si>
    <t>ENUGANTI MANUSHREE</t>
  </si>
  <si>
    <t>19XJ1A0524</t>
  </si>
  <si>
    <t>G V S JAYANTH</t>
  </si>
  <si>
    <t>19XJ1A0525</t>
  </si>
  <si>
    <t>G V SANJEETH  RAO</t>
  </si>
  <si>
    <t>19XJ1A0526</t>
  </si>
  <si>
    <t>GADEELA GAURAV</t>
  </si>
  <si>
    <t>19XJ1A0527</t>
  </si>
  <si>
    <t>GANGIREDDY THULASI SAKETH REDDY</t>
  </si>
  <si>
    <t>19XJ1A0528</t>
  </si>
  <si>
    <t>B GAYATHRI</t>
  </si>
  <si>
    <t>19XJ1A0529</t>
  </si>
  <si>
    <t>GUMMADI THILAK</t>
  </si>
  <si>
    <t>19XJ1A0530</t>
  </si>
  <si>
    <t>GUNDA VIGNESH</t>
  </si>
  <si>
    <t>19XJ1A0531</t>
  </si>
  <si>
    <t>HANEETH DEVANGAM RAVULACHERVU</t>
  </si>
  <si>
    <t>19XJ1A0532</t>
  </si>
  <si>
    <t>KATAM SATHVIK KUMAR</t>
  </si>
  <si>
    <t>19XJ1A0533</t>
  </si>
  <si>
    <t>KOMMAREDDY SAKETH REDDY</t>
  </si>
  <si>
    <t>19XJ1A0534</t>
  </si>
  <si>
    <t>KONDAM BHARATH REDDY</t>
  </si>
  <si>
    <t>19XJ1A0535</t>
  </si>
  <si>
    <t>KONDURU LOKESH VARMA</t>
  </si>
  <si>
    <t>19XJ1A0536</t>
  </si>
  <si>
    <t>LAGISHETTY RITHWIK</t>
  </si>
  <si>
    <t>19XJ1A0537</t>
  </si>
  <si>
    <t>VADUKAPURAM ANUPRASAD</t>
  </si>
  <si>
    <t>19XJ1A0538</t>
  </si>
  <si>
    <t>MANASVI REDDY ALETI</t>
  </si>
  <si>
    <t>19XJ1A0539</t>
  </si>
  <si>
    <t>MIHIKA JAIN</t>
  </si>
  <si>
    <t>19XJ1A0540</t>
  </si>
  <si>
    <t>MOHAN KUMAR REDDY</t>
  </si>
  <si>
    <t>19XJ1A0541</t>
  </si>
  <si>
    <t>NALADALA SOWMYA</t>
  </si>
  <si>
    <t>19XJ1A0542</t>
  </si>
  <si>
    <t>NANDELLA PRAJWAL</t>
  </si>
  <si>
    <t>19XJ1A0543</t>
  </si>
  <si>
    <t>NARRA SRUJITH REDDY</t>
  </si>
  <si>
    <t>19XJ1A0544</t>
  </si>
  <si>
    <t>T N NIKHIL SAI REDDY</t>
  </si>
  <si>
    <t>19XJ1A0545</t>
  </si>
  <si>
    <t>NIKITA SANIGAPALLY REDDY</t>
  </si>
  <si>
    <t>19XJ1A0546</t>
  </si>
  <si>
    <t>NIMMA SAI HRUDAY REDDY</t>
  </si>
  <si>
    <t>19XJ1A0547</t>
  </si>
  <si>
    <t>PALA JANAKI VENKAT SAI NATH REDDY</t>
  </si>
  <si>
    <t>19XJ1A0548</t>
  </si>
  <si>
    <t>PAMBALA VIGNESH</t>
  </si>
  <si>
    <t>19XJ1A0549</t>
  </si>
  <si>
    <t>PENDEM DHEERAJ</t>
  </si>
  <si>
    <t>19XJ1A0550</t>
  </si>
  <si>
    <t xml:space="preserve">PIDURU DHEERAJ RAHUL REDDY </t>
  </si>
  <si>
    <t>19XJ1A0551</t>
  </si>
  <si>
    <t>POLKAMPALLY ROHAN RANGARAYA</t>
  </si>
  <si>
    <t>19XJ1A0552</t>
  </si>
  <si>
    <t>POTNURU NITESH GUPTA</t>
  </si>
  <si>
    <t>19XJ1A0553</t>
  </si>
  <si>
    <t>PRANAV KUMAR REDDY TEEPIREDDY</t>
  </si>
  <si>
    <t>19XJ1A0554</t>
  </si>
  <si>
    <t>PULKIT AGGARWAL</t>
  </si>
  <si>
    <t>19XJ1A0555</t>
  </si>
  <si>
    <t xml:space="preserve">RAJA RAGHAVA CHANDRA KRISHNA </t>
  </si>
  <si>
    <t>19XJ1A0556</t>
  </si>
  <si>
    <t>RAVATHU JAHNAVI</t>
  </si>
  <si>
    <t>19XJ1A0557</t>
  </si>
  <si>
    <t>APKARI RISHAB</t>
  </si>
  <si>
    <t>19XJ1A0558</t>
  </si>
  <si>
    <t>RISHAB RAMANATHAN</t>
  </si>
  <si>
    <t>19XJ1A0559</t>
  </si>
  <si>
    <t>ROHAN RAIRAO</t>
  </si>
  <si>
    <t>19XJ1A0560</t>
  </si>
  <si>
    <t>RONIT PATIL</t>
  </si>
  <si>
    <t>19XJ1A0561</t>
  </si>
  <si>
    <t>S SANJANA</t>
  </si>
  <si>
    <t>19XJ1A0562</t>
  </si>
  <si>
    <t>SAHITHI JOSYULA</t>
  </si>
  <si>
    <t>19XJ1A0563</t>
  </si>
  <si>
    <t>SAI NIKITHA KOMMEPALLI</t>
  </si>
  <si>
    <t>19XJ1A0564</t>
  </si>
  <si>
    <t>SAI SHREYA VEGURU</t>
  </si>
  <si>
    <t>19XJ1A0565</t>
  </si>
  <si>
    <t>SAKSHI PANWAR</t>
  </si>
  <si>
    <t>19XJ1A0566</t>
  </si>
  <si>
    <t>SANIDHYA MAHARIA</t>
  </si>
  <si>
    <t>19XJ1A0567</t>
  </si>
  <si>
    <t>SANJANA A</t>
  </si>
  <si>
    <t>19XJ1A0568</t>
  </si>
  <si>
    <t>SHAGUFTA ANJUM</t>
  </si>
  <si>
    <t>19XJ1A0569</t>
  </si>
  <si>
    <t>SIDDANI KAUSHIK BHARGAV</t>
  </si>
  <si>
    <t>19XJ1A0570</t>
  </si>
  <si>
    <t>SINGAM SAI AKASH</t>
  </si>
  <si>
    <t>19XJ1A0571</t>
  </si>
  <si>
    <t>VANCHA VINESH REDDY</t>
  </si>
  <si>
    <t>19XJ1A0572</t>
  </si>
  <si>
    <t>SNEHA L POTLURI</t>
  </si>
  <si>
    <t>19XJ1A0573</t>
  </si>
  <si>
    <t>SNIGDHA CHALLAPALLI</t>
  </si>
  <si>
    <t>19XJ1A0574</t>
  </si>
  <si>
    <t>SRAVYA VELAMURI</t>
  </si>
  <si>
    <t>19XJ1A0575</t>
  </si>
  <si>
    <t>SREE DEEPYA BONDALAPATI</t>
  </si>
  <si>
    <t>19XJ1A0576</t>
  </si>
  <si>
    <t>YUVRAJ MISHRA</t>
  </si>
  <si>
    <t>19XJ1A0577</t>
  </si>
  <si>
    <t>SRIRAMOJU SAKETH</t>
  </si>
  <si>
    <t>19XJ1A0578</t>
  </si>
  <si>
    <t>SRUJAN GUNDAPANENI</t>
  </si>
  <si>
    <t>19XJ1A0579</t>
  </si>
  <si>
    <t>NOOKALA SUSHANTH</t>
  </si>
  <si>
    <t>19XJ1A0580</t>
  </si>
  <si>
    <t>SUBHRADEEP SAHA</t>
  </si>
  <si>
    <t>19XJ1A0581</t>
  </si>
  <si>
    <t>TIRUNAGARI ABHINAVA SAI</t>
  </si>
  <si>
    <t>19XJ1A0582</t>
  </si>
  <si>
    <t>VELMA GAUTHAM REDDY</t>
  </si>
  <si>
    <t>19XJ1A0583</t>
  </si>
  <si>
    <t>VENKATA CHAITANYA KANAKAMEDALA</t>
  </si>
  <si>
    <t>19XJ1A0584</t>
  </si>
  <si>
    <t>VENKATA ROHAN KAMBHAMPATI</t>
  </si>
  <si>
    <t>roommates name2:</t>
  </si>
  <si>
    <t>roommates name3:</t>
  </si>
  <si>
    <t>Your Friends2:</t>
  </si>
  <si>
    <t>Your Friends3:</t>
  </si>
  <si>
    <t xml:space="preserve">19531 Haneeth 
19546 Hruday 
19584 Venkata Rohan 
19309 Madhu Kiran Reddy 
19349 Rahul </t>
  </si>
  <si>
    <t>Scale your friends2: [friend 1]</t>
  </si>
  <si>
    <t>Scale your friends2: [friend 2]</t>
  </si>
  <si>
    <t>Scale your friends3: [friend 3]</t>
  </si>
  <si>
    <t>Scale your friends3: [friend 1]</t>
  </si>
  <si>
    <t>Scale your friends3: [friend 2]</t>
  </si>
  <si>
    <t>Scale your friends3: [friend 4]</t>
  </si>
  <si>
    <t>Scale your friends3: [friend 5]</t>
  </si>
  <si>
    <t>Scale your friends3: [friend 6]</t>
  </si>
  <si>
    <t>Scale your friends3: [friend 7]</t>
  </si>
  <si>
    <t>Scale your friends3: [friend 8]</t>
  </si>
  <si>
    <t>Scale your friends3: [friend 9]</t>
  </si>
  <si>
    <t>Scale your friends3: [friend 10]</t>
  </si>
  <si>
    <t>Scale your friends2: [friend 3]</t>
  </si>
  <si>
    <t>Scale your friends2: [friend 4]</t>
  </si>
  <si>
    <t>Scale your friends2: [friend 5]</t>
  </si>
  <si>
    <t>Scale your friends2: [friend 6]</t>
  </si>
  <si>
    <t>Scale your friends2: [friend 7]</t>
  </si>
  <si>
    <t>Scale your friends2: [friend 8]</t>
  </si>
  <si>
    <t>Scale your friends2: [friend 9]</t>
  </si>
  <si>
    <t>Scale your friends2: [friend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</si>
</sst>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b/>
      <sz val="12"/>
      <name val="Arial"/>
      <family val="1"/>
      <scheme val="major"/>
    </font>
    <font>
      <b/>
      <sz val="8"/>
      <name val="Arial"/>
      <family val="1"/>
      <scheme val="major"/>
    </font>
    <font>
      <sz val="12"/>
      <color theme="1"/>
      <name val="Arial"/>
      <family val="1"/>
      <scheme val="major"/>
    </font>
    <font>
      <sz val="12"/>
      <name val="Cambria"/>
      <family val="1"/>
    </font>
    <font>
      <sz val="10"/>
      <name val="Arial"/>
      <family val="1"/>
      <scheme val="major"/>
    </font>
    <font>
      <sz val="8"/>
      <color theme="1"/>
      <name val="Arial"/>
      <family val="2"/>
      <scheme val="minor"/>
    </font>
    <font>
      <sz val="10"/>
      <color theme="1"/>
      <name val="Arial"/>
      <family val="1"/>
      <scheme val="major"/>
    </font>
    <font>
      <sz val="12"/>
      <name val="Arial"/>
      <family val="1"/>
      <scheme val="major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0"/>
      <color theme="1"/>
      <name val="Cambria"/>
      <family val="1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/>
    <xf numFmtId="0" fontId="1" fillId="3" borderId="0" xfId="0" applyFont="1" applyFill="1"/>
    <xf numFmtId="0" fontId="7" fillId="0" borderId="0" xfId="1" applyAlignment="1"/>
    <xf numFmtId="0" fontId="0" fillId="3" borderId="0" xfId="0" applyFont="1" applyFill="1" applyAlignment="1"/>
    <xf numFmtId="0" fontId="8" fillId="0" borderId="0" xfId="0" applyFont="1"/>
    <xf numFmtId="0" fontId="8" fillId="3" borderId="0" xfId="0" applyFont="1" applyFill="1"/>
    <xf numFmtId="0" fontId="0" fillId="0" borderId="0" xfId="0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2" fontId="13" fillId="0" borderId="2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2" fontId="13" fillId="4" borderId="2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2" fontId="15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5" fillId="4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akethram19125mechyd.ac.in/" TargetMode="External"/><Relationship Id="rId1" Type="http://schemas.openxmlformats.org/officeDocument/2006/relationships/hyperlink" Target="http://kommareddy195332mechyd.ac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ulya19131@mechyd.ac.in" TargetMode="External"/><Relationship Id="rId3" Type="http://schemas.openxmlformats.org/officeDocument/2006/relationships/hyperlink" Target="mailto:abdul19301@mechyd.ac.in" TargetMode="External"/><Relationship Id="rId7" Type="http://schemas.openxmlformats.org/officeDocument/2006/relationships/hyperlink" Target="mailto:gayathri19528@mechyd.ac.in" TargetMode="External"/><Relationship Id="rId2" Type="http://schemas.openxmlformats.org/officeDocument/2006/relationships/hyperlink" Target="http://sakethram19125mechyd.ac.in/" TargetMode="External"/><Relationship Id="rId1" Type="http://schemas.openxmlformats.org/officeDocument/2006/relationships/hyperlink" Target="http://kommareddy195332mechyd.ac.in/" TargetMode="External"/><Relationship Id="rId6" Type="http://schemas.openxmlformats.org/officeDocument/2006/relationships/hyperlink" Target="mailto:rakshith19250@mechyd.ac.in" TargetMode="External"/><Relationship Id="rId5" Type="http://schemas.openxmlformats.org/officeDocument/2006/relationships/hyperlink" Target="mailto:nadiineni19341@mechyd.ac.in" TargetMode="External"/><Relationship Id="rId4" Type="http://schemas.openxmlformats.org/officeDocument/2006/relationships/hyperlink" Target="mailto:tirunnagari19581@mechyd.ac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mulya19131@mechyd.ac.in" TargetMode="External"/><Relationship Id="rId3" Type="http://schemas.openxmlformats.org/officeDocument/2006/relationships/hyperlink" Target="mailto:abdul19301@mechyd.ac.in" TargetMode="External"/><Relationship Id="rId7" Type="http://schemas.openxmlformats.org/officeDocument/2006/relationships/hyperlink" Target="mailto:gayathri19528@mechyd.ac.in" TargetMode="External"/><Relationship Id="rId2" Type="http://schemas.openxmlformats.org/officeDocument/2006/relationships/hyperlink" Target="http://sakethram19125mechyd.ac.in/" TargetMode="External"/><Relationship Id="rId1" Type="http://schemas.openxmlformats.org/officeDocument/2006/relationships/hyperlink" Target="http://kommareddy195332mechyd.ac.in/" TargetMode="External"/><Relationship Id="rId6" Type="http://schemas.openxmlformats.org/officeDocument/2006/relationships/hyperlink" Target="mailto:rakshith19250@mechyd.ac.in" TargetMode="External"/><Relationship Id="rId5" Type="http://schemas.openxmlformats.org/officeDocument/2006/relationships/hyperlink" Target="mailto:nadiineni19341@mechyd.ac.in" TargetMode="External"/><Relationship Id="rId4" Type="http://schemas.openxmlformats.org/officeDocument/2006/relationships/hyperlink" Target="mailto:tirunnagari19581@mechyd.ac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mulya19131@mechyd.ac.in" TargetMode="External"/><Relationship Id="rId3" Type="http://schemas.openxmlformats.org/officeDocument/2006/relationships/hyperlink" Target="mailto:abdul19301@mechyd.ac.in" TargetMode="External"/><Relationship Id="rId7" Type="http://schemas.openxmlformats.org/officeDocument/2006/relationships/hyperlink" Target="mailto:gayathri19528@mechyd.ac.in" TargetMode="External"/><Relationship Id="rId2" Type="http://schemas.openxmlformats.org/officeDocument/2006/relationships/hyperlink" Target="http://sakethram19125mechyd.ac.in/" TargetMode="External"/><Relationship Id="rId1" Type="http://schemas.openxmlformats.org/officeDocument/2006/relationships/hyperlink" Target="http://kommareddy195332mechyd.ac.in/" TargetMode="External"/><Relationship Id="rId6" Type="http://schemas.openxmlformats.org/officeDocument/2006/relationships/hyperlink" Target="mailto:rakshith19250@mechyd.ac.in" TargetMode="External"/><Relationship Id="rId5" Type="http://schemas.openxmlformats.org/officeDocument/2006/relationships/hyperlink" Target="mailto:nadiineni19341@mechyd.ac.in" TargetMode="External"/><Relationship Id="rId4" Type="http://schemas.openxmlformats.org/officeDocument/2006/relationships/hyperlink" Target="mailto:tirunnagari19581@mechyd.ac.i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mulya19131@mechyd.ac.in" TargetMode="External"/><Relationship Id="rId3" Type="http://schemas.openxmlformats.org/officeDocument/2006/relationships/hyperlink" Target="mailto:abdul19301@mechyd.ac.in" TargetMode="External"/><Relationship Id="rId7" Type="http://schemas.openxmlformats.org/officeDocument/2006/relationships/hyperlink" Target="mailto:gayathri19528@mechyd.ac.in" TargetMode="External"/><Relationship Id="rId2" Type="http://schemas.openxmlformats.org/officeDocument/2006/relationships/hyperlink" Target="http://sakethram19125mechyd.ac.in/" TargetMode="External"/><Relationship Id="rId1" Type="http://schemas.openxmlformats.org/officeDocument/2006/relationships/hyperlink" Target="http://kommareddy195332mechyd.ac.in/" TargetMode="External"/><Relationship Id="rId6" Type="http://schemas.openxmlformats.org/officeDocument/2006/relationships/hyperlink" Target="mailto:rakshith19250@mechyd.ac.in" TargetMode="External"/><Relationship Id="rId5" Type="http://schemas.openxmlformats.org/officeDocument/2006/relationships/hyperlink" Target="mailto:nadiineni19341@mechyd.ac.in" TargetMode="External"/><Relationship Id="rId4" Type="http://schemas.openxmlformats.org/officeDocument/2006/relationships/hyperlink" Target="mailto:tirunnagari19581@mechyd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V93"/>
  <sheetViews>
    <sheetView zoomScale="130" zoomScaleNormal="130" workbookViewId="0">
      <pane ySplit="1" topLeftCell="A66" activePane="bottomLeft" state="frozen"/>
      <selection pane="bottomLeft" activeCell="AS1" sqref="AS1"/>
    </sheetView>
  </sheetViews>
  <sheetFormatPr defaultColWidth="12.6640625" defaultRowHeight="15.75" customHeight="1" x14ac:dyDescent="0.4"/>
  <cols>
    <col min="1" max="1" width="18.88671875" customWidth="1"/>
    <col min="2" max="2" width="32.88671875" customWidth="1"/>
    <col min="3" max="3" width="29.21875" customWidth="1"/>
    <col min="4" max="6" width="18.88671875" customWidth="1"/>
    <col min="7" max="7" width="75.77734375" customWidth="1"/>
    <col min="8" max="16" width="18.88671875" customWidth="1"/>
    <col min="17" max="17" width="36.38671875" customWidth="1"/>
    <col min="18" max="44" width="18.88671875" customWidth="1"/>
    <col min="45" max="45" width="53.21875" customWidth="1"/>
    <col min="46" max="46" width="43.44140625" customWidth="1"/>
    <col min="47" max="47" width="35.44140625" customWidth="1"/>
    <col min="48" max="54" width="18.88671875" customWidth="1"/>
  </cols>
  <sheetData>
    <row r="1" spans="1:48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1583</v>
      </c>
      <c r="S1" s="13" t="s">
        <v>1586</v>
      </c>
      <c r="T1" s="1" t="s">
        <v>1587</v>
      </c>
      <c r="U1" s="1" t="s">
        <v>1598</v>
      </c>
      <c r="V1" s="1" t="s">
        <v>1599</v>
      </c>
      <c r="W1" s="1" t="s">
        <v>1600</v>
      </c>
      <c r="X1" s="1" t="s">
        <v>1601</v>
      </c>
      <c r="Y1" s="1" t="s">
        <v>1602</v>
      </c>
      <c r="Z1" s="1" t="s">
        <v>1603</v>
      </c>
      <c r="AA1" s="1" t="s">
        <v>1604</v>
      </c>
      <c r="AB1" s="1" t="s">
        <v>1605</v>
      </c>
      <c r="AC1" s="1" t="s">
        <v>1584</v>
      </c>
      <c r="AD1" s="1" t="s">
        <v>1589</v>
      </c>
      <c r="AE1" s="1" t="s">
        <v>1590</v>
      </c>
      <c r="AF1" s="1" t="s">
        <v>1588</v>
      </c>
      <c r="AG1" s="1" t="s">
        <v>1591</v>
      </c>
      <c r="AH1" s="1" t="s">
        <v>1592</v>
      </c>
      <c r="AI1" s="1" t="s">
        <v>1593</v>
      </c>
      <c r="AJ1" s="1" t="s">
        <v>1594</v>
      </c>
      <c r="AK1" s="1" t="s">
        <v>1595</v>
      </c>
      <c r="AL1" s="1" t="s">
        <v>1596</v>
      </c>
      <c r="AM1" s="1" t="s">
        <v>1597</v>
      </c>
      <c r="AN1" s="1" t="s">
        <v>17</v>
      </c>
      <c r="AO1" s="1" t="s">
        <v>1581</v>
      </c>
      <c r="AP1" s="1" t="s">
        <v>1582</v>
      </c>
      <c r="AQ1" s="1" t="s">
        <v>18</v>
      </c>
      <c r="AR1" s="1" t="s">
        <v>19</v>
      </c>
      <c r="AS1" s="64" t="s">
        <v>20</v>
      </c>
      <c r="AT1" s="2" t="s">
        <v>21</v>
      </c>
      <c r="AU1" s="2" t="s">
        <v>22</v>
      </c>
      <c r="AV1" s="2"/>
    </row>
    <row r="2" spans="1:48" ht="15.75" customHeight="1" x14ac:dyDescent="0.4">
      <c r="A2" s="3">
        <v>44870.679127696756</v>
      </c>
      <c r="B2" s="4" t="s">
        <v>23</v>
      </c>
      <c r="C2" s="4" t="s">
        <v>24</v>
      </c>
      <c r="D2" s="4" t="s">
        <v>25</v>
      </c>
      <c r="E2" s="4" t="s">
        <v>26</v>
      </c>
      <c r="F2" s="64" t="s">
        <v>27</v>
      </c>
      <c r="G2" s="63" t="s">
        <v>28</v>
      </c>
      <c r="H2" s="4">
        <v>3</v>
      </c>
      <c r="I2" s="4">
        <v>2</v>
      </c>
      <c r="J2" s="4">
        <v>3</v>
      </c>
      <c r="K2" s="4">
        <v>5</v>
      </c>
      <c r="L2" s="4">
        <v>4</v>
      </c>
      <c r="M2">
        <v>0</v>
      </c>
      <c r="N2">
        <v>0</v>
      </c>
      <c r="O2">
        <v>0</v>
      </c>
      <c r="P2">
        <v>0</v>
      </c>
      <c r="Q2">
        <v>0</v>
      </c>
      <c r="R2" s="4" t="s">
        <v>29</v>
      </c>
      <c r="S2" s="4">
        <v>5</v>
      </c>
      <c r="T2" s="4">
        <v>4</v>
      </c>
      <c r="U2" s="4">
        <v>1</v>
      </c>
      <c r="V2" s="4">
        <v>4</v>
      </c>
      <c r="W2" s="4">
        <v>2</v>
      </c>
      <c r="X2" s="4">
        <v>2</v>
      </c>
      <c r="Y2" s="4">
        <v>2</v>
      </c>
      <c r="Z2" s="4">
        <v>4</v>
      </c>
      <c r="AA2" s="4">
        <v>2</v>
      </c>
      <c r="AB2" s="4">
        <v>4</v>
      </c>
      <c r="AC2" s="4" t="s">
        <v>30</v>
      </c>
      <c r="AD2" s="4">
        <v>5</v>
      </c>
      <c r="AE2" s="4">
        <v>4</v>
      </c>
      <c r="AF2" s="4">
        <v>3</v>
      </c>
      <c r="AG2" s="4">
        <v>4</v>
      </c>
      <c r="AH2" s="4">
        <v>4</v>
      </c>
      <c r="AI2" s="4">
        <v>4</v>
      </c>
      <c r="AJ2" s="4">
        <v>5</v>
      </c>
      <c r="AK2">
        <v>0</v>
      </c>
      <c r="AL2">
        <v>0</v>
      </c>
      <c r="AM2">
        <v>0</v>
      </c>
      <c r="AN2" s="4" t="s">
        <v>31</v>
      </c>
      <c r="AO2" s="4" t="s">
        <v>32</v>
      </c>
      <c r="AP2" s="4" t="s">
        <v>32</v>
      </c>
      <c r="AQ2" s="4" t="s">
        <v>33</v>
      </c>
      <c r="AR2">
        <v>0</v>
      </c>
      <c r="AS2" s="4" t="s">
        <v>34</v>
      </c>
      <c r="AT2" s="5">
        <v>0</v>
      </c>
      <c r="AU2" s="5">
        <v>0</v>
      </c>
      <c r="AV2" s="5"/>
    </row>
    <row r="3" spans="1:48" ht="15.75" customHeight="1" x14ac:dyDescent="0.4">
      <c r="A3" s="3">
        <v>44870.785548391199</v>
      </c>
      <c r="B3" s="4" t="s">
        <v>35</v>
      </c>
      <c r="C3" s="4" t="s">
        <v>36</v>
      </c>
      <c r="D3" s="4" t="s">
        <v>25</v>
      </c>
      <c r="E3" s="4" t="s">
        <v>26</v>
      </c>
      <c r="F3" s="4" t="s">
        <v>27</v>
      </c>
      <c r="G3" s="63" t="s">
        <v>37</v>
      </c>
      <c r="H3" s="4">
        <v>5</v>
      </c>
      <c r="I3" s="4">
        <v>4</v>
      </c>
      <c r="J3" s="4">
        <v>4</v>
      </c>
      <c r="K3" s="4">
        <v>3</v>
      </c>
      <c r="L3" s="4">
        <v>5</v>
      </c>
      <c r="M3" s="4">
        <v>1</v>
      </c>
      <c r="N3" s="4">
        <v>1</v>
      </c>
      <c r="O3" s="4">
        <v>4</v>
      </c>
      <c r="P3" s="4">
        <v>5</v>
      </c>
      <c r="Q3">
        <v>0</v>
      </c>
      <c r="R3" s="4" t="s">
        <v>38</v>
      </c>
      <c r="S3" s="4">
        <v>5</v>
      </c>
      <c r="T3" s="4">
        <v>5</v>
      </c>
      <c r="U3" s="4">
        <v>2</v>
      </c>
      <c r="V3" s="4">
        <v>5</v>
      </c>
      <c r="W3" s="4">
        <v>4</v>
      </c>
      <c r="X3" s="4">
        <v>4</v>
      </c>
      <c r="Y3" s="4">
        <v>3</v>
      </c>
      <c r="Z3" s="4">
        <v>3</v>
      </c>
      <c r="AA3" s="4">
        <v>4</v>
      </c>
      <c r="AB3" s="4">
        <v>5</v>
      </c>
      <c r="AC3" s="4" t="s">
        <v>39</v>
      </c>
      <c r="AD3" s="4">
        <v>2</v>
      </c>
      <c r="AE3" s="4">
        <v>5</v>
      </c>
      <c r="AF3" s="4">
        <v>1</v>
      </c>
      <c r="AG3" s="4">
        <v>5</v>
      </c>
      <c r="AH3" s="4">
        <v>5</v>
      </c>
      <c r="AI3" s="4">
        <v>1</v>
      </c>
      <c r="AJ3" s="4">
        <v>5</v>
      </c>
      <c r="AK3" s="4">
        <v>3</v>
      </c>
      <c r="AL3" s="4">
        <v>2</v>
      </c>
      <c r="AM3">
        <v>0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5">
        <v>0</v>
      </c>
      <c r="AU3" s="5">
        <v>0</v>
      </c>
      <c r="AV3" s="5"/>
    </row>
    <row r="4" spans="1:48" ht="15.75" customHeight="1" x14ac:dyDescent="0.4">
      <c r="A4" s="3">
        <v>44870.791967418976</v>
      </c>
      <c r="B4" s="4" t="s">
        <v>46</v>
      </c>
      <c r="C4" s="4" t="s">
        <v>47</v>
      </c>
      <c r="D4" s="4" t="s">
        <v>48</v>
      </c>
      <c r="E4" s="4" t="s">
        <v>26</v>
      </c>
      <c r="F4" s="64" t="s">
        <v>49</v>
      </c>
      <c r="G4" s="63" t="s">
        <v>50</v>
      </c>
      <c r="H4" s="4">
        <v>5</v>
      </c>
      <c r="I4" s="4">
        <v>5</v>
      </c>
      <c r="J4" s="4">
        <v>5</v>
      </c>
      <c r="K4" s="4">
        <v>4</v>
      </c>
      <c r="L4" s="4">
        <v>4</v>
      </c>
      <c r="M4" s="4">
        <v>4</v>
      </c>
      <c r="N4" s="4">
        <v>4</v>
      </c>
      <c r="O4" s="4">
        <v>3</v>
      </c>
      <c r="P4" s="4">
        <v>4</v>
      </c>
      <c r="Q4">
        <v>0</v>
      </c>
      <c r="R4" s="4" t="s">
        <v>51</v>
      </c>
      <c r="S4" s="4">
        <v>5</v>
      </c>
      <c r="T4" s="4">
        <v>5</v>
      </c>
      <c r="U4" s="4">
        <v>4</v>
      </c>
      <c r="V4" s="4">
        <v>3</v>
      </c>
      <c r="W4" s="4">
        <v>4</v>
      </c>
      <c r="X4" s="4">
        <v>4</v>
      </c>
      <c r="Y4" s="4">
        <v>3</v>
      </c>
      <c r="Z4" s="4">
        <v>4</v>
      </c>
      <c r="AA4" s="4">
        <v>4</v>
      </c>
      <c r="AB4" s="4">
        <v>4</v>
      </c>
      <c r="AC4" s="4" t="s">
        <v>52</v>
      </c>
      <c r="AD4" s="4">
        <v>5</v>
      </c>
      <c r="AE4" s="4">
        <v>5</v>
      </c>
      <c r="AF4" s="4">
        <v>3</v>
      </c>
      <c r="AG4" s="4">
        <v>4</v>
      </c>
      <c r="AH4" s="4">
        <v>4</v>
      </c>
      <c r="AI4" s="4">
        <v>4</v>
      </c>
      <c r="AJ4" s="4">
        <v>5</v>
      </c>
      <c r="AK4" s="4">
        <v>5</v>
      </c>
      <c r="AL4" s="4">
        <v>4</v>
      </c>
      <c r="AM4" s="4">
        <v>4</v>
      </c>
      <c r="AN4" s="4" t="s">
        <v>53</v>
      </c>
      <c r="AO4" s="4" t="s">
        <v>53</v>
      </c>
      <c r="AP4" s="4" t="s">
        <v>53</v>
      </c>
      <c r="AQ4">
        <v>0</v>
      </c>
      <c r="AR4">
        <v>0</v>
      </c>
      <c r="AS4" s="4" t="s">
        <v>54</v>
      </c>
      <c r="AT4" s="5">
        <v>0</v>
      </c>
      <c r="AU4" s="5">
        <v>0</v>
      </c>
      <c r="AV4" s="5"/>
    </row>
    <row r="5" spans="1:48" ht="15.75" customHeight="1" x14ac:dyDescent="0.45">
      <c r="A5" s="3">
        <v>44870.844667743055</v>
      </c>
      <c r="B5" s="4" t="s">
        <v>55</v>
      </c>
      <c r="C5" s="4" t="s">
        <v>56</v>
      </c>
      <c r="D5" s="4" t="s">
        <v>48</v>
      </c>
      <c r="E5" s="4" t="s">
        <v>57</v>
      </c>
      <c r="F5" s="4" t="s">
        <v>27</v>
      </c>
      <c r="G5" s="63" t="s">
        <v>1585</v>
      </c>
      <c r="H5" s="4">
        <v>5</v>
      </c>
      <c r="I5" s="4">
        <v>5</v>
      </c>
      <c r="J5" s="4">
        <v>5</v>
      </c>
      <c r="K5" s="4">
        <v>5</v>
      </c>
      <c r="L5" s="4">
        <v>5</v>
      </c>
      <c r="M5">
        <v>0</v>
      </c>
      <c r="N5">
        <v>0</v>
      </c>
      <c r="O5">
        <v>0</v>
      </c>
      <c r="P5">
        <v>0</v>
      </c>
      <c r="Q5">
        <v>0</v>
      </c>
      <c r="R5" s="6" t="s">
        <v>58</v>
      </c>
      <c r="S5" s="4">
        <v>4</v>
      </c>
      <c r="T5" s="4">
        <v>3</v>
      </c>
      <c r="U5" s="4">
        <v>4</v>
      </c>
      <c r="V5" s="4">
        <v>5</v>
      </c>
      <c r="W5" s="4">
        <v>4</v>
      </c>
      <c r="X5" s="4">
        <v>3</v>
      </c>
      <c r="Y5" s="4">
        <v>5</v>
      </c>
      <c r="Z5" s="4">
        <v>3</v>
      </c>
      <c r="AA5">
        <v>0</v>
      </c>
      <c r="AB5">
        <v>0</v>
      </c>
      <c r="AC5" s="6" t="s">
        <v>59</v>
      </c>
      <c r="AD5" s="4">
        <v>4</v>
      </c>
      <c r="AE5" s="4">
        <v>5</v>
      </c>
      <c r="AF5" s="4">
        <v>3</v>
      </c>
      <c r="AG5" s="4">
        <v>5</v>
      </c>
      <c r="AH5" s="4">
        <v>4</v>
      </c>
      <c r="AI5" s="4">
        <v>3</v>
      </c>
      <c r="AJ5" s="4">
        <v>5</v>
      </c>
      <c r="AK5" s="4">
        <v>4</v>
      </c>
      <c r="AL5" s="4">
        <v>3</v>
      </c>
      <c r="AM5">
        <v>0</v>
      </c>
      <c r="AN5" s="4" t="s">
        <v>60</v>
      </c>
      <c r="AO5" s="4" t="s">
        <v>61</v>
      </c>
      <c r="AP5" s="4" t="s">
        <v>62</v>
      </c>
      <c r="AQ5">
        <v>0</v>
      </c>
      <c r="AR5" s="4" t="s">
        <v>63</v>
      </c>
      <c r="AS5" s="4" t="s">
        <v>64</v>
      </c>
      <c r="AT5" s="4" t="s">
        <v>65</v>
      </c>
      <c r="AU5">
        <v>0</v>
      </c>
    </row>
    <row r="6" spans="1:48" ht="15.75" customHeight="1" x14ac:dyDescent="0.4">
      <c r="A6" s="3">
        <v>44872.030685590275</v>
      </c>
      <c r="B6" s="4" t="s">
        <v>66</v>
      </c>
      <c r="C6" s="4" t="s">
        <v>67</v>
      </c>
      <c r="D6" s="4" t="s">
        <v>48</v>
      </c>
      <c r="E6" s="4" t="s">
        <v>57</v>
      </c>
      <c r="F6" s="4" t="s">
        <v>27</v>
      </c>
      <c r="G6" s="63" t="s">
        <v>68</v>
      </c>
      <c r="H6" s="4">
        <v>5</v>
      </c>
      <c r="I6" s="4">
        <v>5</v>
      </c>
      <c r="J6" s="4">
        <v>5</v>
      </c>
      <c r="K6" s="4">
        <v>5</v>
      </c>
      <c r="L6" s="4">
        <v>4</v>
      </c>
      <c r="M6" s="4">
        <v>4</v>
      </c>
      <c r="N6" s="4">
        <v>4</v>
      </c>
      <c r="O6" s="4">
        <v>3</v>
      </c>
      <c r="P6" s="4">
        <v>4</v>
      </c>
      <c r="Q6" s="4">
        <v>3</v>
      </c>
      <c r="R6" s="4" t="s">
        <v>69</v>
      </c>
      <c r="S6" s="4">
        <v>5</v>
      </c>
      <c r="T6" s="4">
        <v>5</v>
      </c>
      <c r="U6" s="4">
        <v>4</v>
      </c>
      <c r="V6" s="4">
        <v>4</v>
      </c>
      <c r="W6" s="4">
        <v>4</v>
      </c>
      <c r="X6" s="4">
        <v>5</v>
      </c>
      <c r="Y6" s="4">
        <v>4</v>
      </c>
      <c r="Z6" s="4">
        <v>3</v>
      </c>
      <c r="AA6" s="4">
        <v>4</v>
      </c>
      <c r="AB6" s="4">
        <v>3</v>
      </c>
      <c r="AC6" s="4" t="s">
        <v>70</v>
      </c>
      <c r="AD6" s="4">
        <v>5</v>
      </c>
      <c r="AE6" s="4">
        <v>5</v>
      </c>
      <c r="AF6" s="4">
        <v>5</v>
      </c>
      <c r="AG6" s="4">
        <v>5</v>
      </c>
      <c r="AH6" s="4">
        <v>4</v>
      </c>
      <c r="AI6" s="4">
        <v>5</v>
      </c>
      <c r="AJ6" s="4">
        <v>4</v>
      </c>
      <c r="AK6" s="4">
        <v>3</v>
      </c>
      <c r="AL6" s="4">
        <v>4</v>
      </c>
      <c r="AM6" s="4">
        <v>4</v>
      </c>
      <c r="AN6" s="4" t="s">
        <v>71</v>
      </c>
      <c r="AO6" s="4" t="s">
        <v>71</v>
      </c>
      <c r="AP6" s="4" t="s">
        <v>72</v>
      </c>
      <c r="AQ6" s="4" t="s">
        <v>73</v>
      </c>
      <c r="AR6" s="4" t="s">
        <v>74</v>
      </c>
      <c r="AS6" s="4" t="s">
        <v>75</v>
      </c>
      <c r="AT6" s="4" t="s">
        <v>76</v>
      </c>
      <c r="AU6" s="4" t="s">
        <v>77</v>
      </c>
    </row>
    <row r="7" spans="1:48" ht="15.75" customHeight="1" x14ac:dyDescent="0.4">
      <c r="A7" s="3">
        <v>44872.775372638891</v>
      </c>
      <c r="B7" s="4" t="s">
        <v>78</v>
      </c>
      <c r="C7" s="4" t="s">
        <v>79</v>
      </c>
      <c r="D7" s="4" t="s">
        <v>48</v>
      </c>
      <c r="E7" s="4" t="s">
        <v>80</v>
      </c>
      <c r="F7" s="4" t="s">
        <v>27</v>
      </c>
      <c r="G7" s="63" t="s">
        <v>81</v>
      </c>
      <c r="H7" s="4">
        <v>3</v>
      </c>
      <c r="I7" s="4">
        <v>4</v>
      </c>
      <c r="J7" s="4">
        <v>3</v>
      </c>
      <c r="K7" s="4">
        <v>2</v>
      </c>
      <c r="L7" s="4">
        <v>2</v>
      </c>
      <c r="M7">
        <v>0</v>
      </c>
      <c r="N7">
        <v>0</v>
      </c>
      <c r="O7">
        <v>0</v>
      </c>
      <c r="P7">
        <v>0</v>
      </c>
      <c r="Q7">
        <v>0</v>
      </c>
      <c r="R7" s="4" t="s">
        <v>82</v>
      </c>
      <c r="S7" s="4">
        <v>4</v>
      </c>
      <c r="T7" s="4">
        <v>4</v>
      </c>
      <c r="U7" s="4">
        <v>4</v>
      </c>
      <c r="V7" s="4">
        <v>3</v>
      </c>
      <c r="W7" s="4">
        <v>3</v>
      </c>
      <c r="X7" s="4">
        <v>2</v>
      </c>
      <c r="Y7" s="4">
        <v>3</v>
      </c>
      <c r="Z7" s="4">
        <v>3</v>
      </c>
      <c r="AA7" s="4">
        <v>3</v>
      </c>
      <c r="AB7">
        <v>0</v>
      </c>
      <c r="AC7" s="4" t="s">
        <v>83</v>
      </c>
      <c r="AD7" s="4">
        <v>4</v>
      </c>
      <c r="AE7" s="4">
        <v>3</v>
      </c>
      <c r="AF7" s="4">
        <v>4</v>
      </c>
      <c r="AG7" s="4">
        <v>4</v>
      </c>
      <c r="AH7" s="4">
        <v>4</v>
      </c>
      <c r="AI7" s="4">
        <v>3</v>
      </c>
      <c r="AJ7" s="4">
        <v>4</v>
      </c>
      <c r="AK7">
        <v>0</v>
      </c>
      <c r="AL7">
        <v>0</v>
      </c>
      <c r="AM7">
        <v>0</v>
      </c>
      <c r="AN7" s="4" t="s">
        <v>84</v>
      </c>
      <c r="AO7" s="4" t="s">
        <v>84</v>
      </c>
      <c r="AP7" s="4" t="s">
        <v>85</v>
      </c>
      <c r="AQ7">
        <v>0</v>
      </c>
      <c r="AR7" s="4" t="s">
        <v>86</v>
      </c>
      <c r="AS7" s="4" t="s">
        <v>87</v>
      </c>
      <c r="AT7">
        <v>0</v>
      </c>
      <c r="AU7" s="4" t="s">
        <v>88</v>
      </c>
    </row>
    <row r="8" spans="1:48" ht="15.75" customHeight="1" x14ac:dyDescent="0.4">
      <c r="A8" s="3">
        <v>44872.784982199075</v>
      </c>
      <c r="B8" s="4" t="s">
        <v>89</v>
      </c>
      <c r="C8" s="4" t="s">
        <v>90</v>
      </c>
      <c r="D8" s="4" t="s">
        <v>48</v>
      </c>
      <c r="E8" s="4" t="s">
        <v>57</v>
      </c>
      <c r="F8" s="4" t="s">
        <v>27</v>
      </c>
      <c r="G8" s="63" t="s">
        <v>91</v>
      </c>
      <c r="H8" s="4">
        <v>4</v>
      </c>
      <c r="I8" s="4">
        <v>4</v>
      </c>
      <c r="J8" s="4">
        <v>4</v>
      </c>
      <c r="K8" s="4">
        <v>4</v>
      </c>
      <c r="L8" s="4">
        <v>3</v>
      </c>
      <c r="M8" s="4">
        <v>3</v>
      </c>
      <c r="N8" s="4">
        <v>2</v>
      </c>
      <c r="O8">
        <v>0</v>
      </c>
      <c r="P8">
        <v>0</v>
      </c>
      <c r="Q8">
        <v>0</v>
      </c>
      <c r="R8" s="4" t="s">
        <v>92</v>
      </c>
      <c r="S8" s="4">
        <v>4</v>
      </c>
      <c r="T8" s="4">
        <v>4</v>
      </c>
      <c r="U8" s="4">
        <v>4</v>
      </c>
      <c r="V8" s="4">
        <v>2</v>
      </c>
      <c r="W8" s="4">
        <v>4</v>
      </c>
      <c r="X8" s="4">
        <v>4</v>
      </c>
      <c r="Y8" s="4">
        <v>4</v>
      </c>
      <c r="Z8" s="4">
        <v>3</v>
      </c>
      <c r="AA8" s="4">
        <v>3</v>
      </c>
      <c r="AB8">
        <v>0</v>
      </c>
      <c r="AC8" s="4" t="s">
        <v>93</v>
      </c>
      <c r="AD8" s="4">
        <v>4</v>
      </c>
      <c r="AE8" s="4">
        <v>4</v>
      </c>
      <c r="AF8" s="4">
        <v>2</v>
      </c>
      <c r="AG8" s="4">
        <v>3</v>
      </c>
      <c r="AH8" s="4">
        <v>3</v>
      </c>
      <c r="AI8" s="4">
        <v>1</v>
      </c>
      <c r="AJ8" s="4">
        <v>3</v>
      </c>
      <c r="AK8" s="4">
        <v>2</v>
      </c>
      <c r="AL8" s="4">
        <v>3</v>
      </c>
      <c r="AM8">
        <v>0</v>
      </c>
      <c r="AN8" s="4" t="s">
        <v>94</v>
      </c>
      <c r="AO8" s="4" t="s">
        <v>95</v>
      </c>
      <c r="AP8" s="4" t="s">
        <v>96</v>
      </c>
      <c r="AQ8">
        <v>0</v>
      </c>
      <c r="AR8" s="4" t="s">
        <v>86</v>
      </c>
      <c r="AS8" s="4" t="s">
        <v>97</v>
      </c>
      <c r="AT8">
        <v>0</v>
      </c>
      <c r="AU8" s="4" t="s">
        <v>44</v>
      </c>
    </row>
    <row r="9" spans="1:48" ht="15.75" customHeight="1" x14ac:dyDescent="0.4">
      <c r="A9" s="3">
        <v>44872.797317789351</v>
      </c>
      <c r="B9" s="4" t="s">
        <v>98</v>
      </c>
      <c r="C9" s="4" t="s">
        <v>99</v>
      </c>
      <c r="D9" s="4" t="s">
        <v>48</v>
      </c>
      <c r="E9" s="4" t="s">
        <v>57</v>
      </c>
      <c r="F9" s="4" t="s">
        <v>27</v>
      </c>
      <c r="G9" s="4" t="s">
        <v>100</v>
      </c>
      <c r="H9" s="4">
        <v>5</v>
      </c>
      <c r="I9" s="4">
        <v>4</v>
      </c>
      <c r="J9" s="4">
        <v>4</v>
      </c>
      <c r="K9" s="4">
        <v>2</v>
      </c>
      <c r="L9" s="4">
        <v>2</v>
      </c>
      <c r="M9">
        <v>0</v>
      </c>
      <c r="N9">
        <v>0</v>
      </c>
      <c r="O9">
        <v>0</v>
      </c>
      <c r="P9">
        <v>0</v>
      </c>
      <c r="Q9">
        <v>0</v>
      </c>
      <c r="R9" s="4" t="s">
        <v>100</v>
      </c>
      <c r="S9" s="4">
        <v>4</v>
      </c>
      <c r="T9" s="4">
        <v>4</v>
      </c>
      <c r="U9" s="4">
        <v>2</v>
      </c>
      <c r="V9" s="4">
        <v>2</v>
      </c>
      <c r="W9" s="4">
        <v>2</v>
      </c>
      <c r="X9">
        <v>0</v>
      </c>
      <c r="Y9">
        <v>0</v>
      </c>
      <c r="Z9">
        <v>0</v>
      </c>
      <c r="AA9">
        <v>0</v>
      </c>
      <c r="AB9">
        <v>0</v>
      </c>
      <c r="AC9" s="4" t="s">
        <v>101</v>
      </c>
      <c r="AD9" s="4">
        <v>5</v>
      </c>
      <c r="AE9" s="4">
        <v>5</v>
      </c>
      <c r="AF9" s="4">
        <v>5</v>
      </c>
      <c r="AG9" s="4">
        <v>5</v>
      </c>
      <c r="AH9" s="4">
        <v>5</v>
      </c>
      <c r="AI9" s="4">
        <v>5</v>
      </c>
      <c r="AJ9">
        <v>0</v>
      </c>
      <c r="AK9">
        <v>0</v>
      </c>
      <c r="AL9">
        <v>0</v>
      </c>
      <c r="AM9">
        <v>0</v>
      </c>
      <c r="AN9" s="4" t="s">
        <v>102</v>
      </c>
      <c r="AO9" s="4" t="s">
        <v>102</v>
      </c>
      <c r="AP9" s="4" t="s">
        <v>103</v>
      </c>
      <c r="AQ9" s="4" t="s">
        <v>104</v>
      </c>
      <c r="AR9" s="4" t="s">
        <v>74</v>
      </c>
      <c r="AS9" s="4" t="s">
        <v>34</v>
      </c>
      <c r="AT9">
        <v>0</v>
      </c>
      <c r="AU9">
        <v>0</v>
      </c>
    </row>
    <row r="10" spans="1:48" ht="15.75" customHeight="1" x14ac:dyDescent="0.4">
      <c r="A10" s="3">
        <v>44872.832066481482</v>
      </c>
      <c r="B10" s="4" t="s">
        <v>105</v>
      </c>
      <c r="C10" s="4" t="s">
        <v>106</v>
      </c>
      <c r="D10" s="4" t="s">
        <v>48</v>
      </c>
      <c r="E10" s="4" t="s">
        <v>80</v>
      </c>
      <c r="F10" s="4" t="s">
        <v>27</v>
      </c>
      <c r="G10" s="4" t="s">
        <v>107</v>
      </c>
      <c r="H10" s="4">
        <v>5</v>
      </c>
      <c r="I10" s="4">
        <v>4</v>
      </c>
      <c r="J10" s="4">
        <v>5</v>
      </c>
      <c r="K10" s="4">
        <v>5</v>
      </c>
      <c r="L10" s="4">
        <v>4</v>
      </c>
      <c r="M10" s="4">
        <v>5</v>
      </c>
      <c r="N10">
        <v>0</v>
      </c>
      <c r="O10">
        <v>0</v>
      </c>
      <c r="P10">
        <v>0</v>
      </c>
      <c r="Q10">
        <v>0</v>
      </c>
      <c r="R10" s="4" t="s">
        <v>108</v>
      </c>
      <c r="S10" s="4">
        <v>4</v>
      </c>
      <c r="T10" s="4">
        <v>4</v>
      </c>
      <c r="U10" s="4">
        <v>5</v>
      </c>
      <c r="V10" s="4">
        <v>3</v>
      </c>
      <c r="W10" s="4">
        <v>4</v>
      </c>
      <c r="X10" s="4">
        <v>5</v>
      </c>
      <c r="Y10" s="4">
        <v>3</v>
      </c>
      <c r="Z10">
        <v>0</v>
      </c>
      <c r="AA10">
        <v>0</v>
      </c>
      <c r="AB10">
        <v>0</v>
      </c>
      <c r="AC10" s="4" t="s">
        <v>109</v>
      </c>
      <c r="AD10" s="4">
        <v>4</v>
      </c>
      <c r="AE10" s="4">
        <v>3</v>
      </c>
      <c r="AF10" s="4">
        <v>4</v>
      </c>
      <c r="AG10" s="4">
        <v>5</v>
      </c>
      <c r="AH10" s="4">
        <v>4</v>
      </c>
      <c r="AI10" s="4">
        <v>3</v>
      </c>
      <c r="AJ10" s="4">
        <v>4</v>
      </c>
      <c r="AK10" s="4">
        <v>3</v>
      </c>
      <c r="AL10">
        <v>0</v>
      </c>
      <c r="AM10">
        <v>0</v>
      </c>
      <c r="AN10" s="4" t="s">
        <v>110</v>
      </c>
      <c r="AO10" s="4" t="s">
        <v>110</v>
      </c>
      <c r="AP10" s="4" t="s">
        <v>111</v>
      </c>
      <c r="AQ10">
        <v>0</v>
      </c>
      <c r="AR10" s="4" t="s">
        <v>63</v>
      </c>
      <c r="AS10" s="4" t="s">
        <v>112</v>
      </c>
      <c r="AT10">
        <v>0</v>
      </c>
      <c r="AU10" s="4" t="s">
        <v>113</v>
      </c>
    </row>
    <row r="11" spans="1:48" ht="15.75" customHeight="1" x14ac:dyDescent="0.4">
      <c r="A11" s="3">
        <v>44872.907595798606</v>
      </c>
      <c r="B11" s="4" t="s">
        <v>114</v>
      </c>
      <c r="C11" s="4" t="s">
        <v>115</v>
      </c>
      <c r="D11" s="4" t="s">
        <v>48</v>
      </c>
      <c r="E11" s="4" t="s">
        <v>57</v>
      </c>
      <c r="F11" s="4" t="s">
        <v>27</v>
      </c>
      <c r="G11" s="4" t="s">
        <v>116</v>
      </c>
      <c r="H11" s="4">
        <v>5</v>
      </c>
      <c r="I11" s="4">
        <v>5</v>
      </c>
      <c r="J11" s="4">
        <v>5</v>
      </c>
      <c r="K11" s="4">
        <v>5</v>
      </c>
      <c r="L11" s="4">
        <v>4</v>
      </c>
      <c r="M11">
        <v>0</v>
      </c>
      <c r="N11">
        <v>0</v>
      </c>
      <c r="O11">
        <v>0</v>
      </c>
      <c r="P11">
        <v>0</v>
      </c>
      <c r="Q11">
        <v>0</v>
      </c>
      <c r="R11" s="4" t="s">
        <v>117</v>
      </c>
      <c r="S11" s="4">
        <v>5</v>
      </c>
      <c r="T11" s="4">
        <v>5</v>
      </c>
      <c r="U11" s="4">
        <v>5</v>
      </c>
      <c r="V11" s="4">
        <v>5</v>
      </c>
      <c r="W11" s="4">
        <v>4</v>
      </c>
      <c r="X11" s="4">
        <v>4</v>
      </c>
      <c r="Y11" s="4">
        <v>4</v>
      </c>
      <c r="Z11">
        <v>0</v>
      </c>
      <c r="AA11">
        <v>0</v>
      </c>
      <c r="AB11">
        <v>0</v>
      </c>
      <c r="AC11" s="4" t="s">
        <v>118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4</v>
      </c>
      <c r="AK11" s="4">
        <v>4</v>
      </c>
      <c r="AL11">
        <v>0</v>
      </c>
      <c r="AM11">
        <v>0</v>
      </c>
      <c r="AN11" s="4" t="s">
        <v>119</v>
      </c>
      <c r="AO11" s="4" t="s">
        <v>119</v>
      </c>
      <c r="AP11" s="4" t="s">
        <v>119</v>
      </c>
      <c r="AQ11">
        <v>0</v>
      </c>
      <c r="AR11" s="4" t="s">
        <v>63</v>
      </c>
      <c r="AS11" s="4" t="s">
        <v>120</v>
      </c>
      <c r="AT11">
        <v>0</v>
      </c>
      <c r="AU11">
        <v>0</v>
      </c>
    </row>
    <row r="12" spans="1:48" ht="15.75" customHeight="1" x14ac:dyDescent="0.4">
      <c r="A12" s="3">
        <v>44872.908686342591</v>
      </c>
      <c r="B12" s="4" t="s">
        <v>121</v>
      </c>
      <c r="C12" s="4" t="s">
        <v>122</v>
      </c>
      <c r="D12" s="4" t="s">
        <v>48</v>
      </c>
      <c r="E12" s="4" t="s">
        <v>57</v>
      </c>
      <c r="F12" s="4" t="s">
        <v>49</v>
      </c>
      <c r="G12" s="63" t="s">
        <v>123</v>
      </c>
      <c r="H12" s="4">
        <v>5</v>
      </c>
      <c r="I12" s="4">
        <v>4</v>
      </c>
      <c r="J12" s="4">
        <v>5</v>
      </c>
      <c r="K12" s="4">
        <v>5</v>
      </c>
      <c r="L12" s="4">
        <v>5</v>
      </c>
      <c r="M12">
        <v>0</v>
      </c>
      <c r="N12">
        <v>0</v>
      </c>
      <c r="O12">
        <v>0</v>
      </c>
      <c r="P12">
        <v>0</v>
      </c>
      <c r="Q12">
        <v>0</v>
      </c>
      <c r="R12" s="4" t="s">
        <v>124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 s="4" t="s">
        <v>125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  <c r="AK12" s="4">
        <v>5</v>
      </c>
      <c r="AL12">
        <v>0</v>
      </c>
      <c r="AM12">
        <v>0</v>
      </c>
      <c r="AN12" s="4" t="s">
        <v>126</v>
      </c>
      <c r="AO12" s="4" t="s">
        <v>127</v>
      </c>
      <c r="AP12" s="4" t="s">
        <v>128</v>
      </c>
      <c r="AQ12" s="4" t="s">
        <v>104</v>
      </c>
      <c r="AR12" s="4" t="s">
        <v>74</v>
      </c>
      <c r="AS12" s="4" t="s">
        <v>129</v>
      </c>
      <c r="AT12">
        <v>0</v>
      </c>
      <c r="AU12" s="4" t="s">
        <v>130</v>
      </c>
    </row>
    <row r="13" spans="1:48" ht="15.75" customHeight="1" x14ac:dyDescent="0.4">
      <c r="A13" s="3">
        <v>44872.916291412039</v>
      </c>
      <c r="B13" s="4" t="s">
        <v>131</v>
      </c>
      <c r="C13" s="7" t="s">
        <v>132</v>
      </c>
      <c r="D13" s="4" t="s">
        <v>48</v>
      </c>
      <c r="E13" s="4" t="s">
        <v>57</v>
      </c>
      <c r="F13" s="4" t="s">
        <v>27</v>
      </c>
      <c r="G13" s="4" t="s">
        <v>133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>
        <v>0</v>
      </c>
      <c r="N13">
        <v>0</v>
      </c>
      <c r="O13">
        <v>0</v>
      </c>
      <c r="P13">
        <v>0</v>
      </c>
      <c r="Q13">
        <v>0</v>
      </c>
      <c r="R13" s="4" t="s">
        <v>134</v>
      </c>
      <c r="S13" s="4">
        <v>5</v>
      </c>
      <c r="T13" s="4">
        <v>5</v>
      </c>
      <c r="U13" s="4">
        <v>5</v>
      </c>
      <c r="V13" s="4">
        <v>5</v>
      </c>
      <c r="W13" s="4">
        <v>5</v>
      </c>
      <c r="X13" s="4">
        <v>5</v>
      </c>
      <c r="Y13">
        <v>0</v>
      </c>
      <c r="Z13">
        <v>0</v>
      </c>
      <c r="AA13">
        <v>0</v>
      </c>
      <c r="AB13">
        <v>0</v>
      </c>
      <c r="AC13" s="4" t="s">
        <v>135</v>
      </c>
      <c r="AD13" s="4">
        <v>5</v>
      </c>
      <c r="AE13" s="4">
        <v>5</v>
      </c>
      <c r="AF13" s="4">
        <v>5</v>
      </c>
      <c r="AG13" s="4">
        <v>5</v>
      </c>
      <c r="AH13" s="4">
        <v>5</v>
      </c>
      <c r="AI13" s="4">
        <v>5</v>
      </c>
      <c r="AJ13" s="4">
        <v>5</v>
      </c>
      <c r="AK13">
        <v>0</v>
      </c>
      <c r="AL13">
        <v>0</v>
      </c>
      <c r="AM13">
        <v>0</v>
      </c>
      <c r="AN13" s="4" t="s">
        <v>136</v>
      </c>
      <c r="AO13" s="4" t="s">
        <v>137</v>
      </c>
      <c r="AP13" s="4" t="s">
        <v>138</v>
      </c>
      <c r="AQ13" s="4" t="s">
        <v>139</v>
      </c>
      <c r="AR13" s="4" t="s">
        <v>113</v>
      </c>
      <c r="AS13">
        <v>0</v>
      </c>
      <c r="AT13">
        <v>0</v>
      </c>
      <c r="AU13" s="4" t="s">
        <v>140</v>
      </c>
    </row>
    <row r="14" spans="1:48" ht="15.75" customHeight="1" x14ac:dyDescent="0.4">
      <c r="A14" s="3">
        <v>44872.919843425931</v>
      </c>
      <c r="B14" s="4" t="s">
        <v>141</v>
      </c>
      <c r="C14" s="4" t="s">
        <v>142</v>
      </c>
      <c r="D14" s="4" t="s">
        <v>48</v>
      </c>
      <c r="E14" s="4" t="s">
        <v>143</v>
      </c>
      <c r="F14" s="4" t="s">
        <v>27</v>
      </c>
      <c r="G14" s="4" t="s">
        <v>144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>
        <v>0</v>
      </c>
      <c r="N14">
        <v>0</v>
      </c>
      <c r="O14">
        <v>0</v>
      </c>
      <c r="P14">
        <v>0</v>
      </c>
      <c r="Q14">
        <v>0</v>
      </c>
      <c r="R14" s="4" t="s">
        <v>145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>
        <v>0</v>
      </c>
      <c r="Z14">
        <v>0</v>
      </c>
      <c r="AA14">
        <v>0</v>
      </c>
      <c r="AB14">
        <v>0</v>
      </c>
      <c r="AC14" s="4" t="s">
        <v>146</v>
      </c>
      <c r="AD14" s="4">
        <v>5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  <c r="AK14">
        <v>0</v>
      </c>
      <c r="AL14">
        <v>0</v>
      </c>
      <c r="AM14">
        <v>0</v>
      </c>
      <c r="AN14" s="4" t="s">
        <v>147</v>
      </c>
      <c r="AO14" s="4" t="s">
        <v>148</v>
      </c>
      <c r="AP14" s="4" t="s">
        <v>148</v>
      </c>
      <c r="AQ14" s="4" t="s">
        <v>149</v>
      </c>
      <c r="AR14" s="4" t="s">
        <v>63</v>
      </c>
      <c r="AS14" s="4" t="s">
        <v>150</v>
      </c>
      <c r="AT14">
        <v>0</v>
      </c>
      <c r="AU14" s="4" t="s">
        <v>74</v>
      </c>
    </row>
    <row r="15" spans="1:48" ht="15.75" customHeight="1" x14ac:dyDescent="0.4">
      <c r="A15" s="3">
        <v>44872.921569803242</v>
      </c>
      <c r="B15" s="4" t="s">
        <v>151</v>
      </c>
      <c r="C15" s="4" t="s">
        <v>152</v>
      </c>
      <c r="D15" s="4" t="s">
        <v>48</v>
      </c>
      <c r="E15" s="4" t="s">
        <v>143</v>
      </c>
      <c r="F15" s="4" t="s">
        <v>27</v>
      </c>
      <c r="G15" s="4" t="s">
        <v>153</v>
      </c>
      <c r="H15" s="4">
        <v>3</v>
      </c>
      <c r="I15" s="4">
        <v>4</v>
      </c>
      <c r="J15" s="4">
        <v>3</v>
      </c>
      <c r="K15" s="4">
        <v>2</v>
      </c>
      <c r="L15" s="4">
        <v>3</v>
      </c>
      <c r="M15" s="4">
        <v>4</v>
      </c>
      <c r="N15" s="4">
        <v>3</v>
      </c>
      <c r="O15" s="4">
        <v>2</v>
      </c>
      <c r="P15" s="4">
        <v>3</v>
      </c>
      <c r="Q15" s="4">
        <v>3</v>
      </c>
      <c r="R15" s="4" t="s">
        <v>154</v>
      </c>
      <c r="S15" s="4">
        <v>3</v>
      </c>
      <c r="T15" s="4">
        <v>4</v>
      </c>
      <c r="U15" s="4">
        <v>5</v>
      </c>
      <c r="V15" s="4">
        <v>4</v>
      </c>
      <c r="W15" s="4">
        <v>3</v>
      </c>
      <c r="X15" s="4">
        <v>2</v>
      </c>
      <c r="Y15" s="4">
        <v>3</v>
      </c>
      <c r="Z15" s="4">
        <v>4</v>
      </c>
      <c r="AA15" s="4">
        <v>5</v>
      </c>
      <c r="AB15" s="4">
        <v>4</v>
      </c>
      <c r="AC15" s="4" t="s">
        <v>155</v>
      </c>
      <c r="AD15" s="4">
        <v>1</v>
      </c>
      <c r="AE15" s="4">
        <v>2</v>
      </c>
      <c r="AF15" s="4">
        <v>3</v>
      </c>
      <c r="AG15" s="4">
        <v>4</v>
      </c>
      <c r="AH15" s="4">
        <v>5</v>
      </c>
      <c r="AI15" s="4">
        <v>4</v>
      </c>
      <c r="AJ15" s="4">
        <v>3</v>
      </c>
      <c r="AK15" s="4">
        <v>2</v>
      </c>
      <c r="AL15" s="4">
        <v>1</v>
      </c>
      <c r="AM15" s="4">
        <v>1</v>
      </c>
      <c r="AN15" s="4" t="s">
        <v>156</v>
      </c>
      <c r="AO15" s="4" t="s">
        <v>156</v>
      </c>
      <c r="AP15" s="4" t="s">
        <v>156</v>
      </c>
      <c r="AQ15">
        <v>0</v>
      </c>
      <c r="AR15" s="4" t="s">
        <v>74</v>
      </c>
      <c r="AS15" s="4" t="s">
        <v>156</v>
      </c>
      <c r="AT15">
        <v>0</v>
      </c>
      <c r="AU15" s="4" t="s">
        <v>63</v>
      </c>
    </row>
    <row r="16" spans="1:48" ht="15.75" customHeight="1" x14ac:dyDescent="0.4">
      <c r="A16" s="3">
        <v>44872.924433171298</v>
      </c>
      <c r="B16" s="4" t="s">
        <v>157</v>
      </c>
      <c r="C16" s="4" t="s">
        <v>158</v>
      </c>
      <c r="D16" s="4" t="s">
        <v>48</v>
      </c>
      <c r="E16" s="4" t="s">
        <v>143</v>
      </c>
      <c r="F16" s="4" t="s">
        <v>27</v>
      </c>
      <c r="G16" s="4" t="s">
        <v>159</v>
      </c>
      <c r="H16" s="4">
        <v>1</v>
      </c>
      <c r="I16" s="4">
        <v>2</v>
      </c>
      <c r="J16" s="4">
        <v>2</v>
      </c>
      <c r="K16" s="4">
        <v>3</v>
      </c>
      <c r="L16" s="4">
        <v>2</v>
      </c>
      <c r="M16" s="4">
        <v>3</v>
      </c>
      <c r="N16" s="4">
        <v>3</v>
      </c>
      <c r="O16" s="4">
        <v>2</v>
      </c>
      <c r="P16" s="4">
        <v>3</v>
      </c>
      <c r="Q16" s="4">
        <v>2</v>
      </c>
      <c r="R16" s="4" t="s">
        <v>160</v>
      </c>
      <c r="S16" s="4">
        <v>3</v>
      </c>
      <c r="T16" s="4">
        <v>2</v>
      </c>
      <c r="U16" s="4">
        <v>4</v>
      </c>
      <c r="V16" s="4">
        <v>3</v>
      </c>
      <c r="W16" s="4">
        <v>2</v>
      </c>
      <c r="X16" s="4">
        <v>3</v>
      </c>
      <c r="Y16" s="4">
        <v>2</v>
      </c>
      <c r="Z16" s="4">
        <v>3</v>
      </c>
      <c r="AA16" s="4">
        <v>3</v>
      </c>
      <c r="AB16" s="4">
        <v>4</v>
      </c>
      <c r="AC16" s="4" t="s">
        <v>161</v>
      </c>
      <c r="AD16" s="4">
        <v>5</v>
      </c>
      <c r="AE16" s="4">
        <v>5</v>
      </c>
      <c r="AF16" s="4">
        <v>4</v>
      </c>
      <c r="AG16" s="4">
        <v>5</v>
      </c>
      <c r="AH16" s="4">
        <v>5</v>
      </c>
      <c r="AI16" s="4">
        <v>4</v>
      </c>
      <c r="AJ16" s="4">
        <v>5</v>
      </c>
      <c r="AK16" s="4">
        <v>5</v>
      </c>
      <c r="AL16" s="4">
        <v>4</v>
      </c>
      <c r="AM16" s="4">
        <v>5</v>
      </c>
      <c r="AN16" s="4" t="s">
        <v>162</v>
      </c>
      <c r="AO16" s="4" t="s">
        <v>163</v>
      </c>
      <c r="AP16" s="4" t="s">
        <v>164</v>
      </c>
      <c r="AQ16">
        <v>0</v>
      </c>
      <c r="AR16" s="4" t="s">
        <v>74</v>
      </c>
      <c r="AS16" s="4" t="s">
        <v>165</v>
      </c>
      <c r="AT16">
        <v>0</v>
      </c>
      <c r="AU16" s="4" t="s">
        <v>63</v>
      </c>
    </row>
    <row r="17" spans="1:47" ht="15.75" customHeight="1" x14ac:dyDescent="0.4">
      <c r="A17" s="3">
        <v>44872.933837789351</v>
      </c>
      <c r="B17" s="4" t="s">
        <v>166</v>
      </c>
      <c r="C17" s="4" t="s">
        <v>167</v>
      </c>
      <c r="D17" s="4" t="s">
        <v>48</v>
      </c>
      <c r="E17" s="4" t="s">
        <v>26</v>
      </c>
      <c r="F17" s="4" t="s">
        <v>27</v>
      </c>
      <c r="G17" s="8">
        <v>309515367113112</v>
      </c>
      <c r="H17" s="4">
        <v>5</v>
      </c>
      <c r="I17" s="4">
        <v>4</v>
      </c>
      <c r="J17" s="4">
        <v>5</v>
      </c>
      <c r="K17" s="4">
        <v>5</v>
      </c>
      <c r="L17" s="4">
        <v>3</v>
      </c>
      <c r="M17">
        <v>0</v>
      </c>
      <c r="N17">
        <v>0</v>
      </c>
      <c r="O17">
        <v>0</v>
      </c>
      <c r="P17">
        <v>0</v>
      </c>
      <c r="Q17">
        <v>0</v>
      </c>
      <c r="R17" s="8">
        <v>5.1412111751536698E+17</v>
      </c>
      <c r="S17" s="4">
        <v>5</v>
      </c>
      <c r="T17" s="4">
        <v>4</v>
      </c>
      <c r="U17" s="4">
        <v>3</v>
      </c>
      <c r="V17" s="4">
        <v>4</v>
      </c>
      <c r="W17" s="4">
        <v>5</v>
      </c>
      <c r="X17" s="4">
        <v>5</v>
      </c>
      <c r="Y17">
        <v>0</v>
      </c>
      <c r="Z17">
        <v>0</v>
      </c>
      <c r="AA17">
        <v>0</v>
      </c>
      <c r="AB17">
        <v>0</v>
      </c>
      <c r="AC17" s="8">
        <v>2.3453254521421299E+23</v>
      </c>
      <c r="AD17" s="4">
        <v>5</v>
      </c>
      <c r="AE17" s="4">
        <v>5</v>
      </c>
      <c r="AF17" s="4">
        <v>4</v>
      </c>
      <c r="AG17" s="4">
        <v>4</v>
      </c>
      <c r="AH17" s="4">
        <v>3</v>
      </c>
      <c r="AI17" s="4">
        <v>4</v>
      </c>
      <c r="AJ17" s="4">
        <v>5</v>
      </c>
      <c r="AK17" s="4">
        <v>5</v>
      </c>
      <c r="AL17">
        <v>0</v>
      </c>
      <c r="AM17">
        <v>0</v>
      </c>
      <c r="AN17" s="4">
        <v>112</v>
      </c>
      <c r="AO17" s="4">
        <v>113</v>
      </c>
      <c r="AP17" s="4">
        <v>113</v>
      </c>
      <c r="AQ17" s="4" t="s">
        <v>168</v>
      </c>
      <c r="AR17" s="4" t="s">
        <v>63</v>
      </c>
      <c r="AS17" s="4" t="s">
        <v>169</v>
      </c>
      <c r="AT17">
        <v>0</v>
      </c>
      <c r="AU17" s="4" t="s">
        <v>170</v>
      </c>
    </row>
    <row r="18" spans="1:47" ht="15.75" customHeight="1" x14ac:dyDescent="0.4">
      <c r="A18" s="3">
        <v>44872.943359976853</v>
      </c>
      <c r="B18" s="4" t="s">
        <v>171</v>
      </c>
      <c r="C18" s="4" t="s">
        <v>172</v>
      </c>
      <c r="D18" s="4" t="s">
        <v>48</v>
      </c>
      <c r="E18" s="4" t="s">
        <v>26</v>
      </c>
      <c r="F18" s="4" t="s">
        <v>27</v>
      </c>
      <c r="G18" s="8">
        <v>309545111</v>
      </c>
      <c r="H18" s="4">
        <v>5</v>
      </c>
      <c r="I18" s="4">
        <v>5</v>
      </c>
      <c r="J18" s="4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8">
        <v>3095451112367000</v>
      </c>
      <c r="S18" s="4">
        <v>5</v>
      </c>
      <c r="T18" s="4">
        <v>5</v>
      </c>
      <c r="U18" s="4">
        <v>4</v>
      </c>
      <c r="V18" s="4">
        <v>2</v>
      </c>
      <c r="W18" s="4">
        <v>4</v>
      </c>
      <c r="X18" s="4">
        <v>4</v>
      </c>
      <c r="Y18">
        <v>0</v>
      </c>
      <c r="Z18">
        <v>0</v>
      </c>
      <c r="AA18">
        <v>0</v>
      </c>
      <c r="AB18">
        <v>0</v>
      </c>
      <c r="AC18" s="8">
        <v>3.09545111112367E+23</v>
      </c>
      <c r="AD18" s="4">
        <v>5</v>
      </c>
      <c r="AE18" s="4">
        <v>5</v>
      </c>
      <c r="AF18" s="4">
        <v>4</v>
      </c>
      <c r="AG18" s="4">
        <v>2</v>
      </c>
      <c r="AH18" s="4">
        <v>4</v>
      </c>
      <c r="AI18" s="4">
        <v>4</v>
      </c>
      <c r="AJ18" s="4">
        <v>4</v>
      </c>
      <c r="AK18" s="4">
        <v>4</v>
      </c>
      <c r="AL18">
        <v>0</v>
      </c>
      <c r="AM18">
        <v>0</v>
      </c>
      <c r="AN18" s="4">
        <v>210</v>
      </c>
      <c r="AO18" s="4">
        <v>111</v>
      </c>
      <c r="AP18" s="4">
        <v>111</v>
      </c>
      <c r="AQ18">
        <v>0</v>
      </c>
      <c r="AR18" s="4" t="s">
        <v>173</v>
      </c>
      <c r="AS18" s="4">
        <v>111</v>
      </c>
      <c r="AT18">
        <v>0</v>
      </c>
      <c r="AU18">
        <v>0</v>
      </c>
    </row>
    <row r="19" spans="1:47" ht="15.75" customHeight="1" x14ac:dyDescent="0.4">
      <c r="A19" s="3">
        <v>44873.629005520837</v>
      </c>
      <c r="B19" s="4" t="s">
        <v>174</v>
      </c>
      <c r="C19" s="4" t="s">
        <v>175</v>
      </c>
      <c r="D19" s="4" t="s">
        <v>48</v>
      </c>
      <c r="E19" s="4" t="s">
        <v>143</v>
      </c>
      <c r="F19" s="4" t="s">
        <v>49</v>
      </c>
      <c r="G19" s="4" t="s">
        <v>176</v>
      </c>
      <c r="H19" s="4">
        <v>5</v>
      </c>
      <c r="I19" s="4">
        <v>5</v>
      </c>
      <c r="J19" s="4">
        <v>5</v>
      </c>
      <c r="K19" s="4">
        <v>5</v>
      </c>
      <c r="L19" s="4">
        <v>4</v>
      </c>
      <c r="M19" s="4">
        <v>3</v>
      </c>
      <c r="N19">
        <v>0</v>
      </c>
      <c r="O19">
        <v>0</v>
      </c>
      <c r="P19">
        <v>0</v>
      </c>
      <c r="Q19">
        <v>0</v>
      </c>
      <c r="R19" s="4" t="s">
        <v>176</v>
      </c>
      <c r="S19" s="4">
        <v>5</v>
      </c>
      <c r="T19" s="4">
        <v>5</v>
      </c>
      <c r="U19" s="4">
        <v>5</v>
      </c>
      <c r="V19" s="4">
        <v>5</v>
      </c>
      <c r="W19" s="4">
        <v>4</v>
      </c>
      <c r="X19" s="4">
        <v>3</v>
      </c>
      <c r="Y19">
        <v>0</v>
      </c>
      <c r="Z19">
        <v>0</v>
      </c>
      <c r="AA19">
        <v>0</v>
      </c>
      <c r="AB19">
        <v>0</v>
      </c>
      <c r="AC19" s="4" t="s">
        <v>176</v>
      </c>
      <c r="AD19" s="4">
        <v>5</v>
      </c>
      <c r="AE19" s="4">
        <v>5</v>
      </c>
      <c r="AF19" s="4">
        <v>5</v>
      </c>
      <c r="AG19" s="4">
        <v>5</v>
      </c>
      <c r="AH19" s="4">
        <v>4</v>
      </c>
      <c r="AI19" s="4">
        <v>3</v>
      </c>
      <c r="AJ19">
        <v>0</v>
      </c>
      <c r="AK19">
        <v>0</v>
      </c>
      <c r="AL19">
        <v>0</v>
      </c>
      <c r="AM19">
        <v>0</v>
      </c>
      <c r="AN19" s="4" t="s">
        <v>177</v>
      </c>
      <c r="AO19" s="4" t="s">
        <v>178</v>
      </c>
      <c r="AP19" s="4" t="s">
        <v>179</v>
      </c>
      <c r="AQ19" s="4" t="s">
        <v>149</v>
      </c>
      <c r="AR19" s="4" t="s">
        <v>63</v>
      </c>
      <c r="AS19" s="4" t="s">
        <v>180</v>
      </c>
      <c r="AT19">
        <v>0</v>
      </c>
      <c r="AU19" s="4" t="s">
        <v>170</v>
      </c>
    </row>
    <row r="20" spans="1:47" ht="15.75" customHeight="1" x14ac:dyDescent="0.4">
      <c r="A20" s="3">
        <v>44873.639079270833</v>
      </c>
      <c r="B20" s="4" t="s">
        <v>181</v>
      </c>
      <c r="C20" s="4" t="s">
        <v>182</v>
      </c>
      <c r="D20" s="4" t="s">
        <v>48</v>
      </c>
      <c r="E20" s="4" t="s">
        <v>143</v>
      </c>
      <c r="F20" s="4" t="s">
        <v>27</v>
      </c>
      <c r="G20" s="4" t="s">
        <v>183</v>
      </c>
      <c r="H20" s="4">
        <v>5</v>
      </c>
      <c r="I20" s="4">
        <v>5</v>
      </c>
      <c r="J20" s="4">
        <v>4</v>
      </c>
      <c r="K20" s="4">
        <v>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 t="s">
        <v>184</v>
      </c>
      <c r="S20" s="4">
        <v>5</v>
      </c>
      <c r="T20" s="4">
        <v>5</v>
      </c>
      <c r="U20" s="4">
        <v>4</v>
      </c>
      <c r="V20" s="4">
        <v>5</v>
      </c>
      <c r="W20" s="4">
        <v>5</v>
      </c>
      <c r="X20">
        <v>0</v>
      </c>
      <c r="Y20">
        <v>0</v>
      </c>
      <c r="Z20">
        <v>0</v>
      </c>
      <c r="AA20">
        <v>0</v>
      </c>
      <c r="AB20">
        <v>0</v>
      </c>
      <c r="AC20" s="4" t="s">
        <v>185</v>
      </c>
      <c r="AD20" s="4">
        <v>5</v>
      </c>
      <c r="AE20" s="4">
        <v>5</v>
      </c>
      <c r="AF20" s="4">
        <v>4</v>
      </c>
      <c r="AG20" s="4">
        <v>5</v>
      </c>
      <c r="AH20" s="4">
        <v>5</v>
      </c>
      <c r="AI20" s="4">
        <v>5</v>
      </c>
      <c r="AJ20" s="4">
        <v>5</v>
      </c>
      <c r="AK20">
        <v>0</v>
      </c>
      <c r="AL20">
        <v>0</v>
      </c>
      <c r="AM20">
        <v>0</v>
      </c>
      <c r="AN20" s="4" t="s">
        <v>186</v>
      </c>
      <c r="AO20">
        <v>0</v>
      </c>
      <c r="AP20">
        <v>0</v>
      </c>
      <c r="AQ20" s="4" t="s">
        <v>187</v>
      </c>
      <c r="AR20" s="4" t="s">
        <v>74</v>
      </c>
      <c r="AS20" s="4" t="s">
        <v>188</v>
      </c>
      <c r="AT20" s="4" t="s">
        <v>189</v>
      </c>
      <c r="AU20">
        <v>0</v>
      </c>
    </row>
    <row r="21" spans="1:47" ht="15.75" customHeight="1" x14ac:dyDescent="0.4">
      <c r="A21" s="3">
        <v>44873.644328993054</v>
      </c>
      <c r="B21" s="4" t="s">
        <v>190</v>
      </c>
      <c r="C21" s="4" t="s">
        <v>191</v>
      </c>
      <c r="D21" s="4" t="s">
        <v>48</v>
      </c>
      <c r="E21" s="4" t="s">
        <v>26</v>
      </c>
      <c r="F21" s="4" t="s">
        <v>49</v>
      </c>
      <c r="G21" s="4" t="s">
        <v>192</v>
      </c>
      <c r="H21" s="4">
        <v>4</v>
      </c>
      <c r="I21" s="4">
        <v>4</v>
      </c>
      <c r="J21" s="4">
        <v>5</v>
      </c>
      <c r="K21" s="4">
        <v>5</v>
      </c>
      <c r="L21" s="4">
        <v>4</v>
      </c>
      <c r="M21" s="4">
        <v>5</v>
      </c>
      <c r="N21" s="4">
        <v>2</v>
      </c>
      <c r="O21">
        <v>0</v>
      </c>
      <c r="P21">
        <v>0</v>
      </c>
      <c r="Q21">
        <v>0</v>
      </c>
      <c r="R21" s="4" t="s">
        <v>193</v>
      </c>
      <c r="S21" s="4">
        <v>5</v>
      </c>
      <c r="T21" s="4">
        <v>5</v>
      </c>
      <c r="U21" s="4">
        <v>5</v>
      </c>
      <c r="V21" s="4">
        <v>5</v>
      </c>
      <c r="W21" s="4">
        <v>5</v>
      </c>
      <c r="X21" s="4">
        <v>5</v>
      </c>
      <c r="Y21" s="4">
        <v>5</v>
      </c>
      <c r="Z21" s="4">
        <v>5</v>
      </c>
      <c r="AA21">
        <v>0</v>
      </c>
      <c r="AB21">
        <v>0</v>
      </c>
      <c r="AC21" s="4" t="s">
        <v>192</v>
      </c>
      <c r="AD21" s="4">
        <v>5</v>
      </c>
      <c r="AE21" s="4">
        <v>5</v>
      </c>
      <c r="AF21" s="4">
        <v>5</v>
      </c>
      <c r="AG21" s="4">
        <v>5</v>
      </c>
      <c r="AH21" s="4">
        <v>5</v>
      </c>
      <c r="AI21" s="4">
        <v>5</v>
      </c>
      <c r="AJ21" s="4">
        <v>5</v>
      </c>
      <c r="AK21" s="4">
        <v>5</v>
      </c>
      <c r="AL21">
        <v>0</v>
      </c>
      <c r="AM21">
        <v>0</v>
      </c>
      <c r="AN21" s="4" t="s">
        <v>194</v>
      </c>
      <c r="AO21" s="4" t="s">
        <v>194</v>
      </c>
      <c r="AP21" s="4" t="s">
        <v>194</v>
      </c>
      <c r="AQ21">
        <v>0</v>
      </c>
      <c r="AR21" s="4" t="s">
        <v>74</v>
      </c>
      <c r="AS21" s="4" t="s">
        <v>195</v>
      </c>
      <c r="AT21" s="4" t="s">
        <v>196</v>
      </c>
      <c r="AU21">
        <v>0</v>
      </c>
    </row>
    <row r="22" spans="1:47" ht="15.75" customHeight="1" x14ac:dyDescent="0.4">
      <c r="A22" s="3">
        <v>44873.649109409722</v>
      </c>
      <c r="B22" s="4" t="s">
        <v>197</v>
      </c>
      <c r="C22" s="4" t="s">
        <v>198</v>
      </c>
      <c r="D22" s="4" t="s">
        <v>48</v>
      </c>
      <c r="E22" s="4" t="s">
        <v>143</v>
      </c>
      <c r="F22" s="4" t="s">
        <v>49</v>
      </c>
      <c r="G22" s="4" t="s">
        <v>199</v>
      </c>
      <c r="H22" s="4">
        <v>3</v>
      </c>
      <c r="I22" s="4">
        <v>5</v>
      </c>
      <c r="J22" s="4">
        <v>5</v>
      </c>
      <c r="K22" s="4">
        <v>4</v>
      </c>
      <c r="L22" s="4">
        <v>5</v>
      </c>
      <c r="M22">
        <v>0</v>
      </c>
      <c r="N22">
        <v>0</v>
      </c>
      <c r="O22">
        <v>0</v>
      </c>
      <c r="P22">
        <v>0</v>
      </c>
      <c r="Q22">
        <v>0</v>
      </c>
      <c r="R22" s="4" t="s">
        <v>200</v>
      </c>
      <c r="S22" s="4">
        <v>3</v>
      </c>
      <c r="T22" s="4">
        <v>4</v>
      </c>
      <c r="U22" s="4">
        <v>5</v>
      </c>
      <c r="V22" s="4">
        <v>4</v>
      </c>
      <c r="W22" s="4">
        <v>5</v>
      </c>
      <c r="X22" s="4">
        <v>4</v>
      </c>
      <c r="Y22">
        <v>0</v>
      </c>
      <c r="Z22">
        <v>0</v>
      </c>
      <c r="AA22">
        <v>0</v>
      </c>
      <c r="AB22">
        <v>0</v>
      </c>
      <c r="AC22" s="4" t="s">
        <v>201</v>
      </c>
      <c r="AD22" s="4">
        <v>3</v>
      </c>
      <c r="AE22" s="4">
        <v>4</v>
      </c>
      <c r="AF22" s="4">
        <v>5</v>
      </c>
      <c r="AG22" s="4">
        <v>4</v>
      </c>
      <c r="AH22" s="4">
        <v>5</v>
      </c>
      <c r="AI22" s="4">
        <v>4</v>
      </c>
      <c r="AJ22" s="4">
        <v>5</v>
      </c>
      <c r="AK22">
        <v>0</v>
      </c>
      <c r="AL22">
        <v>0</v>
      </c>
      <c r="AM22">
        <v>0</v>
      </c>
      <c r="AN22" s="4" t="s">
        <v>202</v>
      </c>
      <c r="AO22" s="4" t="s">
        <v>202</v>
      </c>
      <c r="AP22" s="4" t="s">
        <v>203</v>
      </c>
      <c r="AQ22" s="4" t="s">
        <v>139</v>
      </c>
      <c r="AR22">
        <v>0</v>
      </c>
      <c r="AS22" s="4" t="s">
        <v>203</v>
      </c>
      <c r="AT22">
        <v>0</v>
      </c>
      <c r="AU22">
        <v>0</v>
      </c>
    </row>
    <row r="23" spans="1:47" ht="15.75" customHeight="1" x14ac:dyDescent="0.4">
      <c r="A23" s="3">
        <v>44873.659160601848</v>
      </c>
      <c r="B23" s="4" t="s">
        <v>204</v>
      </c>
      <c r="C23" s="4" t="s">
        <v>205</v>
      </c>
      <c r="D23" s="4" t="s">
        <v>48</v>
      </c>
      <c r="E23" s="4" t="s">
        <v>143</v>
      </c>
      <c r="F23" s="4" t="s">
        <v>27</v>
      </c>
      <c r="G23" s="4" t="s">
        <v>206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>
        <v>0</v>
      </c>
      <c r="N23">
        <v>0</v>
      </c>
      <c r="O23">
        <v>0</v>
      </c>
      <c r="P23">
        <v>0</v>
      </c>
      <c r="Q23">
        <v>0</v>
      </c>
      <c r="R23" s="4" t="s">
        <v>207</v>
      </c>
      <c r="S23" s="4">
        <v>5</v>
      </c>
      <c r="T23" s="4">
        <v>5</v>
      </c>
      <c r="U23" s="4">
        <v>5</v>
      </c>
      <c r="V23" s="4">
        <v>5</v>
      </c>
      <c r="W23" s="4">
        <v>5</v>
      </c>
      <c r="X23" s="4">
        <v>5</v>
      </c>
      <c r="Y23" s="4">
        <v>5</v>
      </c>
      <c r="Z23">
        <v>0</v>
      </c>
      <c r="AA23">
        <v>0</v>
      </c>
      <c r="AB23">
        <v>0</v>
      </c>
      <c r="AC23" s="4" t="s">
        <v>208</v>
      </c>
      <c r="AD23" s="4">
        <v>5</v>
      </c>
      <c r="AE23" s="4">
        <v>5</v>
      </c>
      <c r="AF23" s="4">
        <v>5</v>
      </c>
      <c r="AG23" s="4">
        <v>5</v>
      </c>
      <c r="AH23" s="4">
        <v>5</v>
      </c>
      <c r="AI23" s="4">
        <v>5</v>
      </c>
      <c r="AJ23" s="4">
        <v>5</v>
      </c>
      <c r="AK23" s="4">
        <v>5</v>
      </c>
      <c r="AL23" s="4">
        <v>5</v>
      </c>
      <c r="AM23" s="4">
        <v>5</v>
      </c>
      <c r="AN23" s="4" t="s">
        <v>209</v>
      </c>
      <c r="AO23" s="4" t="s">
        <v>210</v>
      </c>
      <c r="AP23" s="4" t="s">
        <v>211</v>
      </c>
      <c r="AQ23" s="4" t="s">
        <v>187</v>
      </c>
      <c r="AR23" s="4" t="s">
        <v>74</v>
      </c>
      <c r="AS23" s="4" t="s">
        <v>212</v>
      </c>
      <c r="AT23">
        <v>0</v>
      </c>
      <c r="AU23">
        <v>0</v>
      </c>
    </row>
    <row r="24" spans="1:47" ht="15.75" customHeight="1" x14ac:dyDescent="0.4">
      <c r="A24" s="3">
        <v>44873.670872523144</v>
      </c>
      <c r="B24" s="4" t="s">
        <v>203</v>
      </c>
      <c r="C24" s="4" t="s">
        <v>213</v>
      </c>
      <c r="D24" s="4" t="s">
        <v>48</v>
      </c>
      <c r="E24" s="4" t="s">
        <v>143</v>
      </c>
      <c r="F24" s="4" t="s">
        <v>27</v>
      </c>
      <c r="G24" s="4" t="s">
        <v>214</v>
      </c>
      <c r="H24" s="4">
        <v>5</v>
      </c>
      <c r="I24" s="4">
        <v>4</v>
      </c>
      <c r="J24" s="4">
        <v>5</v>
      </c>
      <c r="K24" s="4">
        <v>4</v>
      </c>
      <c r="L24" s="4">
        <v>4</v>
      </c>
      <c r="M24">
        <v>0</v>
      </c>
      <c r="N24">
        <v>0</v>
      </c>
      <c r="O24">
        <v>0</v>
      </c>
      <c r="P24">
        <v>0</v>
      </c>
      <c r="Q24">
        <v>0</v>
      </c>
      <c r="R24" s="4" t="s">
        <v>215</v>
      </c>
      <c r="S24" s="4">
        <v>5</v>
      </c>
      <c r="T24" s="4">
        <v>4</v>
      </c>
      <c r="U24" s="4">
        <v>5</v>
      </c>
      <c r="V24" s="4">
        <v>4</v>
      </c>
      <c r="W24" s="4">
        <v>5</v>
      </c>
      <c r="X24">
        <v>0</v>
      </c>
      <c r="Y24">
        <v>0</v>
      </c>
      <c r="Z24">
        <v>0</v>
      </c>
      <c r="AA24">
        <v>0</v>
      </c>
      <c r="AB24">
        <v>0</v>
      </c>
      <c r="AC24" s="4" t="s">
        <v>216</v>
      </c>
      <c r="AD24" s="4">
        <v>5</v>
      </c>
      <c r="AE24" s="4">
        <v>5</v>
      </c>
      <c r="AF24" s="4">
        <v>4</v>
      </c>
      <c r="AG24" s="4">
        <v>4</v>
      </c>
      <c r="AH24" s="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 s="4" t="s">
        <v>217</v>
      </c>
      <c r="AO24" s="4" t="s">
        <v>218</v>
      </c>
      <c r="AP24" s="4" t="s">
        <v>219</v>
      </c>
      <c r="AQ24" s="4" t="s">
        <v>220</v>
      </c>
      <c r="AR24">
        <v>0</v>
      </c>
      <c r="AS24" s="4" t="s">
        <v>221</v>
      </c>
      <c r="AT24">
        <v>0</v>
      </c>
      <c r="AU24">
        <v>0</v>
      </c>
    </row>
    <row r="25" spans="1:47" ht="15.75" customHeight="1" x14ac:dyDescent="0.4">
      <c r="A25" s="3">
        <v>44875.044977673606</v>
      </c>
      <c r="B25" s="4" t="s">
        <v>222</v>
      </c>
      <c r="C25" s="4" t="s">
        <v>223</v>
      </c>
      <c r="D25" s="4" t="s">
        <v>48</v>
      </c>
      <c r="E25" s="4" t="s">
        <v>57</v>
      </c>
      <c r="F25" s="64" t="s">
        <v>224</v>
      </c>
      <c r="G25" s="4" t="s">
        <v>225</v>
      </c>
      <c r="H25" s="4">
        <v>1</v>
      </c>
      <c r="I25" s="4">
        <v>2</v>
      </c>
      <c r="J25" s="4">
        <v>3</v>
      </c>
      <c r="K25" s="4">
        <v>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" t="s">
        <v>226</v>
      </c>
      <c r="S25" s="4">
        <v>5</v>
      </c>
      <c r="T25" s="4">
        <v>2</v>
      </c>
      <c r="U25" s="4">
        <v>5</v>
      </c>
      <c r="V25" s="4">
        <v>5</v>
      </c>
      <c r="W25" s="4">
        <v>5</v>
      </c>
      <c r="X25">
        <v>0</v>
      </c>
      <c r="Y25">
        <v>0</v>
      </c>
      <c r="Z25">
        <v>0</v>
      </c>
      <c r="AA25">
        <v>0</v>
      </c>
      <c r="AB25">
        <v>0</v>
      </c>
      <c r="AC25" s="4" t="s">
        <v>225</v>
      </c>
      <c r="AD25" s="4">
        <v>5</v>
      </c>
      <c r="AE25" s="4">
        <v>5</v>
      </c>
      <c r="AF25" s="4">
        <v>3</v>
      </c>
      <c r="AG25" s="4">
        <v>4</v>
      </c>
      <c r="AH25" s="4">
        <v>5</v>
      </c>
      <c r="AI25">
        <v>0</v>
      </c>
      <c r="AJ25">
        <v>0</v>
      </c>
      <c r="AK25">
        <v>0</v>
      </c>
      <c r="AL25">
        <v>0</v>
      </c>
      <c r="AM25">
        <v>0</v>
      </c>
      <c r="AN25" s="4" t="s">
        <v>227</v>
      </c>
      <c r="AO25" s="4" t="s">
        <v>227</v>
      </c>
      <c r="AP25" s="4" t="s">
        <v>227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ht="15.75" customHeight="1" x14ac:dyDescent="0.4">
      <c r="A26" s="3">
        <v>44875.056408287041</v>
      </c>
      <c r="B26" s="4" t="s">
        <v>228</v>
      </c>
      <c r="C26" s="4" t="s">
        <v>229</v>
      </c>
      <c r="D26" s="4" t="s">
        <v>48</v>
      </c>
      <c r="E26" s="4" t="s">
        <v>143</v>
      </c>
      <c r="F26" s="4" t="s">
        <v>27</v>
      </c>
      <c r="G26" s="4" t="s">
        <v>230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 t="s">
        <v>230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5</v>
      </c>
      <c r="AC26" s="4" t="s">
        <v>231</v>
      </c>
      <c r="AD26" s="4">
        <v>5</v>
      </c>
      <c r="AE26" s="4">
        <v>5</v>
      </c>
      <c r="AF26" s="4">
        <v>5</v>
      </c>
      <c r="AG26" s="4">
        <v>5</v>
      </c>
      <c r="AH26" s="4">
        <v>5</v>
      </c>
      <c r="AI26" s="4">
        <v>5</v>
      </c>
      <c r="AJ26" s="4">
        <v>5</v>
      </c>
      <c r="AK26" s="4">
        <v>5</v>
      </c>
      <c r="AL26" s="4">
        <v>5</v>
      </c>
      <c r="AM26" s="4">
        <v>5</v>
      </c>
      <c r="AN26" s="4" t="s">
        <v>232</v>
      </c>
      <c r="AO26" s="4" t="s">
        <v>233</v>
      </c>
      <c r="AP26" s="4" t="s">
        <v>234</v>
      </c>
      <c r="AQ26">
        <v>0</v>
      </c>
      <c r="AR26" s="4" t="s">
        <v>63</v>
      </c>
      <c r="AS26" s="4" t="s">
        <v>235</v>
      </c>
      <c r="AT26">
        <v>0</v>
      </c>
      <c r="AU26" s="4" t="s">
        <v>236</v>
      </c>
    </row>
    <row r="27" spans="1:47" ht="15.75" customHeight="1" x14ac:dyDescent="0.4">
      <c r="A27" s="3">
        <v>44879.631716493051</v>
      </c>
      <c r="B27" s="4" t="s">
        <v>237</v>
      </c>
      <c r="C27" s="4" t="s">
        <v>238</v>
      </c>
      <c r="D27" s="4" t="s">
        <v>48</v>
      </c>
      <c r="E27" s="4" t="s">
        <v>57</v>
      </c>
      <c r="F27" s="64" t="s">
        <v>239</v>
      </c>
      <c r="G27" s="4" t="s">
        <v>240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>
        <v>0</v>
      </c>
      <c r="N27">
        <v>0</v>
      </c>
      <c r="O27">
        <v>0</v>
      </c>
      <c r="P27">
        <v>0</v>
      </c>
      <c r="Q27">
        <v>0</v>
      </c>
      <c r="R27" s="4" t="s">
        <v>240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>
        <v>0</v>
      </c>
      <c r="Y27">
        <v>0</v>
      </c>
      <c r="Z27">
        <v>0</v>
      </c>
      <c r="AA27">
        <v>0</v>
      </c>
      <c r="AB27">
        <v>0</v>
      </c>
      <c r="AC27" s="4" t="s">
        <v>240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 s="4" t="s">
        <v>241</v>
      </c>
      <c r="AO27">
        <v>0</v>
      </c>
      <c r="AP27" s="4" t="s">
        <v>242</v>
      </c>
      <c r="AQ27">
        <v>0</v>
      </c>
      <c r="AR27" s="4" t="s">
        <v>63</v>
      </c>
      <c r="AS27" s="4" t="s">
        <v>243</v>
      </c>
      <c r="AT27">
        <v>0</v>
      </c>
      <c r="AU27" s="4" t="s">
        <v>86</v>
      </c>
    </row>
    <row r="28" spans="1:47" ht="15.75" customHeight="1" x14ac:dyDescent="0.4">
      <c r="A28" s="3">
        <v>44879.636476481479</v>
      </c>
      <c r="B28" s="4" t="s">
        <v>244</v>
      </c>
      <c r="C28" s="4" t="s">
        <v>245</v>
      </c>
      <c r="D28" s="4" t="s">
        <v>48</v>
      </c>
      <c r="E28" s="4" t="s">
        <v>80</v>
      </c>
      <c r="F28" s="64" t="s">
        <v>246</v>
      </c>
      <c r="G28" s="4" t="s">
        <v>247</v>
      </c>
      <c r="H28" s="4">
        <v>4</v>
      </c>
      <c r="I28" s="4">
        <v>4</v>
      </c>
      <c r="J28" s="4">
        <v>3</v>
      </c>
      <c r="K28" s="4">
        <v>3</v>
      </c>
      <c r="L28" s="4">
        <v>3</v>
      </c>
      <c r="M28" s="4">
        <v>4</v>
      </c>
      <c r="N28" s="4">
        <v>4</v>
      </c>
      <c r="O28">
        <v>0</v>
      </c>
      <c r="P28">
        <v>0</v>
      </c>
      <c r="Q28">
        <v>0</v>
      </c>
      <c r="R28" s="4" t="s">
        <v>248</v>
      </c>
      <c r="S28" s="4">
        <v>4</v>
      </c>
      <c r="T28" s="4">
        <v>4</v>
      </c>
      <c r="U28" s="4">
        <v>4</v>
      </c>
      <c r="V28" s="4">
        <v>4</v>
      </c>
      <c r="W28" s="4">
        <v>3</v>
      </c>
      <c r="X28" s="4">
        <v>2</v>
      </c>
      <c r="Y28" s="4">
        <v>3</v>
      </c>
      <c r="Z28" s="4">
        <v>3</v>
      </c>
      <c r="AA28" s="4">
        <v>2</v>
      </c>
      <c r="AB28">
        <v>0</v>
      </c>
      <c r="AC28" s="4" t="s">
        <v>248</v>
      </c>
      <c r="AD28" s="4">
        <v>5</v>
      </c>
      <c r="AE28" s="4">
        <v>5</v>
      </c>
      <c r="AF28" s="4">
        <v>5</v>
      </c>
      <c r="AG28" s="4">
        <v>5</v>
      </c>
      <c r="AH28" s="4">
        <v>4</v>
      </c>
      <c r="AI28" s="4">
        <v>1</v>
      </c>
      <c r="AJ28" s="4">
        <v>2</v>
      </c>
      <c r="AK28" s="4">
        <v>4</v>
      </c>
      <c r="AL28" s="4">
        <v>5</v>
      </c>
      <c r="AM28">
        <v>0</v>
      </c>
      <c r="AN28" s="4" t="s">
        <v>249</v>
      </c>
      <c r="AO28" s="4" t="s">
        <v>249</v>
      </c>
      <c r="AP28" s="4" t="s">
        <v>250</v>
      </c>
      <c r="AQ28" s="4" t="s">
        <v>139</v>
      </c>
      <c r="AR28" s="4" t="s">
        <v>63</v>
      </c>
      <c r="AS28" s="4" t="s">
        <v>251</v>
      </c>
      <c r="AT28" s="4" t="s">
        <v>104</v>
      </c>
      <c r="AU28" s="4" t="s">
        <v>252</v>
      </c>
    </row>
    <row r="29" spans="1:47" ht="15.75" customHeight="1" x14ac:dyDescent="0.4">
      <c r="A29" s="3">
        <v>44879.643918946764</v>
      </c>
      <c r="B29" s="4" t="s">
        <v>253</v>
      </c>
      <c r="C29" s="4" t="s">
        <v>254</v>
      </c>
      <c r="D29" s="4" t="s">
        <v>48</v>
      </c>
      <c r="E29" s="4" t="s">
        <v>80</v>
      </c>
      <c r="F29" s="64" t="s">
        <v>255</v>
      </c>
      <c r="G29" s="4" t="s">
        <v>256</v>
      </c>
      <c r="H29" s="4">
        <v>4</v>
      </c>
      <c r="I29" s="4">
        <v>5</v>
      </c>
      <c r="J29" s="4">
        <v>4</v>
      </c>
      <c r="K29" s="4">
        <v>4</v>
      </c>
      <c r="L29" s="4">
        <v>4</v>
      </c>
      <c r="M29" s="4">
        <v>4</v>
      </c>
      <c r="N29" s="4">
        <v>4</v>
      </c>
      <c r="O29">
        <v>0</v>
      </c>
      <c r="P29">
        <v>0</v>
      </c>
      <c r="Q29">
        <v>0</v>
      </c>
      <c r="R29" s="4" t="s">
        <v>256</v>
      </c>
      <c r="S29" s="4">
        <v>4</v>
      </c>
      <c r="T29" s="4">
        <v>5</v>
      </c>
      <c r="U29" s="4">
        <v>4</v>
      </c>
      <c r="V29" s="4">
        <v>4</v>
      </c>
      <c r="W29" s="4">
        <v>4</v>
      </c>
      <c r="X29" s="4">
        <v>4</v>
      </c>
      <c r="Y29" s="4">
        <v>5</v>
      </c>
      <c r="Z29">
        <v>0</v>
      </c>
      <c r="AA29">
        <v>0</v>
      </c>
      <c r="AB29">
        <v>0</v>
      </c>
      <c r="AC29" s="4" t="s">
        <v>256</v>
      </c>
      <c r="AD29" s="4">
        <v>4</v>
      </c>
      <c r="AE29" s="4">
        <v>5</v>
      </c>
      <c r="AF29" s="4">
        <v>4</v>
      </c>
      <c r="AG29" s="4">
        <v>4</v>
      </c>
      <c r="AH29" s="4">
        <v>4</v>
      </c>
      <c r="AI29" s="4">
        <v>4</v>
      </c>
      <c r="AJ29" s="4">
        <v>4</v>
      </c>
      <c r="AK29">
        <v>0</v>
      </c>
      <c r="AL29">
        <v>0</v>
      </c>
      <c r="AM29">
        <v>0</v>
      </c>
      <c r="AN29" s="4" t="s">
        <v>257</v>
      </c>
      <c r="AO29" s="4" t="s">
        <v>257</v>
      </c>
      <c r="AP29" s="4" t="s">
        <v>258</v>
      </c>
      <c r="AQ29" s="4" t="s">
        <v>104</v>
      </c>
      <c r="AR29" s="4" t="s">
        <v>44</v>
      </c>
      <c r="AS29" s="4" t="s">
        <v>235</v>
      </c>
      <c r="AT29" s="4" t="s">
        <v>259</v>
      </c>
      <c r="AU29" s="4" t="s">
        <v>260</v>
      </c>
    </row>
    <row r="30" spans="1:47" ht="15.75" customHeight="1" x14ac:dyDescent="0.4">
      <c r="A30" s="3">
        <v>44879.65221857639</v>
      </c>
      <c r="B30" s="4" t="s">
        <v>261</v>
      </c>
      <c r="C30" s="4" t="s">
        <v>262</v>
      </c>
      <c r="D30" s="4" t="s">
        <v>48</v>
      </c>
      <c r="E30" s="4" t="s">
        <v>143</v>
      </c>
      <c r="F30" s="4" t="s">
        <v>27</v>
      </c>
      <c r="G30" s="4" t="s">
        <v>263</v>
      </c>
      <c r="H30" s="4">
        <v>3</v>
      </c>
      <c r="I30" s="4">
        <v>5</v>
      </c>
      <c r="J30" s="4">
        <v>5</v>
      </c>
      <c r="K30" s="4">
        <v>5</v>
      </c>
      <c r="L30" s="4">
        <v>4</v>
      </c>
      <c r="M30" s="4">
        <v>3</v>
      </c>
      <c r="N30" s="4">
        <v>3</v>
      </c>
      <c r="O30" s="4">
        <v>3</v>
      </c>
      <c r="P30">
        <v>0</v>
      </c>
      <c r="Q30">
        <v>0</v>
      </c>
      <c r="R30" s="4" t="s">
        <v>264</v>
      </c>
      <c r="S30" s="4">
        <v>5</v>
      </c>
      <c r="T30" s="4">
        <v>5</v>
      </c>
      <c r="U30" s="4">
        <v>5</v>
      </c>
      <c r="V30" s="4">
        <v>4</v>
      </c>
      <c r="W30" s="4">
        <v>4</v>
      </c>
      <c r="X30" s="4">
        <v>3</v>
      </c>
      <c r="Y30" s="4">
        <v>3</v>
      </c>
      <c r="Z30" s="4">
        <v>3</v>
      </c>
      <c r="AA30">
        <v>0</v>
      </c>
      <c r="AB30">
        <v>0</v>
      </c>
      <c r="AC30" s="4" t="s">
        <v>265</v>
      </c>
      <c r="AD30" s="4">
        <v>5</v>
      </c>
      <c r="AE30" s="4">
        <v>5</v>
      </c>
      <c r="AF30" s="4">
        <v>5</v>
      </c>
      <c r="AG30" s="4">
        <v>5</v>
      </c>
      <c r="AH30" s="4">
        <v>5</v>
      </c>
      <c r="AI30" s="4">
        <v>5</v>
      </c>
      <c r="AJ30" s="4">
        <v>5</v>
      </c>
      <c r="AK30" s="4">
        <v>5</v>
      </c>
      <c r="AL30" s="4">
        <v>2</v>
      </c>
      <c r="AM30">
        <v>0</v>
      </c>
      <c r="AN30" s="4" t="s">
        <v>266</v>
      </c>
      <c r="AO30" s="4" t="s">
        <v>266</v>
      </c>
      <c r="AP30" s="4" t="s">
        <v>266</v>
      </c>
      <c r="AQ30">
        <v>0</v>
      </c>
      <c r="AR30" s="4" t="s">
        <v>113</v>
      </c>
      <c r="AS30" s="4" t="s">
        <v>267</v>
      </c>
      <c r="AT30">
        <v>0</v>
      </c>
      <c r="AU30">
        <v>0</v>
      </c>
    </row>
    <row r="31" spans="1:47" ht="15.75" customHeight="1" x14ac:dyDescent="0.4">
      <c r="A31" s="3">
        <v>44879.66903553241</v>
      </c>
      <c r="B31" s="4" t="s">
        <v>120</v>
      </c>
      <c r="C31" s="4" t="s">
        <v>268</v>
      </c>
      <c r="D31" s="4" t="s">
        <v>48</v>
      </c>
      <c r="E31" s="4" t="s">
        <v>57</v>
      </c>
      <c r="F31" s="4" t="s">
        <v>27</v>
      </c>
      <c r="G31" s="4" t="s">
        <v>269</v>
      </c>
      <c r="H31" s="4">
        <v>4</v>
      </c>
      <c r="I31" s="4">
        <v>5</v>
      </c>
      <c r="J31" s="4">
        <v>5</v>
      </c>
      <c r="K31" s="4">
        <v>3</v>
      </c>
      <c r="L31" s="4">
        <v>5</v>
      </c>
      <c r="M31" s="4">
        <v>4</v>
      </c>
      <c r="N31" s="4">
        <v>3</v>
      </c>
      <c r="O31" s="4">
        <v>5</v>
      </c>
      <c r="P31" s="4">
        <v>3</v>
      </c>
      <c r="Q31" s="4">
        <v>5</v>
      </c>
      <c r="R31" s="4" t="s">
        <v>270</v>
      </c>
      <c r="S31" s="4">
        <v>5</v>
      </c>
      <c r="T31" s="4">
        <v>5</v>
      </c>
      <c r="U31" s="4">
        <v>5</v>
      </c>
      <c r="V31" s="4">
        <v>4</v>
      </c>
      <c r="W31" s="4">
        <v>5</v>
      </c>
      <c r="X31" s="4">
        <v>5</v>
      </c>
      <c r="Y31" s="4">
        <v>4</v>
      </c>
      <c r="Z31" s="4">
        <v>5</v>
      </c>
      <c r="AA31" s="4">
        <v>4</v>
      </c>
      <c r="AB31" s="4">
        <v>4</v>
      </c>
      <c r="AC31" s="4" t="s">
        <v>271</v>
      </c>
      <c r="AD31" s="4">
        <v>5</v>
      </c>
      <c r="AE31" s="4">
        <v>5</v>
      </c>
      <c r="AF31" s="4">
        <v>5</v>
      </c>
      <c r="AG31" s="4">
        <v>5</v>
      </c>
      <c r="AH31" s="4">
        <v>5</v>
      </c>
      <c r="AI31" s="4">
        <v>5</v>
      </c>
      <c r="AJ31" s="4">
        <v>4</v>
      </c>
      <c r="AK31" s="4">
        <v>5</v>
      </c>
      <c r="AL31" s="4">
        <v>5</v>
      </c>
      <c r="AM31" s="4">
        <v>5</v>
      </c>
      <c r="AN31" s="4" t="s">
        <v>272</v>
      </c>
      <c r="AO31" s="4" t="s">
        <v>272</v>
      </c>
      <c r="AP31" s="4" t="s">
        <v>272</v>
      </c>
      <c r="AQ31">
        <v>0</v>
      </c>
      <c r="AR31" s="4" t="s">
        <v>74</v>
      </c>
      <c r="AS31" s="4" t="s">
        <v>273</v>
      </c>
      <c r="AT31">
        <v>0</v>
      </c>
      <c r="AU31" s="4" t="s">
        <v>274</v>
      </c>
    </row>
    <row r="32" spans="1:47" ht="15.75" customHeight="1" x14ac:dyDescent="0.4">
      <c r="A32" s="3">
        <v>44879.67572082176</v>
      </c>
      <c r="B32" s="4" t="s">
        <v>275</v>
      </c>
      <c r="C32" s="4" t="s">
        <v>276</v>
      </c>
      <c r="D32" s="4" t="s">
        <v>48</v>
      </c>
      <c r="E32" s="4" t="s">
        <v>57</v>
      </c>
      <c r="F32" s="4" t="s">
        <v>27</v>
      </c>
      <c r="G32" s="4" t="s">
        <v>277</v>
      </c>
      <c r="H32" s="4">
        <v>5</v>
      </c>
      <c r="I32" s="4">
        <v>5</v>
      </c>
      <c r="J32" s="4">
        <v>5</v>
      </c>
      <c r="K32" s="4">
        <v>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4" t="s">
        <v>277</v>
      </c>
      <c r="S32" s="4">
        <v>5</v>
      </c>
      <c r="T32" s="4">
        <v>5</v>
      </c>
      <c r="U32" s="4">
        <v>5</v>
      </c>
      <c r="V32" s="4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 t="s">
        <v>278</v>
      </c>
      <c r="AD32" s="4">
        <v>5</v>
      </c>
      <c r="AE32" s="4">
        <v>5</v>
      </c>
      <c r="AF32" s="4">
        <v>5</v>
      </c>
      <c r="AG32" s="4">
        <v>5</v>
      </c>
      <c r="AH32" s="4">
        <v>5</v>
      </c>
      <c r="AI32" s="4">
        <v>5</v>
      </c>
      <c r="AJ32">
        <v>0</v>
      </c>
      <c r="AK32">
        <v>0</v>
      </c>
      <c r="AL32">
        <v>0</v>
      </c>
      <c r="AM32">
        <v>0</v>
      </c>
      <c r="AN32" s="4" t="s">
        <v>279</v>
      </c>
      <c r="AO32" s="4" t="s">
        <v>233</v>
      </c>
      <c r="AP32" s="4" t="s">
        <v>280</v>
      </c>
      <c r="AQ32" s="4" t="s">
        <v>281</v>
      </c>
      <c r="AR32">
        <v>0</v>
      </c>
      <c r="AS32" s="4" t="s">
        <v>282</v>
      </c>
      <c r="AT32">
        <v>0</v>
      </c>
      <c r="AU32">
        <v>0</v>
      </c>
    </row>
    <row r="33" spans="1:47" ht="15.75" customHeight="1" x14ac:dyDescent="0.4">
      <c r="A33" s="3">
        <v>44879.744209340279</v>
      </c>
      <c r="B33" s="4" t="s">
        <v>283</v>
      </c>
      <c r="C33" s="4" t="s">
        <v>284</v>
      </c>
      <c r="D33" s="4" t="s">
        <v>25</v>
      </c>
      <c r="E33" s="4" t="s">
        <v>26</v>
      </c>
      <c r="F33" s="4" t="s">
        <v>27</v>
      </c>
      <c r="G33" s="63" t="s">
        <v>285</v>
      </c>
      <c r="H33" s="4">
        <v>3</v>
      </c>
      <c r="I33" s="4">
        <v>5</v>
      </c>
      <c r="J33" s="4">
        <v>4</v>
      </c>
      <c r="K33" s="4">
        <v>5</v>
      </c>
      <c r="L33" s="4">
        <v>5</v>
      </c>
      <c r="M33" s="4">
        <v>5</v>
      </c>
      <c r="N33">
        <v>0</v>
      </c>
      <c r="O33">
        <v>0</v>
      </c>
      <c r="P33">
        <v>0</v>
      </c>
      <c r="Q33">
        <v>0</v>
      </c>
      <c r="R33" s="4" t="s">
        <v>286</v>
      </c>
      <c r="S33" s="4">
        <v>3</v>
      </c>
      <c r="T33" s="4">
        <v>5</v>
      </c>
      <c r="U33" s="4">
        <v>4</v>
      </c>
      <c r="V33" s="4">
        <v>5</v>
      </c>
      <c r="W33" s="4">
        <v>5</v>
      </c>
      <c r="X33" s="4">
        <v>4</v>
      </c>
      <c r="Y33" s="4">
        <v>5</v>
      </c>
      <c r="Z33" s="4">
        <v>5</v>
      </c>
      <c r="AA33" s="4">
        <v>4</v>
      </c>
      <c r="AB33" s="4">
        <v>4</v>
      </c>
      <c r="AC33" s="4" t="s">
        <v>287</v>
      </c>
      <c r="AD33" s="4">
        <v>5</v>
      </c>
      <c r="AE33" s="4">
        <v>5</v>
      </c>
      <c r="AF33" s="4">
        <v>5</v>
      </c>
      <c r="AG33" s="4">
        <v>3</v>
      </c>
      <c r="AH33" s="4">
        <v>4</v>
      </c>
      <c r="AI33" s="4">
        <v>5</v>
      </c>
      <c r="AJ33" s="4">
        <v>5</v>
      </c>
      <c r="AK33" s="4">
        <v>5</v>
      </c>
      <c r="AL33" s="4">
        <v>5</v>
      </c>
      <c r="AM33">
        <v>0</v>
      </c>
      <c r="AN33" s="4" t="s">
        <v>288</v>
      </c>
      <c r="AO33" s="4" t="s">
        <v>288</v>
      </c>
      <c r="AP33" s="4" t="s">
        <v>289</v>
      </c>
      <c r="AQ33" s="4" t="s">
        <v>73</v>
      </c>
      <c r="AR33" s="4" t="s">
        <v>74</v>
      </c>
      <c r="AS33" s="4" t="s">
        <v>290</v>
      </c>
      <c r="AT33" s="4" t="s">
        <v>291</v>
      </c>
      <c r="AU33">
        <v>0</v>
      </c>
    </row>
    <row r="34" spans="1:47" ht="15.75" customHeight="1" x14ac:dyDescent="0.4">
      <c r="A34" s="3">
        <v>44879.755289016204</v>
      </c>
      <c r="B34" s="4" t="s">
        <v>292</v>
      </c>
      <c r="C34" s="4" t="s">
        <v>293</v>
      </c>
      <c r="D34" s="4" t="s">
        <v>25</v>
      </c>
      <c r="E34" s="4" t="s">
        <v>57</v>
      </c>
      <c r="F34" s="4" t="s">
        <v>49</v>
      </c>
      <c r="G34" s="63" t="s">
        <v>294</v>
      </c>
      <c r="H34" s="4">
        <v>5</v>
      </c>
      <c r="I34" s="4">
        <v>5</v>
      </c>
      <c r="J34" s="4">
        <v>4</v>
      </c>
      <c r="K34" s="4">
        <v>4</v>
      </c>
      <c r="L34" s="4">
        <v>4</v>
      </c>
      <c r="M34" s="4">
        <v>4</v>
      </c>
      <c r="N34" s="4">
        <v>4</v>
      </c>
      <c r="O34" s="4">
        <v>4</v>
      </c>
      <c r="P34" s="4">
        <v>4</v>
      </c>
      <c r="Q34">
        <v>0</v>
      </c>
      <c r="R34" s="4" t="s">
        <v>295</v>
      </c>
      <c r="S34" s="4">
        <v>5</v>
      </c>
      <c r="T34" s="4">
        <v>5</v>
      </c>
      <c r="U34" s="4">
        <v>5</v>
      </c>
      <c r="V34" s="4">
        <v>5</v>
      </c>
      <c r="W34" s="4">
        <v>5</v>
      </c>
      <c r="X34" s="4">
        <v>5</v>
      </c>
      <c r="Y34" s="4">
        <v>5</v>
      </c>
      <c r="Z34" s="4">
        <v>5</v>
      </c>
      <c r="AA34">
        <v>0</v>
      </c>
      <c r="AB34">
        <v>0</v>
      </c>
      <c r="AC34" s="4" t="s">
        <v>296</v>
      </c>
      <c r="AD34" s="4">
        <v>5</v>
      </c>
      <c r="AE34" s="4">
        <v>5</v>
      </c>
      <c r="AF34" s="4">
        <v>4</v>
      </c>
      <c r="AG34" s="4">
        <v>5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>
        <v>0</v>
      </c>
      <c r="AN34" s="4" t="s">
        <v>297</v>
      </c>
      <c r="AO34">
        <v>0</v>
      </c>
      <c r="AP34" s="4" t="s">
        <v>298</v>
      </c>
      <c r="AQ34" s="4" t="s">
        <v>104</v>
      </c>
      <c r="AR34" s="4" t="s">
        <v>86</v>
      </c>
      <c r="AS34" s="4" t="s">
        <v>299</v>
      </c>
      <c r="AT34" s="4" t="s">
        <v>33</v>
      </c>
      <c r="AU34" s="4" t="s">
        <v>300</v>
      </c>
    </row>
    <row r="35" spans="1:47" ht="15.75" customHeight="1" x14ac:dyDescent="0.4">
      <c r="A35" s="3">
        <v>44879.764609062498</v>
      </c>
      <c r="B35" s="4" t="s">
        <v>301</v>
      </c>
      <c r="C35" s="4" t="s">
        <v>302</v>
      </c>
      <c r="D35" s="4" t="s">
        <v>25</v>
      </c>
      <c r="E35" s="4" t="s">
        <v>57</v>
      </c>
      <c r="F35" s="4" t="s">
        <v>49</v>
      </c>
      <c r="G35" s="4" t="s">
        <v>303</v>
      </c>
      <c r="H35" s="4">
        <v>5</v>
      </c>
      <c r="I35" s="4">
        <v>5</v>
      </c>
      <c r="J35" s="4">
        <v>5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5</v>
      </c>
      <c r="Q35" s="4">
        <v>5</v>
      </c>
      <c r="R35" s="4" t="s">
        <v>303</v>
      </c>
      <c r="S35" s="4">
        <v>5</v>
      </c>
      <c r="T35" s="4">
        <v>5</v>
      </c>
      <c r="U35" s="4">
        <v>5</v>
      </c>
      <c r="V35" s="4">
        <v>5</v>
      </c>
      <c r="W35" s="4">
        <v>5</v>
      </c>
      <c r="X35" s="4">
        <v>5</v>
      </c>
      <c r="Y35" s="4">
        <v>5</v>
      </c>
      <c r="Z35" s="4">
        <v>5</v>
      </c>
      <c r="AA35" s="4">
        <v>5</v>
      </c>
      <c r="AB35" s="4">
        <v>5</v>
      </c>
      <c r="AC35" s="4" t="s">
        <v>303</v>
      </c>
      <c r="AD35" s="4">
        <v>5</v>
      </c>
      <c r="AE35" s="4">
        <v>5</v>
      </c>
      <c r="AF35" s="4">
        <v>5</v>
      </c>
      <c r="AG35" s="4">
        <v>5</v>
      </c>
      <c r="AH35" s="4">
        <v>5</v>
      </c>
      <c r="AI35" s="4">
        <v>5</v>
      </c>
      <c r="AJ35" s="4">
        <v>5</v>
      </c>
      <c r="AK35" s="4">
        <v>5</v>
      </c>
      <c r="AL35" s="4">
        <v>5</v>
      </c>
      <c r="AM35" s="4">
        <v>5</v>
      </c>
      <c r="AN35" s="4" t="s">
        <v>304</v>
      </c>
      <c r="AO35" s="4" t="s">
        <v>304</v>
      </c>
      <c r="AP35" s="4" t="s">
        <v>305</v>
      </c>
      <c r="AQ35">
        <v>0</v>
      </c>
      <c r="AR35">
        <v>0</v>
      </c>
      <c r="AS35" s="4" t="s">
        <v>169</v>
      </c>
      <c r="AT35">
        <v>0</v>
      </c>
      <c r="AU35">
        <v>0</v>
      </c>
    </row>
    <row r="36" spans="1:47" ht="15.75" customHeight="1" x14ac:dyDescent="0.4">
      <c r="A36" s="3">
        <v>44879.798189907408</v>
      </c>
      <c r="B36" s="4" t="s">
        <v>306</v>
      </c>
      <c r="C36" s="4" t="s">
        <v>307</v>
      </c>
      <c r="D36" s="4" t="s">
        <v>25</v>
      </c>
      <c r="E36" s="4" t="s">
        <v>26</v>
      </c>
      <c r="F36" s="4" t="s">
        <v>27</v>
      </c>
      <c r="G36" s="4" t="s">
        <v>308</v>
      </c>
      <c r="H36" s="4">
        <v>5</v>
      </c>
      <c r="I36" s="4">
        <v>5</v>
      </c>
      <c r="J36" s="4">
        <v>3</v>
      </c>
      <c r="K36" s="4">
        <v>4</v>
      </c>
      <c r="L36" s="4">
        <v>5</v>
      </c>
      <c r="M36" s="4">
        <v>4</v>
      </c>
      <c r="N36" s="4">
        <v>5</v>
      </c>
      <c r="O36" s="4">
        <v>4</v>
      </c>
      <c r="P36" s="4">
        <v>3</v>
      </c>
      <c r="Q36" s="4">
        <v>3</v>
      </c>
      <c r="R36" s="4" t="s">
        <v>308</v>
      </c>
      <c r="S36" s="4">
        <v>5</v>
      </c>
      <c r="T36" s="4">
        <v>5</v>
      </c>
      <c r="U36" s="4">
        <v>4</v>
      </c>
      <c r="V36" s="4">
        <v>5</v>
      </c>
      <c r="W36" s="4">
        <v>5</v>
      </c>
      <c r="X36" s="4">
        <v>4</v>
      </c>
      <c r="Y36" s="4">
        <v>5</v>
      </c>
      <c r="Z36" s="4">
        <v>4</v>
      </c>
      <c r="AA36" s="4">
        <v>4</v>
      </c>
      <c r="AB36" s="4">
        <v>5</v>
      </c>
      <c r="AC36" s="4" t="s">
        <v>308</v>
      </c>
      <c r="AD36" s="4">
        <v>5</v>
      </c>
      <c r="AE36" s="4">
        <v>5</v>
      </c>
      <c r="AF36" s="4">
        <v>5</v>
      </c>
      <c r="AG36" s="4">
        <v>5</v>
      </c>
      <c r="AH36" s="4">
        <v>5</v>
      </c>
      <c r="AI36" s="4">
        <v>4</v>
      </c>
      <c r="AJ36" s="4">
        <v>5</v>
      </c>
      <c r="AK36" s="4">
        <v>4</v>
      </c>
      <c r="AL36" s="4">
        <v>5</v>
      </c>
      <c r="AM36" s="4">
        <v>5</v>
      </c>
      <c r="AN36" s="4" t="s">
        <v>309</v>
      </c>
      <c r="AO36" s="4" t="s">
        <v>309</v>
      </c>
      <c r="AP36" s="4" t="s">
        <v>310</v>
      </c>
      <c r="AQ36">
        <v>0</v>
      </c>
      <c r="AR36" s="4" t="s">
        <v>74</v>
      </c>
      <c r="AS36" s="63" t="s">
        <v>311</v>
      </c>
      <c r="AT36">
        <v>0</v>
      </c>
      <c r="AU36">
        <v>0</v>
      </c>
    </row>
    <row r="37" spans="1:47" ht="15.75" customHeight="1" x14ac:dyDescent="0.4">
      <c r="A37" s="3">
        <v>44879.880679328708</v>
      </c>
      <c r="B37" s="4" t="s">
        <v>312</v>
      </c>
      <c r="C37" s="4" t="s">
        <v>313</v>
      </c>
      <c r="D37" s="4" t="s">
        <v>25</v>
      </c>
      <c r="E37" s="4" t="s">
        <v>143</v>
      </c>
      <c r="F37" s="4" t="s">
        <v>27</v>
      </c>
      <c r="G37" s="4" t="s">
        <v>314</v>
      </c>
      <c r="H37" s="4">
        <v>5</v>
      </c>
      <c r="I37" s="4">
        <v>4</v>
      </c>
      <c r="J37" s="4">
        <v>5</v>
      </c>
      <c r="K37" s="4">
        <v>4</v>
      </c>
      <c r="L37" s="4">
        <v>4</v>
      </c>
      <c r="M37" s="4">
        <v>3</v>
      </c>
      <c r="N37" s="4">
        <v>3</v>
      </c>
      <c r="O37" s="4">
        <v>4</v>
      </c>
      <c r="P37">
        <v>0</v>
      </c>
      <c r="Q37">
        <v>0</v>
      </c>
      <c r="R37" s="4" t="s">
        <v>315</v>
      </c>
      <c r="S37" s="4">
        <v>5</v>
      </c>
      <c r="T37" s="4">
        <v>5</v>
      </c>
      <c r="U37" s="4">
        <v>5</v>
      </c>
      <c r="V37" s="4">
        <v>5</v>
      </c>
      <c r="W37" s="4">
        <v>5</v>
      </c>
      <c r="X37" s="4">
        <v>5</v>
      </c>
      <c r="Y37" s="4">
        <v>5</v>
      </c>
      <c r="Z37" s="4">
        <v>5</v>
      </c>
      <c r="AA37" s="4">
        <v>3</v>
      </c>
      <c r="AB37">
        <v>0</v>
      </c>
      <c r="AC37" s="4" t="s">
        <v>316</v>
      </c>
      <c r="AD37" s="4">
        <v>5</v>
      </c>
      <c r="AE37" s="4">
        <v>5</v>
      </c>
      <c r="AF37" s="4">
        <v>5</v>
      </c>
      <c r="AG37" s="4">
        <v>5</v>
      </c>
      <c r="AH37" s="4">
        <v>5</v>
      </c>
      <c r="AI37" s="4">
        <v>5</v>
      </c>
      <c r="AJ37" s="4">
        <v>5</v>
      </c>
      <c r="AK37" s="4">
        <v>5</v>
      </c>
      <c r="AL37" s="4">
        <v>5</v>
      </c>
      <c r="AM37" s="4">
        <v>5</v>
      </c>
      <c r="AN37" s="4" t="s">
        <v>317</v>
      </c>
      <c r="AO37" s="4" t="s">
        <v>318</v>
      </c>
      <c r="AP37" s="4" t="s">
        <v>319</v>
      </c>
      <c r="AQ37">
        <v>0</v>
      </c>
      <c r="AR37">
        <v>0</v>
      </c>
      <c r="AS37" s="4" t="s">
        <v>320</v>
      </c>
      <c r="AT37">
        <v>0</v>
      </c>
      <c r="AU37">
        <v>0</v>
      </c>
    </row>
    <row r="38" spans="1:47" ht="15.75" customHeight="1" x14ac:dyDescent="0.4">
      <c r="A38" s="3">
        <v>44879.882562569444</v>
      </c>
      <c r="B38" s="4" t="s">
        <v>321</v>
      </c>
      <c r="C38" s="4" t="s">
        <v>322</v>
      </c>
      <c r="D38" s="4" t="s">
        <v>25</v>
      </c>
      <c r="E38" s="4" t="s">
        <v>143</v>
      </c>
      <c r="F38" s="4" t="s">
        <v>27</v>
      </c>
      <c r="G38" s="4" t="s">
        <v>323</v>
      </c>
      <c r="H38" s="4">
        <v>3</v>
      </c>
      <c r="I38" s="4">
        <v>4</v>
      </c>
      <c r="J38" s="4">
        <v>3</v>
      </c>
      <c r="K38" s="4">
        <v>4</v>
      </c>
      <c r="L38" s="4">
        <v>3</v>
      </c>
      <c r="M38" s="4">
        <v>4</v>
      </c>
      <c r="N38" s="4">
        <v>2</v>
      </c>
      <c r="O38" s="4">
        <v>2</v>
      </c>
      <c r="P38" s="4">
        <v>1</v>
      </c>
      <c r="Q38" s="4">
        <v>2</v>
      </c>
      <c r="R38" s="4" t="s">
        <v>323</v>
      </c>
      <c r="S38" s="4">
        <v>3</v>
      </c>
      <c r="T38" s="4">
        <v>4</v>
      </c>
      <c r="U38" s="4">
        <v>3</v>
      </c>
      <c r="V38" s="4">
        <v>2</v>
      </c>
      <c r="W38" s="4">
        <v>2</v>
      </c>
      <c r="X38" s="4">
        <v>3</v>
      </c>
      <c r="Y38" s="4">
        <v>2</v>
      </c>
      <c r="Z38" s="4">
        <v>3</v>
      </c>
      <c r="AA38" s="4">
        <v>2</v>
      </c>
      <c r="AB38" s="4">
        <v>2</v>
      </c>
      <c r="AC38" s="4" t="s">
        <v>323</v>
      </c>
      <c r="AD38" s="4">
        <v>4</v>
      </c>
      <c r="AE38" s="4">
        <v>4</v>
      </c>
      <c r="AF38" s="4">
        <v>4</v>
      </c>
      <c r="AG38" s="4">
        <v>2</v>
      </c>
      <c r="AH38" s="4">
        <v>3</v>
      </c>
      <c r="AI38" s="4">
        <v>2</v>
      </c>
      <c r="AJ38" s="4">
        <v>1</v>
      </c>
      <c r="AK38" s="4">
        <v>4</v>
      </c>
      <c r="AL38" s="4">
        <v>3</v>
      </c>
      <c r="AM38" s="4">
        <v>4</v>
      </c>
      <c r="AN38" s="4" t="s">
        <v>324</v>
      </c>
      <c r="AO38" s="4" t="s">
        <v>325</v>
      </c>
      <c r="AP38" s="4" t="s">
        <v>326</v>
      </c>
      <c r="AQ38" s="4" t="s">
        <v>33</v>
      </c>
      <c r="AR38" s="4" t="s">
        <v>113</v>
      </c>
      <c r="AS38" s="4" t="s">
        <v>327</v>
      </c>
      <c r="AT38">
        <v>0</v>
      </c>
      <c r="AU38">
        <v>0</v>
      </c>
    </row>
    <row r="39" spans="1:47" ht="15.75" customHeight="1" x14ac:dyDescent="0.4">
      <c r="A39" s="3">
        <v>44879.883112662035</v>
      </c>
      <c r="B39" s="4" t="s">
        <v>328</v>
      </c>
      <c r="C39" s="4" t="s">
        <v>329</v>
      </c>
      <c r="D39" s="4" t="s">
        <v>25</v>
      </c>
      <c r="E39" s="4" t="s">
        <v>80</v>
      </c>
      <c r="F39" s="4" t="s">
        <v>27</v>
      </c>
      <c r="G39" s="63" t="s">
        <v>330</v>
      </c>
      <c r="H39" s="4">
        <v>4</v>
      </c>
      <c r="I39" s="4">
        <v>4</v>
      </c>
      <c r="J39" s="4">
        <v>5</v>
      </c>
      <c r="K39" s="4">
        <v>3</v>
      </c>
      <c r="L39" s="4">
        <v>4</v>
      </c>
      <c r="M39" s="4">
        <v>4</v>
      </c>
      <c r="N39" s="4">
        <v>3</v>
      </c>
      <c r="O39" s="4">
        <v>3</v>
      </c>
      <c r="P39" s="4">
        <v>3</v>
      </c>
      <c r="Q39" s="4">
        <v>4</v>
      </c>
      <c r="R39" s="4" t="s">
        <v>330</v>
      </c>
      <c r="S39" s="4">
        <v>5</v>
      </c>
      <c r="T39" s="4">
        <v>5</v>
      </c>
      <c r="U39" s="4">
        <v>5</v>
      </c>
      <c r="V39" s="4">
        <v>4</v>
      </c>
      <c r="W39" s="4">
        <v>4</v>
      </c>
      <c r="X39" s="4">
        <v>4</v>
      </c>
      <c r="Y39" s="4">
        <v>4</v>
      </c>
      <c r="Z39" s="4">
        <v>4</v>
      </c>
      <c r="AA39" s="4">
        <v>4</v>
      </c>
      <c r="AB39" s="4">
        <v>4</v>
      </c>
      <c r="AC39" s="4" t="s">
        <v>330</v>
      </c>
      <c r="AD39" s="4">
        <v>5</v>
      </c>
      <c r="AE39" s="4">
        <v>5</v>
      </c>
      <c r="AF39" s="4">
        <v>4</v>
      </c>
      <c r="AG39" s="4">
        <v>3</v>
      </c>
      <c r="AH39" s="4">
        <v>4</v>
      </c>
      <c r="AI39" s="4">
        <v>4</v>
      </c>
      <c r="AJ39" s="4">
        <v>4</v>
      </c>
      <c r="AK39" s="4">
        <v>4</v>
      </c>
      <c r="AL39" s="4">
        <v>5</v>
      </c>
      <c r="AM39" s="4">
        <v>5</v>
      </c>
      <c r="AN39" s="4" t="s">
        <v>331</v>
      </c>
      <c r="AO39" s="4" t="s">
        <v>332</v>
      </c>
      <c r="AP39" s="4" t="s">
        <v>333</v>
      </c>
      <c r="AQ39">
        <v>0</v>
      </c>
      <c r="AR39" s="4" t="s">
        <v>74</v>
      </c>
      <c r="AS39" s="4" t="s">
        <v>334</v>
      </c>
      <c r="AT39">
        <v>0</v>
      </c>
      <c r="AU39">
        <v>0</v>
      </c>
    </row>
    <row r="40" spans="1:47" ht="15.75" customHeight="1" x14ac:dyDescent="0.4">
      <c r="A40" s="3">
        <v>44880.044397766207</v>
      </c>
      <c r="B40" s="4" t="s">
        <v>335</v>
      </c>
      <c r="C40" s="4" t="s">
        <v>336</v>
      </c>
      <c r="D40" s="4" t="s">
        <v>48</v>
      </c>
      <c r="E40" s="4" t="s">
        <v>143</v>
      </c>
      <c r="F40" s="4" t="s">
        <v>246</v>
      </c>
      <c r="G40" s="4" t="s">
        <v>337</v>
      </c>
      <c r="H40" s="4">
        <v>4</v>
      </c>
      <c r="I40" s="4">
        <v>3</v>
      </c>
      <c r="J40" s="4">
        <v>5</v>
      </c>
      <c r="K40" s="4">
        <v>5</v>
      </c>
      <c r="L40" s="4">
        <v>5</v>
      </c>
      <c r="M40" s="4">
        <v>5</v>
      </c>
      <c r="N40" s="4">
        <v>5</v>
      </c>
      <c r="O40" s="4">
        <v>5</v>
      </c>
      <c r="P40" s="4">
        <v>5</v>
      </c>
      <c r="Q40">
        <v>0</v>
      </c>
      <c r="R40" s="4" t="s">
        <v>338</v>
      </c>
      <c r="S40" s="4">
        <v>4</v>
      </c>
      <c r="T40" s="4">
        <v>3</v>
      </c>
      <c r="U40" s="4">
        <v>5</v>
      </c>
      <c r="V40" s="4">
        <v>5</v>
      </c>
      <c r="W40" s="4">
        <v>5</v>
      </c>
      <c r="X40" s="4">
        <v>5</v>
      </c>
      <c r="Y40" s="4">
        <v>5</v>
      </c>
      <c r="Z40" s="4">
        <v>5</v>
      </c>
      <c r="AA40" s="4">
        <v>5</v>
      </c>
      <c r="AB40" s="4">
        <v>4</v>
      </c>
      <c r="AC40" s="4" t="s">
        <v>339</v>
      </c>
      <c r="AD40" s="4">
        <v>3</v>
      </c>
      <c r="AE40" s="4">
        <v>4</v>
      </c>
      <c r="AF40" s="4">
        <v>5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4</v>
      </c>
      <c r="AN40" s="4" t="s">
        <v>340</v>
      </c>
      <c r="AO40" s="4" t="s">
        <v>341</v>
      </c>
      <c r="AP40" s="4" t="s">
        <v>342</v>
      </c>
      <c r="AQ40" s="4" t="s">
        <v>139</v>
      </c>
      <c r="AR40" s="4" t="s">
        <v>173</v>
      </c>
      <c r="AS40" s="4" t="s">
        <v>343</v>
      </c>
      <c r="AT40" s="4" t="s">
        <v>344</v>
      </c>
      <c r="AU40">
        <v>0</v>
      </c>
    </row>
    <row r="41" spans="1:47" ht="15.75" customHeight="1" x14ac:dyDescent="0.4">
      <c r="A41" s="3">
        <v>44880.04971457176</v>
      </c>
      <c r="B41" s="4" t="s">
        <v>345</v>
      </c>
      <c r="C41" s="4" t="s">
        <v>346</v>
      </c>
      <c r="D41" s="4" t="s">
        <v>48</v>
      </c>
      <c r="E41" s="4" t="s">
        <v>80</v>
      </c>
      <c r="F41" s="4" t="s">
        <v>27</v>
      </c>
      <c r="G41" s="4" t="s">
        <v>347</v>
      </c>
      <c r="H41" s="4">
        <v>5</v>
      </c>
      <c r="I41" s="4">
        <v>5</v>
      </c>
      <c r="J41" s="4">
        <v>5</v>
      </c>
      <c r="K41" s="4">
        <v>4</v>
      </c>
      <c r="L41" s="4">
        <v>5</v>
      </c>
      <c r="M41">
        <v>0</v>
      </c>
      <c r="N41">
        <v>0</v>
      </c>
      <c r="O41">
        <v>0</v>
      </c>
      <c r="P41">
        <v>0</v>
      </c>
      <c r="Q41">
        <v>0</v>
      </c>
      <c r="R41" s="4" t="s">
        <v>348</v>
      </c>
      <c r="S41" s="4">
        <v>5</v>
      </c>
      <c r="T41" s="4">
        <v>5</v>
      </c>
      <c r="U41" s="4">
        <v>5</v>
      </c>
      <c r="V41" s="4">
        <v>5</v>
      </c>
      <c r="W41" s="4">
        <v>5</v>
      </c>
      <c r="X41" s="4">
        <v>5</v>
      </c>
      <c r="Y41">
        <v>0</v>
      </c>
      <c r="Z41">
        <v>0</v>
      </c>
      <c r="AA41">
        <v>0</v>
      </c>
      <c r="AB41">
        <v>0</v>
      </c>
      <c r="AC41" s="4" t="s">
        <v>349</v>
      </c>
      <c r="AD41" s="4">
        <v>5</v>
      </c>
      <c r="AE41" s="4">
        <v>5</v>
      </c>
      <c r="AF41" s="4">
        <v>5</v>
      </c>
      <c r="AG41" s="4">
        <v>5</v>
      </c>
      <c r="AH41" s="4">
        <v>1</v>
      </c>
      <c r="AI41" s="4">
        <v>1</v>
      </c>
      <c r="AJ41">
        <v>0</v>
      </c>
      <c r="AK41">
        <v>0</v>
      </c>
      <c r="AL41">
        <v>0</v>
      </c>
      <c r="AM41">
        <v>0</v>
      </c>
      <c r="AN41" s="4" t="s">
        <v>350</v>
      </c>
      <c r="AO41" s="4" t="s">
        <v>350</v>
      </c>
      <c r="AP41" s="4" t="s">
        <v>350</v>
      </c>
      <c r="AQ41" s="4" t="s">
        <v>104</v>
      </c>
      <c r="AR41" s="4" t="s">
        <v>351</v>
      </c>
      <c r="AS41" s="4" t="s">
        <v>352</v>
      </c>
      <c r="AT41">
        <v>0</v>
      </c>
      <c r="AU41">
        <v>0</v>
      </c>
    </row>
    <row r="42" spans="1:47" ht="15.75" customHeight="1" x14ac:dyDescent="0.4">
      <c r="A42" s="3">
        <v>44880.055912187498</v>
      </c>
      <c r="B42" s="4" t="s">
        <v>353</v>
      </c>
      <c r="C42" s="4" t="s">
        <v>354</v>
      </c>
      <c r="D42" s="4" t="s">
        <v>48</v>
      </c>
      <c r="E42" s="4" t="s">
        <v>80</v>
      </c>
      <c r="F42" s="4" t="s">
        <v>27</v>
      </c>
      <c r="G42" s="4" t="s">
        <v>355</v>
      </c>
      <c r="H42" s="4">
        <v>5</v>
      </c>
      <c r="I42" s="4">
        <v>5</v>
      </c>
      <c r="J42" s="4">
        <v>5</v>
      </c>
      <c r="K42" s="4">
        <v>2</v>
      </c>
      <c r="L42" s="4">
        <v>5</v>
      </c>
      <c r="M42" s="4">
        <v>3</v>
      </c>
      <c r="N42" s="4">
        <v>5</v>
      </c>
      <c r="O42" s="4">
        <v>5</v>
      </c>
      <c r="P42" s="4">
        <v>5</v>
      </c>
      <c r="Q42" s="4">
        <v>3</v>
      </c>
      <c r="R42" s="4" t="s">
        <v>356</v>
      </c>
      <c r="S42" s="4">
        <v>5</v>
      </c>
      <c r="T42" s="4">
        <v>5</v>
      </c>
      <c r="U42" s="4">
        <v>5</v>
      </c>
      <c r="V42" s="4">
        <v>5</v>
      </c>
      <c r="W42" s="4">
        <v>3</v>
      </c>
      <c r="X42" s="4">
        <v>5</v>
      </c>
      <c r="Y42" s="4">
        <v>5</v>
      </c>
      <c r="Z42" s="4">
        <v>5</v>
      </c>
      <c r="AA42" s="4">
        <v>5</v>
      </c>
      <c r="AB42" s="4">
        <v>5</v>
      </c>
      <c r="AC42" s="4" t="s">
        <v>357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5</v>
      </c>
      <c r="AK42" s="4">
        <v>5</v>
      </c>
      <c r="AL42" s="4">
        <v>5</v>
      </c>
      <c r="AM42" s="4">
        <v>5</v>
      </c>
      <c r="AN42" s="4" t="s">
        <v>358</v>
      </c>
      <c r="AO42" s="4" t="s">
        <v>358</v>
      </c>
      <c r="AP42" s="4" t="s">
        <v>359</v>
      </c>
      <c r="AQ42" s="4" t="s">
        <v>281</v>
      </c>
      <c r="AR42" s="4" t="s">
        <v>74</v>
      </c>
      <c r="AS42" s="4" t="s">
        <v>360</v>
      </c>
      <c r="AT42">
        <v>0</v>
      </c>
      <c r="AU42" s="4" t="s">
        <v>63</v>
      </c>
    </row>
    <row r="43" spans="1:47" ht="15.75" customHeight="1" x14ac:dyDescent="0.4">
      <c r="A43" s="3">
        <v>44880.056392488426</v>
      </c>
      <c r="B43" s="4" t="s">
        <v>361</v>
      </c>
      <c r="C43" s="4" t="s">
        <v>362</v>
      </c>
      <c r="D43" s="4" t="s">
        <v>48</v>
      </c>
      <c r="E43" s="4" t="s">
        <v>80</v>
      </c>
      <c r="F43" s="4" t="s">
        <v>49</v>
      </c>
      <c r="G43" s="4" t="s">
        <v>363</v>
      </c>
      <c r="H43" s="4">
        <v>5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5</v>
      </c>
      <c r="P43" s="4">
        <v>5</v>
      </c>
      <c r="Q43" s="4">
        <v>5</v>
      </c>
      <c r="R43" s="4" t="s">
        <v>364</v>
      </c>
      <c r="S43" s="4">
        <v>5</v>
      </c>
      <c r="T43" s="4">
        <v>5</v>
      </c>
      <c r="U43" s="4">
        <v>5</v>
      </c>
      <c r="V43" s="4">
        <v>5</v>
      </c>
      <c r="W43" s="4">
        <v>5</v>
      </c>
      <c r="X43" s="4">
        <v>5</v>
      </c>
      <c r="Y43" s="4">
        <v>5</v>
      </c>
      <c r="Z43" s="4">
        <v>5</v>
      </c>
      <c r="AA43" s="4">
        <v>5</v>
      </c>
      <c r="AB43" s="4">
        <v>5</v>
      </c>
      <c r="AC43" s="4" t="s">
        <v>365</v>
      </c>
      <c r="AD43" s="4">
        <v>5</v>
      </c>
      <c r="AE43" s="4">
        <v>5</v>
      </c>
      <c r="AF43" s="4">
        <v>5</v>
      </c>
      <c r="AG43" s="4">
        <v>5</v>
      </c>
      <c r="AH43" s="4">
        <v>5</v>
      </c>
      <c r="AI43" s="4">
        <v>5</v>
      </c>
      <c r="AJ43" s="4">
        <v>5</v>
      </c>
      <c r="AK43" s="4">
        <v>5</v>
      </c>
      <c r="AL43" s="4">
        <v>5</v>
      </c>
      <c r="AM43" s="4">
        <v>5</v>
      </c>
      <c r="AN43" s="4" t="s">
        <v>366</v>
      </c>
      <c r="AO43">
        <v>0</v>
      </c>
      <c r="AP43" s="4" t="s">
        <v>367</v>
      </c>
      <c r="AQ43" s="4" t="s">
        <v>281</v>
      </c>
      <c r="AR43" s="4" t="s">
        <v>86</v>
      </c>
      <c r="AS43" s="4" t="s">
        <v>368</v>
      </c>
      <c r="AT43" s="4" t="s">
        <v>369</v>
      </c>
      <c r="AU43">
        <v>0</v>
      </c>
    </row>
    <row r="44" spans="1:47" ht="15.75" customHeight="1" x14ac:dyDescent="0.4">
      <c r="A44" s="3">
        <v>44880.064581469909</v>
      </c>
      <c r="B44" s="4" t="s">
        <v>370</v>
      </c>
      <c r="C44" s="4" t="s">
        <v>371</v>
      </c>
      <c r="D44" s="4" t="s">
        <v>48</v>
      </c>
      <c r="E44" s="4" t="s">
        <v>143</v>
      </c>
      <c r="F44" s="4" t="s">
        <v>27</v>
      </c>
      <c r="G44" s="4" t="s">
        <v>372</v>
      </c>
      <c r="H44" s="4">
        <v>3</v>
      </c>
      <c r="I44" s="4">
        <v>5</v>
      </c>
      <c r="J44" s="4">
        <v>3</v>
      </c>
      <c r="K44" s="4">
        <v>3</v>
      </c>
      <c r="L44" s="4">
        <v>2</v>
      </c>
      <c r="M44" s="4">
        <v>3</v>
      </c>
      <c r="N44" s="4">
        <v>3</v>
      </c>
      <c r="O44" s="4">
        <v>4</v>
      </c>
      <c r="P44" s="4">
        <v>4</v>
      </c>
      <c r="Q44" s="4">
        <v>3</v>
      </c>
      <c r="R44" s="4" t="s">
        <v>372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3</v>
      </c>
      <c r="Y44" s="4">
        <v>3</v>
      </c>
      <c r="Z44" s="4">
        <v>4</v>
      </c>
      <c r="AA44" s="4">
        <v>3</v>
      </c>
      <c r="AB44" s="4">
        <v>3</v>
      </c>
      <c r="AC44" s="4" t="s">
        <v>372</v>
      </c>
      <c r="AD44" s="4">
        <v>3</v>
      </c>
      <c r="AE44" s="4">
        <v>4</v>
      </c>
      <c r="AF44" s="4">
        <v>4</v>
      </c>
      <c r="AG44" s="4">
        <v>4</v>
      </c>
      <c r="AH44" s="4">
        <v>3</v>
      </c>
      <c r="AI44" s="4">
        <v>3</v>
      </c>
      <c r="AJ44" s="4">
        <v>3</v>
      </c>
      <c r="AK44" s="4">
        <v>4</v>
      </c>
      <c r="AL44" s="4">
        <v>3</v>
      </c>
      <c r="AM44" s="4">
        <v>3</v>
      </c>
      <c r="AN44" s="4" t="s">
        <v>373</v>
      </c>
      <c r="AO44" s="4" t="s">
        <v>367</v>
      </c>
      <c r="AP44" s="4" t="s">
        <v>374</v>
      </c>
      <c r="AQ44">
        <v>0</v>
      </c>
      <c r="AR44" s="4" t="s">
        <v>63</v>
      </c>
      <c r="AS44" s="4" t="s">
        <v>375</v>
      </c>
      <c r="AT44">
        <v>0</v>
      </c>
      <c r="AU44">
        <v>0</v>
      </c>
    </row>
    <row r="45" spans="1:47" ht="15.75" customHeight="1" x14ac:dyDescent="0.4">
      <c r="A45" s="3">
        <v>44880.065151898147</v>
      </c>
      <c r="B45" s="4" t="s">
        <v>376</v>
      </c>
      <c r="C45" s="4" t="s">
        <v>377</v>
      </c>
      <c r="D45" s="4" t="s">
        <v>48</v>
      </c>
      <c r="E45" s="4" t="s">
        <v>80</v>
      </c>
      <c r="F45" s="64" t="s">
        <v>378</v>
      </c>
      <c r="G45" s="4" t="s">
        <v>379</v>
      </c>
      <c r="H45" s="4">
        <v>5</v>
      </c>
      <c r="I45" s="4">
        <v>5</v>
      </c>
      <c r="J45" s="4">
        <v>5</v>
      </c>
      <c r="K45" s="4">
        <v>3</v>
      </c>
      <c r="L45" s="4">
        <v>4</v>
      </c>
      <c r="M45" s="4">
        <v>5</v>
      </c>
      <c r="N45" s="4">
        <v>3</v>
      </c>
      <c r="O45" s="4">
        <v>4</v>
      </c>
      <c r="P45">
        <v>0</v>
      </c>
      <c r="Q45">
        <v>0</v>
      </c>
      <c r="R45" s="4" t="s">
        <v>379</v>
      </c>
      <c r="S45" s="4">
        <v>5</v>
      </c>
      <c r="T45" s="4">
        <v>5</v>
      </c>
      <c r="U45" s="4">
        <v>5</v>
      </c>
      <c r="V45" s="4">
        <v>3</v>
      </c>
      <c r="W45" s="4">
        <v>4</v>
      </c>
      <c r="X45" s="4">
        <v>5</v>
      </c>
      <c r="Y45" s="4">
        <v>3</v>
      </c>
      <c r="Z45" s="4">
        <v>4</v>
      </c>
      <c r="AA45">
        <v>0</v>
      </c>
      <c r="AB45">
        <v>0</v>
      </c>
      <c r="AC45" s="4" t="s">
        <v>380</v>
      </c>
      <c r="AD45" s="4">
        <v>5</v>
      </c>
      <c r="AE45" s="4">
        <v>5</v>
      </c>
      <c r="AF45" s="4">
        <v>5</v>
      </c>
      <c r="AG45" s="4">
        <v>4</v>
      </c>
      <c r="AH45" s="4">
        <v>5</v>
      </c>
      <c r="AI45" s="4">
        <v>5</v>
      </c>
      <c r="AJ45" s="4">
        <v>3</v>
      </c>
      <c r="AK45" s="4">
        <v>4</v>
      </c>
      <c r="AL45" s="4">
        <v>5</v>
      </c>
      <c r="AM45" s="4">
        <v>5</v>
      </c>
      <c r="AN45" s="4" t="s">
        <v>381</v>
      </c>
      <c r="AO45" s="4" t="s">
        <v>381</v>
      </c>
      <c r="AP45" s="4" t="s">
        <v>381</v>
      </c>
      <c r="AQ45" s="4" t="s">
        <v>104</v>
      </c>
      <c r="AR45" s="4" t="s">
        <v>86</v>
      </c>
      <c r="AS45" s="4" t="s">
        <v>382</v>
      </c>
      <c r="AT45">
        <v>0</v>
      </c>
      <c r="AU45">
        <v>0</v>
      </c>
    </row>
    <row r="46" spans="1:47" ht="13.2" customHeight="1" x14ac:dyDescent="0.4">
      <c r="A46" s="3">
        <v>44880.077037037037</v>
      </c>
      <c r="B46" s="4" t="s">
        <v>383</v>
      </c>
      <c r="C46" s="4" t="s">
        <v>384</v>
      </c>
      <c r="D46" s="4" t="s">
        <v>48</v>
      </c>
      <c r="E46" s="4" t="s">
        <v>143</v>
      </c>
      <c r="F46" s="4" t="s">
        <v>27</v>
      </c>
      <c r="G46" s="4" t="s">
        <v>385</v>
      </c>
      <c r="H46" s="4">
        <v>4</v>
      </c>
      <c r="I46" s="4">
        <v>5</v>
      </c>
      <c r="J46" s="4">
        <v>4</v>
      </c>
      <c r="K46" s="4">
        <v>5</v>
      </c>
      <c r="L46" s="4">
        <v>4</v>
      </c>
      <c r="M46" s="4">
        <v>3</v>
      </c>
      <c r="N46" s="4">
        <v>4</v>
      </c>
      <c r="O46">
        <v>0</v>
      </c>
      <c r="P46">
        <v>0</v>
      </c>
      <c r="Q46">
        <v>0</v>
      </c>
      <c r="R46" s="4" t="s">
        <v>386</v>
      </c>
      <c r="S46" s="4">
        <v>5</v>
      </c>
      <c r="T46" s="4">
        <v>5</v>
      </c>
      <c r="U46" s="4">
        <v>5</v>
      </c>
      <c r="V46" s="4">
        <v>5</v>
      </c>
      <c r="W46" s="4">
        <v>5</v>
      </c>
      <c r="X46">
        <v>0</v>
      </c>
      <c r="Y46">
        <v>0</v>
      </c>
      <c r="Z46">
        <v>0</v>
      </c>
      <c r="AA46">
        <v>0</v>
      </c>
      <c r="AB46">
        <v>0</v>
      </c>
      <c r="AC46" s="4" t="s">
        <v>387</v>
      </c>
      <c r="AD46" s="4">
        <v>4</v>
      </c>
      <c r="AE46" s="4">
        <v>5</v>
      </c>
      <c r="AF46" s="4">
        <v>5</v>
      </c>
      <c r="AG46" s="4">
        <v>4</v>
      </c>
      <c r="AH46" s="4">
        <v>4</v>
      </c>
      <c r="AI46" s="4">
        <v>4</v>
      </c>
      <c r="AJ46" s="4">
        <v>4</v>
      </c>
      <c r="AK46" s="4">
        <v>5</v>
      </c>
      <c r="AL46">
        <v>0</v>
      </c>
      <c r="AM46">
        <v>0</v>
      </c>
      <c r="AN46" s="4" t="s">
        <v>388</v>
      </c>
      <c r="AO46" s="4" t="s">
        <v>389</v>
      </c>
      <c r="AP46" s="4" t="s">
        <v>390</v>
      </c>
      <c r="AQ46" s="4" t="s">
        <v>220</v>
      </c>
      <c r="AR46" s="4" t="s">
        <v>86</v>
      </c>
      <c r="AS46" s="63" t="s">
        <v>391</v>
      </c>
      <c r="AT46">
        <v>0</v>
      </c>
      <c r="AU46" s="4" t="s">
        <v>392</v>
      </c>
    </row>
    <row r="47" spans="1:47" ht="12.3" x14ac:dyDescent="0.4">
      <c r="A47" s="3">
        <v>44880.462406886574</v>
      </c>
      <c r="B47" s="4" t="s">
        <v>393</v>
      </c>
      <c r="C47" s="4" t="s">
        <v>394</v>
      </c>
      <c r="D47" s="4" t="s">
        <v>48</v>
      </c>
      <c r="E47" s="4" t="s">
        <v>80</v>
      </c>
      <c r="F47" s="4" t="s">
        <v>27</v>
      </c>
      <c r="G47" s="4" t="s">
        <v>395</v>
      </c>
      <c r="H47" s="4">
        <v>5</v>
      </c>
      <c r="I47" s="4">
        <v>4</v>
      </c>
      <c r="J47" s="4">
        <v>4</v>
      </c>
      <c r="K47" s="4">
        <v>5</v>
      </c>
      <c r="L47" s="4">
        <v>4</v>
      </c>
      <c r="M47" s="4">
        <v>3</v>
      </c>
      <c r="N47" s="4">
        <v>4</v>
      </c>
      <c r="O47" s="4">
        <v>3</v>
      </c>
      <c r="P47">
        <v>0</v>
      </c>
      <c r="Q47">
        <v>0</v>
      </c>
      <c r="R47" s="4" t="s">
        <v>395</v>
      </c>
      <c r="S47" s="4">
        <v>5</v>
      </c>
      <c r="T47" s="4">
        <v>5</v>
      </c>
      <c r="U47" s="4">
        <v>3</v>
      </c>
      <c r="V47" s="4">
        <v>3</v>
      </c>
      <c r="W47" s="4">
        <v>4</v>
      </c>
      <c r="X47" s="4">
        <v>3</v>
      </c>
      <c r="Y47" s="4">
        <v>4</v>
      </c>
      <c r="Z47" s="4">
        <v>3</v>
      </c>
      <c r="AA47">
        <v>0</v>
      </c>
      <c r="AB47">
        <v>0</v>
      </c>
      <c r="AC47" s="4" t="s">
        <v>396</v>
      </c>
      <c r="AD47" s="4">
        <v>5</v>
      </c>
      <c r="AE47" s="4">
        <v>5</v>
      </c>
      <c r="AF47" s="4">
        <v>3</v>
      </c>
      <c r="AG47" s="4">
        <v>4</v>
      </c>
      <c r="AH47" s="4">
        <v>5</v>
      </c>
      <c r="AI47" s="4">
        <v>3</v>
      </c>
      <c r="AJ47">
        <v>0</v>
      </c>
      <c r="AK47">
        <v>0</v>
      </c>
      <c r="AL47">
        <v>0</v>
      </c>
      <c r="AM47">
        <v>0</v>
      </c>
      <c r="AN47" s="4" t="s">
        <v>397</v>
      </c>
      <c r="AO47" s="4" t="s">
        <v>397</v>
      </c>
      <c r="AP47" s="4" t="s">
        <v>397</v>
      </c>
      <c r="AQ47">
        <v>0</v>
      </c>
      <c r="AR47" s="4" t="s">
        <v>44</v>
      </c>
      <c r="AS47" s="4" t="s">
        <v>397</v>
      </c>
      <c r="AT47">
        <v>0</v>
      </c>
      <c r="AU47" s="4" t="s">
        <v>398</v>
      </c>
    </row>
    <row r="48" spans="1:47" ht="12.3" x14ac:dyDescent="0.4">
      <c r="A48" s="3">
        <v>44880.679291932873</v>
      </c>
      <c r="B48" s="4" t="s">
        <v>399</v>
      </c>
      <c r="C48" s="4" t="s">
        <v>400</v>
      </c>
      <c r="D48" s="4" t="s">
        <v>25</v>
      </c>
      <c r="E48" s="4" t="s">
        <v>26</v>
      </c>
      <c r="F48" s="4" t="s">
        <v>27</v>
      </c>
      <c r="G48" s="4" t="s">
        <v>401</v>
      </c>
      <c r="H48" s="4">
        <v>5</v>
      </c>
      <c r="I48" s="4">
        <v>5</v>
      </c>
      <c r="J48" s="4">
        <v>5</v>
      </c>
      <c r="K48" s="4">
        <v>4</v>
      </c>
      <c r="L48" s="4">
        <v>4</v>
      </c>
      <c r="M48" s="4">
        <v>4</v>
      </c>
      <c r="N48">
        <v>0</v>
      </c>
      <c r="O48">
        <v>0</v>
      </c>
      <c r="P48">
        <v>0</v>
      </c>
      <c r="Q48">
        <v>0</v>
      </c>
      <c r="R48" s="4" t="s">
        <v>402</v>
      </c>
      <c r="S48" s="4">
        <v>5</v>
      </c>
      <c r="T48" s="4">
        <v>5</v>
      </c>
      <c r="U48" s="4">
        <v>5</v>
      </c>
      <c r="V48" s="4">
        <v>5</v>
      </c>
      <c r="W48" s="4">
        <v>5</v>
      </c>
      <c r="X48" s="4">
        <v>5</v>
      </c>
      <c r="Y48" s="4">
        <v>4</v>
      </c>
      <c r="Z48" s="4">
        <v>4</v>
      </c>
      <c r="AA48" s="4">
        <v>4</v>
      </c>
      <c r="AB48">
        <v>0</v>
      </c>
      <c r="AC48" s="4" t="s">
        <v>403</v>
      </c>
      <c r="AD48" s="4">
        <v>5</v>
      </c>
      <c r="AE48" s="4">
        <v>5</v>
      </c>
      <c r="AF48" s="4">
        <v>5</v>
      </c>
      <c r="AG48" s="4">
        <v>5</v>
      </c>
      <c r="AH48" s="4">
        <v>5</v>
      </c>
      <c r="AI48" s="4">
        <v>5</v>
      </c>
      <c r="AJ48" s="4">
        <v>5</v>
      </c>
      <c r="AK48" s="4">
        <v>5</v>
      </c>
      <c r="AL48">
        <v>0</v>
      </c>
      <c r="AM48">
        <v>0</v>
      </c>
      <c r="AN48" s="4" t="s">
        <v>404</v>
      </c>
      <c r="AO48">
        <v>0</v>
      </c>
      <c r="AP48" s="4" t="s">
        <v>405</v>
      </c>
      <c r="AQ48" s="4" t="s">
        <v>33</v>
      </c>
      <c r="AR48">
        <v>0</v>
      </c>
      <c r="AS48" s="4" t="s">
        <v>406</v>
      </c>
      <c r="AT48" s="4" t="s">
        <v>407</v>
      </c>
      <c r="AU48" s="4" t="s">
        <v>300</v>
      </c>
    </row>
    <row r="49" spans="1:47" ht="12.3" x14ac:dyDescent="0.4">
      <c r="A49" s="3">
        <v>44880.716267962962</v>
      </c>
      <c r="B49" s="4" t="s">
        <v>408</v>
      </c>
      <c r="C49" s="4" t="s">
        <v>409</v>
      </c>
      <c r="D49" s="4" t="s">
        <v>48</v>
      </c>
      <c r="E49" s="4" t="s">
        <v>57</v>
      </c>
      <c r="F49" s="4" t="s">
        <v>27</v>
      </c>
      <c r="G49" s="4" t="s">
        <v>410</v>
      </c>
      <c r="H49" s="4">
        <v>5</v>
      </c>
      <c r="I49" s="4">
        <v>4</v>
      </c>
      <c r="J49" s="4">
        <v>5</v>
      </c>
      <c r="K49" s="4">
        <v>4</v>
      </c>
      <c r="L49" s="4">
        <v>3</v>
      </c>
      <c r="M49" s="4">
        <v>5</v>
      </c>
      <c r="N49" s="4">
        <v>4</v>
      </c>
      <c r="O49" s="4">
        <v>5</v>
      </c>
      <c r="P49">
        <v>0</v>
      </c>
      <c r="Q49">
        <v>0</v>
      </c>
      <c r="R49" s="4" t="s">
        <v>411</v>
      </c>
      <c r="S49" s="4">
        <v>5</v>
      </c>
      <c r="T49" s="4">
        <v>4</v>
      </c>
      <c r="U49" s="4">
        <v>5</v>
      </c>
      <c r="V49" s="4">
        <v>5</v>
      </c>
      <c r="W49" s="4">
        <v>4</v>
      </c>
      <c r="X49" s="4">
        <v>4</v>
      </c>
      <c r="Y49" s="4">
        <v>5</v>
      </c>
      <c r="Z49" s="4">
        <v>5</v>
      </c>
      <c r="AA49" s="4">
        <v>4</v>
      </c>
      <c r="AB49" s="4">
        <v>4</v>
      </c>
      <c r="AC49" s="4" t="s">
        <v>412</v>
      </c>
      <c r="AD49" s="4">
        <v>5</v>
      </c>
      <c r="AE49" s="4">
        <v>4</v>
      </c>
      <c r="AF49" s="4">
        <v>4</v>
      </c>
      <c r="AG49" s="4">
        <v>4</v>
      </c>
      <c r="AH49" s="4">
        <v>5</v>
      </c>
      <c r="AI49" s="4">
        <v>4</v>
      </c>
      <c r="AJ49" s="4">
        <v>3</v>
      </c>
      <c r="AK49" s="4">
        <v>4</v>
      </c>
      <c r="AL49" s="4">
        <v>4</v>
      </c>
      <c r="AM49" s="4">
        <v>4</v>
      </c>
      <c r="AN49" s="4" t="s">
        <v>413</v>
      </c>
      <c r="AO49" s="4" t="s">
        <v>414</v>
      </c>
      <c r="AP49" s="4" t="s">
        <v>414</v>
      </c>
      <c r="AQ49" s="4" t="s">
        <v>139</v>
      </c>
      <c r="AR49" s="4" t="s">
        <v>63</v>
      </c>
      <c r="AS49" s="4" t="s">
        <v>412</v>
      </c>
      <c r="AT49" s="4" t="s">
        <v>415</v>
      </c>
      <c r="AU49" s="4" t="s">
        <v>74</v>
      </c>
    </row>
    <row r="50" spans="1:47" ht="12.3" x14ac:dyDescent="0.4">
      <c r="A50" s="3">
        <v>44880.791410659724</v>
      </c>
      <c r="B50" s="4" t="s">
        <v>416</v>
      </c>
      <c r="C50" s="4" t="s">
        <v>417</v>
      </c>
      <c r="D50" s="4" t="s">
        <v>48</v>
      </c>
      <c r="E50" s="4" t="s">
        <v>143</v>
      </c>
      <c r="F50" s="4" t="s">
        <v>27</v>
      </c>
      <c r="G50" s="4" t="s">
        <v>418</v>
      </c>
      <c r="H50" s="4">
        <v>4</v>
      </c>
      <c r="I50" s="4">
        <v>5</v>
      </c>
      <c r="J50" s="4">
        <v>4</v>
      </c>
      <c r="K50" s="4">
        <v>5</v>
      </c>
      <c r="L50" s="4">
        <v>5</v>
      </c>
      <c r="M50">
        <v>0</v>
      </c>
      <c r="N50">
        <v>0</v>
      </c>
      <c r="O50">
        <v>0</v>
      </c>
      <c r="P50">
        <v>0</v>
      </c>
      <c r="Q50">
        <v>0</v>
      </c>
      <c r="R50" s="4" t="s">
        <v>419</v>
      </c>
      <c r="S50" s="4">
        <v>5</v>
      </c>
      <c r="T50" s="4">
        <v>5</v>
      </c>
      <c r="U50" s="4">
        <v>5</v>
      </c>
      <c r="V50" s="4">
        <v>5</v>
      </c>
      <c r="W50" s="4">
        <v>5</v>
      </c>
      <c r="X50" s="4">
        <v>5</v>
      </c>
      <c r="Y50" s="4">
        <v>4</v>
      </c>
      <c r="Z50" s="4">
        <v>4</v>
      </c>
      <c r="AA50" s="4">
        <v>4</v>
      </c>
      <c r="AB50">
        <v>0</v>
      </c>
      <c r="AC50" s="4" t="s">
        <v>420</v>
      </c>
      <c r="AD50" s="4">
        <v>5</v>
      </c>
      <c r="AE50" s="4">
        <v>5</v>
      </c>
      <c r="AF50" s="4">
        <v>5</v>
      </c>
      <c r="AG50" s="4">
        <v>5</v>
      </c>
      <c r="AH50" s="4">
        <v>5</v>
      </c>
      <c r="AI50" s="4">
        <v>5</v>
      </c>
      <c r="AJ50" s="4">
        <v>5</v>
      </c>
      <c r="AK50" s="4">
        <v>5</v>
      </c>
      <c r="AL50" s="4">
        <v>5</v>
      </c>
      <c r="AM50" s="4">
        <v>5</v>
      </c>
      <c r="AN50" s="4" t="s">
        <v>421</v>
      </c>
      <c r="AO50" s="4" t="s">
        <v>421</v>
      </c>
      <c r="AP50" s="4" t="s">
        <v>422</v>
      </c>
      <c r="AQ50">
        <v>0</v>
      </c>
      <c r="AR50" s="4" t="s">
        <v>74</v>
      </c>
      <c r="AS50" s="4" t="s">
        <v>423</v>
      </c>
      <c r="AT50" s="4" t="s">
        <v>424</v>
      </c>
      <c r="AU50">
        <v>0</v>
      </c>
    </row>
    <row r="51" spans="1:47" ht="12.3" x14ac:dyDescent="0.4">
      <c r="A51" s="3">
        <v>44880.791544525462</v>
      </c>
      <c r="B51" s="4" t="s">
        <v>425</v>
      </c>
      <c r="C51" s="4" t="s">
        <v>426</v>
      </c>
      <c r="D51" s="4" t="s">
        <v>48</v>
      </c>
      <c r="E51" s="4" t="s">
        <v>57</v>
      </c>
      <c r="F51" s="4" t="s">
        <v>27</v>
      </c>
      <c r="G51" s="4" t="s">
        <v>427</v>
      </c>
      <c r="H51" s="4">
        <v>5</v>
      </c>
      <c r="I51" s="4">
        <v>5</v>
      </c>
      <c r="J51" s="4">
        <v>5</v>
      </c>
      <c r="K51" s="4">
        <v>3</v>
      </c>
      <c r="L51" s="4">
        <v>4</v>
      </c>
      <c r="M51" s="4">
        <v>5</v>
      </c>
      <c r="N51" s="4">
        <v>4</v>
      </c>
      <c r="O51">
        <v>0</v>
      </c>
      <c r="P51">
        <v>0</v>
      </c>
      <c r="Q51">
        <v>0</v>
      </c>
      <c r="R51" s="4" t="s">
        <v>428</v>
      </c>
      <c r="S51" s="4">
        <v>5</v>
      </c>
      <c r="T51" s="4">
        <v>5</v>
      </c>
      <c r="U51" s="4">
        <v>5</v>
      </c>
      <c r="V51" s="4">
        <v>3</v>
      </c>
      <c r="W51" s="4">
        <v>4</v>
      </c>
      <c r="X51" s="4">
        <v>5</v>
      </c>
      <c r="Y51" s="4">
        <v>4</v>
      </c>
      <c r="Z51" s="4">
        <v>4</v>
      </c>
      <c r="AA51">
        <v>0</v>
      </c>
      <c r="AB51">
        <v>0</v>
      </c>
      <c r="AC51" s="4" t="s">
        <v>428</v>
      </c>
      <c r="AD51" s="4">
        <v>5</v>
      </c>
      <c r="AE51" s="4">
        <v>5</v>
      </c>
      <c r="AF51" s="4">
        <v>5</v>
      </c>
      <c r="AG51" s="4">
        <v>3</v>
      </c>
      <c r="AH51" s="4">
        <v>4</v>
      </c>
      <c r="AI51" s="4">
        <v>5</v>
      </c>
      <c r="AJ51" s="4">
        <v>4</v>
      </c>
      <c r="AK51" s="4">
        <v>4</v>
      </c>
      <c r="AL51">
        <v>0</v>
      </c>
      <c r="AM51">
        <v>0</v>
      </c>
      <c r="AN51" s="4" t="s">
        <v>429</v>
      </c>
      <c r="AO51" s="4" t="s">
        <v>430</v>
      </c>
      <c r="AP51" s="4" t="s">
        <v>431</v>
      </c>
      <c r="AQ51" s="4" t="s">
        <v>104</v>
      </c>
      <c r="AR51" s="4" t="s">
        <v>74</v>
      </c>
      <c r="AS51" s="4" t="s">
        <v>432</v>
      </c>
      <c r="AT51">
        <v>0</v>
      </c>
      <c r="AU51">
        <v>0</v>
      </c>
    </row>
    <row r="52" spans="1:47" ht="12.3" x14ac:dyDescent="0.4">
      <c r="A52" s="3">
        <v>44880.796682569446</v>
      </c>
      <c r="B52" s="4" t="s">
        <v>433</v>
      </c>
      <c r="C52" s="9" t="s">
        <v>434</v>
      </c>
      <c r="D52" s="4" t="s">
        <v>48</v>
      </c>
      <c r="E52" s="4" t="s">
        <v>26</v>
      </c>
      <c r="F52" s="4" t="s">
        <v>27</v>
      </c>
      <c r="G52" s="4" t="s">
        <v>435</v>
      </c>
      <c r="H52" s="4">
        <v>4</v>
      </c>
      <c r="I52" s="4">
        <v>1</v>
      </c>
      <c r="J52" s="4">
        <v>4</v>
      </c>
      <c r="K52" s="4">
        <v>3</v>
      </c>
      <c r="L52" s="4">
        <v>4</v>
      </c>
      <c r="M52" s="4">
        <v>4</v>
      </c>
      <c r="N52">
        <v>0</v>
      </c>
      <c r="O52">
        <v>0</v>
      </c>
      <c r="P52">
        <v>0</v>
      </c>
      <c r="Q52">
        <v>0</v>
      </c>
      <c r="R52" s="4" t="s">
        <v>436</v>
      </c>
      <c r="S52" s="4">
        <v>5</v>
      </c>
      <c r="T52" s="4">
        <v>4</v>
      </c>
      <c r="U52" s="4">
        <v>4</v>
      </c>
      <c r="V52" s="4">
        <v>3</v>
      </c>
      <c r="W52" s="4">
        <v>5</v>
      </c>
      <c r="X52" s="4">
        <v>5</v>
      </c>
      <c r="Y52" s="4">
        <v>3</v>
      </c>
      <c r="Z52" s="4">
        <v>3</v>
      </c>
      <c r="AA52">
        <v>0</v>
      </c>
      <c r="AB52" s="4">
        <v>3</v>
      </c>
      <c r="AC52" s="4" t="s">
        <v>436</v>
      </c>
      <c r="AD52" s="4">
        <v>5</v>
      </c>
      <c r="AE52" s="4">
        <v>5</v>
      </c>
      <c r="AF52" s="4">
        <v>4</v>
      </c>
      <c r="AG52" s="4">
        <v>3</v>
      </c>
      <c r="AH52" s="4">
        <v>5</v>
      </c>
      <c r="AI52" s="4">
        <v>5</v>
      </c>
      <c r="AJ52" s="4">
        <v>4</v>
      </c>
      <c r="AK52" s="4">
        <v>4</v>
      </c>
      <c r="AL52" s="4">
        <v>3</v>
      </c>
      <c r="AM52">
        <v>0</v>
      </c>
      <c r="AN52" s="4" t="s">
        <v>437</v>
      </c>
      <c r="AO52" s="4" t="s">
        <v>438</v>
      </c>
      <c r="AP52" s="4" t="s">
        <v>439</v>
      </c>
      <c r="AQ52">
        <v>0</v>
      </c>
      <c r="AR52">
        <v>0</v>
      </c>
      <c r="AS52" s="4" t="s">
        <v>440</v>
      </c>
      <c r="AT52">
        <v>0</v>
      </c>
      <c r="AU52">
        <v>0</v>
      </c>
    </row>
    <row r="53" spans="1:47" ht="12.3" x14ac:dyDescent="0.4">
      <c r="A53" s="3">
        <v>44880.798307951394</v>
      </c>
      <c r="B53" s="4" t="s">
        <v>441</v>
      </c>
      <c r="C53" s="4" t="s">
        <v>442</v>
      </c>
      <c r="D53" s="4" t="s">
        <v>48</v>
      </c>
      <c r="E53" s="4" t="s">
        <v>57</v>
      </c>
      <c r="F53" s="4" t="s">
        <v>49</v>
      </c>
      <c r="G53" s="4" t="s">
        <v>443</v>
      </c>
      <c r="H53" s="4">
        <v>5</v>
      </c>
      <c r="I53" s="4">
        <v>4</v>
      </c>
      <c r="J53" s="4">
        <v>5</v>
      </c>
      <c r="K53" s="4">
        <v>4</v>
      </c>
      <c r="L53" s="4">
        <v>4</v>
      </c>
      <c r="M53" s="4">
        <v>4</v>
      </c>
      <c r="N53" s="4">
        <v>5</v>
      </c>
      <c r="O53" s="4">
        <v>3</v>
      </c>
      <c r="P53">
        <v>0</v>
      </c>
      <c r="Q53">
        <v>0</v>
      </c>
      <c r="R53" s="4" t="s">
        <v>443</v>
      </c>
      <c r="S53" s="4">
        <v>5</v>
      </c>
      <c r="T53" s="4">
        <v>4</v>
      </c>
      <c r="U53" s="4">
        <v>5</v>
      </c>
      <c r="V53" s="4">
        <v>4</v>
      </c>
      <c r="W53" s="4">
        <v>4</v>
      </c>
      <c r="X53" s="4">
        <v>4</v>
      </c>
      <c r="Y53" s="4">
        <v>5</v>
      </c>
      <c r="Z53" s="4">
        <v>5</v>
      </c>
      <c r="AA53">
        <v>0</v>
      </c>
      <c r="AB53">
        <v>0</v>
      </c>
      <c r="AC53" s="4" t="s">
        <v>443</v>
      </c>
      <c r="AD53" s="4">
        <v>5</v>
      </c>
      <c r="AE53" s="4">
        <v>4</v>
      </c>
      <c r="AF53" s="4">
        <v>5</v>
      </c>
      <c r="AG53" s="4">
        <v>4</v>
      </c>
      <c r="AH53" s="4">
        <v>5</v>
      </c>
      <c r="AI53" s="4">
        <v>4</v>
      </c>
      <c r="AJ53" s="4">
        <v>5</v>
      </c>
      <c r="AK53" s="4">
        <v>4</v>
      </c>
      <c r="AL53">
        <v>0</v>
      </c>
      <c r="AM53">
        <v>0</v>
      </c>
      <c r="AN53" s="4" t="s">
        <v>444</v>
      </c>
      <c r="AO53" s="4" t="s">
        <v>445</v>
      </c>
      <c r="AP53" s="4" t="s">
        <v>445</v>
      </c>
      <c r="AQ53">
        <v>0</v>
      </c>
      <c r="AR53" s="4" t="s">
        <v>63</v>
      </c>
      <c r="AS53" s="4" t="s">
        <v>446</v>
      </c>
      <c r="AT53">
        <v>0</v>
      </c>
      <c r="AU53" s="4" t="s">
        <v>447</v>
      </c>
    </row>
    <row r="54" spans="1:47" ht="12.3" x14ac:dyDescent="0.4">
      <c r="A54" s="3">
        <v>44880.799773935185</v>
      </c>
      <c r="B54" s="4" t="s">
        <v>448</v>
      </c>
      <c r="C54" s="4" t="s">
        <v>449</v>
      </c>
      <c r="D54" s="4" t="s">
        <v>48</v>
      </c>
      <c r="E54" s="4" t="s">
        <v>80</v>
      </c>
      <c r="F54" s="4" t="s">
        <v>49</v>
      </c>
      <c r="G54" s="4" t="s">
        <v>450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>
        <v>0</v>
      </c>
      <c r="O54">
        <v>0</v>
      </c>
      <c r="P54">
        <v>0</v>
      </c>
      <c r="Q54">
        <v>0</v>
      </c>
      <c r="R54" s="4" t="s">
        <v>218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 t="s">
        <v>451</v>
      </c>
      <c r="AD54" s="4">
        <v>5</v>
      </c>
      <c r="AE54" s="4">
        <v>5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4" t="s">
        <v>452</v>
      </c>
      <c r="AO54" s="4" t="s">
        <v>453</v>
      </c>
      <c r="AP54" s="4" t="s">
        <v>453</v>
      </c>
      <c r="AQ54">
        <v>0</v>
      </c>
      <c r="AR54">
        <v>0</v>
      </c>
      <c r="AS54" s="4" t="s">
        <v>454</v>
      </c>
      <c r="AT54">
        <v>0</v>
      </c>
      <c r="AU54">
        <v>0</v>
      </c>
    </row>
    <row r="55" spans="1:47" ht="12.3" x14ac:dyDescent="0.4">
      <c r="A55" s="3">
        <v>44880.812293634255</v>
      </c>
      <c r="B55" s="4" t="s">
        <v>455</v>
      </c>
      <c r="C55" s="4" t="s">
        <v>456</v>
      </c>
      <c r="D55" s="4" t="s">
        <v>48</v>
      </c>
      <c r="E55" s="4" t="s">
        <v>57</v>
      </c>
      <c r="F55" s="4" t="s">
        <v>378</v>
      </c>
      <c r="G55" s="4" t="s">
        <v>457</v>
      </c>
      <c r="H55" s="4">
        <v>5</v>
      </c>
      <c r="I55" s="4">
        <v>5</v>
      </c>
      <c r="J55" s="4">
        <v>5</v>
      </c>
      <c r="K55" s="4">
        <v>5</v>
      </c>
      <c r="L55" s="4">
        <v>4</v>
      </c>
      <c r="M55">
        <v>0</v>
      </c>
      <c r="N55">
        <v>0</v>
      </c>
      <c r="O55">
        <v>0</v>
      </c>
      <c r="P55">
        <v>0</v>
      </c>
      <c r="Q55">
        <v>0</v>
      </c>
      <c r="R55" s="4" t="s">
        <v>458</v>
      </c>
      <c r="S55" s="4">
        <v>5</v>
      </c>
      <c r="T55" s="4">
        <v>5</v>
      </c>
      <c r="U55" s="4">
        <v>4</v>
      </c>
      <c r="V55" s="4">
        <v>4</v>
      </c>
      <c r="W55" s="4">
        <v>4</v>
      </c>
      <c r="X55">
        <v>0</v>
      </c>
      <c r="Y55">
        <v>0</v>
      </c>
      <c r="Z55">
        <v>0</v>
      </c>
      <c r="AA55">
        <v>0</v>
      </c>
      <c r="AB55">
        <v>0</v>
      </c>
      <c r="AC55" s="4" t="s">
        <v>459</v>
      </c>
      <c r="AD55" s="4">
        <v>5</v>
      </c>
      <c r="AE55" s="4">
        <v>5</v>
      </c>
      <c r="AF55" s="4">
        <v>4</v>
      </c>
      <c r="AG55" s="4">
        <v>3</v>
      </c>
      <c r="AH55" s="4">
        <v>3</v>
      </c>
      <c r="AI55" s="4">
        <v>5</v>
      </c>
      <c r="AJ55">
        <v>0</v>
      </c>
      <c r="AK55">
        <v>0</v>
      </c>
      <c r="AL55">
        <v>0</v>
      </c>
      <c r="AM55">
        <v>0</v>
      </c>
      <c r="AN55" s="4" t="s">
        <v>460</v>
      </c>
      <c r="AO55">
        <v>0</v>
      </c>
      <c r="AP55" s="4" t="s">
        <v>461</v>
      </c>
      <c r="AQ55" s="4" t="s">
        <v>104</v>
      </c>
      <c r="AR55">
        <v>0</v>
      </c>
      <c r="AS55" s="4" t="s">
        <v>461</v>
      </c>
      <c r="AT55">
        <v>0</v>
      </c>
      <c r="AU55" s="4" t="s">
        <v>462</v>
      </c>
    </row>
    <row r="56" spans="1:47" ht="12.3" x14ac:dyDescent="0.4">
      <c r="A56" s="3">
        <v>44880.823713159727</v>
      </c>
      <c r="B56" s="4" t="s">
        <v>463</v>
      </c>
      <c r="C56" s="4" t="s">
        <v>464</v>
      </c>
      <c r="D56" s="4" t="s">
        <v>48</v>
      </c>
      <c r="E56" s="4" t="s">
        <v>80</v>
      </c>
      <c r="F56" s="4" t="s">
        <v>27</v>
      </c>
      <c r="G56" s="4" t="s">
        <v>465</v>
      </c>
      <c r="H56" s="4">
        <v>3</v>
      </c>
      <c r="I56" s="4">
        <v>3</v>
      </c>
      <c r="J56" s="4">
        <v>5</v>
      </c>
      <c r="K56" s="4">
        <v>5</v>
      </c>
      <c r="L56" s="4">
        <v>5</v>
      </c>
      <c r="M56" s="4">
        <v>5</v>
      </c>
      <c r="N56" s="4">
        <v>5</v>
      </c>
      <c r="O56" s="4">
        <v>5</v>
      </c>
      <c r="P56" s="4">
        <v>5</v>
      </c>
      <c r="Q56">
        <v>0</v>
      </c>
      <c r="R56" s="4" t="s">
        <v>466</v>
      </c>
      <c r="S56" s="4">
        <v>5</v>
      </c>
      <c r="T56" s="4">
        <v>5</v>
      </c>
      <c r="U56" s="4">
        <v>5</v>
      </c>
      <c r="V56" s="4">
        <v>5</v>
      </c>
      <c r="W56" s="4">
        <v>5</v>
      </c>
      <c r="X56" s="4">
        <v>5</v>
      </c>
      <c r="Y56" s="4">
        <v>5</v>
      </c>
      <c r="Z56" s="4">
        <v>4</v>
      </c>
      <c r="AA56">
        <v>0</v>
      </c>
      <c r="AB56">
        <v>0</v>
      </c>
      <c r="AC56" s="4" t="s">
        <v>466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4</v>
      </c>
      <c r="AL56">
        <v>0</v>
      </c>
      <c r="AM56">
        <v>0</v>
      </c>
      <c r="AN56" s="4" t="s">
        <v>467</v>
      </c>
      <c r="AO56" s="4" t="s">
        <v>467</v>
      </c>
      <c r="AP56" s="4" t="s">
        <v>468</v>
      </c>
      <c r="AQ56" s="4" t="s">
        <v>104</v>
      </c>
      <c r="AR56">
        <v>0</v>
      </c>
      <c r="AS56" s="4" t="s">
        <v>469</v>
      </c>
      <c r="AT56">
        <v>0</v>
      </c>
      <c r="AU56">
        <v>0</v>
      </c>
    </row>
    <row r="57" spans="1:47" ht="12.3" x14ac:dyDescent="0.4">
      <c r="A57" s="3">
        <v>44883.088847222221</v>
      </c>
      <c r="B57" s="4" t="s">
        <v>470</v>
      </c>
      <c r="C57" s="4" t="s">
        <v>471</v>
      </c>
      <c r="D57" s="4" t="s">
        <v>48</v>
      </c>
      <c r="E57" s="4" t="s">
        <v>57</v>
      </c>
      <c r="F57" s="4" t="s">
        <v>49</v>
      </c>
      <c r="G57" s="4" t="s">
        <v>472</v>
      </c>
      <c r="H57" s="4">
        <v>4</v>
      </c>
      <c r="I57" s="4">
        <v>4</v>
      </c>
      <c r="J57" s="4">
        <v>5</v>
      </c>
      <c r="K57" s="4">
        <v>4</v>
      </c>
      <c r="L57" s="4">
        <v>5</v>
      </c>
      <c r="M57" s="4">
        <v>4</v>
      </c>
      <c r="N57" s="4">
        <v>3</v>
      </c>
      <c r="O57">
        <v>0</v>
      </c>
      <c r="P57">
        <v>0</v>
      </c>
      <c r="Q57">
        <v>0</v>
      </c>
      <c r="R57" s="4" t="s">
        <v>473</v>
      </c>
      <c r="S57" s="4">
        <v>1</v>
      </c>
      <c r="T57" s="4">
        <v>1</v>
      </c>
      <c r="U57" s="4">
        <v>5</v>
      </c>
      <c r="V57" s="4">
        <v>5</v>
      </c>
      <c r="W57" s="4">
        <v>5</v>
      </c>
      <c r="X57" s="4">
        <v>3</v>
      </c>
      <c r="Y57" s="4">
        <v>4</v>
      </c>
      <c r="Z57" s="4">
        <v>4</v>
      </c>
      <c r="AA57">
        <v>0</v>
      </c>
      <c r="AB57">
        <v>0</v>
      </c>
      <c r="AC57" s="4" t="s">
        <v>474</v>
      </c>
      <c r="AD57" s="4">
        <v>2</v>
      </c>
      <c r="AE57" s="4">
        <v>5</v>
      </c>
      <c r="AF57" s="4">
        <v>5</v>
      </c>
      <c r="AG57" s="4">
        <v>5</v>
      </c>
      <c r="AH57" s="4">
        <v>5</v>
      </c>
      <c r="AI57" s="4">
        <v>4</v>
      </c>
      <c r="AJ57" s="4">
        <v>5</v>
      </c>
      <c r="AK57" s="4">
        <v>5</v>
      </c>
      <c r="AL57">
        <v>0</v>
      </c>
      <c r="AM57">
        <v>0</v>
      </c>
      <c r="AN57" s="4" t="s">
        <v>475</v>
      </c>
      <c r="AO57" s="4" t="s">
        <v>475</v>
      </c>
      <c r="AP57" s="4" t="s">
        <v>475</v>
      </c>
      <c r="AQ57" s="4" t="s">
        <v>149</v>
      </c>
      <c r="AR57">
        <v>0</v>
      </c>
      <c r="AS57" s="4" t="s">
        <v>475</v>
      </c>
      <c r="AT57">
        <v>0</v>
      </c>
      <c r="AU57">
        <v>0</v>
      </c>
    </row>
    <row r="58" spans="1:47" ht="12.3" x14ac:dyDescent="0.4">
      <c r="A58" s="3">
        <v>44883.096739953704</v>
      </c>
      <c r="B58" s="4" t="s">
        <v>476</v>
      </c>
      <c r="C58" s="4" t="s">
        <v>477</v>
      </c>
      <c r="D58" s="4" t="s">
        <v>48</v>
      </c>
      <c r="E58" s="4" t="s">
        <v>80</v>
      </c>
      <c r="F58" s="4" t="s">
        <v>27</v>
      </c>
      <c r="G58" s="4" t="s">
        <v>478</v>
      </c>
      <c r="H58" s="4">
        <v>5</v>
      </c>
      <c r="I58" s="4">
        <v>5</v>
      </c>
      <c r="J58" s="4">
        <v>5</v>
      </c>
      <c r="K58" s="4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4" t="s">
        <v>479</v>
      </c>
      <c r="S58" s="4">
        <v>4</v>
      </c>
      <c r="T58" s="4">
        <v>4</v>
      </c>
      <c r="U58" s="4">
        <v>4</v>
      </c>
      <c r="V58" s="4">
        <v>4</v>
      </c>
      <c r="W58" s="4">
        <v>4</v>
      </c>
      <c r="X58" s="4">
        <v>4</v>
      </c>
      <c r="Y58">
        <v>0</v>
      </c>
      <c r="Z58">
        <v>0</v>
      </c>
      <c r="AA58">
        <v>0</v>
      </c>
      <c r="AB58">
        <v>0</v>
      </c>
      <c r="AC58" s="4" t="s">
        <v>480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>
        <v>0</v>
      </c>
      <c r="AL58">
        <v>0</v>
      </c>
      <c r="AM58">
        <v>0</v>
      </c>
      <c r="AN58" s="4" t="s">
        <v>481</v>
      </c>
      <c r="AO58" s="4" t="s">
        <v>481</v>
      </c>
      <c r="AP58" s="4" t="s">
        <v>481</v>
      </c>
      <c r="AQ58" s="4" t="s">
        <v>104</v>
      </c>
      <c r="AR58" s="4" t="s">
        <v>63</v>
      </c>
      <c r="AS58" s="4" t="s">
        <v>482</v>
      </c>
      <c r="AT58" s="4" t="s">
        <v>483</v>
      </c>
      <c r="AU58">
        <v>0</v>
      </c>
    </row>
    <row r="59" spans="1:47" ht="12.3" x14ac:dyDescent="0.4">
      <c r="A59" s="3">
        <v>44883.09792458333</v>
      </c>
      <c r="B59" s="4" t="s">
        <v>484</v>
      </c>
      <c r="C59" s="4" t="s">
        <v>485</v>
      </c>
      <c r="D59" s="4" t="s">
        <v>48</v>
      </c>
      <c r="E59" s="4" t="s">
        <v>80</v>
      </c>
      <c r="F59" s="4" t="s">
        <v>27</v>
      </c>
      <c r="G59" s="4" t="s">
        <v>486</v>
      </c>
      <c r="H59" s="4">
        <v>5</v>
      </c>
      <c r="I59" s="4">
        <v>5</v>
      </c>
      <c r="J59" s="4">
        <v>5</v>
      </c>
      <c r="K59" s="4">
        <v>4</v>
      </c>
      <c r="L59" s="4">
        <v>5</v>
      </c>
      <c r="M59" s="4">
        <v>3</v>
      </c>
      <c r="N59" s="4">
        <v>4</v>
      </c>
      <c r="O59">
        <v>0</v>
      </c>
      <c r="P59">
        <v>0</v>
      </c>
      <c r="Q59">
        <v>0</v>
      </c>
      <c r="R59" s="4" t="s">
        <v>487</v>
      </c>
      <c r="S59" s="4">
        <v>5</v>
      </c>
      <c r="T59" s="4">
        <v>5</v>
      </c>
      <c r="U59" s="4">
        <v>5</v>
      </c>
      <c r="V59" s="4">
        <v>4</v>
      </c>
      <c r="W59" s="4">
        <v>3</v>
      </c>
      <c r="X59" s="4">
        <v>4</v>
      </c>
      <c r="Y59" s="4">
        <v>4</v>
      </c>
      <c r="Z59">
        <v>0</v>
      </c>
      <c r="AA59">
        <v>0</v>
      </c>
      <c r="AB59">
        <v>0</v>
      </c>
      <c r="AC59" s="4" t="s">
        <v>488</v>
      </c>
      <c r="AD59" s="4">
        <v>5</v>
      </c>
      <c r="AE59" s="4">
        <v>5</v>
      </c>
      <c r="AF59" s="4">
        <v>5</v>
      </c>
      <c r="AG59" s="4">
        <v>4</v>
      </c>
      <c r="AH59" s="4">
        <v>4</v>
      </c>
      <c r="AI59" s="4">
        <v>3</v>
      </c>
      <c r="AJ59" s="4">
        <v>5</v>
      </c>
      <c r="AK59" s="4">
        <v>5</v>
      </c>
      <c r="AL59" s="4">
        <v>5</v>
      </c>
      <c r="AM59" s="4">
        <v>5</v>
      </c>
      <c r="AN59" s="4" t="s">
        <v>489</v>
      </c>
      <c r="AO59" s="4" t="s">
        <v>489</v>
      </c>
      <c r="AP59" s="4" t="s">
        <v>489</v>
      </c>
      <c r="AQ59">
        <v>0</v>
      </c>
      <c r="AR59">
        <v>0</v>
      </c>
      <c r="AS59" s="4" t="s">
        <v>490</v>
      </c>
      <c r="AT59">
        <v>0</v>
      </c>
      <c r="AU59">
        <v>0</v>
      </c>
    </row>
    <row r="60" spans="1:47" ht="12.3" x14ac:dyDescent="0.4">
      <c r="A60" s="3">
        <v>44883.101116284721</v>
      </c>
      <c r="B60" s="4" t="s">
        <v>491</v>
      </c>
      <c r="C60" s="4" t="s">
        <v>492</v>
      </c>
      <c r="D60" s="4" t="s">
        <v>48</v>
      </c>
      <c r="E60" s="4" t="s">
        <v>80</v>
      </c>
      <c r="F60" s="4" t="s">
        <v>27</v>
      </c>
      <c r="G60" s="4" t="s">
        <v>493</v>
      </c>
      <c r="H60" s="4">
        <v>4</v>
      </c>
      <c r="I60" s="4">
        <v>4</v>
      </c>
      <c r="J60" s="4">
        <v>4</v>
      </c>
      <c r="K60" s="4">
        <v>4</v>
      </c>
      <c r="L60" s="4">
        <v>4</v>
      </c>
      <c r="M60" s="4">
        <v>4</v>
      </c>
      <c r="N60" s="4">
        <v>2</v>
      </c>
      <c r="O60">
        <v>0</v>
      </c>
      <c r="P60">
        <v>0</v>
      </c>
      <c r="Q60">
        <v>0</v>
      </c>
      <c r="R60" s="4" t="s">
        <v>494</v>
      </c>
      <c r="S60" s="4">
        <v>5</v>
      </c>
      <c r="T60" s="4">
        <v>5</v>
      </c>
      <c r="U60" s="4">
        <v>5</v>
      </c>
      <c r="V60" s="4">
        <v>5</v>
      </c>
      <c r="W60" s="4">
        <v>5</v>
      </c>
      <c r="X60" s="4">
        <v>5</v>
      </c>
      <c r="Y60" s="4">
        <v>1</v>
      </c>
      <c r="Z60" s="4">
        <v>3</v>
      </c>
      <c r="AA60">
        <v>0</v>
      </c>
      <c r="AB60">
        <v>0</v>
      </c>
      <c r="AC60" s="4" t="s">
        <v>495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2</v>
      </c>
      <c r="AK60" s="4">
        <v>5</v>
      </c>
      <c r="AL60" s="4">
        <v>5</v>
      </c>
      <c r="AM60">
        <v>0</v>
      </c>
      <c r="AN60" s="4" t="s">
        <v>496</v>
      </c>
      <c r="AO60" s="4" t="s">
        <v>496</v>
      </c>
      <c r="AP60" s="4" t="s">
        <v>497</v>
      </c>
      <c r="AQ60">
        <v>0</v>
      </c>
      <c r="AR60">
        <v>0</v>
      </c>
      <c r="AS60" s="4" t="s">
        <v>498</v>
      </c>
      <c r="AT60" s="4" t="s">
        <v>499</v>
      </c>
      <c r="AU60" s="4" t="s">
        <v>500</v>
      </c>
    </row>
    <row r="61" spans="1:47" ht="12.3" x14ac:dyDescent="0.4">
      <c r="A61" s="3">
        <v>44887.073768009257</v>
      </c>
      <c r="B61" s="4" t="s">
        <v>501</v>
      </c>
      <c r="C61" s="4" t="s">
        <v>502</v>
      </c>
      <c r="D61" s="4" t="s">
        <v>48</v>
      </c>
      <c r="E61" s="4" t="s">
        <v>143</v>
      </c>
      <c r="F61" s="4" t="s">
        <v>27</v>
      </c>
      <c r="G61" s="4" t="s">
        <v>503</v>
      </c>
      <c r="H61" s="4">
        <v>5</v>
      </c>
      <c r="I61" s="4">
        <v>5</v>
      </c>
      <c r="J61" s="4">
        <v>2</v>
      </c>
      <c r="K61" s="4">
        <v>5</v>
      </c>
      <c r="L61" s="4">
        <v>5</v>
      </c>
      <c r="M61">
        <v>0</v>
      </c>
      <c r="N61">
        <v>0</v>
      </c>
      <c r="O61">
        <v>0</v>
      </c>
      <c r="P61">
        <v>0</v>
      </c>
      <c r="Q61">
        <v>0</v>
      </c>
      <c r="R61" s="4" t="s">
        <v>503</v>
      </c>
      <c r="S61" s="4">
        <v>5</v>
      </c>
      <c r="T61" s="4">
        <v>5</v>
      </c>
      <c r="U61" s="4">
        <v>4</v>
      </c>
      <c r="V61" s="4">
        <v>5</v>
      </c>
      <c r="W61" s="4">
        <v>5</v>
      </c>
      <c r="X61">
        <v>0</v>
      </c>
      <c r="Y61">
        <v>0</v>
      </c>
      <c r="Z61">
        <v>0</v>
      </c>
      <c r="AA61">
        <v>0</v>
      </c>
      <c r="AB61">
        <v>0</v>
      </c>
      <c r="AC61" s="4" t="s">
        <v>503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 s="4" t="s">
        <v>504</v>
      </c>
      <c r="AO61" s="4" t="s">
        <v>505</v>
      </c>
      <c r="AP61" s="4" t="s">
        <v>505</v>
      </c>
      <c r="AQ61">
        <v>0</v>
      </c>
      <c r="AR61" s="4" t="s">
        <v>44</v>
      </c>
      <c r="AS61" s="4" t="s">
        <v>506</v>
      </c>
      <c r="AT61">
        <v>0</v>
      </c>
      <c r="AU61">
        <v>0</v>
      </c>
    </row>
    <row r="62" spans="1:47" ht="12.3" x14ac:dyDescent="0.4">
      <c r="A62" s="3">
        <v>44887.075434317128</v>
      </c>
      <c r="B62" s="4" t="s">
        <v>507</v>
      </c>
      <c r="C62" s="4" t="s">
        <v>508</v>
      </c>
      <c r="D62" s="4" t="s">
        <v>48</v>
      </c>
      <c r="E62" s="4" t="s">
        <v>143</v>
      </c>
      <c r="F62" s="4" t="s">
        <v>27</v>
      </c>
      <c r="G62" s="4" t="s">
        <v>509</v>
      </c>
      <c r="H62" s="4">
        <v>4</v>
      </c>
      <c r="I62" s="4">
        <v>4</v>
      </c>
      <c r="J62" s="4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4" t="s">
        <v>510</v>
      </c>
      <c r="S62" s="4">
        <v>4</v>
      </c>
      <c r="T62" s="4">
        <v>4</v>
      </c>
      <c r="U62" s="4">
        <v>4</v>
      </c>
      <c r="V62" s="4">
        <v>4</v>
      </c>
      <c r="W62" s="4">
        <v>3</v>
      </c>
      <c r="X62" s="4">
        <v>3</v>
      </c>
      <c r="Y62">
        <v>0</v>
      </c>
      <c r="Z62">
        <v>0</v>
      </c>
      <c r="AA62">
        <v>0</v>
      </c>
      <c r="AB62">
        <v>0</v>
      </c>
      <c r="AC62" s="4" t="s">
        <v>511</v>
      </c>
      <c r="AD62" s="4">
        <v>4</v>
      </c>
      <c r="AE62" s="4">
        <v>4</v>
      </c>
      <c r="AF62" s="4">
        <v>4</v>
      </c>
      <c r="AG62" s="4">
        <v>4</v>
      </c>
      <c r="AH62" s="4">
        <v>3</v>
      </c>
      <c r="AI62" s="4">
        <v>3</v>
      </c>
      <c r="AJ62" s="4">
        <v>3</v>
      </c>
      <c r="AK62" s="4">
        <v>4</v>
      </c>
      <c r="AL62" s="4">
        <v>4</v>
      </c>
      <c r="AM62">
        <v>0</v>
      </c>
      <c r="AN62" s="4" t="s">
        <v>512</v>
      </c>
      <c r="AO62" s="4" t="s">
        <v>512</v>
      </c>
      <c r="AP62" s="4" t="s">
        <v>512</v>
      </c>
      <c r="AQ62">
        <v>0</v>
      </c>
      <c r="AR62">
        <v>0</v>
      </c>
      <c r="AS62" s="4" t="s">
        <v>513</v>
      </c>
      <c r="AT62">
        <v>0</v>
      </c>
      <c r="AU62">
        <v>0</v>
      </c>
    </row>
    <row r="63" spans="1:47" ht="12.3" x14ac:dyDescent="0.4">
      <c r="A63" s="3">
        <v>44887.075746909723</v>
      </c>
      <c r="B63" s="4" t="s">
        <v>514</v>
      </c>
      <c r="C63" s="4" t="s">
        <v>515</v>
      </c>
      <c r="D63" s="4" t="s">
        <v>48</v>
      </c>
      <c r="E63" s="4" t="s">
        <v>57</v>
      </c>
      <c r="F63" s="4" t="s">
        <v>49</v>
      </c>
      <c r="G63" s="4" t="s">
        <v>516</v>
      </c>
      <c r="H63" s="4">
        <v>5</v>
      </c>
      <c r="I63" s="4">
        <v>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4" t="s">
        <v>517</v>
      </c>
      <c r="S63" s="4">
        <v>5</v>
      </c>
      <c r="T63" s="4">
        <v>5</v>
      </c>
      <c r="U63" s="4">
        <v>5</v>
      </c>
      <c r="V63" s="4">
        <v>5</v>
      </c>
      <c r="W63" s="4">
        <v>5</v>
      </c>
      <c r="X63">
        <v>0</v>
      </c>
      <c r="Y63">
        <v>0</v>
      </c>
      <c r="Z63">
        <v>0</v>
      </c>
      <c r="AA63">
        <v>0</v>
      </c>
      <c r="AB63">
        <v>0</v>
      </c>
      <c r="AC63" s="4" t="s">
        <v>518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5</v>
      </c>
      <c r="AM63" s="4">
        <v>5</v>
      </c>
      <c r="AN63" s="4" t="s">
        <v>519</v>
      </c>
      <c r="AO63" s="4" t="s">
        <v>520</v>
      </c>
      <c r="AP63" s="4" t="s">
        <v>520</v>
      </c>
      <c r="AQ63">
        <v>0</v>
      </c>
      <c r="AR63" s="4" t="s">
        <v>74</v>
      </c>
      <c r="AS63" s="4" t="s">
        <v>521</v>
      </c>
      <c r="AT63">
        <v>0</v>
      </c>
      <c r="AU63" s="4" t="s">
        <v>63</v>
      </c>
    </row>
    <row r="64" spans="1:47" ht="12.3" x14ac:dyDescent="0.4">
      <c r="A64" s="3">
        <v>44887.078928622686</v>
      </c>
      <c r="B64" s="4" t="s">
        <v>522</v>
      </c>
      <c r="C64" s="4" t="s">
        <v>523</v>
      </c>
      <c r="D64" s="4" t="s">
        <v>48</v>
      </c>
      <c r="E64" s="4" t="s">
        <v>57</v>
      </c>
      <c r="F64" s="4" t="s">
        <v>49</v>
      </c>
      <c r="G64" s="4" t="s">
        <v>524</v>
      </c>
      <c r="H64" s="4">
        <v>5</v>
      </c>
      <c r="I64" s="4">
        <v>5</v>
      </c>
      <c r="J64" s="4">
        <v>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 t="s">
        <v>525</v>
      </c>
      <c r="S64" s="4">
        <v>5</v>
      </c>
      <c r="T64" s="4">
        <v>5</v>
      </c>
      <c r="U64" s="4">
        <v>5</v>
      </c>
      <c r="V64" s="4">
        <v>4</v>
      </c>
      <c r="W64" s="4">
        <v>4</v>
      </c>
      <c r="X64" s="4">
        <v>4</v>
      </c>
      <c r="Y64" s="4">
        <v>4</v>
      </c>
      <c r="Z64">
        <v>0</v>
      </c>
      <c r="AA64">
        <v>0</v>
      </c>
      <c r="AB64">
        <v>0</v>
      </c>
      <c r="AC64" s="4" t="s">
        <v>526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4</v>
      </c>
      <c r="AJ64" s="4">
        <v>4</v>
      </c>
      <c r="AK64" s="4">
        <v>4</v>
      </c>
      <c r="AL64" s="4">
        <v>4</v>
      </c>
      <c r="AM64" s="4">
        <v>4</v>
      </c>
      <c r="AN64" s="4" t="s">
        <v>527</v>
      </c>
      <c r="AO64" s="4" t="s">
        <v>528</v>
      </c>
      <c r="AP64" s="4" t="s">
        <v>528</v>
      </c>
      <c r="AQ64" s="4" t="s">
        <v>104</v>
      </c>
      <c r="AR64">
        <v>0</v>
      </c>
      <c r="AS64" s="4" t="s">
        <v>529</v>
      </c>
      <c r="AT64">
        <v>0</v>
      </c>
      <c r="AU64">
        <v>0</v>
      </c>
    </row>
    <row r="65" spans="1:47" ht="12.3" x14ac:dyDescent="0.4">
      <c r="A65" s="3">
        <v>44887.943206145836</v>
      </c>
      <c r="B65" s="4" t="s">
        <v>530</v>
      </c>
      <c r="C65" s="4" t="s">
        <v>531</v>
      </c>
      <c r="D65" s="4" t="s">
        <v>25</v>
      </c>
      <c r="E65" s="4" t="s">
        <v>143</v>
      </c>
      <c r="F65" s="4" t="s">
        <v>532</v>
      </c>
      <c r="G65" s="4" t="s">
        <v>533</v>
      </c>
      <c r="H65" s="4">
        <v>5</v>
      </c>
      <c r="I65" s="4">
        <v>5</v>
      </c>
      <c r="J65" s="4">
        <v>5</v>
      </c>
      <c r="K65" s="4">
        <v>5</v>
      </c>
      <c r="L65" s="4">
        <v>5</v>
      </c>
      <c r="M65" s="4">
        <v>5</v>
      </c>
      <c r="N65">
        <v>0</v>
      </c>
      <c r="O65">
        <v>0</v>
      </c>
      <c r="P65">
        <v>0</v>
      </c>
      <c r="Q65">
        <v>0</v>
      </c>
      <c r="R65" s="4" t="s">
        <v>533</v>
      </c>
      <c r="S65" s="4">
        <v>5</v>
      </c>
      <c r="T65" s="4">
        <v>5</v>
      </c>
      <c r="U65" s="4">
        <v>5</v>
      </c>
      <c r="V65" s="4">
        <v>5</v>
      </c>
      <c r="W65" s="4">
        <v>5</v>
      </c>
      <c r="X65" s="4">
        <v>5</v>
      </c>
      <c r="Y65">
        <v>0</v>
      </c>
      <c r="Z65">
        <v>0</v>
      </c>
      <c r="AA65">
        <v>0</v>
      </c>
      <c r="AB65">
        <v>0</v>
      </c>
      <c r="AC65" s="4" t="s">
        <v>534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>
        <v>0</v>
      </c>
      <c r="AK65">
        <v>0</v>
      </c>
      <c r="AL65">
        <v>0</v>
      </c>
      <c r="AM65">
        <v>0</v>
      </c>
      <c r="AN65" s="4" t="s">
        <v>535</v>
      </c>
      <c r="AO65" s="4" t="s">
        <v>233</v>
      </c>
      <c r="AP65" s="4" t="s">
        <v>536</v>
      </c>
      <c r="AQ65" s="4" t="s">
        <v>281</v>
      </c>
      <c r="AR65" s="4" t="s">
        <v>74</v>
      </c>
      <c r="AS65" s="4" t="s">
        <v>536</v>
      </c>
      <c r="AT65" s="4" t="s">
        <v>233</v>
      </c>
      <c r="AU65" s="4" t="s">
        <v>233</v>
      </c>
    </row>
    <row r="66" spans="1:47" ht="12.3" x14ac:dyDescent="0.4">
      <c r="A66" s="3">
        <v>44887.951423611114</v>
      </c>
      <c r="B66" s="4" t="s">
        <v>537</v>
      </c>
      <c r="C66" s="4" t="s">
        <v>538</v>
      </c>
      <c r="D66" s="4" t="s">
        <v>48</v>
      </c>
      <c r="E66" s="4" t="s">
        <v>26</v>
      </c>
      <c r="F66" s="4" t="s">
        <v>27</v>
      </c>
      <c r="G66" s="4" t="s">
        <v>539</v>
      </c>
      <c r="H66" s="4">
        <v>5</v>
      </c>
      <c r="I66" s="4">
        <v>5</v>
      </c>
      <c r="J66" s="4">
        <v>5</v>
      </c>
      <c r="K66" s="4">
        <v>5</v>
      </c>
      <c r="L66" s="4">
        <v>5</v>
      </c>
      <c r="M66">
        <v>0</v>
      </c>
      <c r="N66">
        <v>0</v>
      </c>
      <c r="O66">
        <v>0</v>
      </c>
      <c r="P66">
        <v>0</v>
      </c>
      <c r="Q66">
        <v>0</v>
      </c>
      <c r="R66" s="4" t="s">
        <v>540</v>
      </c>
      <c r="S66" s="4">
        <v>5</v>
      </c>
      <c r="T66" s="4">
        <v>5</v>
      </c>
      <c r="U66" s="4">
        <v>5</v>
      </c>
      <c r="V66" s="4">
        <v>5</v>
      </c>
      <c r="W66" s="4">
        <v>5</v>
      </c>
      <c r="X66" s="4">
        <v>5</v>
      </c>
      <c r="Y66" s="4">
        <v>4</v>
      </c>
      <c r="Z66" s="4">
        <v>5</v>
      </c>
      <c r="AA66">
        <v>0</v>
      </c>
      <c r="AB66">
        <v>0</v>
      </c>
      <c r="AC66" s="4" t="s">
        <v>541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>
        <v>0</v>
      </c>
      <c r="AM66">
        <v>0</v>
      </c>
      <c r="AN66" s="4" t="s">
        <v>542</v>
      </c>
      <c r="AO66" s="4" t="s">
        <v>34</v>
      </c>
      <c r="AP66" s="4" t="s">
        <v>543</v>
      </c>
      <c r="AQ66" s="4" t="s">
        <v>544</v>
      </c>
      <c r="AR66" s="4" t="s">
        <v>63</v>
      </c>
      <c r="AS66" s="4">
        <v>19108</v>
      </c>
      <c r="AT66" s="4" t="s">
        <v>43</v>
      </c>
      <c r="AU66">
        <v>0</v>
      </c>
    </row>
    <row r="67" spans="1:47" ht="12.3" x14ac:dyDescent="0.4">
      <c r="A67" s="3">
        <v>44887.954875462965</v>
      </c>
      <c r="B67" s="4" t="s">
        <v>545</v>
      </c>
      <c r="C67" s="4" t="s">
        <v>546</v>
      </c>
      <c r="D67" s="4" t="s">
        <v>25</v>
      </c>
      <c r="E67" s="4" t="s">
        <v>57</v>
      </c>
      <c r="F67" s="4" t="s">
        <v>547</v>
      </c>
      <c r="G67" s="4" t="s">
        <v>548</v>
      </c>
      <c r="H67" s="4">
        <v>5</v>
      </c>
      <c r="I67" s="4">
        <v>5</v>
      </c>
      <c r="J67" s="4">
        <v>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" t="s">
        <v>549</v>
      </c>
      <c r="S67" s="4">
        <v>5</v>
      </c>
      <c r="T67" s="4">
        <v>5</v>
      </c>
      <c r="U67" s="4">
        <v>5</v>
      </c>
      <c r="V67" s="4">
        <v>5</v>
      </c>
      <c r="W67" s="4">
        <v>5</v>
      </c>
      <c r="X67">
        <v>0</v>
      </c>
      <c r="Y67">
        <v>0</v>
      </c>
      <c r="Z67">
        <v>0</v>
      </c>
      <c r="AA67">
        <v>0</v>
      </c>
      <c r="AB67">
        <v>0</v>
      </c>
      <c r="AC67" s="4" t="s">
        <v>550</v>
      </c>
      <c r="AD67" s="4">
        <v>4</v>
      </c>
      <c r="AE67" s="4">
        <v>4</v>
      </c>
      <c r="AF67" s="4">
        <v>4</v>
      </c>
      <c r="AG67" s="4">
        <v>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4" t="s">
        <v>551</v>
      </c>
      <c r="AO67" s="4" t="s">
        <v>551</v>
      </c>
      <c r="AP67" s="4" t="s">
        <v>552</v>
      </c>
      <c r="AQ67" s="4" t="s">
        <v>104</v>
      </c>
      <c r="AR67" s="4" t="s">
        <v>74</v>
      </c>
      <c r="AS67" s="4" t="s">
        <v>553</v>
      </c>
      <c r="AT67">
        <v>0</v>
      </c>
      <c r="AU67">
        <v>0</v>
      </c>
    </row>
    <row r="68" spans="1:47" ht="12.3" x14ac:dyDescent="0.4">
      <c r="A68" s="3">
        <v>44887.960839710649</v>
      </c>
      <c r="B68" s="4" t="s">
        <v>554</v>
      </c>
      <c r="C68" s="4" t="s">
        <v>555</v>
      </c>
      <c r="D68" s="4" t="s">
        <v>48</v>
      </c>
      <c r="E68" s="4" t="s">
        <v>143</v>
      </c>
      <c r="F68" s="4" t="s">
        <v>246</v>
      </c>
      <c r="G68" s="4" t="s">
        <v>556</v>
      </c>
      <c r="H68" s="4">
        <v>4</v>
      </c>
      <c r="I68" s="4">
        <v>3</v>
      </c>
      <c r="J68" s="4">
        <v>5</v>
      </c>
      <c r="K68" s="4">
        <v>5</v>
      </c>
      <c r="L68" s="4">
        <v>5</v>
      </c>
      <c r="M68" s="4">
        <v>3</v>
      </c>
      <c r="N68" s="4">
        <v>1</v>
      </c>
      <c r="O68">
        <v>0</v>
      </c>
      <c r="P68">
        <v>0</v>
      </c>
      <c r="Q68">
        <v>0</v>
      </c>
      <c r="R68" s="4" t="s">
        <v>557</v>
      </c>
      <c r="S68" s="4">
        <v>5</v>
      </c>
      <c r="T68" s="4">
        <v>2</v>
      </c>
      <c r="U68" s="4">
        <v>5</v>
      </c>
      <c r="V68" s="4">
        <v>5</v>
      </c>
      <c r="W68" s="4">
        <v>5</v>
      </c>
      <c r="X68" s="4">
        <v>5</v>
      </c>
      <c r="Y68" s="4">
        <v>5</v>
      </c>
      <c r="Z68" s="4">
        <v>5</v>
      </c>
      <c r="AA68" s="4">
        <v>5</v>
      </c>
      <c r="AB68" s="4">
        <v>5</v>
      </c>
      <c r="AC68" s="4" t="s">
        <v>558</v>
      </c>
      <c r="AD68" s="4">
        <v>4</v>
      </c>
      <c r="AE68" s="4">
        <v>1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5</v>
      </c>
      <c r="AM68" s="4">
        <v>5</v>
      </c>
      <c r="AN68" s="4" t="s">
        <v>559</v>
      </c>
      <c r="AO68" s="4" t="s">
        <v>560</v>
      </c>
      <c r="AP68" s="4" t="s">
        <v>561</v>
      </c>
      <c r="AQ68" s="4" t="s">
        <v>139</v>
      </c>
      <c r="AR68" s="4" t="s">
        <v>86</v>
      </c>
      <c r="AS68" s="4" t="s">
        <v>562</v>
      </c>
      <c r="AT68">
        <v>0</v>
      </c>
      <c r="AU68">
        <v>0</v>
      </c>
    </row>
    <row r="69" spans="1:47" ht="12.3" x14ac:dyDescent="0.4">
      <c r="A69" s="3">
        <v>44887.974544282406</v>
      </c>
      <c r="B69" s="4" t="s">
        <v>565</v>
      </c>
      <c r="C69" s="4" t="s">
        <v>566</v>
      </c>
      <c r="D69" s="4" t="s">
        <v>48</v>
      </c>
      <c r="E69" s="4" t="s">
        <v>26</v>
      </c>
      <c r="F69" s="4" t="s">
        <v>27</v>
      </c>
      <c r="G69" s="4" t="s">
        <v>567</v>
      </c>
      <c r="H69" s="4">
        <v>5</v>
      </c>
      <c r="I69" s="4">
        <v>5</v>
      </c>
      <c r="J69" s="4">
        <v>5</v>
      </c>
      <c r="K69" s="4">
        <v>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4" t="s">
        <v>568</v>
      </c>
      <c r="S69" s="4">
        <v>5</v>
      </c>
      <c r="T69" s="4">
        <v>5</v>
      </c>
      <c r="U69" s="4">
        <v>5</v>
      </c>
      <c r="V69" s="4">
        <v>5</v>
      </c>
      <c r="W69" s="4">
        <v>5</v>
      </c>
      <c r="X69" s="4">
        <v>5</v>
      </c>
      <c r="Y69">
        <v>0</v>
      </c>
      <c r="Z69">
        <v>0</v>
      </c>
      <c r="AA69">
        <v>0</v>
      </c>
      <c r="AB69">
        <v>0</v>
      </c>
      <c r="AC69" s="4" t="s">
        <v>569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4</v>
      </c>
      <c r="AK69" s="4">
        <v>4</v>
      </c>
      <c r="AL69">
        <v>0</v>
      </c>
      <c r="AM69">
        <v>0</v>
      </c>
      <c r="AN69" s="4" t="s">
        <v>570</v>
      </c>
      <c r="AO69" s="4" t="s">
        <v>570</v>
      </c>
      <c r="AP69" s="4" t="s">
        <v>571</v>
      </c>
      <c r="AQ69" s="4" t="s">
        <v>73</v>
      </c>
      <c r="AR69" s="4" t="s">
        <v>63</v>
      </c>
      <c r="AS69" s="4" t="s">
        <v>572</v>
      </c>
      <c r="AT69" s="4" t="s">
        <v>43</v>
      </c>
      <c r="AU69" s="4" t="s">
        <v>573</v>
      </c>
    </row>
    <row r="70" spans="1:47" ht="12.3" x14ac:dyDescent="0.4">
      <c r="A70" s="3">
        <v>44888.999660925925</v>
      </c>
      <c r="B70" s="4" t="s">
        <v>574</v>
      </c>
      <c r="C70" s="4" t="s">
        <v>575</v>
      </c>
      <c r="D70" s="4" t="s">
        <v>48</v>
      </c>
      <c r="E70" s="4" t="s">
        <v>57</v>
      </c>
      <c r="F70" s="4" t="s">
        <v>27</v>
      </c>
      <c r="G70" s="4" t="s">
        <v>576</v>
      </c>
      <c r="H70" s="4">
        <v>3</v>
      </c>
      <c r="I70" s="4">
        <v>3</v>
      </c>
      <c r="J70" s="4">
        <v>3</v>
      </c>
      <c r="K70" s="4">
        <v>3</v>
      </c>
      <c r="L70" s="4">
        <v>3</v>
      </c>
      <c r="M70">
        <v>0</v>
      </c>
      <c r="N70">
        <v>0</v>
      </c>
      <c r="O70">
        <v>0</v>
      </c>
      <c r="P70">
        <v>0</v>
      </c>
      <c r="Q70">
        <v>0</v>
      </c>
      <c r="R70" s="4" t="s">
        <v>577</v>
      </c>
      <c r="S70" s="4">
        <v>3</v>
      </c>
      <c r="T70" s="4">
        <v>3</v>
      </c>
      <c r="U70" s="4">
        <v>3</v>
      </c>
      <c r="V70" s="4">
        <v>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4" t="s">
        <v>577</v>
      </c>
      <c r="AD70" s="4">
        <v>3</v>
      </c>
      <c r="AE70" s="4">
        <v>3</v>
      </c>
      <c r="AF70" s="4">
        <v>3</v>
      </c>
      <c r="AG70" s="4">
        <v>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4" t="s">
        <v>578</v>
      </c>
      <c r="AO70" s="4" t="s">
        <v>578</v>
      </c>
      <c r="AP70" s="4" t="s">
        <v>578</v>
      </c>
      <c r="AQ70">
        <v>0</v>
      </c>
      <c r="AR70" s="4" t="s">
        <v>86</v>
      </c>
      <c r="AS70" s="4" t="s">
        <v>579</v>
      </c>
      <c r="AT70">
        <v>0</v>
      </c>
      <c r="AU70">
        <v>0</v>
      </c>
    </row>
    <row r="71" spans="1:47" ht="12.3" x14ac:dyDescent="0.4">
      <c r="A71" s="3">
        <v>44889.012019745365</v>
      </c>
      <c r="B71" s="4" t="s">
        <v>580</v>
      </c>
      <c r="C71" s="4" t="s">
        <v>581</v>
      </c>
      <c r="D71" s="4" t="s">
        <v>48</v>
      </c>
      <c r="E71" s="4" t="s">
        <v>80</v>
      </c>
      <c r="F71" s="4" t="s">
        <v>49</v>
      </c>
      <c r="G71" s="4" t="s">
        <v>582</v>
      </c>
      <c r="H71" s="4">
        <v>4</v>
      </c>
      <c r="I71" s="4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 t="s">
        <v>583</v>
      </c>
      <c r="S71" s="4">
        <v>4</v>
      </c>
      <c r="T71" s="4">
        <v>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4" t="s">
        <v>583</v>
      </c>
      <c r="AD71" s="4">
        <v>4</v>
      </c>
      <c r="AE71" s="4">
        <v>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4" t="s">
        <v>584</v>
      </c>
      <c r="AO71" s="4" t="s">
        <v>585</v>
      </c>
      <c r="AP71" s="4" t="s">
        <v>585</v>
      </c>
      <c r="AQ71" s="4" t="s">
        <v>104</v>
      </c>
      <c r="AR71" s="4" t="s">
        <v>63</v>
      </c>
      <c r="AS71" s="4" t="s">
        <v>586</v>
      </c>
      <c r="AT71" s="4" t="s">
        <v>483</v>
      </c>
      <c r="AU71">
        <v>0</v>
      </c>
    </row>
    <row r="72" spans="1:47" ht="12.3" x14ac:dyDescent="0.4">
      <c r="A72" s="3">
        <v>44889.01961131944</v>
      </c>
      <c r="B72" s="4" t="s">
        <v>587</v>
      </c>
      <c r="C72" s="4" t="s">
        <v>588</v>
      </c>
      <c r="D72" s="4" t="s">
        <v>48</v>
      </c>
      <c r="E72" s="4" t="s">
        <v>143</v>
      </c>
      <c r="F72" s="4" t="s">
        <v>27</v>
      </c>
      <c r="G72" s="4" t="s">
        <v>589</v>
      </c>
      <c r="H72" s="4">
        <v>5</v>
      </c>
      <c r="I72" s="4">
        <v>3</v>
      </c>
      <c r="J72" s="4">
        <v>3</v>
      </c>
      <c r="K72" s="4">
        <v>2</v>
      </c>
      <c r="L72" s="4">
        <v>4</v>
      </c>
      <c r="M72" s="4">
        <v>4</v>
      </c>
      <c r="N72" s="4">
        <v>5</v>
      </c>
      <c r="O72" s="4">
        <v>5</v>
      </c>
      <c r="P72">
        <v>0</v>
      </c>
      <c r="Q72">
        <v>0</v>
      </c>
      <c r="R72" s="4" t="s">
        <v>589</v>
      </c>
      <c r="S72" s="4">
        <v>5</v>
      </c>
      <c r="T72" s="4">
        <v>4</v>
      </c>
      <c r="U72" s="4">
        <v>4</v>
      </c>
      <c r="V72" s="4">
        <v>4</v>
      </c>
      <c r="W72" s="4">
        <v>5</v>
      </c>
      <c r="X72" s="4">
        <v>5</v>
      </c>
      <c r="Y72" s="4">
        <v>4</v>
      </c>
      <c r="Z72" s="4">
        <v>5</v>
      </c>
      <c r="AA72">
        <v>0</v>
      </c>
      <c r="AB72">
        <v>0</v>
      </c>
      <c r="AC72" s="4" t="s">
        <v>589</v>
      </c>
      <c r="AD72" s="4">
        <v>5</v>
      </c>
      <c r="AE72" s="4">
        <v>2</v>
      </c>
      <c r="AF72" s="4">
        <v>5</v>
      </c>
      <c r="AG72" s="4">
        <v>5</v>
      </c>
      <c r="AH72" s="4">
        <v>4</v>
      </c>
      <c r="AI72" s="4">
        <v>3</v>
      </c>
      <c r="AJ72" s="4">
        <v>4</v>
      </c>
      <c r="AK72" s="4">
        <v>4</v>
      </c>
      <c r="AL72">
        <v>0</v>
      </c>
      <c r="AM72">
        <v>0</v>
      </c>
      <c r="AN72" s="4" t="s">
        <v>590</v>
      </c>
      <c r="AO72" s="4" t="s">
        <v>591</v>
      </c>
      <c r="AP72" s="4" t="s">
        <v>591</v>
      </c>
      <c r="AQ72">
        <v>0</v>
      </c>
      <c r="AR72">
        <v>0</v>
      </c>
      <c r="AS72" s="4" t="s">
        <v>592</v>
      </c>
      <c r="AT72">
        <v>0</v>
      </c>
      <c r="AU72">
        <v>0</v>
      </c>
    </row>
    <row r="73" spans="1:47" ht="12.3" x14ac:dyDescent="0.4">
      <c r="A73" s="3">
        <v>44889.023180416669</v>
      </c>
      <c r="B73" s="4" t="s">
        <v>593</v>
      </c>
      <c r="C73" s="4" t="s">
        <v>594</v>
      </c>
      <c r="D73" s="4" t="s">
        <v>48</v>
      </c>
      <c r="E73" s="4" t="s">
        <v>57</v>
      </c>
      <c r="F73" s="4" t="s">
        <v>27</v>
      </c>
      <c r="G73" s="4" t="s">
        <v>595</v>
      </c>
      <c r="H73" s="4">
        <v>5</v>
      </c>
      <c r="I73" s="4">
        <v>4</v>
      </c>
      <c r="J73" s="4">
        <v>4</v>
      </c>
      <c r="K73" s="4">
        <v>3</v>
      </c>
      <c r="L73" s="4">
        <v>3</v>
      </c>
      <c r="M73" s="4">
        <v>3</v>
      </c>
      <c r="N73">
        <v>0</v>
      </c>
      <c r="O73">
        <v>0</v>
      </c>
      <c r="P73">
        <v>0</v>
      </c>
      <c r="Q73">
        <v>0</v>
      </c>
      <c r="R73" s="4" t="s">
        <v>596</v>
      </c>
      <c r="S73" s="4">
        <v>5</v>
      </c>
      <c r="T73" s="4">
        <v>5</v>
      </c>
      <c r="U73" s="4">
        <v>5</v>
      </c>
      <c r="V73" s="4">
        <v>5</v>
      </c>
      <c r="W73" s="4">
        <v>5</v>
      </c>
      <c r="X73" s="4">
        <v>5</v>
      </c>
      <c r="Y73" s="4">
        <v>3</v>
      </c>
      <c r="Z73" s="4">
        <v>3</v>
      </c>
      <c r="AA73" s="4">
        <v>3</v>
      </c>
      <c r="AB73">
        <v>0</v>
      </c>
      <c r="AC73" s="4" t="s">
        <v>597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3</v>
      </c>
      <c r="AM73" s="4">
        <v>3</v>
      </c>
      <c r="AN73" s="4" t="s">
        <v>598</v>
      </c>
      <c r="AO73" s="4" t="s">
        <v>598</v>
      </c>
      <c r="AP73" s="4" t="s">
        <v>599</v>
      </c>
      <c r="AQ73" s="4" t="s">
        <v>104</v>
      </c>
      <c r="AR73" s="4" t="s">
        <v>600</v>
      </c>
      <c r="AS73" s="4" t="s">
        <v>585</v>
      </c>
      <c r="AT73">
        <v>0</v>
      </c>
      <c r="AU73">
        <v>0</v>
      </c>
    </row>
    <row r="74" spans="1:47" ht="12.3" x14ac:dyDescent="0.4">
      <c r="A74" s="3">
        <v>44889.024533148149</v>
      </c>
      <c r="B74" s="4" t="s">
        <v>601</v>
      </c>
      <c r="C74" s="4" t="s">
        <v>602</v>
      </c>
      <c r="D74" s="4" t="s">
        <v>48</v>
      </c>
      <c r="E74" s="4" t="s">
        <v>80</v>
      </c>
      <c r="F74" s="4" t="s">
        <v>27</v>
      </c>
      <c r="G74" s="4" t="s">
        <v>603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>
        <v>0</v>
      </c>
      <c r="N74">
        <v>0</v>
      </c>
      <c r="O74">
        <v>0</v>
      </c>
      <c r="P74">
        <v>0</v>
      </c>
      <c r="Q74">
        <v>0</v>
      </c>
      <c r="R74" s="4" t="s">
        <v>603</v>
      </c>
      <c r="S74" s="4">
        <v>5</v>
      </c>
      <c r="T74" s="4">
        <v>5</v>
      </c>
      <c r="U74" s="4">
        <v>5</v>
      </c>
      <c r="V74" s="4">
        <v>5</v>
      </c>
      <c r="W74" s="4">
        <v>5</v>
      </c>
      <c r="X74">
        <v>0</v>
      </c>
      <c r="Y74">
        <v>0</v>
      </c>
      <c r="Z74">
        <v>0</v>
      </c>
      <c r="AA74">
        <v>0</v>
      </c>
      <c r="AB74">
        <v>0</v>
      </c>
      <c r="AC74" s="4" t="s">
        <v>604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4</v>
      </c>
      <c r="AJ74" s="4">
        <v>4</v>
      </c>
      <c r="AK74">
        <v>0</v>
      </c>
      <c r="AL74">
        <v>0</v>
      </c>
      <c r="AM74">
        <v>0</v>
      </c>
      <c r="AN74" s="4" t="s">
        <v>599</v>
      </c>
      <c r="AO74">
        <v>0</v>
      </c>
      <c r="AP74" s="4" t="s">
        <v>233</v>
      </c>
      <c r="AQ74" s="4" t="s">
        <v>139</v>
      </c>
      <c r="AR74">
        <v>0</v>
      </c>
      <c r="AS74" s="4" t="s">
        <v>233</v>
      </c>
      <c r="AT74">
        <v>0</v>
      </c>
      <c r="AU74">
        <v>0</v>
      </c>
    </row>
    <row r="75" spans="1:47" ht="12.3" x14ac:dyDescent="0.4">
      <c r="A75" s="3">
        <v>44889.035255069444</v>
      </c>
      <c r="B75" s="4" t="s">
        <v>605</v>
      </c>
      <c r="C75" s="4" t="s">
        <v>606</v>
      </c>
      <c r="D75" s="4" t="s">
        <v>48</v>
      </c>
      <c r="E75" s="4" t="s">
        <v>57</v>
      </c>
      <c r="F75" s="4" t="s">
        <v>27</v>
      </c>
      <c r="G75" s="4" t="s">
        <v>607</v>
      </c>
      <c r="H75" s="4">
        <v>5</v>
      </c>
      <c r="I75" s="4">
        <v>5</v>
      </c>
      <c r="J75" s="4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4" t="s">
        <v>608</v>
      </c>
      <c r="S75" s="4">
        <v>5</v>
      </c>
      <c r="T75" s="4">
        <v>5</v>
      </c>
      <c r="U75" s="4">
        <v>5</v>
      </c>
      <c r="V75" s="4">
        <v>5</v>
      </c>
      <c r="W75" s="4">
        <v>5</v>
      </c>
      <c r="X75">
        <v>0</v>
      </c>
      <c r="Y75">
        <v>0</v>
      </c>
      <c r="Z75">
        <v>0</v>
      </c>
      <c r="AA75">
        <v>0</v>
      </c>
      <c r="AB75">
        <v>0</v>
      </c>
      <c r="AC75" s="4" t="s">
        <v>609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4</v>
      </c>
      <c r="AJ75" s="4">
        <v>3</v>
      </c>
      <c r="AK75" s="4">
        <v>3</v>
      </c>
      <c r="AL75" s="4">
        <v>4</v>
      </c>
      <c r="AM75">
        <v>0</v>
      </c>
      <c r="AN75" s="4" t="s">
        <v>610</v>
      </c>
      <c r="AO75" s="4" t="s">
        <v>610</v>
      </c>
      <c r="AP75" s="4" t="s">
        <v>469</v>
      </c>
      <c r="AQ75" s="4" t="s">
        <v>104</v>
      </c>
      <c r="AR75" s="4" t="s">
        <v>611</v>
      </c>
      <c r="AS75" s="4" t="s">
        <v>612</v>
      </c>
      <c r="AT75">
        <v>0</v>
      </c>
      <c r="AU75" s="4" t="s">
        <v>613</v>
      </c>
    </row>
    <row r="76" spans="1:47" ht="12.3" x14ac:dyDescent="0.4">
      <c r="A76" s="3">
        <v>44889.040031064811</v>
      </c>
      <c r="B76" s="4" t="s">
        <v>614</v>
      </c>
      <c r="C76" s="4">
        <v>19581</v>
      </c>
      <c r="D76" s="4" t="s">
        <v>48</v>
      </c>
      <c r="E76" s="4" t="s">
        <v>57</v>
      </c>
      <c r="F76" s="4" t="s">
        <v>27</v>
      </c>
      <c r="G76" s="4" t="s">
        <v>615</v>
      </c>
      <c r="H76" s="4">
        <v>5</v>
      </c>
      <c r="I76" s="4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4" t="s">
        <v>616</v>
      </c>
      <c r="S76" s="4">
        <v>4</v>
      </c>
      <c r="T76" s="4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s="4" t="s">
        <v>616</v>
      </c>
      <c r="AD76" s="4">
        <v>4</v>
      </c>
      <c r="AE76" s="4">
        <v>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4" t="s">
        <v>617</v>
      </c>
      <c r="AO76" s="4" t="s">
        <v>617</v>
      </c>
      <c r="AP76" s="4" t="s">
        <v>617</v>
      </c>
      <c r="AQ76">
        <v>0</v>
      </c>
      <c r="AR76" s="4" t="s">
        <v>63</v>
      </c>
      <c r="AS76" s="4" t="s">
        <v>618</v>
      </c>
      <c r="AT76">
        <v>0</v>
      </c>
      <c r="AU76" s="4" t="s">
        <v>619</v>
      </c>
    </row>
    <row r="77" spans="1:47" ht="12.3" x14ac:dyDescent="0.4">
      <c r="A77" s="3">
        <v>44889.043404432872</v>
      </c>
      <c r="B77" s="4" t="s">
        <v>620</v>
      </c>
      <c r="C77" s="4" t="s">
        <v>621</v>
      </c>
      <c r="D77" s="4" t="s">
        <v>48</v>
      </c>
      <c r="E77" s="4" t="s">
        <v>57</v>
      </c>
      <c r="F77" s="4" t="s">
        <v>27</v>
      </c>
      <c r="G77" s="4" t="s">
        <v>622</v>
      </c>
      <c r="H77" s="4">
        <v>5</v>
      </c>
      <c r="I77" s="4">
        <v>5</v>
      </c>
      <c r="J77" s="4">
        <v>5</v>
      </c>
      <c r="K77" s="4">
        <v>5</v>
      </c>
      <c r="L77" s="4">
        <v>5</v>
      </c>
      <c r="M77" s="4">
        <v>5</v>
      </c>
      <c r="N77" s="4">
        <v>5</v>
      </c>
      <c r="O77">
        <v>0</v>
      </c>
      <c r="P77">
        <v>0</v>
      </c>
      <c r="Q77">
        <v>0</v>
      </c>
      <c r="R77" s="4" t="s">
        <v>623</v>
      </c>
      <c r="S77" s="4">
        <v>5</v>
      </c>
      <c r="T77" s="4">
        <v>5</v>
      </c>
      <c r="U77" s="4">
        <v>5</v>
      </c>
      <c r="V77" s="4">
        <v>5</v>
      </c>
      <c r="W77" s="4">
        <v>5</v>
      </c>
      <c r="X77" s="4">
        <v>5</v>
      </c>
      <c r="Y77" s="4">
        <v>5</v>
      </c>
      <c r="Z77" s="4">
        <v>5</v>
      </c>
      <c r="AA77" s="4">
        <v>5</v>
      </c>
      <c r="AB77">
        <v>0</v>
      </c>
      <c r="AC77" s="4" t="s">
        <v>624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5</v>
      </c>
      <c r="AM77" s="4">
        <v>5</v>
      </c>
      <c r="AN77" s="4" t="s">
        <v>625</v>
      </c>
      <c r="AO77" s="4" t="s">
        <v>626</v>
      </c>
      <c r="AP77" s="4" t="s">
        <v>626</v>
      </c>
      <c r="AQ77" s="4" t="s">
        <v>73</v>
      </c>
      <c r="AR77" s="4" t="s">
        <v>74</v>
      </c>
      <c r="AS77" s="4" t="s">
        <v>627</v>
      </c>
      <c r="AT77" s="4" t="s">
        <v>628</v>
      </c>
      <c r="AU77" s="4" t="s">
        <v>86</v>
      </c>
    </row>
    <row r="78" spans="1:47" ht="12.3" x14ac:dyDescent="0.4">
      <c r="A78" s="3">
        <v>44890.00756460648</v>
      </c>
      <c r="B78" s="4" t="s">
        <v>629</v>
      </c>
      <c r="C78" s="4" t="s">
        <v>630</v>
      </c>
      <c r="D78" s="4" t="s">
        <v>48</v>
      </c>
      <c r="E78" s="4" t="s">
        <v>143</v>
      </c>
      <c r="F78" s="4" t="s">
        <v>27</v>
      </c>
      <c r="G78" s="4" t="s">
        <v>631</v>
      </c>
      <c r="H78" s="4">
        <v>4</v>
      </c>
      <c r="I78" s="4">
        <v>3</v>
      </c>
      <c r="J78" s="4">
        <v>3</v>
      </c>
      <c r="K78" s="4">
        <v>3</v>
      </c>
      <c r="L78" s="4">
        <v>4</v>
      </c>
      <c r="M78">
        <v>0</v>
      </c>
      <c r="N78">
        <v>0</v>
      </c>
      <c r="O78">
        <v>0</v>
      </c>
      <c r="P78">
        <v>0</v>
      </c>
      <c r="Q78">
        <v>0</v>
      </c>
      <c r="R78" s="4" t="s">
        <v>632</v>
      </c>
      <c r="S78" s="4">
        <v>4</v>
      </c>
      <c r="T78" s="4">
        <v>3</v>
      </c>
      <c r="U78" s="4">
        <v>3</v>
      </c>
      <c r="V78" s="4">
        <v>3</v>
      </c>
      <c r="W78" s="4">
        <v>4</v>
      </c>
      <c r="X78" s="4">
        <v>3</v>
      </c>
      <c r="Y78">
        <v>0</v>
      </c>
      <c r="Z78">
        <v>0</v>
      </c>
      <c r="AA78">
        <v>0</v>
      </c>
      <c r="AB78">
        <v>0</v>
      </c>
      <c r="AC78" s="4" t="s">
        <v>633</v>
      </c>
      <c r="AD78" s="4">
        <v>3</v>
      </c>
      <c r="AE78" s="4">
        <v>2</v>
      </c>
      <c r="AF78" s="4">
        <v>2</v>
      </c>
      <c r="AG78" s="4">
        <v>2</v>
      </c>
      <c r="AH78" s="4">
        <v>3</v>
      </c>
      <c r="AI78" s="4">
        <v>2</v>
      </c>
      <c r="AJ78" s="4">
        <v>3</v>
      </c>
      <c r="AK78">
        <v>0</v>
      </c>
      <c r="AL78">
        <v>0</v>
      </c>
      <c r="AM78">
        <v>0</v>
      </c>
      <c r="AN78" s="4" t="s">
        <v>634</v>
      </c>
      <c r="AO78" s="4" t="s">
        <v>634</v>
      </c>
      <c r="AP78" s="4" t="s">
        <v>635</v>
      </c>
      <c r="AQ78" s="4" t="s">
        <v>73</v>
      </c>
      <c r="AR78" s="4" t="s">
        <v>63</v>
      </c>
      <c r="AS78" s="4" t="s">
        <v>235</v>
      </c>
      <c r="AT78">
        <v>0</v>
      </c>
      <c r="AU78">
        <v>0</v>
      </c>
    </row>
    <row r="79" spans="1:47" ht="12.3" x14ac:dyDescent="0.4">
      <c r="A79" s="3">
        <v>44893.9687628588</v>
      </c>
      <c r="B79" s="4" t="s">
        <v>636</v>
      </c>
      <c r="C79" s="4" t="s">
        <v>637</v>
      </c>
      <c r="D79" s="4" t="s">
        <v>48</v>
      </c>
      <c r="E79" s="4" t="s">
        <v>57</v>
      </c>
      <c r="F79" s="4" t="s">
        <v>27</v>
      </c>
      <c r="G79" s="4" t="s">
        <v>638</v>
      </c>
      <c r="H79" s="4">
        <v>5</v>
      </c>
      <c r="I79" s="4">
        <v>5</v>
      </c>
      <c r="J79" s="4">
        <v>3</v>
      </c>
      <c r="K79" s="4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4" t="s">
        <v>639</v>
      </c>
      <c r="S79" s="4">
        <v>5</v>
      </c>
      <c r="T79" s="4">
        <v>5</v>
      </c>
      <c r="U79" s="4">
        <v>3</v>
      </c>
      <c r="V79" s="4">
        <v>5</v>
      </c>
      <c r="W79" s="4">
        <v>4</v>
      </c>
      <c r="X79" s="4">
        <v>4</v>
      </c>
      <c r="Y79" s="4">
        <v>4</v>
      </c>
      <c r="Z79" s="4">
        <v>3</v>
      </c>
      <c r="AA79" s="4">
        <v>1</v>
      </c>
      <c r="AB79" s="4">
        <v>1</v>
      </c>
      <c r="AC79" s="4" t="s">
        <v>639</v>
      </c>
      <c r="AD79" s="4">
        <v>5</v>
      </c>
      <c r="AE79" s="4">
        <v>5</v>
      </c>
      <c r="AF79" s="4">
        <v>3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v>1</v>
      </c>
      <c r="AM79" s="4">
        <v>1</v>
      </c>
      <c r="AN79" s="4" t="s">
        <v>640</v>
      </c>
      <c r="AO79" s="4" t="s">
        <v>640</v>
      </c>
      <c r="AP79" s="4" t="s">
        <v>640</v>
      </c>
      <c r="AQ79">
        <v>0</v>
      </c>
      <c r="AR79" s="4" t="s">
        <v>44</v>
      </c>
      <c r="AS79" s="4" t="s">
        <v>641</v>
      </c>
      <c r="AT79">
        <v>0</v>
      </c>
      <c r="AU79" s="4" t="s">
        <v>642</v>
      </c>
    </row>
    <row r="80" spans="1:47" ht="12.3" x14ac:dyDescent="0.4">
      <c r="A80" s="3">
        <v>44893.979846076385</v>
      </c>
      <c r="B80" s="4" t="s">
        <v>643</v>
      </c>
      <c r="C80" s="4" t="s">
        <v>644</v>
      </c>
      <c r="D80" s="4" t="s">
        <v>48</v>
      </c>
      <c r="E80" s="4" t="s">
        <v>80</v>
      </c>
      <c r="F80" s="4" t="s">
        <v>27</v>
      </c>
      <c r="G80" s="4" t="s">
        <v>645</v>
      </c>
      <c r="H80" s="4">
        <v>5</v>
      </c>
      <c r="I80" s="4">
        <v>5</v>
      </c>
      <c r="J80" s="4">
        <v>5</v>
      </c>
      <c r="K80" s="4">
        <v>5</v>
      </c>
      <c r="L80" s="4">
        <v>5</v>
      </c>
      <c r="M80">
        <v>0</v>
      </c>
      <c r="N80">
        <v>0</v>
      </c>
      <c r="O80">
        <v>0</v>
      </c>
      <c r="P80">
        <v>0</v>
      </c>
      <c r="Q80">
        <v>0</v>
      </c>
      <c r="R80" s="4" t="s">
        <v>646</v>
      </c>
      <c r="S80" s="4">
        <v>5</v>
      </c>
      <c r="T80" s="4">
        <v>5</v>
      </c>
      <c r="U80" s="4">
        <v>5</v>
      </c>
      <c r="V80" s="4">
        <v>5</v>
      </c>
      <c r="W80" s="4">
        <v>5</v>
      </c>
      <c r="X80" s="4">
        <v>5</v>
      </c>
      <c r="Y80" s="4">
        <v>5</v>
      </c>
      <c r="Z80">
        <v>0</v>
      </c>
      <c r="AA80">
        <v>0</v>
      </c>
      <c r="AB80">
        <v>0</v>
      </c>
      <c r="AC80" s="4" t="s">
        <v>647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>
        <v>0</v>
      </c>
      <c r="AM80">
        <v>0</v>
      </c>
      <c r="AN80" s="4" t="s">
        <v>648</v>
      </c>
      <c r="AO80" s="4" t="s">
        <v>649</v>
      </c>
      <c r="AP80" s="4" t="s">
        <v>649</v>
      </c>
      <c r="AQ80">
        <v>0</v>
      </c>
      <c r="AR80">
        <v>0</v>
      </c>
      <c r="AS80" s="4" t="s">
        <v>650</v>
      </c>
      <c r="AT80">
        <v>0</v>
      </c>
      <c r="AU80">
        <v>0</v>
      </c>
    </row>
    <row r="81" spans="1:47" ht="12.3" x14ac:dyDescent="0.4">
      <c r="A81" s="3">
        <v>44893.985004166665</v>
      </c>
      <c r="B81" s="4" t="s">
        <v>651</v>
      </c>
      <c r="C81" s="4" t="s">
        <v>652</v>
      </c>
      <c r="D81" s="4" t="s">
        <v>48</v>
      </c>
      <c r="E81" s="4" t="s">
        <v>26</v>
      </c>
      <c r="F81" s="4" t="s">
        <v>27</v>
      </c>
      <c r="G81" s="4" t="s">
        <v>653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>
        <v>0</v>
      </c>
      <c r="N81">
        <v>0</v>
      </c>
      <c r="O81">
        <v>0</v>
      </c>
      <c r="P81">
        <v>0</v>
      </c>
      <c r="Q81">
        <v>0</v>
      </c>
      <c r="R81" s="4" t="s">
        <v>653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 s="4" t="s">
        <v>654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>
        <v>0</v>
      </c>
      <c r="AK81">
        <v>0</v>
      </c>
      <c r="AL81">
        <v>0</v>
      </c>
      <c r="AM81">
        <v>0</v>
      </c>
      <c r="AN81" s="4" t="s">
        <v>655</v>
      </c>
      <c r="AO81" s="4" t="s">
        <v>655</v>
      </c>
      <c r="AP81" s="4" t="s">
        <v>655</v>
      </c>
      <c r="AQ81" s="4" t="s">
        <v>43</v>
      </c>
      <c r="AR81" s="4" t="s">
        <v>44</v>
      </c>
      <c r="AS81" s="4" t="s">
        <v>563</v>
      </c>
      <c r="AT81">
        <v>0</v>
      </c>
      <c r="AU81">
        <v>0</v>
      </c>
    </row>
    <row r="82" spans="1:47" ht="12.3" x14ac:dyDescent="0.4">
      <c r="A82" s="3">
        <v>44893.989297060187</v>
      </c>
      <c r="B82" s="4" t="s">
        <v>656</v>
      </c>
      <c r="C82" s="4" t="s">
        <v>657</v>
      </c>
      <c r="D82" s="4" t="s">
        <v>48</v>
      </c>
      <c r="E82" s="4" t="s">
        <v>26</v>
      </c>
      <c r="F82" s="4" t="s">
        <v>658</v>
      </c>
      <c r="G82" s="4" t="s">
        <v>659</v>
      </c>
      <c r="H82" s="4">
        <v>5</v>
      </c>
      <c r="I82" s="4">
        <v>5</v>
      </c>
      <c r="J82" s="4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4" t="s">
        <v>660</v>
      </c>
      <c r="S82" s="4">
        <v>5</v>
      </c>
      <c r="T82" s="4">
        <v>5</v>
      </c>
      <c r="U82" s="4">
        <v>5</v>
      </c>
      <c r="V82" s="4">
        <v>5</v>
      </c>
      <c r="W82" s="4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 s="4" t="s">
        <v>660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>
        <v>0</v>
      </c>
      <c r="AJ82">
        <v>0</v>
      </c>
      <c r="AK82">
        <v>0</v>
      </c>
      <c r="AL82">
        <v>0</v>
      </c>
      <c r="AM82">
        <v>0</v>
      </c>
      <c r="AN82" s="4" t="s">
        <v>661</v>
      </c>
      <c r="AO82" s="4" t="s">
        <v>233</v>
      </c>
      <c r="AP82" s="4" t="s">
        <v>233</v>
      </c>
      <c r="AQ82" s="4" t="s">
        <v>43</v>
      </c>
      <c r="AR82" s="4" t="s">
        <v>44</v>
      </c>
      <c r="AS82" s="4" t="s">
        <v>662</v>
      </c>
      <c r="AT82">
        <v>0</v>
      </c>
      <c r="AU82" s="4" t="s">
        <v>77</v>
      </c>
    </row>
    <row r="83" spans="1:47" ht="12.3" x14ac:dyDescent="0.4">
      <c r="A83" s="3">
        <v>44893.995702500004</v>
      </c>
      <c r="B83" s="4" t="s">
        <v>663</v>
      </c>
      <c r="C83" s="4" t="s">
        <v>664</v>
      </c>
      <c r="D83" s="4" t="s">
        <v>48</v>
      </c>
      <c r="E83" s="4" t="s">
        <v>143</v>
      </c>
      <c r="F83" s="4" t="s">
        <v>49</v>
      </c>
      <c r="G83" s="4" t="s">
        <v>665</v>
      </c>
      <c r="H83" s="4">
        <v>4</v>
      </c>
      <c r="I83" s="4">
        <v>4</v>
      </c>
      <c r="J83" s="4">
        <v>3</v>
      </c>
      <c r="K83" s="4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4" t="s">
        <v>666</v>
      </c>
      <c r="S83" s="4">
        <v>4</v>
      </c>
      <c r="T83" s="4">
        <v>4</v>
      </c>
      <c r="U83" s="4">
        <v>3</v>
      </c>
      <c r="V83" s="4">
        <v>3</v>
      </c>
      <c r="W83" s="4">
        <v>3</v>
      </c>
      <c r="X83" s="4">
        <v>4</v>
      </c>
      <c r="Y83" s="4">
        <v>3</v>
      </c>
      <c r="Z83">
        <v>0</v>
      </c>
      <c r="AA83">
        <v>0</v>
      </c>
      <c r="AB83">
        <v>0</v>
      </c>
      <c r="AC83" s="4" t="s">
        <v>667</v>
      </c>
      <c r="AD83" s="4">
        <v>4</v>
      </c>
      <c r="AE83" s="4">
        <v>4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5</v>
      </c>
      <c r="AM83" s="4">
        <v>5</v>
      </c>
      <c r="AN83" s="4" t="s">
        <v>668</v>
      </c>
      <c r="AO83" s="4" t="s">
        <v>669</v>
      </c>
      <c r="AP83" s="4" t="s">
        <v>669</v>
      </c>
      <c r="AQ83">
        <v>0</v>
      </c>
      <c r="AR83">
        <v>0</v>
      </c>
      <c r="AS83" s="4" t="s">
        <v>670</v>
      </c>
      <c r="AT83">
        <v>0</v>
      </c>
      <c r="AU83">
        <v>0</v>
      </c>
    </row>
    <row r="84" spans="1:47" ht="12.3" x14ac:dyDescent="0.4">
      <c r="A84" s="3">
        <v>44894.002729375003</v>
      </c>
      <c r="B84" s="4" t="s">
        <v>671</v>
      </c>
      <c r="C84" s="4" t="s">
        <v>672</v>
      </c>
      <c r="D84" s="4" t="s">
        <v>48</v>
      </c>
      <c r="E84" s="4" t="s">
        <v>80</v>
      </c>
      <c r="F84" s="4" t="s">
        <v>532</v>
      </c>
      <c r="G84" s="4" t="s">
        <v>673</v>
      </c>
      <c r="H84" s="4">
        <v>5</v>
      </c>
      <c r="I84" s="4">
        <v>5</v>
      </c>
      <c r="J84" s="4">
        <v>5</v>
      </c>
      <c r="K84" s="4">
        <v>5</v>
      </c>
      <c r="L84" s="4">
        <v>5</v>
      </c>
      <c r="M84">
        <v>0</v>
      </c>
      <c r="N84">
        <v>0</v>
      </c>
      <c r="O84">
        <v>0</v>
      </c>
      <c r="P84">
        <v>0</v>
      </c>
      <c r="Q84">
        <v>0</v>
      </c>
      <c r="R84" s="4" t="s">
        <v>673</v>
      </c>
      <c r="S84" s="4">
        <v>5</v>
      </c>
      <c r="T84" s="4">
        <v>5</v>
      </c>
      <c r="U84" s="4">
        <v>5</v>
      </c>
      <c r="V84" s="4">
        <v>5</v>
      </c>
      <c r="W84" s="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 s="4" t="s">
        <v>674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>
        <v>0</v>
      </c>
      <c r="AJ84">
        <v>0</v>
      </c>
      <c r="AK84">
        <v>0</v>
      </c>
      <c r="AL84">
        <v>0</v>
      </c>
      <c r="AM84">
        <v>0</v>
      </c>
      <c r="AN84" s="4" t="s">
        <v>675</v>
      </c>
      <c r="AO84" s="4" t="s">
        <v>675</v>
      </c>
      <c r="AP84" s="4" t="s">
        <v>676</v>
      </c>
      <c r="AQ84" s="4" t="s">
        <v>33</v>
      </c>
      <c r="AR84" s="4" t="s">
        <v>86</v>
      </c>
      <c r="AS84" s="4" t="s">
        <v>677</v>
      </c>
      <c r="AT84">
        <v>0</v>
      </c>
      <c r="AU84">
        <v>0</v>
      </c>
    </row>
    <row r="85" spans="1:47" ht="12.3" x14ac:dyDescent="0.4">
      <c r="A85" s="3">
        <v>44894.02268253472</v>
      </c>
      <c r="B85" s="4" t="s">
        <v>678</v>
      </c>
      <c r="C85" s="4" t="s">
        <v>679</v>
      </c>
      <c r="D85" s="4" t="s">
        <v>48</v>
      </c>
      <c r="E85" s="4" t="s">
        <v>57</v>
      </c>
      <c r="F85" s="4" t="s">
        <v>27</v>
      </c>
      <c r="G85" s="4" t="s">
        <v>680</v>
      </c>
      <c r="H85" s="4">
        <v>5</v>
      </c>
      <c r="I85" s="4">
        <v>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4" t="s">
        <v>218</v>
      </c>
      <c r="S85" s="4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s="4" t="s">
        <v>681</v>
      </c>
      <c r="AD85" s="4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4" t="s">
        <v>682</v>
      </c>
      <c r="AO85" s="4" t="s">
        <v>682</v>
      </c>
      <c r="AP85" s="4" t="s">
        <v>682</v>
      </c>
      <c r="AQ85" s="4" t="s">
        <v>104</v>
      </c>
      <c r="AR85">
        <v>0</v>
      </c>
      <c r="AS85" s="4" t="s">
        <v>218</v>
      </c>
      <c r="AT85">
        <v>0</v>
      </c>
      <c r="AU85">
        <v>0</v>
      </c>
    </row>
    <row r="86" spans="1:47" ht="12.3" x14ac:dyDescent="0.4">
      <c r="A86" s="3">
        <v>44896.542361759261</v>
      </c>
      <c r="B86" s="4" t="s">
        <v>683</v>
      </c>
      <c r="C86" s="4" t="s">
        <v>684</v>
      </c>
      <c r="D86" s="4" t="s">
        <v>48</v>
      </c>
      <c r="E86" s="4" t="s">
        <v>26</v>
      </c>
      <c r="F86" s="4" t="s">
        <v>27</v>
      </c>
      <c r="G86" s="4" t="s">
        <v>685</v>
      </c>
      <c r="H86" s="4">
        <v>5</v>
      </c>
      <c r="I86" s="4">
        <v>5</v>
      </c>
      <c r="J86" s="4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4" t="s">
        <v>686</v>
      </c>
      <c r="S86" s="4">
        <v>5</v>
      </c>
      <c r="T86" s="4">
        <v>5</v>
      </c>
      <c r="U86" s="4">
        <v>5</v>
      </c>
      <c r="V86" s="4">
        <v>5</v>
      </c>
      <c r="W86" s="4">
        <v>5</v>
      </c>
      <c r="X86" s="4">
        <v>5</v>
      </c>
      <c r="Y86">
        <v>0</v>
      </c>
      <c r="Z86">
        <v>0</v>
      </c>
      <c r="AA86">
        <v>0</v>
      </c>
      <c r="AB86">
        <v>0</v>
      </c>
      <c r="AC86" s="4" t="s">
        <v>687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5</v>
      </c>
      <c r="AM86">
        <v>0</v>
      </c>
      <c r="AN86" s="4" t="s">
        <v>688</v>
      </c>
      <c r="AO86" s="4" t="s">
        <v>689</v>
      </c>
      <c r="AP86" s="4" t="s">
        <v>690</v>
      </c>
      <c r="AQ86" s="4" t="s">
        <v>139</v>
      </c>
      <c r="AR86" s="4" t="s">
        <v>86</v>
      </c>
      <c r="AS86" s="4" t="s">
        <v>691</v>
      </c>
      <c r="AT86">
        <v>0</v>
      </c>
      <c r="AU86">
        <v>0</v>
      </c>
    </row>
    <row r="87" spans="1:47" ht="12.3" x14ac:dyDescent="0.4">
      <c r="A87" s="3">
        <v>44896.547500625005</v>
      </c>
      <c r="B87" s="4" t="s">
        <v>692</v>
      </c>
      <c r="C87" s="4" t="s">
        <v>693</v>
      </c>
      <c r="D87" s="4" t="s">
        <v>48</v>
      </c>
      <c r="E87" s="4" t="s">
        <v>80</v>
      </c>
      <c r="F87" s="4" t="s">
        <v>378</v>
      </c>
      <c r="G87" s="4" t="s">
        <v>694</v>
      </c>
      <c r="H87" s="4">
        <v>5</v>
      </c>
      <c r="I87" s="4">
        <v>5</v>
      </c>
      <c r="J87" s="4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4" t="s">
        <v>695</v>
      </c>
      <c r="S87" s="4">
        <v>5</v>
      </c>
      <c r="T87" s="4">
        <v>5</v>
      </c>
      <c r="U87" s="4">
        <v>5</v>
      </c>
      <c r="V87" s="4">
        <v>5</v>
      </c>
      <c r="W87" s="4">
        <v>5</v>
      </c>
      <c r="X87" s="4">
        <v>5</v>
      </c>
      <c r="Y87">
        <v>0</v>
      </c>
      <c r="Z87">
        <v>0</v>
      </c>
      <c r="AA87">
        <v>0</v>
      </c>
      <c r="AB87">
        <v>0</v>
      </c>
      <c r="AC87" s="4" t="s">
        <v>696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5</v>
      </c>
      <c r="AM87">
        <v>0</v>
      </c>
      <c r="AN87" s="4" t="s">
        <v>697</v>
      </c>
      <c r="AO87" s="4" t="s">
        <v>697</v>
      </c>
      <c r="AP87" s="4" t="s">
        <v>697</v>
      </c>
      <c r="AQ87" s="4" t="s">
        <v>220</v>
      </c>
      <c r="AR87" s="4" t="s">
        <v>44</v>
      </c>
      <c r="AS87" s="4" t="s">
        <v>698</v>
      </c>
      <c r="AT87">
        <v>0</v>
      </c>
      <c r="AU87">
        <v>0</v>
      </c>
    </row>
    <row r="88" spans="1:47" ht="12.3" x14ac:dyDescent="0.4">
      <c r="A88" s="3">
        <v>44896.551437303242</v>
      </c>
      <c r="B88" s="4" t="s">
        <v>699</v>
      </c>
      <c r="C88" s="4" t="s">
        <v>700</v>
      </c>
      <c r="D88" s="4" t="s">
        <v>48</v>
      </c>
      <c r="E88" s="4" t="s">
        <v>57</v>
      </c>
      <c r="F88" s="4" t="s">
        <v>27</v>
      </c>
      <c r="G88" s="4" t="s">
        <v>701</v>
      </c>
      <c r="H88" s="4">
        <v>4</v>
      </c>
      <c r="I88" s="4">
        <v>4</v>
      </c>
      <c r="J88" s="4">
        <v>4</v>
      </c>
      <c r="K88" s="4">
        <v>5</v>
      </c>
      <c r="L88" s="4">
        <v>3</v>
      </c>
      <c r="M88" s="4">
        <v>4</v>
      </c>
      <c r="N88" s="4">
        <v>4</v>
      </c>
      <c r="O88" s="4">
        <v>4</v>
      </c>
      <c r="P88">
        <v>0</v>
      </c>
      <c r="Q88">
        <v>0</v>
      </c>
      <c r="R88" s="4" t="s">
        <v>701</v>
      </c>
      <c r="S88" s="4">
        <v>5</v>
      </c>
      <c r="T88" s="4">
        <v>5</v>
      </c>
      <c r="U88" s="4">
        <v>5</v>
      </c>
      <c r="V88" s="4">
        <v>5</v>
      </c>
      <c r="W88" s="4">
        <v>5</v>
      </c>
      <c r="X88" s="4">
        <v>5</v>
      </c>
      <c r="Y88" s="4">
        <v>5</v>
      </c>
      <c r="Z88" s="4">
        <v>5</v>
      </c>
      <c r="AA88">
        <v>0</v>
      </c>
      <c r="AB88">
        <v>0</v>
      </c>
      <c r="AC88" s="4" t="s">
        <v>701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>
        <v>0</v>
      </c>
      <c r="AM88">
        <v>0</v>
      </c>
      <c r="AN88" s="4" t="s">
        <v>702</v>
      </c>
      <c r="AO88" s="4" t="s">
        <v>702</v>
      </c>
      <c r="AP88" s="4" t="s">
        <v>702</v>
      </c>
      <c r="AQ88" s="4" t="s">
        <v>104</v>
      </c>
      <c r="AR88" s="4" t="s">
        <v>86</v>
      </c>
      <c r="AS88" s="4" t="s">
        <v>169</v>
      </c>
      <c r="AT88">
        <v>0</v>
      </c>
      <c r="AU88" s="4" t="s">
        <v>564</v>
      </c>
    </row>
    <row r="89" spans="1:47" ht="12.3" x14ac:dyDescent="0.4">
      <c r="A89" s="3">
        <v>44896.556969583333</v>
      </c>
      <c r="B89" s="4" t="s">
        <v>703</v>
      </c>
      <c r="C89" s="4" t="s">
        <v>704</v>
      </c>
      <c r="D89" s="4" t="s">
        <v>48</v>
      </c>
      <c r="E89" s="4" t="s">
        <v>143</v>
      </c>
      <c r="F89" s="4" t="s">
        <v>27</v>
      </c>
      <c r="G89" s="4" t="s">
        <v>705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>
        <v>0</v>
      </c>
      <c r="N89">
        <v>0</v>
      </c>
      <c r="O89">
        <v>0</v>
      </c>
      <c r="P89">
        <v>0</v>
      </c>
      <c r="Q89">
        <v>0</v>
      </c>
      <c r="R89" s="4" t="s">
        <v>705</v>
      </c>
      <c r="S89" s="4">
        <v>5</v>
      </c>
      <c r="T89" s="4">
        <v>5</v>
      </c>
      <c r="U89" s="4">
        <v>5</v>
      </c>
      <c r="V89" s="4">
        <v>5</v>
      </c>
      <c r="W89" s="4">
        <v>5</v>
      </c>
      <c r="X89">
        <v>0</v>
      </c>
      <c r="Y89">
        <v>0</v>
      </c>
      <c r="Z89">
        <v>0</v>
      </c>
      <c r="AA89">
        <v>0</v>
      </c>
      <c r="AB89">
        <v>0</v>
      </c>
      <c r="AC89" s="4" t="s">
        <v>705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>
        <v>0</v>
      </c>
      <c r="AJ89">
        <v>0</v>
      </c>
      <c r="AK89">
        <v>0</v>
      </c>
      <c r="AL89">
        <v>0</v>
      </c>
      <c r="AM89">
        <v>0</v>
      </c>
      <c r="AN89" s="4" t="s">
        <v>706</v>
      </c>
      <c r="AO89" s="4" t="s">
        <v>706</v>
      </c>
      <c r="AP89" s="4" t="s">
        <v>706</v>
      </c>
      <c r="AQ89" s="4" t="s">
        <v>220</v>
      </c>
      <c r="AR89" s="4" t="s">
        <v>63</v>
      </c>
      <c r="AS89" s="4" t="s">
        <v>707</v>
      </c>
      <c r="AT89" s="4" t="s">
        <v>708</v>
      </c>
      <c r="AU89" s="4" t="s">
        <v>709</v>
      </c>
    </row>
    <row r="90" spans="1:47" ht="12.3" x14ac:dyDescent="0.4">
      <c r="A90" s="3">
        <v>44896.559827430552</v>
      </c>
      <c r="B90" s="4" t="s">
        <v>710</v>
      </c>
      <c r="C90" s="4" t="s">
        <v>711</v>
      </c>
      <c r="D90" s="4" t="s">
        <v>48</v>
      </c>
      <c r="E90" s="4" t="s">
        <v>57</v>
      </c>
      <c r="F90" s="4" t="s">
        <v>27</v>
      </c>
      <c r="G90" s="4" t="s">
        <v>712</v>
      </c>
      <c r="H90" s="4">
        <v>3</v>
      </c>
      <c r="I90" s="4">
        <v>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4" t="s">
        <v>713</v>
      </c>
      <c r="S90" s="4">
        <v>3</v>
      </c>
      <c r="T90" s="4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s="4" t="s">
        <v>714</v>
      </c>
      <c r="AD90" s="4">
        <v>4</v>
      </c>
      <c r="AE90" s="4">
        <v>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4" t="s">
        <v>715</v>
      </c>
      <c r="AO90" s="4" t="s">
        <v>716</v>
      </c>
      <c r="AP90" s="4" t="s">
        <v>716</v>
      </c>
      <c r="AQ90" s="4" t="s">
        <v>544</v>
      </c>
      <c r="AR90">
        <v>0</v>
      </c>
      <c r="AS90" s="4" t="s">
        <v>717</v>
      </c>
      <c r="AT90">
        <v>0</v>
      </c>
      <c r="AU90">
        <v>0</v>
      </c>
    </row>
    <row r="91" spans="1:47" ht="15.6" customHeight="1" x14ac:dyDescent="0.4">
      <c r="A91" s="3">
        <v>44896.563695335644</v>
      </c>
      <c r="B91" s="4" t="s">
        <v>718</v>
      </c>
      <c r="C91" s="4" t="s">
        <v>719</v>
      </c>
      <c r="D91" s="4" t="s">
        <v>48</v>
      </c>
      <c r="E91" s="4" t="s">
        <v>26</v>
      </c>
      <c r="F91" s="4" t="s">
        <v>27</v>
      </c>
      <c r="G91" s="63" t="s">
        <v>720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  <c r="N91">
        <v>0</v>
      </c>
      <c r="O91">
        <v>0</v>
      </c>
      <c r="P91">
        <v>0</v>
      </c>
      <c r="Q91">
        <v>0</v>
      </c>
      <c r="R91" s="4" t="s">
        <v>721</v>
      </c>
      <c r="S91" s="4">
        <v>5</v>
      </c>
      <c r="T91" s="4">
        <v>5</v>
      </c>
      <c r="U91" s="4">
        <v>5</v>
      </c>
      <c r="V91" s="4">
        <v>5</v>
      </c>
      <c r="W91" s="4">
        <v>5</v>
      </c>
      <c r="X91" s="4">
        <v>5</v>
      </c>
      <c r="Y91">
        <v>0</v>
      </c>
      <c r="Z91">
        <v>0</v>
      </c>
      <c r="AA91">
        <v>0</v>
      </c>
      <c r="AB91">
        <v>0</v>
      </c>
      <c r="AC91" s="4" t="s">
        <v>721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>
        <v>0</v>
      </c>
      <c r="AK91">
        <v>0</v>
      </c>
      <c r="AL91">
        <v>0</v>
      </c>
      <c r="AM91">
        <v>0</v>
      </c>
      <c r="AN91" s="4" t="s">
        <v>722</v>
      </c>
      <c r="AO91" s="4" t="s">
        <v>722</v>
      </c>
      <c r="AP91" s="4" t="s">
        <v>698</v>
      </c>
      <c r="AQ91">
        <v>0</v>
      </c>
      <c r="AR91">
        <v>0</v>
      </c>
      <c r="AS91" s="4" t="s">
        <v>723</v>
      </c>
      <c r="AT91">
        <v>0</v>
      </c>
      <c r="AU91">
        <v>0</v>
      </c>
    </row>
    <row r="92" spans="1:47" ht="21" customHeight="1" x14ac:dyDescent="0.4">
      <c r="A92" s="3">
        <v>44896.5674496875</v>
      </c>
      <c r="B92" s="4" t="s">
        <v>724</v>
      </c>
      <c r="C92" s="4" t="s">
        <v>725</v>
      </c>
      <c r="D92" s="4" t="s">
        <v>48</v>
      </c>
      <c r="E92" s="4" t="s">
        <v>57</v>
      </c>
      <c r="F92" s="4" t="s">
        <v>27</v>
      </c>
      <c r="G92" s="63" t="s">
        <v>726</v>
      </c>
      <c r="H92" s="4">
        <v>5</v>
      </c>
      <c r="I92" s="4">
        <v>5</v>
      </c>
      <c r="J92" s="4">
        <v>5</v>
      </c>
      <c r="K92" s="4">
        <v>5</v>
      </c>
      <c r="L92" s="4">
        <v>5</v>
      </c>
      <c r="M92">
        <v>0</v>
      </c>
      <c r="N92">
        <v>0</v>
      </c>
      <c r="O92">
        <v>0</v>
      </c>
      <c r="P92">
        <v>0</v>
      </c>
      <c r="Q92">
        <v>0</v>
      </c>
      <c r="R92" s="4" t="s">
        <v>727</v>
      </c>
      <c r="S92" s="4">
        <v>5</v>
      </c>
      <c r="T92" s="4">
        <v>5</v>
      </c>
      <c r="U92" s="4">
        <v>5</v>
      </c>
      <c r="V92" s="4">
        <v>5</v>
      </c>
      <c r="W92" s="4">
        <v>5</v>
      </c>
      <c r="X92" s="4">
        <v>5</v>
      </c>
      <c r="Y92" s="4">
        <v>5</v>
      </c>
      <c r="Z92">
        <v>0</v>
      </c>
      <c r="AA92">
        <v>0</v>
      </c>
      <c r="AB92">
        <v>0</v>
      </c>
      <c r="AC92" s="4" t="s">
        <v>728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>
        <v>0</v>
      </c>
      <c r="AL92">
        <v>0</v>
      </c>
      <c r="AM92">
        <v>0</v>
      </c>
      <c r="AN92" s="4" t="s">
        <v>729</v>
      </c>
      <c r="AO92">
        <v>0</v>
      </c>
      <c r="AP92" s="4" t="s">
        <v>730</v>
      </c>
      <c r="AQ92">
        <v>0</v>
      </c>
      <c r="AR92" s="4" t="s">
        <v>611</v>
      </c>
      <c r="AS92" s="4" t="s">
        <v>731</v>
      </c>
      <c r="AT92">
        <v>0</v>
      </c>
      <c r="AU92">
        <v>0</v>
      </c>
    </row>
    <row r="93" spans="1:47" ht="15.9" customHeight="1" x14ac:dyDescent="0.4">
      <c r="A93" s="3">
        <v>44896.613495370373</v>
      </c>
      <c r="B93" s="4" t="s">
        <v>732</v>
      </c>
      <c r="C93" s="4" t="s">
        <v>733</v>
      </c>
      <c r="D93" s="4" t="s">
        <v>48</v>
      </c>
      <c r="E93" s="4" t="s">
        <v>143</v>
      </c>
      <c r="F93" s="4" t="s">
        <v>49</v>
      </c>
      <c r="G93" s="63" t="s">
        <v>734</v>
      </c>
      <c r="H93" s="4">
        <v>5</v>
      </c>
      <c r="I93" s="4">
        <v>5</v>
      </c>
      <c r="J93" s="4">
        <v>5</v>
      </c>
      <c r="K93" s="4">
        <v>5</v>
      </c>
      <c r="L93" s="4">
        <v>5</v>
      </c>
      <c r="M93">
        <v>0</v>
      </c>
      <c r="N93">
        <v>0</v>
      </c>
      <c r="O93">
        <v>0</v>
      </c>
      <c r="P93">
        <v>0</v>
      </c>
      <c r="Q93">
        <v>0</v>
      </c>
      <c r="R93" s="4" t="s">
        <v>735</v>
      </c>
      <c r="S93" s="4">
        <v>5</v>
      </c>
      <c r="T93" s="4">
        <v>5</v>
      </c>
      <c r="U93" s="4">
        <v>5</v>
      </c>
      <c r="V93" s="4">
        <v>5</v>
      </c>
      <c r="W93" s="4">
        <v>5</v>
      </c>
      <c r="X93" s="4">
        <v>5</v>
      </c>
      <c r="Y93" s="4">
        <v>5</v>
      </c>
      <c r="Z93" s="4">
        <v>5</v>
      </c>
      <c r="AA93" s="4">
        <v>5</v>
      </c>
      <c r="AB93">
        <v>0</v>
      </c>
      <c r="AC93" s="4" t="s">
        <v>736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5</v>
      </c>
      <c r="AM93" s="4">
        <v>5</v>
      </c>
      <c r="AN93" s="4" t="s">
        <v>374</v>
      </c>
      <c r="AO93" s="4" t="s">
        <v>648</v>
      </c>
      <c r="AP93" s="4" t="s">
        <v>648</v>
      </c>
      <c r="AQ93">
        <v>0</v>
      </c>
      <c r="AR93" s="4" t="s">
        <v>74</v>
      </c>
      <c r="AS93" s="4" t="s">
        <v>737</v>
      </c>
      <c r="AT93">
        <v>0</v>
      </c>
      <c r="AU93" s="4" t="s">
        <v>77</v>
      </c>
    </row>
  </sheetData>
  <hyperlinks>
    <hyperlink ref="C13" r:id="rId1" xr:uid="{00000000-0004-0000-0000-000000000000}"/>
    <hyperlink ref="C52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C4B9-D558-4956-B19C-C6E772CCBFEB}">
  <sheetPr codeName="Sheet2"/>
  <dimension ref="A1:Z93"/>
  <sheetViews>
    <sheetView workbookViewId="0">
      <selection activeCell="A2" sqref="A2"/>
    </sheetView>
  </sheetViews>
  <sheetFormatPr defaultRowHeight="12.3" x14ac:dyDescent="0.4"/>
  <cols>
    <col min="2" max="2" width="29.33203125" customWidth="1"/>
    <col min="3" max="3" width="28.6640625" customWidth="1"/>
    <col min="4" max="4" width="12" customWidth="1"/>
    <col min="5" max="5" width="11" customWidth="1"/>
    <col min="6" max="6" width="18.88671875" customWidth="1"/>
    <col min="25" max="25" width="30.71875" customWidth="1"/>
    <col min="26" max="26" width="16.21875" customWidth="1"/>
  </cols>
  <sheetData>
    <row r="1" spans="1:26" x14ac:dyDescent="0.4">
      <c r="A1" s="12" t="s">
        <v>1045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744</v>
      </c>
      <c r="H1" s="12" t="s">
        <v>745</v>
      </c>
      <c r="I1" s="12" t="s">
        <v>746</v>
      </c>
      <c r="J1" s="12" t="s">
        <v>747</v>
      </c>
      <c r="K1" s="12" t="s">
        <v>748</v>
      </c>
      <c r="L1" s="12" t="s">
        <v>749</v>
      </c>
      <c r="M1" s="12" t="s">
        <v>750</v>
      </c>
      <c r="N1" s="12" t="s">
        <v>751</v>
      </c>
      <c r="O1" s="12" t="s">
        <v>752</v>
      </c>
      <c r="P1" s="12" t="s">
        <v>753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</row>
    <row r="2" spans="1:26" x14ac:dyDescent="0.4">
      <c r="A2">
        <v>19105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15" t="s">
        <v>754</v>
      </c>
      <c r="H2" s="15" t="s">
        <v>755</v>
      </c>
      <c r="I2" s="15" t="s">
        <v>756</v>
      </c>
      <c r="J2" s="15" t="s">
        <v>757</v>
      </c>
      <c r="K2" s="15" t="s">
        <v>758</v>
      </c>
      <c r="L2" s="15" t="s">
        <v>759</v>
      </c>
      <c r="M2" s="15" t="s">
        <v>759</v>
      </c>
      <c r="N2" s="15" t="s">
        <v>759</v>
      </c>
      <c r="O2" s="15" t="s">
        <v>759</v>
      </c>
      <c r="P2" s="15" t="s">
        <v>759</v>
      </c>
      <c r="Q2" s="5">
        <v>3</v>
      </c>
      <c r="R2" s="5">
        <v>2</v>
      </c>
      <c r="S2" s="5">
        <v>3</v>
      </c>
      <c r="T2" s="5">
        <v>5</v>
      </c>
      <c r="U2" s="5">
        <v>4</v>
      </c>
    </row>
    <row r="3" spans="1:26" x14ac:dyDescent="0.4">
      <c r="A3">
        <v>19101</v>
      </c>
      <c r="B3" s="5" t="s">
        <v>35</v>
      </c>
      <c r="C3" s="5" t="s">
        <v>36</v>
      </c>
      <c r="D3" s="5" t="s">
        <v>25</v>
      </c>
      <c r="E3" s="5" t="s">
        <v>26</v>
      </c>
      <c r="F3" s="5" t="s">
        <v>27</v>
      </c>
      <c r="G3" s="15" t="s">
        <v>755</v>
      </c>
      <c r="H3" s="15" t="s">
        <v>760</v>
      </c>
      <c r="I3" s="15" t="s">
        <v>761</v>
      </c>
      <c r="J3" s="15" t="s">
        <v>762</v>
      </c>
      <c r="K3" s="15" t="s">
        <v>763</v>
      </c>
      <c r="L3" s="15" t="s">
        <v>764</v>
      </c>
      <c r="M3" s="15" t="s">
        <v>765</v>
      </c>
      <c r="N3" s="15" t="s">
        <v>766</v>
      </c>
      <c r="O3" s="15" t="s">
        <v>767</v>
      </c>
      <c r="P3" s="15" t="s">
        <v>759</v>
      </c>
      <c r="Q3" s="5">
        <v>5</v>
      </c>
      <c r="R3" s="5">
        <v>4</v>
      </c>
      <c r="S3" s="5">
        <v>4</v>
      </c>
      <c r="T3" s="5">
        <v>3</v>
      </c>
      <c r="U3" s="5">
        <v>5</v>
      </c>
      <c r="V3" s="5">
        <v>1</v>
      </c>
      <c r="W3" s="5">
        <v>1</v>
      </c>
      <c r="X3" s="5">
        <v>4</v>
      </c>
      <c r="Y3" s="5">
        <v>5</v>
      </c>
    </row>
    <row r="4" spans="1:26" x14ac:dyDescent="0.4">
      <c r="A4">
        <v>19117</v>
      </c>
      <c r="B4" s="5" t="s">
        <v>46</v>
      </c>
      <c r="C4" s="5" t="s">
        <v>47</v>
      </c>
      <c r="D4" s="5" t="s">
        <v>48</v>
      </c>
      <c r="E4" s="5" t="s">
        <v>26</v>
      </c>
      <c r="F4" s="5" t="s">
        <v>49</v>
      </c>
      <c r="G4" s="15" t="s">
        <v>768</v>
      </c>
      <c r="H4" s="15" t="s">
        <v>769</v>
      </c>
      <c r="I4" s="15" t="s">
        <v>755</v>
      </c>
      <c r="J4" s="15" t="s">
        <v>770</v>
      </c>
      <c r="K4" s="15" t="s">
        <v>771</v>
      </c>
      <c r="L4" s="15" t="s">
        <v>772</v>
      </c>
      <c r="M4" s="15" t="s">
        <v>773</v>
      </c>
      <c r="N4" s="15" t="s">
        <v>774</v>
      </c>
      <c r="O4" s="15" t="s">
        <v>775</v>
      </c>
      <c r="P4" s="15" t="s">
        <v>759</v>
      </c>
      <c r="Q4" s="5">
        <v>5</v>
      </c>
      <c r="R4" s="5">
        <v>5</v>
      </c>
      <c r="S4" s="5">
        <v>5</v>
      </c>
      <c r="T4" s="5">
        <v>4</v>
      </c>
      <c r="U4" s="5">
        <v>4</v>
      </c>
      <c r="V4" s="5">
        <v>4</v>
      </c>
      <c r="W4" s="5">
        <v>4</v>
      </c>
      <c r="X4" s="5">
        <v>3</v>
      </c>
      <c r="Y4" s="5">
        <v>4</v>
      </c>
    </row>
    <row r="5" spans="1:26" x14ac:dyDescent="0.4">
      <c r="A5">
        <v>19532</v>
      </c>
      <c r="B5" s="5" t="s">
        <v>55</v>
      </c>
      <c r="C5" s="5" t="s">
        <v>56</v>
      </c>
      <c r="D5" s="5" t="s">
        <v>48</v>
      </c>
      <c r="E5" s="5" t="s">
        <v>57</v>
      </c>
      <c r="F5" s="5" t="s">
        <v>27</v>
      </c>
      <c r="G5" s="15" t="s">
        <v>776</v>
      </c>
      <c r="H5" s="15" t="s">
        <v>777</v>
      </c>
      <c r="I5" s="15" t="s">
        <v>778</v>
      </c>
      <c r="J5" s="15" t="s">
        <v>779</v>
      </c>
      <c r="K5" s="15" t="s">
        <v>780</v>
      </c>
      <c r="L5" s="15" t="s">
        <v>759</v>
      </c>
      <c r="M5" s="15" t="s">
        <v>759</v>
      </c>
      <c r="N5" s="15" t="s">
        <v>759</v>
      </c>
      <c r="O5" s="15" t="s">
        <v>759</v>
      </c>
      <c r="P5" s="15" t="s">
        <v>759</v>
      </c>
      <c r="Q5" s="5">
        <v>5</v>
      </c>
      <c r="R5" s="5">
        <v>5</v>
      </c>
      <c r="S5" s="5">
        <v>5</v>
      </c>
      <c r="T5" s="5">
        <v>5</v>
      </c>
      <c r="U5" s="5">
        <v>5</v>
      </c>
    </row>
    <row r="6" spans="1:26" x14ac:dyDescent="0.4">
      <c r="A6">
        <v>19511</v>
      </c>
      <c r="B6" s="5" t="s">
        <v>66</v>
      </c>
      <c r="C6" s="5" t="s">
        <v>67</v>
      </c>
      <c r="D6" s="5" t="s">
        <v>48</v>
      </c>
      <c r="E6" s="5" t="s">
        <v>57</v>
      </c>
      <c r="F6" s="5" t="s">
        <v>27</v>
      </c>
      <c r="G6" s="15" t="s">
        <v>781</v>
      </c>
      <c r="H6" s="15" t="s">
        <v>782</v>
      </c>
      <c r="I6" s="15" t="s">
        <v>783</v>
      </c>
      <c r="J6" s="15" t="s">
        <v>764</v>
      </c>
      <c r="K6" s="15" t="s">
        <v>762</v>
      </c>
      <c r="L6" s="15" t="s">
        <v>772</v>
      </c>
      <c r="M6" s="15" t="s">
        <v>784</v>
      </c>
      <c r="N6" s="15" t="s">
        <v>785</v>
      </c>
      <c r="O6" s="15" t="s">
        <v>786</v>
      </c>
      <c r="P6" s="15" t="s">
        <v>787</v>
      </c>
      <c r="Q6" s="5">
        <v>5</v>
      </c>
      <c r="R6" s="5">
        <v>5</v>
      </c>
      <c r="S6" s="5">
        <v>5</v>
      </c>
      <c r="T6" s="5">
        <v>5</v>
      </c>
      <c r="U6" s="5">
        <v>4</v>
      </c>
      <c r="V6" s="5">
        <v>4</v>
      </c>
      <c r="W6" s="5">
        <v>4</v>
      </c>
      <c r="X6" s="5">
        <v>3</v>
      </c>
      <c r="Y6" s="5">
        <v>4</v>
      </c>
      <c r="Z6" s="5">
        <v>3</v>
      </c>
    </row>
    <row r="7" spans="1:26" x14ac:dyDescent="0.4">
      <c r="A7">
        <v>19234</v>
      </c>
      <c r="B7" s="5" t="s">
        <v>78</v>
      </c>
      <c r="C7" s="5" t="s">
        <v>79</v>
      </c>
      <c r="D7" s="5" t="s">
        <v>48</v>
      </c>
      <c r="E7" s="5" t="s">
        <v>80</v>
      </c>
      <c r="F7" s="5" t="s">
        <v>27</v>
      </c>
      <c r="G7" s="15" t="s">
        <v>788</v>
      </c>
      <c r="H7" s="15" t="s">
        <v>789</v>
      </c>
      <c r="I7" s="15" t="s">
        <v>790</v>
      </c>
      <c r="J7" s="15" t="s">
        <v>791</v>
      </c>
      <c r="K7" s="15" t="s">
        <v>792</v>
      </c>
      <c r="L7" s="15" t="s">
        <v>759</v>
      </c>
      <c r="M7" s="15" t="s">
        <v>759</v>
      </c>
      <c r="N7" s="15" t="s">
        <v>759</v>
      </c>
      <c r="O7" s="15" t="s">
        <v>759</v>
      </c>
      <c r="P7" s="15" t="s">
        <v>759</v>
      </c>
      <c r="Q7" s="5">
        <v>3</v>
      </c>
      <c r="R7" s="5">
        <v>4</v>
      </c>
      <c r="S7" s="5">
        <v>3</v>
      </c>
      <c r="T7" s="5">
        <v>2</v>
      </c>
      <c r="U7" s="5">
        <v>2</v>
      </c>
    </row>
    <row r="8" spans="1:26" x14ac:dyDescent="0.4">
      <c r="A8">
        <v>19514</v>
      </c>
      <c r="B8" s="5" t="s">
        <v>89</v>
      </c>
      <c r="C8" s="5" t="s">
        <v>90</v>
      </c>
      <c r="D8" s="5" t="s">
        <v>48</v>
      </c>
      <c r="E8" s="5" t="s">
        <v>57</v>
      </c>
      <c r="F8" s="5" t="s">
        <v>27</v>
      </c>
      <c r="G8" s="15" t="s">
        <v>793</v>
      </c>
      <c r="H8" s="15" t="s">
        <v>794</v>
      </c>
      <c r="I8" s="15" t="s">
        <v>795</v>
      </c>
      <c r="J8" s="15" t="s">
        <v>796</v>
      </c>
      <c r="K8" s="15" t="s">
        <v>797</v>
      </c>
      <c r="L8" s="15" t="s">
        <v>798</v>
      </c>
      <c r="M8" s="15" t="s">
        <v>799</v>
      </c>
      <c r="N8" s="15" t="s">
        <v>759</v>
      </c>
      <c r="O8" s="15" t="s">
        <v>759</v>
      </c>
      <c r="P8" s="15" t="s">
        <v>759</v>
      </c>
      <c r="Q8" s="5">
        <v>4</v>
      </c>
      <c r="R8" s="5">
        <v>4</v>
      </c>
      <c r="S8" s="5">
        <v>4</v>
      </c>
      <c r="T8" s="5">
        <v>4</v>
      </c>
      <c r="U8" s="5">
        <v>3</v>
      </c>
      <c r="V8" s="5">
        <v>3</v>
      </c>
      <c r="W8" s="5">
        <v>2</v>
      </c>
    </row>
    <row r="9" spans="1:26" x14ac:dyDescent="0.4">
      <c r="A9">
        <v>19548</v>
      </c>
      <c r="B9" s="5" t="s">
        <v>98</v>
      </c>
      <c r="C9" s="5" t="s">
        <v>99</v>
      </c>
      <c r="D9" s="5" t="s">
        <v>48</v>
      </c>
      <c r="E9" s="5" t="s">
        <v>57</v>
      </c>
      <c r="F9" s="5" t="s">
        <v>27</v>
      </c>
      <c r="G9" s="15" t="s">
        <v>800</v>
      </c>
      <c r="H9" s="15" t="s">
        <v>801</v>
      </c>
      <c r="I9" s="15" t="s">
        <v>802</v>
      </c>
      <c r="J9" s="15" t="s">
        <v>803</v>
      </c>
      <c r="K9" s="15" t="s">
        <v>804</v>
      </c>
      <c r="L9" s="15" t="s">
        <v>759</v>
      </c>
      <c r="M9" s="15" t="s">
        <v>759</v>
      </c>
      <c r="N9" s="15" t="s">
        <v>759</v>
      </c>
      <c r="O9" s="15" t="s">
        <v>759</v>
      </c>
      <c r="P9" s="15" t="s">
        <v>759</v>
      </c>
      <c r="Q9" s="5">
        <v>5</v>
      </c>
      <c r="R9" s="5">
        <v>4</v>
      </c>
      <c r="S9" s="5">
        <v>4</v>
      </c>
      <c r="T9" s="5">
        <v>2</v>
      </c>
      <c r="U9" s="5">
        <v>2</v>
      </c>
    </row>
    <row r="10" spans="1:26" x14ac:dyDescent="0.4">
      <c r="A10">
        <v>19220</v>
      </c>
      <c r="B10" s="5" t="s">
        <v>105</v>
      </c>
      <c r="C10" s="5" t="s">
        <v>106</v>
      </c>
      <c r="D10" s="5" t="s">
        <v>48</v>
      </c>
      <c r="E10" s="5" t="s">
        <v>80</v>
      </c>
      <c r="F10" s="5" t="s">
        <v>27</v>
      </c>
      <c r="G10" s="15" t="s">
        <v>795</v>
      </c>
      <c r="H10" s="15" t="s">
        <v>796</v>
      </c>
      <c r="I10" s="15" t="s">
        <v>798</v>
      </c>
      <c r="J10" s="15" t="s">
        <v>794</v>
      </c>
      <c r="K10" s="15" t="s">
        <v>805</v>
      </c>
      <c r="L10" s="15" t="s">
        <v>806</v>
      </c>
      <c r="M10" s="15" t="s">
        <v>759</v>
      </c>
      <c r="N10" s="15" t="s">
        <v>759</v>
      </c>
      <c r="O10" s="15" t="s">
        <v>759</v>
      </c>
      <c r="P10" s="15" t="s">
        <v>759</v>
      </c>
      <c r="Q10" s="5">
        <v>5</v>
      </c>
      <c r="R10" s="5">
        <v>4</v>
      </c>
      <c r="S10" s="5">
        <v>5</v>
      </c>
      <c r="T10" s="5">
        <v>5</v>
      </c>
      <c r="U10" s="5">
        <v>4</v>
      </c>
      <c r="V10" s="5">
        <v>5</v>
      </c>
    </row>
    <row r="11" spans="1:26" x14ac:dyDescent="0.4">
      <c r="A11">
        <v>19547</v>
      </c>
      <c r="B11" s="5" t="s">
        <v>114</v>
      </c>
      <c r="C11" s="5" t="s">
        <v>115</v>
      </c>
      <c r="D11" s="5" t="s">
        <v>48</v>
      </c>
      <c r="E11" s="5" t="s">
        <v>57</v>
      </c>
      <c r="F11" s="5" t="s">
        <v>27</v>
      </c>
      <c r="G11" s="15" t="s">
        <v>807</v>
      </c>
      <c r="H11" s="15" t="s">
        <v>808</v>
      </c>
      <c r="I11" s="15" t="s">
        <v>809</v>
      </c>
      <c r="J11" s="15" t="s">
        <v>810</v>
      </c>
      <c r="K11" s="15" t="s">
        <v>811</v>
      </c>
      <c r="L11" s="15" t="s">
        <v>759</v>
      </c>
      <c r="M11" s="15" t="s">
        <v>759</v>
      </c>
      <c r="N11" s="15" t="s">
        <v>759</v>
      </c>
      <c r="O11" s="15" t="s">
        <v>759</v>
      </c>
      <c r="P11" s="15" t="s">
        <v>759</v>
      </c>
      <c r="Q11" s="5">
        <v>5</v>
      </c>
      <c r="R11" s="5">
        <v>5</v>
      </c>
      <c r="S11" s="5">
        <v>5</v>
      </c>
      <c r="T11" s="5">
        <v>5</v>
      </c>
      <c r="U11" s="5">
        <v>4</v>
      </c>
    </row>
    <row r="12" spans="1:26" x14ac:dyDescent="0.4">
      <c r="A12">
        <v>19578</v>
      </c>
      <c r="B12" s="5" t="s">
        <v>121</v>
      </c>
      <c r="C12" s="5" t="s">
        <v>122</v>
      </c>
      <c r="D12" s="5" t="s">
        <v>48</v>
      </c>
      <c r="E12" s="5" t="s">
        <v>57</v>
      </c>
      <c r="F12" s="5" t="s">
        <v>49</v>
      </c>
      <c r="G12" s="15" t="s">
        <v>812</v>
      </c>
      <c r="H12" s="15" t="s">
        <v>813</v>
      </c>
      <c r="I12" s="15" t="s">
        <v>778</v>
      </c>
      <c r="J12" s="15" t="s">
        <v>814</v>
      </c>
      <c r="K12" s="15" t="s">
        <v>815</v>
      </c>
      <c r="L12" s="15" t="s">
        <v>759</v>
      </c>
      <c r="M12" s="15" t="s">
        <v>759</v>
      </c>
      <c r="N12" s="15" t="s">
        <v>759</v>
      </c>
      <c r="O12" s="15" t="s">
        <v>759</v>
      </c>
      <c r="P12" s="15" t="s">
        <v>759</v>
      </c>
      <c r="Q12" s="5">
        <v>5</v>
      </c>
      <c r="R12" s="5">
        <v>4</v>
      </c>
      <c r="S12" s="5">
        <v>5</v>
      </c>
      <c r="T12" s="5">
        <v>5</v>
      </c>
      <c r="U12" s="5">
        <v>5</v>
      </c>
    </row>
    <row r="13" spans="1:26" x14ac:dyDescent="0.4">
      <c r="A13">
        <v>19532</v>
      </c>
      <c r="B13" s="5" t="s">
        <v>131</v>
      </c>
      <c r="C13" s="7" t="s">
        <v>132</v>
      </c>
      <c r="D13" s="5" t="s">
        <v>48</v>
      </c>
      <c r="E13" s="5" t="s">
        <v>57</v>
      </c>
      <c r="F13" s="5" t="s">
        <v>27</v>
      </c>
      <c r="G13" s="15" t="s">
        <v>780</v>
      </c>
      <c r="H13" s="15" t="s">
        <v>816</v>
      </c>
      <c r="I13" s="15" t="s">
        <v>817</v>
      </c>
      <c r="J13" s="15" t="s">
        <v>777</v>
      </c>
      <c r="K13" s="15" t="s">
        <v>818</v>
      </c>
      <c r="L13" s="15" t="s">
        <v>759</v>
      </c>
      <c r="M13" s="15" t="s">
        <v>759</v>
      </c>
      <c r="N13" s="15" t="s">
        <v>759</v>
      </c>
      <c r="O13" s="15" t="s">
        <v>759</v>
      </c>
      <c r="P13" s="15" t="s">
        <v>759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</row>
    <row r="14" spans="1:26" x14ac:dyDescent="0.4">
      <c r="A14">
        <v>19349</v>
      </c>
      <c r="B14" s="5" t="s">
        <v>141</v>
      </c>
      <c r="C14" s="5" t="s">
        <v>142</v>
      </c>
      <c r="D14" s="5" t="s">
        <v>48</v>
      </c>
      <c r="E14" s="5" t="s">
        <v>143</v>
      </c>
      <c r="F14" s="5" t="s">
        <v>27</v>
      </c>
      <c r="G14" s="15" t="s">
        <v>819</v>
      </c>
      <c r="H14" s="15" t="s">
        <v>777</v>
      </c>
      <c r="I14" s="15" t="s">
        <v>816</v>
      </c>
      <c r="J14" s="15" t="s">
        <v>818</v>
      </c>
      <c r="K14" s="15" t="s">
        <v>820</v>
      </c>
      <c r="L14" s="15" t="s">
        <v>759</v>
      </c>
      <c r="M14" s="15" t="s">
        <v>759</v>
      </c>
      <c r="N14" s="15" t="s">
        <v>759</v>
      </c>
      <c r="O14" s="15" t="s">
        <v>759</v>
      </c>
      <c r="P14" s="15" t="s">
        <v>759</v>
      </c>
      <c r="Q14" s="5">
        <v>5</v>
      </c>
      <c r="R14" s="5">
        <v>5</v>
      </c>
      <c r="S14" s="5">
        <v>5</v>
      </c>
      <c r="T14" s="5">
        <v>5</v>
      </c>
      <c r="U14" s="5">
        <v>5</v>
      </c>
    </row>
    <row r="15" spans="1:26" x14ac:dyDescent="0.4">
      <c r="A15">
        <v>19366</v>
      </c>
      <c r="B15" s="5" t="s">
        <v>151</v>
      </c>
      <c r="C15" s="5" t="s">
        <v>152</v>
      </c>
      <c r="D15" s="5" t="s">
        <v>48</v>
      </c>
      <c r="E15" s="5" t="s">
        <v>143</v>
      </c>
      <c r="F15" s="5" t="s">
        <v>27</v>
      </c>
      <c r="G15" s="15" t="s">
        <v>803</v>
      </c>
      <c r="H15" s="15" t="s">
        <v>821</v>
      </c>
      <c r="I15" s="15" t="s">
        <v>822</v>
      </c>
      <c r="J15" s="15" t="s">
        <v>788</v>
      </c>
      <c r="K15" s="15" t="s">
        <v>801</v>
      </c>
      <c r="L15" s="15" t="s">
        <v>817</v>
      </c>
      <c r="M15" s="15" t="s">
        <v>823</v>
      </c>
      <c r="N15" s="15" t="s">
        <v>824</v>
      </c>
      <c r="O15" s="15" t="s">
        <v>825</v>
      </c>
      <c r="P15" s="15" t="s">
        <v>826</v>
      </c>
      <c r="Q15" s="5">
        <v>3</v>
      </c>
      <c r="R15" s="5">
        <v>4</v>
      </c>
      <c r="S15" s="5">
        <v>3</v>
      </c>
      <c r="T15" s="5">
        <v>2</v>
      </c>
      <c r="U15" s="5">
        <v>3</v>
      </c>
      <c r="V15" s="5">
        <v>4</v>
      </c>
      <c r="W15" s="5">
        <v>3</v>
      </c>
      <c r="X15" s="5">
        <v>2</v>
      </c>
      <c r="Y15" s="5">
        <v>3</v>
      </c>
      <c r="Z15" s="5">
        <v>3</v>
      </c>
    </row>
    <row r="16" spans="1:26" x14ac:dyDescent="0.4">
      <c r="A16">
        <v>19369</v>
      </c>
      <c r="B16" s="5" t="s">
        <v>157</v>
      </c>
      <c r="C16" s="5" t="s">
        <v>158</v>
      </c>
      <c r="D16" s="5" t="s">
        <v>48</v>
      </c>
      <c r="E16" s="5" t="s">
        <v>143</v>
      </c>
      <c r="F16" s="5" t="s">
        <v>27</v>
      </c>
      <c r="G16" s="15" t="s">
        <v>803</v>
      </c>
      <c r="H16" s="15" t="s">
        <v>827</v>
      </c>
      <c r="I16" s="15" t="s">
        <v>822</v>
      </c>
      <c r="J16" s="15" t="s">
        <v>788</v>
      </c>
      <c r="K16" s="15" t="s">
        <v>801</v>
      </c>
      <c r="L16" s="15" t="s">
        <v>817</v>
      </c>
      <c r="M16" s="15" t="s">
        <v>823</v>
      </c>
      <c r="N16" s="15" t="s">
        <v>824</v>
      </c>
      <c r="O16" s="15" t="s">
        <v>825</v>
      </c>
      <c r="P16" s="15" t="s">
        <v>826</v>
      </c>
      <c r="Q16" s="5">
        <v>1</v>
      </c>
      <c r="R16" s="5">
        <v>2</v>
      </c>
      <c r="S16" s="5">
        <v>2</v>
      </c>
      <c r="T16" s="5">
        <v>3</v>
      </c>
      <c r="U16" s="5">
        <v>2</v>
      </c>
      <c r="V16" s="5">
        <v>3</v>
      </c>
      <c r="W16" s="5">
        <v>3</v>
      </c>
      <c r="X16" s="5">
        <v>2</v>
      </c>
      <c r="Y16" s="5">
        <v>3</v>
      </c>
      <c r="Z16" s="5">
        <v>2</v>
      </c>
    </row>
    <row r="17" spans="1:26" x14ac:dyDescent="0.4">
      <c r="A17">
        <v>19111</v>
      </c>
      <c r="B17" s="5" t="s">
        <v>166</v>
      </c>
      <c r="C17" s="5" t="s">
        <v>167</v>
      </c>
      <c r="D17" s="5" t="s">
        <v>48</v>
      </c>
      <c r="E17" s="5" t="s">
        <v>26</v>
      </c>
      <c r="F17" s="5" t="s">
        <v>27</v>
      </c>
      <c r="G17" s="15" t="s">
        <v>828</v>
      </c>
      <c r="H17" s="15" t="s">
        <v>829</v>
      </c>
      <c r="I17" s="15" t="s">
        <v>830</v>
      </c>
      <c r="J17" s="15" t="s">
        <v>831</v>
      </c>
      <c r="K17" s="15" t="s">
        <v>832</v>
      </c>
      <c r="L17" s="15" t="s">
        <v>759</v>
      </c>
      <c r="M17" s="15" t="s">
        <v>759</v>
      </c>
      <c r="N17" s="15" t="s">
        <v>759</v>
      </c>
      <c r="O17" s="15" t="s">
        <v>759</v>
      </c>
      <c r="P17" s="15" t="s">
        <v>759</v>
      </c>
      <c r="Q17" s="5">
        <v>5</v>
      </c>
      <c r="R17" s="5">
        <v>4</v>
      </c>
      <c r="S17" s="5">
        <v>5</v>
      </c>
      <c r="T17" s="5">
        <v>5</v>
      </c>
      <c r="U17" s="5">
        <v>3</v>
      </c>
    </row>
    <row r="18" spans="1:26" x14ac:dyDescent="0.4">
      <c r="A18">
        <v>19113</v>
      </c>
      <c r="B18" s="5" t="s">
        <v>171</v>
      </c>
      <c r="C18" s="5" t="s">
        <v>172</v>
      </c>
      <c r="D18" s="5" t="s">
        <v>48</v>
      </c>
      <c r="E18" s="5" t="s">
        <v>26</v>
      </c>
      <c r="F18" s="5" t="s">
        <v>27</v>
      </c>
      <c r="G18" s="15" t="s">
        <v>828</v>
      </c>
      <c r="H18" s="15" t="s">
        <v>833</v>
      </c>
      <c r="I18" s="15" t="s">
        <v>834</v>
      </c>
      <c r="J18" s="15" t="s">
        <v>759</v>
      </c>
      <c r="K18" s="15" t="s">
        <v>759</v>
      </c>
      <c r="L18" s="15" t="s">
        <v>759</v>
      </c>
      <c r="M18" s="15" t="s">
        <v>759</v>
      </c>
      <c r="N18" s="15" t="s">
        <v>759</v>
      </c>
      <c r="O18" s="15" t="s">
        <v>759</v>
      </c>
      <c r="P18" s="15" t="s">
        <v>759</v>
      </c>
      <c r="Q18" s="5">
        <v>5</v>
      </c>
      <c r="R18" s="5">
        <v>5</v>
      </c>
      <c r="S18" s="5">
        <v>4</v>
      </c>
    </row>
    <row r="19" spans="1:26" x14ac:dyDescent="0.4">
      <c r="A19">
        <v>19313</v>
      </c>
      <c r="B19" s="5" t="s">
        <v>174</v>
      </c>
      <c r="C19" s="5" t="s">
        <v>175</v>
      </c>
      <c r="D19" s="5" t="s">
        <v>48</v>
      </c>
      <c r="E19" s="5" t="s">
        <v>143</v>
      </c>
      <c r="F19" s="5" t="s">
        <v>49</v>
      </c>
      <c r="G19" s="15" t="s">
        <v>835</v>
      </c>
      <c r="H19" s="15" t="s">
        <v>836</v>
      </c>
      <c r="I19" s="15" t="s">
        <v>837</v>
      </c>
      <c r="J19" s="15" t="s">
        <v>838</v>
      </c>
      <c r="K19" s="15" t="s">
        <v>776</v>
      </c>
      <c r="L19" s="15" t="s">
        <v>839</v>
      </c>
      <c r="M19" s="15" t="s">
        <v>759</v>
      </c>
      <c r="N19" s="15" t="s">
        <v>759</v>
      </c>
      <c r="O19" s="15" t="s">
        <v>759</v>
      </c>
      <c r="P19" s="15" t="s">
        <v>759</v>
      </c>
      <c r="Q19" s="5">
        <v>5</v>
      </c>
      <c r="R19" s="5">
        <v>5</v>
      </c>
      <c r="S19" s="5">
        <v>5</v>
      </c>
      <c r="T19" s="5">
        <v>5</v>
      </c>
      <c r="U19" s="5">
        <v>4</v>
      </c>
      <c r="V19" s="5">
        <v>3</v>
      </c>
    </row>
    <row r="20" spans="1:26" x14ac:dyDescent="0.4">
      <c r="A20">
        <v>19310</v>
      </c>
      <c r="B20" s="5" t="s">
        <v>181</v>
      </c>
      <c r="C20" s="5" t="s">
        <v>182</v>
      </c>
      <c r="D20" s="5" t="s">
        <v>48</v>
      </c>
      <c r="E20" s="5" t="s">
        <v>143</v>
      </c>
      <c r="F20" s="5" t="s">
        <v>27</v>
      </c>
      <c r="G20" s="15" t="s">
        <v>840</v>
      </c>
      <c r="H20" s="15" t="s">
        <v>841</v>
      </c>
      <c r="I20" s="15" t="s">
        <v>842</v>
      </c>
      <c r="J20" s="15" t="s">
        <v>843</v>
      </c>
      <c r="K20" s="15" t="s">
        <v>759</v>
      </c>
      <c r="L20" s="15" t="s">
        <v>759</v>
      </c>
      <c r="M20" s="15" t="s">
        <v>759</v>
      </c>
      <c r="N20" s="15" t="s">
        <v>759</v>
      </c>
      <c r="O20" s="15" t="s">
        <v>759</v>
      </c>
      <c r="P20" s="15" t="s">
        <v>759</v>
      </c>
      <c r="Q20" s="5">
        <v>5</v>
      </c>
      <c r="R20" s="5">
        <v>5</v>
      </c>
      <c r="S20" s="5">
        <v>4</v>
      </c>
      <c r="T20" s="5">
        <v>5</v>
      </c>
    </row>
    <row r="21" spans="1:26" x14ac:dyDescent="0.4">
      <c r="A21">
        <v>19108</v>
      </c>
      <c r="B21" s="5" t="s">
        <v>190</v>
      </c>
      <c r="C21" s="5" t="s">
        <v>191</v>
      </c>
      <c r="D21" s="5" t="s">
        <v>48</v>
      </c>
      <c r="E21" s="5" t="s">
        <v>26</v>
      </c>
      <c r="F21" s="5" t="s">
        <v>49</v>
      </c>
      <c r="G21" s="15" t="s">
        <v>840</v>
      </c>
      <c r="H21" s="15" t="s">
        <v>844</v>
      </c>
      <c r="I21" s="15" t="s">
        <v>841</v>
      </c>
      <c r="J21" s="15" t="s">
        <v>845</v>
      </c>
      <c r="K21" s="15" t="s">
        <v>781</v>
      </c>
      <c r="L21" s="15" t="s">
        <v>846</v>
      </c>
      <c r="M21" s="15" t="s">
        <v>766</v>
      </c>
      <c r="N21" s="15" t="s">
        <v>847</v>
      </c>
      <c r="O21" s="15" t="s">
        <v>759</v>
      </c>
      <c r="P21" s="15" t="s">
        <v>759</v>
      </c>
      <c r="Q21" s="5">
        <v>4</v>
      </c>
      <c r="R21" s="5">
        <v>4</v>
      </c>
      <c r="S21" s="5">
        <v>5</v>
      </c>
      <c r="T21" s="5">
        <v>5</v>
      </c>
      <c r="U21" s="5">
        <v>4</v>
      </c>
      <c r="V21" s="5">
        <v>5</v>
      </c>
      <c r="W21" s="5">
        <v>2</v>
      </c>
    </row>
    <row r="22" spans="1:26" x14ac:dyDescent="0.4">
      <c r="A22">
        <v>19344</v>
      </c>
      <c r="B22" s="5" t="s">
        <v>197</v>
      </c>
      <c r="C22" s="5" t="s">
        <v>198</v>
      </c>
      <c r="D22" s="5" t="s">
        <v>48</v>
      </c>
      <c r="E22" s="5" t="s">
        <v>143</v>
      </c>
      <c r="F22" s="5" t="s">
        <v>49</v>
      </c>
      <c r="G22" s="15" t="s">
        <v>842</v>
      </c>
      <c r="H22" s="15" t="s">
        <v>848</v>
      </c>
      <c r="I22" s="15" t="s">
        <v>849</v>
      </c>
      <c r="J22" s="15" t="s">
        <v>850</v>
      </c>
      <c r="K22" s="15" t="s">
        <v>828</v>
      </c>
      <c r="L22" s="15" t="s">
        <v>759</v>
      </c>
      <c r="M22" s="15" t="s">
        <v>759</v>
      </c>
      <c r="N22" s="15" t="s">
        <v>759</v>
      </c>
      <c r="O22" s="15" t="s">
        <v>759</v>
      </c>
      <c r="P22" s="15" t="s">
        <v>759</v>
      </c>
      <c r="Q22" s="5">
        <v>3</v>
      </c>
      <c r="R22" s="5">
        <v>5</v>
      </c>
      <c r="S22" s="5">
        <v>5</v>
      </c>
      <c r="T22" s="5">
        <v>4</v>
      </c>
      <c r="U22" s="5">
        <v>5</v>
      </c>
    </row>
    <row r="23" spans="1:26" x14ac:dyDescent="0.4">
      <c r="A23">
        <v>19354</v>
      </c>
      <c r="B23" s="5" t="s">
        <v>204</v>
      </c>
      <c r="C23" s="5" t="s">
        <v>205</v>
      </c>
      <c r="D23" s="5" t="s">
        <v>48</v>
      </c>
      <c r="E23" s="5" t="s">
        <v>143</v>
      </c>
      <c r="F23" s="5" t="s">
        <v>27</v>
      </c>
      <c r="G23" s="15" t="s">
        <v>851</v>
      </c>
      <c r="H23" s="15" t="s">
        <v>852</v>
      </c>
      <c r="I23" s="15" t="s">
        <v>853</v>
      </c>
      <c r="J23" s="15" t="s">
        <v>854</v>
      </c>
      <c r="K23" s="15" t="s">
        <v>855</v>
      </c>
      <c r="L23" s="15" t="s">
        <v>759</v>
      </c>
      <c r="M23" s="15" t="s">
        <v>759</v>
      </c>
      <c r="N23" s="15" t="s">
        <v>759</v>
      </c>
      <c r="O23" s="15" t="s">
        <v>759</v>
      </c>
      <c r="P23" s="15" t="s">
        <v>759</v>
      </c>
      <c r="Q23" s="5">
        <v>5</v>
      </c>
      <c r="R23" s="5">
        <v>5</v>
      </c>
      <c r="S23" s="5">
        <v>5</v>
      </c>
      <c r="T23" s="5">
        <v>5</v>
      </c>
      <c r="U23" s="5">
        <v>5</v>
      </c>
    </row>
    <row r="24" spans="1:26" x14ac:dyDescent="0.4">
      <c r="A24">
        <v>19363</v>
      </c>
      <c r="B24" s="5" t="s">
        <v>203</v>
      </c>
      <c r="C24" s="5" t="s">
        <v>213</v>
      </c>
      <c r="D24" s="5" t="s">
        <v>48</v>
      </c>
      <c r="E24" s="5" t="s">
        <v>143</v>
      </c>
      <c r="F24" s="5" t="s">
        <v>27</v>
      </c>
      <c r="G24" s="15" t="s">
        <v>846</v>
      </c>
      <c r="H24" s="15" t="s">
        <v>856</v>
      </c>
      <c r="I24" s="15" t="s">
        <v>857</v>
      </c>
      <c r="J24" s="15" t="s">
        <v>858</v>
      </c>
      <c r="K24" s="15" t="s">
        <v>859</v>
      </c>
      <c r="L24" s="15" t="s">
        <v>759</v>
      </c>
      <c r="M24" s="15" t="s">
        <v>759</v>
      </c>
      <c r="N24" s="15" t="s">
        <v>759</v>
      </c>
      <c r="O24" s="15" t="s">
        <v>759</v>
      </c>
      <c r="P24" s="15" t="s">
        <v>759</v>
      </c>
      <c r="Q24" s="5">
        <v>5</v>
      </c>
      <c r="R24" s="5">
        <v>4</v>
      </c>
      <c r="S24" s="5">
        <v>5</v>
      </c>
      <c r="T24" s="5">
        <v>4</v>
      </c>
      <c r="U24" s="5">
        <v>4</v>
      </c>
    </row>
    <row r="25" spans="1:26" x14ac:dyDescent="0.4">
      <c r="A25">
        <v>19510</v>
      </c>
      <c r="B25" s="5" t="s">
        <v>222</v>
      </c>
      <c r="C25" s="5" t="s">
        <v>223</v>
      </c>
      <c r="D25" s="5" t="s">
        <v>48</v>
      </c>
      <c r="E25" s="5" t="s">
        <v>57</v>
      </c>
      <c r="F25" s="5" t="s">
        <v>224</v>
      </c>
      <c r="G25" s="15" t="s">
        <v>860</v>
      </c>
      <c r="H25" s="15" t="s">
        <v>861</v>
      </c>
      <c r="I25" s="15" t="s">
        <v>862</v>
      </c>
      <c r="J25" s="15" t="s">
        <v>757</v>
      </c>
      <c r="K25" s="15" t="s">
        <v>759</v>
      </c>
      <c r="L25" s="15" t="s">
        <v>759</v>
      </c>
      <c r="M25" s="15" t="s">
        <v>759</v>
      </c>
      <c r="N25" s="15" t="s">
        <v>759</v>
      </c>
      <c r="O25" s="15" t="s">
        <v>759</v>
      </c>
      <c r="P25" s="15" t="s">
        <v>759</v>
      </c>
      <c r="Q25" s="5">
        <v>1</v>
      </c>
      <c r="R25" s="5">
        <v>2</v>
      </c>
      <c r="S25" s="5">
        <v>3</v>
      </c>
      <c r="T25" s="5">
        <v>4</v>
      </c>
    </row>
    <row r="26" spans="1:26" x14ac:dyDescent="0.4">
      <c r="A26">
        <v>19308</v>
      </c>
      <c r="B26" s="5" t="s">
        <v>228</v>
      </c>
      <c r="C26" s="5" t="s">
        <v>229</v>
      </c>
      <c r="D26" s="5" t="s">
        <v>48</v>
      </c>
      <c r="E26" s="5" t="s">
        <v>143</v>
      </c>
      <c r="F26" s="5" t="s">
        <v>27</v>
      </c>
      <c r="G26" s="15" t="s">
        <v>863</v>
      </c>
      <c r="H26" s="15" t="s">
        <v>864</v>
      </c>
      <c r="I26" s="15" t="s">
        <v>865</v>
      </c>
      <c r="J26" s="15" t="s">
        <v>866</v>
      </c>
      <c r="K26" s="15" t="s">
        <v>779</v>
      </c>
      <c r="L26" s="15" t="s">
        <v>867</v>
      </c>
      <c r="M26" s="15" t="s">
        <v>840</v>
      </c>
      <c r="N26" s="15" t="s">
        <v>772</v>
      </c>
      <c r="O26" s="15" t="s">
        <v>846</v>
      </c>
      <c r="P26" s="15" t="s">
        <v>868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</row>
    <row r="27" spans="1:26" x14ac:dyDescent="0.4">
      <c r="A27">
        <v>19580</v>
      </c>
      <c r="B27" s="5" t="s">
        <v>237</v>
      </c>
      <c r="C27" s="5" t="s">
        <v>238</v>
      </c>
      <c r="D27" s="5" t="s">
        <v>48</v>
      </c>
      <c r="E27" s="5" t="s">
        <v>57</v>
      </c>
      <c r="F27" s="5" t="s">
        <v>239</v>
      </c>
      <c r="G27" s="15" t="s">
        <v>869</v>
      </c>
      <c r="H27" s="15" t="s">
        <v>870</v>
      </c>
      <c r="I27" s="15" t="s">
        <v>861</v>
      </c>
      <c r="J27" s="15" t="s">
        <v>871</v>
      </c>
      <c r="K27" s="15" t="s">
        <v>872</v>
      </c>
      <c r="L27" s="15" t="s">
        <v>759</v>
      </c>
      <c r="M27" s="15" t="s">
        <v>759</v>
      </c>
      <c r="N27" s="15" t="s">
        <v>759</v>
      </c>
      <c r="O27" s="15" t="s">
        <v>759</v>
      </c>
      <c r="P27" s="15" t="s">
        <v>759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</row>
    <row r="28" spans="1:26" x14ac:dyDescent="0.4">
      <c r="A28">
        <v>19218</v>
      </c>
      <c r="B28" s="5" t="s">
        <v>244</v>
      </c>
      <c r="C28" s="5" t="s">
        <v>245</v>
      </c>
      <c r="D28" s="5" t="s">
        <v>48</v>
      </c>
      <c r="E28" s="5" t="s">
        <v>80</v>
      </c>
      <c r="F28" s="5" t="s">
        <v>246</v>
      </c>
      <c r="G28" s="15" t="s">
        <v>767</v>
      </c>
      <c r="H28" s="15" t="s">
        <v>870</v>
      </c>
      <c r="I28" s="15" t="s">
        <v>872</v>
      </c>
      <c r="J28" s="15" t="s">
        <v>861</v>
      </c>
      <c r="K28" s="15" t="s">
        <v>871</v>
      </c>
      <c r="L28" s="15" t="s">
        <v>847</v>
      </c>
      <c r="M28" s="15" t="s">
        <v>869</v>
      </c>
      <c r="N28" s="15" t="s">
        <v>759</v>
      </c>
      <c r="O28" s="15" t="s">
        <v>759</v>
      </c>
      <c r="P28" s="15" t="s">
        <v>759</v>
      </c>
      <c r="Q28" s="5">
        <v>4</v>
      </c>
      <c r="R28" s="5">
        <v>4</v>
      </c>
      <c r="S28" s="5">
        <v>3</v>
      </c>
      <c r="T28" s="5">
        <v>3</v>
      </c>
      <c r="U28" s="5">
        <v>3</v>
      </c>
      <c r="V28" s="5">
        <v>4</v>
      </c>
      <c r="W28" s="5">
        <v>4</v>
      </c>
    </row>
    <row r="29" spans="1:26" x14ac:dyDescent="0.4">
      <c r="A29">
        <v>19251</v>
      </c>
      <c r="B29" s="5" t="s">
        <v>253</v>
      </c>
      <c r="C29" s="5" t="s">
        <v>254</v>
      </c>
      <c r="D29" s="5" t="s">
        <v>48</v>
      </c>
      <c r="E29" s="5" t="s">
        <v>80</v>
      </c>
      <c r="F29" s="5" t="s">
        <v>255</v>
      </c>
      <c r="G29" s="15" t="s">
        <v>873</v>
      </c>
      <c r="H29" s="15" t="s">
        <v>756</v>
      </c>
      <c r="I29" s="15" t="s">
        <v>871</v>
      </c>
      <c r="J29" s="15" t="s">
        <v>869</v>
      </c>
      <c r="K29" s="15" t="s">
        <v>861</v>
      </c>
      <c r="L29" s="15" t="s">
        <v>767</v>
      </c>
      <c r="M29" s="15" t="s">
        <v>874</v>
      </c>
      <c r="N29" s="15" t="s">
        <v>759</v>
      </c>
      <c r="O29" s="15" t="s">
        <v>759</v>
      </c>
      <c r="P29" s="15" t="s">
        <v>759</v>
      </c>
      <c r="Q29" s="5">
        <v>4</v>
      </c>
      <c r="R29" s="5">
        <v>5</v>
      </c>
      <c r="S29" s="5">
        <v>4</v>
      </c>
      <c r="T29" s="5">
        <v>4</v>
      </c>
      <c r="U29" s="5">
        <v>4</v>
      </c>
      <c r="V29" s="5">
        <v>4</v>
      </c>
      <c r="W29" s="5">
        <v>4</v>
      </c>
    </row>
    <row r="30" spans="1:26" x14ac:dyDescent="0.4">
      <c r="A30">
        <v>19321</v>
      </c>
      <c r="B30" s="5" t="s">
        <v>261</v>
      </c>
      <c r="C30" s="5" t="s">
        <v>262</v>
      </c>
      <c r="D30" s="5" t="s">
        <v>48</v>
      </c>
      <c r="E30" s="5" t="s">
        <v>143</v>
      </c>
      <c r="F30" s="5" t="s">
        <v>27</v>
      </c>
      <c r="G30" s="15" t="s">
        <v>788</v>
      </c>
      <c r="H30" s="15" t="s">
        <v>827</v>
      </c>
      <c r="I30" s="15" t="s">
        <v>821</v>
      </c>
      <c r="J30" s="15" t="s">
        <v>824</v>
      </c>
      <c r="K30" s="15" t="s">
        <v>823</v>
      </c>
      <c r="L30" s="15" t="s">
        <v>803</v>
      </c>
      <c r="M30" s="15" t="s">
        <v>801</v>
      </c>
      <c r="N30" s="15" t="s">
        <v>875</v>
      </c>
      <c r="O30" s="15" t="s">
        <v>759</v>
      </c>
      <c r="P30" s="15" t="s">
        <v>759</v>
      </c>
      <c r="Q30" s="5">
        <v>3</v>
      </c>
      <c r="R30" s="5">
        <v>5</v>
      </c>
      <c r="S30" s="5">
        <v>5</v>
      </c>
      <c r="T30" s="5">
        <v>5</v>
      </c>
      <c r="U30" s="5">
        <v>4</v>
      </c>
      <c r="V30" s="5">
        <v>3</v>
      </c>
      <c r="W30" s="5">
        <v>3</v>
      </c>
      <c r="X30" s="5">
        <v>3</v>
      </c>
    </row>
    <row r="31" spans="1:26" x14ac:dyDescent="0.4">
      <c r="A31">
        <v>19546</v>
      </c>
      <c r="B31" s="5" t="s">
        <v>120</v>
      </c>
      <c r="C31" s="5" t="s">
        <v>268</v>
      </c>
      <c r="D31" s="5" t="s">
        <v>48</v>
      </c>
      <c r="E31" s="5" t="s">
        <v>57</v>
      </c>
      <c r="F31" s="5" t="s">
        <v>27</v>
      </c>
      <c r="G31" s="15" t="s">
        <v>875</v>
      </c>
      <c r="H31" s="15" t="s">
        <v>876</v>
      </c>
      <c r="I31" s="15" t="s">
        <v>816</v>
      </c>
      <c r="J31" s="15" t="s">
        <v>819</v>
      </c>
      <c r="K31" s="15" t="s">
        <v>780</v>
      </c>
      <c r="L31" s="15" t="s">
        <v>820</v>
      </c>
      <c r="M31" s="15" t="s">
        <v>877</v>
      </c>
      <c r="N31" s="15" t="s">
        <v>778</v>
      </c>
      <c r="O31" s="15" t="s">
        <v>818</v>
      </c>
      <c r="P31" s="15" t="s">
        <v>878</v>
      </c>
      <c r="Q31" s="5">
        <v>4</v>
      </c>
      <c r="R31" s="5">
        <v>5</v>
      </c>
      <c r="S31" s="5">
        <v>5</v>
      </c>
      <c r="T31" s="5">
        <v>3</v>
      </c>
      <c r="U31" s="5">
        <v>5</v>
      </c>
      <c r="V31" s="5">
        <v>4</v>
      </c>
      <c r="W31" s="5">
        <v>3</v>
      </c>
      <c r="X31" s="5">
        <v>5</v>
      </c>
      <c r="Y31" s="5">
        <v>3</v>
      </c>
      <c r="Z31" s="5">
        <v>5</v>
      </c>
    </row>
    <row r="32" spans="1:26" x14ac:dyDescent="0.4">
      <c r="A32">
        <v>19570</v>
      </c>
      <c r="B32" s="5" t="s">
        <v>275</v>
      </c>
      <c r="C32" s="5" t="s">
        <v>276</v>
      </c>
      <c r="D32" s="5" t="s">
        <v>48</v>
      </c>
      <c r="E32" s="5" t="s">
        <v>57</v>
      </c>
      <c r="F32" s="5" t="s">
        <v>27</v>
      </c>
      <c r="G32" s="15" t="s">
        <v>879</v>
      </c>
      <c r="H32" s="15" t="s">
        <v>847</v>
      </c>
      <c r="I32" s="15" t="s">
        <v>880</v>
      </c>
      <c r="J32" s="15" t="s">
        <v>881</v>
      </c>
      <c r="K32" s="15" t="s">
        <v>759</v>
      </c>
      <c r="L32" s="15" t="s">
        <v>759</v>
      </c>
      <c r="M32" s="15" t="s">
        <v>759</v>
      </c>
      <c r="N32" s="15" t="s">
        <v>759</v>
      </c>
      <c r="O32" s="15" t="s">
        <v>759</v>
      </c>
      <c r="P32" s="15" t="s">
        <v>759</v>
      </c>
      <c r="Q32" s="5">
        <v>5</v>
      </c>
      <c r="R32" s="5">
        <v>5</v>
      </c>
      <c r="S32" s="5">
        <v>5</v>
      </c>
      <c r="T32" s="5">
        <v>5</v>
      </c>
    </row>
    <row r="33" spans="1:26" x14ac:dyDescent="0.4">
      <c r="A33">
        <v>19131</v>
      </c>
      <c r="B33" s="5" t="s">
        <v>283</v>
      </c>
      <c r="C33" s="11" t="s">
        <v>743</v>
      </c>
      <c r="D33" s="5" t="s">
        <v>25</v>
      </c>
      <c r="E33" s="5" t="s">
        <v>26</v>
      </c>
      <c r="F33" s="5" t="s">
        <v>27</v>
      </c>
      <c r="G33" s="15" t="s">
        <v>882</v>
      </c>
      <c r="H33" s="15" t="s">
        <v>883</v>
      </c>
      <c r="I33" s="15" t="s">
        <v>884</v>
      </c>
      <c r="J33" s="15" t="s">
        <v>875</v>
      </c>
      <c r="K33" s="15" t="s">
        <v>885</v>
      </c>
      <c r="L33" s="15" t="s">
        <v>886</v>
      </c>
      <c r="M33" s="15" t="s">
        <v>759</v>
      </c>
      <c r="N33" s="15" t="s">
        <v>759</v>
      </c>
      <c r="O33" s="15" t="s">
        <v>759</v>
      </c>
      <c r="P33" s="15" t="s">
        <v>759</v>
      </c>
      <c r="Q33" s="5">
        <v>3</v>
      </c>
      <c r="R33" s="5">
        <v>5</v>
      </c>
      <c r="S33" s="5">
        <v>4</v>
      </c>
      <c r="T33" s="5">
        <v>5</v>
      </c>
      <c r="U33" s="5">
        <v>5</v>
      </c>
      <c r="V33" s="5">
        <v>5</v>
      </c>
    </row>
    <row r="34" spans="1:26" x14ac:dyDescent="0.4">
      <c r="A34">
        <v>19528</v>
      </c>
      <c r="B34" s="5" t="s">
        <v>292</v>
      </c>
      <c r="C34" s="11" t="s">
        <v>742</v>
      </c>
      <c r="D34" s="5" t="s">
        <v>25</v>
      </c>
      <c r="E34" s="5" t="s">
        <v>57</v>
      </c>
      <c r="F34" s="5" t="s">
        <v>49</v>
      </c>
      <c r="G34" s="15" t="s">
        <v>887</v>
      </c>
      <c r="H34" s="15" t="s">
        <v>888</v>
      </c>
      <c r="I34" s="15" t="s">
        <v>763</v>
      </c>
      <c r="J34" s="15" t="s">
        <v>887</v>
      </c>
      <c r="K34" s="15" t="s">
        <v>889</v>
      </c>
      <c r="L34" s="15" t="s">
        <v>890</v>
      </c>
      <c r="M34" s="15" t="s">
        <v>785</v>
      </c>
      <c r="N34" s="15" t="s">
        <v>787</v>
      </c>
      <c r="O34" s="15" t="s">
        <v>883</v>
      </c>
      <c r="P34" s="15" t="s">
        <v>759</v>
      </c>
      <c r="Q34" s="5">
        <v>5</v>
      </c>
      <c r="R34" s="5">
        <v>5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4</v>
      </c>
    </row>
    <row r="35" spans="1:26" x14ac:dyDescent="0.4">
      <c r="A35">
        <v>19556</v>
      </c>
      <c r="B35" s="5" t="s">
        <v>301</v>
      </c>
      <c r="C35" s="5" t="s">
        <v>302</v>
      </c>
      <c r="D35" s="5" t="s">
        <v>25</v>
      </c>
      <c r="E35" s="5" t="s">
        <v>57</v>
      </c>
      <c r="F35" s="5" t="s">
        <v>49</v>
      </c>
      <c r="G35" s="15" t="s">
        <v>756</v>
      </c>
      <c r="H35" s="15" t="s">
        <v>757</v>
      </c>
      <c r="I35" s="15" t="s">
        <v>862</v>
      </c>
      <c r="J35" s="15" t="s">
        <v>891</v>
      </c>
      <c r="K35" s="15" t="s">
        <v>892</v>
      </c>
      <c r="L35" s="15" t="s">
        <v>825</v>
      </c>
      <c r="M35" s="15" t="s">
        <v>760</v>
      </c>
      <c r="N35" s="15" t="s">
        <v>762</v>
      </c>
      <c r="O35" s="15" t="s">
        <v>860</v>
      </c>
      <c r="P35" s="15" t="s">
        <v>872</v>
      </c>
      <c r="Q35" s="5">
        <v>5</v>
      </c>
      <c r="R35" s="5">
        <v>5</v>
      </c>
      <c r="S35" s="5">
        <v>5</v>
      </c>
      <c r="T35" s="5">
        <v>5</v>
      </c>
      <c r="U35" s="5">
        <v>5</v>
      </c>
      <c r="V35" s="5">
        <v>5</v>
      </c>
      <c r="W35" s="5">
        <v>5</v>
      </c>
      <c r="X35" s="5">
        <v>5</v>
      </c>
      <c r="Y35" s="5">
        <v>5</v>
      </c>
      <c r="Z35" s="5">
        <v>5</v>
      </c>
    </row>
    <row r="36" spans="1:26" x14ac:dyDescent="0.4">
      <c r="A36">
        <v>19136</v>
      </c>
      <c r="B36" s="5" t="s">
        <v>306</v>
      </c>
      <c r="C36" s="5" t="s">
        <v>307</v>
      </c>
      <c r="D36" s="5" t="s">
        <v>25</v>
      </c>
      <c r="E36" s="5" t="s">
        <v>26</v>
      </c>
      <c r="F36" s="5" t="s">
        <v>27</v>
      </c>
      <c r="G36" s="15" t="s">
        <v>825</v>
      </c>
      <c r="H36" s="15" t="s">
        <v>826</v>
      </c>
      <c r="I36" s="15" t="s">
        <v>893</v>
      </c>
      <c r="J36" s="15" t="s">
        <v>765</v>
      </c>
      <c r="K36" s="15" t="s">
        <v>824</v>
      </c>
      <c r="L36" s="15" t="s">
        <v>823</v>
      </c>
      <c r="M36" s="15" t="s">
        <v>894</v>
      </c>
      <c r="N36" s="15" t="s">
        <v>892</v>
      </c>
      <c r="O36" s="15" t="s">
        <v>788</v>
      </c>
      <c r="P36" s="15" t="s">
        <v>827</v>
      </c>
      <c r="Q36" s="5">
        <v>5</v>
      </c>
      <c r="R36" s="5">
        <v>5</v>
      </c>
      <c r="S36" s="5">
        <v>3</v>
      </c>
      <c r="T36" s="5">
        <v>4</v>
      </c>
      <c r="U36" s="5">
        <v>5</v>
      </c>
      <c r="V36" s="5">
        <v>4</v>
      </c>
      <c r="W36" s="5">
        <v>5</v>
      </c>
      <c r="X36" s="5">
        <v>4</v>
      </c>
      <c r="Y36" s="5">
        <v>3</v>
      </c>
      <c r="Z36" s="5">
        <v>3</v>
      </c>
    </row>
    <row r="37" spans="1:26" x14ac:dyDescent="0.4">
      <c r="A37">
        <v>19356</v>
      </c>
      <c r="B37" s="5" t="s">
        <v>312</v>
      </c>
      <c r="C37" s="5" t="s">
        <v>313</v>
      </c>
      <c r="D37" s="5" t="s">
        <v>25</v>
      </c>
      <c r="E37" s="5" t="s">
        <v>143</v>
      </c>
      <c r="F37" s="5" t="s">
        <v>27</v>
      </c>
      <c r="G37" s="15" t="s">
        <v>825</v>
      </c>
      <c r="H37" s="15" t="s">
        <v>826</v>
      </c>
      <c r="I37" s="15" t="s">
        <v>885</v>
      </c>
      <c r="J37" s="15" t="s">
        <v>824</v>
      </c>
      <c r="K37" s="15" t="s">
        <v>823</v>
      </c>
      <c r="L37" s="15" t="s">
        <v>892</v>
      </c>
      <c r="M37" s="15" t="s">
        <v>893</v>
      </c>
      <c r="N37" s="15" t="s">
        <v>759</v>
      </c>
      <c r="O37" s="15" t="s">
        <v>759</v>
      </c>
      <c r="P37" s="15" t="s">
        <v>759</v>
      </c>
      <c r="Q37" s="5">
        <v>5</v>
      </c>
      <c r="R37" s="5">
        <v>4</v>
      </c>
      <c r="S37" s="5">
        <v>5</v>
      </c>
      <c r="T37" s="5">
        <v>4</v>
      </c>
      <c r="U37" s="5">
        <v>4</v>
      </c>
      <c r="V37" s="5">
        <v>3</v>
      </c>
      <c r="W37" s="5">
        <v>3</v>
      </c>
      <c r="X37" s="5">
        <v>4</v>
      </c>
    </row>
    <row r="38" spans="1:26" x14ac:dyDescent="0.4">
      <c r="A38">
        <v>19340</v>
      </c>
      <c r="B38" s="5" t="s">
        <v>321</v>
      </c>
      <c r="C38" s="5" t="s">
        <v>322</v>
      </c>
      <c r="D38" s="5" t="s">
        <v>25</v>
      </c>
      <c r="E38" s="5" t="s">
        <v>143</v>
      </c>
      <c r="F38" s="5" t="s">
        <v>27</v>
      </c>
      <c r="G38" s="15" t="s">
        <v>826</v>
      </c>
      <c r="H38" s="15" t="s">
        <v>885</v>
      </c>
      <c r="I38" s="15" t="s">
        <v>894</v>
      </c>
      <c r="J38" s="15" t="s">
        <v>823</v>
      </c>
      <c r="K38" s="15" t="s">
        <v>824</v>
      </c>
      <c r="L38" s="15" t="s">
        <v>892</v>
      </c>
      <c r="M38" s="15" t="s">
        <v>893</v>
      </c>
      <c r="N38" s="15" t="s">
        <v>827</v>
      </c>
      <c r="O38" s="15" t="s">
        <v>822</v>
      </c>
      <c r="P38" s="15" t="s">
        <v>821</v>
      </c>
      <c r="Q38" s="5">
        <v>3</v>
      </c>
      <c r="R38" s="5">
        <v>4</v>
      </c>
      <c r="S38" s="5">
        <v>3</v>
      </c>
      <c r="T38" s="5">
        <v>4</v>
      </c>
      <c r="U38" s="5">
        <v>3</v>
      </c>
      <c r="V38" s="5">
        <v>4</v>
      </c>
      <c r="W38" s="5">
        <v>2</v>
      </c>
      <c r="X38" s="5">
        <v>2</v>
      </c>
      <c r="Y38" s="5">
        <v>1</v>
      </c>
      <c r="Z38" s="5">
        <v>2</v>
      </c>
    </row>
    <row r="39" spans="1:26" x14ac:dyDescent="0.4">
      <c r="A39">
        <v>19208</v>
      </c>
      <c r="B39" s="5" t="s">
        <v>328</v>
      </c>
      <c r="C39" s="5" t="s">
        <v>329</v>
      </c>
      <c r="D39" s="5" t="s">
        <v>25</v>
      </c>
      <c r="E39" s="5" t="s">
        <v>80</v>
      </c>
      <c r="F39" s="5" t="s">
        <v>27</v>
      </c>
      <c r="G39" s="15" t="s">
        <v>825</v>
      </c>
      <c r="H39" s="15" t="s">
        <v>885</v>
      </c>
      <c r="I39" s="15" t="s">
        <v>824</v>
      </c>
      <c r="J39" s="15" t="s">
        <v>823</v>
      </c>
      <c r="K39" s="15" t="s">
        <v>827</v>
      </c>
      <c r="L39" s="15" t="s">
        <v>822</v>
      </c>
      <c r="M39" s="15" t="s">
        <v>893</v>
      </c>
      <c r="N39" s="15" t="s">
        <v>892</v>
      </c>
      <c r="O39" s="15" t="s">
        <v>821</v>
      </c>
      <c r="P39" s="15" t="s">
        <v>894</v>
      </c>
      <c r="Q39" s="5">
        <v>4</v>
      </c>
      <c r="R39" s="5">
        <v>4</v>
      </c>
      <c r="S39" s="5">
        <v>5</v>
      </c>
      <c r="T39" s="5">
        <v>3</v>
      </c>
      <c r="U39" s="5">
        <v>4</v>
      </c>
      <c r="V39" s="5">
        <v>4</v>
      </c>
      <c r="W39" s="5">
        <v>3</v>
      </c>
      <c r="X39" s="5">
        <v>3</v>
      </c>
      <c r="Y39" s="5">
        <v>3</v>
      </c>
      <c r="Z39" s="5">
        <v>4</v>
      </c>
    </row>
    <row r="40" spans="1:26" x14ac:dyDescent="0.4">
      <c r="A40">
        <v>19302</v>
      </c>
      <c r="B40" s="5" t="s">
        <v>335</v>
      </c>
      <c r="C40" s="5" t="s">
        <v>336</v>
      </c>
      <c r="D40" s="5" t="s">
        <v>48</v>
      </c>
      <c r="E40" s="5" t="s">
        <v>143</v>
      </c>
      <c r="F40" s="5" t="s">
        <v>246</v>
      </c>
      <c r="G40" s="15" t="s">
        <v>858</v>
      </c>
      <c r="H40" s="15" t="s">
        <v>859</v>
      </c>
      <c r="I40" s="15" t="s">
        <v>895</v>
      </c>
      <c r="J40" s="15" t="s">
        <v>896</v>
      </c>
      <c r="K40" s="15" t="s">
        <v>897</v>
      </c>
      <c r="L40" s="15" t="s">
        <v>814</v>
      </c>
      <c r="M40" s="15" t="s">
        <v>898</v>
      </c>
      <c r="N40" s="15" t="s">
        <v>781</v>
      </c>
      <c r="O40" s="15" t="s">
        <v>844</v>
      </c>
      <c r="P40" s="15" t="s">
        <v>759</v>
      </c>
      <c r="Q40" s="5">
        <v>4</v>
      </c>
      <c r="R40" s="5">
        <v>3</v>
      </c>
      <c r="S40" s="5">
        <v>5</v>
      </c>
      <c r="T40" s="5">
        <v>5</v>
      </c>
      <c r="U40" s="5">
        <v>5</v>
      </c>
      <c r="V40" s="5">
        <v>5</v>
      </c>
      <c r="W40" s="5">
        <v>5</v>
      </c>
      <c r="X40" s="5">
        <v>5</v>
      </c>
      <c r="Y40" s="5">
        <v>5</v>
      </c>
    </row>
    <row r="41" spans="1:26" x14ac:dyDescent="0.4">
      <c r="A41">
        <v>19204</v>
      </c>
      <c r="B41" s="5" t="s">
        <v>345</v>
      </c>
      <c r="C41" s="5" t="s">
        <v>346</v>
      </c>
      <c r="D41" s="5" t="s">
        <v>48</v>
      </c>
      <c r="E41" s="5" t="s">
        <v>80</v>
      </c>
      <c r="F41" s="5" t="s">
        <v>27</v>
      </c>
      <c r="G41" s="15" t="s">
        <v>898</v>
      </c>
      <c r="H41" s="15" t="s">
        <v>895</v>
      </c>
      <c r="I41" s="15" t="s">
        <v>857</v>
      </c>
      <c r="J41" s="15" t="s">
        <v>899</v>
      </c>
      <c r="K41" s="15" t="s">
        <v>900</v>
      </c>
      <c r="L41" s="15" t="s">
        <v>759</v>
      </c>
      <c r="M41" s="15" t="s">
        <v>759</v>
      </c>
      <c r="N41" s="15" t="s">
        <v>759</v>
      </c>
      <c r="O41" s="15" t="s">
        <v>759</v>
      </c>
      <c r="P41" s="15" t="s">
        <v>759</v>
      </c>
      <c r="Q41" s="5">
        <v>5</v>
      </c>
      <c r="R41" s="5">
        <v>5</v>
      </c>
      <c r="S41" s="5">
        <v>5</v>
      </c>
      <c r="T41" s="5">
        <v>4</v>
      </c>
      <c r="U41" s="5">
        <v>5</v>
      </c>
    </row>
    <row r="42" spans="1:26" x14ac:dyDescent="0.4">
      <c r="A42">
        <v>19217</v>
      </c>
      <c r="B42" s="5" t="s">
        <v>353</v>
      </c>
      <c r="C42" s="5" t="s">
        <v>354</v>
      </c>
      <c r="D42" s="5" t="s">
        <v>48</v>
      </c>
      <c r="E42" s="5" t="s">
        <v>80</v>
      </c>
      <c r="F42" s="5" t="s">
        <v>27</v>
      </c>
      <c r="G42" s="15" t="s">
        <v>895</v>
      </c>
      <c r="H42" s="15" t="s">
        <v>879</v>
      </c>
      <c r="I42" s="15" t="s">
        <v>901</v>
      </c>
      <c r="J42" s="15" t="s">
        <v>840</v>
      </c>
      <c r="K42" s="15" t="s">
        <v>880</v>
      </c>
      <c r="L42" s="15" t="s">
        <v>902</v>
      </c>
      <c r="M42" s="15" t="s">
        <v>903</v>
      </c>
      <c r="N42" s="15" t="s">
        <v>904</v>
      </c>
      <c r="O42" s="15" t="s">
        <v>905</v>
      </c>
      <c r="P42" s="15" t="s">
        <v>781</v>
      </c>
      <c r="Q42" s="5">
        <v>5</v>
      </c>
      <c r="R42" s="5">
        <v>5</v>
      </c>
      <c r="S42" s="5">
        <v>5</v>
      </c>
      <c r="T42" s="5">
        <v>2</v>
      </c>
      <c r="U42" s="5">
        <v>5</v>
      </c>
      <c r="V42" s="5">
        <v>3</v>
      </c>
      <c r="W42" s="5">
        <v>5</v>
      </c>
      <c r="X42" s="5">
        <v>5</v>
      </c>
      <c r="Y42" s="5">
        <v>5</v>
      </c>
      <c r="Z42" s="5">
        <v>3</v>
      </c>
    </row>
    <row r="43" spans="1:26" x14ac:dyDescent="0.4">
      <c r="A43">
        <v>19216</v>
      </c>
      <c r="B43" s="5" t="s">
        <v>361</v>
      </c>
      <c r="C43" s="5" t="s">
        <v>362</v>
      </c>
      <c r="D43" s="5" t="s">
        <v>48</v>
      </c>
      <c r="E43" s="5" t="s">
        <v>80</v>
      </c>
      <c r="F43" s="5" t="s">
        <v>49</v>
      </c>
      <c r="G43" s="15" t="s">
        <v>895</v>
      </c>
      <c r="H43" s="15" t="s">
        <v>898</v>
      </c>
      <c r="I43" s="15" t="s">
        <v>900</v>
      </c>
      <c r="J43" s="15" t="s">
        <v>906</v>
      </c>
      <c r="K43" s="15" t="s">
        <v>907</v>
      </c>
      <c r="L43" s="15" t="s">
        <v>908</v>
      </c>
      <c r="M43" s="15" t="s">
        <v>840</v>
      </c>
      <c r="N43" s="15" t="s">
        <v>909</v>
      </c>
      <c r="O43" s="15" t="s">
        <v>910</v>
      </c>
      <c r="P43" s="15" t="s">
        <v>911</v>
      </c>
      <c r="Q43" s="5">
        <v>5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5</v>
      </c>
      <c r="X43" s="5">
        <v>5</v>
      </c>
      <c r="Y43" s="5">
        <v>5</v>
      </c>
      <c r="Z43" s="5">
        <v>5</v>
      </c>
    </row>
    <row r="44" spans="1:26" x14ac:dyDescent="0.4">
      <c r="A44">
        <v>19337</v>
      </c>
      <c r="B44" s="5" t="s">
        <v>370</v>
      </c>
      <c r="C44" s="5" t="s">
        <v>371</v>
      </c>
      <c r="D44" s="5" t="s">
        <v>48</v>
      </c>
      <c r="E44" s="5" t="s">
        <v>143</v>
      </c>
      <c r="F44" s="5" t="s">
        <v>27</v>
      </c>
      <c r="G44" s="15" t="s">
        <v>912</v>
      </c>
      <c r="H44" s="15" t="s">
        <v>913</v>
      </c>
      <c r="I44" s="15" t="s">
        <v>886</v>
      </c>
      <c r="J44" s="15" t="s">
        <v>905</v>
      </c>
      <c r="K44" s="15" t="s">
        <v>884</v>
      </c>
      <c r="L44" s="15" t="s">
        <v>901</v>
      </c>
      <c r="M44" s="15" t="s">
        <v>875</v>
      </c>
      <c r="N44" s="15" t="s">
        <v>804</v>
      </c>
      <c r="O44" s="15" t="s">
        <v>914</v>
      </c>
      <c r="P44" s="15" t="s">
        <v>915</v>
      </c>
      <c r="Q44" s="5">
        <v>3</v>
      </c>
      <c r="R44" s="5">
        <v>5</v>
      </c>
      <c r="S44" s="5">
        <v>3</v>
      </c>
      <c r="T44" s="5">
        <v>3</v>
      </c>
      <c r="U44" s="5">
        <v>2</v>
      </c>
      <c r="V44" s="5">
        <v>3</v>
      </c>
      <c r="W44" s="5">
        <v>3</v>
      </c>
      <c r="X44" s="5">
        <v>4</v>
      </c>
      <c r="Y44" s="5">
        <v>4</v>
      </c>
      <c r="Z44" s="5">
        <v>3</v>
      </c>
    </row>
    <row r="45" spans="1:26" x14ac:dyDescent="0.4">
      <c r="A45">
        <v>19202</v>
      </c>
      <c r="B45" s="5" t="s">
        <v>376</v>
      </c>
      <c r="C45" s="5" t="s">
        <v>377</v>
      </c>
      <c r="D45" s="5" t="s">
        <v>48</v>
      </c>
      <c r="E45" s="5" t="s">
        <v>80</v>
      </c>
      <c r="F45" s="5" t="s">
        <v>378</v>
      </c>
      <c r="G45" s="15" t="s">
        <v>898</v>
      </c>
      <c r="H45" s="15" t="s">
        <v>916</v>
      </c>
      <c r="I45" s="15" t="s">
        <v>781</v>
      </c>
      <c r="J45" s="15" t="s">
        <v>917</v>
      </c>
      <c r="K45" s="15" t="s">
        <v>847</v>
      </c>
      <c r="L45" s="15" t="s">
        <v>898</v>
      </c>
      <c r="M45" s="15" t="s">
        <v>918</v>
      </c>
      <c r="N45" s="15" t="s">
        <v>766</v>
      </c>
      <c r="O45" s="15" t="s">
        <v>759</v>
      </c>
      <c r="P45" s="15" t="s">
        <v>759</v>
      </c>
      <c r="Q45" s="5">
        <v>5</v>
      </c>
      <c r="R45" s="5">
        <v>5</v>
      </c>
      <c r="S45" s="5">
        <v>5</v>
      </c>
      <c r="T45" s="5">
        <v>3</v>
      </c>
      <c r="U45" s="5">
        <v>4</v>
      </c>
      <c r="V45" s="5">
        <v>5</v>
      </c>
      <c r="W45" s="5">
        <v>3</v>
      </c>
      <c r="X45" s="5">
        <v>4</v>
      </c>
    </row>
    <row r="46" spans="1:26" x14ac:dyDescent="0.4">
      <c r="A46">
        <v>19353</v>
      </c>
      <c r="B46" s="5" t="s">
        <v>383</v>
      </c>
      <c r="C46" s="5" t="s">
        <v>384</v>
      </c>
      <c r="D46" s="5" t="s">
        <v>48</v>
      </c>
      <c r="E46" s="5" t="s">
        <v>143</v>
      </c>
      <c r="F46" s="5" t="s">
        <v>27</v>
      </c>
      <c r="G46" s="15" t="s">
        <v>882</v>
      </c>
      <c r="H46" s="15" t="s">
        <v>897</v>
      </c>
      <c r="I46" s="15" t="s">
        <v>919</v>
      </c>
      <c r="J46" s="15" t="s">
        <v>920</v>
      </c>
      <c r="K46" s="15" t="s">
        <v>921</v>
      </c>
      <c r="L46" s="15" t="s">
        <v>922</v>
      </c>
      <c r="M46" s="15" t="s">
        <v>923</v>
      </c>
      <c r="N46" s="15" t="s">
        <v>924</v>
      </c>
      <c r="O46" s="15" t="s">
        <v>759</v>
      </c>
      <c r="P46" s="15" t="s">
        <v>759</v>
      </c>
      <c r="Q46" s="5">
        <v>4</v>
      </c>
      <c r="R46" s="5">
        <v>5</v>
      </c>
      <c r="S46" s="5">
        <v>4</v>
      </c>
      <c r="T46" s="5">
        <v>5</v>
      </c>
      <c r="U46" s="5">
        <v>4</v>
      </c>
      <c r="V46" s="5">
        <v>3</v>
      </c>
      <c r="W46" s="5">
        <v>4</v>
      </c>
    </row>
    <row r="47" spans="1:26" x14ac:dyDescent="0.4">
      <c r="A47">
        <v>19250</v>
      </c>
      <c r="B47" s="5" t="s">
        <v>393</v>
      </c>
      <c r="C47" s="11" t="s">
        <v>741</v>
      </c>
      <c r="D47" s="5" t="s">
        <v>48</v>
      </c>
      <c r="E47" s="5" t="s">
        <v>80</v>
      </c>
      <c r="F47" s="5" t="s">
        <v>27</v>
      </c>
      <c r="G47" s="15" t="s">
        <v>791</v>
      </c>
      <c r="H47" s="15" t="s">
        <v>789</v>
      </c>
      <c r="I47" s="15" t="s">
        <v>912</v>
      </c>
      <c r="J47" s="15" t="s">
        <v>886</v>
      </c>
      <c r="K47" s="15" t="s">
        <v>925</v>
      </c>
      <c r="L47" s="15" t="s">
        <v>926</v>
      </c>
      <c r="M47" s="15" t="s">
        <v>927</v>
      </c>
      <c r="N47" s="15" t="s">
        <v>790</v>
      </c>
      <c r="O47" s="15" t="s">
        <v>759</v>
      </c>
      <c r="P47" s="15" t="s">
        <v>759</v>
      </c>
      <c r="Q47" s="5">
        <v>5</v>
      </c>
      <c r="R47" s="5">
        <v>4</v>
      </c>
      <c r="S47" s="5">
        <v>4</v>
      </c>
      <c r="T47" s="5">
        <v>5</v>
      </c>
      <c r="U47" s="5">
        <v>4</v>
      </c>
      <c r="V47" s="5">
        <v>3</v>
      </c>
      <c r="W47" s="5">
        <v>4</v>
      </c>
      <c r="X47" s="5">
        <v>3</v>
      </c>
    </row>
    <row r="48" spans="1:26" x14ac:dyDescent="0.4">
      <c r="A48">
        <v>19102</v>
      </c>
      <c r="B48" s="5" t="s">
        <v>399</v>
      </c>
      <c r="C48" s="5" t="s">
        <v>400</v>
      </c>
      <c r="D48" s="5" t="s">
        <v>25</v>
      </c>
      <c r="E48" s="5" t="s">
        <v>26</v>
      </c>
      <c r="F48" s="5" t="s">
        <v>27</v>
      </c>
      <c r="G48" s="15" t="s">
        <v>928</v>
      </c>
      <c r="H48" s="15" t="s">
        <v>785</v>
      </c>
      <c r="I48" s="15" t="s">
        <v>890</v>
      </c>
      <c r="J48" s="15" t="s">
        <v>826</v>
      </c>
      <c r="K48" s="15" t="s">
        <v>929</v>
      </c>
      <c r="L48" s="15" t="s">
        <v>930</v>
      </c>
      <c r="M48" s="15" t="s">
        <v>759</v>
      </c>
      <c r="N48" s="15" t="s">
        <v>759</v>
      </c>
      <c r="O48" s="15" t="s">
        <v>759</v>
      </c>
      <c r="P48" s="15" t="s">
        <v>759</v>
      </c>
      <c r="Q48" s="5">
        <v>5</v>
      </c>
      <c r="R48" s="5">
        <v>5</v>
      </c>
      <c r="S48" s="5">
        <v>5</v>
      </c>
      <c r="T48" s="5">
        <v>4</v>
      </c>
      <c r="U48" s="5">
        <v>4</v>
      </c>
      <c r="V48" s="5">
        <v>4</v>
      </c>
    </row>
    <row r="49" spans="1:25" x14ac:dyDescent="0.4">
      <c r="A49">
        <v>19553</v>
      </c>
      <c r="B49" s="5" t="s">
        <v>408</v>
      </c>
      <c r="C49" s="5" t="s">
        <v>409</v>
      </c>
      <c r="D49" s="5" t="s">
        <v>48</v>
      </c>
      <c r="E49" s="5" t="s">
        <v>57</v>
      </c>
      <c r="F49" s="5" t="s">
        <v>27</v>
      </c>
      <c r="G49" s="15" t="s">
        <v>931</v>
      </c>
      <c r="H49" s="15" t="s">
        <v>932</v>
      </c>
      <c r="I49" s="15" t="s">
        <v>933</v>
      </c>
      <c r="J49" s="15" t="s">
        <v>934</v>
      </c>
      <c r="K49" s="15" t="s">
        <v>771</v>
      </c>
      <c r="L49" s="15" t="s">
        <v>935</v>
      </c>
      <c r="M49" s="15" t="s">
        <v>877</v>
      </c>
      <c r="N49" s="15" t="s">
        <v>875</v>
      </c>
      <c r="O49" s="15" t="s">
        <v>759</v>
      </c>
      <c r="P49" s="15" t="s">
        <v>759</v>
      </c>
      <c r="Q49" s="5">
        <v>5</v>
      </c>
      <c r="R49" s="5">
        <v>4</v>
      </c>
      <c r="S49" s="5">
        <v>5</v>
      </c>
      <c r="T49" s="5">
        <v>4</v>
      </c>
      <c r="U49" s="5">
        <v>3</v>
      </c>
      <c r="V49" s="5">
        <v>5</v>
      </c>
      <c r="W49" s="5">
        <v>4</v>
      </c>
      <c r="X49" s="5">
        <v>5</v>
      </c>
    </row>
    <row r="50" spans="1:25" x14ac:dyDescent="0.4">
      <c r="A50">
        <v>19317</v>
      </c>
      <c r="B50" s="5" t="s">
        <v>416</v>
      </c>
      <c r="C50" s="5" t="s">
        <v>417</v>
      </c>
      <c r="D50" s="5" t="s">
        <v>48</v>
      </c>
      <c r="E50" s="5" t="s">
        <v>143</v>
      </c>
      <c r="F50" s="5" t="s">
        <v>27</v>
      </c>
      <c r="G50" s="15" t="s">
        <v>780</v>
      </c>
      <c r="H50" s="15" t="s">
        <v>769</v>
      </c>
      <c r="I50" s="15" t="s">
        <v>779</v>
      </c>
      <c r="J50" s="15" t="s">
        <v>777</v>
      </c>
      <c r="K50" s="15" t="s">
        <v>876</v>
      </c>
      <c r="L50" s="15" t="s">
        <v>759</v>
      </c>
      <c r="M50" s="15" t="s">
        <v>759</v>
      </c>
      <c r="N50" s="15" t="s">
        <v>759</v>
      </c>
      <c r="O50" s="15" t="s">
        <v>759</v>
      </c>
      <c r="P50" s="15" t="s">
        <v>759</v>
      </c>
      <c r="Q50" s="5">
        <v>4</v>
      </c>
      <c r="R50" s="5">
        <v>5</v>
      </c>
      <c r="S50" s="5">
        <v>4</v>
      </c>
      <c r="T50" s="5">
        <v>5</v>
      </c>
      <c r="U50" s="5">
        <v>5</v>
      </c>
    </row>
    <row r="51" spans="1:25" x14ac:dyDescent="0.4">
      <c r="A51">
        <v>19537</v>
      </c>
      <c r="B51" s="5" t="s">
        <v>425</v>
      </c>
      <c r="C51" s="5" t="s">
        <v>426</v>
      </c>
      <c r="D51" s="5" t="s">
        <v>48</v>
      </c>
      <c r="E51" s="5" t="s">
        <v>57</v>
      </c>
      <c r="F51" s="5" t="s">
        <v>27</v>
      </c>
      <c r="G51" s="15" t="s">
        <v>936</v>
      </c>
      <c r="H51" s="15" t="s">
        <v>770</v>
      </c>
      <c r="I51" s="15" t="s">
        <v>773</v>
      </c>
      <c r="J51" s="15" t="s">
        <v>937</v>
      </c>
      <c r="K51" s="15" t="s">
        <v>938</v>
      </c>
      <c r="L51" s="15" t="s">
        <v>939</v>
      </c>
      <c r="M51" s="15" t="s">
        <v>940</v>
      </c>
      <c r="N51" s="15" t="s">
        <v>759</v>
      </c>
      <c r="O51" s="15" t="s">
        <v>759</v>
      </c>
      <c r="P51" s="15" t="s">
        <v>759</v>
      </c>
      <c r="Q51" s="5">
        <v>5</v>
      </c>
      <c r="R51" s="5">
        <v>5</v>
      </c>
      <c r="S51" s="5">
        <v>5</v>
      </c>
      <c r="T51" s="5">
        <v>3</v>
      </c>
      <c r="U51" s="5">
        <v>4</v>
      </c>
      <c r="V51" s="5">
        <v>5</v>
      </c>
      <c r="W51" s="5">
        <v>4</v>
      </c>
    </row>
    <row r="52" spans="1:25" x14ac:dyDescent="0.4">
      <c r="A52">
        <v>19125</v>
      </c>
      <c r="B52" s="5" t="s">
        <v>433</v>
      </c>
      <c r="C52" s="9" t="s">
        <v>434</v>
      </c>
      <c r="D52" s="5" t="s">
        <v>48</v>
      </c>
      <c r="E52" s="5" t="s">
        <v>26</v>
      </c>
      <c r="F52" s="5" t="s">
        <v>27</v>
      </c>
      <c r="G52" s="15" t="s">
        <v>941</v>
      </c>
      <c r="H52" s="15" t="s">
        <v>774</v>
      </c>
      <c r="I52" s="15" t="s">
        <v>942</v>
      </c>
      <c r="J52" s="15" t="s">
        <v>943</v>
      </c>
      <c r="K52" s="15" t="s">
        <v>944</v>
      </c>
      <c r="L52" s="15" t="s">
        <v>945</v>
      </c>
      <c r="M52" s="15" t="s">
        <v>759</v>
      </c>
      <c r="N52" s="15" t="s">
        <v>759</v>
      </c>
      <c r="O52" s="15" t="s">
        <v>759</v>
      </c>
      <c r="P52" s="15" t="s">
        <v>759</v>
      </c>
      <c r="Q52" s="5">
        <v>4</v>
      </c>
      <c r="R52" s="5">
        <v>1</v>
      </c>
      <c r="S52" s="5">
        <v>4</v>
      </c>
      <c r="T52" s="5">
        <v>3</v>
      </c>
      <c r="U52" s="5">
        <v>4</v>
      </c>
      <c r="V52" s="5">
        <v>4</v>
      </c>
    </row>
    <row r="53" spans="1:25" x14ac:dyDescent="0.4">
      <c r="A53">
        <v>19529</v>
      </c>
      <c r="B53" s="5" t="s">
        <v>441</v>
      </c>
      <c r="C53" s="5" t="s">
        <v>442</v>
      </c>
      <c r="D53" s="5" t="s">
        <v>48</v>
      </c>
      <c r="E53" s="5" t="s">
        <v>57</v>
      </c>
      <c r="F53" s="5" t="s">
        <v>49</v>
      </c>
      <c r="G53" s="15" t="s">
        <v>946</v>
      </c>
      <c r="H53" s="15" t="s">
        <v>947</v>
      </c>
      <c r="I53" s="15" t="s">
        <v>855</v>
      </c>
      <c r="J53" s="15" t="s">
        <v>941</v>
      </c>
      <c r="K53" s="15" t="s">
        <v>774</v>
      </c>
      <c r="L53" s="15" t="s">
        <v>875</v>
      </c>
      <c r="M53" s="15" t="s">
        <v>943</v>
      </c>
      <c r="N53" s="15" t="s">
        <v>948</v>
      </c>
      <c r="O53" s="15" t="s">
        <v>759</v>
      </c>
      <c r="P53" s="15" t="s">
        <v>759</v>
      </c>
      <c r="Q53" s="5">
        <v>5</v>
      </c>
      <c r="R53" s="5">
        <v>4</v>
      </c>
      <c r="S53" s="5">
        <v>5</v>
      </c>
      <c r="T53" s="5">
        <v>4</v>
      </c>
      <c r="U53" s="5">
        <v>4</v>
      </c>
      <c r="V53" s="5">
        <v>4</v>
      </c>
      <c r="W53" s="5">
        <v>5</v>
      </c>
      <c r="X53" s="5">
        <v>3</v>
      </c>
    </row>
    <row r="54" spans="1:25" x14ac:dyDescent="0.4">
      <c r="A54">
        <v>19258</v>
      </c>
      <c r="B54" s="5" t="s">
        <v>448</v>
      </c>
      <c r="C54" s="5" t="s">
        <v>449</v>
      </c>
      <c r="D54" s="5" t="s">
        <v>48</v>
      </c>
      <c r="E54" s="5" t="s">
        <v>80</v>
      </c>
      <c r="F54" s="5" t="s">
        <v>49</v>
      </c>
      <c r="G54" s="15" t="s">
        <v>946</v>
      </c>
      <c r="H54" s="15" t="s">
        <v>941</v>
      </c>
      <c r="I54" s="15" t="s">
        <v>774</v>
      </c>
      <c r="J54" s="15" t="s">
        <v>949</v>
      </c>
      <c r="K54" s="15" t="s">
        <v>950</v>
      </c>
      <c r="L54" s="15" t="s">
        <v>951</v>
      </c>
      <c r="M54" s="15" t="s">
        <v>759</v>
      </c>
      <c r="N54" s="15" t="s">
        <v>759</v>
      </c>
      <c r="O54" s="15" t="s">
        <v>759</v>
      </c>
      <c r="P54" s="15" t="s">
        <v>759</v>
      </c>
      <c r="Q54" s="5">
        <v>5</v>
      </c>
      <c r="R54" s="5">
        <v>5</v>
      </c>
      <c r="S54" s="5">
        <v>5</v>
      </c>
      <c r="T54" s="5">
        <v>5</v>
      </c>
      <c r="U54" s="5">
        <v>5</v>
      </c>
      <c r="V54" s="5">
        <v>5</v>
      </c>
    </row>
    <row r="55" spans="1:25" x14ac:dyDescent="0.4">
      <c r="A55">
        <v>19505</v>
      </c>
      <c r="B55" s="5" t="s">
        <v>455</v>
      </c>
      <c r="C55" s="5" t="s">
        <v>456</v>
      </c>
      <c r="D55" s="5" t="s">
        <v>48</v>
      </c>
      <c r="E55" s="5" t="s">
        <v>57</v>
      </c>
      <c r="F55" s="5" t="s">
        <v>378</v>
      </c>
      <c r="G55" s="15" t="s">
        <v>898</v>
      </c>
      <c r="H55" s="15" t="s">
        <v>910</v>
      </c>
      <c r="I55" s="15" t="s">
        <v>781</v>
      </c>
      <c r="J55" s="15" t="s">
        <v>782</v>
      </c>
      <c r="K55" s="15" t="s">
        <v>766</v>
      </c>
      <c r="L55" s="15" t="s">
        <v>759</v>
      </c>
      <c r="M55" s="15" t="s">
        <v>759</v>
      </c>
      <c r="N55" s="15" t="s">
        <v>759</v>
      </c>
      <c r="O55" s="15" t="s">
        <v>759</v>
      </c>
      <c r="P55" s="15" t="s">
        <v>759</v>
      </c>
      <c r="Q55" s="5">
        <v>5</v>
      </c>
      <c r="R55" s="5">
        <v>5</v>
      </c>
      <c r="S55" s="5">
        <v>5</v>
      </c>
      <c r="T55" s="5">
        <v>5</v>
      </c>
      <c r="U55" s="5">
        <v>4</v>
      </c>
    </row>
    <row r="56" spans="1:25" x14ac:dyDescent="0.4">
      <c r="A56">
        <v>19222</v>
      </c>
      <c r="B56" s="5" t="s">
        <v>463</v>
      </c>
      <c r="C56" s="5" t="s">
        <v>464</v>
      </c>
      <c r="D56" s="5" t="s">
        <v>48</v>
      </c>
      <c r="E56" s="5" t="s">
        <v>80</v>
      </c>
      <c r="F56" s="5" t="s">
        <v>27</v>
      </c>
      <c r="G56" s="15" t="s">
        <v>788</v>
      </c>
      <c r="H56" s="15" t="s">
        <v>802</v>
      </c>
      <c r="I56" s="15" t="s">
        <v>835</v>
      </c>
      <c r="J56" s="15" t="s">
        <v>837</v>
      </c>
      <c r="K56" s="15" t="s">
        <v>839</v>
      </c>
      <c r="L56" s="15" t="s">
        <v>838</v>
      </c>
      <c r="M56" s="15" t="s">
        <v>952</v>
      </c>
      <c r="N56" s="15" t="s">
        <v>917</v>
      </c>
      <c r="O56" s="15" t="s">
        <v>837</v>
      </c>
      <c r="P56" s="15" t="s">
        <v>759</v>
      </c>
      <c r="Q56" s="5">
        <v>3</v>
      </c>
      <c r="R56" s="5">
        <v>3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5</v>
      </c>
      <c r="Y56" s="5">
        <v>5</v>
      </c>
    </row>
    <row r="57" spans="1:25" x14ac:dyDescent="0.4">
      <c r="A57">
        <v>19550</v>
      </c>
      <c r="B57" s="5" t="s">
        <v>470</v>
      </c>
      <c r="C57" s="5" t="s">
        <v>471</v>
      </c>
      <c r="D57" s="5" t="s">
        <v>48</v>
      </c>
      <c r="E57" s="5" t="s">
        <v>57</v>
      </c>
      <c r="F57" s="5" t="s">
        <v>49</v>
      </c>
      <c r="G57" s="15" t="s">
        <v>875</v>
      </c>
      <c r="H57" s="15" t="s">
        <v>953</v>
      </c>
      <c r="I57" s="15" t="s">
        <v>954</v>
      </c>
      <c r="J57" s="15" t="s">
        <v>955</v>
      </c>
      <c r="K57" s="15" t="s">
        <v>956</v>
      </c>
      <c r="L57" s="15" t="s">
        <v>896</v>
      </c>
      <c r="M57" s="15" t="s">
        <v>957</v>
      </c>
      <c r="N57" s="15" t="s">
        <v>759</v>
      </c>
      <c r="O57" s="15" t="s">
        <v>759</v>
      </c>
      <c r="P57" s="15" t="s">
        <v>759</v>
      </c>
      <c r="Q57" s="5">
        <v>4</v>
      </c>
      <c r="R57" s="5">
        <v>4</v>
      </c>
      <c r="S57" s="5">
        <v>5</v>
      </c>
      <c r="T57" s="5">
        <v>4</v>
      </c>
      <c r="U57" s="5">
        <v>5</v>
      </c>
      <c r="V57" s="5">
        <v>4</v>
      </c>
      <c r="W57" s="5">
        <v>3</v>
      </c>
    </row>
    <row r="58" spans="1:25" x14ac:dyDescent="0.4">
      <c r="A58">
        <v>19266</v>
      </c>
      <c r="B58" s="5" t="s">
        <v>476</v>
      </c>
      <c r="C58" s="5" t="s">
        <v>477</v>
      </c>
      <c r="D58" s="5" t="s">
        <v>48</v>
      </c>
      <c r="E58" s="5" t="s">
        <v>80</v>
      </c>
      <c r="F58" s="5" t="s">
        <v>27</v>
      </c>
      <c r="G58" s="15" t="s">
        <v>958</v>
      </c>
      <c r="H58" s="15" t="s">
        <v>957</v>
      </c>
      <c r="I58" s="15" t="s">
        <v>956</v>
      </c>
      <c r="J58" s="15" t="s">
        <v>959</v>
      </c>
      <c r="K58" s="15" t="s">
        <v>759</v>
      </c>
      <c r="L58" s="15" t="s">
        <v>759</v>
      </c>
      <c r="M58" s="15" t="s">
        <v>759</v>
      </c>
      <c r="N58" s="15" t="s">
        <v>759</v>
      </c>
      <c r="O58" s="15" t="s">
        <v>759</v>
      </c>
      <c r="P58" s="15" t="s">
        <v>759</v>
      </c>
      <c r="Q58" s="5">
        <v>5</v>
      </c>
      <c r="R58" s="5">
        <v>5</v>
      </c>
      <c r="S58" s="5">
        <v>5</v>
      </c>
      <c r="T58" s="5">
        <v>5</v>
      </c>
    </row>
    <row r="59" spans="1:25" x14ac:dyDescent="0.4">
      <c r="A59">
        <v>19267</v>
      </c>
      <c r="B59" s="5" t="s">
        <v>484</v>
      </c>
      <c r="C59" s="5" t="s">
        <v>485</v>
      </c>
      <c r="D59" s="5" t="s">
        <v>48</v>
      </c>
      <c r="E59" s="5" t="s">
        <v>80</v>
      </c>
      <c r="F59" s="5" t="s">
        <v>27</v>
      </c>
      <c r="G59" s="15" t="s">
        <v>958</v>
      </c>
      <c r="H59" s="15" t="s">
        <v>960</v>
      </c>
      <c r="I59" s="15" t="s">
        <v>956</v>
      </c>
      <c r="J59" s="15" t="s">
        <v>868</v>
      </c>
      <c r="K59" s="15" t="s">
        <v>961</v>
      </c>
      <c r="L59" s="15" t="s">
        <v>902</v>
      </c>
      <c r="M59" s="15" t="s">
        <v>764</v>
      </c>
      <c r="N59" s="15" t="s">
        <v>759</v>
      </c>
      <c r="O59" s="15" t="s">
        <v>759</v>
      </c>
      <c r="P59" s="15" t="s">
        <v>759</v>
      </c>
      <c r="Q59" s="5">
        <v>5</v>
      </c>
      <c r="R59" s="5">
        <v>5</v>
      </c>
      <c r="S59" s="5">
        <v>5</v>
      </c>
      <c r="T59" s="5">
        <v>4</v>
      </c>
      <c r="U59" s="5">
        <v>5</v>
      </c>
      <c r="V59" s="5">
        <v>3</v>
      </c>
      <c r="W59" s="5">
        <v>4</v>
      </c>
    </row>
    <row r="60" spans="1:25" x14ac:dyDescent="0.4">
      <c r="A60">
        <v>19223</v>
      </c>
      <c r="B60" s="5" t="s">
        <v>491</v>
      </c>
      <c r="C60" s="5" t="s">
        <v>492</v>
      </c>
      <c r="D60" s="5" t="s">
        <v>48</v>
      </c>
      <c r="E60" s="5" t="s">
        <v>80</v>
      </c>
      <c r="F60" s="5" t="s">
        <v>27</v>
      </c>
      <c r="G60" s="15" t="s">
        <v>957</v>
      </c>
      <c r="H60" s="15" t="s">
        <v>960</v>
      </c>
      <c r="I60" s="15" t="s">
        <v>962</v>
      </c>
      <c r="J60" s="15" t="s">
        <v>762</v>
      </c>
      <c r="K60" s="15" t="s">
        <v>764</v>
      </c>
      <c r="L60" s="15" t="s">
        <v>766</v>
      </c>
      <c r="M60" s="15" t="s">
        <v>958</v>
      </c>
      <c r="N60" s="15" t="s">
        <v>759</v>
      </c>
      <c r="O60" s="15" t="s">
        <v>759</v>
      </c>
      <c r="P60" s="15" t="s">
        <v>759</v>
      </c>
      <c r="Q60" s="5">
        <v>4</v>
      </c>
      <c r="R60" s="5">
        <v>4</v>
      </c>
      <c r="S60" s="5">
        <v>4</v>
      </c>
      <c r="T60" s="5">
        <v>4</v>
      </c>
      <c r="U60" s="5">
        <v>4</v>
      </c>
      <c r="V60" s="5">
        <v>4</v>
      </c>
      <c r="W60" s="5">
        <v>2</v>
      </c>
    </row>
    <row r="61" spans="1:25" x14ac:dyDescent="0.4">
      <c r="A61">
        <v>19312</v>
      </c>
      <c r="B61" s="5" t="s">
        <v>501</v>
      </c>
      <c r="C61" s="5" t="s">
        <v>502</v>
      </c>
      <c r="D61" s="5" t="s">
        <v>48</v>
      </c>
      <c r="E61" s="5" t="s">
        <v>143</v>
      </c>
      <c r="F61" s="5" t="s">
        <v>27</v>
      </c>
      <c r="G61" s="15" t="s">
        <v>866</v>
      </c>
      <c r="H61" s="15" t="s">
        <v>867</v>
      </c>
      <c r="I61" s="15" t="s">
        <v>963</v>
      </c>
      <c r="J61" s="15" t="s">
        <v>952</v>
      </c>
      <c r="K61" s="15" t="s">
        <v>878</v>
      </c>
      <c r="L61" s="15" t="s">
        <v>759</v>
      </c>
      <c r="M61" s="15" t="s">
        <v>759</v>
      </c>
      <c r="N61" s="15" t="s">
        <v>759</v>
      </c>
      <c r="O61" s="15" t="s">
        <v>759</v>
      </c>
      <c r="P61" s="15" t="s">
        <v>759</v>
      </c>
      <c r="Q61" s="5">
        <v>5</v>
      </c>
      <c r="R61" s="5">
        <v>5</v>
      </c>
      <c r="S61" s="5">
        <v>2</v>
      </c>
      <c r="T61" s="5">
        <v>5</v>
      </c>
      <c r="U61" s="5">
        <v>5</v>
      </c>
    </row>
    <row r="62" spans="1:25" x14ac:dyDescent="0.4">
      <c r="A62">
        <v>19341</v>
      </c>
      <c r="B62" s="5" t="s">
        <v>507</v>
      </c>
      <c r="C62" s="11" t="s">
        <v>740</v>
      </c>
      <c r="D62" s="5" t="s">
        <v>48</v>
      </c>
      <c r="E62" s="5" t="s">
        <v>143</v>
      </c>
      <c r="F62" s="5" t="s">
        <v>27</v>
      </c>
      <c r="G62" s="15" t="s">
        <v>865</v>
      </c>
      <c r="H62" s="15" t="s">
        <v>846</v>
      </c>
      <c r="I62" s="15" t="s">
        <v>866</v>
      </c>
      <c r="J62" s="15" t="s">
        <v>759</v>
      </c>
      <c r="K62" s="15" t="s">
        <v>759</v>
      </c>
      <c r="L62" s="15" t="s">
        <v>759</v>
      </c>
      <c r="M62" s="15" t="s">
        <v>759</v>
      </c>
      <c r="N62" s="15" t="s">
        <v>759</v>
      </c>
      <c r="O62" s="15" t="s">
        <v>759</v>
      </c>
      <c r="P62" s="15" t="s">
        <v>759</v>
      </c>
      <c r="Q62" s="5">
        <v>4</v>
      </c>
      <c r="R62" s="5">
        <v>4</v>
      </c>
      <c r="S62" s="5">
        <v>4</v>
      </c>
    </row>
    <row r="63" spans="1:25" x14ac:dyDescent="0.4">
      <c r="A63">
        <v>19552</v>
      </c>
      <c r="B63" s="5" t="s">
        <v>514</v>
      </c>
      <c r="C63" s="5" t="s">
        <v>515</v>
      </c>
      <c r="D63" s="5" t="s">
        <v>48</v>
      </c>
      <c r="E63" s="5" t="s">
        <v>57</v>
      </c>
      <c r="F63" s="5" t="s">
        <v>49</v>
      </c>
      <c r="G63" s="15" t="s">
        <v>938</v>
      </c>
      <c r="H63" s="15" t="s">
        <v>959</v>
      </c>
      <c r="I63" s="15" t="s">
        <v>759</v>
      </c>
      <c r="J63" s="15" t="s">
        <v>759</v>
      </c>
      <c r="K63" s="15" t="s">
        <v>759</v>
      </c>
      <c r="L63" s="15" t="s">
        <v>759</v>
      </c>
      <c r="M63" s="15" t="s">
        <v>759</v>
      </c>
      <c r="N63" s="15" t="s">
        <v>759</v>
      </c>
      <c r="O63" s="15" t="s">
        <v>759</v>
      </c>
      <c r="P63" s="15" t="s">
        <v>759</v>
      </c>
      <c r="Q63" s="5">
        <v>5</v>
      </c>
      <c r="R63" s="5">
        <v>5</v>
      </c>
    </row>
    <row r="64" spans="1:25" x14ac:dyDescent="0.4">
      <c r="A64">
        <v>19535</v>
      </c>
      <c r="B64" s="5" t="s">
        <v>522</v>
      </c>
      <c r="C64" s="5" t="s">
        <v>523</v>
      </c>
      <c r="D64" s="5" t="s">
        <v>48</v>
      </c>
      <c r="E64" s="5" t="s">
        <v>57</v>
      </c>
      <c r="F64" s="5" t="s">
        <v>49</v>
      </c>
      <c r="G64" s="15" t="s">
        <v>938</v>
      </c>
      <c r="H64" s="15" t="s">
        <v>959</v>
      </c>
      <c r="I64" s="15" t="s">
        <v>937</v>
      </c>
      <c r="J64" s="15" t="s">
        <v>759</v>
      </c>
      <c r="K64" s="15" t="s">
        <v>759</v>
      </c>
      <c r="L64" s="15" t="s">
        <v>759</v>
      </c>
      <c r="M64" s="15" t="s">
        <v>759</v>
      </c>
      <c r="N64" s="15" t="s">
        <v>759</v>
      </c>
      <c r="O64" s="15" t="s">
        <v>759</v>
      </c>
      <c r="P64" s="15" t="s">
        <v>759</v>
      </c>
      <c r="Q64" s="5">
        <v>5</v>
      </c>
      <c r="R64" s="5">
        <v>5</v>
      </c>
      <c r="S64" s="5">
        <v>5</v>
      </c>
    </row>
    <row r="65" spans="1:24" x14ac:dyDescent="0.4">
      <c r="A65">
        <v>19323</v>
      </c>
      <c r="B65" s="5" t="s">
        <v>530</v>
      </c>
      <c r="C65" s="5" t="s">
        <v>531</v>
      </c>
      <c r="D65" s="5" t="s">
        <v>25</v>
      </c>
      <c r="E65" s="5" t="s">
        <v>143</v>
      </c>
      <c r="F65" s="5" t="s">
        <v>532</v>
      </c>
      <c r="G65" s="15" t="s">
        <v>860</v>
      </c>
      <c r="H65" s="15" t="s">
        <v>891</v>
      </c>
      <c r="I65" s="15" t="s">
        <v>823</v>
      </c>
      <c r="J65" s="15" t="s">
        <v>825</v>
      </c>
      <c r="K65" s="15" t="s">
        <v>964</v>
      </c>
      <c r="L65" s="15" t="s">
        <v>826</v>
      </c>
      <c r="M65" s="15" t="s">
        <v>759</v>
      </c>
      <c r="N65" s="15" t="s">
        <v>759</v>
      </c>
      <c r="O65" s="15" t="s">
        <v>759</v>
      </c>
      <c r="P65" s="15" t="s">
        <v>759</v>
      </c>
      <c r="Q65" s="5">
        <v>5</v>
      </c>
      <c r="R65" s="5">
        <v>5</v>
      </c>
      <c r="S65" s="5">
        <v>5</v>
      </c>
      <c r="T65" s="5">
        <v>5</v>
      </c>
      <c r="U65" s="5">
        <v>5</v>
      </c>
      <c r="V65" s="5">
        <v>5</v>
      </c>
    </row>
    <row r="66" spans="1:24" x14ac:dyDescent="0.4">
      <c r="A66">
        <v>19144</v>
      </c>
      <c r="B66" s="5" t="s">
        <v>537</v>
      </c>
      <c r="C66" s="5" t="s">
        <v>538</v>
      </c>
      <c r="D66" s="5" t="s">
        <v>48</v>
      </c>
      <c r="E66" s="5" t="s">
        <v>26</v>
      </c>
      <c r="F66" s="5" t="s">
        <v>27</v>
      </c>
      <c r="G66" s="15" t="s">
        <v>844</v>
      </c>
      <c r="H66" s="15" t="s">
        <v>841</v>
      </c>
      <c r="I66" s="15" t="s">
        <v>775</v>
      </c>
      <c r="J66" s="15" t="s">
        <v>846</v>
      </c>
      <c r="K66" s="15" t="s">
        <v>781</v>
      </c>
      <c r="L66" s="15" t="s">
        <v>759</v>
      </c>
      <c r="M66" s="15" t="s">
        <v>759</v>
      </c>
      <c r="N66" s="15" t="s">
        <v>759</v>
      </c>
      <c r="O66" s="15" t="s">
        <v>759</v>
      </c>
      <c r="P66" s="15" t="s">
        <v>759</v>
      </c>
      <c r="Q66" s="5">
        <v>5</v>
      </c>
      <c r="R66" s="5">
        <v>5</v>
      </c>
      <c r="S66" s="5">
        <v>5</v>
      </c>
      <c r="T66" s="5">
        <v>5</v>
      </c>
      <c r="U66" s="5">
        <v>5</v>
      </c>
    </row>
    <row r="67" spans="1:24" x14ac:dyDescent="0.4">
      <c r="A67">
        <v>19565</v>
      </c>
      <c r="B67" s="5" t="s">
        <v>545</v>
      </c>
      <c r="C67" s="5" t="s">
        <v>546</v>
      </c>
      <c r="D67" s="5" t="s">
        <v>25</v>
      </c>
      <c r="E67" s="5" t="s">
        <v>57</v>
      </c>
      <c r="F67" s="5" t="s">
        <v>547</v>
      </c>
      <c r="G67" s="15" t="s">
        <v>760</v>
      </c>
      <c r="H67" s="15" t="s">
        <v>758</v>
      </c>
      <c r="I67" s="15" t="s">
        <v>756</v>
      </c>
      <c r="J67" s="15" t="s">
        <v>759</v>
      </c>
      <c r="K67" s="15" t="s">
        <v>759</v>
      </c>
      <c r="L67" s="15" t="s">
        <v>759</v>
      </c>
      <c r="M67" s="15" t="s">
        <v>759</v>
      </c>
      <c r="N67" s="15" t="s">
        <v>759</v>
      </c>
      <c r="O67" s="15" t="s">
        <v>759</v>
      </c>
      <c r="P67" s="15" t="s">
        <v>759</v>
      </c>
      <c r="Q67" s="5">
        <v>5</v>
      </c>
      <c r="R67" s="5">
        <v>5</v>
      </c>
      <c r="S67" s="5">
        <v>5</v>
      </c>
    </row>
    <row r="68" spans="1:24" x14ac:dyDescent="0.4">
      <c r="A68">
        <v>19316</v>
      </c>
      <c r="B68" s="5" t="s">
        <v>554</v>
      </c>
      <c r="C68" s="5" t="s">
        <v>555</v>
      </c>
      <c r="D68" s="5" t="s">
        <v>48</v>
      </c>
      <c r="E68" s="5" t="s">
        <v>143</v>
      </c>
      <c r="F68" s="5" t="s">
        <v>246</v>
      </c>
      <c r="G68" s="15" t="s">
        <v>965</v>
      </c>
      <c r="H68" s="15" t="s">
        <v>862</v>
      </c>
      <c r="I68" s="15" t="s">
        <v>953</v>
      </c>
      <c r="J68" s="15" t="s">
        <v>791</v>
      </c>
      <c r="K68" s="15" t="s">
        <v>854</v>
      </c>
      <c r="L68" s="15" t="s">
        <v>966</v>
      </c>
      <c r="M68" s="15" t="s">
        <v>756</v>
      </c>
      <c r="N68" s="15" t="s">
        <v>759</v>
      </c>
      <c r="O68" s="15" t="s">
        <v>759</v>
      </c>
      <c r="P68" s="15" t="s">
        <v>759</v>
      </c>
      <c r="Q68" s="5">
        <v>4</v>
      </c>
      <c r="R68" s="5">
        <v>3</v>
      </c>
      <c r="S68" s="5">
        <v>5</v>
      </c>
      <c r="T68" s="5">
        <v>5</v>
      </c>
      <c r="U68" s="5">
        <v>5</v>
      </c>
      <c r="V68" s="5">
        <v>3</v>
      </c>
      <c r="W68" s="5">
        <v>1</v>
      </c>
    </row>
    <row r="69" spans="1:24" x14ac:dyDescent="0.4">
      <c r="A69">
        <v>19140</v>
      </c>
      <c r="B69" s="5" t="s">
        <v>565</v>
      </c>
      <c r="C69" s="5" t="s">
        <v>566</v>
      </c>
      <c r="D69" s="5" t="s">
        <v>48</v>
      </c>
      <c r="E69" s="5" t="s">
        <v>26</v>
      </c>
      <c r="F69" s="5" t="s">
        <v>27</v>
      </c>
      <c r="G69" s="15" t="s">
        <v>775</v>
      </c>
      <c r="H69" s="15" t="s">
        <v>892</v>
      </c>
      <c r="I69" s="15" t="s">
        <v>844</v>
      </c>
      <c r="J69" s="15" t="s">
        <v>845</v>
      </c>
      <c r="K69" s="15" t="s">
        <v>759</v>
      </c>
      <c r="L69" s="15" t="s">
        <v>759</v>
      </c>
      <c r="M69" s="15" t="s">
        <v>759</v>
      </c>
      <c r="N69" s="15" t="s">
        <v>759</v>
      </c>
      <c r="O69" s="15" t="s">
        <v>759</v>
      </c>
      <c r="P69" s="15" t="s">
        <v>759</v>
      </c>
      <c r="Q69" s="5">
        <v>5</v>
      </c>
      <c r="R69" s="5">
        <v>5</v>
      </c>
      <c r="S69" s="5">
        <v>5</v>
      </c>
      <c r="T69" s="5">
        <v>5</v>
      </c>
    </row>
    <row r="70" spans="1:24" x14ac:dyDescent="0.4">
      <c r="A70">
        <v>19579</v>
      </c>
      <c r="B70" s="5" t="s">
        <v>574</v>
      </c>
      <c r="C70" s="5" t="s">
        <v>575</v>
      </c>
      <c r="D70" s="5" t="s">
        <v>48</v>
      </c>
      <c r="E70" s="5" t="s">
        <v>57</v>
      </c>
      <c r="F70" s="5" t="s">
        <v>27</v>
      </c>
      <c r="G70" s="15" t="s">
        <v>836</v>
      </c>
      <c r="H70" s="15" t="s">
        <v>952</v>
      </c>
      <c r="I70" s="15" t="s">
        <v>838</v>
      </c>
      <c r="J70" s="15" t="s">
        <v>837</v>
      </c>
      <c r="K70" s="15" t="s">
        <v>776</v>
      </c>
      <c r="L70" s="15" t="s">
        <v>759</v>
      </c>
      <c r="M70" s="15" t="s">
        <v>759</v>
      </c>
      <c r="N70" s="15" t="s">
        <v>759</v>
      </c>
      <c r="O70" s="15" t="s">
        <v>759</v>
      </c>
      <c r="P70" s="15" t="s">
        <v>759</v>
      </c>
      <c r="Q70" s="5">
        <v>3</v>
      </c>
      <c r="R70" s="5">
        <v>3</v>
      </c>
      <c r="S70" s="5">
        <v>3</v>
      </c>
      <c r="T70" s="5">
        <v>3</v>
      </c>
      <c r="U70" s="5">
        <v>3</v>
      </c>
    </row>
    <row r="71" spans="1:24" x14ac:dyDescent="0.4">
      <c r="A71">
        <v>19264</v>
      </c>
      <c r="B71" s="5" t="s">
        <v>580</v>
      </c>
      <c r="C71" s="5" t="s">
        <v>581</v>
      </c>
      <c r="D71" s="5" t="s">
        <v>48</v>
      </c>
      <c r="E71" s="5" t="s">
        <v>80</v>
      </c>
      <c r="F71" s="5" t="s">
        <v>49</v>
      </c>
      <c r="G71" s="15" t="s">
        <v>772</v>
      </c>
      <c r="H71" s="15" t="s">
        <v>958</v>
      </c>
      <c r="I71" s="15" t="s">
        <v>759</v>
      </c>
      <c r="J71" s="15" t="s">
        <v>759</v>
      </c>
      <c r="K71" s="15" t="s">
        <v>759</v>
      </c>
      <c r="L71" s="15" t="s">
        <v>759</v>
      </c>
      <c r="M71" s="15" t="s">
        <v>759</v>
      </c>
      <c r="N71" s="15" t="s">
        <v>759</v>
      </c>
      <c r="O71" s="15" t="s">
        <v>759</v>
      </c>
      <c r="P71" s="15" t="s">
        <v>759</v>
      </c>
      <c r="Q71" s="5">
        <v>4</v>
      </c>
      <c r="R71" s="5">
        <v>4</v>
      </c>
    </row>
    <row r="72" spans="1:24" x14ac:dyDescent="0.4">
      <c r="A72">
        <v>19351</v>
      </c>
      <c r="B72" s="5" t="s">
        <v>587</v>
      </c>
      <c r="C72" s="5" t="s">
        <v>588</v>
      </c>
      <c r="D72" s="5" t="s">
        <v>48</v>
      </c>
      <c r="E72" s="5" t="s">
        <v>143</v>
      </c>
      <c r="F72" s="5" t="s">
        <v>27</v>
      </c>
      <c r="G72" s="15" t="s">
        <v>967</v>
      </c>
      <c r="H72" s="15" t="s">
        <v>766</v>
      </c>
      <c r="I72" s="15" t="s">
        <v>762</v>
      </c>
      <c r="J72" s="15" t="s">
        <v>755</v>
      </c>
      <c r="K72" s="15" t="s">
        <v>960</v>
      </c>
      <c r="L72" s="15" t="s">
        <v>957</v>
      </c>
      <c r="M72" s="15" t="s">
        <v>772</v>
      </c>
      <c r="N72" s="15" t="s">
        <v>968</v>
      </c>
      <c r="O72" s="15" t="s">
        <v>759</v>
      </c>
      <c r="P72" s="15" t="s">
        <v>759</v>
      </c>
      <c r="Q72" s="5">
        <v>5</v>
      </c>
      <c r="R72" s="5">
        <v>3</v>
      </c>
      <c r="S72" s="5">
        <v>3</v>
      </c>
      <c r="T72" s="5">
        <v>2</v>
      </c>
      <c r="U72" s="5">
        <v>4</v>
      </c>
      <c r="V72" s="5">
        <v>4</v>
      </c>
      <c r="W72" s="5">
        <v>5</v>
      </c>
      <c r="X72" s="5">
        <v>5</v>
      </c>
    </row>
    <row r="73" spans="1:24" x14ac:dyDescent="0.4">
      <c r="A73">
        <v>19551</v>
      </c>
      <c r="B73" s="5" t="s">
        <v>593</v>
      </c>
      <c r="C73" s="5" t="s">
        <v>594</v>
      </c>
      <c r="D73" s="5" t="s">
        <v>48</v>
      </c>
      <c r="E73" s="5" t="s">
        <v>57</v>
      </c>
      <c r="F73" s="5" t="s">
        <v>27</v>
      </c>
      <c r="G73" s="15" t="s">
        <v>772</v>
      </c>
      <c r="H73" s="15" t="s">
        <v>969</v>
      </c>
      <c r="I73" s="15" t="s">
        <v>764</v>
      </c>
      <c r="J73" s="15" t="s">
        <v>762</v>
      </c>
      <c r="K73" s="15" t="s">
        <v>967</v>
      </c>
      <c r="L73" s="15" t="s">
        <v>755</v>
      </c>
      <c r="M73" s="15" t="s">
        <v>759</v>
      </c>
      <c r="N73" s="15" t="s">
        <v>759</v>
      </c>
      <c r="O73" s="15" t="s">
        <v>759</v>
      </c>
      <c r="P73" s="15" t="s">
        <v>759</v>
      </c>
      <c r="Q73" s="5">
        <v>5</v>
      </c>
      <c r="R73" s="5">
        <v>4</v>
      </c>
      <c r="S73" s="5">
        <v>4</v>
      </c>
      <c r="T73" s="5">
        <v>3</v>
      </c>
      <c r="U73" s="5">
        <v>3</v>
      </c>
      <c r="V73" s="5">
        <v>3</v>
      </c>
    </row>
    <row r="74" spans="1:24" x14ac:dyDescent="0.4">
      <c r="A74">
        <v>19226</v>
      </c>
      <c r="B74" s="5" t="s">
        <v>601</v>
      </c>
      <c r="C74" s="5" t="s">
        <v>602</v>
      </c>
      <c r="D74" s="5" t="s">
        <v>48</v>
      </c>
      <c r="E74" s="5" t="s">
        <v>80</v>
      </c>
      <c r="F74" s="5" t="s">
        <v>27</v>
      </c>
      <c r="G74" s="15" t="s">
        <v>772</v>
      </c>
      <c r="H74" s="15" t="s">
        <v>962</v>
      </c>
      <c r="I74" s="15" t="s">
        <v>755</v>
      </c>
      <c r="J74" s="15" t="s">
        <v>967</v>
      </c>
      <c r="K74" s="15" t="s">
        <v>764</v>
      </c>
      <c r="L74" s="15" t="s">
        <v>759</v>
      </c>
      <c r="M74" s="15" t="s">
        <v>759</v>
      </c>
      <c r="N74" s="15" t="s">
        <v>759</v>
      </c>
      <c r="O74" s="15" t="s">
        <v>759</v>
      </c>
      <c r="P74" s="15" t="s">
        <v>759</v>
      </c>
      <c r="Q74" s="5">
        <v>5</v>
      </c>
      <c r="R74" s="5">
        <v>5</v>
      </c>
      <c r="S74" s="5">
        <v>5</v>
      </c>
      <c r="T74" s="5">
        <v>5</v>
      </c>
      <c r="U74" s="5">
        <v>5</v>
      </c>
    </row>
    <row r="75" spans="1:24" x14ac:dyDescent="0.4">
      <c r="A75">
        <v>19530</v>
      </c>
      <c r="B75" s="5" t="s">
        <v>605</v>
      </c>
      <c r="C75" s="5" t="s">
        <v>606</v>
      </c>
      <c r="D75" s="5" t="s">
        <v>48</v>
      </c>
      <c r="E75" s="5" t="s">
        <v>57</v>
      </c>
      <c r="F75" s="5" t="s">
        <v>27</v>
      </c>
      <c r="G75" s="15" t="s">
        <v>776</v>
      </c>
      <c r="H75" s="15" t="s">
        <v>835</v>
      </c>
      <c r="I75" s="15" t="s">
        <v>836</v>
      </c>
      <c r="J75" s="15" t="s">
        <v>759</v>
      </c>
      <c r="K75" s="15" t="s">
        <v>759</v>
      </c>
      <c r="L75" s="15" t="s">
        <v>759</v>
      </c>
      <c r="M75" s="15" t="s">
        <v>759</v>
      </c>
      <c r="N75" s="15" t="s">
        <v>759</v>
      </c>
      <c r="O75" s="15" t="s">
        <v>759</v>
      </c>
      <c r="P75" s="15" t="s">
        <v>759</v>
      </c>
      <c r="Q75" s="5">
        <v>5</v>
      </c>
      <c r="R75" s="5">
        <v>5</v>
      </c>
      <c r="S75" s="5">
        <v>4</v>
      </c>
    </row>
    <row r="76" spans="1:24" x14ac:dyDescent="0.4">
      <c r="A76">
        <v>19581</v>
      </c>
      <c r="B76" s="5" t="s">
        <v>614</v>
      </c>
      <c r="C76" s="11" t="s">
        <v>739</v>
      </c>
      <c r="D76" s="5" t="s">
        <v>48</v>
      </c>
      <c r="E76" s="5" t="s">
        <v>57</v>
      </c>
      <c r="F76" s="5" t="s">
        <v>27</v>
      </c>
      <c r="G76" s="15" t="s">
        <v>970</v>
      </c>
      <c r="H76" s="15" t="s">
        <v>931</v>
      </c>
      <c r="I76" s="15" t="s">
        <v>759</v>
      </c>
      <c r="J76" s="15" t="s">
        <v>759</v>
      </c>
      <c r="K76" s="15" t="s">
        <v>759</v>
      </c>
      <c r="L76" s="15" t="s">
        <v>759</v>
      </c>
      <c r="M76" s="15" t="s">
        <v>759</v>
      </c>
      <c r="N76" s="15" t="s">
        <v>759</v>
      </c>
      <c r="O76" s="15" t="s">
        <v>759</v>
      </c>
      <c r="P76" s="15" t="s">
        <v>759</v>
      </c>
      <c r="Q76" s="5">
        <v>5</v>
      </c>
      <c r="R76" s="5">
        <v>5</v>
      </c>
    </row>
    <row r="77" spans="1:24" x14ac:dyDescent="0.4">
      <c r="A77">
        <v>19557</v>
      </c>
      <c r="B77" s="5" t="s">
        <v>620</v>
      </c>
      <c r="C77" s="5" t="s">
        <v>621</v>
      </c>
      <c r="D77" s="5" t="s">
        <v>48</v>
      </c>
      <c r="E77" s="5" t="s">
        <v>57</v>
      </c>
      <c r="F77" s="5" t="s">
        <v>27</v>
      </c>
      <c r="G77" s="15" t="s">
        <v>877</v>
      </c>
      <c r="H77" s="15" t="s">
        <v>932</v>
      </c>
      <c r="I77" s="15" t="s">
        <v>971</v>
      </c>
      <c r="J77" s="15" t="s">
        <v>875</v>
      </c>
      <c r="K77" s="15" t="s">
        <v>816</v>
      </c>
      <c r="L77" s="15" t="s">
        <v>777</v>
      </c>
      <c r="M77" s="15" t="s">
        <v>819</v>
      </c>
      <c r="N77" s="15" t="s">
        <v>759</v>
      </c>
      <c r="O77" s="15" t="s">
        <v>759</v>
      </c>
      <c r="P77" s="15"/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</row>
    <row r="78" spans="1:24" x14ac:dyDescent="0.4">
      <c r="A78">
        <v>19352</v>
      </c>
      <c r="B78" s="5" t="s">
        <v>629</v>
      </c>
      <c r="C78" s="5" t="s">
        <v>630</v>
      </c>
      <c r="D78" s="5" t="s">
        <v>48</v>
      </c>
      <c r="E78" s="5" t="s">
        <v>143</v>
      </c>
      <c r="F78" s="5" t="s">
        <v>27</v>
      </c>
      <c r="G78" s="15" t="s">
        <v>783</v>
      </c>
      <c r="H78" s="15" t="s">
        <v>844</v>
      </c>
      <c r="I78" s="15" t="s">
        <v>775</v>
      </c>
      <c r="J78" s="15" t="s">
        <v>959</v>
      </c>
      <c r="K78" s="15" t="s">
        <v>759</v>
      </c>
      <c r="L78" s="15" t="s">
        <v>759</v>
      </c>
      <c r="M78" s="15" t="s">
        <v>759</v>
      </c>
      <c r="N78" s="15" t="s">
        <v>759</v>
      </c>
      <c r="O78" s="15" t="s">
        <v>759</v>
      </c>
      <c r="P78" s="15" t="s">
        <v>759</v>
      </c>
      <c r="Q78" s="5">
        <v>4</v>
      </c>
      <c r="R78" s="5">
        <v>3</v>
      </c>
      <c r="S78" s="5">
        <v>3</v>
      </c>
      <c r="T78" s="5">
        <v>3</v>
      </c>
      <c r="U78" s="5">
        <v>4</v>
      </c>
    </row>
    <row r="79" spans="1:24" x14ac:dyDescent="0.4">
      <c r="A79">
        <v>19519</v>
      </c>
      <c r="B79" s="5" t="s">
        <v>636</v>
      </c>
      <c r="C79" s="5" t="s">
        <v>637</v>
      </c>
      <c r="D79" s="5" t="s">
        <v>48</v>
      </c>
      <c r="E79" s="5" t="s">
        <v>57</v>
      </c>
      <c r="F79" s="5" t="s">
        <v>27</v>
      </c>
      <c r="G79" s="15" t="s">
        <v>782</v>
      </c>
      <c r="H79" s="15" t="s">
        <v>898</v>
      </c>
      <c r="I79" s="15" t="s">
        <v>972</v>
      </c>
      <c r="J79" s="15" t="s">
        <v>766</v>
      </c>
      <c r="K79" s="15" t="s">
        <v>759</v>
      </c>
      <c r="L79" s="15" t="s">
        <v>759</v>
      </c>
      <c r="M79" s="15" t="s">
        <v>759</v>
      </c>
      <c r="N79" s="15" t="s">
        <v>759</v>
      </c>
      <c r="O79" s="15" t="s">
        <v>759</v>
      </c>
      <c r="P79" s="15" t="s">
        <v>759</v>
      </c>
      <c r="Q79" s="5">
        <v>5</v>
      </c>
      <c r="R79" s="5">
        <v>5</v>
      </c>
      <c r="S79" s="5">
        <v>3</v>
      </c>
      <c r="T79" s="5">
        <v>5</v>
      </c>
    </row>
    <row r="80" spans="1:24" x14ac:dyDescent="0.4">
      <c r="A80">
        <v>19227</v>
      </c>
      <c r="B80" s="5" t="s">
        <v>643</v>
      </c>
      <c r="C80" s="5" t="s">
        <v>644</v>
      </c>
      <c r="D80" s="5" t="s">
        <v>48</v>
      </c>
      <c r="E80" s="5" t="s">
        <v>80</v>
      </c>
      <c r="F80" s="5" t="s">
        <v>27</v>
      </c>
      <c r="G80" s="15" t="s">
        <v>973</v>
      </c>
      <c r="H80" s="15" t="s">
        <v>974</v>
      </c>
      <c r="I80" s="15" t="s">
        <v>975</v>
      </c>
      <c r="J80" s="15" t="s">
        <v>976</v>
      </c>
      <c r="K80" s="15" t="s">
        <v>977</v>
      </c>
      <c r="L80" s="15" t="s">
        <v>759</v>
      </c>
      <c r="M80" s="15" t="s">
        <v>759</v>
      </c>
      <c r="N80" s="15" t="s">
        <v>759</v>
      </c>
      <c r="O80" s="15" t="s">
        <v>759</v>
      </c>
      <c r="P80" s="15" t="s">
        <v>759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</row>
    <row r="81" spans="1:24" x14ac:dyDescent="0.4">
      <c r="A81">
        <v>19129</v>
      </c>
      <c r="B81" s="5" t="s">
        <v>651</v>
      </c>
      <c r="C81" s="5" t="s">
        <v>652</v>
      </c>
      <c r="D81" s="5" t="s">
        <v>48</v>
      </c>
      <c r="E81" s="5" t="s">
        <v>26</v>
      </c>
      <c r="F81" s="5" t="s">
        <v>27</v>
      </c>
      <c r="G81" s="15" t="s">
        <v>978</v>
      </c>
      <c r="H81" s="15" t="s">
        <v>784</v>
      </c>
      <c r="I81" s="15" t="s">
        <v>855</v>
      </c>
      <c r="J81" s="15" t="s">
        <v>943</v>
      </c>
      <c r="K81" s="15" t="s">
        <v>941</v>
      </c>
      <c r="L81" s="15" t="s">
        <v>759</v>
      </c>
      <c r="M81" s="15" t="s">
        <v>759</v>
      </c>
      <c r="N81" s="15" t="s">
        <v>759</v>
      </c>
      <c r="O81" s="15" t="s">
        <v>759</v>
      </c>
      <c r="P81" s="15" t="s">
        <v>759</v>
      </c>
      <c r="Q81" s="5">
        <v>5</v>
      </c>
      <c r="R81" s="5">
        <v>5</v>
      </c>
      <c r="S81" s="5">
        <v>5</v>
      </c>
      <c r="T81" s="5">
        <v>5</v>
      </c>
      <c r="U81" s="5">
        <v>5</v>
      </c>
    </row>
    <row r="82" spans="1:24" x14ac:dyDescent="0.4">
      <c r="A82">
        <v>19142</v>
      </c>
      <c r="B82" s="5" t="s">
        <v>656</v>
      </c>
      <c r="C82" s="5" t="s">
        <v>657</v>
      </c>
      <c r="D82" s="5" t="s">
        <v>48</v>
      </c>
      <c r="E82" s="5" t="s">
        <v>26</v>
      </c>
      <c r="F82" s="5" t="s">
        <v>658</v>
      </c>
      <c r="G82" s="15" t="s">
        <v>979</v>
      </c>
      <c r="H82" s="15" t="s">
        <v>980</v>
      </c>
      <c r="I82" s="15" t="s">
        <v>845</v>
      </c>
      <c r="J82" s="15" t="s">
        <v>759</v>
      </c>
      <c r="K82" s="15" t="s">
        <v>759</v>
      </c>
      <c r="L82" s="15" t="s">
        <v>759</v>
      </c>
      <c r="M82" s="15" t="s">
        <v>759</v>
      </c>
      <c r="N82" s="15" t="s">
        <v>759</v>
      </c>
      <c r="O82" s="15" t="s">
        <v>759</v>
      </c>
      <c r="P82" s="15" t="s">
        <v>759</v>
      </c>
      <c r="Q82" s="5">
        <v>5</v>
      </c>
      <c r="R82" s="5">
        <v>5</v>
      </c>
      <c r="S82" s="5">
        <v>5</v>
      </c>
    </row>
    <row r="83" spans="1:24" x14ac:dyDescent="0.4">
      <c r="A83">
        <v>19359</v>
      </c>
      <c r="B83" s="5" t="s">
        <v>663</v>
      </c>
      <c r="C83" s="5" t="s">
        <v>664</v>
      </c>
      <c r="D83" s="5" t="s">
        <v>48</v>
      </c>
      <c r="E83" s="5" t="s">
        <v>143</v>
      </c>
      <c r="F83" s="5" t="s">
        <v>49</v>
      </c>
      <c r="G83" s="15" t="s">
        <v>802</v>
      </c>
      <c r="H83" s="15" t="s">
        <v>958</v>
      </c>
      <c r="I83" s="15" t="s">
        <v>789</v>
      </c>
      <c r="J83" s="15" t="s">
        <v>792</v>
      </c>
      <c r="K83" s="15" t="s">
        <v>759</v>
      </c>
      <c r="L83" s="15" t="s">
        <v>759</v>
      </c>
      <c r="M83" s="15" t="s">
        <v>759</v>
      </c>
      <c r="N83" s="15" t="s">
        <v>759</v>
      </c>
      <c r="O83" s="15" t="s">
        <v>759</v>
      </c>
      <c r="P83" s="15" t="s">
        <v>759</v>
      </c>
      <c r="Q83" s="5">
        <v>4</v>
      </c>
      <c r="R83" s="5">
        <v>4</v>
      </c>
      <c r="S83" s="5">
        <v>3</v>
      </c>
      <c r="T83" s="5">
        <v>3</v>
      </c>
    </row>
    <row r="84" spans="1:24" x14ac:dyDescent="0.4">
      <c r="A84">
        <v>19259</v>
      </c>
      <c r="B84" s="5" t="s">
        <v>671</v>
      </c>
      <c r="C84" s="5" t="s">
        <v>672</v>
      </c>
      <c r="D84" s="5" t="s">
        <v>48</v>
      </c>
      <c r="E84" s="5" t="s">
        <v>80</v>
      </c>
      <c r="F84" s="5" t="s">
        <v>532</v>
      </c>
      <c r="G84" s="15" t="s">
        <v>880</v>
      </c>
      <c r="H84" s="15" t="s">
        <v>981</v>
      </c>
      <c r="I84" s="15" t="s">
        <v>879</v>
      </c>
      <c r="J84" s="15" t="s">
        <v>901</v>
      </c>
      <c r="K84" s="15" t="s">
        <v>847</v>
      </c>
      <c r="L84" s="15" t="s">
        <v>759</v>
      </c>
      <c r="M84" s="15" t="s">
        <v>759</v>
      </c>
      <c r="N84" s="15" t="s">
        <v>759</v>
      </c>
      <c r="O84" s="15" t="s">
        <v>759</v>
      </c>
      <c r="P84" s="15" t="s">
        <v>759</v>
      </c>
      <c r="Q84" s="5">
        <v>5</v>
      </c>
      <c r="R84" s="5">
        <v>5</v>
      </c>
      <c r="S84" s="5">
        <v>5</v>
      </c>
      <c r="T84" s="5">
        <v>5</v>
      </c>
      <c r="U84" s="5">
        <v>5</v>
      </c>
    </row>
    <row r="85" spans="1:24" x14ac:dyDescent="0.4">
      <c r="A85">
        <v>19518</v>
      </c>
      <c r="B85" s="5" t="s">
        <v>678</v>
      </c>
      <c r="C85" s="5" t="s">
        <v>679</v>
      </c>
      <c r="D85" s="5" t="s">
        <v>48</v>
      </c>
      <c r="E85" s="5" t="s">
        <v>57</v>
      </c>
      <c r="F85" s="5" t="s">
        <v>27</v>
      </c>
      <c r="G85" s="15" t="s">
        <v>848</v>
      </c>
      <c r="H85" s="15" t="s">
        <v>910</v>
      </c>
      <c r="I85" s="15" t="s">
        <v>759</v>
      </c>
      <c r="J85" s="15" t="s">
        <v>759</v>
      </c>
      <c r="K85" s="15" t="s">
        <v>759</v>
      </c>
      <c r="L85" s="15" t="s">
        <v>759</v>
      </c>
      <c r="M85" s="15" t="s">
        <v>759</v>
      </c>
      <c r="N85" s="15" t="s">
        <v>759</v>
      </c>
      <c r="O85" s="15" t="s">
        <v>759</v>
      </c>
      <c r="P85" s="15" t="s">
        <v>759</v>
      </c>
      <c r="Q85" s="5">
        <v>5</v>
      </c>
      <c r="R85" s="5">
        <v>5</v>
      </c>
    </row>
    <row r="86" spans="1:24" x14ac:dyDescent="0.4">
      <c r="A86">
        <v>19120</v>
      </c>
      <c r="B86" s="5" t="s">
        <v>683</v>
      </c>
      <c r="C86" s="5" t="s">
        <v>684</v>
      </c>
      <c r="D86" s="5" t="s">
        <v>48</v>
      </c>
      <c r="E86" s="5" t="s">
        <v>26</v>
      </c>
      <c r="F86" s="5" t="s">
        <v>27</v>
      </c>
      <c r="G86" s="15" t="s">
        <v>953</v>
      </c>
      <c r="H86" s="15" t="s">
        <v>982</v>
      </c>
      <c r="I86" s="15" t="s">
        <v>966</v>
      </c>
      <c r="J86" s="15" t="s">
        <v>759</v>
      </c>
      <c r="K86" s="15" t="s">
        <v>759</v>
      </c>
      <c r="L86" s="15" t="s">
        <v>759</v>
      </c>
      <c r="M86" s="15" t="s">
        <v>759</v>
      </c>
      <c r="N86" s="15" t="s">
        <v>759</v>
      </c>
      <c r="O86" s="15" t="s">
        <v>759</v>
      </c>
      <c r="P86" s="15" t="s">
        <v>759</v>
      </c>
      <c r="Q86" s="5">
        <v>5</v>
      </c>
      <c r="R86" s="5">
        <v>5</v>
      </c>
      <c r="S86" s="5">
        <v>5</v>
      </c>
    </row>
    <row r="87" spans="1:24" x14ac:dyDescent="0.4">
      <c r="A87">
        <v>19240</v>
      </c>
      <c r="B87" s="5" t="s">
        <v>692</v>
      </c>
      <c r="C87" s="5" t="s">
        <v>693</v>
      </c>
      <c r="D87" s="5" t="s">
        <v>48</v>
      </c>
      <c r="E87" s="5" t="s">
        <v>80</v>
      </c>
      <c r="F87" s="5" t="s">
        <v>378</v>
      </c>
      <c r="G87" s="15" t="s">
        <v>910</v>
      </c>
      <c r="H87" s="15" t="s">
        <v>983</v>
      </c>
      <c r="I87" s="15" t="s">
        <v>984</v>
      </c>
      <c r="J87" s="15" t="s">
        <v>759</v>
      </c>
      <c r="K87" s="15" t="s">
        <v>759</v>
      </c>
      <c r="L87" s="15" t="s">
        <v>759</v>
      </c>
      <c r="M87" s="15" t="s">
        <v>759</v>
      </c>
      <c r="N87" s="15" t="s">
        <v>759</v>
      </c>
      <c r="O87" s="15" t="s">
        <v>759</v>
      </c>
      <c r="P87" s="15" t="s">
        <v>759</v>
      </c>
      <c r="Q87" s="5">
        <v>5</v>
      </c>
      <c r="R87" s="5">
        <v>5</v>
      </c>
      <c r="S87" s="5">
        <v>5</v>
      </c>
    </row>
    <row r="88" spans="1:24" x14ac:dyDescent="0.4">
      <c r="A88">
        <v>19501</v>
      </c>
      <c r="B88" s="5" t="s">
        <v>699</v>
      </c>
      <c r="C88" s="5" t="s">
        <v>700</v>
      </c>
      <c r="D88" s="5" t="s">
        <v>48</v>
      </c>
      <c r="E88" s="5" t="s">
        <v>57</v>
      </c>
      <c r="F88" s="5" t="s">
        <v>27</v>
      </c>
      <c r="G88" s="15" t="s">
        <v>985</v>
      </c>
      <c r="H88" s="15" t="s">
        <v>986</v>
      </c>
      <c r="I88" s="15" t="s">
        <v>982</v>
      </c>
      <c r="J88" s="15" t="s">
        <v>965</v>
      </c>
      <c r="K88" s="15" t="s">
        <v>987</v>
      </c>
      <c r="L88" s="15" t="s">
        <v>988</v>
      </c>
      <c r="M88" s="15" t="s">
        <v>989</v>
      </c>
      <c r="N88" s="15" t="s">
        <v>990</v>
      </c>
      <c r="O88" s="15" t="s">
        <v>759</v>
      </c>
      <c r="P88" s="15" t="s">
        <v>759</v>
      </c>
      <c r="Q88" s="5">
        <v>4</v>
      </c>
      <c r="R88" s="5">
        <v>4</v>
      </c>
      <c r="S88" s="5">
        <v>4</v>
      </c>
      <c r="T88" s="5">
        <v>5</v>
      </c>
      <c r="U88" s="5">
        <v>3</v>
      </c>
      <c r="V88" s="5">
        <v>4</v>
      </c>
      <c r="W88" s="5">
        <v>4</v>
      </c>
      <c r="X88" s="5">
        <v>4</v>
      </c>
    </row>
    <row r="89" spans="1:24" x14ac:dyDescent="0.4">
      <c r="A89">
        <v>19301</v>
      </c>
      <c r="B89" s="5" t="s">
        <v>703</v>
      </c>
      <c r="C89" s="11" t="s">
        <v>738</v>
      </c>
      <c r="D89" s="5" t="s">
        <v>48</v>
      </c>
      <c r="E89" s="5" t="s">
        <v>143</v>
      </c>
      <c r="F89" s="5" t="s">
        <v>27</v>
      </c>
      <c r="G89" s="15" t="s">
        <v>966</v>
      </c>
      <c r="H89" s="15" t="s">
        <v>982</v>
      </c>
      <c r="I89" s="15" t="s">
        <v>984</v>
      </c>
      <c r="J89" s="15" t="s">
        <v>965</v>
      </c>
      <c r="K89" s="15" t="s">
        <v>986</v>
      </c>
      <c r="L89" s="15" t="s">
        <v>759</v>
      </c>
      <c r="M89" s="15" t="s">
        <v>759</v>
      </c>
      <c r="N89" s="15" t="s">
        <v>759</v>
      </c>
      <c r="O89" s="15" t="s">
        <v>759</v>
      </c>
      <c r="P89" s="15" t="s">
        <v>759</v>
      </c>
      <c r="Q89" s="5">
        <v>5</v>
      </c>
      <c r="R89" s="5">
        <v>5</v>
      </c>
      <c r="S89" s="5">
        <v>5</v>
      </c>
      <c r="T89" s="5">
        <v>5</v>
      </c>
      <c r="U89" s="5">
        <v>5</v>
      </c>
    </row>
    <row r="90" spans="1:24" x14ac:dyDescent="0.4">
      <c r="A90">
        <v>19504</v>
      </c>
      <c r="B90" s="5" t="s">
        <v>710</v>
      </c>
      <c r="C90" s="5" t="s">
        <v>711</v>
      </c>
      <c r="D90" s="5" t="s">
        <v>48</v>
      </c>
      <c r="E90" s="5" t="s">
        <v>57</v>
      </c>
      <c r="F90" s="5" t="s">
        <v>27</v>
      </c>
      <c r="G90" s="15" t="s">
        <v>966</v>
      </c>
      <c r="H90" s="15" t="s">
        <v>859</v>
      </c>
      <c r="I90" s="15" t="s">
        <v>759</v>
      </c>
      <c r="J90" s="15" t="s">
        <v>759</v>
      </c>
      <c r="K90" s="15" t="s">
        <v>759</v>
      </c>
      <c r="L90" s="15" t="s">
        <v>759</v>
      </c>
      <c r="M90" s="15" t="s">
        <v>759</v>
      </c>
      <c r="N90" s="15" t="s">
        <v>759</v>
      </c>
      <c r="O90" s="15" t="s">
        <v>759</v>
      </c>
      <c r="P90" s="15" t="s">
        <v>759</v>
      </c>
      <c r="Q90" s="5">
        <v>3</v>
      </c>
      <c r="R90" s="5">
        <v>5</v>
      </c>
    </row>
    <row r="91" spans="1:24" x14ac:dyDescent="0.4">
      <c r="A91">
        <v>19132</v>
      </c>
      <c r="B91" s="5" t="s">
        <v>718</v>
      </c>
      <c r="C91" s="5" t="s">
        <v>719</v>
      </c>
      <c r="D91" s="5" t="s">
        <v>48</v>
      </c>
      <c r="E91" s="5" t="s">
        <v>26</v>
      </c>
      <c r="F91" s="5" t="s">
        <v>27</v>
      </c>
      <c r="G91" s="15" t="s">
        <v>984</v>
      </c>
      <c r="H91" s="15" t="s">
        <v>990</v>
      </c>
      <c r="I91" s="15" t="s">
        <v>953</v>
      </c>
      <c r="J91" s="15" t="s">
        <v>910</v>
      </c>
      <c r="K91" s="15" t="s">
        <v>982</v>
      </c>
      <c r="L91" s="15" t="s">
        <v>875</v>
      </c>
      <c r="M91" s="15" t="s">
        <v>759</v>
      </c>
      <c r="N91" s="15" t="s">
        <v>759</v>
      </c>
      <c r="O91" s="15" t="s">
        <v>759</v>
      </c>
      <c r="P91" s="15" t="s">
        <v>759</v>
      </c>
      <c r="Q91" s="5">
        <v>5</v>
      </c>
      <c r="R91" s="5">
        <v>5</v>
      </c>
      <c r="S91" s="5">
        <v>5</v>
      </c>
      <c r="T91" s="5">
        <v>5</v>
      </c>
      <c r="U91" s="5">
        <v>5</v>
      </c>
      <c r="V91" s="5">
        <v>5</v>
      </c>
    </row>
    <row r="92" spans="1:24" x14ac:dyDescent="0.4">
      <c r="A92">
        <v>19560</v>
      </c>
      <c r="B92" s="5" t="s">
        <v>724</v>
      </c>
      <c r="C92" s="5" t="s">
        <v>725</v>
      </c>
      <c r="D92" s="5" t="s">
        <v>48</v>
      </c>
      <c r="E92" s="5" t="s">
        <v>57</v>
      </c>
      <c r="F92" s="5" t="s">
        <v>27</v>
      </c>
      <c r="G92" s="15" t="s">
        <v>920</v>
      </c>
      <c r="H92" s="15" t="s">
        <v>987</v>
      </c>
      <c r="I92" s="15" t="s">
        <v>919</v>
      </c>
      <c r="J92" s="15" t="s">
        <v>924</v>
      </c>
      <c r="K92" s="15" t="s">
        <v>759</v>
      </c>
      <c r="L92" s="15" t="s">
        <v>759</v>
      </c>
      <c r="M92" s="15" t="s">
        <v>759</v>
      </c>
      <c r="N92" s="15" t="s">
        <v>759</v>
      </c>
      <c r="O92" s="15" t="s">
        <v>759</v>
      </c>
      <c r="P92" s="15" t="s">
        <v>759</v>
      </c>
      <c r="Q92" s="5">
        <v>5</v>
      </c>
      <c r="R92" s="5">
        <v>5</v>
      </c>
      <c r="S92" s="5">
        <v>5</v>
      </c>
      <c r="T92" s="5">
        <v>5</v>
      </c>
      <c r="U92" s="5">
        <v>5</v>
      </c>
    </row>
    <row r="93" spans="1:24" x14ac:dyDescent="0.4">
      <c r="A93">
        <v>19331</v>
      </c>
      <c r="B93" s="5" t="s">
        <v>732</v>
      </c>
      <c r="C93" s="5" t="s">
        <v>733</v>
      </c>
      <c r="D93" s="5" t="s">
        <v>48</v>
      </c>
      <c r="E93" s="5" t="s">
        <v>143</v>
      </c>
      <c r="F93" s="5" t="s">
        <v>49</v>
      </c>
      <c r="G93" s="15" t="s">
        <v>973</v>
      </c>
      <c r="H93" s="15" t="s">
        <v>802</v>
      </c>
      <c r="I93" s="15" t="s">
        <v>975</v>
      </c>
      <c r="J93" s="15" t="s">
        <v>977</v>
      </c>
      <c r="K93" s="15" t="s">
        <v>875</v>
      </c>
      <c r="L93" s="15" t="s">
        <v>759</v>
      </c>
      <c r="M93" s="15" t="s">
        <v>759</v>
      </c>
      <c r="N93" s="15" t="s">
        <v>759</v>
      </c>
      <c r="O93" s="15" t="s">
        <v>759</v>
      </c>
      <c r="P93" s="15" t="s">
        <v>759</v>
      </c>
      <c r="Q93" s="5">
        <v>5</v>
      </c>
      <c r="R93" s="5">
        <v>5</v>
      </c>
      <c r="S93" s="5">
        <v>5</v>
      </c>
      <c r="T93" s="5">
        <v>5</v>
      </c>
      <c r="U93" s="5">
        <v>5</v>
      </c>
    </row>
  </sheetData>
  <hyperlinks>
    <hyperlink ref="C13" r:id="rId1" xr:uid="{640AC4B8-B1C1-4585-ACD9-978D9B83A165}"/>
    <hyperlink ref="C52" r:id="rId2" xr:uid="{86150B05-361D-42CD-95F6-9F490CBFD751}"/>
    <hyperlink ref="C89" r:id="rId3" xr:uid="{EB62FF71-10B9-49BA-9589-0A9D22934A7F}"/>
    <hyperlink ref="C76" r:id="rId4" xr:uid="{443FEC8D-E795-4BF1-B813-BE546FD30DD6}"/>
    <hyperlink ref="C62" r:id="rId5" xr:uid="{48EA0F67-87F9-4E8B-9E13-DBF7E33F0F3B}"/>
    <hyperlink ref="C47" r:id="rId6" xr:uid="{FB4F960D-476E-4E80-A9E1-4BD3EAF37188}"/>
    <hyperlink ref="C34" r:id="rId7" xr:uid="{241F9D3D-B094-4875-B353-F297E266F86C}"/>
    <hyperlink ref="C33" r:id="rId8" xr:uid="{2DB1D955-B073-48A8-BE32-C373C1EB0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24CD-245F-411A-BBF1-3B09DD8B132A}">
  <sheetPr codeName="Sheet3"/>
  <dimension ref="A1:Z93"/>
  <sheetViews>
    <sheetView topLeftCell="A10" workbookViewId="0">
      <selection activeCell="G48" sqref="G48"/>
    </sheetView>
  </sheetViews>
  <sheetFormatPr defaultRowHeight="12.3" x14ac:dyDescent="0.4"/>
  <cols>
    <col min="2" max="2" width="21" customWidth="1"/>
    <col min="3" max="3" width="22.6640625" customWidth="1"/>
    <col min="4" max="4" width="12.21875" customWidth="1"/>
    <col min="5" max="5" width="12.6640625" customWidth="1"/>
    <col min="6" max="6" width="14.44140625" customWidth="1"/>
    <col min="16" max="16" width="31.88671875" customWidth="1"/>
  </cols>
  <sheetData>
    <row r="1" spans="1:26" x14ac:dyDescent="0.4">
      <c r="A1" s="12" t="s">
        <v>1045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744</v>
      </c>
      <c r="H1" s="12" t="s">
        <v>745</v>
      </c>
      <c r="I1" s="12" t="s">
        <v>746</v>
      </c>
      <c r="J1" s="12" t="s">
        <v>747</v>
      </c>
      <c r="K1" s="12" t="s">
        <v>748</v>
      </c>
      <c r="L1" s="12" t="s">
        <v>749</v>
      </c>
      <c r="M1" s="12" t="s">
        <v>750</v>
      </c>
      <c r="N1" s="12" t="s">
        <v>751</v>
      </c>
      <c r="O1" s="12" t="s">
        <v>752</v>
      </c>
      <c r="P1" s="12" t="s">
        <v>753</v>
      </c>
      <c r="Q1" s="14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</row>
    <row r="2" spans="1:26" x14ac:dyDescent="0.4">
      <c r="A2">
        <v>19105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15" t="s">
        <v>754</v>
      </c>
      <c r="H2" s="15" t="s">
        <v>755</v>
      </c>
      <c r="I2" s="15" t="s">
        <v>756</v>
      </c>
      <c r="J2" s="15" t="s">
        <v>757</v>
      </c>
      <c r="K2" s="15" t="s">
        <v>758</v>
      </c>
      <c r="L2" s="15" t="s">
        <v>875</v>
      </c>
      <c r="M2" s="15" t="s">
        <v>766</v>
      </c>
      <c r="N2" s="15" t="s">
        <v>783</v>
      </c>
      <c r="O2" s="15" t="s">
        <v>765</v>
      </c>
      <c r="P2" s="15" t="s">
        <v>991</v>
      </c>
      <c r="Q2" s="5">
        <v>5</v>
      </c>
      <c r="R2" s="5">
        <v>4</v>
      </c>
      <c r="S2" s="5">
        <v>1</v>
      </c>
      <c r="T2" s="5">
        <v>4</v>
      </c>
      <c r="U2" s="5">
        <v>2</v>
      </c>
      <c r="V2" s="5">
        <v>2</v>
      </c>
      <c r="W2" s="5">
        <v>2</v>
      </c>
      <c r="X2" s="5">
        <v>4</v>
      </c>
      <c r="Y2" s="5">
        <v>2</v>
      </c>
      <c r="Z2" s="5">
        <v>4</v>
      </c>
    </row>
    <row r="3" spans="1:26" x14ac:dyDescent="0.4">
      <c r="A3">
        <v>19101</v>
      </c>
      <c r="B3" s="5" t="s">
        <v>35</v>
      </c>
      <c r="C3" s="5" t="s">
        <v>36</v>
      </c>
      <c r="D3" s="5" t="s">
        <v>25</v>
      </c>
      <c r="E3" s="5" t="s">
        <v>26</v>
      </c>
      <c r="F3" s="5" t="s">
        <v>27</v>
      </c>
      <c r="G3" s="15" t="s">
        <v>755</v>
      </c>
      <c r="H3" s="15" t="s">
        <v>760</v>
      </c>
      <c r="I3" s="15" t="s">
        <v>765</v>
      </c>
      <c r="J3" s="15" t="s">
        <v>766</v>
      </c>
      <c r="K3" s="15" t="s">
        <v>875</v>
      </c>
      <c r="L3" s="15" t="s">
        <v>757</v>
      </c>
      <c r="M3" s="15" t="s">
        <v>991</v>
      </c>
      <c r="N3" s="15" t="s">
        <v>768</v>
      </c>
      <c r="O3" s="15" t="s">
        <v>766</v>
      </c>
      <c r="P3" s="15" t="s">
        <v>767</v>
      </c>
      <c r="Q3" s="5">
        <v>5</v>
      </c>
      <c r="R3" s="5">
        <v>5</v>
      </c>
      <c r="S3" s="5">
        <v>2</v>
      </c>
      <c r="T3" s="5">
        <v>5</v>
      </c>
      <c r="U3" s="5">
        <v>4</v>
      </c>
      <c r="V3" s="5">
        <v>4</v>
      </c>
      <c r="W3" s="5">
        <v>3</v>
      </c>
      <c r="X3" s="5">
        <v>3</v>
      </c>
      <c r="Y3" s="5">
        <v>4</v>
      </c>
      <c r="Z3" s="5">
        <v>5</v>
      </c>
    </row>
    <row r="4" spans="1:26" x14ac:dyDescent="0.4">
      <c r="A4">
        <v>19117</v>
      </c>
      <c r="B4" s="5" t="s">
        <v>46</v>
      </c>
      <c r="C4" s="5" t="s">
        <v>47</v>
      </c>
      <c r="D4" s="5" t="s">
        <v>48</v>
      </c>
      <c r="E4" s="5" t="s">
        <v>26</v>
      </c>
      <c r="F4" s="5" t="s">
        <v>49</v>
      </c>
      <c r="G4" s="15" t="s">
        <v>768</v>
      </c>
      <c r="H4" s="15" t="s">
        <v>769</v>
      </c>
      <c r="I4" s="15" t="s">
        <v>755</v>
      </c>
      <c r="J4" s="15" t="s">
        <v>770</v>
      </c>
      <c r="K4" s="15" t="s">
        <v>771</v>
      </c>
      <c r="L4" s="15" t="s">
        <v>772</v>
      </c>
      <c r="M4" s="15" t="s">
        <v>754</v>
      </c>
      <c r="N4" s="15" t="s">
        <v>760</v>
      </c>
      <c r="O4" s="15" t="s">
        <v>765</v>
      </c>
      <c r="P4" s="15" t="s">
        <v>885</v>
      </c>
      <c r="Q4" s="5">
        <v>5</v>
      </c>
      <c r="R4" s="5">
        <v>5</v>
      </c>
      <c r="S4" s="5">
        <v>4</v>
      </c>
      <c r="T4" s="5">
        <v>3</v>
      </c>
      <c r="U4" s="5">
        <v>4</v>
      </c>
      <c r="V4" s="5">
        <v>4</v>
      </c>
      <c r="W4" s="5">
        <v>3</v>
      </c>
      <c r="X4" s="5">
        <v>4</v>
      </c>
      <c r="Y4" s="5">
        <v>4</v>
      </c>
      <c r="Z4" s="5">
        <v>4</v>
      </c>
    </row>
    <row r="5" spans="1:26" x14ac:dyDescent="0.4">
      <c r="A5">
        <v>19532</v>
      </c>
      <c r="B5" s="5" t="s">
        <v>55</v>
      </c>
      <c r="C5" s="5" t="s">
        <v>56</v>
      </c>
      <c r="D5" s="5" t="s">
        <v>48</v>
      </c>
      <c r="E5" s="5" t="s">
        <v>57</v>
      </c>
      <c r="F5" s="5" t="s">
        <v>27</v>
      </c>
      <c r="G5" s="15" t="s">
        <v>776</v>
      </c>
      <c r="H5" s="15" t="s">
        <v>777</v>
      </c>
      <c r="I5" s="15" t="s">
        <v>778</v>
      </c>
      <c r="J5" s="15" t="s">
        <v>779</v>
      </c>
      <c r="K5" s="15" t="s">
        <v>992</v>
      </c>
      <c r="L5" s="15" t="s">
        <v>993</v>
      </c>
      <c r="M5" s="15" t="s">
        <v>780</v>
      </c>
      <c r="N5" s="15" t="s">
        <v>994</v>
      </c>
      <c r="O5" s="15" t="s">
        <v>759</v>
      </c>
      <c r="P5" s="15" t="s">
        <v>759</v>
      </c>
      <c r="Q5" s="5">
        <v>4</v>
      </c>
      <c r="R5" s="5">
        <v>3</v>
      </c>
      <c r="S5" s="5">
        <v>4</v>
      </c>
      <c r="T5" s="5">
        <v>5</v>
      </c>
      <c r="U5" s="5">
        <v>4</v>
      </c>
      <c r="V5" s="5">
        <v>3</v>
      </c>
      <c r="W5" s="5">
        <v>5</v>
      </c>
      <c r="X5" s="5">
        <v>3</v>
      </c>
    </row>
    <row r="6" spans="1:26" x14ac:dyDescent="0.4">
      <c r="A6">
        <v>19511</v>
      </c>
      <c r="B6" s="5" t="s">
        <v>66</v>
      </c>
      <c r="C6" s="5" t="s">
        <v>67</v>
      </c>
      <c r="D6" s="5" t="s">
        <v>48</v>
      </c>
      <c r="E6" s="5" t="s">
        <v>57</v>
      </c>
      <c r="F6" s="5" t="s">
        <v>27</v>
      </c>
      <c r="G6" s="15" t="s">
        <v>781</v>
      </c>
      <c r="H6" s="15" t="s">
        <v>782</v>
      </c>
      <c r="I6" s="15" t="s">
        <v>783</v>
      </c>
      <c r="J6" s="15" t="s">
        <v>764</v>
      </c>
      <c r="K6" s="15" t="s">
        <v>762</v>
      </c>
      <c r="L6" s="15" t="s">
        <v>772</v>
      </c>
      <c r="M6" s="15" t="s">
        <v>875</v>
      </c>
      <c r="N6" s="15" t="s">
        <v>754</v>
      </c>
      <c r="O6" s="15" t="s">
        <v>786</v>
      </c>
      <c r="P6" s="15" t="s">
        <v>787</v>
      </c>
      <c r="Q6" s="5">
        <v>5</v>
      </c>
      <c r="R6" s="5">
        <v>5</v>
      </c>
      <c r="S6" s="5">
        <v>4</v>
      </c>
      <c r="T6" s="5">
        <v>4</v>
      </c>
      <c r="U6" s="5">
        <v>4</v>
      </c>
      <c r="V6" s="5">
        <v>5</v>
      </c>
      <c r="W6" s="5">
        <v>4</v>
      </c>
      <c r="X6" s="5">
        <v>3</v>
      </c>
      <c r="Y6" s="5">
        <v>4</v>
      </c>
      <c r="Z6" s="5">
        <v>3</v>
      </c>
    </row>
    <row r="7" spans="1:26" x14ac:dyDescent="0.4">
      <c r="A7">
        <v>19234</v>
      </c>
      <c r="B7" s="5" t="s">
        <v>78</v>
      </c>
      <c r="C7" s="5" t="s">
        <v>79</v>
      </c>
      <c r="D7" s="5" t="s">
        <v>48</v>
      </c>
      <c r="E7" s="5" t="s">
        <v>80</v>
      </c>
      <c r="F7" s="5" t="s">
        <v>27</v>
      </c>
      <c r="G7" s="15" t="s">
        <v>788</v>
      </c>
      <c r="H7" s="15" t="s">
        <v>789</v>
      </c>
      <c r="I7" s="15" t="s">
        <v>790</v>
      </c>
      <c r="J7" s="15" t="s">
        <v>791</v>
      </c>
      <c r="K7" s="15" t="s">
        <v>792</v>
      </c>
      <c r="L7" s="15" t="s">
        <v>801</v>
      </c>
      <c r="M7" s="15" t="s">
        <v>912</v>
      </c>
      <c r="N7" s="15" t="s">
        <v>817</v>
      </c>
      <c r="O7" s="15" t="s">
        <v>816</v>
      </c>
      <c r="P7" s="15" t="s">
        <v>759</v>
      </c>
      <c r="Q7" s="5">
        <v>4</v>
      </c>
      <c r="R7" s="5">
        <v>4</v>
      </c>
      <c r="S7" s="5">
        <v>4</v>
      </c>
      <c r="T7" s="5">
        <v>3</v>
      </c>
      <c r="U7" s="5">
        <v>3</v>
      </c>
      <c r="V7" s="5">
        <v>2</v>
      </c>
      <c r="W7" s="5">
        <v>3</v>
      </c>
      <c r="X7" s="5">
        <v>3</v>
      </c>
      <c r="Y7" s="5">
        <v>3</v>
      </c>
    </row>
    <row r="8" spans="1:26" x14ac:dyDescent="0.4">
      <c r="A8">
        <v>19514</v>
      </c>
      <c r="B8" s="5" t="s">
        <v>89</v>
      </c>
      <c r="C8" s="5" t="s">
        <v>90</v>
      </c>
      <c r="D8" s="5" t="s">
        <v>48</v>
      </c>
      <c r="E8" s="5" t="s">
        <v>57</v>
      </c>
      <c r="F8" s="5" t="s">
        <v>27</v>
      </c>
      <c r="G8" s="15" t="s">
        <v>995</v>
      </c>
      <c r="H8" s="15" t="s">
        <v>794</v>
      </c>
      <c r="I8" s="15" t="s">
        <v>793</v>
      </c>
      <c r="J8" s="15" t="s">
        <v>996</v>
      </c>
      <c r="K8" s="15" t="s">
        <v>805</v>
      </c>
      <c r="L8" s="15" t="s">
        <v>795</v>
      </c>
      <c r="M8" s="15" t="s">
        <v>796</v>
      </c>
      <c r="N8" s="15" t="s">
        <v>798</v>
      </c>
      <c r="O8" s="15" t="s">
        <v>797</v>
      </c>
      <c r="P8" s="15" t="s">
        <v>759</v>
      </c>
      <c r="Q8" s="5">
        <v>4</v>
      </c>
      <c r="R8" s="5">
        <v>4</v>
      </c>
      <c r="S8" s="5">
        <v>4</v>
      </c>
      <c r="T8" s="5">
        <v>2</v>
      </c>
      <c r="U8" s="5">
        <v>4</v>
      </c>
      <c r="V8" s="5">
        <v>4</v>
      </c>
      <c r="W8" s="5">
        <v>4</v>
      </c>
      <c r="X8" s="5">
        <v>3</v>
      </c>
      <c r="Y8" s="5">
        <v>3</v>
      </c>
    </row>
    <row r="9" spans="1:26" x14ac:dyDescent="0.4">
      <c r="A9">
        <v>19548</v>
      </c>
      <c r="B9" s="5" t="s">
        <v>98</v>
      </c>
      <c r="C9" s="5" t="s">
        <v>99</v>
      </c>
      <c r="D9" s="5" t="s">
        <v>48</v>
      </c>
      <c r="E9" s="5" t="s">
        <v>57</v>
      </c>
      <c r="F9" s="5" t="s">
        <v>27</v>
      </c>
      <c r="G9" s="15" t="s">
        <v>800</v>
      </c>
      <c r="H9" s="15" t="s">
        <v>801</v>
      </c>
      <c r="I9" s="15" t="s">
        <v>802</v>
      </c>
      <c r="J9" s="15" t="s">
        <v>803</v>
      </c>
      <c r="K9" s="15" t="s">
        <v>804</v>
      </c>
      <c r="L9" s="15" t="s">
        <v>759</v>
      </c>
      <c r="M9" s="15" t="s">
        <v>759</v>
      </c>
      <c r="N9" s="15" t="s">
        <v>759</v>
      </c>
      <c r="O9" s="15" t="s">
        <v>759</v>
      </c>
      <c r="P9" s="15" t="s">
        <v>759</v>
      </c>
      <c r="Q9" s="5">
        <v>4</v>
      </c>
      <c r="R9" s="5">
        <v>4</v>
      </c>
      <c r="S9" s="5">
        <v>2</v>
      </c>
      <c r="T9" s="5">
        <v>2</v>
      </c>
      <c r="U9" s="5">
        <v>2</v>
      </c>
    </row>
    <row r="10" spans="1:26" x14ac:dyDescent="0.4">
      <c r="A10">
        <v>19220</v>
      </c>
      <c r="B10" s="5" t="s">
        <v>105</v>
      </c>
      <c r="C10" s="5" t="s">
        <v>106</v>
      </c>
      <c r="D10" s="5" t="s">
        <v>48</v>
      </c>
      <c r="E10" s="5" t="s">
        <v>80</v>
      </c>
      <c r="F10" s="5" t="s">
        <v>27</v>
      </c>
      <c r="G10" s="15" t="s">
        <v>997</v>
      </c>
      <c r="H10" s="15" t="s">
        <v>995</v>
      </c>
      <c r="I10" s="15" t="s">
        <v>810</v>
      </c>
      <c r="J10" s="15" t="s">
        <v>998</v>
      </c>
      <c r="K10" s="15" t="s">
        <v>999</v>
      </c>
      <c r="L10" s="15" t="s">
        <v>828</v>
      </c>
      <c r="M10" s="15" t="s">
        <v>1000</v>
      </c>
      <c r="N10" s="15" t="s">
        <v>759</v>
      </c>
      <c r="O10" s="15" t="s">
        <v>759</v>
      </c>
      <c r="P10" s="15" t="s">
        <v>759</v>
      </c>
      <c r="Q10" s="5">
        <v>4</v>
      </c>
      <c r="R10" s="5">
        <v>4</v>
      </c>
      <c r="S10" s="5">
        <v>5</v>
      </c>
      <c r="T10" s="5">
        <v>3</v>
      </c>
      <c r="U10" s="5">
        <v>4</v>
      </c>
      <c r="V10" s="5">
        <v>5</v>
      </c>
      <c r="W10" s="5">
        <v>3</v>
      </c>
    </row>
    <row r="11" spans="1:26" x14ac:dyDescent="0.4">
      <c r="A11">
        <v>19547</v>
      </c>
      <c r="B11" s="5" t="s">
        <v>114</v>
      </c>
      <c r="C11" s="5" t="s">
        <v>115</v>
      </c>
      <c r="D11" s="5" t="s">
        <v>48</v>
      </c>
      <c r="E11" s="5" t="s">
        <v>57</v>
      </c>
      <c r="F11" s="5" t="s">
        <v>27</v>
      </c>
      <c r="G11" s="15" t="s">
        <v>807</v>
      </c>
      <c r="H11" s="15" t="s">
        <v>808</v>
      </c>
      <c r="I11" s="15" t="s">
        <v>809</v>
      </c>
      <c r="J11" s="15" t="s">
        <v>810</v>
      </c>
      <c r="K11" s="15" t="s">
        <v>811</v>
      </c>
      <c r="L11" s="15" t="s">
        <v>1001</v>
      </c>
      <c r="M11" s="15" t="s">
        <v>999</v>
      </c>
      <c r="N11" s="15" t="s">
        <v>759</v>
      </c>
      <c r="O11" s="15" t="s">
        <v>759</v>
      </c>
      <c r="P11" s="15" t="s">
        <v>759</v>
      </c>
      <c r="Q11" s="5">
        <v>5</v>
      </c>
      <c r="R11" s="5">
        <v>5</v>
      </c>
      <c r="S11" s="5">
        <v>5</v>
      </c>
      <c r="T11" s="5">
        <v>5</v>
      </c>
      <c r="U11" s="5">
        <v>4</v>
      </c>
      <c r="V11" s="5">
        <v>4</v>
      </c>
      <c r="W11" s="5">
        <v>4</v>
      </c>
    </row>
    <row r="12" spans="1:26" x14ac:dyDescent="0.4">
      <c r="A12">
        <v>19578</v>
      </c>
      <c r="B12" s="5" t="s">
        <v>121</v>
      </c>
      <c r="C12" s="5" t="s">
        <v>122</v>
      </c>
      <c r="D12" s="5" t="s">
        <v>48</v>
      </c>
      <c r="E12" s="5" t="s">
        <v>57</v>
      </c>
      <c r="F12" s="5" t="s">
        <v>49</v>
      </c>
      <c r="G12" s="15" t="s">
        <v>777</v>
      </c>
      <c r="H12" s="15" t="s">
        <v>876</v>
      </c>
      <c r="I12" s="15" t="s">
        <v>780</v>
      </c>
      <c r="J12" s="15" t="s">
        <v>816</v>
      </c>
      <c r="K12" s="15" t="s">
        <v>878</v>
      </c>
      <c r="L12" s="15" t="s">
        <v>812</v>
      </c>
      <c r="M12" s="15" t="s">
        <v>813</v>
      </c>
      <c r="N12" s="15" t="s">
        <v>778</v>
      </c>
      <c r="O12" s="15" t="s">
        <v>814</v>
      </c>
      <c r="P12" s="15" t="s">
        <v>815</v>
      </c>
      <c r="Q12" s="5">
        <v>5</v>
      </c>
      <c r="R12" s="5">
        <v>5</v>
      </c>
      <c r="S12" s="5">
        <v>5</v>
      </c>
      <c r="T12" s="5">
        <v>5</v>
      </c>
      <c r="U12" s="5">
        <v>4</v>
      </c>
    </row>
    <row r="13" spans="1:26" x14ac:dyDescent="0.4">
      <c r="A13">
        <v>19532</v>
      </c>
      <c r="B13" s="5" t="s">
        <v>131</v>
      </c>
      <c r="C13" s="7" t="s">
        <v>132</v>
      </c>
      <c r="D13" s="5" t="s">
        <v>48</v>
      </c>
      <c r="E13" s="5" t="s">
        <v>57</v>
      </c>
      <c r="F13" s="5" t="s">
        <v>27</v>
      </c>
      <c r="G13" s="15" t="s">
        <v>878</v>
      </c>
      <c r="H13" s="15" t="s">
        <v>780</v>
      </c>
      <c r="I13" s="15" t="s">
        <v>816</v>
      </c>
      <c r="J13" s="15" t="s">
        <v>817</v>
      </c>
      <c r="K13" s="15" t="s">
        <v>777</v>
      </c>
      <c r="L13" s="15" t="s">
        <v>818</v>
      </c>
      <c r="M13" s="15" t="s">
        <v>759</v>
      </c>
      <c r="N13" s="15" t="s">
        <v>759</v>
      </c>
      <c r="O13" s="15" t="s">
        <v>759</v>
      </c>
      <c r="P13" s="15" t="s">
        <v>759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  <c r="V13" s="5">
        <v>5</v>
      </c>
    </row>
    <row r="14" spans="1:26" x14ac:dyDescent="0.4">
      <c r="A14">
        <v>19349</v>
      </c>
      <c r="B14" s="5" t="s">
        <v>141</v>
      </c>
      <c r="C14" s="5" t="s">
        <v>142</v>
      </c>
      <c r="D14" s="5" t="s">
        <v>48</v>
      </c>
      <c r="E14" s="5" t="s">
        <v>143</v>
      </c>
      <c r="F14" s="5" t="s">
        <v>27</v>
      </c>
      <c r="G14" s="15" t="s">
        <v>875</v>
      </c>
      <c r="H14" s="15" t="s">
        <v>777</v>
      </c>
      <c r="I14" s="15" t="s">
        <v>816</v>
      </c>
      <c r="J14" s="15" t="s">
        <v>818</v>
      </c>
      <c r="K14" s="15" t="s">
        <v>820</v>
      </c>
      <c r="L14" s="15" t="s">
        <v>778</v>
      </c>
      <c r="M14" s="15" t="s">
        <v>759</v>
      </c>
      <c r="N14" s="15" t="s">
        <v>759</v>
      </c>
      <c r="O14" s="15" t="s">
        <v>759</v>
      </c>
      <c r="P14" s="15" t="s">
        <v>759</v>
      </c>
      <c r="Q14" s="5">
        <v>5</v>
      </c>
      <c r="R14" s="5">
        <v>5</v>
      </c>
      <c r="S14" s="5">
        <v>5</v>
      </c>
      <c r="T14" s="5">
        <v>5</v>
      </c>
      <c r="U14" s="5">
        <v>5</v>
      </c>
      <c r="V14" s="5">
        <v>5</v>
      </c>
    </row>
    <row r="15" spans="1:26" x14ac:dyDescent="0.4">
      <c r="A15">
        <v>19366</v>
      </c>
      <c r="B15" s="5" t="s">
        <v>151</v>
      </c>
      <c r="C15" s="5" t="s">
        <v>152</v>
      </c>
      <c r="D15" s="5" t="s">
        <v>48</v>
      </c>
      <c r="E15" s="5" t="s">
        <v>143</v>
      </c>
      <c r="F15" s="5" t="s">
        <v>27</v>
      </c>
      <c r="G15" s="15" t="s">
        <v>885</v>
      </c>
      <c r="H15" s="15" t="s">
        <v>821</v>
      </c>
      <c r="I15" s="15" t="s">
        <v>822</v>
      </c>
      <c r="J15" s="15" t="s">
        <v>788</v>
      </c>
      <c r="K15" s="15" t="s">
        <v>801</v>
      </c>
      <c r="L15" s="15" t="s">
        <v>817</v>
      </c>
      <c r="M15" s="15" t="s">
        <v>823</v>
      </c>
      <c r="N15" s="15" t="s">
        <v>824</v>
      </c>
      <c r="O15" s="15" t="s">
        <v>825</v>
      </c>
      <c r="P15" s="15" t="s">
        <v>894</v>
      </c>
      <c r="Q15" s="5">
        <v>3</v>
      </c>
      <c r="R15" s="5">
        <v>4</v>
      </c>
      <c r="S15" s="5">
        <v>5</v>
      </c>
      <c r="T15" s="5">
        <v>4</v>
      </c>
      <c r="U15" s="5">
        <v>3</v>
      </c>
      <c r="V15" s="5">
        <v>2</v>
      </c>
      <c r="W15" s="5">
        <v>3</v>
      </c>
      <c r="X15" s="5">
        <v>4</v>
      </c>
      <c r="Y15" s="5">
        <v>5</v>
      </c>
      <c r="Z15" s="5">
        <v>4</v>
      </c>
    </row>
    <row r="16" spans="1:26" x14ac:dyDescent="0.4">
      <c r="A16">
        <v>19369</v>
      </c>
      <c r="B16" s="5" t="s">
        <v>157</v>
      </c>
      <c r="C16" s="5" t="s">
        <v>158</v>
      </c>
      <c r="D16" s="5" t="s">
        <v>48</v>
      </c>
      <c r="E16" s="5" t="s">
        <v>143</v>
      </c>
      <c r="F16" s="5" t="s">
        <v>27</v>
      </c>
      <c r="G16" s="15" t="s">
        <v>803</v>
      </c>
      <c r="H16" s="15" t="s">
        <v>790</v>
      </c>
      <c r="I16" s="15" t="s">
        <v>822</v>
      </c>
      <c r="J16" s="15" t="s">
        <v>788</v>
      </c>
      <c r="K16" s="15" t="s">
        <v>801</v>
      </c>
      <c r="L16" s="15" t="s">
        <v>817</v>
      </c>
      <c r="M16" s="15" t="s">
        <v>823</v>
      </c>
      <c r="N16" s="15" t="s">
        <v>824</v>
      </c>
      <c r="O16" s="15" t="s">
        <v>825</v>
      </c>
      <c r="P16" s="15" t="s">
        <v>826</v>
      </c>
      <c r="Q16" s="5">
        <v>3</v>
      </c>
      <c r="R16" s="5">
        <v>2</v>
      </c>
      <c r="S16" s="5">
        <v>4</v>
      </c>
      <c r="T16" s="5">
        <v>3</v>
      </c>
      <c r="U16" s="5">
        <v>2</v>
      </c>
      <c r="V16" s="5">
        <v>3</v>
      </c>
      <c r="W16" s="5">
        <v>2</v>
      </c>
      <c r="X16" s="5">
        <v>3</v>
      </c>
      <c r="Y16" s="5">
        <v>3</v>
      </c>
      <c r="Z16" s="5">
        <v>4</v>
      </c>
    </row>
    <row r="17" spans="1:26" x14ac:dyDescent="0.4">
      <c r="A17">
        <v>19111</v>
      </c>
      <c r="B17" s="5" t="s">
        <v>166</v>
      </c>
      <c r="C17" s="5" t="s">
        <v>167</v>
      </c>
      <c r="D17" s="5" t="s">
        <v>48</v>
      </c>
      <c r="E17" s="5" t="s">
        <v>26</v>
      </c>
      <c r="F17" s="5" t="s">
        <v>27</v>
      </c>
      <c r="G17" s="15" t="s">
        <v>997</v>
      </c>
      <c r="H17" s="15" t="s">
        <v>1002</v>
      </c>
      <c r="I17" s="15" t="s">
        <v>1003</v>
      </c>
      <c r="J17" s="15" t="s">
        <v>829</v>
      </c>
      <c r="K17" s="15" t="s">
        <v>830</v>
      </c>
      <c r="L17" s="15" t="s">
        <v>759</v>
      </c>
      <c r="M17" s="15" t="s">
        <v>759</v>
      </c>
      <c r="N17" s="15" t="s">
        <v>759</v>
      </c>
      <c r="O17" s="15" t="s">
        <v>759</v>
      </c>
      <c r="P17" s="15" t="s">
        <v>759</v>
      </c>
      <c r="Q17" s="5">
        <v>5</v>
      </c>
      <c r="R17" s="5">
        <v>4</v>
      </c>
      <c r="S17" s="5">
        <v>3</v>
      </c>
      <c r="T17" s="5">
        <v>4</v>
      </c>
      <c r="U17" s="5">
        <v>5</v>
      </c>
      <c r="V17" s="5">
        <v>5</v>
      </c>
    </row>
    <row r="18" spans="1:26" x14ac:dyDescent="0.4">
      <c r="A18">
        <v>19113</v>
      </c>
      <c r="B18" s="5" t="s">
        <v>171</v>
      </c>
      <c r="C18" s="5" t="s">
        <v>172</v>
      </c>
      <c r="D18" s="5" t="s">
        <v>48</v>
      </c>
      <c r="E18" s="5" t="s">
        <v>26</v>
      </c>
      <c r="F18" s="5" t="s">
        <v>27</v>
      </c>
      <c r="G18" s="15" t="s">
        <v>833</v>
      </c>
      <c r="H18" s="15" t="s">
        <v>828</v>
      </c>
      <c r="I18" s="15" t="s">
        <v>834</v>
      </c>
      <c r="J18" s="15" t="s">
        <v>810</v>
      </c>
      <c r="K18" s="15" t="s">
        <v>759</v>
      </c>
      <c r="L18" s="15" t="s">
        <v>759</v>
      </c>
      <c r="M18" s="15" t="s">
        <v>759</v>
      </c>
      <c r="N18" s="15" t="s">
        <v>759</v>
      </c>
      <c r="O18" s="15" t="s">
        <v>759</v>
      </c>
      <c r="P18" s="15" t="s">
        <v>759</v>
      </c>
      <c r="Q18" s="5">
        <v>5</v>
      </c>
      <c r="R18" s="5">
        <v>5</v>
      </c>
      <c r="S18" s="5">
        <v>4</v>
      </c>
      <c r="T18" s="5">
        <v>2</v>
      </c>
      <c r="U18" s="5">
        <v>4</v>
      </c>
      <c r="V18" s="5">
        <v>4</v>
      </c>
    </row>
    <row r="19" spans="1:26" x14ac:dyDescent="0.4">
      <c r="A19">
        <v>19313</v>
      </c>
      <c r="B19" s="5" t="s">
        <v>174</v>
      </c>
      <c r="C19" s="5" t="s">
        <v>175</v>
      </c>
      <c r="D19" s="5" t="s">
        <v>48</v>
      </c>
      <c r="E19" s="5" t="s">
        <v>143</v>
      </c>
      <c r="F19" s="5" t="s">
        <v>49</v>
      </c>
      <c r="G19" s="15" t="s">
        <v>835</v>
      </c>
      <c r="H19" s="15" t="s">
        <v>836</v>
      </c>
      <c r="I19" s="15" t="s">
        <v>837</v>
      </c>
      <c r="J19" s="15" t="s">
        <v>838</v>
      </c>
      <c r="K19" s="15" t="s">
        <v>776</v>
      </c>
      <c r="L19" s="15" t="s">
        <v>839</v>
      </c>
      <c r="M19" s="15" t="s">
        <v>759</v>
      </c>
      <c r="N19" s="15" t="s">
        <v>759</v>
      </c>
      <c r="O19" s="15" t="s">
        <v>759</v>
      </c>
      <c r="P19" s="15" t="s">
        <v>759</v>
      </c>
      <c r="Q19" s="5">
        <v>5</v>
      </c>
      <c r="R19" s="5">
        <v>5</v>
      </c>
      <c r="S19" s="5">
        <v>5</v>
      </c>
      <c r="T19" s="5">
        <v>5</v>
      </c>
      <c r="U19" s="5">
        <v>4</v>
      </c>
      <c r="V19" s="5">
        <v>3</v>
      </c>
    </row>
    <row r="20" spans="1:26" x14ac:dyDescent="0.4">
      <c r="A20">
        <v>19310</v>
      </c>
      <c r="B20" s="5" t="s">
        <v>181</v>
      </c>
      <c r="C20" s="5" t="s">
        <v>182</v>
      </c>
      <c r="D20" s="5" t="s">
        <v>48</v>
      </c>
      <c r="E20" s="5" t="s">
        <v>143</v>
      </c>
      <c r="F20" s="5" t="s">
        <v>27</v>
      </c>
      <c r="G20" s="15" t="s">
        <v>840</v>
      </c>
      <c r="H20" s="15" t="s">
        <v>841</v>
      </c>
      <c r="I20" s="15" t="s">
        <v>842</v>
      </c>
      <c r="J20" s="15" t="s">
        <v>843</v>
      </c>
      <c r="K20" s="15" t="s">
        <v>846</v>
      </c>
      <c r="L20" s="15" t="s">
        <v>759</v>
      </c>
      <c r="M20" s="15" t="s">
        <v>759</v>
      </c>
      <c r="N20" s="15" t="s">
        <v>759</v>
      </c>
      <c r="O20" s="15" t="s">
        <v>759</v>
      </c>
      <c r="P20" s="15" t="s">
        <v>759</v>
      </c>
      <c r="Q20" s="5">
        <v>5</v>
      </c>
      <c r="R20" s="5">
        <v>5</v>
      </c>
      <c r="S20" s="5">
        <v>4</v>
      </c>
      <c r="T20" s="5">
        <v>5</v>
      </c>
      <c r="U20" s="5">
        <v>5</v>
      </c>
    </row>
    <row r="21" spans="1:26" x14ac:dyDescent="0.4">
      <c r="A21">
        <v>19108</v>
      </c>
      <c r="B21" s="5" t="s">
        <v>190</v>
      </c>
      <c r="C21" s="5" t="s">
        <v>191</v>
      </c>
      <c r="D21" s="5" t="s">
        <v>48</v>
      </c>
      <c r="E21" s="5" t="s">
        <v>26</v>
      </c>
      <c r="F21" s="5" t="s">
        <v>49</v>
      </c>
      <c r="G21" s="15" t="s">
        <v>840</v>
      </c>
      <c r="H21" s="15" t="s">
        <v>844</v>
      </c>
      <c r="I21" s="15" t="s">
        <v>841</v>
      </c>
      <c r="J21" s="15" t="s">
        <v>845</v>
      </c>
      <c r="K21" s="15" t="s">
        <v>781</v>
      </c>
      <c r="L21" s="15" t="s">
        <v>846</v>
      </c>
      <c r="M21" s="15" t="s">
        <v>766</v>
      </c>
      <c r="N21" s="15" t="s">
        <v>847</v>
      </c>
      <c r="O21" s="15" t="s">
        <v>1004</v>
      </c>
      <c r="P21" s="15" t="s">
        <v>759</v>
      </c>
      <c r="Q21" s="5">
        <v>5</v>
      </c>
      <c r="R21" s="5">
        <v>5</v>
      </c>
      <c r="S21" s="5">
        <v>5</v>
      </c>
      <c r="T21" s="5">
        <v>5</v>
      </c>
      <c r="U21" s="5">
        <v>5</v>
      </c>
      <c r="V21" s="5">
        <v>5</v>
      </c>
      <c r="W21" s="5">
        <v>5</v>
      </c>
      <c r="X21" s="5">
        <v>5</v>
      </c>
    </row>
    <row r="22" spans="1:26" x14ac:dyDescent="0.4">
      <c r="A22">
        <v>19344</v>
      </c>
      <c r="B22" s="5" t="s">
        <v>197</v>
      </c>
      <c r="C22" s="5" t="s">
        <v>198</v>
      </c>
      <c r="D22" s="5" t="s">
        <v>48</v>
      </c>
      <c r="E22" s="5" t="s">
        <v>143</v>
      </c>
      <c r="F22" s="5" t="s">
        <v>49</v>
      </c>
      <c r="G22" s="15" t="s">
        <v>842</v>
      </c>
      <c r="H22" s="15" t="s">
        <v>848</v>
      </c>
      <c r="I22" s="15" t="s">
        <v>849</v>
      </c>
      <c r="J22" s="15" t="s">
        <v>850</v>
      </c>
      <c r="K22" s="15" t="s">
        <v>828</v>
      </c>
      <c r="L22" s="15" t="s">
        <v>1005</v>
      </c>
      <c r="M22" s="15" t="s">
        <v>759</v>
      </c>
      <c r="N22" s="15" t="s">
        <v>759</v>
      </c>
      <c r="O22" s="15" t="s">
        <v>759</v>
      </c>
      <c r="P22" s="15" t="s">
        <v>759</v>
      </c>
      <c r="Q22" s="5">
        <v>3</v>
      </c>
      <c r="R22" s="5">
        <v>4</v>
      </c>
      <c r="S22" s="5">
        <v>5</v>
      </c>
      <c r="T22" s="5">
        <v>4</v>
      </c>
      <c r="U22" s="5">
        <v>5</v>
      </c>
      <c r="V22" s="5">
        <v>4</v>
      </c>
    </row>
    <row r="23" spans="1:26" x14ac:dyDescent="0.4">
      <c r="A23">
        <v>19354</v>
      </c>
      <c r="B23" s="5" t="s">
        <v>204</v>
      </c>
      <c r="C23" s="5" t="s">
        <v>205</v>
      </c>
      <c r="D23" s="5" t="s">
        <v>48</v>
      </c>
      <c r="E23" s="5" t="s">
        <v>143</v>
      </c>
      <c r="F23" s="5" t="s">
        <v>27</v>
      </c>
      <c r="G23" s="15" t="s">
        <v>851</v>
      </c>
      <c r="H23" s="15" t="s">
        <v>852</v>
      </c>
      <c r="I23" s="15" t="s">
        <v>853</v>
      </c>
      <c r="J23" s="15" t="s">
        <v>854</v>
      </c>
      <c r="K23" s="15" t="s">
        <v>855</v>
      </c>
      <c r="L23" s="15" t="s">
        <v>1006</v>
      </c>
      <c r="M23" s="15" t="s">
        <v>1007</v>
      </c>
      <c r="N23" s="15" t="s">
        <v>759</v>
      </c>
      <c r="O23" s="15" t="s">
        <v>759</v>
      </c>
      <c r="P23" s="15" t="s">
        <v>759</v>
      </c>
      <c r="Q23" s="5">
        <v>5</v>
      </c>
      <c r="R23" s="5">
        <v>5</v>
      </c>
      <c r="S23" s="5">
        <v>5</v>
      </c>
      <c r="T23" s="5">
        <v>5</v>
      </c>
      <c r="U23" s="5">
        <v>5</v>
      </c>
      <c r="V23" s="5">
        <v>5</v>
      </c>
      <c r="W23" s="5">
        <v>5</v>
      </c>
    </row>
    <row r="24" spans="1:26" x14ac:dyDescent="0.4">
      <c r="A24">
        <v>19363</v>
      </c>
      <c r="B24" s="5" t="s">
        <v>203</v>
      </c>
      <c r="C24" s="5" t="s">
        <v>213</v>
      </c>
      <c r="D24" s="5" t="s">
        <v>48</v>
      </c>
      <c r="E24" s="5" t="s">
        <v>143</v>
      </c>
      <c r="F24" s="5" t="s">
        <v>27</v>
      </c>
      <c r="G24" s="15" t="s">
        <v>959</v>
      </c>
      <c r="H24" s="15" t="s">
        <v>1008</v>
      </c>
      <c r="I24" s="15" t="s">
        <v>800</v>
      </c>
      <c r="J24" s="15" t="s">
        <v>973</v>
      </c>
      <c r="K24" s="15" t="s">
        <v>936</v>
      </c>
      <c r="L24" s="15" t="s">
        <v>759</v>
      </c>
      <c r="M24" s="15" t="s">
        <v>759</v>
      </c>
      <c r="N24" s="15" t="s">
        <v>759</v>
      </c>
      <c r="O24" s="15" t="s">
        <v>759</v>
      </c>
      <c r="P24" s="15" t="s">
        <v>759</v>
      </c>
      <c r="Q24" s="5">
        <v>5</v>
      </c>
      <c r="R24" s="5">
        <v>4</v>
      </c>
      <c r="S24" s="5">
        <v>5</v>
      </c>
      <c r="T24" s="5">
        <v>4</v>
      </c>
      <c r="U24" s="5">
        <v>5</v>
      </c>
    </row>
    <row r="25" spans="1:26" x14ac:dyDescent="0.4">
      <c r="A25">
        <v>19510</v>
      </c>
      <c r="B25" s="5" t="s">
        <v>222</v>
      </c>
      <c r="C25" s="5" t="s">
        <v>223</v>
      </c>
      <c r="D25" s="5" t="s">
        <v>48</v>
      </c>
      <c r="E25" s="5" t="s">
        <v>57</v>
      </c>
      <c r="F25" s="5" t="s">
        <v>224</v>
      </c>
      <c r="G25" s="15" t="s">
        <v>860</v>
      </c>
      <c r="H25" s="15" t="s">
        <v>861</v>
      </c>
      <c r="I25" s="15" t="s">
        <v>862</v>
      </c>
      <c r="J25" s="15" t="s">
        <v>757</v>
      </c>
      <c r="K25" s="15" t="s">
        <v>758</v>
      </c>
      <c r="L25" s="15" t="s">
        <v>759</v>
      </c>
      <c r="M25" s="15" t="s">
        <v>759</v>
      </c>
      <c r="N25" s="15" t="s">
        <v>759</v>
      </c>
      <c r="O25" s="15" t="s">
        <v>759</v>
      </c>
      <c r="P25" s="15" t="s">
        <v>759</v>
      </c>
      <c r="Q25" s="5">
        <v>5</v>
      </c>
      <c r="R25" s="5">
        <v>2</v>
      </c>
      <c r="S25" s="5">
        <v>5</v>
      </c>
      <c r="T25" s="5">
        <v>5</v>
      </c>
      <c r="U25" s="5">
        <v>5</v>
      </c>
    </row>
    <row r="26" spans="1:26" x14ac:dyDescent="0.4">
      <c r="A26">
        <v>19308</v>
      </c>
      <c r="B26" s="5" t="s">
        <v>228</v>
      </c>
      <c r="C26" s="5" t="s">
        <v>229</v>
      </c>
      <c r="D26" s="5" t="s">
        <v>48</v>
      </c>
      <c r="E26" s="5" t="s">
        <v>143</v>
      </c>
      <c r="F26" s="5" t="s">
        <v>27</v>
      </c>
      <c r="G26" s="15" t="s">
        <v>863</v>
      </c>
      <c r="H26" s="15" t="s">
        <v>864</v>
      </c>
      <c r="I26" s="15" t="s">
        <v>865</v>
      </c>
      <c r="J26" s="15" t="s">
        <v>866</v>
      </c>
      <c r="K26" s="15" t="s">
        <v>779</v>
      </c>
      <c r="L26" s="15" t="s">
        <v>867</v>
      </c>
      <c r="M26" s="15" t="s">
        <v>840</v>
      </c>
      <c r="N26" s="15" t="s">
        <v>772</v>
      </c>
      <c r="O26" s="15" t="s">
        <v>846</v>
      </c>
      <c r="P26" s="15" t="s">
        <v>868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</row>
    <row r="27" spans="1:26" x14ac:dyDescent="0.4">
      <c r="A27">
        <v>19580</v>
      </c>
      <c r="B27" s="5" t="s">
        <v>237</v>
      </c>
      <c r="C27" s="5" t="s">
        <v>238</v>
      </c>
      <c r="D27" s="5" t="s">
        <v>48</v>
      </c>
      <c r="E27" s="5" t="s">
        <v>57</v>
      </c>
      <c r="F27" s="5" t="s">
        <v>239</v>
      </c>
      <c r="G27" s="15" t="s">
        <v>869</v>
      </c>
      <c r="H27" s="15" t="s">
        <v>870</v>
      </c>
      <c r="I27" s="15" t="s">
        <v>861</v>
      </c>
      <c r="J27" s="15" t="s">
        <v>871</v>
      </c>
      <c r="K27" s="15" t="s">
        <v>872</v>
      </c>
      <c r="L27" s="15" t="s">
        <v>759</v>
      </c>
      <c r="M27" s="15" t="s">
        <v>759</v>
      </c>
      <c r="N27" s="15" t="s">
        <v>759</v>
      </c>
      <c r="O27" s="15" t="s">
        <v>759</v>
      </c>
      <c r="P27" s="15" t="s">
        <v>759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</row>
    <row r="28" spans="1:26" x14ac:dyDescent="0.4">
      <c r="A28">
        <v>19218</v>
      </c>
      <c r="B28" s="5" t="s">
        <v>244</v>
      </c>
      <c r="C28" s="5" t="s">
        <v>245</v>
      </c>
      <c r="D28" s="5" t="s">
        <v>48</v>
      </c>
      <c r="E28" s="5" t="s">
        <v>80</v>
      </c>
      <c r="F28" s="5" t="s">
        <v>246</v>
      </c>
      <c r="G28" s="15" t="s">
        <v>767</v>
      </c>
      <c r="H28" s="15" t="s">
        <v>870</v>
      </c>
      <c r="I28" s="15" t="s">
        <v>872</v>
      </c>
      <c r="J28" s="15" t="s">
        <v>861</v>
      </c>
      <c r="K28" s="15" t="s">
        <v>871</v>
      </c>
      <c r="L28" s="15" t="s">
        <v>847</v>
      </c>
      <c r="M28" s="15" t="s">
        <v>869</v>
      </c>
      <c r="N28" s="15" t="s">
        <v>1009</v>
      </c>
      <c r="O28" s="15" t="s">
        <v>1010</v>
      </c>
      <c r="P28" s="15" t="s">
        <v>759</v>
      </c>
      <c r="Q28" s="5">
        <v>4</v>
      </c>
      <c r="R28" s="5">
        <v>4</v>
      </c>
      <c r="S28" s="5">
        <v>4</v>
      </c>
      <c r="T28" s="5">
        <v>4</v>
      </c>
      <c r="U28" s="5">
        <v>3</v>
      </c>
      <c r="V28" s="5">
        <v>2</v>
      </c>
      <c r="W28" s="5">
        <v>3</v>
      </c>
      <c r="X28" s="5">
        <v>3</v>
      </c>
      <c r="Y28" s="5">
        <v>2</v>
      </c>
    </row>
    <row r="29" spans="1:26" x14ac:dyDescent="0.4">
      <c r="A29">
        <v>19251</v>
      </c>
      <c r="B29" s="5" t="s">
        <v>253</v>
      </c>
      <c r="C29" s="5" t="s">
        <v>254</v>
      </c>
      <c r="D29" s="5" t="s">
        <v>48</v>
      </c>
      <c r="E29" s="5" t="s">
        <v>80</v>
      </c>
      <c r="F29" s="5" t="s">
        <v>255</v>
      </c>
      <c r="G29" s="15" t="s">
        <v>873</v>
      </c>
      <c r="H29" s="15" t="s">
        <v>756</v>
      </c>
      <c r="I29" s="15" t="s">
        <v>871</v>
      </c>
      <c r="J29" s="15" t="s">
        <v>869</v>
      </c>
      <c r="K29" s="15" t="s">
        <v>861</v>
      </c>
      <c r="L29" s="15" t="s">
        <v>767</v>
      </c>
      <c r="M29" s="15" t="s">
        <v>874</v>
      </c>
      <c r="N29" s="15" t="s">
        <v>759</v>
      </c>
      <c r="O29" s="15" t="s">
        <v>759</v>
      </c>
      <c r="P29" s="15" t="s">
        <v>759</v>
      </c>
      <c r="Q29" s="5">
        <v>4</v>
      </c>
      <c r="R29" s="5">
        <v>5</v>
      </c>
      <c r="S29" s="5">
        <v>4</v>
      </c>
      <c r="T29" s="5">
        <v>4</v>
      </c>
      <c r="U29" s="5">
        <v>4</v>
      </c>
      <c r="V29" s="5">
        <v>4</v>
      </c>
      <c r="W29" s="5">
        <v>5</v>
      </c>
    </row>
    <row r="30" spans="1:26" x14ac:dyDescent="0.4">
      <c r="A30">
        <v>19321</v>
      </c>
      <c r="B30" s="5" t="s">
        <v>261</v>
      </c>
      <c r="C30" s="5" t="s">
        <v>262</v>
      </c>
      <c r="D30" s="5" t="s">
        <v>48</v>
      </c>
      <c r="E30" s="5" t="s">
        <v>143</v>
      </c>
      <c r="F30" s="5" t="s">
        <v>27</v>
      </c>
      <c r="G30" s="15" t="s">
        <v>788</v>
      </c>
      <c r="H30" s="15" t="s">
        <v>827</v>
      </c>
      <c r="I30" s="15" t="s">
        <v>821</v>
      </c>
      <c r="J30" s="15" t="s">
        <v>824</v>
      </c>
      <c r="K30" s="15" t="s">
        <v>823</v>
      </c>
      <c r="L30" s="15" t="s">
        <v>826</v>
      </c>
      <c r="M30" s="15" t="s">
        <v>894</v>
      </c>
      <c r="N30" s="15" t="s">
        <v>825</v>
      </c>
      <c r="O30" s="15" t="s">
        <v>759</v>
      </c>
      <c r="P30" s="15" t="s">
        <v>759</v>
      </c>
      <c r="Q30" s="5">
        <v>5</v>
      </c>
      <c r="R30" s="5">
        <v>5</v>
      </c>
      <c r="S30" s="5">
        <v>5</v>
      </c>
      <c r="T30" s="5">
        <v>4</v>
      </c>
      <c r="U30" s="5">
        <v>4</v>
      </c>
      <c r="V30" s="5">
        <v>3</v>
      </c>
      <c r="W30" s="5">
        <v>3</v>
      </c>
      <c r="X30" s="5">
        <v>3</v>
      </c>
    </row>
    <row r="31" spans="1:26" x14ac:dyDescent="0.4">
      <c r="A31">
        <v>19546</v>
      </c>
      <c r="B31" s="5" t="s">
        <v>120</v>
      </c>
      <c r="C31" s="5" t="s">
        <v>268</v>
      </c>
      <c r="D31" s="5" t="s">
        <v>48</v>
      </c>
      <c r="E31" s="5" t="s">
        <v>57</v>
      </c>
      <c r="F31" s="5" t="s">
        <v>27</v>
      </c>
      <c r="G31" s="15" t="s">
        <v>1011</v>
      </c>
      <c r="H31" s="15" t="s">
        <v>876</v>
      </c>
      <c r="I31" s="15" t="s">
        <v>816</v>
      </c>
      <c r="J31" s="15" t="s">
        <v>819</v>
      </c>
      <c r="K31" s="15" t="s">
        <v>780</v>
      </c>
      <c r="L31" s="15" t="s">
        <v>820</v>
      </c>
      <c r="M31" s="15" t="s">
        <v>877</v>
      </c>
      <c r="N31" s="15" t="s">
        <v>778</v>
      </c>
      <c r="O31" s="15" t="s">
        <v>818</v>
      </c>
      <c r="P31" s="15" t="s">
        <v>779</v>
      </c>
      <c r="Q31" s="5">
        <v>5</v>
      </c>
      <c r="R31" s="5">
        <v>5</v>
      </c>
      <c r="S31" s="5">
        <v>5</v>
      </c>
      <c r="T31" s="5">
        <v>4</v>
      </c>
      <c r="U31" s="5">
        <v>5</v>
      </c>
      <c r="V31" s="5">
        <v>5</v>
      </c>
      <c r="W31" s="5">
        <v>4</v>
      </c>
      <c r="X31" s="5">
        <v>5</v>
      </c>
      <c r="Y31" s="5">
        <v>4</v>
      </c>
      <c r="Z31" s="5">
        <v>4</v>
      </c>
    </row>
    <row r="32" spans="1:26" x14ac:dyDescent="0.4">
      <c r="A32">
        <v>19570</v>
      </c>
      <c r="B32" s="5" t="s">
        <v>275</v>
      </c>
      <c r="C32" s="5" t="s">
        <v>276</v>
      </c>
      <c r="D32" s="5" t="s">
        <v>48</v>
      </c>
      <c r="E32" s="5" t="s">
        <v>57</v>
      </c>
      <c r="F32" s="5" t="s">
        <v>27</v>
      </c>
      <c r="G32" s="15" t="s">
        <v>879</v>
      </c>
      <c r="H32" s="15" t="s">
        <v>847</v>
      </c>
      <c r="I32" s="15" t="s">
        <v>880</v>
      </c>
      <c r="J32" s="15" t="s">
        <v>881</v>
      </c>
      <c r="K32" s="15" t="s">
        <v>759</v>
      </c>
      <c r="L32" s="15" t="s">
        <v>759</v>
      </c>
      <c r="M32" s="15" t="s">
        <v>759</v>
      </c>
      <c r="N32" s="15" t="s">
        <v>759</v>
      </c>
      <c r="O32" s="15" t="s">
        <v>759</v>
      </c>
      <c r="P32" s="15" t="s">
        <v>759</v>
      </c>
      <c r="Q32" s="5">
        <v>5</v>
      </c>
      <c r="R32" s="5">
        <v>5</v>
      </c>
      <c r="S32" s="5">
        <v>5</v>
      </c>
      <c r="T32" s="5">
        <v>5</v>
      </c>
    </row>
    <row r="33" spans="1:26" x14ac:dyDescent="0.4">
      <c r="A33">
        <v>19131</v>
      </c>
      <c r="B33" s="5" t="s">
        <v>283</v>
      </c>
      <c r="C33" s="11" t="s">
        <v>743</v>
      </c>
      <c r="D33" s="5" t="s">
        <v>25</v>
      </c>
      <c r="E33" s="5" t="s">
        <v>26</v>
      </c>
      <c r="F33" s="5" t="s">
        <v>27</v>
      </c>
      <c r="G33" s="15" t="s">
        <v>882</v>
      </c>
      <c r="H33" s="15" t="s">
        <v>883</v>
      </c>
      <c r="I33" s="15" t="s">
        <v>884</v>
      </c>
      <c r="J33" s="15" t="s">
        <v>875</v>
      </c>
      <c r="K33" s="15" t="s">
        <v>885</v>
      </c>
      <c r="L33" s="15" t="s">
        <v>886</v>
      </c>
      <c r="M33" s="15" t="s">
        <v>766</v>
      </c>
      <c r="N33" s="15" t="s">
        <v>787</v>
      </c>
      <c r="O33" s="15" t="s">
        <v>768</v>
      </c>
      <c r="P33" s="15" t="s">
        <v>991</v>
      </c>
      <c r="Q33" s="5">
        <v>3</v>
      </c>
      <c r="R33" s="5">
        <v>5</v>
      </c>
      <c r="S33" s="5">
        <v>4</v>
      </c>
      <c r="T33" s="5">
        <v>5</v>
      </c>
      <c r="U33" s="5">
        <v>5</v>
      </c>
      <c r="V33" s="5">
        <v>4</v>
      </c>
      <c r="W33" s="5">
        <v>5</v>
      </c>
      <c r="X33" s="5">
        <v>5</v>
      </c>
      <c r="Y33" s="5">
        <v>4</v>
      </c>
      <c r="Z33" s="5">
        <v>4</v>
      </c>
    </row>
    <row r="34" spans="1:26" x14ac:dyDescent="0.4">
      <c r="A34">
        <v>19528</v>
      </c>
      <c r="B34" s="5" t="s">
        <v>292</v>
      </c>
      <c r="C34" s="11" t="s">
        <v>742</v>
      </c>
      <c r="D34" s="5" t="s">
        <v>25</v>
      </c>
      <c r="E34" s="5" t="s">
        <v>57</v>
      </c>
      <c r="F34" s="5" t="s">
        <v>49</v>
      </c>
      <c r="G34" s="15" t="s">
        <v>887</v>
      </c>
      <c r="H34" s="15" t="s">
        <v>888</v>
      </c>
      <c r="I34" s="15" t="s">
        <v>763</v>
      </c>
      <c r="J34" s="15" t="s">
        <v>889</v>
      </c>
      <c r="K34" s="15" t="s">
        <v>890</v>
      </c>
      <c r="L34" s="15" t="s">
        <v>785</v>
      </c>
      <c r="M34" s="15" t="s">
        <v>787</v>
      </c>
      <c r="N34" s="15" t="s">
        <v>883</v>
      </c>
      <c r="O34" s="15" t="s">
        <v>759</v>
      </c>
      <c r="P34" s="15" t="s">
        <v>759</v>
      </c>
      <c r="Q34" s="5">
        <v>5</v>
      </c>
      <c r="R34" s="5">
        <v>5</v>
      </c>
      <c r="S34" s="5">
        <v>5</v>
      </c>
      <c r="T34" s="5">
        <v>5</v>
      </c>
      <c r="U34" s="5">
        <v>5</v>
      </c>
      <c r="V34" s="5">
        <v>5</v>
      </c>
      <c r="W34" s="5">
        <v>5</v>
      </c>
      <c r="X34" s="5">
        <v>5</v>
      </c>
    </row>
    <row r="35" spans="1:26" x14ac:dyDescent="0.4">
      <c r="A35">
        <v>19556</v>
      </c>
      <c r="B35" s="5" t="s">
        <v>301</v>
      </c>
      <c r="C35" s="5" t="s">
        <v>302</v>
      </c>
      <c r="D35" s="5" t="s">
        <v>25</v>
      </c>
      <c r="E35" s="5" t="s">
        <v>57</v>
      </c>
      <c r="F35" s="5" t="s">
        <v>49</v>
      </c>
      <c r="G35" s="15" t="s">
        <v>756</v>
      </c>
      <c r="H35" s="15" t="s">
        <v>757</v>
      </c>
      <c r="I35" s="15" t="s">
        <v>862</v>
      </c>
      <c r="J35" s="15" t="s">
        <v>891</v>
      </c>
      <c r="K35" s="15" t="s">
        <v>892</v>
      </c>
      <c r="L35" s="15" t="s">
        <v>825</v>
      </c>
      <c r="M35" s="15" t="s">
        <v>760</v>
      </c>
      <c r="N35" s="15" t="s">
        <v>762</v>
      </c>
      <c r="O35" s="15" t="s">
        <v>860</v>
      </c>
      <c r="P35" s="15" t="s">
        <v>872</v>
      </c>
      <c r="Q35" s="5">
        <v>5</v>
      </c>
      <c r="R35" s="5">
        <v>5</v>
      </c>
      <c r="S35" s="5">
        <v>5</v>
      </c>
      <c r="T35" s="5">
        <v>5</v>
      </c>
      <c r="U35" s="5">
        <v>5</v>
      </c>
      <c r="V35" s="5">
        <v>5</v>
      </c>
      <c r="W35" s="5">
        <v>5</v>
      </c>
      <c r="X35" s="5">
        <v>5</v>
      </c>
      <c r="Y35" s="5">
        <v>5</v>
      </c>
      <c r="Z35" s="5">
        <v>5</v>
      </c>
    </row>
    <row r="36" spans="1:26" x14ac:dyDescent="0.4">
      <c r="A36">
        <v>19136</v>
      </c>
      <c r="B36" s="5" t="s">
        <v>306</v>
      </c>
      <c r="C36" s="5" t="s">
        <v>307</v>
      </c>
      <c r="D36" s="5" t="s">
        <v>25</v>
      </c>
      <c r="E36" s="5" t="s">
        <v>26</v>
      </c>
      <c r="F36" s="5" t="s">
        <v>27</v>
      </c>
      <c r="G36" s="15" t="s">
        <v>825</v>
      </c>
      <c r="H36" s="15" t="s">
        <v>826</v>
      </c>
      <c r="I36" s="15" t="s">
        <v>893</v>
      </c>
      <c r="J36" s="15" t="s">
        <v>765</v>
      </c>
      <c r="K36" s="15" t="s">
        <v>824</v>
      </c>
      <c r="L36" s="15" t="s">
        <v>823</v>
      </c>
      <c r="M36" s="15" t="s">
        <v>894</v>
      </c>
      <c r="N36" s="15" t="s">
        <v>892</v>
      </c>
      <c r="O36" s="15" t="s">
        <v>788</v>
      </c>
      <c r="P36" s="15" t="s">
        <v>827</v>
      </c>
      <c r="Q36" s="5">
        <v>5</v>
      </c>
      <c r="R36" s="5">
        <v>5</v>
      </c>
      <c r="S36" s="5">
        <v>4</v>
      </c>
      <c r="T36" s="5">
        <v>5</v>
      </c>
      <c r="U36" s="5">
        <v>5</v>
      </c>
      <c r="V36" s="5">
        <v>4</v>
      </c>
      <c r="W36" s="5">
        <v>5</v>
      </c>
      <c r="X36" s="5">
        <v>4</v>
      </c>
      <c r="Y36" s="5">
        <v>4</v>
      </c>
      <c r="Z36" s="5">
        <v>5</v>
      </c>
    </row>
    <row r="37" spans="1:26" x14ac:dyDescent="0.4">
      <c r="A37">
        <v>19356</v>
      </c>
      <c r="B37" s="5" t="s">
        <v>312</v>
      </c>
      <c r="C37" s="5" t="s">
        <v>313</v>
      </c>
      <c r="D37" s="5" t="s">
        <v>25</v>
      </c>
      <c r="E37" s="5" t="s">
        <v>143</v>
      </c>
      <c r="F37" s="5" t="s">
        <v>27</v>
      </c>
      <c r="G37" s="15" t="s">
        <v>825</v>
      </c>
      <c r="H37" s="15" t="s">
        <v>826</v>
      </c>
      <c r="I37" s="15" t="s">
        <v>885</v>
      </c>
      <c r="J37" s="15" t="s">
        <v>824</v>
      </c>
      <c r="K37" s="15" t="s">
        <v>823</v>
      </c>
      <c r="L37" s="15" t="s">
        <v>892</v>
      </c>
      <c r="M37" s="15" t="s">
        <v>893</v>
      </c>
      <c r="N37" s="15" t="s">
        <v>821</v>
      </c>
      <c r="O37" s="15" t="s">
        <v>759</v>
      </c>
      <c r="P37" s="15" t="s">
        <v>759</v>
      </c>
      <c r="Q37" s="5">
        <v>5</v>
      </c>
      <c r="R37" s="5">
        <v>5</v>
      </c>
      <c r="S37" s="5">
        <v>5</v>
      </c>
      <c r="T37" s="5">
        <v>5</v>
      </c>
      <c r="U37" s="5">
        <v>5</v>
      </c>
      <c r="V37" s="5">
        <v>5</v>
      </c>
      <c r="W37" s="5">
        <v>5</v>
      </c>
      <c r="X37" s="5">
        <v>5</v>
      </c>
      <c r="Y37" s="5">
        <v>3</v>
      </c>
    </row>
    <row r="38" spans="1:26" x14ac:dyDescent="0.4">
      <c r="A38">
        <v>19340</v>
      </c>
      <c r="B38" s="5" t="s">
        <v>321</v>
      </c>
      <c r="C38" s="5" t="s">
        <v>322</v>
      </c>
      <c r="D38" s="5" t="s">
        <v>25</v>
      </c>
      <c r="E38" s="5" t="s">
        <v>143</v>
      </c>
      <c r="F38" s="5" t="s">
        <v>27</v>
      </c>
      <c r="G38" s="15" t="s">
        <v>826</v>
      </c>
      <c r="H38" s="15" t="s">
        <v>885</v>
      </c>
      <c r="I38" s="15" t="s">
        <v>894</v>
      </c>
      <c r="J38" s="15" t="s">
        <v>823</v>
      </c>
      <c r="K38" s="15" t="s">
        <v>824</v>
      </c>
      <c r="L38" s="15" t="s">
        <v>892</v>
      </c>
      <c r="M38" s="15" t="s">
        <v>893</v>
      </c>
      <c r="N38" s="15" t="s">
        <v>827</v>
      </c>
      <c r="O38" s="15" t="s">
        <v>822</v>
      </c>
      <c r="P38" s="15" t="s">
        <v>821</v>
      </c>
      <c r="Q38" s="5">
        <v>3</v>
      </c>
      <c r="R38" s="5">
        <v>4</v>
      </c>
      <c r="S38" s="5">
        <v>3</v>
      </c>
      <c r="T38" s="5">
        <v>2</v>
      </c>
      <c r="U38" s="5">
        <v>2</v>
      </c>
      <c r="V38" s="5">
        <v>3</v>
      </c>
      <c r="W38" s="5">
        <v>2</v>
      </c>
      <c r="X38" s="5">
        <v>3</v>
      </c>
      <c r="Y38" s="5">
        <v>2</v>
      </c>
      <c r="Z38" s="5">
        <v>2</v>
      </c>
    </row>
    <row r="39" spans="1:26" x14ac:dyDescent="0.4">
      <c r="A39">
        <v>19208</v>
      </c>
      <c r="B39" s="5" t="s">
        <v>328</v>
      </c>
      <c r="C39" s="5" t="s">
        <v>329</v>
      </c>
      <c r="D39" s="5" t="s">
        <v>25</v>
      </c>
      <c r="E39" s="5" t="s">
        <v>80</v>
      </c>
      <c r="F39" s="5" t="s">
        <v>27</v>
      </c>
      <c r="G39" s="15" t="s">
        <v>825</v>
      </c>
      <c r="H39" s="15" t="s">
        <v>885</v>
      </c>
      <c r="I39" s="15" t="s">
        <v>824</v>
      </c>
      <c r="J39" s="15" t="s">
        <v>823</v>
      </c>
      <c r="K39" s="15" t="s">
        <v>827</v>
      </c>
      <c r="L39" s="15" t="s">
        <v>822</v>
      </c>
      <c r="M39" s="15" t="s">
        <v>893</v>
      </c>
      <c r="N39" s="15" t="s">
        <v>892</v>
      </c>
      <c r="O39" s="15" t="s">
        <v>821</v>
      </c>
      <c r="P39" s="15" t="s">
        <v>894</v>
      </c>
      <c r="Q39" s="5">
        <v>5</v>
      </c>
      <c r="R39" s="5">
        <v>5</v>
      </c>
      <c r="S39" s="5">
        <v>5</v>
      </c>
      <c r="T39" s="5">
        <v>4</v>
      </c>
      <c r="U39" s="5">
        <v>4</v>
      </c>
      <c r="V39" s="5">
        <v>4</v>
      </c>
      <c r="W39" s="5">
        <v>4</v>
      </c>
      <c r="X39" s="5">
        <v>4</v>
      </c>
      <c r="Y39" s="5">
        <v>4</v>
      </c>
      <c r="Z39" s="5">
        <v>4</v>
      </c>
    </row>
    <row r="40" spans="1:26" x14ac:dyDescent="0.4">
      <c r="A40">
        <v>19302</v>
      </c>
      <c r="B40" s="5" t="s">
        <v>335</v>
      </c>
      <c r="C40" s="5" t="s">
        <v>336</v>
      </c>
      <c r="D40" s="5" t="s">
        <v>48</v>
      </c>
      <c r="E40" s="5" t="s">
        <v>143</v>
      </c>
      <c r="F40" s="5" t="s">
        <v>246</v>
      </c>
      <c r="G40" s="15" t="s">
        <v>858</v>
      </c>
      <c r="H40" s="15" t="s">
        <v>859</v>
      </c>
      <c r="I40" s="15" t="s">
        <v>895</v>
      </c>
      <c r="J40" s="15" t="s">
        <v>896</v>
      </c>
      <c r="K40" s="15" t="s">
        <v>897</v>
      </c>
      <c r="L40" s="15" t="s">
        <v>814</v>
      </c>
      <c r="M40" s="15" t="s">
        <v>898</v>
      </c>
      <c r="N40" s="15" t="s">
        <v>781</v>
      </c>
      <c r="O40" s="15" t="s">
        <v>844</v>
      </c>
      <c r="P40" s="15" t="s">
        <v>786</v>
      </c>
      <c r="Q40" s="5">
        <v>4</v>
      </c>
      <c r="R40" s="5">
        <v>3</v>
      </c>
      <c r="S40" s="5">
        <v>5</v>
      </c>
      <c r="T40" s="5">
        <v>5</v>
      </c>
      <c r="U40" s="5">
        <v>5</v>
      </c>
      <c r="V40" s="5">
        <v>5</v>
      </c>
      <c r="W40" s="5">
        <v>5</v>
      </c>
      <c r="X40" s="5">
        <v>5</v>
      </c>
      <c r="Y40" s="5">
        <v>5</v>
      </c>
      <c r="Z40" s="5">
        <v>4</v>
      </c>
    </row>
    <row r="41" spans="1:26" x14ac:dyDescent="0.4">
      <c r="A41">
        <v>19204</v>
      </c>
      <c r="B41" s="5" t="s">
        <v>345</v>
      </c>
      <c r="C41" s="5" t="s">
        <v>346</v>
      </c>
      <c r="D41" s="5" t="s">
        <v>48</v>
      </c>
      <c r="E41" s="5" t="s">
        <v>80</v>
      </c>
      <c r="F41" s="5" t="s">
        <v>27</v>
      </c>
      <c r="G41" s="15" t="s">
        <v>898</v>
      </c>
      <c r="H41" s="15" t="s">
        <v>895</v>
      </c>
      <c r="I41" s="15" t="s">
        <v>857</v>
      </c>
      <c r="J41" s="15" t="s">
        <v>899</v>
      </c>
      <c r="K41" s="15" t="s">
        <v>861</v>
      </c>
      <c r="L41" s="15" t="s">
        <v>759</v>
      </c>
      <c r="M41" s="15" t="s">
        <v>759</v>
      </c>
      <c r="N41" s="15" t="s">
        <v>759</v>
      </c>
      <c r="O41" s="15" t="s">
        <v>759</v>
      </c>
      <c r="P41" s="15" t="s">
        <v>759</v>
      </c>
      <c r="Q41" s="5">
        <v>5</v>
      </c>
      <c r="R41" s="5">
        <v>5</v>
      </c>
      <c r="S41" s="5">
        <v>5</v>
      </c>
      <c r="T41" s="5">
        <v>5</v>
      </c>
      <c r="U41" s="5">
        <v>5</v>
      </c>
      <c r="V41" s="5">
        <v>5</v>
      </c>
    </row>
    <row r="42" spans="1:26" x14ac:dyDescent="0.4">
      <c r="A42">
        <v>19217</v>
      </c>
      <c r="B42" s="5" t="s">
        <v>353</v>
      </c>
      <c r="C42" s="5" t="s">
        <v>354</v>
      </c>
      <c r="D42" s="5" t="s">
        <v>48</v>
      </c>
      <c r="E42" s="5" t="s">
        <v>80</v>
      </c>
      <c r="F42" s="5" t="s">
        <v>27</v>
      </c>
      <c r="G42" s="15" t="s">
        <v>895</v>
      </c>
      <c r="H42" s="15" t="s">
        <v>879</v>
      </c>
      <c r="I42" s="15" t="s">
        <v>901</v>
      </c>
      <c r="J42" s="15" t="s">
        <v>896</v>
      </c>
      <c r="K42" s="15" t="s">
        <v>880</v>
      </c>
      <c r="L42" s="15" t="s">
        <v>902</v>
      </c>
      <c r="M42" s="15" t="s">
        <v>903</v>
      </c>
      <c r="N42" s="15" t="s">
        <v>904</v>
      </c>
      <c r="O42" s="15" t="s">
        <v>905</v>
      </c>
      <c r="P42" s="15" t="s">
        <v>781</v>
      </c>
      <c r="Q42" s="5">
        <v>5</v>
      </c>
      <c r="R42" s="5">
        <v>5</v>
      </c>
      <c r="S42" s="5">
        <v>5</v>
      </c>
      <c r="T42" s="5">
        <v>5</v>
      </c>
      <c r="U42" s="5">
        <v>3</v>
      </c>
      <c r="V42" s="5">
        <v>5</v>
      </c>
      <c r="W42" s="5">
        <v>5</v>
      </c>
      <c r="X42" s="5">
        <v>5</v>
      </c>
      <c r="Y42" s="5">
        <v>5</v>
      </c>
      <c r="Z42" s="5">
        <v>5</v>
      </c>
    </row>
    <row r="43" spans="1:26" x14ac:dyDescent="0.4">
      <c r="A43">
        <v>19216</v>
      </c>
      <c r="B43" s="5" t="s">
        <v>361</v>
      </c>
      <c r="C43" s="5" t="s">
        <v>362</v>
      </c>
      <c r="D43" s="5" t="s">
        <v>48</v>
      </c>
      <c r="E43" s="5" t="s">
        <v>80</v>
      </c>
      <c r="F43" s="5" t="s">
        <v>49</v>
      </c>
      <c r="G43" s="15" t="s">
        <v>895</v>
      </c>
      <c r="H43" s="15" t="s">
        <v>898</v>
      </c>
      <c r="I43" s="15" t="s">
        <v>900</v>
      </c>
      <c r="J43" s="15" t="s">
        <v>906</v>
      </c>
      <c r="K43" s="15" t="s">
        <v>907</v>
      </c>
      <c r="L43" s="15" t="s">
        <v>908</v>
      </c>
      <c r="M43" s="15" t="s">
        <v>1012</v>
      </c>
      <c r="N43" s="15" t="s">
        <v>909</v>
      </c>
      <c r="O43" s="15" t="s">
        <v>910</v>
      </c>
      <c r="P43" s="15" t="s">
        <v>911</v>
      </c>
      <c r="Q43" s="5">
        <v>5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5</v>
      </c>
      <c r="X43" s="5">
        <v>5</v>
      </c>
      <c r="Y43" s="5">
        <v>5</v>
      </c>
      <c r="Z43" s="5">
        <v>5</v>
      </c>
    </row>
    <row r="44" spans="1:26" x14ac:dyDescent="0.4">
      <c r="A44">
        <v>19337</v>
      </c>
      <c r="B44" s="5" t="s">
        <v>370</v>
      </c>
      <c r="C44" s="5" t="s">
        <v>371</v>
      </c>
      <c r="D44" s="5" t="s">
        <v>48</v>
      </c>
      <c r="E44" s="5" t="s">
        <v>143</v>
      </c>
      <c r="F44" s="5" t="s">
        <v>27</v>
      </c>
      <c r="G44" s="15" t="s">
        <v>912</v>
      </c>
      <c r="H44" s="15" t="s">
        <v>913</v>
      </c>
      <c r="I44" s="15" t="s">
        <v>886</v>
      </c>
      <c r="J44" s="15" t="s">
        <v>905</v>
      </c>
      <c r="K44" s="15" t="s">
        <v>884</v>
      </c>
      <c r="L44" s="15" t="s">
        <v>901</v>
      </c>
      <c r="M44" s="15" t="s">
        <v>875</v>
      </c>
      <c r="N44" s="15" t="s">
        <v>804</v>
      </c>
      <c r="O44" s="15" t="s">
        <v>914</v>
      </c>
      <c r="P44" s="15" t="s">
        <v>915</v>
      </c>
      <c r="Q44" s="5">
        <v>3</v>
      </c>
      <c r="R44" s="5">
        <v>4</v>
      </c>
      <c r="S44" s="5">
        <v>4</v>
      </c>
      <c r="T44" s="5">
        <v>4</v>
      </c>
      <c r="U44" s="5">
        <v>3</v>
      </c>
      <c r="V44" s="5">
        <v>3</v>
      </c>
      <c r="W44" s="5">
        <v>3</v>
      </c>
      <c r="X44" s="5">
        <v>4</v>
      </c>
      <c r="Y44" s="5">
        <v>3</v>
      </c>
      <c r="Z44" s="5">
        <v>3</v>
      </c>
    </row>
    <row r="45" spans="1:26" x14ac:dyDescent="0.4">
      <c r="A45">
        <v>19202</v>
      </c>
      <c r="B45" s="5" t="s">
        <v>376</v>
      </c>
      <c r="C45" s="5" t="s">
        <v>377</v>
      </c>
      <c r="D45" s="5" t="s">
        <v>48</v>
      </c>
      <c r="E45" s="5" t="s">
        <v>80</v>
      </c>
      <c r="F45" s="5" t="s">
        <v>378</v>
      </c>
      <c r="G45" s="15" t="s">
        <v>898</v>
      </c>
      <c r="H45" s="15" t="s">
        <v>916</v>
      </c>
      <c r="I45" s="15" t="s">
        <v>781</v>
      </c>
      <c r="J45" s="15" t="s">
        <v>917</v>
      </c>
      <c r="K45" s="15" t="s">
        <v>847</v>
      </c>
      <c r="L45" s="15" t="s">
        <v>898</v>
      </c>
      <c r="M45" s="15" t="s">
        <v>918</v>
      </c>
      <c r="N45" s="15" t="s">
        <v>766</v>
      </c>
      <c r="O45" s="15" t="s">
        <v>759</v>
      </c>
      <c r="P45" s="15" t="s">
        <v>759</v>
      </c>
      <c r="Q45" s="5">
        <v>5</v>
      </c>
      <c r="R45" s="5">
        <v>5</v>
      </c>
      <c r="S45" s="5">
        <v>5</v>
      </c>
      <c r="T45" s="5">
        <v>3</v>
      </c>
      <c r="U45" s="5">
        <v>4</v>
      </c>
      <c r="V45" s="5">
        <v>5</v>
      </c>
      <c r="W45" s="5">
        <v>3</v>
      </c>
      <c r="X45" s="5">
        <v>4</v>
      </c>
    </row>
    <row r="46" spans="1:26" x14ac:dyDescent="0.4">
      <c r="A46">
        <v>19353</v>
      </c>
      <c r="B46" s="5" t="s">
        <v>383</v>
      </c>
      <c r="C46" s="5" t="s">
        <v>384</v>
      </c>
      <c r="D46" s="5" t="s">
        <v>48</v>
      </c>
      <c r="E46" s="5" t="s">
        <v>143</v>
      </c>
      <c r="F46" s="5" t="s">
        <v>27</v>
      </c>
      <c r="G46" s="15" t="s">
        <v>924</v>
      </c>
      <c r="H46" s="15" t="s">
        <v>897</v>
      </c>
      <c r="I46" s="15" t="s">
        <v>919</v>
      </c>
      <c r="J46" s="15" t="s">
        <v>920</v>
      </c>
      <c r="K46" s="15" t="s">
        <v>921</v>
      </c>
      <c r="L46" s="15" t="s">
        <v>922</v>
      </c>
      <c r="M46" s="15" t="s">
        <v>759</v>
      </c>
      <c r="N46" s="15" t="s">
        <v>759</v>
      </c>
      <c r="O46" s="15" t="s">
        <v>759</v>
      </c>
      <c r="P46" s="15" t="s">
        <v>759</v>
      </c>
      <c r="Q46" s="5">
        <v>5</v>
      </c>
      <c r="R46" s="5">
        <v>5</v>
      </c>
      <c r="S46" s="5">
        <v>5</v>
      </c>
      <c r="T46" s="5">
        <v>5</v>
      </c>
      <c r="U46" s="5">
        <v>5</v>
      </c>
    </row>
    <row r="47" spans="1:26" x14ac:dyDescent="0.4">
      <c r="A47">
        <v>19250</v>
      </c>
      <c r="B47" s="5" t="s">
        <v>393</v>
      </c>
      <c r="C47" s="11" t="s">
        <v>741</v>
      </c>
      <c r="D47" s="5" t="s">
        <v>48</v>
      </c>
      <c r="E47" s="5" t="s">
        <v>80</v>
      </c>
      <c r="F47" s="5" t="s">
        <v>27</v>
      </c>
      <c r="G47" s="15" t="s">
        <v>791</v>
      </c>
      <c r="H47" s="15" t="s">
        <v>789</v>
      </c>
      <c r="I47" s="15" t="s">
        <v>912</v>
      </c>
      <c r="J47" s="15" t="s">
        <v>886</v>
      </c>
      <c r="K47" s="15" t="s">
        <v>925</v>
      </c>
      <c r="L47" s="15" t="s">
        <v>926</v>
      </c>
      <c r="M47" s="15" t="s">
        <v>927</v>
      </c>
      <c r="N47" s="15" t="s">
        <v>790</v>
      </c>
      <c r="O47" s="15" t="s">
        <v>759</v>
      </c>
      <c r="P47" s="15" t="s">
        <v>759</v>
      </c>
      <c r="Q47" s="5">
        <v>5</v>
      </c>
      <c r="R47" s="5">
        <v>5</v>
      </c>
      <c r="S47" s="5">
        <v>3</v>
      </c>
      <c r="T47" s="5">
        <v>3</v>
      </c>
      <c r="U47" s="5">
        <v>4</v>
      </c>
      <c r="V47" s="5">
        <v>3</v>
      </c>
      <c r="W47" s="5">
        <v>4</v>
      </c>
      <c r="X47" s="5">
        <v>3</v>
      </c>
    </row>
    <row r="48" spans="1:26" x14ac:dyDescent="0.4">
      <c r="A48">
        <v>19102</v>
      </c>
      <c r="B48" s="5" t="s">
        <v>399</v>
      </c>
      <c r="C48" s="5" t="s">
        <v>400</v>
      </c>
      <c r="D48" s="5" t="s">
        <v>25</v>
      </c>
      <c r="E48" s="5" t="s">
        <v>26</v>
      </c>
      <c r="F48" s="5" t="s">
        <v>27</v>
      </c>
      <c r="G48" s="15" t="s">
        <v>888</v>
      </c>
      <c r="H48" s="15" t="s">
        <v>887</v>
      </c>
      <c r="I48" s="15" t="s">
        <v>1013</v>
      </c>
      <c r="J48" s="15" t="s">
        <v>928</v>
      </c>
      <c r="K48" s="15" t="s">
        <v>785</v>
      </c>
      <c r="L48" s="15" t="s">
        <v>890</v>
      </c>
      <c r="M48" s="15" t="s">
        <v>826</v>
      </c>
      <c r="N48" s="15" t="s">
        <v>929</v>
      </c>
      <c r="O48" s="15" t="s">
        <v>930</v>
      </c>
      <c r="P48" s="15" t="s">
        <v>759</v>
      </c>
      <c r="Q48" s="5">
        <v>5</v>
      </c>
      <c r="R48" s="5">
        <v>5</v>
      </c>
      <c r="S48" s="5">
        <v>5</v>
      </c>
      <c r="T48" s="5">
        <v>5</v>
      </c>
      <c r="U48" s="5">
        <v>5</v>
      </c>
      <c r="V48" s="5">
        <v>5</v>
      </c>
      <c r="W48" s="5">
        <v>4</v>
      </c>
      <c r="X48" s="5">
        <v>4</v>
      </c>
      <c r="Y48" s="5">
        <v>4</v>
      </c>
    </row>
    <row r="49" spans="1:26" x14ac:dyDescent="0.4">
      <c r="A49">
        <v>19553</v>
      </c>
      <c r="B49" s="5" t="s">
        <v>408</v>
      </c>
      <c r="C49" s="5" t="s">
        <v>409</v>
      </c>
      <c r="D49" s="5" t="s">
        <v>48</v>
      </c>
      <c r="E49" s="5" t="s">
        <v>57</v>
      </c>
      <c r="F49" s="5" t="s">
        <v>27</v>
      </c>
      <c r="G49" s="15" t="s">
        <v>931</v>
      </c>
      <c r="H49" s="15" t="s">
        <v>932</v>
      </c>
      <c r="I49" s="15" t="s">
        <v>933</v>
      </c>
      <c r="J49" s="15" t="s">
        <v>934</v>
      </c>
      <c r="K49" s="15" t="s">
        <v>771</v>
      </c>
      <c r="L49" s="15" t="s">
        <v>935</v>
      </c>
      <c r="M49" s="15" t="s">
        <v>877</v>
      </c>
      <c r="N49" s="15" t="s">
        <v>875</v>
      </c>
      <c r="O49" s="15" t="s">
        <v>816</v>
      </c>
      <c r="P49" s="15" t="s">
        <v>766</v>
      </c>
      <c r="Q49" s="5">
        <v>5</v>
      </c>
      <c r="R49" s="5">
        <v>4</v>
      </c>
      <c r="S49" s="5">
        <v>5</v>
      </c>
      <c r="T49" s="5">
        <v>5</v>
      </c>
      <c r="U49" s="5">
        <v>4</v>
      </c>
      <c r="V49" s="5">
        <v>4</v>
      </c>
      <c r="W49" s="5">
        <v>5</v>
      </c>
      <c r="X49" s="5">
        <v>5</v>
      </c>
      <c r="Y49" s="5">
        <v>4</v>
      </c>
      <c r="Z49" s="5">
        <v>4</v>
      </c>
    </row>
    <row r="50" spans="1:26" x14ac:dyDescent="0.4">
      <c r="A50">
        <v>19317</v>
      </c>
      <c r="B50" s="5" t="s">
        <v>416</v>
      </c>
      <c r="C50" s="5" t="s">
        <v>417</v>
      </c>
      <c r="D50" s="5" t="s">
        <v>48</v>
      </c>
      <c r="E50" s="5" t="s">
        <v>143</v>
      </c>
      <c r="F50" s="5" t="s">
        <v>27</v>
      </c>
      <c r="G50" s="15" t="s">
        <v>780</v>
      </c>
      <c r="H50" s="15" t="s">
        <v>769</v>
      </c>
      <c r="I50" s="15" t="s">
        <v>779</v>
      </c>
      <c r="J50" s="15" t="s">
        <v>777</v>
      </c>
      <c r="K50" s="15" t="s">
        <v>876</v>
      </c>
      <c r="L50" s="15" t="s">
        <v>778</v>
      </c>
      <c r="M50" s="15" t="s">
        <v>991</v>
      </c>
      <c r="N50" s="15" t="s">
        <v>865</v>
      </c>
      <c r="O50" s="15" t="s">
        <v>846</v>
      </c>
      <c r="P50" s="15" t="s">
        <v>759</v>
      </c>
      <c r="Q50" s="5">
        <v>5</v>
      </c>
      <c r="R50" s="5">
        <v>5</v>
      </c>
      <c r="S50" s="5">
        <v>5</v>
      </c>
      <c r="T50" s="5">
        <v>5</v>
      </c>
      <c r="U50" s="5">
        <v>5</v>
      </c>
      <c r="V50" s="5">
        <v>5</v>
      </c>
      <c r="W50" s="5">
        <v>4</v>
      </c>
      <c r="X50" s="5">
        <v>4</v>
      </c>
      <c r="Y50" s="5">
        <v>4</v>
      </c>
    </row>
    <row r="51" spans="1:26" x14ac:dyDescent="0.4">
      <c r="A51">
        <v>19537</v>
      </c>
      <c r="B51" s="5" t="s">
        <v>425</v>
      </c>
      <c r="C51" s="5" t="s">
        <v>426</v>
      </c>
      <c r="D51" s="5" t="s">
        <v>48</v>
      </c>
      <c r="E51" s="5" t="s">
        <v>57</v>
      </c>
      <c r="F51" s="5" t="s">
        <v>27</v>
      </c>
      <c r="G51" s="15" t="s">
        <v>936</v>
      </c>
      <c r="H51" s="15" t="s">
        <v>770</v>
      </c>
      <c r="I51" s="15" t="s">
        <v>773</v>
      </c>
      <c r="J51" s="15" t="s">
        <v>937</v>
      </c>
      <c r="K51" s="15" t="s">
        <v>938</v>
      </c>
      <c r="L51" s="15" t="s">
        <v>939</v>
      </c>
      <c r="M51" s="15" t="s">
        <v>940</v>
      </c>
      <c r="N51" s="15" t="s">
        <v>1014</v>
      </c>
      <c r="O51" s="15" t="s">
        <v>759</v>
      </c>
      <c r="P51" s="15" t="s">
        <v>759</v>
      </c>
      <c r="Q51" s="5">
        <v>5</v>
      </c>
      <c r="R51" s="5">
        <v>5</v>
      </c>
      <c r="S51" s="5">
        <v>5</v>
      </c>
      <c r="T51" s="5">
        <v>3</v>
      </c>
      <c r="U51" s="5">
        <v>4</v>
      </c>
      <c r="V51" s="5">
        <v>5</v>
      </c>
      <c r="W51" s="5">
        <v>4</v>
      </c>
      <c r="X51" s="5">
        <v>4</v>
      </c>
    </row>
    <row r="52" spans="1:26" x14ac:dyDescent="0.4">
      <c r="A52">
        <v>19125</v>
      </c>
      <c r="B52" s="5" t="s">
        <v>433</v>
      </c>
      <c r="C52" s="9" t="s">
        <v>434</v>
      </c>
      <c r="D52" s="5" t="s">
        <v>48</v>
      </c>
      <c r="E52" s="5" t="s">
        <v>26</v>
      </c>
      <c r="F52" s="5" t="s">
        <v>27</v>
      </c>
      <c r="G52" s="15" t="s">
        <v>941</v>
      </c>
      <c r="H52" s="15" t="s">
        <v>774</v>
      </c>
      <c r="I52" s="15" t="s">
        <v>942</v>
      </c>
      <c r="J52" s="15" t="s">
        <v>943</v>
      </c>
      <c r="K52" s="15" t="s">
        <v>944</v>
      </c>
      <c r="L52" s="15" t="s">
        <v>945</v>
      </c>
      <c r="M52" s="15" t="s">
        <v>1015</v>
      </c>
      <c r="N52" s="15" t="s">
        <v>1016</v>
      </c>
      <c r="O52" s="15" t="s">
        <v>1017</v>
      </c>
      <c r="P52" s="15" t="s">
        <v>759</v>
      </c>
      <c r="Q52" s="5">
        <v>5</v>
      </c>
      <c r="R52" s="5">
        <v>4</v>
      </c>
      <c r="S52" s="5">
        <v>4</v>
      </c>
      <c r="T52" s="5">
        <v>3</v>
      </c>
      <c r="U52" s="5">
        <v>5</v>
      </c>
      <c r="V52" s="5">
        <v>5</v>
      </c>
      <c r="W52" s="5">
        <v>3</v>
      </c>
      <c r="X52" s="5">
        <v>3</v>
      </c>
      <c r="Z52" s="5">
        <v>3</v>
      </c>
    </row>
    <row r="53" spans="1:26" x14ac:dyDescent="0.4">
      <c r="A53">
        <v>19529</v>
      </c>
      <c r="B53" s="5" t="s">
        <v>441</v>
      </c>
      <c r="C53" s="5" t="s">
        <v>442</v>
      </c>
      <c r="D53" s="5" t="s">
        <v>48</v>
      </c>
      <c r="E53" s="5" t="s">
        <v>57</v>
      </c>
      <c r="F53" s="5" t="s">
        <v>49</v>
      </c>
      <c r="G53" s="15" t="s">
        <v>946</v>
      </c>
      <c r="H53" s="15" t="s">
        <v>947</v>
      </c>
      <c r="I53" s="15" t="s">
        <v>855</v>
      </c>
      <c r="J53" s="15" t="s">
        <v>941</v>
      </c>
      <c r="K53" s="15" t="s">
        <v>774</v>
      </c>
      <c r="L53" s="15" t="s">
        <v>875</v>
      </c>
      <c r="M53" s="15" t="s">
        <v>943</v>
      </c>
      <c r="N53" s="15" t="s">
        <v>948</v>
      </c>
      <c r="O53" s="15" t="s">
        <v>759</v>
      </c>
      <c r="P53" s="15" t="s">
        <v>759</v>
      </c>
      <c r="Q53" s="5">
        <v>5</v>
      </c>
      <c r="R53" s="5">
        <v>4</v>
      </c>
      <c r="S53" s="5">
        <v>5</v>
      </c>
      <c r="T53" s="5">
        <v>4</v>
      </c>
      <c r="U53" s="5">
        <v>4</v>
      </c>
      <c r="V53" s="5">
        <v>4</v>
      </c>
      <c r="W53" s="5">
        <v>5</v>
      </c>
      <c r="X53" s="5">
        <v>5</v>
      </c>
    </row>
    <row r="54" spans="1:26" x14ac:dyDescent="0.4">
      <c r="A54">
        <v>19258</v>
      </c>
      <c r="B54" s="5" t="s">
        <v>448</v>
      </c>
      <c r="C54" s="5" t="s">
        <v>449</v>
      </c>
      <c r="D54" s="5" t="s">
        <v>48</v>
      </c>
      <c r="E54" s="5" t="s">
        <v>80</v>
      </c>
      <c r="F54" s="5" t="s">
        <v>49</v>
      </c>
      <c r="G54" s="15" t="s">
        <v>759</v>
      </c>
      <c r="H54" s="15" t="s">
        <v>759</v>
      </c>
      <c r="I54" s="15" t="s">
        <v>759</v>
      </c>
      <c r="J54" s="15" t="s">
        <v>759</v>
      </c>
      <c r="K54" s="15" t="s">
        <v>759</v>
      </c>
      <c r="L54" s="15" t="s">
        <v>759</v>
      </c>
      <c r="M54" s="15" t="s">
        <v>759</v>
      </c>
      <c r="N54" s="15" t="s">
        <v>759</v>
      </c>
      <c r="O54" s="15" t="s">
        <v>759</v>
      </c>
      <c r="P54" s="15" t="s">
        <v>759</v>
      </c>
    </row>
    <row r="55" spans="1:26" x14ac:dyDescent="0.4">
      <c r="A55">
        <v>19505</v>
      </c>
      <c r="B55" s="5" t="s">
        <v>455</v>
      </c>
      <c r="C55" s="5" t="s">
        <v>456</v>
      </c>
      <c r="D55" s="5" t="s">
        <v>48</v>
      </c>
      <c r="E55" s="5" t="s">
        <v>57</v>
      </c>
      <c r="F55" s="5" t="s">
        <v>378</v>
      </c>
      <c r="G55" s="15" t="s">
        <v>898</v>
      </c>
      <c r="H55" s="15" t="s">
        <v>910</v>
      </c>
      <c r="I55" s="15" t="s">
        <v>1018</v>
      </c>
      <c r="J55" s="15" t="s">
        <v>782</v>
      </c>
      <c r="K55" s="15" t="s">
        <v>766</v>
      </c>
      <c r="L55" s="15" t="s">
        <v>759</v>
      </c>
      <c r="M55" s="15" t="s">
        <v>759</v>
      </c>
      <c r="N55" s="15" t="s">
        <v>759</v>
      </c>
      <c r="O55" s="15" t="s">
        <v>759</v>
      </c>
      <c r="P55" s="15" t="s">
        <v>759</v>
      </c>
      <c r="Q55" s="5">
        <v>5</v>
      </c>
      <c r="R55" s="5">
        <v>5</v>
      </c>
      <c r="S55" s="5">
        <v>4</v>
      </c>
      <c r="T55" s="5">
        <v>4</v>
      </c>
      <c r="U55" s="5">
        <v>4</v>
      </c>
    </row>
    <row r="56" spans="1:26" x14ac:dyDescent="0.4">
      <c r="A56">
        <v>19222</v>
      </c>
      <c r="B56" s="5" t="s">
        <v>463</v>
      </c>
      <c r="C56" s="5" t="s">
        <v>464</v>
      </c>
      <c r="D56" s="5" t="s">
        <v>48</v>
      </c>
      <c r="E56" s="5" t="s">
        <v>80</v>
      </c>
      <c r="F56" s="5" t="s">
        <v>27</v>
      </c>
      <c r="G56" s="15" t="s">
        <v>835</v>
      </c>
      <c r="H56" s="15" t="s">
        <v>837</v>
      </c>
      <c r="I56" s="15" t="s">
        <v>839</v>
      </c>
      <c r="J56" s="15" t="s">
        <v>838</v>
      </c>
      <c r="K56" s="15" t="s">
        <v>952</v>
      </c>
      <c r="L56" s="15" t="s">
        <v>917</v>
      </c>
      <c r="M56" s="15" t="s">
        <v>837</v>
      </c>
      <c r="N56" s="15" t="s">
        <v>1019</v>
      </c>
      <c r="O56" s="15" t="s">
        <v>759</v>
      </c>
      <c r="P56" s="15" t="s">
        <v>759</v>
      </c>
      <c r="Q56" s="5">
        <v>5</v>
      </c>
      <c r="R56" s="5">
        <v>5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4</v>
      </c>
    </row>
    <row r="57" spans="1:26" x14ac:dyDescent="0.4">
      <c r="A57">
        <v>19550</v>
      </c>
      <c r="B57" s="5" t="s">
        <v>470</v>
      </c>
      <c r="C57" s="5" t="s">
        <v>471</v>
      </c>
      <c r="D57" s="5" t="s">
        <v>48</v>
      </c>
      <c r="E57" s="5" t="s">
        <v>57</v>
      </c>
      <c r="F57" s="5" t="s">
        <v>49</v>
      </c>
      <c r="G57" s="15" t="s">
        <v>875</v>
      </c>
      <c r="H57" s="15" t="s">
        <v>953</v>
      </c>
      <c r="I57" s="15" t="s">
        <v>954</v>
      </c>
      <c r="J57" s="15" t="s">
        <v>955</v>
      </c>
      <c r="K57" s="15" t="s">
        <v>956</v>
      </c>
      <c r="L57" s="15" t="s">
        <v>896</v>
      </c>
      <c r="M57" s="15" t="s">
        <v>957</v>
      </c>
      <c r="N57" s="15" t="s">
        <v>960</v>
      </c>
      <c r="O57" s="15" t="s">
        <v>759</v>
      </c>
      <c r="P57" s="15" t="s">
        <v>759</v>
      </c>
      <c r="Q57" s="5">
        <v>1</v>
      </c>
      <c r="R57" s="5">
        <v>1</v>
      </c>
      <c r="S57" s="5">
        <v>5</v>
      </c>
      <c r="T57" s="5">
        <v>5</v>
      </c>
      <c r="U57" s="5">
        <v>5</v>
      </c>
      <c r="V57" s="5">
        <v>3</v>
      </c>
      <c r="W57" s="5">
        <v>4</v>
      </c>
      <c r="X57" s="5">
        <v>4</v>
      </c>
    </row>
    <row r="58" spans="1:26" x14ac:dyDescent="0.4">
      <c r="A58">
        <v>19266</v>
      </c>
      <c r="B58" s="5" t="s">
        <v>476</v>
      </c>
      <c r="C58" s="5" t="s">
        <v>477</v>
      </c>
      <c r="D58" s="5" t="s">
        <v>48</v>
      </c>
      <c r="E58" s="5" t="s">
        <v>80</v>
      </c>
      <c r="F58" s="5" t="s">
        <v>27</v>
      </c>
      <c r="G58" s="15" t="s">
        <v>958</v>
      </c>
      <c r="H58" s="15" t="s">
        <v>957</v>
      </c>
      <c r="I58" s="15" t="s">
        <v>956</v>
      </c>
      <c r="J58" s="15" t="s">
        <v>959</v>
      </c>
      <c r="K58" s="15" t="s">
        <v>772</v>
      </c>
      <c r="L58" s="15" t="s">
        <v>762</v>
      </c>
      <c r="M58" s="15" t="s">
        <v>759</v>
      </c>
      <c r="N58" s="15" t="s">
        <v>759</v>
      </c>
      <c r="O58" s="15" t="s">
        <v>759</v>
      </c>
      <c r="P58" s="15" t="s">
        <v>759</v>
      </c>
      <c r="Q58" s="5">
        <v>4</v>
      </c>
      <c r="R58" s="5">
        <v>4</v>
      </c>
      <c r="S58" s="5">
        <v>4</v>
      </c>
      <c r="T58" s="5">
        <v>4</v>
      </c>
      <c r="U58" s="5">
        <v>4</v>
      </c>
      <c r="V58" s="5">
        <v>4</v>
      </c>
    </row>
    <row r="59" spans="1:26" x14ac:dyDescent="0.4">
      <c r="A59">
        <v>19267</v>
      </c>
      <c r="B59" s="5" t="s">
        <v>484</v>
      </c>
      <c r="C59" s="5" t="s">
        <v>485</v>
      </c>
      <c r="D59" s="5" t="s">
        <v>48</v>
      </c>
      <c r="E59" s="5" t="s">
        <v>80</v>
      </c>
      <c r="F59" s="5" t="s">
        <v>27</v>
      </c>
      <c r="G59" s="15" t="s">
        <v>958</v>
      </c>
      <c r="H59" s="15" t="s">
        <v>960</v>
      </c>
      <c r="I59" s="15" t="s">
        <v>956</v>
      </c>
      <c r="J59" s="15" t="s">
        <v>868</v>
      </c>
      <c r="K59" s="15" t="s">
        <v>961</v>
      </c>
      <c r="L59" s="15" t="s">
        <v>902</v>
      </c>
      <c r="M59" s="15" t="s">
        <v>764</v>
      </c>
      <c r="N59" s="15" t="s">
        <v>772</v>
      </c>
      <c r="O59" s="15" t="s">
        <v>759</v>
      </c>
      <c r="P59" s="15" t="s">
        <v>759</v>
      </c>
      <c r="Q59" s="5">
        <v>5</v>
      </c>
      <c r="R59" s="5">
        <v>5</v>
      </c>
      <c r="S59" s="5">
        <v>5</v>
      </c>
      <c r="T59" s="5">
        <v>4</v>
      </c>
      <c r="U59" s="5">
        <v>3</v>
      </c>
      <c r="V59" s="5">
        <v>4</v>
      </c>
      <c r="W59" s="5">
        <v>4</v>
      </c>
    </row>
    <row r="60" spans="1:26" x14ac:dyDescent="0.4">
      <c r="A60">
        <v>19223</v>
      </c>
      <c r="B60" s="5" t="s">
        <v>491</v>
      </c>
      <c r="C60" s="5" t="s">
        <v>492</v>
      </c>
      <c r="D60" s="5" t="s">
        <v>48</v>
      </c>
      <c r="E60" s="5" t="s">
        <v>80</v>
      </c>
      <c r="F60" s="5" t="s">
        <v>27</v>
      </c>
      <c r="G60" s="15" t="s">
        <v>957</v>
      </c>
      <c r="H60" s="15" t="s">
        <v>960</v>
      </c>
      <c r="I60" s="15" t="s">
        <v>962</v>
      </c>
      <c r="J60" s="15" t="s">
        <v>762</v>
      </c>
      <c r="K60" s="15" t="s">
        <v>764</v>
      </c>
      <c r="L60" s="15" t="s">
        <v>766</v>
      </c>
      <c r="M60" s="15" t="s">
        <v>958</v>
      </c>
      <c r="N60" s="15" t="s">
        <v>959</v>
      </c>
      <c r="O60" s="15" t="s">
        <v>759</v>
      </c>
      <c r="P60" s="15" t="s">
        <v>759</v>
      </c>
      <c r="Q60" s="5">
        <v>5</v>
      </c>
      <c r="R60" s="5">
        <v>5</v>
      </c>
      <c r="S60" s="5">
        <v>5</v>
      </c>
      <c r="T60" s="5">
        <v>5</v>
      </c>
      <c r="U60" s="5">
        <v>5</v>
      </c>
      <c r="V60" s="5">
        <v>5</v>
      </c>
      <c r="W60" s="5">
        <v>1</v>
      </c>
      <c r="X60" s="5">
        <v>3</v>
      </c>
    </row>
    <row r="61" spans="1:26" x14ac:dyDescent="0.4">
      <c r="A61">
        <v>19312</v>
      </c>
      <c r="B61" s="5" t="s">
        <v>501</v>
      </c>
      <c r="C61" s="5" t="s">
        <v>502</v>
      </c>
      <c r="D61" s="5" t="s">
        <v>48</v>
      </c>
      <c r="E61" s="5" t="s">
        <v>143</v>
      </c>
      <c r="F61" s="5" t="s">
        <v>27</v>
      </c>
      <c r="G61" s="15" t="s">
        <v>866</v>
      </c>
      <c r="H61" s="15" t="s">
        <v>867</v>
      </c>
      <c r="I61" s="15" t="s">
        <v>963</v>
      </c>
      <c r="J61" s="15" t="s">
        <v>952</v>
      </c>
      <c r="K61" s="15" t="s">
        <v>878</v>
      </c>
      <c r="L61" s="15" t="s">
        <v>759</v>
      </c>
      <c r="M61" s="15" t="s">
        <v>759</v>
      </c>
      <c r="N61" s="15" t="s">
        <v>759</v>
      </c>
      <c r="O61" s="15" t="s">
        <v>759</v>
      </c>
      <c r="P61" s="15" t="s">
        <v>759</v>
      </c>
      <c r="Q61" s="5">
        <v>5</v>
      </c>
      <c r="R61" s="5">
        <v>5</v>
      </c>
      <c r="S61" s="5">
        <v>4</v>
      </c>
      <c r="T61" s="5">
        <v>5</v>
      </c>
      <c r="U61" s="5">
        <v>5</v>
      </c>
    </row>
    <row r="62" spans="1:26" x14ac:dyDescent="0.4">
      <c r="A62">
        <v>19341</v>
      </c>
      <c r="B62" s="5" t="s">
        <v>507</v>
      </c>
      <c r="C62" s="11" t="s">
        <v>740</v>
      </c>
      <c r="D62" s="5" t="s">
        <v>48</v>
      </c>
      <c r="E62" s="5" t="s">
        <v>143</v>
      </c>
      <c r="F62" s="5" t="s">
        <v>27</v>
      </c>
      <c r="G62" s="15" t="s">
        <v>865</v>
      </c>
      <c r="H62" s="15" t="s">
        <v>866</v>
      </c>
      <c r="I62" s="15" t="s">
        <v>846</v>
      </c>
      <c r="J62" s="15" t="s">
        <v>875</v>
      </c>
      <c r="K62" s="15" t="s">
        <v>845</v>
      </c>
      <c r="L62" s="15" t="s">
        <v>844</v>
      </c>
      <c r="M62" s="15" t="s">
        <v>877</v>
      </c>
      <c r="N62" s="15" t="s">
        <v>759</v>
      </c>
      <c r="O62" s="15" t="s">
        <v>759</v>
      </c>
      <c r="P62" s="15" t="s">
        <v>759</v>
      </c>
      <c r="Q62" s="5">
        <v>4</v>
      </c>
      <c r="R62" s="5">
        <v>4</v>
      </c>
      <c r="S62" s="5">
        <v>4</v>
      </c>
      <c r="T62" s="5">
        <v>4</v>
      </c>
      <c r="U62" s="5">
        <v>3</v>
      </c>
      <c r="V62" s="5">
        <v>3</v>
      </c>
    </row>
    <row r="63" spans="1:26" x14ac:dyDescent="0.4">
      <c r="A63">
        <v>19552</v>
      </c>
      <c r="B63" s="5" t="s">
        <v>514</v>
      </c>
      <c r="C63" s="5" t="s">
        <v>515</v>
      </c>
      <c r="D63" s="5" t="s">
        <v>48</v>
      </c>
      <c r="E63" s="5" t="s">
        <v>57</v>
      </c>
      <c r="F63" s="5" t="s">
        <v>49</v>
      </c>
      <c r="G63" s="15" t="s">
        <v>937</v>
      </c>
      <c r="H63" s="15" t="s">
        <v>770</v>
      </c>
      <c r="I63" s="15" t="s">
        <v>773</v>
      </c>
      <c r="J63" s="15" t="s">
        <v>938</v>
      </c>
      <c r="K63" s="15" t="s">
        <v>959</v>
      </c>
      <c r="L63" s="15" t="s">
        <v>759</v>
      </c>
      <c r="M63" s="15" t="s">
        <v>759</v>
      </c>
      <c r="N63" s="15" t="s">
        <v>759</v>
      </c>
      <c r="O63" s="15" t="s">
        <v>759</v>
      </c>
      <c r="P63" s="15" t="s">
        <v>759</v>
      </c>
      <c r="Q63" s="5">
        <v>5</v>
      </c>
      <c r="R63" s="5">
        <v>5</v>
      </c>
      <c r="S63" s="5">
        <v>5</v>
      </c>
      <c r="T63" s="5">
        <v>5</v>
      </c>
      <c r="U63" s="5">
        <v>5</v>
      </c>
    </row>
    <row r="64" spans="1:26" x14ac:dyDescent="0.4">
      <c r="A64">
        <v>19535</v>
      </c>
      <c r="B64" s="5" t="s">
        <v>522</v>
      </c>
      <c r="C64" s="5" t="s">
        <v>523</v>
      </c>
      <c r="D64" s="5" t="s">
        <v>48</v>
      </c>
      <c r="E64" s="5" t="s">
        <v>57</v>
      </c>
      <c r="F64" s="5" t="s">
        <v>49</v>
      </c>
      <c r="G64" s="15" t="s">
        <v>938</v>
      </c>
      <c r="H64" s="15" t="s">
        <v>959</v>
      </c>
      <c r="I64" s="15" t="s">
        <v>937</v>
      </c>
      <c r="J64" s="15" t="s">
        <v>770</v>
      </c>
      <c r="K64" s="15" t="s">
        <v>773</v>
      </c>
      <c r="L64" s="15" t="s">
        <v>769</v>
      </c>
      <c r="M64" s="15" t="s">
        <v>813</v>
      </c>
      <c r="N64" s="15" t="s">
        <v>759</v>
      </c>
      <c r="O64" s="15" t="s">
        <v>759</v>
      </c>
      <c r="P64" s="15" t="s">
        <v>759</v>
      </c>
      <c r="Q64" s="5">
        <v>5</v>
      </c>
      <c r="R64" s="5">
        <v>5</v>
      </c>
      <c r="S64" s="5">
        <v>5</v>
      </c>
      <c r="T64" s="5">
        <v>4</v>
      </c>
      <c r="U64" s="5">
        <v>4</v>
      </c>
      <c r="V64" s="5">
        <v>4</v>
      </c>
      <c r="W64" s="5">
        <v>4</v>
      </c>
    </row>
    <row r="65" spans="1:26" x14ac:dyDescent="0.4">
      <c r="A65">
        <v>19323</v>
      </c>
      <c r="B65" s="5" t="s">
        <v>530</v>
      </c>
      <c r="C65" s="5" t="s">
        <v>531</v>
      </c>
      <c r="D65" s="5" t="s">
        <v>25</v>
      </c>
      <c r="E65" s="5" t="s">
        <v>143</v>
      </c>
      <c r="F65" s="5" t="s">
        <v>532</v>
      </c>
      <c r="G65" s="15" t="s">
        <v>860</v>
      </c>
      <c r="H65" s="15" t="s">
        <v>891</v>
      </c>
      <c r="I65" s="15" t="s">
        <v>823</v>
      </c>
      <c r="J65" s="15" t="s">
        <v>825</v>
      </c>
      <c r="K65" s="15" t="s">
        <v>964</v>
      </c>
      <c r="L65" s="15" t="s">
        <v>826</v>
      </c>
      <c r="M65" s="15" t="s">
        <v>759</v>
      </c>
      <c r="N65" s="15" t="s">
        <v>759</v>
      </c>
      <c r="O65" s="15" t="s">
        <v>759</v>
      </c>
      <c r="P65" s="15" t="s">
        <v>759</v>
      </c>
      <c r="Q65" s="5">
        <v>5</v>
      </c>
      <c r="R65" s="5">
        <v>5</v>
      </c>
      <c r="S65" s="5">
        <v>5</v>
      </c>
      <c r="T65" s="5">
        <v>5</v>
      </c>
      <c r="U65" s="5">
        <v>5</v>
      </c>
      <c r="V65" s="5">
        <v>5</v>
      </c>
    </row>
    <row r="66" spans="1:26" x14ac:dyDescent="0.4">
      <c r="A66">
        <v>19144</v>
      </c>
      <c r="B66" s="5" t="s">
        <v>537</v>
      </c>
      <c r="C66" s="5" t="s">
        <v>538</v>
      </c>
      <c r="D66" s="5" t="s">
        <v>48</v>
      </c>
      <c r="E66" s="5" t="s">
        <v>26</v>
      </c>
      <c r="F66" s="5" t="s">
        <v>27</v>
      </c>
      <c r="G66" s="15" t="s">
        <v>844</v>
      </c>
      <c r="H66" s="15" t="s">
        <v>841</v>
      </c>
      <c r="I66" s="15" t="s">
        <v>775</v>
      </c>
      <c r="J66" s="15" t="s">
        <v>846</v>
      </c>
      <c r="K66" s="15" t="s">
        <v>781</v>
      </c>
      <c r="L66" s="15" t="s">
        <v>782</v>
      </c>
      <c r="M66" s="15" t="s">
        <v>766</v>
      </c>
      <c r="N66" s="15" t="s">
        <v>755</v>
      </c>
      <c r="O66" s="15" t="s">
        <v>759</v>
      </c>
      <c r="P66" s="15" t="s">
        <v>759</v>
      </c>
      <c r="Q66" s="5">
        <v>5</v>
      </c>
      <c r="R66" s="5">
        <v>5</v>
      </c>
      <c r="S66" s="5">
        <v>5</v>
      </c>
      <c r="T66" s="5">
        <v>5</v>
      </c>
      <c r="U66" s="5">
        <v>5</v>
      </c>
      <c r="V66" s="5">
        <v>5</v>
      </c>
      <c r="W66" s="5">
        <v>4</v>
      </c>
      <c r="X66" s="5">
        <v>5</v>
      </c>
    </row>
    <row r="67" spans="1:26" x14ac:dyDescent="0.4">
      <c r="A67">
        <v>19565</v>
      </c>
      <c r="B67" s="5" t="s">
        <v>545</v>
      </c>
      <c r="C67" s="5" t="s">
        <v>546</v>
      </c>
      <c r="D67" s="5" t="s">
        <v>25</v>
      </c>
      <c r="E67" s="5" t="s">
        <v>57</v>
      </c>
      <c r="F67" s="5" t="s">
        <v>547</v>
      </c>
      <c r="G67" s="15" t="s">
        <v>760</v>
      </c>
      <c r="H67" s="15" t="s">
        <v>758</v>
      </c>
      <c r="I67" s="15" t="s">
        <v>756</v>
      </c>
      <c r="J67" s="15" t="s">
        <v>754</v>
      </c>
      <c r="K67" s="15" t="s">
        <v>862</v>
      </c>
      <c r="L67" s="15" t="s">
        <v>759</v>
      </c>
      <c r="M67" s="15" t="s">
        <v>759</v>
      </c>
      <c r="N67" s="15" t="s">
        <v>759</v>
      </c>
      <c r="O67" s="15" t="s">
        <v>759</v>
      </c>
      <c r="P67" s="15" t="s">
        <v>759</v>
      </c>
      <c r="Q67" s="5">
        <v>5</v>
      </c>
      <c r="R67" s="5">
        <v>5</v>
      </c>
      <c r="S67" s="5">
        <v>5</v>
      </c>
      <c r="T67" s="5">
        <v>5</v>
      </c>
      <c r="U67" s="5">
        <v>5</v>
      </c>
    </row>
    <row r="68" spans="1:26" x14ac:dyDescent="0.4">
      <c r="A68">
        <v>19316</v>
      </c>
      <c r="B68" s="5" t="s">
        <v>554</v>
      </c>
      <c r="C68" s="5" t="s">
        <v>555</v>
      </c>
      <c r="D68" s="5" t="s">
        <v>48</v>
      </c>
      <c r="E68" s="5" t="s">
        <v>143</v>
      </c>
      <c r="F68" s="5" t="s">
        <v>246</v>
      </c>
      <c r="G68" s="15" t="s">
        <v>965</v>
      </c>
      <c r="H68" s="15" t="s">
        <v>862</v>
      </c>
      <c r="I68" s="15" t="s">
        <v>953</v>
      </c>
      <c r="J68" s="15" t="s">
        <v>791</v>
      </c>
      <c r="K68" s="15" t="s">
        <v>854</v>
      </c>
      <c r="L68" s="15" t="s">
        <v>966</v>
      </c>
      <c r="M68" s="15" t="s">
        <v>985</v>
      </c>
      <c r="N68" s="15" t="s">
        <v>982</v>
      </c>
      <c r="O68" s="15" t="s">
        <v>975</v>
      </c>
      <c r="P68" s="15" t="s">
        <v>910</v>
      </c>
      <c r="Q68" s="5">
        <v>5</v>
      </c>
      <c r="R68" s="5">
        <v>2</v>
      </c>
      <c r="S68" s="5">
        <v>5</v>
      </c>
      <c r="T68" s="5">
        <v>5</v>
      </c>
      <c r="U68" s="5">
        <v>5</v>
      </c>
      <c r="V68" s="5">
        <v>5</v>
      </c>
      <c r="W68" s="5">
        <v>5</v>
      </c>
      <c r="X68" s="5">
        <v>5</v>
      </c>
      <c r="Y68" s="5">
        <v>5</v>
      </c>
      <c r="Z68" s="5">
        <v>5</v>
      </c>
    </row>
    <row r="69" spans="1:26" x14ac:dyDescent="0.4">
      <c r="A69">
        <v>19140</v>
      </c>
      <c r="B69" s="5" t="s">
        <v>565</v>
      </c>
      <c r="C69" s="5" t="s">
        <v>566</v>
      </c>
      <c r="D69" s="5" t="s">
        <v>48</v>
      </c>
      <c r="E69" s="5" t="s">
        <v>26</v>
      </c>
      <c r="F69" s="5" t="s">
        <v>27</v>
      </c>
      <c r="G69" s="15" t="s">
        <v>775</v>
      </c>
      <c r="H69" s="15" t="s">
        <v>892</v>
      </c>
      <c r="I69" s="15" t="s">
        <v>844</v>
      </c>
      <c r="J69" s="15" t="s">
        <v>845</v>
      </c>
      <c r="K69" s="15" t="s">
        <v>1020</v>
      </c>
      <c r="L69" s="15" t="s">
        <v>1010</v>
      </c>
      <c r="M69" s="15" t="s">
        <v>759</v>
      </c>
      <c r="N69" s="15" t="s">
        <v>759</v>
      </c>
      <c r="O69" s="15" t="s">
        <v>759</v>
      </c>
      <c r="P69" s="15" t="s">
        <v>759</v>
      </c>
      <c r="Q69" s="5">
        <v>5</v>
      </c>
      <c r="R69" s="5">
        <v>5</v>
      </c>
      <c r="S69" s="5">
        <v>5</v>
      </c>
      <c r="T69" s="5">
        <v>5</v>
      </c>
      <c r="U69" s="5">
        <v>5</v>
      </c>
      <c r="V69" s="5">
        <v>5</v>
      </c>
    </row>
    <row r="70" spans="1:26" x14ac:dyDescent="0.4">
      <c r="A70">
        <v>19579</v>
      </c>
      <c r="B70" s="5" t="s">
        <v>574</v>
      </c>
      <c r="C70" s="5" t="s">
        <v>575</v>
      </c>
      <c r="D70" s="5" t="s">
        <v>48</v>
      </c>
      <c r="E70" s="5" t="s">
        <v>57</v>
      </c>
      <c r="F70" s="5" t="s">
        <v>27</v>
      </c>
      <c r="G70" s="15" t="s">
        <v>836</v>
      </c>
      <c r="H70" s="15" t="s">
        <v>776</v>
      </c>
      <c r="I70" s="15" t="s">
        <v>837</v>
      </c>
      <c r="J70" s="15" t="s">
        <v>817</v>
      </c>
      <c r="K70" s="15" t="s">
        <v>759</v>
      </c>
      <c r="L70" s="15" t="s">
        <v>759</v>
      </c>
      <c r="M70" s="15" t="s">
        <v>759</v>
      </c>
      <c r="N70" s="15" t="s">
        <v>759</v>
      </c>
      <c r="O70" s="15" t="s">
        <v>759</v>
      </c>
      <c r="P70" s="15" t="s">
        <v>759</v>
      </c>
      <c r="Q70" s="5">
        <v>3</v>
      </c>
      <c r="R70" s="5">
        <v>3</v>
      </c>
      <c r="S70" s="5">
        <v>3</v>
      </c>
      <c r="T70" s="5">
        <v>3</v>
      </c>
    </row>
    <row r="71" spans="1:26" x14ac:dyDescent="0.4">
      <c r="A71">
        <v>19264</v>
      </c>
      <c r="B71" s="5" t="s">
        <v>580</v>
      </c>
      <c r="C71" s="5" t="s">
        <v>581</v>
      </c>
      <c r="D71" s="5" t="s">
        <v>48</v>
      </c>
      <c r="E71" s="5" t="s">
        <v>80</v>
      </c>
      <c r="F71" s="5" t="s">
        <v>49</v>
      </c>
      <c r="G71" s="15" t="s">
        <v>772</v>
      </c>
      <c r="H71" s="15" t="s">
        <v>958</v>
      </c>
      <c r="I71" s="15" t="s">
        <v>759</v>
      </c>
      <c r="J71" s="15" t="s">
        <v>759</v>
      </c>
      <c r="K71" s="15" t="s">
        <v>759</v>
      </c>
      <c r="L71" s="15" t="s">
        <v>759</v>
      </c>
      <c r="M71" s="15" t="s">
        <v>759</v>
      </c>
      <c r="N71" s="15" t="s">
        <v>759</v>
      </c>
      <c r="O71" s="15" t="s">
        <v>759</v>
      </c>
      <c r="P71" s="15" t="s">
        <v>759</v>
      </c>
      <c r="Q71" s="5">
        <v>4</v>
      </c>
      <c r="R71" s="5">
        <v>4</v>
      </c>
    </row>
    <row r="72" spans="1:26" x14ac:dyDescent="0.4">
      <c r="A72">
        <v>19351</v>
      </c>
      <c r="B72" s="5" t="s">
        <v>587</v>
      </c>
      <c r="C72" s="5" t="s">
        <v>588</v>
      </c>
      <c r="D72" s="5" t="s">
        <v>48</v>
      </c>
      <c r="E72" s="5" t="s">
        <v>143</v>
      </c>
      <c r="F72" s="5" t="s">
        <v>27</v>
      </c>
      <c r="G72" s="15" t="s">
        <v>967</v>
      </c>
      <c r="H72" s="15" t="s">
        <v>766</v>
      </c>
      <c r="I72" s="15" t="s">
        <v>762</v>
      </c>
      <c r="J72" s="15" t="s">
        <v>755</v>
      </c>
      <c r="K72" s="15" t="s">
        <v>960</v>
      </c>
      <c r="L72" s="15" t="s">
        <v>957</v>
      </c>
      <c r="M72" s="15" t="s">
        <v>772</v>
      </c>
      <c r="N72" s="15" t="s">
        <v>968</v>
      </c>
      <c r="O72" s="15" t="s">
        <v>759</v>
      </c>
      <c r="P72" s="15" t="s">
        <v>759</v>
      </c>
      <c r="Q72" s="5">
        <v>5</v>
      </c>
      <c r="R72" s="5">
        <v>4</v>
      </c>
      <c r="S72" s="5">
        <v>4</v>
      </c>
      <c r="T72" s="5">
        <v>4</v>
      </c>
      <c r="U72" s="5">
        <v>5</v>
      </c>
      <c r="V72" s="5">
        <v>5</v>
      </c>
      <c r="W72" s="5">
        <v>4</v>
      </c>
      <c r="X72" s="5">
        <v>5</v>
      </c>
    </row>
    <row r="73" spans="1:26" x14ac:dyDescent="0.4">
      <c r="A73">
        <v>19551</v>
      </c>
      <c r="B73" s="5" t="s">
        <v>593</v>
      </c>
      <c r="C73" s="5" t="s">
        <v>594</v>
      </c>
      <c r="D73" s="5" t="s">
        <v>48</v>
      </c>
      <c r="E73" s="5" t="s">
        <v>57</v>
      </c>
      <c r="F73" s="5" t="s">
        <v>27</v>
      </c>
      <c r="G73" s="15" t="s">
        <v>772</v>
      </c>
      <c r="H73" s="15" t="s">
        <v>969</v>
      </c>
      <c r="I73" s="15" t="s">
        <v>764</v>
      </c>
      <c r="J73" s="15" t="s">
        <v>762</v>
      </c>
      <c r="K73" s="15" t="s">
        <v>967</v>
      </c>
      <c r="L73" s="15" t="s">
        <v>755</v>
      </c>
      <c r="M73" s="15" t="s">
        <v>938</v>
      </c>
      <c r="N73" s="15" t="s">
        <v>958</v>
      </c>
      <c r="O73" s="15" t="s">
        <v>875</v>
      </c>
      <c r="P73" s="15" t="s">
        <v>759</v>
      </c>
      <c r="Q73" s="5">
        <v>5</v>
      </c>
      <c r="R73" s="5">
        <v>5</v>
      </c>
      <c r="S73" s="5">
        <v>5</v>
      </c>
      <c r="T73" s="5">
        <v>5</v>
      </c>
      <c r="U73" s="5">
        <v>5</v>
      </c>
      <c r="V73" s="5">
        <v>5</v>
      </c>
      <c r="W73" s="5">
        <v>3</v>
      </c>
      <c r="X73" s="5">
        <v>3</v>
      </c>
      <c r="Y73" s="5">
        <v>3</v>
      </c>
    </row>
    <row r="74" spans="1:26" x14ac:dyDescent="0.4">
      <c r="A74">
        <v>19226</v>
      </c>
      <c r="B74" s="5" t="s">
        <v>601</v>
      </c>
      <c r="C74" s="5" t="s">
        <v>602</v>
      </c>
      <c r="D74" s="5" t="s">
        <v>48</v>
      </c>
      <c r="E74" s="5" t="s">
        <v>80</v>
      </c>
      <c r="F74" s="5" t="s">
        <v>27</v>
      </c>
      <c r="G74" s="15" t="s">
        <v>772</v>
      </c>
      <c r="H74" s="15" t="s">
        <v>962</v>
      </c>
      <c r="I74" s="15" t="s">
        <v>755</v>
      </c>
      <c r="J74" s="15" t="s">
        <v>967</v>
      </c>
      <c r="K74" s="15" t="s">
        <v>764</v>
      </c>
      <c r="L74" s="15" t="s">
        <v>759</v>
      </c>
      <c r="M74" s="15" t="s">
        <v>759</v>
      </c>
      <c r="N74" s="15" t="s">
        <v>759</v>
      </c>
      <c r="O74" s="15" t="s">
        <v>759</v>
      </c>
      <c r="P74" s="15" t="s">
        <v>759</v>
      </c>
      <c r="Q74" s="5">
        <v>5</v>
      </c>
      <c r="R74" s="5">
        <v>5</v>
      </c>
      <c r="S74" s="5">
        <v>5</v>
      </c>
      <c r="T74" s="5">
        <v>5</v>
      </c>
      <c r="U74" s="5">
        <v>5</v>
      </c>
    </row>
    <row r="75" spans="1:26" x14ac:dyDescent="0.4">
      <c r="A75">
        <v>19530</v>
      </c>
      <c r="B75" s="5" t="s">
        <v>605</v>
      </c>
      <c r="C75" s="5" t="s">
        <v>606</v>
      </c>
      <c r="D75" s="5" t="s">
        <v>48</v>
      </c>
      <c r="E75" s="5" t="s">
        <v>57</v>
      </c>
      <c r="F75" s="5" t="s">
        <v>27</v>
      </c>
      <c r="G75" s="15" t="s">
        <v>776</v>
      </c>
      <c r="H75" s="15" t="s">
        <v>835</v>
      </c>
      <c r="I75" s="15" t="s">
        <v>836</v>
      </c>
      <c r="J75" s="15" t="s">
        <v>839</v>
      </c>
      <c r="K75" s="15" t="s">
        <v>917</v>
      </c>
      <c r="L75" s="15" t="s">
        <v>878</v>
      </c>
      <c r="M75" s="15" t="s">
        <v>759</v>
      </c>
      <c r="N75" s="15" t="s">
        <v>759</v>
      </c>
      <c r="O75" s="15" t="s">
        <v>759</v>
      </c>
      <c r="P75" s="15" t="s">
        <v>759</v>
      </c>
      <c r="Q75" s="5">
        <v>5</v>
      </c>
      <c r="R75" s="5">
        <v>5</v>
      </c>
      <c r="S75" s="5">
        <v>5</v>
      </c>
      <c r="T75" s="5">
        <v>5</v>
      </c>
      <c r="U75" s="5">
        <v>5</v>
      </c>
    </row>
    <row r="76" spans="1:26" x14ac:dyDescent="0.4">
      <c r="A76">
        <v>19581</v>
      </c>
      <c r="B76" s="5" t="s">
        <v>614</v>
      </c>
      <c r="C76" s="11" t="s">
        <v>739</v>
      </c>
      <c r="D76" s="5" t="s">
        <v>48</v>
      </c>
      <c r="E76" s="5" t="s">
        <v>57</v>
      </c>
      <c r="F76" s="5" t="s">
        <v>27</v>
      </c>
      <c r="G76" s="15" t="s">
        <v>934</v>
      </c>
      <c r="H76" s="15" t="s">
        <v>931</v>
      </c>
      <c r="I76" s="15" t="s">
        <v>759</v>
      </c>
      <c r="J76" s="15" t="s">
        <v>759</v>
      </c>
      <c r="K76" s="15" t="s">
        <v>759</v>
      </c>
      <c r="L76" s="15" t="s">
        <v>759</v>
      </c>
      <c r="M76" s="15" t="s">
        <v>759</v>
      </c>
      <c r="N76" s="15" t="s">
        <v>759</v>
      </c>
      <c r="O76" s="15" t="s">
        <v>759</v>
      </c>
      <c r="P76" s="15" t="s">
        <v>759</v>
      </c>
      <c r="Q76" s="5">
        <v>4</v>
      </c>
      <c r="R76" s="5">
        <v>4</v>
      </c>
    </row>
    <row r="77" spans="1:26" x14ac:dyDescent="0.4">
      <c r="A77">
        <v>19557</v>
      </c>
      <c r="B77" s="5" t="s">
        <v>620</v>
      </c>
      <c r="C77" s="5" t="s">
        <v>621</v>
      </c>
      <c r="D77" s="5" t="s">
        <v>48</v>
      </c>
      <c r="E77" s="5" t="s">
        <v>57</v>
      </c>
      <c r="F77" s="5" t="s">
        <v>27</v>
      </c>
      <c r="G77" s="15" t="s">
        <v>877</v>
      </c>
      <c r="H77" s="15" t="s">
        <v>932</v>
      </c>
      <c r="I77" s="15" t="s">
        <v>971</v>
      </c>
      <c r="J77" s="15" t="s">
        <v>875</v>
      </c>
      <c r="K77" s="15" t="s">
        <v>816</v>
      </c>
      <c r="L77" s="15" t="s">
        <v>777</v>
      </c>
      <c r="M77" s="15" t="s">
        <v>819</v>
      </c>
      <c r="N77" s="15" t="s">
        <v>771</v>
      </c>
      <c r="O77" s="15" t="s">
        <v>934</v>
      </c>
      <c r="P77" s="15" t="s">
        <v>759</v>
      </c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</row>
    <row r="78" spans="1:26" x14ac:dyDescent="0.4">
      <c r="A78">
        <v>19352</v>
      </c>
      <c r="B78" s="5" t="s">
        <v>629</v>
      </c>
      <c r="C78" s="5" t="s">
        <v>630</v>
      </c>
      <c r="D78" s="5" t="s">
        <v>48</v>
      </c>
      <c r="E78" s="5" t="s">
        <v>143</v>
      </c>
      <c r="F78" s="5" t="s">
        <v>27</v>
      </c>
      <c r="G78" s="15" t="s">
        <v>1021</v>
      </c>
      <c r="H78" s="15" t="s">
        <v>844</v>
      </c>
      <c r="I78" s="15" t="s">
        <v>775</v>
      </c>
      <c r="J78" s="15" t="s">
        <v>959</v>
      </c>
      <c r="K78" s="15" t="s">
        <v>783</v>
      </c>
      <c r="L78" s="15" t="s">
        <v>766</v>
      </c>
      <c r="M78" s="15" t="s">
        <v>759</v>
      </c>
      <c r="N78" s="15" t="s">
        <v>759</v>
      </c>
      <c r="O78" s="15" t="s">
        <v>759</v>
      </c>
      <c r="P78" s="15" t="s">
        <v>759</v>
      </c>
      <c r="Q78" s="5">
        <v>4</v>
      </c>
      <c r="R78" s="5">
        <v>3</v>
      </c>
      <c r="S78" s="5">
        <v>3</v>
      </c>
      <c r="T78" s="5">
        <v>3</v>
      </c>
      <c r="U78" s="5">
        <v>4</v>
      </c>
      <c r="V78" s="5">
        <v>3</v>
      </c>
    </row>
    <row r="79" spans="1:26" x14ac:dyDescent="0.4">
      <c r="A79">
        <v>19519</v>
      </c>
      <c r="B79" s="5" t="s">
        <v>636</v>
      </c>
      <c r="C79" s="5" t="s">
        <v>637</v>
      </c>
      <c r="D79" s="5" t="s">
        <v>48</v>
      </c>
      <c r="E79" s="5" t="s">
        <v>57</v>
      </c>
      <c r="F79" s="5" t="s">
        <v>27</v>
      </c>
      <c r="G79" s="15" t="s">
        <v>781</v>
      </c>
      <c r="H79" s="15" t="s">
        <v>898</v>
      </c>
      <c r="I79" s="15" t="s">
        <v>972</v>
      </c>
      <c r="J79" s="15" t="s">
        <v>766</v>
      </c>
      <c r="K79" s="15" t="s">
        <v>844</v>
      </c>
      <c r="L79" s="15" t="s">
        <v>775</v>
      </c>
      <c r="M79" s="15" t="s">
        <v>841</v>
      </c>
      <c r="N79" s="15" t="s">
        <v>845</v>
      </c>
      <c r="O79" s="15" t="s">
        <v>759</v>
      </c>
      <c r="P79" s="15" t="s">
        <v>759</v>
      </c>
      <c r="Q79" s="5">
        <v>5</v>
      </c>
      <c r="R79" s="5">
        <v>5</v>
      </c>
      <c r="S79" s="5">
        <v>3</v>
      </c>
      <c r="T79" s="5">
        <v>5</v>
      </c>
      <c r="U79" s="5">
        <v>4</v>
      </c>
      <c r="V79" s="5">
        <v>4</v>
      </c>
      <c r="W79" s="5">
        <v>4</v>
      </c>
      <c r="X79" s="5">
        <v>3</v>
      </c>
      <c r="Y79" s="5">
        <v>1</v>
      </c>
      <c r="Z79" s="5">
        <v>1</v>
      </c>
    </row>
    <row r="80" spans="1:26" x14ac:dyDescent="0.4">
      <c r="A80">
        <v>19227</v>
      </c>
      <c r="B80" s="5" t="s">
        <v>643</v>
      </c>
      <c r="C80" s="5" t="s">
        <v>644</v>
      </c>
      <c r="D80" s="5" t="s">
        <v>48</v>
      </c>
      <c r="E80" s="5" t="s">
        <v>80</v>
      </c>
      <c r="F80" s="5" t="s">
        <v>27</v>
      </c>
      <c r="G80" s="15" t="s">
        <v>973</v>
      </c>
      <c r="H80" s="15" t="s">
        <v>974</v>
      </c>
      <c r="I80" s="15" t="s">
        <v>975</v>
      </c>
      <c r="J80" s="15" t="s">
        <v>976</v>
      </c>
      <c r="K80" s="15" t="s">
        <v>977</v>
      </c>
      <c r="L80" s="15" t="s">
        <v>763</v>
      </c>
      <c r="M80" s="15" t="s">
        <v>1022</v>
      </c>
      <c r="N80" s="15" t="s">
        <v>759</v>
      </c>
      <c r="O80" s="15" t="s">
        <v>759</v>
      </c>
      <c r="P80" s="15" t="s">
        <v>759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  <c r="V80" s="5">
        <v>5</v>
      </c>
      <c r="W80" s="5">
        <v>5</v>
      </c>
    </row>
    <row r="81" spans="1:25" x14ac:dyDescent="0.4">
      <c r="A81">
        <v>19129</v>
      </c>
      <c r="B81" s="5" t="s">
        <v>651</v>
      </c>
      <c r="C81" s="5" t="s">
        <v>652</v>
      </c>
      <c r="D81" s="5" t="s">
        <v>48</v>
      </c>
      <c r="E81" s="5" t="s">
        <v>26</v>
      </c>
      <c r="F81" s="5" t="s">
        <v>27</v>
      </c>
      <c r="G81" s="15" t="s">
        <v>978</v>
      </c>
      <c r="H81" s="15" t="s">
        <v>784</v>
      </c>
      <c r="I81" s="15" t="s">
        <v>855</v>
      </c>
      <c r="J81" s="15" t="s">
        <v>943</v>
      </c>
      <c r="K81" s="15" t="s">
        <v>941</v>
      </c>
      <c r="L81" s="15" t="s">
        <v>759</v>
      </c>
      <c r="M81" s="15" t="s">
        <v>759</v>
      </c>
      <c r="N81" s="15" t="s">
        <v>759</v>
      </c>
      <c r="O81" s="15" t="s">
        <v>759</v>
      </c>
      <c r="P81" s="15" t="s">
        <v>759</v>
      </c>
      <c r="Q81" s="5">
        <v>5</v>
      </c>
      <c r="R81" s="5">
        <v>5</v>
      </c>
      <c r="S81" s="5">
        <v>5</v>
      </c>
      <c r="T81" s="5">
        <v>5</v>
      </c>
      <c r="U81" s="5">
        <v>5</v>
      </c>
    </row>
    <row r="82" spans="1:25" x14ac:dyDescent="0.4">
      <c r="A82">
        <v>19142</v>
      </c>
      <c r="B82" s="5" t="s">
        <v>656</v>
      </c>
      <c r="C82" s="5" t="s">
        <v>657</v>
      </c>
      <c r="D82" s="5" t="s">
        <v>48</v>
      </c>
      <c r="E82" s="5" t="s">
        <v>26</v>
      </c>
      <c r="F82" s="5" t="s">
        <v>658</v>
      </c>
      <c r="G82" s="15" t="s">
        <v>979</v>
      </c>
      <c r="H82" s="15" t="s">
        <v>980</v>
      </c>
      <c r="I82" s="15" t="s">
        <v>845</v>
      </c>
      <c r="J82" s="15" t="s">
        <v>774</v>
      </c>
      <c r="K82" s="15" t="s">
        <v>948</v>
      </c>
      <c r="L82" s="15" t="s">
        <v>759</v>
      </c>
      <c r="M82" s="15" t="s">
        <v>759</v>
      </c>
      <c r="N82" s="15" t="s">
        <v>759</v>
      </c>
      <c r="O82" s="15" t="s">
        <v>759</v>
      </c>
      <c r="P82" s="15" t="s">
        <v>759</v>
      </c>
      <c r="Q82" s="5">
        <v>5</v>
      </c>
      <c r="R82" s="5">
        <v>5</v>
      </c>
      <c r="S82" s="5">
        <v>5</v>
      </c>
      <c r="T82" s="5">
        <v>5</v>
      </c>
      <c r="U82" s="5">
        <v>5</v>
      </c>
    </row>
    <row r="83" spans="1:25" x14ac:dyDescent="0.4">
      <c r="A83">
        <v>19359</v>
      </c>
      <c r="B83" s="5" t="s">
        <v>663</v>
      </c>
      <c r="C83" s="5" t="s">
        <v>664</v>
      </c>
      <c r="D83" s="5" t="s">
        <v>48</v>
      </c>
      <c r="E83" s="5" t="s">
        <v>143</v>
      </c>
      <c r="F83" s="5" t="s">
        <v>49</v>
      </c>
      <c r="G83" s="15" t="s">
        <v>802</v>
      </c>
      <c r="H83" s="15" t="s">
        <v>958</v>
      </c>
      <c r="I83" s="15" t="s">
        <v>789</v>
      </c>
      <c r="J83" s="15" t="s">
        <v>792</v>
      </c>
      <c r="K83" s="15" t="s">
        <v>923</v>
      </c>
      <c r="L83" s="15" t="s">
        <v>940</v>
      </c>
      <c r="M83" s="15" t="s">
        <v>791</v>
      </c>
      <c r="N83" s="15" t="s">
        <v>759</v>
      </c>
      <c r="O83" s="15" t="s">
        <v>759</v>
      </c>
      <c r="P83" s="15" t="s">
        <v>759</v>
      </c>
      <c r="Q83" s="5">
        <v>4</v>
      </c>
      <c r="R83" s="5">
        <v>4</v>
      </c>
      <c r="S83" s="5">
        <v>3</v>
      </c>
      <c r="T83" s="5">
        <v>3</v>
      </c>
      <c r="U83" s="5">
        <v>3</v>
      </c>
      <c r="V83" s="5">
        <v>4</v>
      </c>
      <c r="W83" s="5">
        <v>3</v>
      </c>
    </row>
    <row r="84" spans="1:25" x14ac:dyDescent="0.4">
      <c r="A84">
        <v>19259</v>
      </c>
      <c r="B84" s="5" t="s">
        <v>671</v>
      </c>
      <c r="C84" s="5" t="s">
        <v>672</v>
      </c>
      <c r="D84" s="5" t="s">
        <v>48</v>
      </c>
      <c r="E84" s="5" t="s">
        <v>80</v>
      </c>
      <c r="F84" s="5" t="s">
        <v>532</v>
      </c>
      <c r="G84" s="15" t="s">
        <v>880</v>
      </c>
      <c r="H84" s="15" t="s">
        <v>981</v>
      </c>
      <c r="I84" s="15" t="s">
        <v>879</v>
      </c>
      <c r="J84" s="15" t="s">
        <v>1023</v>
      </c>
      <c r="K84" s="15" t="s">
        <v>847</v>
      </c>
      <c r="L84" s="15" t="s">
        <v>759</v>
      </c>
      <c r="M84" s="15" t="s">
        <v>759</v>
      </c>
      <c r="N84" s="15" t="s">
        <v>759</v>
      </c>
      <c r="O84" s="15" t="s">
        <v>759</v>
      </c>
      <c r="P84" s="15" t="s">
        <v>759</v>
      </c>
      <c r="Q84" s="5">
        <v>5</v>
      </c>
      <c r="R84" s="5">
        <v>5</v>
      </c>
      <c r="S84" s="5">
        <v>5</v>
      </c>
      <c r="T84" s="5">
        <v>5</v>
      </c>
      <c r="U84" s="5">
        <v>5</v>
      </c>
    </row>
    <row r="85" spans="1:25" x14ac:dyDescent="0.4">
      <c r="A85">
        <v>19518</v>
      </c>
      <c r="B85" s="5" t="s">
        <v>678</v>
      </c>
      <c r="C85" s="5" t="s">
        <v>679</v>
      </c>
      <c r="D85" s="5" t="s">
        <v>48</v>
      </c>
      <c r="E85" s="5" t="s">
        <v>57</v>
      </c>
      <c r="F85" s="5" t="s">
        <v>27</v>
      </c>
      <c r="G85" s="15" t="s">
        <v>759</v>
      </c>
      <c r="H85" s="15" t="s">
        <v>759</v>
      </c>
      <c r="I85" s="15" t="s">
        <v>759</v>
      </c>
      <c r="J85" s="15" t="s">
        <v>759</v>
      </c>
      <c r="K85" s="15" t="s">
        <v>759</v>
      </c>
      <c r="L85" s="15" t="s">
        <v>759</v>
      </c>
      <c r="M85" s="15" t="s">
        <v>759</v>
      </c>
      <c r="N85" s="15" t="s">
        <v>759</v>
      </c>
      <c r="O85" s="15" t="s">
        <v>759</v>
      </c>
      <c r="P85" s="15" t="s">
        <v>759</v>
      </c>
      <c r="Q85" s="5">
        <v>1</v>
      </c>
    </row>
    <row r="86" spans="1:25" x14ac:dyDescent="0.4">
      <c r="A86">
        <v>19120</v>
      </c>
      <c r="B86" s="5" t="s">
        <v>683</v>
      </c>
      <c r="C86" s="5" t="s">
        <v>684</v>
      </c>
      <c r="D86" s="5" t="s">
        <v>48</v>
      </c>
      <c r="E86" s="5" t="s">
        <v>26</v>
      </c>
      <c r="F86" s="5" t="s">
        <v>27</v>
      </c>
      <c r="G86" s="15" t="s">
        <v>953</v>
      </c>
      <c r="H86" s="15" t="s">
        <v>982</v>
      </c>
      <c r="I86" s="15" t="s">
        <v>966</v>
      </c>
      <c r="J86" s="15" t="s">
        <v>987</v>
      </c>
      <c r="K86" s="15" t="s">
        <v>919</v>
      </c>
      <c r="L86" s="15" t="s">
        <v>965</v>
      </c>
      <c r="M86" s="15" t="s">
        <v>759</v>
      </c>
      <c r="N86" s="15" t="s">
        <v>759</v>
      </c>
      <c r="O86" s="15" t="s">
        <v>759</v>
      </c>
      <c r="P86" s="15" t="s">
        <v>759</v>
      </c>
      <c r="Q86" s="5">
        <v>5</v>
      </c>
      <c r="R86" s="5">
        <v>5</v>
      </c>
      <c r="S86" s="5">
        <v>5</v>
      </c>
      <c r="T86" s="5">
        <v>5</v>
      </c>
      <c r="U86" s="5">
        <v>5</v>
      </c>
      <c r="V86" s="5">
        <v>5</v>
      </c>
    </row>
    <row r="87" spans="1:25" x14ac:dyDescent="0.4">
      <c r="A87">
        <v>19240</v>
      </c>
      <c r="B87" s="5" t="s">
        <v>692</v>
      </c>
      <c r="C87" s="5" t="s">
        <v>693</v>
      </c>
      <c r="D87" s="5" t="s">
        <v>48</v>
      </c>
      <c r="E87" s="5" t="s">
        <v>80</v>
      </c>
      <c r="F87" s="5" t="s">
        <v>378</v>
      </c>
      <c r="G87" s="15" t="s">
        <v>910</v>
      </c>
      <c r="H87" s="15" t="s">
        <v>983</v>
      </c>
      <c r="I87" s="15" t="s">
        <v>984</v>
      </c>
      <c r="J87" s="15" t="s">
        <v>986</v>
      </c>
      <c r="K87" s="15" t="s">
        <v>985</v>
      </c>
      <c r="L87" s="15" t="s">
        <v>982</v>
      </c>
      <c r="M87" s="15" t="s">
        <v>759</v>
      </c>
      <c r="N87" s="15" t="s">
        <v>759</v>
      </c>
      <c r="O87" s="15" t="s">
        <v>759</v>
      </c>
      <c r="P87" s="15" t="s">
        <v>759</v>
      </c>
      <c r="Q87" s="5">
        <v>5</v>
      </c>
      <c r="R87" s="5">
        <v>5</v>
      </c>
      <c r="S87" s="5">
        <v>5</v>
      </c>
      <c r="T87" s="5">
        <v>5</v>
      </c>
      <c r="U87" s="5">
        <v>5</v>
      </c>
      <c r="V87" s="5">
        <v>5</v>
      </c>
    </row>
    <row r="88" spans="1:25" x14ac:dyDescent="0.4">
      <c r="A88">
        <v>19501</v>
      </c>
      <c r="B88" s="5" t="s">
        <v>699</v>
      </c>
      <c r="C88" s="5" t="s">
        <v>700</v>
      </c>
      <c r="D88" s="5" t="s">
        <v>48</v>
      </c>
      <c r="E88" s="5" t="s">
        <v>57</v>
      </c>
      <c r="F88" s="5" t="s">
        <v>27</v>
      </c>
      <c r="G88" s="15" t="s">
        <v>985</v>
      </c>
      <c r="H88" s="15" t="s">
        <v>986</v>
      </c>
      <c r="I88" s="15" t="s">
        <v>982</v>
      </c>
      <c r="J88" s="15" t="s">
        <v>965</v>
      </c>
      <c r="K88" s="15" t="s">
        <v>987</v>
      </c>
      <c r="L88" s="15" t="s">
        <v>988</v>
      </c>
      <c r="M88" s="15" t="s">
        <v>989</v>
      </c>
      <c r="N88" s="15" t="s">
        <v>990</v>
      </c>
      <c r="O88" s="15" t="s">
        <v>759</v>
      </c>
      <c r="P88" s="15" t="s">
        <v>759</v>
      </c>
      <c r="Q88" s="5">
        <v>5</v>
      </c>
      <c r="R88" s="5">
        <v>5</v>
      </c>
      <c r="S88" s="5">
        <v>5</v>
      </c>
      <c r="T88" s="5">
        <v>5</v>
      </c>
      <c r="U88" s="5">
        <v>5</v>
      </c>
      <c r="V88" s="5">
        <v>5</v>
      </c>
      <c r="W88" s="5">
        <v>5</v>
      </c>
      <c r="X88" s="5">
        <v>5</v>
      </c>
    </row>
    <row r="89" spans="1:25" x14ac:dyDescent="0.4">
      <c r="A89">
        <v>19301</v>
      </c>
      <c r="B89" s="5" t="s">
        <v>703</v>
      </c>
      <c r="C89" s="11" t="s">
        <v>738</v>
      </c>
      <c r="D89" s="5" t="s">
        <v>48</v>
      </c>
      <c r="E89" s="5" t="s">
        <v>143</v>
      </c>
      <c r="F89" s="5" t="s">
        <v>27</v>
      </c>
      <c r="G89" s="15" t="s">
        <v>966</v>
      </c>
      <c r="H89" s="15" t="s">
        <v>982</v>
      </c>
      <c r="I89" s="15" t="s">
        <v>984</v>
      </c>
      <c r="J89" s="15" t="s">
        <v>965</v>
      </c>
      <c r="K89" s="15" t="s">
        <v>986</v>
      </c>
      <c r="L89" s="15" t="s">
        <v>759</v>
      </c>
      <c r="M89" s="15" t="s">
        <v>759</v>
      </c>
      <c r="N89" s="15" t="s">
        <v>759</v>
      </c>
      <c r="O89" s="15" t="s">
        <v>759</v>
      </c>
      <c r="P89" s="15" t="s">
        <v>759</v>
      </c>
      <c r="Q89" s="5">
        <v>5</v>
      </c>
      <c r="R89" s="5">
        <v>5</v>
      </c>
      <c r="S89" s="5">
        <v>5</v>
      </c>
      <c r="T89" s="5">
        <v>5</v>
      </c>
      <c r="U89" s="5">
        <v>5</v>
      </c>
    </row>
    <row r="90" spans="1:25" x14ac:dyDescent="0.4">
      <c r="A90">
        <v>19504</v>
      </c>
      <c r="B90" s="5" t="s">
        <v>710</v>
      </c>
      <c r="C90" s="5" t="s">
        <v>711</v>
      </c>
      <c r="D90" s="5" t="s">
        <v>48</v>
      </c>
      <c r="E90" s="5" t="s">
        <v>57</v>
      </c>
      <c r="F90" s="5" t="s">
        <v>27</v>
      </c>
      <c r="G90" s="15" t="s">
        <v>1024</v>
      </c>
      <c r="H90" s="15" t="s">
        <v>859</v>
      </c>
      <c r="I90" s="15" t="s">
        <v>759</v>
      </c>
      <c r="J90" s="15" t="s">
        <v>759</v>
      </c>
      <c r="K90" s="15" t="s">
        <v>759</v>
      </c>
      <c r="L90" s="15" t="s">
        <v>759</v>
      </c>
      <c r="M90" s="15" t="s">
        <v>759</v>
      </c>
      <c r="N90" s="15" t="s">
        <v>759</v>
      </c>
      <c r="O90" s="15" t="s">
        <v>759</v>
      </c>
      <c r="P90" s="15" t="s">
        <v>759</v>
      </c>
      <c r="Q90" s="5">
        <v>3</v>
      </c>
      <c r="R90" s="5">
        <v>3</v>
      </c>
    </row>
    <row r="91" spans="1:25" x14ac:dyDescent="0.4">
      <c r="A91">
        <v>19132</v>
      </c>
      <c r="B91" s="5" t="s">
        <v>718</v>
      </c>
      <c r="C91" s="5" t="s">
        <v>719</v>
      </c>
      <c r="D91" s="5" t="s">
        <v>48</v>
      </c>
      <c r="E91" s="5" t="s">
        <v>26</v>
      </c>
      <c r="F91" s="5" t="s">
        <v>27</v>
      </c>
      <c r="G91" s="15" t="s">
        <v>984</v>
      </c>
      <c r="H91" s="15" t="s">
        <v>990</v>
      </c>
      <c r="I91" s="15" t="s">
        <v>953</v>
      </c>
      <c r="J91" s="15" t="s">
        <v>910</v>
      </c>
      <c r="K91" s="15" t="s">
        <v>982</v>
      </c>
      <c r="L91" s="15" t="s">
        <v>875</v>
      </c>
      <c r="M91" s="15" t="s">
        <v>759</v>
      </c>
      <c r="N91" s="15" t="s">
        <v>759</v>
      </c>
      <c r="O91" s="15" t="s">
        <v>759</v>
      </c>
      <c r="P91" s="15" t="s">
        <v>759</v>
      </c>
      <c r="Q91" s="5">
        <v>5</v>
      </c>
      <c r="R91" s="5">
        <v>5</v>
      </c>
      <c r="S91" s="5">
        <v>5</v>
      </c>
      <c r="T91" s="5">
        <v>5</v>
      </c>
      <c r="U91" s="5">
        <v>5</v>
      </c>
      <c r="V91" s="5">
        <v>5</v>
      </c>
    </row>
    <row r="92" spans="1:25" x14ac:dyDescent="0.4">
      <c r="A92">
        <v>19560</v>
      </c>
      <c r="B92" s="5" t="s">
        <v>724</v>
      </c>
      <c r="C92" s="5" t="s">
        <v>725</v>
      </c>
      <c r="D92" s="5" t="s">
        <v>48</v>
      </c>
      <c r="E92" s="5" t="s">
        <v>57</v>
      </c>
      <c r="F92" s="5" t="s">
        <v>27</v>
      </c>
      <c r="G92" s="15" t="s">
        <v>920</v>
      </c>
      <c r="H92" s="15" t="s">
        <v>987</v>
      </c>
      <c r="I92" s="15" t="s">
        <v>919</v>
      </c>
      <c r="J92" s="15" t="s">
        <v>924</v>
      </c>
      <c r="K92" s="15" t="s">
        <v>1006</v>
      </c>
      <c r="L92" s="15" t="s">
        <v>899</v>
      </c>
      <c r="M92" s="15" t="s">
        <v>759</v>
      </c>
      <c r="N92" s="15" t="s">
        <v>759</v>
      </c>
      <c r="O92" s="15" t="s">
        <v>759</v>
      </c>
      <c r="P92" s="15" t="s">
        <v>759</v>
      </c>
      <c r="Q92" s="5">
        <v>5</v>
      </c>
      <c r="R92" s="5">
        <v>5</v>
      </c>
      <c r="S92" s="5">
        <v>5</v>
      </c>
      <c r="T92" s="5">
        <v>5</v>
      </c>
      <c r="U92" s="5">
        <v>5</v>
      </c>
      <c r="V92" s="5">
        <v>5</v>
      </c>
      <c r="W92" s="5">
        <v>5</v>
      </c>
    </row>
    <row r="93" spans="1:25" x14ac:dyDescent="0.4">
      <c r="A93">
        <v>19331</v>
      </c>
      <c r="B93" s="5" t="s">
        <v>732</v>
      </c>
      <c r="C93" s="5" t="s">
        <v>733</v>
      </c>
      <c r="D93" s="5" t="s">
        <v>48</v>
      </c>
      <c r="E93" s="5" t="s">
        <v>143</v>
      </c>
      <c r="F93" s="5" t="s">
        <v>49</v>
      </c>
      <c r="G93" s="15" t="s">
        <v>973</v>
      </c>
      <c r="H93" s="15" t="s">
        <v>802</v>
      </c>
      <c r="I93" s="15" t="s">
        <v>975</v>
      </c>
      <c r="J93" s="15" t="s">
        <v>977</v>
      </c>
      <c r="K93" s="15" t="s">
        <v>875</v>
      </c>
      <c r="L93" s="15" t="s">
        <v>1022</v>
      </c>
      <c r="M93" s="15" t="s">
        <v>925</v>
      </c>
      <c r="N93" s="15" t="s">
        <v>856</v>
      </c>
      <c r="O93" s="15" t="s">
        <v>1025</v>
      </c>
      <c r="P93" s="15" t="s">
        <v>759</v>
      </c>
      <c r="Q93" s="5">
        <v>5</v>
      </c>
      <c r="R93" s="5">
        <v>5</v>
      </c>
      <c r="S93" s="5">
        <v>5</v>
      </c>
      <c r="T93" s="5">
        <v>5</v>
      </c>
      <c r="U93" s="5">
        <v>5</v>
      </c>
      <c r="V93" s="5">
        <v>5</v>
      </c>
      <c r="W93" s="5">
        <v>5</v>
      </c>
      <c r="X93" s="5">
        <v>5</v>
      </c>
      <c r="Y93" s="5">
        <v>5</v>
      </c>
    </row>
  </sheetData>
  <hyperlinks>
    <hyperlink ref="C13" r:id="rId1" xr:uid="{8FD7BCA5-356B-4F94-AC3C-937F991269A6}"/>
    <hyperlink ref="C52" r:id="rId2" xr:uid="{65F67494-F0DC-4BF5-A91C-A5A5600CA94B}"/>
    <hyperlink ref="C89" r:id="rId3" xr:uid="{2F0507B9-8063-4F67-8A35-367DC82E2370}"/>
    <hyperlink ref="C76" r:id="rId4" xr:uid="{7EDFA8B9-204B-4155-8AD4-BB818A3D5B8D}"/>
    <hyperlink ref="C62" r:id="rId5" xr:uid="{DF6711EA-15D8-4014-946C-A155FF671CEE}"/>
    <hyperlink ref="C47" r:id="rId6" xr:uid="{571CDF16-EEFB-4FF5-9D6F-05CE3407FE14}"/>
    <hyperlink ref="C34" r:id="rId7" xr:uid="{461091EF-3782-4A92-9C46-82CCB3DDB13C}"/>
    <hyperlink ref="C33" r:id="rId8" xr:uid="{36D3AACC-E630-4F40-9C75-589F6EA7B0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ABC5-C0F7-4707-9353-D3BD40BF29EF}">
  <sheetPr codeName="Sheet4"/>
  <dimension ref="A1:Z93"/>
  <sheetViews>
    <sheetView topLeftCell="A67" workbookViewId="0">
      <selection activeCell="B12" sqref="B12"/>
    </sheetView>
  </sheetViews>
  <sheetFormatPr defaultRowHeight="12.3" x14ac:dyDescent="0.4"/>
  <cols>
    <col min="2" max="2" width="28.6640625" customWidth="1"/>
    <col min="3" max="3" width="25" customWidth="1"/>
    <col min="4" max="4" width="11.109375" customWidth="1"/>
    <col min="5" max="5" width="8.33203125" customWidth="1"/>
    <col min="6" max="6" width="16.44140625" customWidth="1"/>
    <col min="7" max="7" width="26.5546875" customWidth="1"/>
    <col min="8" max="8" width="30" customWidth="1"/>
    <col min="9" max="9" width="23.88671875" customWidth="1"/>
    <col min="10" max="10" width="29.77734375" customWidth="1"/>
    <col min="11" max="11" width="33.109375" customWidth="1"/>
    <col min="12" max="12" width="26.77734375" customWidth="1"/>
    <col min="13" max="13" width="31.77734375" customWidth="1"/>
    <col min="16" max="16" width="48.77734375" customWidth="1"/>
  </cols>
  <sheetData>
    <row r="1" spans="1:26" x14ac:dyDescent="0.4">
      <c r="A1" s="12" t="s">
        <v>1045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744</v>
      </c>
      <c r="H1" s="12" t="s">
        <v>745</v>
      </c>
      <c r="I1" s="12" t="s">
        <v>746</v>
      </c>
      <c r="J1" s="12" t="s">
        <v>747</v>
      </c>
      <c r="K1" s="12" t="s">
        <v>748</v>
      </c>
      <c r="L1" s="12" t="s">
        <v>749</v>
      </c>
      <c r="M1" s="12" t="s">
        <v>750</v>
      </c>
      <c r="N1" s="12" t="s">
        <v>751</v>
      </c>
      <c r="O1" s="12" t="s">
        <v>752</v>
      </c>
      <c r="P1" s="12" t="s">
        <v>753</v>
      </c>
      <c r="Q1" s="10" t="s">
        <v>7</v>
      </c>
      <c r="R1" s="10" t="s">
        <v>8</v>
      </c>
      <c r="S1" s="10" t="s">
        <v>9</v>
      </c>
      <c r="T1" s="10" t="s">
        <v>10</v>
      </c>
      <c r="U1" s="10" t="s">
        <v>11</v>
      </c>
      <c r="V1" s="10" t="s">
        <v>12</v>
      </c>
      <c r="W1" s="10" t="s">
        <v>13</v>
      </c>
      <c r="X1" s="10" t="s">
        <v>14</v>
      </c>
      <c r="Y1" s="10" t="s">
        <v>15</v>
      </c>
      <c r="Z1" s="10" t="s">
        <v>16</v>
      </c>
    </row>
    <row r="2" spans="1:26" x14ac:dyDescent="0.4">
      <c r="A2">
        <v>19105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15">
        <v>19101</v>
      </c>
      <c r="H2" s="15" t="s">
        <v>755</v>
      </c>
      <c r="I2" s="15" t="s">
        <v>757</v>
      </c>
      <c r="J2" s="15" t="s">
        <v>875</v>
      </c>
      <c r="K2" s="15" t="s">
        <v>766</v>
      </c>
      <c r="L2" s="15" t="s">
        <v>783</v>
      </c>
      <c r="M2" s="15" t="s">
        <v>765</v>
      </c>
      <c r="N2" s="15" t="s">
        <v>991</v>
      </c>
      <c r="O2" s="15" t="s">
        <v>759</v>
      </c>
      <c r="P2" s="15" t="s">
        <v>759</v>
      </c>
      <c r="Q2" s="5">
        <v>5</v>
      </c>
      <c r="R2" s="5">
        <v>4</v>
      </c>
      <c r="S2" s="5">
        <v>3</v>
      </c>
      <c r="T2" s="5">
        <v>4</v>
      </c>
      <c r="U2" s="5">
        <v>4</v>
      </c>
      <c r="V2" s="5">
        <v>4</v>
      </c>
      <c r="W2" s="5">
        <v>5</v>
      </c>
    </row>
    <row r="3" spans="1:26" x14ac:dyDescent="0.4">
      <c r="A3">
        <v>19101</v>
      </c>
      <c r="B3" s="5" t="s">
        <v>35</v>
      </c>
      <c r="C3" s="5" t="s">
        <v>36</v>
      </c>
      <c r="D3" s="5" t="s">
        <v>25</v>
      </c>
      <c r="E3" s="5" t="s">
        <v>26</v>
      </c>
      <c r="F3" s="5" t="s">
        <v>27</v>
      </c>
      <c r="G3" s="15" t="s">
        <v>755</v>
      </c>
      <c r="H3" s="15" t="s">
        <v>760</v>
      </c>
      <c r="I3" s="15" t="s">
        <v>765</v>
      </c>
      <c r="J3" s="15" t="s">
        <v>766</v>
      </c>
      <c r="K3" s="15" t="s">
        <v>875</v>
      </c>
      <c r="L3" s="15" t="s">
        <v>757</v>
      </c>
      <c r="M3" s="15" t="s">
        <v>991</v>
      </c>
      <c r="N3" s="15" t="s">
        <v>768</v>
      </c>
      <c r="O3" s="15" t="s">
        <v>767</v>
      </c>
      <c r="P3" s="15" t="s">
        <v>759</v>
      </c>
      <c r="Q3" s="5">
        <v>2</v>
      </c>
      <c r="R3" s="5">
        <v>5</v>
      </c>
      <c r="S3" s="5">
        <v>1</v>
      </c>
      <c r="T3" s="5">
        <v>5</v>
      </c>
      <c r="U3" s="5">
        <v>5</v>
      </c>
      <c r="V3" s="5">
        <v>1</v>
      </c>
      <c r="W3" s="5">
        <v>5</v>
      </c>
      <c r="X3" s="5">
        <v>3</v>
      </c>
      <c r="Y3" s="5">
        <v>2</v>
      </c>
    </row>
    <row r="4" spans="1:26" x14ac:dyDescent="0.4">
      <c r="A4">
        <v>19117</v>
      </c>
      <c r="B4" s="5" t="s">
        <v>46</v>
      </c>
      <c r="C4" s="5" t="s">
        <v>47</v>
      </c>
      <c r="D4" s="5" t="s">
        <v>48</v>
      </c>
      <c r="E4" s="5" t="s">
        <v>26</v>
      </c>
      <c r="F4" s="5" t="s">
        <v>49</v>
      </c>
      <c r="G4" s="15" t="s">
        <v>768</v>
      </c>
      <c r="H4" s="15" t="s">
        <v>769</v>
      </c>
      <c r="I4" s="15" t="s">
        <v>755</v>
      </c>
      <c r="J4" s="15" t="s">
        <v>775</v>
      </c>
      <c r="K4" s="15" t="s">
        <v>771</v>
      </c>
      <c r="L4" s="15" t="s">
        <v>844</v>
      </c>
      <c r="M4" s="15" t="s">
        <v>754</v>
      </c>
      <c r="N4" s="15" t="s">
        <v>760</v>
      </c>
      <c r="O4" s="15" t="s">
        <v>765</v>
      </c>
      <c r="P4" s="15" t="s">
        <v>885</v>
      </c>
      <c r="Q4" s="5">
        <v>5</v>
      </c>
      <c r="R4" s="5">
        <v>5</v>
      </c>
      <c r="S4" s="5">
        <v>3</v>
      </c>
      <c r="T4" s="5">
        <v>4</v>
      </c>
      <c r="U4" s="5">
        <v>4</v>
      </c>
      <c r="V4" s="5">
        <v>4</v>
      </c>
      <c r="W4" s="5">
        <v>5</v>
      </c>
      <c r="X4" s="5">
        <v>5</v>
      </c>
      <c r="Y4" s="5">
        <v>4</v>
      </c>
      <c r="Z4" s="5">
        <v>4</v>
      </c>
    </row>
    <row r="5" spans="1:26" x14ac:dyDescent="0.4">
      <c r="A5">
        <v>19532</v>
      </c>
      <c r="B5" s="5" t="s">
        <v>55</v>
      </c>
      <c r="C5" s="5" t="s">
        <v>56</v>
      </c>
      <c r="D5" s="5" t="s">
        <v>48</v>
      </c>
      <c r="E5" s="5" t="s">
        <v>57</v>
      </c>
      <c r="F5" s="5" t="s">
        <v>27</v>
      </c>
      <c r="G5" s="15" t="s">
        <v>776</v>
      </c>
      <c r="H5" s="15" t="s">
        <v>777</v>
      </c>
      <c r="I5" s="15" t="s">
        <v>778</v>
      </c>
      <c r="J5" s="15" t="s">
        <v>779</v>
      </c>
      <c r="K5" s="15" t="s">
        <v>780</v>
      </c>
      <c r="L5" s="15" t="s">
        <v>794</v>
      </c>
      <c r="M5" s="15" t="s">
        <v>805</v>
      </c>
      <c r="N5" s="15" t="s">
        <v>997</v>
      </c>
      <c r="O5" s="15" t="s">
        <v>806</v>
      </c>
      <c r="P5" s="15" t="s">
        <v>759</v>
      </c>
      <c r="Q5" s="5">
        <v>4</v>
      </c>
      <c r="R5" s="5">
        <v>5</v>
      </c>
      <c r="S5" s="5">
        <v>3</v>
      </c>
      <c r="T5" s="5">
        <v>5</v>
      </c>
      <c r="U5" s="5">
        <v>4</v>
      </c>
      <c r="V5" s="5">
        <v>3</v>
      </c>
      <c r="W5" s="5">
        <v>5</v>
      </c>
      <c r="X5" s="5">
        <v>4</v>
      </c>
      <c r="Y5" s="5">
        <v>3</v>
      </c>
    </row>
    <row r="6" spans="1:26" x14ac:dyDescent="0.4">
      <c r="A6">
        <v>19511</v>
      </c>
      <c r="B6" s="5" t="s">
        <v>66</v>
      </c>
      <c r="C6" s="5" t="s">
        <v>67</v>
      </c>
      <c r="D6" s="5" t="s">
        <v>48</v>
      </c>
      <c r="E6" s="5" t="s">
        <v>57</v>
      </c>
      <c r="F6" s="5" t="s">
        <v>27</v>
      </c>
      <c r="G6" s="15" t="s">
        <v>781</v>
      </c>
      <c r="H6" s="15" t="s">
        <v>782</v>
      </c>
      <c r="I6" s="15" t="s">
        <v>783</v>
      </c>
      <c r="J6" s="15" t="s">
        <v>764</v>
      </c>
      <c r="K6" s="15" t="s">
        <v>762</v>
      </c>
      <c r="L6" s="15" t="s">
        <v>772</v>
      </c>
      <c r="M6" s="15" t="s">
        <v>784</v>
      </c>
      <c r="N6" s="15" t="s">
        <v>785</v>
      </c>
      <c r="O6" s="15" t="s">
        <v>786</v>
      </c>
      <c r="P6" s="15" t="s">
        <v>787</v>
      </c>
      <c r="Q6" s="5">
        <v>5</v>
      </c>
      <c r="R6" s="5">
        <v>5</v>
      </c>
      <c r="S6" s="5">
        <v>5</v>
      </c>
      <c r="T6" s="5">
        <v>5</v>
      </c>
      <c r="U6" s="5">
        <v>4</v>
      </c>
      <c r="V6" s="5">
        <v>5</v>
      </c>
      <c r="W6" s="5">
        <v>4</v>
      </c>
      <c r="X6" s="5">
        <v>3</v>
      </c>
      <c r="Y6" s="5">
        <v>4</v>
      </c>
      <c r="Z6" s="5">
        <v>4</v>
      </c>
    </row>
    <row r="7" spans="1:26" x14ac:dyDescent="0.4">
      <c r="A7">
        <v>19234</v>
      </c>
      <c r="B7" s="5" t="s">
        <v>78</v>
      </c>
      <c r="C7" s="5" t="s">
        <v>79</v>
      </c>
      <c r="D7" s="5" t="s">
        <v>48</v>
      </c>
      <c r="E7" s="5" t="s">
        <v>80</v>
      </c>
      <c r="F7" s="5" t="s">
        <v>27</v>
      </c>
      <c r="G7" s="15" t="s">
        <v>788</v>
      </c>
      <c r="H7" s="15" t="s">
        <v>1026</v>
      </c>
      <c r="I7" s="15" t="s">
        <v>790</v>
      </c>
      <c r="J7" s="15" t="s">
        <v>801</v>
      </c>
      <c r="K7" s="15" t="s">
        <v>1027</v>
      </c>
      <c r="L7" s="15" t="s">
        <v>817</v>
      </c>
      <c r="M7" s="15" t="s">
        <v>816</v>
      </c>
      <c r="N7" s="15" t="s">
        <v>759</v>
      </c>
      <c r="O7" s="15" t="s">
        <v>759</v>
      </c>
      <c r="P7" s="15" t="s">
        <v>759</v>
      </c>
      <c r="Q7" s="5">
        <v>4</v>
      </c>
      <c r="R7" s="5">
        <v>3</v>
      </c>
      <c r="S7" s="5">
        <v>4</v>
      </c>
      <c r="T7" s="5">
        <v>4</v>
      </c>
      <c r="U7" s="5">
        <v>4</v>
      </c>
      <c r="V7" s="5">
        <v>3</v>
      </c>
      <c r="W7" s="5">
        <v>4</v>
      </c>
    </row>
    <row r="8" spans="1:26" x14ac:dyDescent="0.4">
      <c r="A8">
        <v>19514</v>
      </c>
      <c r="B8" s="5" t="s">
        <v>89</v>
      </c>
      <c r="C8" s="5" t="s">
        <v>90</v>
      </c>
      <c r="D8" s="5" t="s">
        <v>48</v>
      </c>
      <c r="E8" s="5" t="s">
        <v>57</v>
      </c>
      <c r="F8" s="5" t="s">
        <v>27</v>
      </c>
      <c r="G8" s="15" t="s">
        <v>995</v>
      </c>
      <c r="H8" s="15" t="s">
        <v>793</v>
      </c>
      <c r="I8" s="15" t="s">
        <v>996</v>
      </c>
      <c r="J8" s="15" t="s">
        <v>794</v>
      </c>
      <c r="K8" s="15" t="s">
        <v>805</v>
      </c>
      <c r="L8" s="15" t="s">
        <v>1028</v>
      </c>
      <c r="M8" s="15" t="s">
        <v>806</v>
      </c>
      <c r="N8" s="15" t="s">
        <v>1000</v>
      </c>
      <c r="O8" s="15" t="s">
        <v>797</v>
      </c>
      <c r="P8" s="15" t="s">
        <v>759</v>
      </c>
      <c r="Q8" s="5">
        <v>4</v>
      </c>
      <c r="R8" s="5">
        <v>4</v>
      </c>
      <c r="S8" s="5">
        <v>2</v>
      </c>
      <c r="T8" s="5">
        <v>3</v>
      </c>
      <c r="U8" s="5">
        <v>3</v>
      </c>
      <c r="V8" s="5">
        <v>1</v>
      </c>
      <c r="W8" s="5">
        <v>3</v>
      </c>
      <c r="X8" s="5">
        <v>2</v>
      </c>
      <c r="Y8" s="5">
        <v>3</v>
      </c>
    </row>
    <row r="9" spans="1:26" x14ac:dyDescent="0.4">
      <c r="A9">
        <v>19548</v>
      </c>
      <c r="B9" s="5" t="s">
        <v>98</v>
      </c>
      <c r="C9" s="5" t="s">
        <v>99</v>
      </c>
      <c r="D9" s="5" t="s">
        <v>48</v>
      </c>
      <c r="E9" s="5" t="s">
        <v>57</v>
      </c>
      <c r="F9" s="5" t="s">
        <v>27</v>
      </c>
      <c r="G9" s="15" t="s">
        <v>800</v>
      </c>
      <c r="H9" s="15" t="s">
        <v>770</v>
      </c>
      <c r="I9" s="15" t="s">
        <v>937</v>
      </c>
      <c r="J9" s="15" t="s">
        <v>959</v>
      </c>
      <c r="K9" s="15" t="s">
        <v>1014</v>
      </c>
      <c r="L9" s="15" t="s">
        <v>958</v>
      </c>
      <c r="M9" s="15" t="s">
        <v>759</v>
      </c>
      <c r="N9" s="15" t="s">
        <v>759</v>
      </c>
      <c r="O9" s="15" t="s">
        <v>759</v>
      </c>
      <c r="P9" s="15" t="s">
        <v>759</v>
      </c>
      <c r="Q9" s="5">
        <v>5</v>
      </c>
      <c r="R9" s="5">
        <v>5</v>
      </c>
      <c r="S9" s="5">
        <v>5</v>
      </c>
      <c r="T9" s="5">
        <v>5</v>
      </c>
      <c r="U9" s="5">
        <v>5</v>
      </c>
      <c r="V9" s="5">
        <v>5</v>
      </c>
    </row>
    <row r="10" spans="1:26" x14ac:dyDescent="0.4">
      <c r="A10">
        <v>19220</v>
      </c>
      <c r="B10" s="5" t="s">
        <v>105</v>
      </c>
      <c r="C10" s="5" t="s">
        <v>106</v>
      </c>
      <c r="D10" s="5" t="s">
        <v>48</v>
      </c>
      <c r="E10" s="5" t="s">
        <v>80</v>
      </c>
      <c r="F10" s="5" t="s">
        <v>27</v>
      </c>
      <c r="G10" s="15" t="s">
        <v>993</v>
      </c>
      <c r="H10" s="15" t="s">
        <v>994</v>
      </c>
      <c r="I10" s="15" t="s">
        <v>1029</v>
      </c>
      <c r="J10" s="15" t="s">
        <v>1001</v>
      </c>
      <c r="K10" s="15" t="s">
        <v>809</v>
      </c>
      <c r="L10" s="15" t="s">
        <v>1030</v>
      </c>
      <c r="M10" s="15" t="s">
        <v>810</v>
      </c>
      <c r="N10" s="15" t="s">
        <v>995</v>
      </c>
      <c r="O10" s="15" t="s">
        <v>759</v>
      </c>
      <c r="P10" s="15" t="s">
        <v>759</v>
      </c>
      <c r="Q10" s="5">
        <v>4</v>
      </c>
      <c r="R10" s="5">
        <v>3</v>
      </c>
      <c r="S10" s="5">
        <v>4</v>
      </c>
      <c r="T10" s="5">
        <v>5</v>
      </c>
      <c r="U10" s="5">
        <v>4</v>
      </c>
      <c r="V10" s="5">
        <v>3</v>
      </c>
      <c r="W10" s="5">
        <v>4</v>
      </c>
      <c r="X10" s="5">
        <v>3</v>
      </c>
    </row>
    <row r="11" spans="1:26" x14ac:dyDescent="0.4">
      <c r="A11">
        <v>19547</v>
      </c>
      <c r="B11" s="5" t="s">
        <v>114</v>
      </c>
      <c r="C11" s="5" t="s">
        <v>115</v>
      </c>
      <c r="D11" s="5" t="s">
        <v>48</v>
      </c>
      <c r="E11" s="5" t="s">
        <v>57</v>
      </c>
      <c r="F11" s="5" t="s">
        <v>27</v>
      </c>
      <c r="G11" s="15" t="s">
        <v>807</v>
      </c>
      <c r="H11" s="15" t="s">
        <v>808</v>
      </c>
      <c r="I11" s="15" t="s">
        <v>809</v>
      </c>
      <c r="J11" s="15" t="s">
        <v>810</v>
      </c>
      <c r="K11" s="15" t="s">
        <v>811</v>
      </c>
      <c r="L11" s="15" t="s">
        <v>1001</v>
      </c>
      <c r="M11" s="15" t="s">
        <v>999</v>
      </c>
      <c r="N11" s="15" t="s">
        <v>998</v>
      </c>
      <c r="O11" s="15" t="s">
        <v>759</v>
      </c>
      <c r="P11" s="15" t="s">
        <v>759</v>
      </c>
      <c r="Q11" s="5">
        <v>5</v>
      </c>
      <c r="R11" s="5">
        <v>5</v>
      </c>
      <c r="S11" s="5">
        <v>5</v>
      </c>
      <c r="T11" s="5">
        <v>5</v>
      </c>
      <c r="U11" s="5">
        <v>5</v>
      </c>
      <c r="V11" s="5">
        <v>5</v>
      </c>
      <c r="W11" s="5">
        <v>4</v>
      </c>
      <c r="X11" s="5">
        <v>4</v>
      </c>
    </row>
    <row r="12" spans="1:26" x14ac:dyDescent="0.4">
      <c r="A12">
        <v>19578</v>
      </c>
      <c r="B12" s="5" t="s">
        <v>121</v>
      </c>
      <c r="C12" s="5" t="s">
        <v>122</v>
      </c>
      <c r="D12" s="5" t="s">
        <v>48</v>
      </c>
      <c r="E12" s="5" t="s">
        <v>57</v>
      </c>
      <c r="F12" s="5" t="s">
        <v>49</v>
      </c>
      <c r="G12" s="15" t="s">
        <v>777</v>
      </c>
      <c r="H12" s="15" t="s">
        <v>876</v>
      </c>
      <c r="I12" s="15" t="s">
        <v>780</v>
      </c>
      <c r="J12" s="15" t="s">
        <v>816</v>
      </c>
      <c r="K12" s="15" t="s">
        <v>878</v>
      </c>
      <c r="L12" s="15" t="s">
        <v>815</v>
      </c>
      <c r="M12" s="15" t="s">
        <v>819</v>
      </c>
      <c r="N12" s="15" t="s">
        <v>802</v>
      </c>
      <c r="O12" s="15" t="s">
        <v>759</v>
      </c>
      <c r="P12" s="15" t="s">
        <v>759</v>
      </c>
      <c r="Q12" s="5">
        <v>5</v>
      </c>
      <c r="R12" s="5">
        <v>5</v>
      </c>
      <c r="S12" s="5">
        <v>5</v>
      </c>
      <c r="T12" s="5">
        <v>5</v>
      </c>
      <c r="U12" s="5">
        <v>5</v>
      </c>
      <c r="V12" s="5">
        <v>5</v>
      </c>
      <c r="W12" s="5">
        <v>5</v>
      </c>
      <c r="X12" s="5">
        <v>5</v>
      </c>
    </row>
    <row r="13" spans="1:26" x14ac:dyDescent="0.4">
      <c r="A13">
        <v>19532</v>
      </c>
      <c r="B13" s="5" t="s">
        <v>131</v>
      </c>
      <c r="C13" s="7" t="s">
        <v>132</v>
      </c>
      <c r="D13" s="5" t="s">
        <v>48</v>
      </c>
      <c r="E13" s="5" t="s">
        <v>57</v>
      </c>
      <c r="F13" s="5" t="s">
        <v>27</v>
      </c>
      <c r="G13" s="15" t="s">
        <v>820</v>
      </c>
      <c r="H13" s="15" t="s">
        <v>780</v>
      </c>
      <c r="I13" s="15" t="s">
        <v>816</v>
      </c>
      <c r="J13" s="15" t="s">
        <v>817</v>
      </c>
      <c r="K13" s="15" t="s">
        <v>777</v>
      </c>
      <c r="L13" s="15" t="s">
        <v>818</v>
      </c>
      <c r="M13" s="15" t="s">
        <v>878</v>
      </c>
      <c r="N13" s="15" t="s">
        <v>759</v>
      </c>
      <c r="O13" s="15" t="s">
        <v>759</v>
      </c>
      <c r="P13" s="15" t="s">
        <v>759</v>
      </c>
      <c r="Q13" s="5">
        <v>5</v>
      </c>
      <c r="R13" s="5">
        <v>5</v>
      </c>
      <c r="S13" s="5">
        <v>5</v>
      </c>
      <c r="T13" s="5">
        <v>5</v>
      </c>
      <c r="U13" s="5">
        <v>5</v>
      </c>
      <c r="V13" s="5">
        <v>5</v>
      </c>
      <c r="W13" s="5">
        <v>5</v>
      </c>
    </row>
    <row r="14" spans="1:26" x14ac:dyDescent="0.4">
      <c r="A14">
        <v>19349</v>
      </c>
      <c r="B14" s="5" t="s">
        <v>141</v>
      </c>
      <c r="C14" s="5" t="s">
        <v>142</v>
      </c>
      <c r="D14" s="5" t="s">
        <v>48</v>
      </c>
      <c r="E14" s="5" t="s">
        <v>143</v>
      </c>
      <c r="F14" s="5" t="s">
        <v>27</v>
      </c>
      <c r="G14" s="15" t="s">
        <v>819</v>
      </c>
      <c r="H14" s="15" t="s">
        <v>777</v>
      </c>
      <c r="I14" s="15" t="s">
        <v>816</v>
      </c>
      <c r="J14" s="15" t="s">
        <v>818</v>
      </c>
      <c r="K14" s="15" t="s">
        <v>820</v>
      </c>
      <c r="L14" s="15" t="s">
        <v>778</v>
      </c>
      <c r="M14" s="15" t="s">
        <v>812</v>
      </c>
      <c r="N14" s="15" t="s">
        <v>759</v>
      </c>
      <c r="O14" s="15" t="s">
        <v>759</v>
      </c>
      <c r="P14" s="15" t="s">
        <v>759</v>
      </c>
      <c r="Q14" s="5">
        <v>5</v>
      </c>
      <c r="R14" s="5">
        <v>5</v>
      </c>
      <c r="S14" s="5">
        <v>5</v>
      </c>
      <c r="T14" s="5">
        <v>5</v>
      </c>
      <c r="U14" s="5">
        <v>5</v>
      </c>
      <c r="V14" s="5">
        <v>5</v>
      </c>
      <c r="W14" s="5">
        <v>5</v>
      </c>
    </row>
    <row r="15" spans="1:26" x14ac:dyDescent="0.4">
      <c r="A15">
        <v>19366</v>
      </c>
      <c r="B15" s="5" t="s">
        <v>151</v>
      </c>
      <c r="C15" s="5" t="s">
        <v>152</v>
      </c>
      <c r="D15" s="5" t="s">
        <v>48</v>
      </c>
      <c r="E15" s="5" t="s">
        <v>143</v>
      </c>
      <c r="F15" s="5" t="s">
        <v>27</v>
      </c>
      <c r="G15" s="15" t="s">
        <v>803</v>
      </c>
      <c r="H15" s="15" t="s">
        <v>821</v>
      </c>
      <c r="I15" s="15" t="s">
        <v>822</v>
      </c>
      <c r="J15" s="15" t="s">
        <v>788</v>
      </c>
      <c r="K15" s="15" t="s">
        <v>801</v>
      </c>
      <c r="L15" s="15" t="s">
        <v>817</v>
      </c>
      <c r="M15" s="15" t="s">
        <v>892</v>
      </c>
      <c r="N15" s="15" t="s">
        <v>824</v>
      </c>
      <c r="O15" s="15" t="s">
        <v>893</v>
      </c>
      <c r="P15" s="15" t="s">
        <v>826</v>
      </c>
      <c r="Q15" s="5">
        <v>1</v>
      </c>
      <c r="R15" s="5">
        <v>2</v>
      </c>
      <c r="S15" s="5">
        <v>3</v>
      </c>
      <c r="T15" s="5">
        <v>4</v>
      </c>
      <c r="U15" s="5">
        <v>5</v>
      </c>
      <c r="V15" s="5">
        <v>4</v>
      </c>
      <c r="W15" s="5">
        <v>3</v>
      </c>
      <c r="X15" s="5">
        <v>2</v>
      </c>
      <c r="Y15" s="5">
        <v>1</v>
      </c>
      <c r="Z15" s="5">
        <v>1</v>
      </c>
    </row>
    <row r="16" spans="1:26" x14ac:dyDescent="0.4">
      <c r="A16">
        <v>19369</v>
      </c>
      <c r="B16" s="5" t="s">
        <v>157</v>
      </c>
      <c r="C16" s="5" t="s">
        <v>158</v>
      </c>
      <c r="D16" s="5" t="s">
        <v>48</v>
      </c>
      <c r="E16" s="5" t="s">
        <v>143</v>
      </c>
      <c r="F16" s="5" t="s">
        <v>27</v>
      </c>
      <c r="G16" s="15" t="s">
        <v>803</v>
      </c>
      <c r="H16" s="15" t="s">
        <v>827</v>
      </c>
      <c r="I16" s="15" t="s">
        <v>822</v>
      </c>
      <c r="J16" s="15" t="s">
        <v>788</v>
      </c>
      <c r="K16" s="15" t="s">
        <v>801</v>
      </c>
      <c r="L16" s="15" t="s">
        <v>817</v>
      </c>
      <c r="M16" s="15" t="s">
        <v>823</v>
      </c>
      <c r="N16" s="15" t="s">
        <v>824</v>
      </c>
      <c r="O16" s="15" t="s">
        <v>921</v>
      </c>
      <c r="P16" s="15" t="s">
        <v>826</v>
      </c>
      <c r="Q16" s="5">
        <v>5</v>
      </c>
      <c r="R16" s="5">
        <v>5</v>
      </c>
      <c r="S16" s="5">
        <v>4</v>
      </c>
      <c r="T16" s="5">
        <v>5</v>
      </c>
      <c r="U16" s="5">
        <v>5</v>
      </c>
      <c r="V16" s="5">
        <v>4</v>
      </c>
      <c r="W16" s="5">
        <v>5</v>
      </c>
      <c r="X16" s="5">
        <v>5</v>
      </c>
      <c r="Y16" s="5">
        <v>4</v>
      </c>
      <c r="Z16" s="5">
        <v>5</v>
      </c>
    </row>
    <row r="17" spans="1:26" x14ac:dyDescent="0.4">
      <c r="A17">
        <v>19111</v>
      </c>
      <c r="B17" s="5" t="s">
        <v>166</v>
      </c>
      <c r="C17" s="5" t="s">
        <v>167</v>
      </c>
      <c r="D17" s="5" t="s">
        <v>48</v>
      </c>
      <c r="E17" s="5" t="s">
        <v>26</v>
      </c>
      <c r="F17" s="5" t="s">
        <v>27</v>
      </c>
      <c r="G17" s="15" t="s">
        <v>995</v>
      </c>
      <c r="H17" s="15" t="s">
        <v>999</v>
      </c>
      <c r="I17" s="15" t="s">
        <v>833</v>
      </c>
      <c r="J17" s="15" t="s">
        <v>945</v>
      </c>
      <c r="K17" s="15" t="s">
        <v>1031</v>
      </c>
      <c r="L17" s="15" t="s">
        <v>759</v>
      </c>
      <c r="M17" s="15" t="s">
        <v>759</v>
      </c>
      <c r="N17" s="15" t="s">
        <v>759</v>
      </c>
      <c r="O17" s="15" t="s">
        <v>759</v>
      </c>
      <c r="P17" s="15" t="s">
        <v>759</v>
      </c>
      <c r="Q17" s="5">
        <v>5</v>
      </c>
      <c r="R17" s="5">
        <v>5</v>
      </c>
      <c r="S17" s="5">
        <v>4</v>
      </c>
      <c r="T17" s="5">
        <v>4</v>
      </c>
      <c r="U17" s="5">
        <v>3</v>
      </c>
      <c r="V17" s="5">
        <v>4</v>
      </c>
      <c r="W17" s="5">
        <v>5</v>
      </c>
      <c r="X17" s="5">
        <v>5</v>
      </c>
    </row>
    <row r="18" spans="1:26" x14ac:dyDescent="0.4">
      <c r="A18">
        <v>19113</v>
      </c>
      <c r="B18" s="5" t="s">
        <v>171</v>
      </c>
      <c r="C18" s="5" t="s">
        <v>172</v>
      </c>
      <c r="D18" s="5" t="s">
        <v>48</v>
      </c>
      <c r="E18" s="5" t="s">
        <v>26</v>
      </c>
      <c r="F18" s="5" t="s">
        <v>27</v>
      </c>
      <c r="G18" s="15" t="s">
        <v>828</v>
      </c>
      <c r="H18" s="15" t="s">
        <v>833</v>
      </c>
      <c r="I18" s="15" t="s">
        <v>834</v>
      </c>
      <c r="J18" s="15" t="s">
        <v>832</v>
      </c>
      <c r="K18" s="15" t="s">
        <v>830</v>
      </c>
      <c r="L18" s="15" t="s">
        <v>759</v>
      </c>
      <c r="M18" s="15" t="s">
        <v>759</v>
      </c>
      <c r="N18" s="15" t="s">
        <v>759</v>
      </c>
      <c r="O18" s="15" t="s">
        <v>759</v>
      </c>
      <c r="P18" s="15" t="s">
        <v>759</v>
      </c>
      <c r="Q18" s="5">
        <v>5</v>
      </c>
      <c r="R18" s="5">
        <v>5</v>
      </c>
      <c r="S18" s="5">
        <v>4</v>
      </c>
      <c r="T18" s="5">
        <v>2</v>
      </c>
      <c r="U18" s="5">
        <v>4</v>
      </c>
      <c r="V18" s="5">
        <v>4</v>
      </c>
      <c r="W18" s="5">
        <v>4</v>
      </c>
      <c r="X18" s="5">
        <v>4</v>
      </c>
    </row>
    <row r="19" spans="1:26" x14ac:dyDescent="0.4">
      <c r="A19">
        <v>19313</v>
      </c>
      <c r="B19" s="5" t="s">
        <v>174</v>
      </c>
      <c r="C19" s="5" t="s">
        <v>175</v>
      </c>
      <c r="D19" s="5" t="s">
        <v>48</v>
      </c>
      <c r="E19" s="5" t="s">
        <v>143</v>
      </c>
      <c r="F19" s="5" t="s">
        <v>49</v>
      </c>
      <c r="G19" s="15" t="s">
        <v>835</v>
      </c>
      <c r="H19" s="15" t="s">
        <v>836</v>
      </c>
      <c r="I19" s="15" t="s">
        <v>837</v>
      </c>
      <c r="J19" s="15" t="s">
        <v>838</v>
      </c>
      <c r="K19" s="15" t="s">
        <v>776</v>
      </c>
      <c r="L19" s="15" t="s">
        <v>839</v>
      </c>
      <c r="M19" s="15" t="s">
        <v>759</v>
      </c>
      <c r="N19" s="15" t="s">
        <v>759</v>
      </c>
      <c r="O19" s="15" t="s">
        <v>759</v>
      </c>
      <c r="P19" s="15" t="s">
        <v>759</v>
      </c>
      <c r="Q19" s="5">
        <v>5</v>
      </c>
      <c r="R19" s="5">
        <v>5</v>
      </c>
      <c r="S19" s="5">
        <v>5</v>
      </c>
      <c r="T19" s="5">
        <v>5</v>
      </c>
      <c r="U19" s="5">
        <v>4</v>
      </c>
      <c r="V19" s="5">
        <v>3</v>
      </c>
    </row>
    <row r="20" spans="1:26" x14ac:dyDescent="0.4">
      <c r="A20">
        <v>19310</v>
      </c>
      <c r="B20" s="5" t="s">
        <v>181</v>
      </c>
      <c r="C20" s="5" t="s">
        <v>182</v>
      </c>
      <c r="D20" s="5" t="s">
        <v>48</v>
      </c>
      <c r="E20" s="5" t="s">
        <v>143</v>
      </c>
      <c r="F20" s="5" t="s">
        <v>27</v>
      </c>
      <c r="G20" s="15" t="s">
        <v>840</v>
      </c>
      <c r="H20" s="15" t="s">
        <v>841</v>
      </c>
      <c r="I20" s="15" t="s">
        <v>842</v>
      </c>
      <c r="J20" s="15" t="s">
        <v>843</v>
      </c>
      <c r="K20" s="15" t="s">
        <v>846</v>
      </c>
      <c r="L20" s="15" t="s">
        <v>852</v>
      </c>
      <c r="M20" s="15" t="s">
        <v>851</v>
      </c>
      <c r="N20" s="15" t="s">
        <v>759</v>
      </c>
      <c r="O20" s="15" t="s">
        <v>759</v>
      </c>
      <c r="P20" s="15" t="s">
        <v>759</v>
      </c>
      <c r="Q20" s="5">
        <v>5</v>
      </c>
      <c r="R20" s="5">
        <v>5</v>
      </c>
      <c r="S20" s="5">
        <v>4</v>
      </c>
      <c r="T20" s="5">
        <v>5</v>
      </c>
      <c r="U20" s="5">
        <v>5</v>
      </c>
      <c r="V20" s="5">
        <v>5</v>
      </c>
      <c r="W20" s="5">
        <v>5</v>
      </c>
    </row>
    <row r="21" spans="1:26" x14ac:dyDescent="0.4">
      <c r="A21">
        <v>19108</v>
      </c>
      <c r="B21" s="5" t="s">
        <v>190</v>
      </c>
      <c r="C21" s="5" t="s">
        <v>191</v>
      </c>
      <c r="D21" s="5" t="s">
        <v>48</v>
      </c>
      <c r="E21" s="5" t="s">
        <v>26</v>
      </c>
      <c r="F21" s="5" t="s">
        <v>49</v>
      </c>
      <c r="G21" s="15" t="s">
        <v>840</v>
      </c>
      <c r="H21" s="15" t="s">
        <v>844</v>
      </c>
      <c r="I21" s="15" t="s">
        <v>841</v>
      </c>
      <c r="J21" s="15" t="s">
        <v>845</v>
      </c>
      <c r="K21" s="15" t="s">
        <v>781</v>
      </c>
      <c r="L21" s="15" t="s">
        <v>846</v>
      </c>
      <c r="M21" s="15" t="s">
        <v>766</v>
      </c>
      <c r="N21" s="15" t="s">
        <v>847</v>
      </c>
      <c r="O21" s="15" t="s">
        <v>759</v>
      </c>
      <c r="P21" s="15" t="s">
        <v>759</v>
      </c>
      <c r="Q21" s="5">
        <v>5</v>
      </c>
      <c r="R21" s="5">
        <v>5</v>
      </c>
      <c r="S21" s="5">
        <v>5</v>
      </c>
      <c r="T21" s="5">
        <v>5</v>
      </c>
      <c r="U21" s="5">
        <v>5</v>
      </c>
      <c r="V21" s="5">
        <v>5</v>
      </c>
      <c r="W21" s="5">
        <v>5</v>
      </c>
      <c r="X21" s="5">
        <v>5</v>
      </c>
    </row>
    <row r="22" spans="1:26" x14ac:dyDescent="0.4">
      <c r="A22">
        <v>19344</v>
      </c>
      <c r="B22" s="5" t="s">
        <v>197</v>
      </c>
      <c r="C22" s="5" t="s">
        <v>198</v>
      </c>
      <c r="D22" s="5" t="s">
        <v>48</v>
      </c>
      <c r="E22" s="5" t="s">
        <v>143</v>
      </c>
      <c r="F22" s="5" t="s">
        <v>49</v>
      </c>
      <c r="G22" s="15" t="s">
        <v>842</v>
      </c>
      <c r="H22" s="15" t="s">
        <v>848</v>
      </c>
      <c r="I22" s="15" t="s">
        <v>849</v>
      </c>
      <c r="J22" s="15" t="s">
        <v>850</v>
      </c>
      <c r="K22" s="15" t="s">
        <v>828</v>
      </c>
      <c r="L22" s="15" t="s">
        <v>1005</v>
      </c>
      <c r="M22" s="15" t="s">
        <v>1032</v>
      </c>
      <c r="N22" s="15" t="s">
        <v>1033</v>
      </c>
      <c r="O22" s="15" t="s">
        <v>759</v>
      </c>
      <c r="P22" s="15" t="s">
        <v>759</v>
      </c>
      <c r="Q22" s="5">
        <v>3</v>
      </c>
      <c r="R22" s="5">
        <v>4</v>
      </c>
      <c r="S22" s="5">
        <v>5</v>
      </c>
      <c r="T22" s="5">
        <v>4</v>
      </c>
      <c r="U22" s="5">
        <v>5</v>
      </c>
      <c r="V22" s="5">
        <v>4</v>
      </c>
      <c r="W22" s="5">
        <v>5</v>
      </c>
    </row>
    <row r="23" spans="1:26" x14ac:dyDescent="0.4">
      <c r="A23">
        <v>19354</v>
      </c>
      <c r="B23" s="5" t="s">
        <v>204</v>
      </c>
      <c r="C23" s="5" t="s">
        <v>205</v>
      </c>
      <c r="D23" s="5" t="s">
        <v>48</v>
      </c>
      <c r="E23" s="5" t="s">
        <v>143</v>
      </c>
      <c r="F23" s="5" t="s">
        <v>27</v>
      </c>
      <c r="G23" s="15" t="s">
        <v>851</v>
      </c>
      <c r="H23" s="15" t="s">
        <v>852</v>
      </c>
      <c r="I23" s="15" t="s">
        <v>853</v>
      </c>
      <c r="J23" s="15" t="s">
        <v>854</v>
      </c>
      <c r="K23" s="15" t="s">
        <v>855</v>
      </c>
      <c r="L23" s="15" t="s">
        <v>1006</v>
      </c>
      <c r="M23" s="15" t="s">
        <v>1007</v>
      </c>
      <c r="N23" s="15" t="s">
        <v>784</v>
      </c>
      <c r="O23" s="15" t="s">
        <v>963</v>
      </c>
      <c r="P23" s="15" t="s">
        <v>875</v>
      </c>
      <c r="Q23" s="5">
        <v>5</v>
      </c>
      <c r="R23" s="5">
        <v>5</v>
      </c>
      <c r="S23" s="5">
        <v>5</v>
      </c>
      <c r="T23" s="5">
        <v>5</v>
      </c>
      <c r="U23" s="5">
        <v>5</v>
      </c>
      <c r="V23" s="5">
        <v>5</v>
      </c>
      <c r="W23" s="5">
        <v>5</v>
      </c>
      <c r="X23" s="5">
        <v>5</v>
      </c>
      <c r="Y23" s="5">
        <v>5</v>
      </c>
      <c r="Z23" s="5">
        <v>5</v>
      </c>
    </row>
    <row r="24" spans="1:26" x14ac:dyDescent="0.4">
      <c r="A24">
        <v>19363</v>
      </c>
      <c r="B24" s="5" t="s">
        <v>203</v>
      </c>
      <c r="C24" s="5" t="s">
        <v>213</v>
      </c>
      <c r="D24" s="5" t="s">
        <v>48</v>
      </c>
      <c r="E24" s="5" t="s">
        <v>143</v>
      </c>
      <c r="F24" s="5" t="s">
        <v>27</v>
      </c>
      <c r="G24" s="15" t="s">
        <v>840</v>
      </c>
      <c r="H24" s="15" t="s">
        <v>964</v>
      </c>
      <c r="I24" s="15" t="s">
        <v>815</v>
      </c>
      <c r="J24" s="15" t="s">
        <v>881</v>
      </c>
      <c r="K24" s="15" t="s">
        <v>880</v>
      </c>
      <c r="L24" s="15" t="s">
        <v>759</v>
      </c>
      <c r="M24" s="15" t="s">
        <v>759</v>
      </c>
      <c r="N24" s="15" t="s">
        <v>759</v>
      </c>
      <c r="O24" s="15" t="s">
        <v>759</v>
      </c>
      <c r="P24" s="15" t="s">
        <v>759</v>
      </c>
      <c r="Q24" s="5">
        <v>5</v>
      </c>
      <c r="R24" s="5">
        <v>5</v>
      </c>
      <c r="S24" s="5">
        <v>4</v>
      </c>
      <c r="T24" s="5">
        <v>4</v>
      </c>
      <c r="U24" s="5">
        <v>4</v>
      </c>
    </row>
    <row r="25" spans="1:26" x14ac:dyDescent="0.4">
      <c r="A25">
        <v>19510</v>
      </c>
      <c r="B25" s="5" t="s">
        <v>222</v>
      </c>
      <c r="C25" s="5" t="s">
        <v>223</v>
      </c>
      <c r="D25" s="5" t="s">
        <v>48</v>
      </c>
      <c r="E25" s="5" t="s">
        <v>57</v>
      </c>
      <c r="F25" s="5" t="s">
        <v>224</v>
      </c>
      <c r="G25" s="15" t="s">
        <v>860</v>
      </c>
      <c r="H25" s="15" t="s">
        <v>861</v>
      </c>
      <c r="I25" s="15" t="s">
        <v>862</v>
      </c>
      <c r="J25" s="15" t="s">
        <v>757</v>
      </c>
      <c r="K25" s="15" t="s">
        <v>759</v>
      </c>
      <c r="L25" s="15" t="s">
        <v>759</v>
      </c>
      <c r="M25" s="15" t="s">
        <v>759</v>
      </c>
      <c r="N25" s="15" t="s">
        <v>759</v>
      </c>
      <c r="O25" s="15" t="s">
        <v>759</v>
      </c>
      <c r="P25" s="15" t="s">
        <v>759</v>
      </c>
      <c r="Q25" s="5">
        <v>5</v>
      </c>
      <c r="R25" s="5">
        <v>5</v>
      </c>
      <c r="S25" s="5">
        <v>3</v>
      </c>
      <c r="T25" s="5">
        <v>4</v>
      </c>
      <c r="U25" s="5">
        <v>5</v>
      </c>
    </row>
    <row r="26" spans="1:26" x14ac:dyDescent="0.4">
      <c r="A26">
        <v>19308</v>
      </c>
      <c r="B26" s="5" t="s">
        <v>228</v>
      </c>
      <c r="C26" s="5" t="s">
        <v>229</v>
      </c>
      <c r="D26" s="5" t="s">
        <v>48</v>
      </c>
      <c r="E26" s="5" t="s">
        <v>143</v>
      </c>
      <c r="F26" s="5" t="s">
        <v>27</v>
      </c>
      <c r="G26" s="15" t="s">
        <v>863</v>
      </c>
      <c r="H26" s="15" t="s">
        <v>864</v>
      </c>
      <c r="I26" s="15" t="s">
        <v>865</v>
      </c>
      <c r="J26" s="15" t="s">
        <v>866</v>
      </c>
      <c r="K26" s="15" t="s">
        <v>779</v>
      </c>
      <c r="L26" s="15" t="s">
        <v>867</v>
      </c>
      <c r="M26" s="15" t="s">
        <v>840</v>
      </c>
      <c r="N26" s="15" t="s">
        <v>772</v>
      </c>
      <c r="O26" s="15" t="s">
        <v>846</v>
      </c>
      <c r="P26" s="15" t="s">
        <v>868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</row>
    <row r="27" spans="1:26" x14ac:dyDescent="0.4">
      <c r="A27">
        <v>19580</v>
      </c>
      <c r="B27" s="5" t="s">
        <v>237</v>
      </c>
      <c r="C27" s="5" t="s">
        <v>238</v>
      </c>
      <c r="D27" s="5" t="s">
        <v>48</v>
      </c>
      <c r="E27" s="5" t="s">
        <v>57</v>
      </c>
      <c r="F27" s="5" t="s">
        <v>239</v>
      </c>
      <c r="G27" s="15" t="s">
        <v>869</v>
      </c>
      <c r="H27" s="15" t="s">
        <v>870</v>
      </c>
      <c r="I27" s="15" t="s">
        <v>861</v>
      </c>
      <c r="J27" s="15" t="s">
        <v>871</v>
      </c>
      <c r="K27" s="15" t="s">
        <v>872</v>
      </c>
      <c r="L27" s="15" t="s">
        <v>759</v>
      </c>
      <c r="M27" s="15" t="s">
        <v>759</v>
      </c>
      <c r="N27" s="15" t="s">
        <v>759</v>
      </c>
      <c r="O27" s="15" t="s">
        <v>759</v>
      </c>
      <c r="P27" s="15" t="s">
        <v>759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</row>
    <row r="28" spans="1:26" x14ac:dyDescent="0.4">
      <c r="A28">
        <v>19218</v>
      </c>
      <c r="B28" s="5" t="s">
        <v>244</v>
      </c>
      <c r="C28" s="5" t="s">
        <v>245</v>
      </c>
      <c r="D28" s="5" t="s">
        <v>48</v>
      </c>
      <c r="E28" s="5" t="s">
        <v>80</v>
      </c>
      <c r="F28" s="5" t="s">
        <v>246</v>
      </c>
      <c r="G28" s="15" t="s">
        <v>767</v>
      </c>
      <c r="H28" s="15" t="s">
        <v>870</v>
      </c>
      <c r="I28" s="15" t="s">
        <v>872</v>
      </c>
      <c r="J28" s="15" t="s">
        <v>861</v>
      </c>
      <c r="K28" s="15" t="s">
        <v>871</v>
      </c>
      <c r="L28" s="15" t="s">
        <v>847</v>
      </c>
      <c r="M28" s="15" t="s">
        <v>869</v>
      </c>
      <c r="N28" s="15" t="s">
        <v>1009</v>
      </c>
      <c r="O28" s="15" t="s">
        <v>1010</v>
      </c>
      <c r="P28" s="15" t="s">
        <v>759</v>
      </c>
      <c r="Q28" s="5">
        <v>5</v>
      </c>
      <c r="R28" s="5">
        <v>5</v>
      </c>
      <c r="S28" s="5">
        <v>5</v>
      </c>
      <c r="T28" s="5">
        <v>5</v>
      </c>
      <c r="U28" s="5">
        <v>4</v>
      </c>
      <c r="V28" s="5">
        <v>1</v>
      </c>
      <c r="W28" s="5">
        <v>2</v>
      </c>
      <c r="X28" s="5">
        <v>4</v>
      </c>
      <c r="Y28" s="5">
        <v>5</v>
      </c>
    </row>
    <row r="29" spans="1:26" x14ac:dyDescent="0.4">
      <c r="A29">
        <v>19251</v>
      </c>
      <c r="B29" s="5" t="s">
        <v>253</v>
      </c>
      <c r="C29" s="5" t="s">
        <v>254</v>
      </c>
      <c r="D29" s="5" t="s">
        <v>48</v>
      </c>
      <c r="E29" s="5" t="s">
        <v>80</v>
      </c>
      <c r="F29" s="5" t="s">
        <v>255</v>
      </c>
      <c r="G29" s="15" t="s">
        <v>873</v>
      </c>
      <c r="H29" s="15" t="s">
        <v>756</v>
      </c>
      <c r="I29" s="15" t="s">
        <v>871</v>
      </c>
      <c r="J29" s="15" t="s">
        <v>869</v>
      </c>
      <c r="K29" s="15" t="s">
        <v>861</v>
      </c>
      <c r="L29" s="15" t="s">
        <v>767</v>
      </c>
      <c r="M29" s="15" t="s">
        <v>874</v>
      </c>
      <c r="N29" s="15" t="s">
        <v>759</v>
      </c>
      <c r="O29" s="15" t="s">
        <v>759</v>
      </c>
      <c r="P29" s="15" t="s">
        <v>759</v>
      </c>
      <c r="Q29" s="5">
        <v>4</v>
      </c>
      <c r="R29" s="5">
        <v>5</v>
      </c>
      <c r="S29" s="5">
        <v>4</v>
      </c>
      <c r="T29" s="5">
        <v>4</v>
      </c>
      <c r="U29" s="5">
        <v>4</v>
      </c>
      <c r="V29" s="5">
        <v>4</v>
      </c>
      <c r="W29" s="5">
        <v>4</v>
      </c>
    </row>
    <row r="30" spans="1:26" x14ac:dyDescent="0.4">
      <c r="A30">
        <v>19321</v>
      </c>
      <c r="B30" s="5" t="s">
        <v>261</v>
      </c>
      <c r="C30" s="5" t="s">
        <v>262</v>
      </c>
      <c r="D30" s="5" t="s">
        <v>48</v>
      </c>
      <c r="E30" s="5" t="s">
        <v>143</v>
      </c>
      <c r="F30" s="5" t="s">
        <v>27</v>
      </c>
      <c r="G30" s="15" t="s">
        <v>788</v>
      </c>
      <c r="H30" s="15" t="s">
        <v>827</v>
      </c>
      <c r="I30" s="15" t="s">
        <v>821</v>
      </c>
      <c r="J30" s="15" t="s">
        <v>824</v>
      </c>
      <c r="K30" s="15" t="s">
        <v>823</v>
      </c>
      <c r="L30" s="15" t="s">
        <v>826</v>
      </c>
      <c r="M30" s="15" t="s">
        <v>894</v>
      </c>
      <c r="N30" s="15" t="s">
        <v>825</v>
      </c>
      <c r="O30" s="15" t="s">
        <v>777</v>
      </c>
      <c r="P30" s="15" t="s">
        <v>759</v>
      </c>
      <c r="Q30" s="5">
        <v>5</v>
      </c>
      <c r="R30" s="5">
        <v>5</v>
      </c>
      <c r="S30" s="5">
        <v>5</v>
      </c>
      <c r="T30" s="5">
        <v>5</v>
      </c>
      <c r="U30" s="5">
        <v>5</v>
      </c>
      <c r="V30" s="5">
        <v>5</v>
      </c>
      <c r="W30" s="5">
        <v>5</v>
      </c>
      <c r="X30" s="5">
        <v>5</v>
      </c>
      <c r="Y30" s="5">
        <v>2</v>
      </c>
    </row>
    <row r="31" spans="1:26" x14ac:dyDescent="0.4">
      <c r="A31">
        <v>19546</v>
      </c>
      <c r="B31" s="5" t="s">
        <v>120</v>
      </c>
      <c r="C31" s="5" t="s">
        <v>268</v>
      </c>
      <c r="D31" s="5" t="s">
        <v>48</v>
      </c>
      <c r="E31" s="5" t="s">
        <v>57</v>
      </c>
      <c r="F31" s="5" t="s">
        <v>27</v>
      </c>
      <c r="G31" s="15" t="s">
        <v>1011</v>
      </c>
      <c r="H31" s="15" t="s">
        <v>876</v>
      </c>
      <c r="I31" s="15" t="s">
        <v>816</v>
      </c>
      <c r="J31" s="15" t="s">
        <v>819</v>
      </c>
      <c r="K31" s="15" t="s">
        <v>780</v>
      </c>
      <c r="L31" s="15" t="s">
        <v>820</v>
      </c>
      <c r="M31" s="15" t="s">
        <v>877</v>
      </c>
      <c r="N31" s="15" t="s">
        <v>778</v>
      </c>
      <c r="O31" s="15" t="s">
        <v>818</v>
      </c>
      <c r="P31" s="15" t="s">
        <v>878</v>
      </c>
      <c r="Q31" s="5">
        <v>5</v>
      </c>
      <c r="R31" s="5">
        <v>5</v>
      </c>
      <c r="S31" s="5">
        <v>5</v>
      </c>
      <c r="T31" s="5">
        <v>5</v>
      </c>
      <c r="U31" s="5">
        <v>5</v>
      </c>
      <c r="V31" s="5">
        <v>5</v>
      </c>
      <c r="W31" s="5">
        <v>4</v>
      </c>
      <c r="X31" s="5">
        <v>5</v>
      </c>
      <c r="Y31" s="5">
        <v>5</v>
      </c>
      <c r="Z31" s="5">
        <v>5</v>
      </c>
    </row>
    <row r="32" spans="1:26" x14ac:dyDescent="0.4">
      <c r="A32">
        <v>19570</v>
      </c>
      <c r="B32" s="5" t="s">
        <v>275</v>
      </c>
      <c r="C32" s="5" t="s">
        <v>276</v>
      </c>
      <c r="D32" s="5" t="s">
        <v>48</v>
      </c>
      <c r="E32" s="5" t="s">
        <v>57</v>
      </c>
      <c r="F32" s="5" t="s">
        <v>27</v>
      </c>
      <c r="G32" s="15" t="s">
        <v>879</v>
      </c>
      <c r="H32" s="15" t="s">
        <v>847</v>
      </c>
      <c r="I32" s="15" t="s">
        <v>880</v>
      </c>
      <c r="J32" s="15" t="s">
        <v>881</v>
      </c>
      <c r="K32" s="15" t="s">
        <v>902</v>
      </c>
      <c r="L32" s="15" t="s">
        <v>847</v>
      </c>
      <c r="M32" s="15" t="s">
        <v>759</v>
      </c>
      <c r="N32" s="15" t="s">
        <v>759</v>
      </c>
      <c r="O32" s="15" t="s">
        <v>759</v>
      </c>
      <c r="P32" s="15" t="s">
        <v>759</v>
      </c>
      <c r="Q32" s="5">
        <v>5</v>
      </c>
      <c r="R32" s="5">
        <v>5</v>
      </c>
      <c r="S32" s="5">
        <v>5</v>
      </c>
      <c r="T32" s="5">
        <v>5</v>
      </c>
      <c r="U32" s="5">
        <v>5</v>
      </c>
      <c r="V32" s="5">
        <v>5</v>
      </c>
    </row>
    <row r="33" spans="1:26" x14ac:dyDescent="0.4">
      <c r="A33">
        <v>19131</v>
      </c>
      <c r="B33" s="5" t="s">
        <v>283</v>
      </c>
      <c r="C33" s="11" t="s">
        <v>743</v>
      </c>
      <c r="D33" s="5" t="s">
        <v>25</v>
      </c>
      <c r="E33" s="5" t="s">
        <v>26</v>
      </c>
      <c r="F33" s="5" t="s">
        <v>27</v>
      </c>
      <c r="G33" s="15" t="s">
        <v>883</v>
      </c>
      <c r="H33" s="15" t="s">
        <v>875</v>
      </c>
      <c r="I33" s="15" t="s">
        <v>885</v>
      </c>
      <c r="J33" s="15" t="s">
        <v>886</v>
      </c>
      <c r="K33" s="15" t="s">
        <v>766</v>
      </c>
      <c r="L33" s="15" t="s">
        <v>787</v>
      </c>
      <c r="M33" s="15" t="s">
        <v>764</v>
      </c>
      <c r="N33" s="15" t="s">
        <v>755</v>
      </c>
      <c r="O33" s="15" t="s">
        <v>761</v>
      </c>
      <c r="P33" s="15" t="s">
        <v>759</v>
      </c>
      <c r="Q33" s="5">
        <v>5</v>
      </c>
      <c r="R33" s="5">
        <v>5</v>
      </c>
      <c r="S33" s="5">
        <v>5</v>
      </c>
      <c r="T33" s="5">
        <v>3</v>
      </c>
      <c r="U33" s="5">
        <v>4</v>
      </c>
      <c r="V33" s="5">
        <v>5</v>
      </c>
      <c r="W33" s="5">
        <v>5</v>
      </c>
      <c r="X33" s="5">
        <v>5</v>
      </c>
      <c r="Y33" s="5">
        <v>5</v>
      </c>
    </row>
    <row r="34" spans="1:26" x14ac:dyDescent="0.4">
      <c r="A34">
        <v>19528</v>
      </c>
      <c r="B34" s="5" t="s">
        <v>292</v>
      </c>
      <c r="C34" s="11" t="s">
        <v>742</v>
      </c>
      <c r="D34" s="5" t="s">
        <v>25</v>
      </c>
      <c r="E34" s="5" t="s">
        <v>57</v>
      </c>
      <c r="F34" s="5" t="s">
        <v>49</v>
      </c>
      <c r="G34" s="15" t="s">
        <v>887</v>
      </c>
      <c r="H34" s="15" t="s">
        <v>888</v>
      </c>
      <c r="I34" s="15" t="s">
        <v>763</v>
      </c>
      <c r="J34" s="15" t="s">
        <v>887</v>
      </c>
      <c r="K34" s="15" t="s">
        <v>889</v>
      </c>
      <c r="L34" s="15" t="s">
        <v>890</v>
      </c>
      <c r="M34" s="15" t="s">
        <v>785</v>
      </c>
      <c r="N34" s="15" t="s">
        <v>787</v>
      </c>
      <c r="O34" s="15" t="s">
        <v>883</v>
      </c>
      <c r="P34" s="15" t="s">
        <v>759</v>
      </c>
      <c r="Q34" s="5">
        <v>5</v>
      </c>
      <c r="R34" s="5">
        <v>5</v>
      </c>
      <c r="S34" s="5">
        <v>4</v>
      </c>
      <c r="T34" s="5">
        <v>5</v>
      </c>
      <c r="U34" s="5">
        <v>5</v>
      </c>
      <c r="V34" s="5">
        <v>5</v>
      </c>
      <c r="W34" s="5">
        <v>5</v>
      </c>
      <c r="X34" s="5">
        <v>5</v>
      </c>
      <c r="Y34" s="5">
        <v>5</v>
      </c>
    </row>
    <row r="35" spans="1:26" x14ac:dyDescent="0.4">
      <c r="A35">
        <v>19556</v>
      </c>
      <c r="B35" s="5" t="s">
        <v>301</v>
      </c>
      <c r="C35" s="5" t="s">
        <v>302</v>
      </c>
      <c r="D35" s="5" t="s">
        <v>25</v>
      </c>
      <c r="E35" s="5" t="s">
        <v>57</v>
      </c>
      <c r="F35" s="5" t="s">
        <v>49</v>
      </c>
      <c r="G35" s="15" t="s">
        <v>756</v>
      </c>
      <c r="H35" s="15" t="s">
        <v>757</v>
      </c>
      <c r="I35" s="15" t="s">
        <v>862</v>
      </c>
      <c r="J35" s="15" t="s">
        <v>891</v>
      </c>
      <c r="K35" s="15" t="s">
        <v>892</v>
      </c>
      <c r="L35" s="15" t="s">
        <v>825</v>
      </c>
      <c r="M35" s="15" t="s">
        <v>760</v>
      </c>
      <c r="N35" s="15" t="s">
        <v>762</v>
      </c>
      <c r="O35" s="15" t="s">
        <v>860</v>
      </c>
      <c r="P35" s="15" t="s">
        <v>872</v>
      </c>
      <c r="Q35" s="5">
        <v>5</v>
      </c>
      <c r="R35" s="5">
        <v>5</v>
      </c>
      <c r="S35" s="5">
        <v>5</v>
      </c>
      <c r="T35" s="5">
        <v>5</v>
      </c>
      <c r="U35" s="5">
        <v>5</v>
      </c>
      <c r="V35" s="5">
        <v>5</v>
      </c>
      <c r="W35" s="5">
        <v>5</v>
      </c>
      <c r="X35" s="5">
        <v>5</v>
      </c>
      <c r="Y35" s="5">
        <v>5</v>
      </c>
      <c r="Z35" s="5">
        <v>5</v>
      </c>
    </row>
    <row r="36" spans="1:26" x14ac:dyDescent="0.4">
      <c r="A36">
        <v>19136</v>
      </c>
      <c r="B36" s="5" t="s">
        <v>306</v>
      </c>
      <c r="C36" s="5" t="s">
        <v>307</v>
      </c>
      <c r="D36" s="5" t="s">
        <v>25</v>
      </c>
      <c r="E36" s="5" t="s">
        <v>26</v>
      </c>
      <c r="F36" s="5" t="s">
        <v>27</v>
      </c>
      <c r="G36" s="15" t="s">
        <v>825</v>
      </c>
      <c r="H36" s="15" t="s">
        <v>826</v>
      </c>
      <c r="I36" s="15" t="s">
        <v>893</v>
      </c>
      <c r="J36" s="15" t="s">
        <v>765</v>
      </c>
      <c r="K36" s="15" t="s">
        <v>824</v>
      </c>
      <c r="L36" s="15" t="s">
        <v>823</v>
      </c>
      <c r="M36" s="15" t="s">
        <v>894</v>
      </c>
      <c r="N36" s="15" t="s">
        <v>892</v>
      </c>
      <c r="O36" s="15" t="s">
        <v>788</v>
      </c>
      <c r="P36" s="15" t="s">
        <v>827</v>
      </c>
      <c r="Q36" s="5">
        <v>5</v>
      </c>
      <c r="R36" s="5">
        <v>5</v>
      </c>
      <c r="S36" s="5">
        <v>5</v>
      </c>
      <c r="T36" s="5">
        <v>5</v>
      </c>
      <c r="U36" s="5">
        <v>5</v>
      </c>
      <c r="V36" s="5">
        <v>4</v>
      </c>
      <c r="W36" s="5">
        <v>5</v>
      </c>
      <c r="X36" s="5">
        <v>4</v>
      </c>
      <c r="Y36" s="5">
        <v>5</v>
      </c>
      <c r="Z36" s="5">
        <v>5</v>
      </c>
    </row>
    <row r="37" spans="1:26" x14ac:dyDescent="0.4">
      <c r="A37">
        <v>19356</v>
      </c>
      <c r="B37" s="5" t="s">
        <v>312</v>
      </c>
      <c r="C37" s="5" t="s">
        <v>313</v>
      </c>
      <c r="D37" s="5" t="s">
        <v>25</v>
      </c>
      <c r="E37" s="5" t="s">
        <v>143</v>
      </c>
      <c r="F37" s="5" t="s">
        <v>27</v>
      </c>
      <c r="G37" s="15" t="s">
        <v>825</v>
      </c>
      <c r="H37" s="15" t="s">
        <v>826</v>
      </c>
      <c r="I37" s="15" t="s">
        <v>885</v>
      </c>
      <c r="J37" s="15" t="s">
        <v>824</v>
      </c>
      <c r="K37" s="15" t="s">
        <v>823</v>
      </c>
      <c r="L37" s="15" t="s">
        <v>892</v>
      </c>
      <c r="M37" s="15" t="s">
        <v>893</v>
      </c>
      <c r="N37" s="15" t="s">
        <v>821</v>
      </c>
      <c r="O37" s="15" t="s">
        <v>827</v>
      </c>
      <c r="P37" s="15" t="s">
        <v>822</v>
      </c>
      <c r="Q37" s="5">
        <v>5</v>
      </c>
      <c r="R37" s="5">
        <v>5</v>
      </c>
      <c r="S37" s="5">
        <v>5</v>
      </c>
      <c r="T37" s="5">
        <v>5</v>
      </c>
      <c r="U37" s="5">
        <v>5</v>
      </c>
      <c r="V37" s="5">
        <v>5</v>
      </c>
      <c r="W37" s="5">
        <v>5</v>
      </c>
      <c r="X37" s="5">
        <v>5</v>
      </c>
      <c r="Y37" s="5">
        <v>5</v>
      </c>
      <c r="Z37" s="5">
        <v>5</v>
      </c>
    </row>
    <row r="38" spans="1:26" x14ac:dyDescent="0.4">
      <c r="A38">
        <v>19340</v>
      </c>
      <c r="B38" s="5" t="s">
        <v>321</v>
      </c>
      <c r="C38" s="5" t="s">
        <v>322</v>
      </c>
      <c r="D38" s="5" t="s">
        <v>25</v>
      </c>
      <c r="E38" s="5" t="s">
        <v>143</v>
      </c>
      <c r="F38" s="5" t="s">
        <v>27</v>
      </c>
      <c r="G38" s="15" t="s">
        <v>826</v>
      </c>
      <c r="H38" s="15" t="s">
        <v>885</v>
      </c>
      <c r="I38" s="15" t="s">
        <v>894</v>
      </c>
      <c r="J38" s="15" t="s">
        <v>823</v>
      </c>
      <c r="K38" s="15" t="s">
        <v>824</v>
      </c>
      <c r="L38" s="15" t="s">
        <v>892</v>
      </c>
      <c r="M38" s="15" t="s">
        <v>893</v>
      </c>
      <c r="N38" s="15" t="s">
        <v>827</v>
      </c>
      <c r="O38" s="15" t="s">
        <v>822</v>
      </c>
      <c r="P38" s="15" t="s">
        <v>821</v>
      </c>
      <c r="Q38" s="5">
        <v>4</v>
      </c>
      <c r="R38" s="5">
        <v>4</v>
      </c>
      <c r="S38" s="5">
        <v>4</v>
      </c>
      <c r="T38" s="5">
        <v>2</v>
      </c>
      <c r="U38" s="5">
        <v>3</v>
      </c>
      <c r="V38" s="5">
        <v>2</v>
      </c>
      <c r="W38" s="5">
        <v>1</v>
      </c>
      <c r="X38" s="5">
        <v>4</v>
      </c>
      <c r="Y38" s="5">
        <v>3</v>
      </c>
      <c r="Z38" s="5">
        <v>4</v>
      </c>
    </row>
    <row r="39" spans="1:26" x14ac:dyDescent="0.4">
      <c r="A39">
        <v>19208</v>
      </c>
      <c r="B39" s="5" t="s">
        <v>328</v>
      </c>
      <c r="C39" s="5" t="s">
        <v>329</v>
      </c>
      <c r="D39" s="5" t="s">
        <v>25</v>
      </c>
      <c r="E39" s="5" t="s">
        <v>80</v>
      </c>
      <c r="F39" s="5" t="s">
        <v>27</v>
      </c>
      <c r="G39" s="15" t="s">
        <v>825</v>
      </c>
      <c r="H39" s="15" t="s">
        <v>885</v>
      </c>
      <c r="I39" s="15" t="s">
        <v>824</v>
      </c>
      <c r="J39" s="15" t="s">
        <v>823</v>
      </c>
      <c r="K39" s="15" t="s">
        <v>827</v>
      </c>
      <c r="L39" s="15" t="s">
        <v>822</v>
      </c>
      <c r="M39" s="15" t="s">
        <v>893</v>
      </c>
      <c r="N39" s="15" t="s">
        <v>892</v>
      </c>
      <c r="O39" s="15" t="s">
        <v>821</v>
      </c>
      <c r="P39" s="15" t="s">
        <v>894</v>
      </c>
      <c r="Q39" s="5">
        <v>5</v>
      </c>
      <c r="R39" s="5">
        <v>5</v>
      </c>
      <c r="S39" s="5">
        <v>4</v>
      </c>
      <c r="T39" s="5">
        <v>3</v>
      </c>
      <c r="U39" s="5">
        <v>4</v>
      </c>
      <c r="V39" s="5">
        <v>4</v>
      </c>
      <c r="W39" s="5">
        <v>4</v>
      </c>
      <c r="X39" s="5">
        <v>4</v>
      </c>
      <c r="Y39" s="5">
        <v>5</v>
      </c>
      <c r="Z39" s="5">
        <v>5</v>
      </c>
    </row>
    <row r="40" spans="1:26" x14ac:dyDescent="0.4">
      <c r="A40">
        <v>19302</v>
      </c>
      <c r="B40" s="5" t="s">
        <v>335</v>
      </c>
      <c r="C40" s="5" t="s">
        <v>336</v>
      </c>
      <c r="D40" s="5" t="s">
        <v>48</v>
      </c>
      <c r="E40" s="5" t="s">
        <v>143</v>
      </c>
      <c r="F40" s="5" t="s">
        <v>246</v>
      </c>
      <c r="G40" s="15" t="s">
        <v>910</v>
      </c>
      <c r="H40" s="15" t="s">
        <v>782</v>
      </c>
      <c r="I40" s="15" t="s">
        <v>895</v>
      </c>
      <c r="J40" s="15" t="s">
        <v>896</v>
      </c>
      <c r="K40" s="15" t="s">
        <v>897</v>
      </c>
      <c r="L40" s="15" t="s">
        <v>814</v>
      </c>
      <c r="M40" s="15" t="s">
        <v>898</v>
      </c>
      <c r="N40" s="15" t="s">
        <v>781</v>
      </c>
      <c r="O40" s="15" t="s">
        <v>844</v>
      </c>
      <c r="P40" s="15" t="s">
        <v>786</v>
      </c>
      <c r="Q40" s="5">
        <v>3</v>
      </c>
      <c r="R40" s="5">
        <v>4</v>
      </c>
      <c r="S40" s="5">
        <v>5</v>
      </c>
      <c r="T40" s="5">
        <v>5</v>
      </c>
      <c r="U40" s="5">
        <v>5</v>
      </c>
      <c r="V40" s="5">
        <v>5</v>
      </c>
      <c r="W40" s="5">
        <v>5</v>
      </c>
      <c r="X40" s="5">
        <v>5</v>
      </c>
      <c r="Y40" s="5">
        <v>5</v>
      </c>
      <c r="Z40" s="5">
        <v>4</v>
      </c>
    </row>
    <row r="41" spans="1:26" x14ac:dyDescent="0.4">
      <c r="A41">
        <v>19204</v>
      </c>
      <c r="B41" s="5" t="s">
        <v>345</v>
      </c>
      <c r="C41" s="5" t="s">
        <v>346</v>
      </c>
      <c r="D41" s="5" t="s">
        <v>48</v>
      </c>
      <c r="E41" s="5" t="s">
        <v>80</v>
      </c>
      <c r="F41" s="5" t="s">
        <v>27</v>
      </c>
      <c r="G41" s="15" t="s">
        <v>898</v>
      </c>
      <c r="H41" s="15" t="s">
        <v>895</v>
      </c>
      <c r="I41" s="15" t="s">
        <v>857</v>
      </c>
      <c r="J41" s="15" t="s">
        <v>899</v>
      </c>
      <c r="K41" s="15" t="s">
        <v>861</v>
      </c>
      <c r="L41" s="15" t="s">
        <v>766</v>
      </c>
      <c r="M41" s="15" t="s">
        <v>897</v>
      </c>
      <c r="N41" s="15" t="s">
        <v>759</v>
      </c>
      <c r="O41" s="15" t="s">
        <v>759</v>
      </c>
      <c r="P41" s="15" t="s">
        <v>759</v>
      </c>
      <c r="Q41" s="5">
        <v>5</v>
      </c>
      <c r="R41" s="5">
        <v>5</v>
      </c>
      <c r="S41" s="5">
        <v>5</v>
      </c>
      <c r="T41" s="5">
        <v>5</v>
      </c>
      <c r="U41" s="5">
        <v>1</v>
      </c>
      <c r="V41" s="5">
        <v>1</v>
      </c>
    </row>
    <row r="42" spans="1:26" x14ac:dyDescent="0.4">
      <c r="A42">
        <v>19217</v>
      </c>
      <c r="B42" s="5" t="s">
        <v>353</v>
      </c>
      <c r="C42" s="5" t="s">
        <v>354</v>
      </c>
      <c r="D42" s="5" t="s">
        <v>48</v>
      </c>
      <c r="E42" s="5" t="s">
        <v>80</v>
      </c>
      <c r="F42" s="5" t="s">
        <v>27</v>
      </c>
      <c r="G42" s="15" t="s">
        <v>895</v>
      </c>
      <c r="H42" s="15" t="s">
        <v>879</v>
      </c>
      <c r="I42" s="15" t="s">
        <v>901</v>
      </c>
      <c r="J42" s="15" t="s">
        <v>1034</v>
      </c>
      <c r="K42" s="15" t="s">
        <v>880</v>
      </c>
      <c r="L42" s="15" t="s">
        <v>902</v>
      </c>
      <c r="M42" s="15" t="s">
        <v>903</v>
      </c>
      <c r="N42" s="15" t="s">
        <v>759</v>
      </c>
      <c r="O42" s="15" t="s">
        <v>905</v>
      </c>
      <c r="P42" s="15" t="s">
        <v>1035</v>
      </c>
      <c r="Q42" s="5">
        <v>5</v>
      </c>
      <c r="R42" s="5">
        <v>5</v>
      </c>
      <c r="S42" s="5">
        <v>5</v>
      </c>
      <c r="T42" s="5">
        <v>4</v>
      </c>
      <c r="U42" s="5">
        <v>5</v>
      </c>
      <c r="V42" s="5">
        <v>5</v>
      </c>
      <c r="W42" s="5">
        <v>5</v>
      </c>
      <c r="X42" s="5">
        <v>5</v>
      </c>
      <c r="Y42" s="5">
        <v>5</v>
      </c>
      <c r="Z42" s="5">
        <v>5</v>
      </c>
    </row>
    <row r="43" spans="1:26" x14ac:dyDescent="0.4">
      <c r="A43">
        <v>19216</v>
      </c>
      <c r="B43" s="5" t="s">
        <v>361</v>
      </c>
      <c r="C43" s="5" t="s">
        <v>362</v>
      </c>
      <c r="D43" s="5" t="s">
        <v>48</v>
      </c>
      <c r="E43" s="5" t="s">
        <v>80</v>
      </c>
      <c r="F43" s="5" t="s">
        <v>49</v>
      </c>
      <c r="G43" s="15" t="s">
        <v>895</v>
      </c>
      <c r="H43" s="15" t="s">
        <v>898</v>
      </c>
      <c r="I43" s="15" t="s">
        <v>901</v>
      </c>
      <c r="J43" s="15" t="s">
        <v>857</v>
      </c>
      <c r="K43" s="15" t="s">
        <v>904</v>
      </c>
      <c r="L43" s="15" t="s">
        <v>903</v>
      </c>
      <c r="M43" s="15" t="s">
        <v>1036</v>
      </c>
      <c r="N43" s="15" t="s">
        <v>1034</v>
      </c>
      <c r="O43" s="15" t="s">
        <v>910</v>
      </c>
      <c r="P43" s="15" t="s">
        <v>759</v>
      </c>
      <c r="Q43" s="5">
        <v>5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5</v>
      </c>
      <c r="X43" s="5">
        <v>5</v>
      </c>
      <c r="Y43" s="5">
        <v>5</v>
      </c>
      <c r="Z43" s="5">
        <v>5</v>
      </c>
    </row>
    <row r="44" spans="1:26" x14ac:dyDescent="0.4">
      <c r="A44">
        <v>19337</v>
      </c>
      <c r="B44" s="5" t="s">
        <v>370</v>
      </c>
      <c r="C44" s="5" t="s">
        <v>371</v>
      </c>
      <c r="D44" s="5" t="s">
        <v>48</v>
      </c>
      <c r="E44" s="5" t="s">
        <v>143</v>
      </c>
      <c r="F44" s="5" t="s">
        <v>27</v>
      </c>
      <c r="G44" s="15" t="s">
        <v>912</v>
      </c>
      <c r="H44" s="15" t="s">
        <v>913</v>
      </c>
      <c r="I44" s="15" t="s">
        <v>886</v>
      </c>
      <c r="J44" s="15" t="s">
        <v>905</v>
      </c>
      <c r="K44" s="15" t="s">
        <v>884</v>
      </c>
      <c r="L44" s="15" t="s">
        <v>901</v>
      </c>
      <c r="M44" s="15" t="s">
        <v>875</v>
      </c>
      <c r="N44" s="15" t="s">
        <v>804</v>
      </c>
      <c r="O44" s="15" t="s">
        <v>914</v>
      </c>
      <c r="P44" s="15" t="s">
        <v>915</v>
      </c>
      <c r="Q44" s="5">
        <v>3</v>
      </c>
      <c r="R44" s="5">
        <v>4</v>
      </c>
      <c r="S44" s="5">
        <v>4</v>
      </c>
      <c r="T44" s="5">
        <v>4</v>
      </c>
      <c r="U44" s="5">
        <v>3</v>
      </c>
      <c r="V44" s="5">
        <v>3</v>
      </c>
      <c r="W44" s="5">
        <v>3</v>
      </c>
      <c r="X44" s="5">
        <v>4</v>
      </c>
      <c r="Y44" s="5">
        <v>3</v>
      </c>
      <c r="Z44" s="5">
        <v>3</v>
      </c>
    </row>
    <row r="45" spans="1:26" x14ac:dyDescent="0.4">
      <c r="A45">
        <v>19202</v>
      </c>
      <c r="B45" s="5" t="s">
        <v>376</v>
      </c>
      <c r="C45" s="5" t="s">
        <v>377</v>
      </c>
      <c r="D45" s="5" t="s">
        <v>48</v>
      </c>
      <c r="E45" s="5" t="s">
        <v>80</v>
      </c>
      <c r="F45" s="5" t="s">
        <v>378</v>
      </c>
      <c r="G45" s="15" t="s">
        <v>898</v>
      </c>
      <c r="H45" s="15" t="s">
        <v>916</v>
      </c>
      <c r="I45" s="15" t="s">
        <v>781</v>
      </c>
      <c r="J45" s="15" t="s">
        <v>917</v>
      </c>
      <c r="K45" s="15" t="s">
        <v>847</v>
      </c>
      <c r="L45" s="15" t="s">
        <v>898</v>
      </c>
      <c r="M45" s="15" t="s">
        <v>918</v>
      </c>
      <c r="N45" s="15" t="s">
        <v>766</v>
      </c>
      <c r="O45" s="15" t="s">
        <v>986</v>
      </c>
      <c r="P45" s="15" t="s">
        <v>1037</v>
      </c>
      <c r="Q45" s="5">
        <v>5</v>
      </c>
      <c r="R45" s="5">
        <v>5</v>
      </c>
      <c r="S45" s="5">
        <v>5</v>
      </c>
      <c r="T45" s="5">
        <v>4</v>
      </c>
      <c r="U45" s="5">
        <v>5</v>
      </c>
      <c r="V45" s="5">
        <v>5</v>
      </c>
      <c r="W45" s="5">
        <v>3</v>
      </c>
      <c r="X45" s="5">
        <v>4</v>
      </c>
      <c r="Y45" s="5">
        <v>5</v>
      </c>
      <c r="Z45" s="5">
        <v>5</v>
      </c>
    </row>
    <row r="46" spans="1:26" x14ac:dyDescent="0.4">
      <c r="A46">
        <v>19353</v>
      </c>
      <c r="B46" s="5" t="s">
        <v>383</v>
      </c>
      <c r="C46" s="5" t="s">
        <v>384</v>
      </c>
      <c r="D46" s="5" t="s">
        <v>48</v>
      </c>
      <c r="E46" s="5" t="s">
        <v>143</v>
      </c>
      <c r="F46" s="5" t="s">
        <v>27</v>
      </c>
      <c r="G46" s="15" t="s">
        <v>924</v>
      </c>
      <c r="H46" s="15" t="s">
        <v>897</v>
      </c>
      <c r="I46" s="15" t="s">
        <v>919</v>
      </c>
      <c r="J46" s="15" t="s">
        <v>920</v>
      </c>
      <c r="K46" s="15" t="s">
        <v>921</v>
      </c>
      <c r="L46" s="15" t="s">
        <v>922</v>
      </c>
      <c r="M46" s="15" t="s">
        <v>976</v>
      </c>
      <c r="N46" s="15" t="s">
        <v>1038</v>
      </c>
      <c r="O46" s="15" t="s">
        <v>966</v>
      </c>
      <c r="P46" s="15" t="s">
        <v>759</v>
      </c>
      <c r="Q46" s="5">
        <v>4</v>
      </c>
      <c r="R46" s="5">
        <v>5</v>
      </c>
      <c r="S46" s="5">
        <v>5</v>
      </c>
      <c r="T46" s="5">
        <v>4</v>
      </c>
      <c r="U46" s="5">
        <v>4</v>
      </c>
      <c r="V46" s="5">
        <v>4</v>
      </c>
      <c r="W46" s="5">
        <v>4</v>
      </c>
      <c r="X46" s="5">
        <v>5</v>
      </c>
    </row>
    <row r="47" spans="1:26" x14ac:dyDescent="0.4">
      <c r="A47">
        <v>19250</v>
      </c>
      <c r="B47" s="5" t="s">
        <v>393</v>
      </c>
      <c r="C47" s="11" t="s">
        <v>741</v>
      </c>
      <c r="D47" s="5" t="s">
        <v>48</v>
      </c>
      <c r="E47" s="5" t="s">
        <v>80</v>
      </c>
      <c r="F47" s="5" t="s">
        <v>27</v>
      </c>
      <c r="G47" s="15" t="s">
        <v>791</v>
      </c>
      <c r="H47" s="15" t="s">
        <v>789</v>
      </c>
      <c r="I47" s="15" t="s">
        <v>912</v>
      </c>
      <c r="J47" s="15" t="s">
        <v>925</v>
      </c>
      <c r="K47" s="15" t="s">
        <v>927</v>
      </c>
      <c r="L47" s="15" t="s">
        <v>790</v>
      </c>
      <c r="M47" s="15" t="s">
        <v>759</v>
      </c>
      <c r="N47" s="15" t="s">
        <v>759</v>
      </c>
      <c r="O47" s="15" t="s">
        <v>759</v>
      </c>
      <c r="P47" s="15" t="s">
        <v>759</v>
      </c>
      <c r="Q47" s="5">
        <v>5</v>
      </c>
      <c r="R47" s="5">
        <v>5</v>
      </c>
      <c r="S47" s="5">
        <v>3</v>
      </c>
      <c r="T47" s="5">
        <v>4</v>
      </c>
      <c r="U47" s="5">
        <v>5</v>
      </c>
      <c r="V47" s="5">
        <v>3</v>
      </c>
    </row>
    <row r="48" spans="1:26" x14ac:dyDescent="0.4">
      <c r="A48">
        <v>19102</v>
      </c>
      <c r="B48" s="5" t="s">
        <v>399</v>
      </c>
      <c r="C48" s="5" t="s">
        <v>400</v>
      </c>
      <c r="D48" s="5" t="s">
        <v>25</v>
      </c>
      <c r="E48" s="5" t="s">
        <v>26</v>
      </c>
      <c r="F48" s="5" t="s">
        <v>27</v>
      </c>
      <c r="G48" s="15" t="s">
        <v>765</v>
      </c>
      <c r="H48" s="15" t="s">
        <v>885</v>
      </c>
      <c r="I48" s="15" t="s">
        <v>761</v>
      </c>
      <c r="J48" s="15" t="s">
        <v>771</v>
      </c>
      <c r="K48" s="15" t="s">
        <v>844</v>
      </c>
      <c r="L48" s="15" t="s">
        <v>755</v>
      </c>
      <c r="M48" s="15" t="s">
        <v>845</v>
      </c>
      <c r="N48" s="15" t="s">
        <v>775</v>
      </c>
      <c r="O48" s="15" t="s">
        <v>759</v>
      </c>
      <c r="P48" s="15" t="s">
        <v>759</v>
      </c>
      <c r="Q48" s="5">
        <v>5</v>
      </c>
      <c r="R48" s="5">
        <v>5</v>
      </c>
      <c r="S48" s="5">
        <v>5</v>
      </c>
      <c r="T48" s="5">
        <v>5</v>
      </c>
      <c r="U48" s="5">
        <v>5</v>
      </c>
      <c r="V48" s="5">
        <v>5</v>
      </c>
      <c r="W48" s="5">
        <v>5</v>
      </c>
      <c r="X48" s="5">
        <v>5</v>
      </c>
    </row>
    <row r="49" spans="1:26" x14ac:dyDescent="0.4">
      <c r="A49">
        <v>19553</v>
      </c>
      <c r="B49" s="5" t="s">
        <v>408</v>
      </c>
      <c r="C49" s="5" t="s">
        <v>409</v>
      </c>
      <c r="D49" s="5" t="s">
        <v>48</v>
      </c>
      <c r="E49" s="5" t="s">
        <v>57</v>
      </c>
      <c r="F49" s="5" t="s">
        <v>27</v>
      </c>
      <c r="G49" s="15" t="s">
        <v>931</v>
      </c>
      <c r="H49" s="15" t="s">
        <v>932</v>
      </c>
      <c r="I49" s="15" t="s">
        <v>933</v>
      </c>
      <c r="J49" s="15" t="s">
        <v>934</v>
      </c>
      <c r="K49" s="15" t="s">
        <v>771</v>
      </c>
      <c r="L49" s="15" t="s">
        <v>935</v>
      </c>
      <c r="M49" s="15" t="s">
        <v>877</v>
      </c>
      <c r="N49" s="15" t="s">
        <v>875</v>
      </c>
      <c r="O49" s="15" t="s">
        <v>759</v>
      </c>
      <c r="P49" s="15" t="s">
        <v>759</v>
      </c>
      <c r="Q49" s="5">
        <v>5</v>
      </c>
      <c r="R49" s="5">
        <v>4</v>
      </c>
      <c r="S49" s="5">
        <v>4</v>
      </c>
      <c r="T49" s="5">
        <v>4</v>
      </c>
      <c r="U49" s="5">
        <v>5</v>
      </c>
      <c r="V49" s="5">
        <v>4</v>
      </c>
      <c r="W49" s="5">
        <v>3</v>
      </c>
      <c r="X49" s="5">
        <v>4</v>
      </c>
      <c r="Y49" s="5">
        <v>4</v>
      </c>
      <c r="Z49" s="5">
        <v>4</v>
      </c>
    </row>
    <row r="50" spans="1:26" x14ac:dyDescent="0.4">
      <c r="A50">
        <v>19317</v>
      </c>
      <c r="B50" s="5" t="s">
        <v>416</v>
      </c>
      <c r="C50" s="5" t="s">
        <v>417</v>
      </c>
      <c r="D50" s="5" t="s">
        <v>48</v>
      </c>
      <c r="E50" s="5" t="s">
        <v>143</v>
      </c>
      <c r="F50" s="5" t="s">
        <v>27</v>
      </c>
      <c r="G50" s="15" t="s">
        <v>780</v>
      </c>
      <c r="H50" s="15" t="s">
        <v>769</v>
      </c>
      <c r="I50" s="15" t="s">
        <v>779</v>
      </c>
      <c r="J50" s="15" t="s">
        <v>777</v>
      </c>
      <c r="K50" s="15" t="s">
        <v>876</v>
      </c>
      <c r="L50" s="15" t="s">
        <v>778</v>
      </c>
      <c r="M50" s="15" t="s">
        <v>991</v>
      </c>
      <c r="N50" s="15" t="s">
        <v>865</v>
      </c>
      <c r="O50" s="15" t="s">
        <v>846</v>
      </c>
      <c r="P50" s="15" t="s">
        <v>1039</v>
      </c>
      <c r="Q50" s="5">
        <v>5</v>
      </c>
      <c r="R50" s="5">
        <v>5</v>
      </c>
      <c r="S50" s="5">
        <v>5</v>
      </c>
      <c r="T50" s="5">
        <v>5</v>
      </c>
      <c r="U50" s="5">
        <v>5</v>
      </c>
      <c r="V50" s="5">
        <v>5</v>
      </c>
      <c r="W50" s="5">
        <v>5</v>
      </c>
      <c r="X50" s="5">
        <v>5</v>
      </c>
      <c r="Y50" s="5">
        <v>5</v>
      </c>
      <c r="Z50" s="5">
        <v>5</v>
      </c>
    </row>
    <row r="51" spans="1:26" x14ac:dyDescent="0.4">
      <c r="A51">
        <v>19537</v>
      </c>
      <c r="B51" s="5" t="s">
        <v>425</v>
      </c>
      <c r="C51" s="5" t="s">
        <v>426</v>
      </c>
      <c r="D51" s="5" t="s">
        <v>48</v>
      </c>
      <c r="E51" s="5" t="s">
        <v>57</v>
      </c>
      <c r="F51" s="5" t="s">
        <v>27</v>
      </c>
      <c r="G51" s="15" t="s">
        <v>936</v>
      </c>
      <c r="H51" s="15" t="s">
        <v>770</v>
      </c>
      <c r="I51" s="15" t="s">
        <v>773</v>
      </c>
      <c r="J51" s="15" t="s">
        <v>937</v>
      </c>
      <c r="K51" s="15" t="s">
        <v>938</v>
      </c>
      <c r="L51" s="15" t="s">
        <v>939</v>
      </c>
      <c r="M51" s="15" t="s">
        <v>940</v>
      </c>
      <c r="N51" s="15" t="s">
        <v>1014</v>
      </c>
      <c r="O51" s="15" t="s">
        <v>759</v>
      </c>
      <c r="P51" s="15" t="s">
        <v>759</v>
      </c>
      <c r="Q51" s="5">
        <v>5</v>
      </c>
      <c r="R51" s="5">
        <v>5</v>
      </c>
      <c r="S51" s="5">
        <v>5</v>
      </c>
      <c r="T51" s="5">
        <v>3</v>
      </c>
      <c r="U51" s="5">
        <v>4</v>
      </c>
      <c r="V51" s="5">
        <v>5</v>
      </c>
      <c r="W51" s="5">
        <v>4</v>
      </c>
      <c r="X51" s="5">
        <v>4</v>
      </c>
    </row>
    <row r="52" spans="1:26" x14ac:dyDescent="0.4">
      <c r="A52">
        <v>19125</v>
      </c>
      <c r="B52" s="5" t="s">
        <v>433</v>
      </c>
      <c r="C52" s="9" t="s">
        <v>434</v>
      </c>
      <c r="D52" s="5" t="s">
        <v>48</v>
      </c>
      <c r="E52" s="5" t="s">
        <v>26</v>
      </c>
      <c r="F52" s="5" t="s">
        <v>27</v>
      </c>
      <c r="G52" s="15" t="s">
        <v>941</v>
      </c>
      <c r="H52" s="15" t="s">
        <v>774</v>
      </c>
      <c r="I52" s="15" t="s">
        <v>942</v>
      </c>
      <c r="J52" s="15" t="s">
        <v>943</v>
      </c>
      <c r="K52" s="15" t="s">
        <v>944</v>
      </c>
      <c r="L52" s="15" t="s">
        <v>945</v>
      </c>
      <c r="M52" s="15" t="s">
        <v>1015</v>
      </c>
      <c r="N52" s="15" t="s">
        <v>1016</v>
      </c>
      <c r="O52" s="15" t="s">
        <v>1017</v>
      </c>
      <c r="P52" s="15" t="s">
        <v>759</v>
      </c>
      <c r="Q52" s="5">
        <v>5</v>
      </c>
      <c r="R52" s="5">
        <v>5</v>
      </c>
      <c r="S52" s="5">
        <v>4</v>
      </c>
      <c r="T52" s="5">
        <v>3</v>
      </c>
      <c r="U52" s="5">
        <v>5</v>
      </c>
      <c r="V52" s="5">
        <v>5</v>
      </c>
      <c r="W52" s="5">
        <v>4</v>
      </c>
      <c r="X52" s="5">
        <v>4</v>
      </c>
      <c r="Y52" s="5">
        <v>3</v>
      </c>
    </row>
    <row r="53" spans="1:26" x14ac:dyDescent="0.4">
      <c r="A53">
        <v>19529</v>
      </c>
      <c r="B53" s="5" t="s">
        <v>441</v>
      </c>
      <c r="C53" s="5" t="s">
        <v>442</v>
      </c>
      <c r="D53" s="5" t="s">
        <v>48</v>
      </c>
      <c r="E53" s="5" t="s">
        <v>57</v>
      </c>
      <c r="F53" s="5" t="s">
        <v>49</v>
      </c>
      <c r="G53" s="15" t="s">
        <v>946</v>
      </c>
      <c r="H53" s="15" t="s">
        <v>947</v>
      </c>
      <c r="I53" s="15" t="s">
        <v>855</v>
      </c>
      <c r="J53" s="15" t="s">
        <v>941</v>
      </c>
      <c r="K53" s="15" t="s">
        <v>774</v>
      </c>
      <c r="L53" s="15" t="s">
        <v>875</v>
      </c>
      <c r="M53" s="15" t="s">
        <v>943</v>
      </c>
      <c r="N53" s="15" t="s">
        <v>948</v>
      </c>
      <c r="O53" s="15" t="s">
        <v>759</v>
      </c>
      <c r="P53" s="15" t="s">
        <v>759</v>
      </c>
      <c r="Q53" s="5">
        <v>5</v>
      </c>
      <c r="R53" s="5">
        <v>4</v>
      </c>
      <c r="S53" s="5">
        <v>5</v>
      </c>
      <c r="T53" s="5">
        <v>4</v>
      </c>
      <c r="U53" s="5">
        <v>5</v>
      </c>
      <c r="V53" s="5">
        <v>4</v>
      </c>
      <c r="W53" s="5">
        <v>5</v>
      </c>
      <c r="X53" s="5">
        <v>4</v>
      </c>
    </row>
    <row r="54" spans="1:26" x14ac:dyDescent="0.4">
      <c r="A54">
        <v>19258</v>
      </c>
      <c r="B54" s="5" t="s">
        <v>448</v>
      </c>
      <c r="C54" s="5" t="s">
        <v>449</v>
      </c>
      <c r="D54" s="5" t="s">
        <v>48</v>
      </c>
      <c r="E54" s="5" t="s">
        <v>80</v>
      </c>
      <c r="F54" s="5" t="s">
        <v>49</v>
      </c>
      <c r="G54" s="15" t="s">
        <v>855</v>
      </c>
      <c r="H54" s="15" t="s">
        <v>951</v>
      </c>
      <c r="I54" s="15" t="s">
        <v>759</v>
      </c>
      <c r="J54" s="15" t="s">
        <v>759</v>
      </c>
      <c r="K54" s="15" t="s">
        <v>759</v>
      </c>
      <c r="L54" s="15" t="s">
        <v>759</v>
      </c>
      <c r="M54" s="15" t="s">
        <v>759</v>
      </c>
      <c r="N54" s="15" t="s">
        <v>759</v>
      </c>
      <c r="O54" s="15" t="s">
        <v>759</v>
      </c>
      <c r="P54" s="15" t="s">
        <v>759</v>
      </c>
      <c r="Q54" s="5">
        <v>5</v>
      </c>
      <c r="R54" s="5">
        <v>5</v>
      </c>
    </row>
    <row r="55" spans="1:26" x14ac:dyDescent="0.4">
      <c r="A55">
        <v>19505</v>
      </c>
      <c r="B55" s="5" t="s">
        <v>455</v>
      </c>
      <c r="C55" s="5" t="s">
        <v>456</v>
      </c>
      <c r="D55" s="5" t="s">
        <v>48</v>
      </c>
      <c r="E55" s="5" t="s">
        <v>57</v>
      </c>
      <c r="F55" s="5" t="s">
        <v>378</v>
      </c>
      <c r="G55" s="15" t="s">
        <v>898</v>
      </c>
      <c r="H55" s="15" t="s">
        <v>910</v>
      </c>
      <c r="I55" s="15" t="s">
        <v>1018</v>
      </c>
      <c r="J55" s="15" t="s">
        <v>782</v>
      </c>
      <c r="K55" s="15" t="s">
        <v>766</v>
      </c>
      <c r="L55" s="15" t="s">
        <v>813</v>
      </c>
      <c r="M55" s="15" t="s">
        <v>759</v>
      </c>
      <c r="N55" s="15" t="s">
        <v>759</v>
      </c>
      <c r="O55" s="15" t="s">
        <v>759</v>
      </c>
      <c r="P55" s="15" t="s">
        <v>759</v>
      </c>
      <c r="Q55" s="5">
        <v>5</v>
      </c>
      <c r="R55" s="5">
        <v>5</v>
      </c>
      <c r="S55" s="5">
        <v>4</v>
      </c>
      <c r="T55" s="5">
        <v>3</v>
      </c>
      <c r="U55" s="5">
        <v>3</v>
      </c>
      <c r="V55" s="5">
        <v>5</v>
      </c>
    </row>
    <row r="56" spans="1:26" x14ac:dyDescent="0.4">
      <c r="A56">
        <v>19222</v>
      </c>
      <c r="B56" s="5" t="s">
        <v>463</v>
      </c>
      <c r="C56" s="5" t="s">
        <v>464</v>
      </c>
      <c r="D56" s="5" t="s">
        <v>48</v>
      </c>
      <c r="E56" s="5" t="s">
        <v>80</v>
      </c>
      <c r="F56" s="5" t="s">
        <v>27</v>
      </c>
      <c r="G56" s="15" t="s">
        <v>835</v>
      </c>
      <c r="H56" s="15" t="s">
        <v>837</v>
      </c>
      <c r="I56" s="15" t="s">
        <v>839</v>
      </c>
      <c r="J56" s="15" t="s">
        <v>838</v>
      </c>
      <c r="K56" s="15" t="s">
        <v>952</v>
      </c>
      <c r="L56" s="15" t="s">
        <v>917</v>
      </c>
      <c r="M56" s="15" t="s">
        <v>837</v>
      </c>
      <c r="N56" s="15" t="s">
        <v>1019</v>
      </c>
      <c r="O56" s="15" t="s">
        <v>759</v>
      </c>
      <c r="P56" s="15" t="s">
        <v>759</v>
      </c>
      <c r="Q56" s="5">
        <v>5</v>
      </c>
      <c r="R56" s="5">
        <v>5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4</v>
      </c>
    </row>
    <row r="57" spans="1:26" x14ac:dyDescent="0.4">
      <c r="A57">
        <v>19550</v>
      </c>
      <c r="B57" s="5" t="s">
        <v>470</v>
      </c>
      <c r="C57" s="5" t="s">
        <v>471</v>
      </c>
      <c r="D57" s="5" t="s">
        <v>48</v>
      </c>
      <c r="E57" s="5" t="s">
        <v>57</v>
      </c>
      <c r="F57" s="5" t="s">
        <v>49</v>
      </c>
      <c r="G57" s="15" t="s">
        <v>875</v>
      </c>
      <c r="H57" s="15" t="s">
        <v>954</v>
      </c>
      <c r="I57" s="15" t="s">
        <v>955</v>
      </c>
      <c r="J57" s="15" t="s">
        <v>956</v>
      </c>
      <c r="K57" s="15" t="s">
        <v>957</v>
      </c>
      <c r="L57" s="15" t="s">
        <v>960</v>
      </c>
      <c r="M57" s="15" t="s">
        <v>958</v>
      </c>
      <c r="N57" s="15" t="s">
        <v>772</v>
      </c>
      <c r="O57" s="15" t="s">
        <v>759</v>
      </c>
      <c r="P57" s="15" t="s">
        <v>759</v>
      </c>
      <c r="Q57" s="5">
        <v>2</v>
      </c>
      <c r="R57" s="5">
        <v>5</v>
      </c>
      <c r="S57" s="5">
        <v>5</v>
      </c>
      <c r="T57" s="5">
        <v>5</v>
      </c>
      <c r="U57" s="5">
        <v>5</v>
      </c>
      <c r="V57" s="5">
        <v>4</v>
      </c>
      <c r="W57" s="5">
        <v>5</v>
      </c>
      <c r="X57" s="5">
        <v>5</v>
      </c>
    </row>
    <row r="58" spans="1:26" x14ac:dyDescent="0.4">
      <c r="A58">
        <v>19266</v>
      </c>
      <c r="B58" s="5" t="s">
        <v>476</v>
      </c>
      <c r="C58" s="5" t="s">
        <v>477</v>
      </c>
      <c r="D58" s="5" t="s">
        <v>48</v>
      </c>
      <c r="E58" s="5" t="s">
        <v>80</v>
      </c>
      <c r="F58" s="5" t="s">
        <v>27</v>
      </c>
      <c r="G58" s="15" t="s">
        <v>958</v>
      </c>
      <c r="H58" s="15" t="s">
        <v>957</v>
      </c>
      <c r="I58" s="15" t="s">
        <v>956</v>
      </c>
      <c r="J58" s="15" t="s">
        <v>959</v>
      </c>
      <c r="K58" s="15" t="s">
        <v>764</v>
      </c>
      <c r="L58" s="15" t="s">
        <v>772</v>
      </c>
      <c r="M58" s="15" t="s">
        <v>762</v>
      </c>
      <c r="N58" s="15" t="s">
        <v>759</v>
      </c>
      <c r="O58" s="15" t="s">
        <v>759</v>
      </c>
      <c r="P58" s="15" t="s">
        <v>759</v>
      </c>
      <c r="Q58" s="5">
        <v>5</v>
      </c>
      <c r="R58" s="5">
        <v>5</v>
      </c>
      <c r="S58" s="5">
        <v>5</v>
      </c>
      <c r="T58" s="5">
        <v>5</v>
      </c>
      <c r="U58" s="5">
        <v>5</v>
      </c>
      <c r="V58" s="5">
        <v>5</v>
      </c>
      <c r="W58" s="5">
        <v>5</v>
      </c>
    </row>
    <row r="59" spans="1:26" x14ac:dyDescent="0.4">
      <c r="A59">
        <v>19267</v>
      </c>
      <c r="B59" s="5" t="s">
        <v>484</v>
      </c>
      <c r="C59" s="5" t="s">
        <v>485</v>
      </c>
      <c r="D59" s="5" t="s">
        <v>48</v>
      </c>
      <c r="E59" s="5" t="s">
        <v>80</v>
      </c>
      <c r="F59" s="5" t="s">
        <v>27</v>
      </c>
      <c r="G59" s="15" t="s">
        <v>958</v>
      </c>
      <c r="H59" s="15" t="s">
        <v>960</v>
      </c>
      <c r="I59" s="15" t="s">
        <v>956</v>
      </c>
      <c r="J59" s="15" t="s">
        <v>868</v>
      </c>
      <c r="K59" s="15" t="s">
        <v>961</v>
      </c>
      <c r="L59" s="15" t="s">
        <v>902</v>
      </c>
      <c r="M59" s="15" t="s">
        <v>764</v>
      </c>
      <c r="N59" s="15" t="s">
        <v>772</v>
      </c>
      <c r="O59" s="15" t="s">
        <v>954</v>
      </c>
      <c r="P59" s="15" t="s">
        <v>962</v>
      </c>
      <c r="Q59" s="5">
        <v>5</v>
      </c>
      <c r="R59" s="5">
        <v>5</v>
      </c>
      <c r="S59" s="5">
        <v>5</v>
      </c>
      <c r="T59" s="5">
        <v>4</v>
      </c>
      <c r="U59" s="5">
        <v>4</v>
      </c>
      <c r="V59" s="5">
        <v>3</v>
      </c>
      <c r="W59" s="5">
        <v>5</v>
      </c>
      <c r="X59" s="5">
        <v>5</v>
      </c>
      <c r="Y59" s="5">
        <v>5</v>
      </c>
      <c r="Z59" s="5">
        <v>5</v>
      </c>
    </row>
    <row r="60" spans="1:26" x14ac:dyDescent="0.4">
      <c r="A60">
        <v>19223</v>
      </c>
      <c r="B60" s="5" t="s">
        <v>491</v>
      </c>
      <c r="C60" s="5" t="s">
        <v>492</v>
      </c>
      <c r="D60" s="5" t="s">
        <v>48</v>
      </c>
      <c r="E60" s="5" t="s">
        <v>80</v>
      </c>
      <c r="F60" s="5" t="s">
        <v>27</v>
      </c>
      <c r="G60" s="15" t="s">
        <v>957</v>
      </c>
      <c r="H60" s="15" t="s">
        <v>960</v>
      </c>
      <c r="I60" s="15" t="s">
        <v>962</v>
      </c>
      <c r="J60" s="15" t="s">
        <v>762</v>
      </c>
      <c r="K60" s="15" t="s">
        <v>764</v>
      </c>
      <c r="L60" s="15" t="s">
        <v>766</v>
      </c>
      <c r="M60" s="15" t="s">
        <v>958</v>
      </c>
      <c r="N60" s="15" t="s">
        <v>956</v>
      </c>
      <c r="O60" s="15" t="s">
        <v>759</v>
      </c>
      <c r="P60" s="15" t="s">
        <v>759</v>
      </c>
      <c r="Q60" s="5">
        <v>5</v>
      </c>
      <c r="R60" s="5">
        <v>5</v>
      </c>
      <c r="S60" s="5">
        <v>5</v>
      </c>
      <c r="T60" s="5">
        <v>5</v>
      </c>
      <c r="U60" s="5">
        <v>5</v>
      </c>
      <c r="V60" s="5">
        <v>5</v>
      </c>
      <c r="W60" s="5">
        <v>2</v>
      </c>
      <c r="X60" s="5">
        <v>5</v>
      </c>
      <c r="Y60" s="5">
        <v>5</v>
      </c>
    </row>
    <row r="61" spans="1:26" x14ac:dyDescent="0.4">
      <c r="A61">
        <v>19312</v>
      </c>
      <c r="B61" s="5" t="s">
        <v>501</v>
      </c>
      <c r="C61" s="5" t="s">
        <v>502</v>
      </c>
      <c r="D61" s="5" t="s">
        <v>48</v>
      </c>
      <c r="E61" s="5" t="s">
        <v>143</v>
      </c>
      <c r="F61" s="5" t="s">
        <v>27</v>
      </c>
      <c r="G61" s="15" t="s">
        <v>866</v>
      </c>
      <c r="H61" s="15" t="s">
        <v>867</v>
      </c>
      <c r="I61" s="15" t="s">
        <v>963</v>
      </c>
      <c r="J61" s="15" t="s">
        <v>952</v>
      </c>
      <c r="K61" s="15" t="s">
        <v>878</v>
      </c>
      <c r="L61" s="15" t="s">
        <v>759</v>
      </c>
      <c r="M61" s="15" t="s">
        <v>759</v>
      </c>
      <c r="N61" s="15" t="s">
        <v>759</v>
      </c>
      <c r="O61" s="15" t="s">
        <v>759</v>
      </c>
      <c r="P61" s="15" t="s">
        <v>759</v>
      </c>
      <c r="Q61" s="5">
        <v>5</v>
      </c>
      <c r="R61" s="5">
        <v>5</v>
      </c>
      <c r="S61" s="5">
        <v>5</v>
      </c>
      <c r="T61" s="5">
        <v>5</v>
      </c>
      <c r="U61" s="5">
        <v>5</v>
      </c>
    </row>
    <row r="62" spans="1:26" x14ac:dyDescent="0.4">
      <c r="A62">
        <v>19341</v>
      </c>
      <c r="B62" s="5" t="s">
        <v>507</v>
      </c>
      <c r="C62" s="11" t="s">
        <v>740</v>
      </c>
      <c r="D62" s="5" t="s">
        <v>48</v>
      </c>
      <c r="E62" s="5" t="s">
        <v>143</v>
      </c>
      <c r="F62" s="5" t="s">
        <v>27</v>
      </c>
      <c r="G62" s="15" t="s">
        <v>865</v>
      </c>
      <c r="H62" s="15" t="s">
        <v>866</v>
      </c>
      <c r="I62" s="15" t="s">
        <v>846</v>
      </c>
      <c r="J62" s="15" t="s">
        <v>875</v>
      </c>
      <c r="K62" s="15" t="s">
        <v>845</v>
      </c>
      <c r="L62" s="15" t="s">
        <v>844</v>
      </c>
      <c r="M62" s="15" t="s">
        <v>1040</v>
      </c>
      <c r="N62" s="15" t="s">
        <v>877</v>
      </c>
      <c r="O62" s="15" t="s">
        <v>961</v>
      </c>
      <c r="P62" s="15" t="s">
        <v>759</v>
      </c>
      <c r="Q62" s="5">
        <v>4</v>
      </c>
      <c r="R62" s="5">
        <v>4</v>
      </c>
      <c r="S62" s="5">
        <v>4</v>
      </c>
      <c r="T62" s="5">
        <v>4</v>
      </c>
      <c r="U62" s="5">
        <v>3</v>
      </c>
      <c r="V62" s="5">
        <v>3</v>
      </c>
      <c r="W62" s="5">
        <v>3</v>
      </c>
      <c r="X62" s="5">
        <v>4</v>
      </c>
      <c r="Y62" s="5">
        <v>4</v>
      </c>
    </row>
    <row r="63" spans="1:26" x14ac:dyDescent="0.4">
      <c r="A63">
        <v>19552</v>
      </c>
      <c r="B63" s="5" t="s">
        <v>514</v>
      </c>
      <c r="C63" s="5" t="s">
        <v>515</v>
      </c>
      <c r="D63" s="5" t="s">
        <v>48</v>
      </c>
      <c r="E63" s="5" t="s">
        <v>57</v>
      </c>
      <c r="F63" s="5" t="s">
        <v>49</v>
      </c>
      <c r="G63" s="15" t="s">
        <v>811</v>
      </c>
      <c r="H63" s="15" t="s">
        <v>769</v>
      </c>
      <c r="I63" s="15" t="s">
        <v>824</v>
      </c>
      <c r="J63" s="15" t="s">
        <v>800</v>
      </c>
      <c r="K63" s="15" t="s">
        <v>937</v>
      </c>
      <c r="L63" s="15" t="s">
        <v>770</v>
      </c>
      <c r="M63" s="15" t="s">
        <v>773</v>
      </c>
      <c r="N63" s="15" t="s">
        <v>938</v>
      </c>
      <c r="O63" s="15" t="s">
        <v>959</v>
      </c>
      <c r="P63" s="15" t="s">
        <v>962</v>
      </c>
      <c r="Q63" s="5">
        <v>5</v>
      </c>
      <c r="R63" s="5">
        <v>5</v>
      </c>
      <c r="S63" s="5">
        <v>5</v>
      </c>
      <c r="T63" s="5">
        <v>5</v>
      </c>
      <c r="U63" s="5">
        <v>5</v>
      </c>
      <c r="V63" s="5">
        <v>5</v>
      </c>
      <c r="W63" s="5">
        <v>5</v>
      </c>
      <c r="X63" s="5">
        <v>5</v>
      </c>
      <c r="Y63" s="5">
        <v>5</v>
      </c>
      <c r="Z63" s="5">
        <v>5</v>
      </c>
    </row>
    <row r="64" spans="1:26" x14ac:dyDescent="0.4">
      <c r="A64">
        <v>19535</v>
      </c>
      <c r="B64" s="5" t="s">
        <v>522</v>
      </c>
      <c r="C64" s="5" t="s">
        <v>523</v>
      </c>
      <c r="D64" s="5" t="s">
        <v>48</v>
      </c>
      <c r="E64" s="5" t="s">
        <v>57</v>
      </c>
      <c r="F64" s="5" t="s">
        <v>49</v>
      </c>
      <c r="G64" s="15" t="s">
        <v>938</v>
      </c>
      <c r="H64" s="15" t="s">
        <v>959</v>
      </c>
      <c r="I64" s="15" t="s">
        <v>937</v>
      </c>
      <c r="J64" s="15" t="s">
        <v>770</v>
      </c>
      <c r="K64" s="15" t="s">
        <v>773</v>
      </c>
      <c r="L64" s="15" t="s">
        <v>769</v>
      </c>
      <c r="M64" s="15" t="s">
        <v>813</v>
      </c>
      <c r="N64" s="15" t="s">
        <v>964</v>
      </c>
      <c r="O64" s="15" t="s">
        <v>958</v>
      </c>
      <c r="P64" s="15" t="s">
        <v>936</v>
      </c>
      <c r="Q64" s="5">
        <v>5</v>
      </c>
      <c r="R64" s="5">
        <v>5</v>
      </c>
      <c r="S64" s="5">
        <v>5</v>
      </c>
      <c r="T64" s="5">
        <v>5</v>
      </c>
      <c r="U64" s="5">
        <v>5</v>
      </c>
      <c r="V64" s="5">
        <v>4</v>
      </c>
      <c r="W64" s="5">
        <v>4</v>
      </c>
      <c r="X64" s="5">
        <v>4</v>
      </c>
      <c r="Y64" s="5">
        <v>4</v>
      </c>
      <c r="Z64" s="5">
        <v>4</v>
      </c>
    </row>
    <row r="65" spans="1:26" x14ac:dyDescent="0.4">
      <c r="A65">
        <v>19323</v>
      </c>
      <c r="B65" s="5" t="s">
        <v>530</v>
      </c>
      <c r="C65" s="5" t="s">
        <v>531</v>
      </c>
      <c r="D65" s="5" t="s">
        <v>25</v>
      </c>
      <c r="E65" s="5" t="s">
        <v>143</v>
      </c>
      <c r="F65" s="5" t="s">
        <v>532</v>
      </c>
      <c r="G65" s="15" t="s">
        <v>860</v>
      </c>
      <c r="H65" s="15" t="s">
        <v>891</v>
      </c>
      <c r="I65" s="15" t="s">
        <v>823</v>
      </c>
      <c r="J65" s="15" t="s">
        <v>825</v>
      </c>
      <c r="K65" s="15" t="s">
        <v>964</v>
      </c>
      <c r="L65" s="15" t="s">
        <v>826</v>
      </c>
      <c r="M65" s="15" t="s">
        <v>759</v>
      </c>
      <c r="N65" s="15" t="s">
        <v>759</v>
      </c>
      <c r="O65" s="15" t="s">
        <v>759</v>
      </c>
      <c r="P65" s="15" t="s">
        <v>759</v>
      </c>
      <c r="Q65" s="5">
        <v>5</v>
      </c>
      <c r="R65" s="5">
        <v>5</v>
      </c>
      <c r="S65" s="5">
        <v>5</v>
      </c>
      <c r="T65" s="5">
        <v>5</v>
      </c>
      <c r="U65" s="5">
        <v>5</v>
      </c>
      <c r="V65" s="5">
        <v>5</v>
      </c>
    </row>
    <row r="66" spans="1:26" x14ac:dyDescent="0.4">
      <c r="A66">
        <v>19144</v>
      </c>
      <c r="B66" s="5" t="s">
        <v>537</v>
      </c>
      <c r="C66" s="5" t="s">
        <v>538</v>
      </c>
      <c r="D66" s="5" t="s">
        <v>48</v>
      </c>
      <c r="E66" s="5" t="s">
        <v>26</v>
      </c>
      <c r="F66" s="5" t="s">
        <v>27</v>
      </c>
      <c r="G66" s="15" t="s">
        <v>844</v>
      </c>
      <c r="H66" s="15" t="s">
        <v>841</v>
      </c>
      <c r="I66" s="15" t="s">
        <v>775</v>
      </c>
      <c r="J66" s="15" t="s">
        <v>846</v>
      </c>
      <c r="K66" s="15" t="s">
        <v>781</v>
      </c>
      <c r="L66" s="15" t="s">
        <v>782</v>
      </c>
      <c r="M66" s="15" t="s">
        <v>766</v>
      </c>
      <c r="N66" s="15" t="s">
        <v>755</v>
      </c>
      <c r="O66" s="15" t="s">
        <v>759</v>
      </c>
      <c r="P66" s="15" t="s">
        <v>759</v>
      </c>
      <c r="Q66" s="5">
        <v>5</v>
      </c>
      <c r="R66" s="5">
        <v>5</v>
      </c>
      <c r="S66" s="5">
        <v>5</v>
      </c>
      <c r="T66" s="5">
        <v>5</v>
      </c>
      <c r="U66" s="5">
        <v>5</v>
      </c>
      <c r="V66" s="5">
        <v>5</v>
      </c>
      <c r="W66" s="5">
        <v>5</v>
      </c>
      <c r="X66" s="5">
        <v>5</v>
      </c>
    </row>
    <row r="67" spans="1:26" x14ac:dyDescent="0.4">
      <c r="A67">
        <v>19565</v>
      </c>
      <c r="B67" s="5" t="s">
        <v>545</v>
      </c>
      <c r="C67" s="5" t="s">
        <v>546</v>
      </c>
      <c r="D67" s="5" t="s">
        <v>25</v>
      </c>
      <c r="E67" s="5" t="s">
        <v>57</v>
      </c>
      <c r="F67" s="5" t="s">
        <v>547</v>
      </c>
      <c r="G67" s="15" t="s">
        <v>760</v>
      </c>
      <c r="H67" s="15" t="s">
        <v>758</v>
      </c>
      <c r="I67" s="15" t="s">
        <v>756</v>
      </c>
      <c r="J67" s="15" t="s">
        <v>862</v>
      </c>
      <c r="K67" s="15" t="s">
        <v>759</v>
      </c>
      <c r="L67" s="15" t="s">
        <v>759</v>
      </c>
      <c r="M67" s="15" t="s">
        <v>759</v>
      </c>
      <c r="N67" s="15" t="s">
        <v>759</v>
      </c>
      <c r="O67" s="15" t="s">
        <v>759</v>
      </c>
      <c r="P67" s="15" t="s">
        <v>759</v>
      </c>
      <c r="Q67" s="5">
        <v>4</v>
      </c>
      <c r="R67" s="5">
        <v>4</v>
      </c>
      <c r="S67" s="5">
        <v>4</v>
      </c>
      <c r="T67" s="5">
        <v>5</v>
      </c>
    </row>
    <row r="68" spans="1:26" x14ac:dyDescent="0.4">
      <c r="A68">
        <v>19316</v>
      </c>
      <c r="B68" s="5" t="s">
        <v>554</v>
      </c>
      <c r="C68" s="5" t="s">
        <v>555</v>
      </c>
      <c r="D68" s="5" t="s">
        <v>48</v>
      </c>
      <c r="E68" s="5" t="s">
        <v>143</v>
      </c>
      <c r="F68" s="5" t="s">
        <v>246</v>
      </c>
      <c r="G68" s="15" t="s">
        <v>965</v>
      </c>
      <c r="H68" s="15" t="s">
        <v>862</v>
      </c>
      <c r="I68" s="15" t="s">
        <v>953</v>
      </c>
      <c r="J68" s="15" t="s">
        <v>791</v>
      </c>
      <c r="K68" s="15" t="s">
        <v>854</v>
      </c>
      <c r="L68" s="15" t="s">
        <v>966</v>
      </c>
      <c r="M68" s="15" t="s">
        <v>985</v>
      </c>
      <c r="N68" s="15" t="s">
        <v>982</v>
      </c>
      <c r="O68" s="15" t="s">
        <v>975</v>
      </c>
      <c r="P68" s="15" t="s">
        <v>910</v>
      </c>
      <c r="Q68" s="5">
        <v>4</v>
      </c>
      <c r="R68" s="5">
        <v>1</v>
      </c>
      <c r="S68" s="5">
        <v>5</v>
      </c>
      <c r="T68" s="5">
        <v>5</v>
      </c>
      <c r="U68" s="5">
        <v>5</v>
      </c>
      <c r="V68" s="5">
        <v>5</v>
      </c>
      <c r="W68" s="5">
        <v>5</v>
      </c>
      <c r="X68" s="5">
        <v>5</v>
      </c>
      <c r="Y68" s="5">
        <v>5</v>
      </c>
      <c r="Z68" s="5">
        <v>5</v>
      </c>
    </row>
    <row r="69" spans="1:26" x14ac:dyDescent="0.4">
      <c r="A69">
        <v>19140</v>
      </c>
      <c r="B69" s="5" t="s">
        <v>565</v>
      </c>
      <c r="C69" s="5" t="s">
        <v>566</v>
      </c>
      <c r="D69" s="5" t="s">
        <v>48</v>
      </c>
      <c r="E69" s="5" t="s">
        <v>26</v>
      </c>
      <c r="F69" s="5" t="s">
        <v>27</v>
      </c>
      <c r="G69" s="15" t="s">
        <v>775</v>
      </c>
      <c r="H69" s="15" t="s">
        <v>892</v>
      </c>
      <c r="I69" s="15" t="s">
        <v>844</v>
      </c>
      <c r="J69" s="15" t="s">
        <v>845</v>
      </c>
      <c r="K69" s="15" t="s">
        <v>1020</v>
      </c>
      <c r="L69" s="15" t="s">
        <v>1010</v>
      </c>
      <c r="M69" s="15" t="s">
        <v>766</v>
      </c>
      <c r="N69" s="15" t="s">
        <v>875</v>
      </c>
      <c r="O69" s="15" t="s">
        <v>759</v>
      </c>
      <c r="P69" s="15" t="s">
        <v>759</v>
      </c>
      <c r="Q69" s="5">
        <v>5</v>
      </c>
      <c r="R69" s="5">
        <v>5</v>
      </c>
      <c r="S69" s="5">
        <v>5</v>
      </c>
      <c r="T69" s="5">
        <v>5</v>
      </c>
      <c r="U69" s="5">
        <v>5</v>
      </c>
      <c r="V69" s="5">
        <v>5</v>
      </c>
      <c r="W69" s="5">
        <v>4</v>
      </c>
      <c r="X69" s="5">
        <v>4</v>
      </c>
    </row>
    <row r="70" spans="1:26" x14ac:dyDescent="0.4">
      <c r="A70">
        <v>19579</v>
      </c>
      <c r="B70" s="5" t="s">
        <v>574</v>
      </c>
      <c r="C70" s="5" t="s">
        <v>575</v>
      </c>
      <c r="D70" s="5" t="s">
        <v>48</v>
      </c>
      <c r="E70" s="5" t="s">
        <v>57</v>
      </c>
      <c r="F70" s="5" t="s">
        <v>27</v>
      </c>
      <c r="G70" s="15" t="s">
        <v>836</v>
      </c>
      <c r="H70" s="15" t="s">
        <v>776</v>
      </c>
      <c r="I70" s="15" t="s">
        <v>837</v>
      </c>
      <c r="J70" s="15" t="s">
        <v>817</v>
      </c>
      <c r="K70" s="15" t="s">
        <v>759</v>
      </c>
      <c r="L70" s="15" t="s">
        <v>759</v>
      </c>
      <c r="M70" s="15" t="s">
        <v>759</v>
      </c>
      <c r="N70" s="15" t="s">
        <v>759</v>
      </c>
      <c r="O70" s="15" t="s">
        <v>759</v>
      </c>
      <c r="P70" s="15" t="s">
        <v>759</v>
      </c>
      <c r="Q70" s="5">
        <v>3</v>
      </c>
      <c r="R70" s="5">
        <v>3</v>
      </c>
      <c r="S70" s="5">
        <v>3</v>
      </c>
      <c r="T70" s="5">
        <v>3</v>
      </c>
    </row>
    <row r="71" spans="1:26" x14ac:dyDescent="0.4">
      <c r="A71">
        <v>19264</v>
      </c>
      <c r="B71" s="5" t="s">
        <v>580</v>
      </c>
      <c r="C71" s="5" t="s">
        <v>581</v>
      </c>
      <c r="D71" s="5" t="s">
        <v>48</v>
      </c>
      <c r="E71" s="5" t="s">
        <v>80</v>
      </c>
      <c r="F71" s="5" t="s">
        <v>49</v>
      </c>
      <c r="G71" s="15" t="s">
        <v>772</v>
      </c>
      <c r="H71" s="15" t="s">
        <v>958</v>
      </c>
      <c r="I71" s="15" t="s">
        <v>759</v>
      </c>
      <c r="J71" s="15" t="s">
        <v>759</v>
      </c>
      <c r="K71" s="15" t="s">
        <v>759</v>
      </c>
      <c r="L71" s="15" t="s">
        <v>759</v>
      </c>
      <c r="M71" s="15" t="s">
        <v>759</v>
      </c>
      <c r="N71" s="15" t="s">
        <v>759</v>
      </c>
      <c r="O71" s="15" t="s">
        <v>759</v>
      </c>
      <c r="P71" s="15" t="s">
        <v>759</v>
      </c>
      <c r="Q71" s="5">
        <v>4</v>
      </c>
      <c r="R71" s="5">
        <v>4</v>
      </c>
    </row>
    <row r="72" spans="1:26" x14ac:dyDescent="0.4">
      <c r="A72">
        <v>19351</v>
      </c>
      <c r="B72" s="5" t="s">
        <v>587</v>
      </c>
      <c r="C72" s="5" t="s">
        <v>588</v>
      </c>
      <c r="D72" s="5" t="s">
        <v>48</v>
      </c>
      <c r="E72" s="5" t="s">
        <v>143</v>
      </c>
      <c r="F72" s="5" t="s">
        <v>27</v>
      </c>
      <c r="G72" s="15" t="s">
        <v>967</v>
      </c>
      <c r="H72" s="15" t="s">
        <v>766</v>
      </c>
      <c r="I72" s="15" t="s">
        <v>762</v>
      </c>
      <c r="J72" s="15" t="s">
        <v>755</v>
      </c>
      <c r="K72" s="15" t="s">
        <v>960</v>
      </c>
      <c r="L72" s="15" t="s">
        <v>957</v>
      </c>
      <c r="M72" s="15" t="s">
        <v>772</v>
      </c>
      <c r="N72" s="15" t="s">
        <v>968</v>
      </c>
      <c r="O72" s="15" t="s">
        <v>759</v>
      </c>
      <c r="P72" s="15" t="s">
        <v>759</v>
      </c>
      <c r="Q72" s="5">
        <v>5</v>
      </c>
      <c r="R72" s="5">
        <v>2</v>
      </c>
      <c r="S72" s="5">
        <v>5</v>
      </c>
      <c r="T72" s="5">
        <v>5</v>
      </c>
      <c r="U72" s="5">
        <v>4</v>
      </c>
      <c r="V72" s="5">
        <v>3</v>
      </c>
      <c r="W72" s="5">
        <v>4</v>
      </c>
      <c r="X72" s="5">
        <v>4</v>
      </c>
    </row>
    <row r="73" spans="1:26" x14ac:dyDescent="0.4">
      <c r="A73">
        <v>19551</v>
      </c>
      <c r="B73" s="5" t="s">
        <v>593</v>
      </c>
      <c r="C73" s="5" t="s">
        <v>594</v>
      </c>
      <c r="D73" s="5" t="s">
        <v>48</v>
      </c>
      <c r="E73" s="5" t="s">
        <v>57</v>
      </c>
      <c r="F73" s="5" t="s">
        <v>27</v>
      </c>
      <c r="G73" s="15" t="s">
        <v>772</v>
      </c>
      <c r="H73" s="15" t="s">
        <v>969</v>
      </c>
      <c r="I73" s="15" t="s">
        <v>764</v>
      </c>
      <c r="J73" s="15" t="s">
        <v>762</v>
      </c>
      <c r="K73" s="15" t="s">
        <v>967</v>
      </c>
      <c r="L73" s="15" t="s">
        <v>755</v>
      </c>
      <c r="M73" s="15" t="s">
        <v>938</v>
      </c>
      <c r="N73" s="15" t="s">
        <v>958</v>
      </c>
      <c r="O73" s="15" t="s">
        <v>875</v>
      </c>
      <c r="P73" s="15" t="s">
        <v>956</v>
      </c>
      <c r="Q73" s="5">
        <v>5</v>
      </c>
      <c r="R73" s="5">
        <v>5</v>
      </c>
      <c r="S73" s="5">
        <v>5</v>
      </c>
      <c r="T73" s="5">
        <v>5</v>
      </c>
      <c r="U73" s="5">
        <v>5</v>
      </c>
      <c r="V73" s="5">
        <v>5</v>
      </c>
      <c r="W73" s="5">
        <v>5</v>
      </c>
      <c r="X73" s="5">
        <v>5</v>
      </c>
      <c r="Y73" s="5">
        <v>3</v>
      </c>
      <c r="Z73" s="5">
        <v>3</v>
      </c>
    </row>
    <row r="74" spans="1:26" x14ac:dyDescent="0.4">
      <c r="A74">
        <v>19226</v>
      </c>
      <c r="B74" s="5" t="s">
        <v>601</v>
      </c>
      <c r="C74" s="5" t="s">
        <v>602</v>
      </c>
      <c r="D74" s="5" t="s">
        <v>48</v>
      </c>
      <c r="E74" s="5" t="s">
        <v>80</v>
      </c>
      <c r="F74" s="5" t="s">
        <v>27</v>
      </c>
      <c r="G74" s="15" t="s">
        <v>772</v>
      </c>
      <c r="H74" s="15" t="s">
        <v>962</v>
      </c>
      <c r="I74" s="15" t="s">
        <v>755</v>
      </c>
      <c r="J74" s="15" t="s">
        <v>967</v>
      </c>
      <c r="K74" s="15" t="s">
        <v>764</v>
      </c>
      <c r="L74" s="15" t="s">
        <v>956</v>
      </c>
      <c r="M74" s="15" t="s">
        <v>958</v>
      </c>
      <c r="N74" s="15" t="s">
        <v>759</v>
      </c>
      <c r="O74" s="15" t="s">
        <v>759</v>
      </c>
      <c r="P74" s="15" t="s">
        <v>759</v>
      </c>
      <c r="Q74" s="5">
        <v>5</v>
      </c>
      <c r="R74" s="5">
        <v>5</v>
      </c>
      <c r="S74" s="5">
        <v>5</v>
      </c>
      <c r="T74" s="5">
        <v>5</v>
      </c>
      <c r="U74" s="5">
        <v>5</v>
      </c>
      <c r="V74" s="5">
        <v>4</v>
      </c>
      <c r="W74" s="5">
        <v>4</v>
      </c>
    </row>
    <row r="75" spans="1:26" x14ac:dyDescent="0.4">
      <c r="A75">
        <v>19530</v>
      </c>
      <c r="B75" s="5" t="s">
        <v>605</v>
      </c>
      <c r="C75" s="5" t="s">
        <v>606</v>
      </c>
      <c r="D75" s="5" t="s">
        <v>48</v>
      </c>
      <c r="E75" s="5" t="s">
        <v>57</v>
      </c>
      <c r="F75" s="5" t="s">
        <v>27</v>
      </c>
      <c r="G75" s="15" t="s">
        <v>776</v>
      </c>
      <c r="H75" s="15" t="s">
        <v>835</v>
      </c>
      <c r="I75" s="15" t="s">
        <v>836</v>
      </c>
      <c r="J75" s="15" t="s">
        <v>839</v>
      </c>
      <c r="K75" s="15" t="s">
        <v>917</v>
      </c>
      <c r="L75" s="15" t="s">
        <v>878</v>
      </c>
      <c r="M75" s="15" t="s">
        <v>803</v>
      </c>
      <c r="N75" s="15" t="s">
        <v>801</v>
      </c>
      <c r="O75" s="15" t="s">
        <v>1041</v>
      </c>
      <c r="P75" s="15" t="s">
        <v>759</v>
      </c>
      <c r="Q75" s="5">
        <v>5</v>
      </c>
      <c r="R75" s="5">
        <v>5</v>
      </c>
      <c r="S75" s="5">
        <v>5</v>
      </c>
      <c r="T75" s="5">
        <v>5</v>
      </c>
      <c r="U75" s="5">
        <v>5</v>
      </c>
      <c r="V75" s="5">
        <v>4</v>
      </c>
      <c r="W75" s="5">
        <v>3</v>
      </c>
      <c r="X75" s="5">
        <v>3</v>
      </c>
      <c r="Y75" s="5">
        <v>4</v>
      </c>
    </row>
    <row r="76" spans="1:26" x14ac:dyDescent="0.4">
      <c r="A76">
        <v>19581</v>
      </c>
      <c r="B76" s="5" t="s">
        <v>614</v>
      </c>
      <c r="C76" s="11" t="s">
        <v>739</v>
      </c>
      <c r="D76" s="5" t="s">
        <v>48</v>
      </c>
      <c r="E76" s="5" t="s">
        <v>57</v>
      </c>
      <c r="F76" s="5" t="s">
        <v>27</v>
      </c>
      <c r="G76" s="15" t="s">
        <v>934</v>
      </c>
      <c r="H76" s="15" t="s">
        <v>931</v>
      </c>
      <c r="I76" s="15" t="s">
        <v>759</v>
      </c>
      <c r="J76" s="15" t="s">
        <v>759</v>
      </c>
      <c r="K76" s="15" t="s">
        <v>759</v>
      </c>
      <c r="L76" s="15" t="s">
        <v>759</v>
      </c>
      <c r="M76" s="15" t="s">
        <v>759</v>
      </c>
      <c r="N76" s="15" t="s">
        <v>759</v>
      </c>
      <c r="O76" s="15" t="s">
        <v>759</v>
      </c>
      <c r="P76" s="15" t="s">
        <v>759</v>
      </c>
      <c r="Q76" s="5">
        <v>4</v>
      </c>
      <c r="R76" s="5">
        <v>4</v>
      </c>
    </row>
    <row r="77" spans="1:26" x14ac:dyDescent="0.4">
      <c r="A77">
        <v>19557</v>
      </c>
      <c r="B77" s="5" t="s">
        <v>620</v>
      </c>
      <c r="C77" s="5" t="s">
        <v>621</v>
      </c>
      <c r="D77" s="5" t="s">
        <v>48</v>
      </c>
      <c r="E77" s="5" t="s">
        <v>57</v>
      </c>
      <c r="F77" s="5" t="s">
        <v>27</v>
      </c>
      <c r="G77" s="15" t="s">
        <v>877</v>
      </c>
      <c r="H77" s="15" t="s">
        <v>932</v>
      </c>
      <c r="I77" s="15" t="s">
        <v>971</v>
      </c>
      <c r="J77" s="15" t="s">
        <v>875</v>
      </c>
      <c r="K77" s="15" t="s">
        <v>816</v>
      </c>
      <c r="L77" s="15" t="s">
        <v>777</v>
      </c>
      <c r="M77" s="15" t="s">
        <v>819</v>
      </c>
      <c r="N77" s="15" t="s">
        <v>771</v>
      </c>
      <c r="O77" s="15" t="s">
        <v>934</v>
      </c>
      <c r="P77" s="15" t="s">
        <v>935</v>
      </c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5">
        <v>5</v>
      </c>
    </row>
    <row r="78" spans="1:26" x14ac:dyDescent="0.4">
      <c r="A78">
        <v>19352</v>
      </c>
      <c r="B78" s="5" t="s">
        <v>629</v>
      </c>
      <c r="C78" s="5" t="s">
        <v>630</v>
      </c>
      <c r="D78" s="5" t="s">
        <v>48</v>
      </c>
      <c r="E78" s="5" t="s">
        <v>143</v>
      </c>
      <c r="F78" s="5" t="s">
        <v>27</v>
      </c>
      <c r="G78" s="15" t="s">
        <v>1021</v>
      </c>
      <c r="H78" s="15" t="s">
        <v>844</v>
      </c>
      <c r="I78" s="15" t="s">
        <v>775</v>
      </c>
      <c r="J78" s="15" t="s">
        <v>959</v>
      </c>
      <c r="K78" s="15" t="s">
        <v>783</v>
      </c>
      <c r="L78" s="15" t="s">
        <v>766</v>
      </c>
      <c r="M78" s="15" t="s">
        <v>754</v>
      </c>
      <c r="N78" s="15" t="s">
        <v>759</v>
      </c>
      <c r="O78" s="15" t="s">
        <v>759</v>
      </c>
      <c r="P78" s="15" t="s">
        <v>759</v>
      </c>
      <c r="Q78" s="5">
        <v>3</v>
      </c>
      <c r="R78" s="5">
        <v>2</v>
      </c>
      <c r="S78" s="5">
        <v>2</v>
      </c>
      <c r="T78" s="5">
        <v>2</v>
      </c>
      <c r="U78" s="5">
        <v>3</v>
      </c>
      <c r="V78" s="5">
        <v>2</v>
      </c>
      <c r="W78" s="5">
        <v>3</v>
      </c>
    </row>
    <row r="79" spans="1:26" x14ac:dyDescent="0.4">
      <c r="A79">
        <v>19519</v>
      </c>
      <c r="B79" s="5" t="s">
        <v>636</v>
      </c>
      <c r="C79" s="5" t="s">
        <v>637</v>
      </c>
      <c r="D79" s="5" t="s">
        <v>48</v>
      </c>
      <c r="E79" s="5" t="s">
        <v>57</v>
      </c>
      <c r="F79" s="5" t="s">
        <v>27</v>
      </c>
      <c r="G79" s="15" t="s">
        <v>781</v>
      </c>
      <c r="H79" s="15" t="s">
        <v>898</v>
      </c>
      <c r="I79" s="15" t="s">
        <v>972</v>
      </c>
      <c r="J79" s="15" t="s">
        <v>766</v>
      </c>
      <c r="K79" s="15" t="s">
        <v>844</v>
      </c>
      <c r="L79" s="15" t="s">
        <v>775</v>
      </c>
      <c r="M79" s="15" t="s">
        <v>841</v>
      </c>
      <c r="N79" s="15" t="s">
        <v>845</v>
      </c>
      <c r="O79" s="15" t="s">
        <v>759</v>
      </c>
      <c r="P79" s="15" t="s">
        <v>759</v>
      </c>
      <c r="Q79" s="5">
        <v>5</v>
      </c>
      <c r="R79" s="5">
        <v>5</v>
      </c>
      <c r="S79" s="5">
        <v>3</v>
      </c>
      <c r="T79" s="5">
        <v>4</v>
      </c>
      <c r="U79" s="5">
        <v>4</v>
      </c>
      <c r="V79" s="5">
        <v>4</v>
      </c>
      <c r="W79" s="5">
        <v>4</v>
      </c>
      <c r="X79" s="5">
        <v>4</v>
      </c>
      <c r="Y79" s="5">
        <v>1</v>
      </c>
      <c r="Z79" s="5">
        <v>1</v>
      </c>
    </row>
    <row r="80" spans="1:26" x14ac:dyDescent="0.4">
      <c r="A80">
        <v>19227</v>
      </c>
      <c r="B80" s="5" t="s">
        <v>643</v>
      </c>
      <c r="C80" s="5" t="s">
        <v>644</v>
      </c>
      <c r="D80" s="5" t="s">
        <v>48</v>
      </c>
      <c r="E80" s="5" t="s">
        <v>80</v>
      </c>
      <c r="F80" s="5" t="s">
        <v>27</v>
      </c>
      <c r="G80" s="15" t="s">
        <v>973</v>
      </c>
      <c r="H80" s="15" t="s">
        <v>974</v>
      </c>
      <c r="I80" s="15" t="s">
        <v>975</v>
      </c>
      <c r="J80" s="15" t="s">
        <v>976</v>
      </c>
      <c r="K80" s="15" t="s">
        <v>977</v>
      </c>
      <c r="L80" s="15" t="s">
        <v>763</v>
      </c>
      <c r="M80" s="15" t="s">
        <v>1022</v>
      </c>
      <c r="N80" s="15" t="s">
        <v>1042</v>
      </c>
      <c r="O80" s="15" t="s">
        <v>759</v>
      </c>
      <c r="P80" s="15" t="s">
        <v>759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  <c r="V80" s="5">
        <v>5</v>
      </c>
      <c r="W80" s="5">
        <v>5</v>
      </c>
      <c r="X80" s="5">
        <v>5</v>
      </c>
    </row>
    <row r="81" spans="1:26" x14ac:dyDescent="0.4">
      <c r="A81">
        <v>19129</v>
      </c>
      <c r="B81" s="5" t="s">
        <v>651</v>
      </c>
      <c r="C81" s="5" t="s">
        <v>652</v>
      </c>
      <c r="D81" s="5" t="s">
        <v>48</v>
      </c>
      <c r="E81" s="5" t="s">
        <v>26</v>
      </c>
      <c r="F81" s="5" t="s">
        <v>27</v>
      </c>
      <c r="G81" s="15" t="s">
        <v>978</v>
      </c>
      <c r="H81" s="15" t="s">
        <v>784</v>
      </c>
      <c r="I81" s="15" t="s">
        <v>855</v>
      </c>
      <c r="J81" s="15" t="s">
        <v>943</v>
      </c>
      <c r="K81" s="15" t="s">
        <v>941</v>
      </c>
      <c r="L81" s="15" t="s">
        <v>844</v>
      </c>
      <c r="M81" s="15" t="s">
        <v>759</v>
      </c>
      <c r="N81" s="15" t="s">
        <v>759</v>
      </c>
      <c r="O81" s="15" t="s">
        <v>759</v>
      </c>
      <c r="P81" s="15" t="s">
        <v>759</v>
      </c>
      <c r="Q81" s="5">
        <v>5</v>
      </c>
      <c r="R81" s="5">
        <v>5</v>
      </c>
      <c r="S81" s="5">
        <v>5</v>
      </c>
      <c r="T81" s="5">
        <v>5</v>
      </c>
      <c r="U81" s="5">
        <v>5</v>
      </c>
      <c r="V81" s="5">
        <v>5</v>
      </c>
    </row>
    <row r="82" spans="1:26" x14ac:dyDescent="0.4">
      <c r="A82">
        <v>19142</v>
      </c>
      <c r="B82" s="5" t="s">
        <v>656</v>
      </c>
      <c r="C82" s="5" t="s">
        <v>657</v>
      </c>
      <c r="D82" s="5" t="s">
        <v>48</v>
      </c>
      <c r="E82" s="5" t="s">
        <v>26</v>
      </c>
      <c r="F82" s="5" t="s">
        <v>658</v>
      </c>
      <c r="G82" s="15" t="s">
        <v>979</v>
      </c>
      <c r="H82" s="15" t="s">
        <v>980</v>
      </c>
      <c r="I82" s="15" t="s">
        <v>845</v>
      </c>
      <c r="J82" s="15" t="s">
        <v>774</v>
      </c>
      <c r="K82" s="15" t="s">
        <v>948</v>
      </c>
      <c r="L82" s="15" t="s">
        <v>759</v>
      </c>
      <c r="M82" s="15" t="s">
        <v>759</v>
      </c>
      <c r="N82" s="15" t="s">
        <v>759</v>
      </c>
      <c r="O82" s="15" t="s">
        <v>759</v>
      </c>
      <c r="P82" s="15" t="s">
        <v>759</v>
      </c>
      <c r="Q82" s="5">
        <v>5</v>
      </c>
      <c r="R82" s="5">
        <v>5</v>
      </c>
      <c r="S82" s="5">
        <v>5</v>
      </c>
      <c r="T82" s="5">
        <v>5</v>
      </c>
      <c r="U82" s="5">
        <v>5</v>
      </c>
    </row>
    <row r="83" spans="1:26" x14ac:dyDescent="0.4">
      <c r="A83">
        <v>19359</v>
      </c>
      <c r="B83" s="5" t="s">
        <v>663</v>
      </c>
      <c r="C83" s="5" t="s">
        <v>664</v>
      </c>
      <c r="D83" s="5" t="s">
        <v>48</v>
      </c>
      <c r="E83" s="5" t="s">
        <v>143</v>
      </c>
      <c r="F83" s="5" t="s">
        <v>49</v>
      </c>
      <c r="G83" s="15" t="s">
        <v>802</v>
      </c>
      <c r="H83" s="15" t="s">
        <v>958</v>
      </c>
      <c r="I83" s="15" t="s">
        <v>822</v>
      </c>
      <c r="J83" s="15" t="s">
        <v>827</v>
      </c>
      <c r="K83" s="15" t="s">
        <v>821</v>
      </c>
      <c r="L83" s="15" t="s">
        <v>824</v>
      </c>
      <c r="M83" s="15" t="s">
        <v>823</v>
      </c>
      <c r="N83" s="15" t="s">
        <v>894</v>
      </c>
      <c r="O83" s="15" t="s">
        <v>825</v>
      </c>
      <c r="P83" s="15" t="s">
        <v>826</v>
      </c>
      <c r="Q83" s="5">
        <v>4</v>
      </c>
      <c r="R83" s="5">
        <v>4</v>
      </c>
      <c r="S83" s="5">
        <v>5</v>
      </c>
      <c r="T83" s="5">
        <v>5</v>
      </c>
      <c r="U83" s="5">
        <v>5</v>
      </c>
      <c r="V83" s="5">
        <v>5</v>
      </c>
      <c r="W83" s="5">
        <v>5</v>
      </c>
      <c r="X83" s="5">
        <v>5</v>
      </c>
      <c r="Y83" s="5">
        <v>5</v>
      </c>
      <c r="Z83" s="5">
        <v>5</v>
      </c>
    </row>
    <row r="84" spans="1:26" x14ac:dyDescent="0.4">
      <c r="A84">
        <v>19259</v>
      </c>
      <c r="B84" s="5" t="s">
        <v>671</v>
      </c>
      <c r="C84" s="5" t="s">
        <v>672</v>
      </c>
      <c r="D84" s="5" t="s">
        <v>48</v>
      </c>
      <c r="E84" s="5" t="s">
        <v>80</v>
      </c>
      <c r="F84" s="5" t="s">
        <v>532</v>
      </c>
      <c r="G84" s="15" t="s">
        <v>880</v>
      </c>
      <c r="H84" s="15" t="s">
        <v>981</v>
      </c>
      <c r="I84" s="15" t="s">
        <v>879</v>
      </c>
      <c r="J84" s="15" t="s">
        <v>1023</v>
      </c>
      <c r="K84" s="15" t="s">
        <v>847</v>
      </c>
      <c r="L84" s="15" t="s">
        <v>869</v>
      </c>
      <c r="M84" s="15" t="s">
        <v>759</v>
      </c>
      <c r="N84" s="15" t="s">
        <v>759</v>
      </c>
      <c r="O84" s="15" t="s">
        <v>759</v>
      </c>
      <c r="P84" s="15" t="s">
        <v>759</v>
      </c>
      <c r="Q84" s="5">
        <v>5</v>
      </c>
      <c r="R84" s="5">
        <v>5</v>
      </c>
      <c r="S84" s="5">
        <v>5</v>
      </c>
      <c r="T84" s="5">
        <v>5</v>
      </c>
      <c r="U84" s="5">
        <v>5</v>
      </c>
    </row>
    <row r="85" spans="1:26" x14ac:dyDescent="0.4">
      <c r="A85">
        <v>19518</v>
      </c>
      <c r="B85" s="5" t="s">
        <v>678</v>
      </c>
      <c r="C85" s="5" t="s">
        <v>679</v>
      </c>
      <c r="D85" s="5" t="s">
        <v>48</v>
      </c>
      <c r="E85" s="5" t="s">
        <v>57</v>
      </c>
      <c r="F85" s="5" t="s">
        <v>27</v>
      </c>
      <c r="G85" s="15" t="s">
        <v>759</v>
      </c>
      <c r="H85" s="15" t="s">
        <v>759</v>
      </c>
      <c r="I85" s="15" t="s">
        <v>759</v>
      </c>
      <c r="J85" s="15" t="s">
        <v>759</v>
      </c>
      <c r="K85" s="15" t="s">
        <v>759</v>
      </c>
      <c r="L85" s="15" t="s">
        <v>759</v>
      </c>
      <c r="M85" s="15" t="s">
        <v>759</v>
      </c>
      <c r="N85" s="15" t="s">
        <v>759</v>
      </c>
      <c r="O85" s="15" t="s">
        <v>759</v>
      </c>
      <c r="P85" s="15" t="s">
        <v>759</v>
      </c>
      <c r="Q85" s="5">
        <v>1</v>
      </c>
    </row>
    <row r="86" spans="1:26" x14ac:dyDescent="0.4">
      <c r="A86">
        <v>19120</v>
      </c>
      <c r="B86" s="5" t="s">
        <v>683</v>
      </c>
      <c r="C86" s="5" t="s">
        <v>684</v>
      </c>
      <c r="D86" s="5" t="s">
        <v>48</v>
      </c>
      <c r="E86" s="5" t="s">
        <v>26</v>
      </c>
      <c r="F86" s="5" t="s">
        <v>27</v>
      </c>
      <c r="G86" s="15" t="s">
        <v>953</v>
      </c>
      <c r="H86" s="15" t="s">
        <v>982</v>
      </c>
      <c r="I86" s="15" t="s">
        <v>966</v>
      </c>
      <c r="J86" s="15" t="s">
        <v>987</v>
      </c>
      <c r="K86" s="15" t="s">
        <v>919</v>
      </c>
      <c r="L86" s="15" t="s">
        <v>965</v>
      </c>
      <c r="M86" s="15" t="s">
        <v>851</v>
      </c>
      <c r="N86" s="15" t="s">
        <v>1043</v>
      </c>
      <c r="O86" s="15" t="s">
        <v>987</v>
      </c>
      <c r="P86" s="15" t="s">
        <v>759</v>
      </c>
      <c r="Q86" s="5">
        <v>5</v>
      </c>
      <c r="R86" s="5">
        <v>5</v>
      </c>
      <c r="S86" s="5">
        <v>5</v>
      </c>
      <c r="T86" s="5">
        <v>5</v>
      </c>
      <c r="U86" s="5">
        <v>5</v>
      </c>
      <c r="V86" s="5">
        <v>5</v>
      </c>
      <c r="W86" s="5">
        <v>5</v>
      </c>
      <c r="X86" s="5">
        <v>5</v>
      </c>
      <c r="Y86" s="5">
        <v>5</v>
      </c>
    </row>
    <row r="87" spans="1:26" x14ac:dyDescent="0.4">
      <c r="A87">
        <v>19240</v>
      </c>
      <c r="B87" s="5" t="s">
        <v>692</v>
      </c>
      <c r="C87" s="5" t="s">
        <v>693</v>
      </c>
      <c r="D87" s="5" t="s">
        <v>48</v>
      </c>
      <c r="E87" s="5" t="s">
        <v>80</v>
      </c>
      <c r="F87" s="5" t="s">
        <v>378</v>
      </c>
      <c r="G87" s="15" t="s">
        <v>910</v>
      </c>
      <c r="H87" s="15" t="s">
        <v>983</v>
      </c>
      <c r="I87" s="15" t="s">
        <v>984</v>
      </c>
      <c r="J87" s="15" t="s">
        <v>986</v>
      </c>
      <c r="K87" s="15" t="s">
        <v>985</v>
      </c>
      <c r="L87" s="15" t="s">
        <v>982</v>
      </c>
      <c r="M87" s="15" t="s">
        <v>987</v>
      </c>
      <c r="N87" s="15" t="s">
        <v>920</v>
      </c>
      <c r="O87" s="15" t="s">
        <v>990</v>
      </c>
      <c r="P87" s="15" t="s">
        <v>759</v>
      </c>
      <c r="Q87" s="5">
        <v>5</v>
      </c>
      <c r="R87" s="5">
        <v>5</v>
      </c>
      <c r="S87" s="5">
        <v>5</v>
      </c>
      <c r="T87" s="5">
        <v>5</v>
      </c>
      <c r="U87" s="5">
        <v>5</v>
      </c>
      <c r="V87" s="5">
        <v>5</v>
      </c>
      <c r="W87" s="5">
        <v>5</v>
      </c>
      <c r="X87" s="5">
        <v>5</v>
      </c>
      <c r="Y87" s="5">
        <v>5</v>
      </c>
    </row>
    <row r="88" spans="1:26" x14ac:dyDescent="0.4">
      <c r="A88">
        <v>19501</v>
      </c>
      <c r="B88" s="5" t="s">
        <v>699</v>
      </c>
      <c r="C88" s="5" t="s">
        <v>700</v>
      </c>
      <c r="D88" s="5" t="s">
        <v>48</v>
      </c>
      <c r="E88" s="5" t="s">
        <v>57</v>
      </c>
      <c r="F88" s="5" t="s">
        <v>27</v>
      </c>
      <c r="G88" s="15" t="s">
        <v>985</v>
      </c>
      <c r="H88" s="15" t="s">
        <v>986</v>
      </c>
      <c r="I88" s="15" t="s">
        <v>982</v>
      </c>
      <c r="J88" s="15" t="s">
        <v>965</v>
      </c>
      <c r="K88" s="15" t="s">
        <v>987</v>
      </c>
      <c r="L88" s="15" t="s">
        <v>988</v>
      </c>
      <c r="M88" s="15" t="s">
        <v>989</v>
      </c>
      <c r="N88" s="15" t="s">
        <v>990</v>
      </c>
      <c r="O88" s="15" t="s">
        <v>759</v>
      </c>
      <c r="P88" s="15" t="s">
        <v>759</v>
      </c>
      <c r="Q88" s="5">
        <v>5</v>
      </c>
      <c r="R88" s="5">
        <v>5</v>
      </c>
      <c r="S88" s="5">
        <v>5</v>
      </c>
      <c r="T88" s="5">
        <v>5</v>
      </c>
      <c r="U88" s="5">
        <v>5</v>
      </c>
      <c r="V88" s="5">
        <v>5</v>
      </c>
      <c r="W88" s="5">
        <v>5</v>
      </c>
      <c r="X88" s="5">
        <v>5</v>
      </c>
    </row>
    <row r="89" spans="1:26" x14ac:dyDescent="0.4">
      <c r="A89">
        <v>19301</v>
      </c>
      <c r="B89" s="5" t="s">
        <v>703</v>
      </c>
      <c r="C89" s="11" t="s">
        <v>738</v>
      </c>
      <c r="D89" s="5" t="s">
        <v>48</v>
      </c>
      <c r="E89" s="5" t="s">
        <v>143</v>
      </c>
      <c r="F89" s="5" t="s">
        <v>27</v>
      </c>
      <c r="G89" s="15" t="s">
        <v>966</v>
      </c>
      <c r="H89" s="15" t="s">
        <v>982</v>
      </c>
      <c r="I89" s="15" t="s">
        <v>984</v>
      </c>
      <c r="J89" s="15" t="s">
        <v>965</v>
      </c>
      <c r="K89" s="15" t="s">
        <v>986</v>
      </c>
      <c r="L89" s="15" t="s">
        <v>759</v>
      </c>
      <c r="M89" s="15" t="s">
        <v>759</v>
      </c>
      <c r="N89" s="15" t="s">
        <v>759</v>
      </c>
      <c r="O89" s="15" t="s">
        <v>759</v>
      </c>
      <c r="P89" s="15" t="s">
        <v>759</v>
      </c>
      <c r="Q89" s="5">
        <v>5</v>
      </c>
      <c r="R89" s="5">
        <v>5</v>
      </c>
      <c r="S89" s="5">
        <v>5</v>
      </c>
      <c r="T89" s="5">
        <v>5</v>
      </c>
      <c r="U89" s="5">
        <v>5</v>
      </c>
    </row>
    <row r="90" spans="1:26" x14ac:dyDescent="0.4">
      <c r="A90">
        <v>19504</v>
      </c>
      <c r="B90" s="5" t="s">
        <v>710</v>
      </c>
      <c r="C90" s="5" t="s">
        <v>711</v>
      </c>
      <c r="D90" s="5" t="s">
        <v>48</v>
      </c>
      <c r="E90" s="5" t="s">
        <v>57</v>
      </c>
      <c r="F90" s="5" t="s">
        <v>27</v>
      </c>
      <c r="G90" s="15" t="s">
        <v>966</v>
      </c>
      <c r="H90" s="15" t="s">
        <v>1044</v>
      </c>
      <c r="I90" s="15" t="s">
        <v>759</v>
      </c>
      <c r="J90" s="15" t="s">
        <v>759</v>
      </c>
      <c r="K90" s="15" t="s">
        <v>759</v>
      </c>
      <c r="L90" s="15" t="s">
        <v>759</v>
      </c>
      <c r="M90" s="15" t="s">
        <v>759</v>
      </c>
      <c r="N90" s="15" t="s">
        <v>759</v>
      </c>
      <c r="O90" s="15" t="s">
        <v>759</v>
      </c>
      <c r="P90" s="15" t="s">
        <v>759</v>
      </c>
      <c r="Q90" s="5">
        <v>4</v>
      </c>
      <c r="R90" s="5">
        <v>3</v>
      </c>
    </row>
    <row r="91" spans="1:26" x14ac:dyDescent="0.4">
      <c r="A91">
        <v>19132</v>
      </c>
      <c r="B91" s="5" t="s">
        <v>718</v>
      </c>
      <c r="C91" s="5" t="s">
        <v>719</v>
      </c>
      <c r="D91" s="5" t="s">
        <v>48</v>
      </c>
      <c r="E91" s="5" t="s">
        <v>26</v>
      </c>
      <c r="F91" s="5" t="s">
        <v>27</v>
      </c>
      <c r="G91" s="15" t="s">
        <v>984</v>
      </c>
      <c r="H91" s="15" t="s">
        <v>990</v>
      </c>
      <c r="I91" s="15" t="s">
        <v>953</v>
      </c>
      <c r="J91" s="15" t="s">
        <v>910</v>
      </c>
      <c r="K91" s="15" t="s">
        <v>982</v>
      </c>
      <c r="L91" s="15" t="s">
        <v>875</v>
      </c>
      <c r="M91" s="15" t="s">
        <v>759</v>
      </c>
      <c r="N91" s="15" t="s">
        <v>759</v>
      </c>
      <c r="O91" s="15" t="s">
        <v>759</v>
      </c>
      <c r="P91" s="15" t="s">
        <v>759</v>
      </c>
      <c r="Q91" s="5">
        <v>5</v>
      </c>
      <c r="R91" s="5">
        <v>5</v>
      </c>
      <c r="S91" s="5">
        <v>5</v>
      </c>
      <c r="T91" s="5">
        <v>5</v>
      </c>
      <c r="U91" s="5">
        <v>5</v>
      </c>
      <c r="V91" s="5">
        <v>5</v>
      </c>
    </row>
    <row r="92" spans="1:26" x14ac:dyDescent="0.4">
      <c r="A92">
        <v>19560</v>
      </c>
      <c r="B92" s="5" t="s">
        <v>724</v>
      </c>
      <c r="C92" s="5" t="s">
        <v>725</v>
      </c>
      <c r="D92" s="5" t="s">
        <v>48</v>
      </c>
      <c r="E92" s="5" t="s">
        <v>57</v>
      </c>
      <c r="F92" s="5" t="s">
        <v>27</v>
      </c>
      <c r="G92" s="15" t="s">
        <v>920</v>
      </c>
      <c r="H92" s="15" t="s">
        <v>987</v>
      </c>
      <c r="I92" s="15" t="s">
        <v>919</v>
      </c>
      <c r="J92" s="15" t="s">
        <v>924</v>
      </c>
      <c r="K92" s="15" t="s">
        <v>1006</v>
      </c>
      <c r="L92" s="15" t="s">
        <v>899</v>
      </c>
      <c r="M92" s="15" t="s">
        <v>1022</v>
      </c>
      <c r="N92" s="15" t="s">
        <v>759</v>
      </c>
      <c r="O92" s="15" t="s">
        <v>759</v>
      </c>
      <c r="P92" s="15" t="s">
        <v>759</v>
      </c>
      <c r="Q92" s="5">
        <v>5</v>
      </c>
      <c r="R92" s="5">
        <v>5</v>
      </c>
      <c r="S92" s="5">
        <v>5</v>
      </c>
      <c r="T92" s="5">
        <v>5</v>
      </c>
      <c r="U92" s="5">
        <v>5</v>
      </c>
      <c r="V92" s="5">
        <v>5</v>
      </c>
      <c r="W92" s="5">
        <v>5</v>
      </c>
    </row>
    <row r="93" spans="1:26" x14ac:dyDescent="0.4">
      <c r="A93">
        <v>19331</v>
      </c>
      <c r="B93" s="5" t="s">
        <v>732</v>
      </c>
      <c r="C93" s="5" t="s">
        <v>733</v>
      </c>
      <c r="D93" s="5" t="s">
        <v>48</v>
      </c>
      <c r="E93" s="5" t="s">
        <v>143</v>
      </c>
      <c r="F93" s="5" t="s">
        <v>49</v>
      </c>
      <c r="G93" s="15" t="s">
        <v>973</v>
      </c>
      <c r="H93" s="15" t="s">
        <v>802</v>
      </c>
      <c r="I93" s="15" t="s">
        <v>975</v>
      </c>
      <c r="J93" s="15" t="s">
        <v>977</v>
      </c>
      <c r="K93" s="15" t="s">
        <v>875</v>
      </c>
      <c r="L93" s="15" t="s">
        <v>1022</v>
      </c>
      <c r="M93" s="15" t="s">
        <v>925</v>
      </c>
      <c r="N93" s="15" t="s">
        <v>856</v>
      </c>
      <c r="O93" s="15" t="s">
        <v>1025</v>
      </c>
      <c r="P93" s="15" t="s">
        <v>1042</v>
      </c>
      <c r="Q93" s="5">
        <v>5</v>
      </c>
      <c r="R93" s="5">
        <v>5</v>
      </c>
      <c r="S93" s="5">
        <v>5</v>
      </c>
      <c r="T93" s="5">
        <v>5</v>
      </c>
      <c r="U93" s="5">
        <v>5</v>
      </c>
      <c r="V93" s="5">
        <v>5</v>
      </c>
      <c r="W93" s="5">
        <v>5</v>
      </c>
      <c r="X93" s="5">
        <v>5</v>
      </c>
      <c r="Y93" s="5">
        <v>5</v>
      </c>
      <c r="Z93" s="5">
        <v>5</v>
      </c>
    </row>
  </sheetData>
  <hyperlinks>
    <hyperlink ref="C13" r:id="rId1" xr:uid="{2AC4C603-324B-4D2D-B1F9-0AF42F140678}"/>
    <hyperlink ref="C52" r:id="rId2" xr:uid="{5033ADFF-1139-440D-9333-1A9F6DFA9944}"/>
    <hyperlink ref="C89" r:id="rId3" xr:uid="{15E6320C-303C-412C-A8F9-C92649447B5B}"/>
    <hyperlink ref="C76" r:id="rId4" xr:uid="{3580F49E-6D6E-490D-8D2E-DB64B491D0C7}"/>
    <hyperlink ref="C62" r:id="rId5" xr:uid="{E49A9B18-3C3A-4A32-A3EF-A4250B2F4E48}"/>
    <hyperlink ref="C47" r:id="rId6" xr:uid="{40317083-5D8C-4579-A1E5-D110D88E802F}"/>
    <hyperlink ref="C34" r:id="rId7" xr:uid="{DC7E5CBA-F42E-41B9-8DEF-9FE9DB3897AB}"/>
    <hyperlink ref="C33" r:id="rId8" xr:uid="{E89E9460-BAC0-4FA0-BBEE-B2727A9035A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6B3C-ACAA-4827-8486-3F10D0B47860}">
  <sheetPr codeName="Sheet5"/>
  <dimension ref="A1:H93"/>
  <sheetViews>
    <sheetView workbookViewId="0">
      <selection activeCell="E17" sqref="E17"/>
    </sheetView>
  </sheetViews>
  <sheetFormatPr defaultRowHeight="12.3" x14ac:dyDescent="0.4"/>
  <cols>
    <col min="2" max="2" width="34.21875" customWidth="1"/>
    <col min="3" max="3" width="31.109375" customWidth="1"/>
    <col min="4" max="8" width="18.88671875" customWidth="1"/>
  </cols>
  <sheetData>
    <row r="1" spans="1:8" x14ac:dyDescent="0.4">
      <c r="A1" s="12" t="s">
        <v>1045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18</v>
      </c>
      <c r="H1" s="10" t="s">
        <v>19</v>
      </c>
    </row>
    <row r="2" spans="1:8" x14ac:dyDescent="0.4">
      <c r="A2">
        <v>19105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33</v>
      </c>
    </row>
    <row r="3" spans="1:8" x14ac:dyDescent="0.4">
      <c r="A3">
        <v>19101</v>
      </c>
      <c r="B3" s="5" t="s">
        <v>35</v>
      </c>
      <c r="C3" s="5" t="s">
        <v>36</v>
      </c>
      <c r="D3" s="5" t="s">
        <v>25</v>
      </c>
      <c r="E3" s="5" t="s">
        <v>26</v>
      </c>
      <c r="F3" s="5" t="s">
        <v>27</v>
      </c>
      <c r="G3" s="5" t="s">
        <v>43</v>
      </c>
      <c r="H3" s="5" t="s">
        <v>44</v>
      </c>
    </row>
    <row r="4" spans="1:8" x14ac:dyDescent="0.4">
      <c r="A4">
        <v>19117</v>
      </c>
      <c r="B4" s="5" t="s">
        <v>46</v>
      </c>
      <c r="C4" s="5" t="s">
        <v>47</v>
      </c>
      <c r="D4" s="5" t="s">
        <v>48</v>
      </c>
      <c r="E4" s="5" t="s">
        <v>26</v>
      </c>
      <c r="F4" s="5" t="s">
        <v>49</v>
      </c>
    </row>
    <row r="5" spans="1:8" x14ac:dyDescent="0.4">
      <c r="A5">
        <v>19532</v>
      </c>
      <c r="B5" s="5" t="s">
        <v>55</v>
      </c>
      <c r="C5" s="5" t="s">
        <v>56</v>
      </c>
      <c r="D5" s="5" t="s">
        <v>48</v>
      </c>
      <c r="E5" s="5" t="s">
        <v>57</v>
      </c>
      <c r="F5" s="5" t="s">
        <v>27</v>
      </c>
      <c r="H5" s="5" t="s">
        <v>63</v>
      </c>
    </row>
    <row r="6" spans="1:8" x14ac:dyDescent="0.4">
      <c r="A6">
        <v>19511</v>
      </c>
      <c r="B6" s="5" t="s">
        <v>66</v>
      </c>
      <c r="C6" s="5" t="s">
        <v>67</v>
      </c>
      <c r="D6" s="5" t="s">
        <v>48</v>
      </c>
      <c r="E6" s="5" t="s">
        <v>57</v>
      </c>
      <c r="F6" s="5" t="s">
        <v>27</v>
      </c>
      <c r="G6" s="5" t="s">
        <v>73</v>
      </c>
      <c r="H6" s="5" t="s">
        <v>74</v>
      </c>
    </row>
    <row r="7" spans="1:8" x14ac:dyDescent="0.4">
      <c r="A7">
        <v>19234</v>
      </c>
      <c r="B7" s="5" t="s">
        <v>78</v>
      </c>
      <c r="C7" s="5" t="s">
        <v>79</v>
      </c>
      <c r="D7" s="5" t="s">
        <v>48</v>
      </c>
      <c r="E7" s="5" t="s">
        <v>80</v>
      </c>
      <c r="F7" s="5" t="s">
        <v>27</v>
      </c>
      <c r="H7" s="5" t="s">
        <v>86</v>
      </c>
    </row>
    <row r="8" spans="1:8" x14ac:dyDescent="0.4">
      <c r="A8">
        <v>19514</v>
      </c>
      <c r="B8" s="5" t="s">
        <v>89</v>
      </c>
      <c r="C8" s="5" t="s">
        <v>90</v>
      </c>
      <c r="D8" s="5" t="s">
        <v>48</v>
      </c>
      <c r="E8" s="5" t="s">
        <v>57</v>
      </c>
      <c r="F8" s="5" t="s">
        <v>27</v>
      </c>
      <c r="H8" s="5" t="s">
        <v>86</v>
      </c>
    </row>
    <row r="9" spans="1:8" x14ac:dyDescent="0.4">
      <c r="A9">
        <v>19548</v>
      </c>
      <c r="B9" s="5" t="s">
        <v>98</v>
      </c>
      <c r="C9" s="5" t="s">
        <v>99</v>
      </c>
      <c r="D9" s="5" t="s">
        <v>48</v>
      </c>
      <c r="E9" s="5" t="s">
        <v>57</v>
      </c>
      <c r="F9" s="5" t="s">
        <v>27</v>
      </c>
      <c r="G9" s="5" t="s">
        <v>104</v>
      </c>
      <c r="H9" s="5" t="s">
        <v>74</v>
      </c>
    </row>
    <row r="10" spans="1:8" x14ac:dyDescent="0.4">
      <c r="A10">
        <v>19220</v>
      </c>
      <c r="B10" s="5" t="s">
        <v>105</v>
      </c>
      <c r="C10" s="5" t="s">
        <v>106</v>
      </c>
      <c r="D10" s="5" t="s">
        <v>48</v>
      </c>
      <c r="E10" s="5" t="s">
        <v>80</v>
      </c>
      <c r="F10" s="5" t="s">
        <v>27</v>
      </c>
      <c r="H10" s="5" t="s">
        <v>63</v>
      </c>
    </row>
    <row r="11" spans="1:8" x14ac:dyDescent="0.4">
      <c r="A11">
        <v>19547</v>
      </c>
      <c r="B11" s="5" t="s">
        <v>114</v>
      </c>
      <c r="C11" s="5" t="s">
        <v>115</v>
      </c>
      <c r="D11" s="5" t="s">
        <v>48</v>
      </c>
      <c r="E11" s="5" t="s">
        <v>57</v>
      </c>
      <c r="F11" s="5" t="s">
        <v>27</v>
      </c>
      <c r="H11" s="5" t="s">
        <v>63</v>
      </c>
    </row>
    <row r="12" spans="1:8" x14ac:dyDescent="0.4">
      <c r="A12">
        <v>19578</v>
      </c>
      <c r="B12" s="5" t="s">
        <v>121</v>
      </c>
      <c r="C12" s="5" t="s">
        <v>122</v>
      </c>
      <c r="D12" s="5" t="s">
        <v>48</v>
      </c>
      <c r="E12" s="5" t="s">
        <v>57</v>
      </c>
      <c r="F12" s="5" t="s">
        <v>49</v>
      </c>
      <c r="G12" s="5" t="s">
        <v>104</v>
      </c>
      <c r="H12" s="5" t="s">
        <v>74</v>
      </c>
    </row>
    <row r="13" spans="1:8" x14ac:dyDescent="0.4">
      <c r="A13">
        <v>19532</v>
      </c>
      <c r="B13" s="5" t="s">
        <v>131</v>
      </c>
      <c r="C13" s="7" t="s">
        <v>132</v>
      </c>
      <c r="D13" s="5" t="s">
        <v>48</v>
      </c>
      <c r="E13" s="5" t="s">
        <v>57</v>
      </c>
      <c r="F13" s="5" t="s">
        <v>27</v>
      </c>
      <c r="G13" s="5" t="s">
        <v>139</v>
      </c>
      <c r="H13" s="5" t="s">
        <v>113</v>
      </c>
    </row>
    <row r="14" spans="1:8" x14ac:dyDescent="0.4">
      <c r="A14">
        <v>19349</v>
      </c>
      <c r="B14" s="5" t="s">
        <v>141</v>
      </c>
      <c r="C14" s="5" t="s">
        <v>142</v>
      </c>
      <c r="D14" s="5" t="s">
        <v>48</v>
      </c>
      <c r="E14" s="5" t="s">
        <v>143</v>
      </c>
      <c r="F14" s="5" t="s">
        <v>27</v>
      </c>
      <c r="G14" s="5" t="s">
        <v>149</v>
      </c>
      <c r="H14" s="5" t="s">
        <v>63</v>
      </c>
    </row>
    <row r="15" spans="1:8" x14ac:dyDescent="0.4">
      <c r="A15">
        <v>19366</v>
      </c>
      <c r="B15" s="5" t="s">
        <v>151</v>
      </c>
      <c r="C15" s="5" t="s">
        <v>152</v>
      </c>
      <c r="D15" s="5" t="s">
        <v>48</v>
      </c>
      <c r="E15" s="5" t="s">
        <v>143</v>
      </c>
      <c r="F15" s="5" t="s">
        <v>27</v>
      </c>
      <c r="H15" s="5" t="s">
        <v>74</v>
      </c>
    </row>
    <row r="16" spans="1:8" x14ac:dyDescent="0.4">
      <c r="A16">
        <v>19369</v>
      </c>
      <c r="B16" s="5" t="s">
        <v>157</v>
      </c>
      <c r="C16" s="5" t="s">
        <v>158</v>
      </c>
      <c r="D16" s="5" t="s">
        <v>48</v>
      </c>
      <c r="E16" s="5" t="s">
        <v>143</v>
      </c>
      <c r="F16" s="5" t="s">
        <v>27</v>
      </c>
      <c r="H16" s="5" t="s">
        <v>74</v>
      </c>
    </row>
    <row r="17" spans="1:8" x14ac:dyDescent="0.4">
      <c r="A17">
        <v>19111</v>
      </c>
      <c r="B17" s="5" t="s">
        <v>166</v>
      </c>
      <c r="C17" s="5" t="s">
        <v>167</v>
      </c>
      <c r="D17" s="5" t="s">
        <v>48</v>
      </c>
      <c r="E17" s="5" t="s">
        <v>26</v>
      </c>
      <c r="F17" s="5" t="s">
        <v>27</v>
      </c>
      <c r="G17" s="5" t="s">
        <v>168</v>
      </c>
      <c r="H17" s="5" t="s">
        <v>63</v>
      </c>
    </row>
    <row r="18" spans="1:8" x14ac:dyDescent="0.4">
      <c r="A18">
        <v>19113</v>
      </c>
      <c r="B18" s="5" t="s">
        <v>171</v>
      </c>
      <c r="C18" s="5" t="s">
        <v>172</v>
      </c>
      <c r="D18" s="5" t="s">
        <v>48</v>
      </c>
      <c r="E18" s="5" t="s">
        <v>26</v>
      </c>
      <c r="F18" s="5" t="s">
        <v>27</v>
      </c>
      <c r="H18" s="5" t="s">
        <v>173</v>
      </c>
    </row>
    <row r="19" spans="1:8" x14ac:dyDescent="0.4">
      <c r="A19">
        <v>19313</v>
      </c>
      <c r="B19" s="5" t="s">
        <v>174</v>
      </c>
      <c r="C19" s="5" t="s">
        <v>175</v>
      </c>
      <c r="D19" s="5" t="s">
        <v>48</v>
      </c>
      <c r="E19" s="5" t="s">
        <v>143</v>
      </c>
      <c r="F19" s="5" t="s">
        <v>49</v>
      </c>
      <c r="G19" s="5" t="s">
        <v>149</v>
      </c>
      <c r="H19" s="5" t="s">
        <v>63</v>
      </c>
    </row>
    <row r="20" spans="1:8" x14ac:dyDescent="0.4">
      <c r="A20">
        <v>19310</v>
      </c>
      <c r="B20" s="5" t="s">
        <v>181</v>
      </c>
      <c r="C20" s="5" t="s">
        <v>182</v>
      </c>
      <c r="D20" s="5" t="s">
        <v>48</v>
      </c>
      <c r="E20" s="5" t="s">
        <v>143</v>
      </c>
      <c r="F20" s="5" t="s">
        <v>27</v>
      </c>
      <c r="G20" s="5" t="s">
        <v>187</v>
      </c>
      <c r="H20" s="5" t="s">
        <v>74</v>
      </c>
    </row>
    <row r="21" spans="1:8" x14ac:dyDescent="0.4">
      <c r="A21">
        <v>19108</v>
      </c>
      <c r="B21" s="5" t="s">
        <v>190</v>
      </c>
      <c r="C21" s="5" t="s">
        <v>191</v>
      </c>
      <c r="D21" s="5" t="s">
        <v>48</v>
      </c>
      <c r="E21" s="5" t="s">
        <v>26</v>
      </c>
      <c r="F21" s="5" t="s">
        <v>49</v>
      </c>
      <c r="H21" s="5" t="s">
        <v>74</v>
      </c>
    </row>
    <row r="22" spans="1:8" x14ac:dyDescent="0.4">
      <c r="A22">
        <v>19344</v>
      </c>
      <c r="B22" s="5" t="s">
        <v>197</v>
      </c>
      <c r="C22" s="5" t="s">
        <v>198</v>
      </c>
      <c r="D22" s="5" t="s">
        <v>48</v>
      </c>
      <c r="E22" s="5" t="s">
        <v>143</v>
      </c>
      <c r="F22" s="5" t="s">
        <v>49</v>
      </c>
      <c r="G22" s="5" t="s">
        <v>139</v>
      </c>
    </row>
    <row r="23" spans="1:8" x14ac:dyDescent="0.4">
      <c r="A23">
        <v>19354</v>
      </c>
      <c r="B23" s="5" t="s">
        <v>204</v>
      </c>
      <c r="C23" s="5" t="s">
        <v>205</v>
      </c>
      <c r="D23" s="5" t="s">
        <v>48</v>
      </c>
      <c r="E23" s="5" t="s">
        <v>143</v>
      </c>
      <c r="F23" s="5" t="s">
        <v>27</v>
      </c>
      <c r="G23" s="5" t="s">
        <v>187</v>
      </c>
      <c r="H23" s="5" t="s">
        <v>74</v>
      </c>
    </row>
    <row r="24" spans="1:8" x14ac:dyDescent="0.4">
      <c r="A24">
        <v>19363</v>
      </c>
      <c r="B24" s="5" t="s">
        <v>203</v>
      </c>
      <c r="C24" s="5" t="s">
        <v>213</v>
      </c>
      <c r="D24" s="5" t="s">
        <v>48</v>
      </c>
      <c r="E24" s="5" t="s">
        <v>143</v>
      </c>
      <c r="F24" s="5" t="s">
        <v>27</v>
      </c>
      <c r="G24" s="5" t="s">
        <v>220</v>
      </c>
    </row>
    <row r="25" spans="1:8" x14ac:dyDescent="0.4">
      <c r="A25">
        <v>19510</v>
      </c>
      <c r="B25" s="5" t="s">
        <v>222</v>
      </c>
      <c r="C25" s="5" t="s">
        <v>223</v>
      </c>
      <c r="D25" s="5" t="s">
        <v>48</v>
      </c>
      <c r="E25" s="5" t="s">
        <v>57</v>
      </c>
      <c r="F25" s="5" t="s">
        <v>224</v>
      </c>
    </row>
    <row r="26" spans="1:8" x14ac:dyDescent="0.4">
      <c r="A26">
        <v>19308</v>
      </c>
      <c r="B26" s="5" t="s">
        <v>228</v>
      </c>
      <c r="C26" s="5" t="s">
        <v>229</v>
      </c>
      <c r="D26" s="5" t="s">
        <v>48</v>
      </c>
      <c r="E26" s="5" t="s">
        <v>143</v>
      </c>
      <c r="F26" s="5" t="s">
        <v>27</v>
      </c>
      <c r="H26" s="5" t="s">
        <v>63</v>
      </c>
    </row>
    <row r="27" spans="1:8" x14ac:dyDescent="0.4">
      <c r="A27">
        <v>19580</v>
      </c>
      <c r="B27" s="5" t="s">
        <v>237</v>
      </c>
      <c r="C27" s="5" t="s">
        <v>238</v>
      </c>
      <c r="D27" s="5" t="s">
        <v>48</v>
      </c>
      <c r="E27" s="5" t="s">
        <v>57</v>
      </c>
      <c r="F27" s="5" t="s">
        <v>239</v>
      </c>
      <c r="H27" s="5" t="s">
        <v>63</v>
      </c>
    </row>
    <row r="28" spans="1:8" x14ac:dyDescent="0.4">
      <c r="A28">
        <v>19218</v>
      </c>
      <c r="B28" s="5" t="s">
        <v>244</v>
      </c>
      <c r="C28" s="5" t="s">
        <v>245</v>
      </c>
      <c r="D28" s="5" t="s">
        <v>48</v>
      </c>
      <c r="E28" s="5" t="s">
        <v>80</v>
      </c>
      <c r="F28" s="5" t="s">
        <v>246</v>
      </c>
      <c r="G28" s="5" t="s">
        <v>139</v>
      </c>
      <c r="H28" s="5" t="s">
        <v>63</v>
      </c>
    </row>
    <row r="29" spans="1:8" x14ac:dyDescent="0.4">
      <c r="A29">
        <v>19251</v>
      </c>
      <c r="B29" s="5" t="s">
        <v>253</v>
      </c>
      <c r="C29" s="5" t="s">
        <v>254</v>
      </c>
      <c r="D29" s="5" t="s">
        <v>48</v>
      </c>
      <c r="E29" s="5" t="s">
        <v>80</v>
      </c>
      <c r="F29" s="5" t="s">
        <v>255</v>
      </c>
      <c r="G29" s="5" t="s">
        <v>104</v>
      </c>
      <c r="H29" s="5" t="s">
        <v>44</v>
      </c>
    </row>
    <row r="30" spans="1:8" x14ac:dyDescent="0.4">
      <c r="A30">
        <v>19321</v>
      </c>
      <c r="B30" s="5" t="s">
        <v>261</v>
      </c>
      <c r="C30" s="5" t="s">
        <v>262</v>
      </c>
      <c r="D30" s="5" t="s">
        <v>48</v>
      </c>
      <c r="E30" s="5" t="s">
        <v>143</v>
      </c>
      <c r="F30" s="5" t="s">
        <v>27</v>
      </c>
      <c r="H30" s="5" t="s">
        <v>113</v>
      </c>
    </row>
    <row r="31" spans="1:8" x14ac:dyDescent="0.4">
      <c r="A31">
        <v>19546</v>
      </c>
      <c r="B31" s="5" t="s">
        <v>120</v>
      </c>
      <c r="C31" s="5" t="s">
        <v>268</v>
      </c>
      <c r="D31" s="5" t="s">
        <v>48</v>
      </c>
      <c r="E31" s="5" t="s">
        <v>57</v>
      </c>
      <c r="F31" s="5" t="s">
        <v>27</v>
      </c>
      <c r="H31" s="5" t="s">
        <v>74</v>
      </c>
    </row>
    <row r="32" spans="1:8" x14ac:dyDescent="0.4">
      <c r="A32">
        <v>19570</v>
      </c>
      <c r="B32" s="5" t="s">
        <v>275</v>
      </c>
      <c r="C32" s="5" t="s">
        <v>276</v>
      </c>
      <c r="D32" s="5" t="s">
        <v>48</v>
      </c>
      <c r="E32" s="5" t="s">
        <v>57</v>
      </c>
      <c r="F32" s="5" t="s">
        <v>27</v>
      </c>
      <c r="G32" s="5" t="s">
        <v>281</v>
      </c>
    </row>
    <row r="33" spans="1:8" x14ac:dyDescent="0.4">
      <c r="A33">
        <v>19131</v>
      </c>
      <c r="B33" s="5" t="s">
        <v>283</v>
      </c>
      <c r="C33" s="11" t="s">
        <v>743</v>
      </c>
      <c r="D33" s="5" t="s">
        <v>25</v>
      </c>
      <c r="E33" s="5" t="s">
        <v>26</v>
      </c>
      <c r="F33" s="5" t="s">
        <v>27</v>
      </c>
      <c r="G33" s="5" t="s">
        <v>73</v>
      </c>
      <c r="H33" s="5" t="s">
        <v>74</v>
      </c>
    </row>
    <row r="34" spans="1:8" x14ac:dyDescent="0.4">
      <c r="A34">
        <v>19528</v>
      </c>
      <c r="B34" s="5" t="s">
        <v>292</v>
      </c>
      <c r="C34" s="11" t="s">
        <v>742</v>
      </c>
      <c r="D34" s="5" t="s">
        <v>25</v>
      </c>
      <c r="E34" s="5" t="s">
        <v>57</v>
      </c>
      <c r="F34" s="5" t="s">
        <v>49</v>
      </c>
      <c r="G34" s="5" t="s">
        <v>104</v>
      </c>
      <c r="H34" s="5" t="s">
        <v>86</v>
      </c>
    </row>
    <row r="35" spans="1:8" x14ac:dyDescent="0.4">
      <c r="A35">
        <v>19556</v>
      </c>
      <c r="B35" s="5" t="s">
        <v>301</v>
      </c>
      <c r="C35" s="5" t="s">
        <v>302</v>
      </c>
      <c r="D35" s="5" t="s">
        <v>25</v>
      </c>
      <c r="E35" s="5" t="s">
        <v>57</v>
      </c>
      <c r="F35" s="5" t="s">
        <v>49</v>
      </c>
    </row>
    <row r="36" spans="1:8" x14ac:dyDescent="0.4">
      <c r="A36">
        <v>19136</v>
      </c>
      <c r="B36" s="5" t="s">
        <v>306</v>
      </c>
      <c r="C36" s="5" t="s">
        <v>307</v>
      </c>
      <c r="D36" s="5" t="s">
        <v>25</v>
      </c>
      <c r="E36" s="5" t="s">
        <v>26</v>
      </c>
      <c r="F36" s="5" t="s">
        <v>27</v>
      </c>
      <c r="H36" s="5" t="s">
        <v>74</v>
      </c>
    </row>
    <row r="37" spans="1:8" x14ac:dyDescent="0.4">
      <c r="A37">
        <v>19356</v>
      </c>
      <c r="B37" s="5" t="s">
        <v>312</v>
      </c>
      <c r="C37" s="5" t="s">
        <v>313</v>
      </c>
      <c r="D37" s="5" t="s">
        <v>25</v>
      </c>
      <c r="E37" s="5" t="s">
        <v>143</v>
      </c>
      <c r="F37" s="5" t="s">
        <v>27</v>
      </c>
    </row>
    <row r="38" spans="1:8" x14ac:dyDescent="0.4">
      <c r="A38">
        <v>19340</v>
      </c>
      <c r="B38" s="5" t="s">
        <v>321</v>
      </c>
      <c r="C38" s="5" t="s">
        <v>322</v>
      </c>
      <c r="D38" s="5" t="s">
        <v>25</v>
      </c>
      <c r="E38" s="5" t="s">
        <v>143</v>
      </c>
      <c r="F38" s="5" t="s">
        <v>27</v>
      </c>
      <c r="G38" s="5" t="s">
        <v>33</v>
      </c>
      <c r="H38" s="5" t="s">
        <v>113</v>
      </c>
    </row>
    <row r="39" spans="1:8" x14ac:dyDescent="0.4">
      <c r="A39">
        <v>19208</v>
      </c>
      <c r="B39" s="5" t="s">
        <v>328</v>
      </c>
      <c r="C39" s="5" t="s">
        <v>329</v>
      </c>
      <c r="D39" s="5" t="s">
        <v>25</v>
      </c>
      <c r="E39" s="5" t="s">
        <v>80</v>
      </c>
      <c r="F39" s="5" t="s">
        <v>27</v>
      </c>
      <c r="H39" s="5" t="s">
        <v>74</v>
      </c>
    </row>
    <row r="40" spans="1:8" x14ac:dyDescent="0.4">
      <c r="A40">
        <v>19302</v>
      </c>
      <c r="B40" s="5" t="s">
        <v>335</v>
      </c>
      <c r="C40" s="5" t="s">
        <v>336</v>
      </c>
      <c r="D40" s="5" t="s">
        <v>48</v>
      </c>
      <c r="E40" s="5" t="s">
        <v>143</v>
      </c>
      <c r="F40" s="5" t="s">
        <v>246</v>
      </c>
      <c r="G40" s="5" t="s">
        <v>139</v>
      </c>
      <c r="H40" s="5" t="s">
        <v>173</v>
      </c>
    </row>
    <row r="41" spans="1:8" x14ac:dyDescent="0.4">
      <c r="A41">
        <v>19204</v>
      </c>
      <c r="B41" s="5" t="s">
        <v>345</v>
      </c>
      <c r="C41" s="5" t="s">
        <v>346</v>
      </c>
      <c r="D41" s="5" t="s">
        <v>48</v>
      </c>
      <c r="E41" s="5" t="s">
        <v>80</v>
      </c>
      <c r="F41" s="5" t="s">
        <v>27</v>
      </c>
      <c r="G41" s="5" t="s">
        <v>104</v>
      </c>
      <c r="H41" s="5" t="s">
        <v>351</v>
      </c>
    </row>
    <row r="42" spans="1:8" x14ac:dyDescent="0.4">
      <c r="A42">
        <v>19217</v>
      </c>
      <c r="B42" s="5" t="s">
        <v>353</v>
      </c>
      <c r="C42" s="5" t="s">
        <v>354</v>
      </c>
      <c r="D42" s="5" t="s">
        <v>48</v>
      </c>
      <c r="E42" s="5" t="s">
        <v>80</v>
      </c>
      <c r="F42" s="5" t="s">
        <v>27</v>
      </c>
      <c r="G42" s="5" t="s">
        <v>281</v>
      </c>
      <c r="H42" s="5" t="s">
        <v>74</v>
      </c>
    </row>
    <row r="43" spans="1:8" x14ac:dyDescent="0.4">
      <c r="A43">
        <v>19216</v>
      </c>
      <c r="B43" s="5" t="s">
        <v>361</v>
      </c>
      <c r="C43" s="5" t="s">
        <v>362</v>
      </c>
      <c r="D43" s="5" t="s">
        <v>48</v>
      </c>
      <c r="E43" s="5" t="s">
        <v>80</v>
      </c>
      <c r="F43" s="5" t="s">
        <v>49</v>
      </c>
      <c r="G43" s="5" t="s">
        <v>281</v>
      </c>
      <c r="H43" s="5" t="s">
        <v>86</v>
      </c>
    </row>
    <row r="44" spans="1:8" x14ac:dyDescent="0.4">
      <c r="A44">
        <v>19337</v>
      </c>
      <c r="B44" s="5" t="s">
        <v>370</v>
      </c>
      <c r="C44" s="5" t="s">
        <v>371</v>
      </c>
      <c r="D44" s="5" t="s">
        <v>48</v>
      </c>
      <c r="E44" s="5" t="s">
        <v>143</v>
      </c>
      <c r="F44" s="5" t="s">
        <v>27</v>
      </c>
      <c r="H44" s="5" t="s">
        <v>63</v>
      </c>
    </row>
    <row r="45" spans="1:8" x14ac:dyDescent="0.4">
      <c r="A45">
        <v>19202</v>
      </c>
      <c r="B45" s="5" t="s">
        <v>376</v>
      </c>
      <c r="C45" s="5" t="s">
        <v>377</v>
      </c>
      <c r="D45" s="5" t="s">
        <v>48</v>
      </c>
      <c r="E45" s="5" t="s">
        <v>80</v>
      </c>
      <c r="F45" s="5" t="s">
        <v>378</v>
      </c>
      <c r="G45" s="5" t="s">
        <v>104</v>
      </c>
      <c r="H45" s="5" t="s">
        <v>86</v>
      </c>
    </row>
    <row r="46" spans="1:8" x14ac:dyDescent="0.4">
      <c r="A46">
        <v>19353</v>
      </c>
      <c r="B46" s="5" t="s">
        <v>383</v>
      </c>
      <c r="C46" s="5" t="s">
        <v>384</v>
      </c>
      <c r="D46" s="5" t="s">
        <v>48</v>
      </c>
      <c r="E46" s="5" t="s">
        <v>143</v>
      </c>
      <c r="F46" s="5" t="s">
        <v>27</v>
      </c>
      <c r="G46" s="5" t="s">
        <v>220</v>
      </c>
      <c r="H46" s="5" t="s">
        <v>86</v>
      </c>
    </row>
    <row r="47" spans="1:8" x14ac:dyDescent="0.4">
      <c r="A47">
        <v>19250</v>
      </c>
      <c r="B47" s="5" t="s">
        <v>393</v>
      </c>
      <c r="C47" s="11" t="s">
        <v>741</v>
      </c>
      <c r="D47" s="5" t="s">
        <v>48</v>
      </c>
      <c r="E47" s="5" t="s">
        <v>80</v>
      </c>
      <c r="F47" s="5" t="s">
        <v>27</v>
      </c>
      <c r="H47" s="5" t="s">
        <v>44</v>
      </c>
    </row>
    <row r="48" spans="1:8" x14ac:dyDescent="0.4">
      <c r="A48">
        <v>19102</v>
      </c>
      <c r="B48" s="5" t="s">
        <v>399</v>
      </c>
      <c r="C48" s="5" t="s">
        <v>400</v>
      </c>
      <c r="D48" s="5" t="s">
        <v>25</v>
      </c>
      <c r="E48" s="5" t="s">
        <v>26</v>
      </c>
      <c r="F48" s="5" t="s">
        <v>27</v>
      </c>
      <c r="G48" s="5" t="s">
        <v>33</v>
      </c>
    </row>
    <row r="49" spans="1:8" x14ac:dyDescent="0.4">
      <c r="A49">
        <v>19553</v>
      </c>
      <c r="B49" s="5" t="s">
        <v>408</v>
      </c>
      <c r="C49" s="5" t="s">
        <v>409</v>
      </c>
      <c r="D49" s="5" t="s">
        <v>48</v>
      </c>
      <c r="E49" s="5" t="s">
        <v>57</v>
      </c>
      <c r="F49" s="5" t="s">
        <v>27</v>
      </c>
      <c r="G49" s="5" t="s">
        <v>139</v>
      </c>
      <c r="H49" s="5" t="s">
        <v>63</v>
      </c>
    </row>
    <row r="50" spans="1:8" x14ac:dyDescent="0.4">
      <c r="A50">
        <v>19317</v>
      </c>
      <c r="B50" s="5" t="s">
        <v>416</v>
      </c>
      <c r="C50" s="5" t="s">
        <v>417</v>
      </c>
      <c r="D50" s="5" t="s">
        <v>48</v>
      </c>
      <c r="E50" s="5" t="s">
        <v>143</v>
      </c>
      <c r="F50" s="5" t="s">
        <v>27</v>
      </c>
      <c r="H50" s="5" t="s">
        <v>74</v>
      </c>
    </row>
    <row r="51" spans="1:8" x14ac:dyDescent="0.4">
      <c r="A51">
        <v>19537</v>
      </c>
      <c r="B51" s="5" t="s">
        <v>425</v>
      </c>
      <c r="C51" s="5" t="s">
        <v>426</v>
      </c>
      <c r="D51" s="5" t="s">
        <v>48</v>
      </c>
      <c r="E51" s="5" t="s">
        <v>57</v>
      </c>
      <c r="F51" s="5" t="s">
        <v>27</v>
      </c>
      <c r="G51" s="5" t="s">
        <v>104</v>
      </c>
      <c r="H51" s="5" t="s">
        <v>74</v>
      </c>
    </row>
    <row r="52" spans="1:8" x14ac:dyDescent="0.4">
      <c r="A52">
        <v>19125</v>
      </c>
      <c r="B52" s="5" t="s">
        <v>433</v>
      </c>
      <c r="C52" s="9" t="s">
        <v>434</v>
      </c>
      <c r="D52" s="5" t="s">
        <v>48</v>
      </c>
      <c r="E52" s="5" t="s">
        <v>26</v>
      </c>
      <c r="F52" s="5" t="s">
        <v>27</v>
      </c>
    </row>
    <row r="53" spans="1:8" x14ac:dyDescent="0.4">
      <c r="A53">
        <v>19529</v>
      </c>
      <c r="B53" s="5" t="s">
        <v>441</v>
      </c>
      <c r="C53" s="5" t="s">
        <v>442</v>
      </c>
      <c r="D53" s="5" t="s">
        <v>48</v>
      </c>
      <c r="E53" s="5" t="s">
        <v>57</v>
      </c>
      <c r="F53" s="5" t="s">
        <v>49</v>
      </c>
      <c r="H53" s="5" t="s">
        <v>63</v>
      </c>
    </row>
    <row r="54" spans="1:8" x14ac:dyDescent="0.4">
      <c r="A54">
        <v>19258</v>
      </c>
      <c r="B54" s="5" t="s">
        <v>448</v>
      </c>
      <c r="C54" s="5" t="s">
        <v>449</v>
      </c>
      <c r="D54" s="5" t="s">
        <v>48</v>
      </c>
      <c r="E54" s="5" t="s">
        <v>80</v>
      </c>
      <c r="F54" s="5" t="s">
        <v>49</v>
      </c>
    </row>
    <row r="55" spans="1:8" x14ac:dyDescent="0.4">
      <c r="A55">
        <v>19505</v>
      </c>
      <c r="B55" s="5" t="s">
        <v>455</v>
      </c>
      <c r="C55" s="5" t="s">
        <v>456</v>
      </c>
      <c r="D55" s="5" t="s">
        <v>48</v>
      </c>
      <c r="E55" s="5" t="s">
        <v>57</v>
      </c>
      <c r="F55" s="5" t="s">
        <v>378</v>
      </c>
      <c r="G55" s="5" t="s">
        <v>104</v>
      </c>
    </row>
    <row r="56" spans="1:8" x14ac:dyDescent="0.4">
      <c r="A56">
        <v>19222</v>
      </c>
      <c r="B56" s="5" t="s">
        <v>463</v>
      </c>
      <c r="C56" s="5" t="s">
        <v>464</v>
      </c>
      <c r="D56" s="5" t="s">
        <v>48</v>
      </c>
      <c r="E56" s="5" t="s">
        <v>80</v>
      </c>
      <c r="F56" s="5" t="s">
        <v>27</v>
      </c>
      <c r="G56" s="5" t="s">
        <v>104</v>
      </c>
    </row>
    <row r="57" spans="1:8" x14ac:dyDescent="0.4">
      <c r="A57">
        <v>19550</v>
      </c>
      <c r="B57" s="5" t="s">
        <v>470</v>
      </c>
      <c r="C57" s="5" t="s">
        <v>471</v>
      </c>
      <c r="D57" s="5" t="s">
        <v>48</v>
      </c>
      <c r="E57" s="5" t="s">
        <v>57</v>
      </c>
      <c r="F57" s="5" t="s">
        <v>49</v>
      </c>
      <c r="G57" s="5" t="s">
        <v>149</v>
      </c>
    </row>
    <row r="58" spans="1:8" x14ac:dyDescent="0.4">
      <c r="A58">
        <v>19266</v>
      </c>
      <c r="B58" s="5" t="s">
        <v>476</v>
      </c>
      <c r="C58" s="5" t="s">
        <v>477</v>
      </c>
      <c r="D58" s="5" t="s">
        <v>48</v>
      </c>
      <c r="E58" s="5" t="s">
        <v>80</v>
      </c>
      <c r="F58" s="5" t="s">
        <v>27</v>
      </c>
      <c r="G58" s="5" t="s">
        <v>104</v>
      </c>
      <c r="H58" s="5" t="s">
        <v>63</v>
      </c>
    </row>
    <row r="59" spans="1:8" x14ac:dyDescent="0.4">
      <c r="A59">
        <v>19267</v>
      </c>
      <c r="B59" s="5" t="s">
        <v>484</v>
      </c>
      <c r="C59" s="5" t="s">
        <v>485</v>
      </c>
      <c r="D59" s="5" t="s">
        <v>48</v>
      </c>
      <c r="E59" s="5" t="s">
        <v>80</v>
      </c>
      <c r="F59" s="5" t="s">
        <v>27</v>
      </c>
    </row>
    <row r="60" spans="1:8" x14ac:dyDescent="0.4">
      <c r="A60">
        <v>19223</v>
      </c>
      <c r="B60" s="5" t="s">
        <v>491</v>
      </c>
      <c r="C60" s="5" t="s">
        <v>492</v>
      </c>
      <c r="D60" s="5" t="s">
        <v>48</v>
      </c>
      <c r="E60" s="5" t="s">
        <v>80</v>
      </c>
      <c r="F60" s="5" t="s">
        <v>27</v>
      </c>
    </row>
    <row r="61" spans="1:8" x14ac:dyDescent="0.4">
      <c r="A61">
        <v>19312</v>
      </c>
      <c r="B61" s="5" t="s">
        <v>501</v>
      </c>
      <c r="C61" s="5" t="s">
        <v>502</v>
      </c>
      <c r="D61" s="5" t="s">
        <v>48</v>
      </c>
      <c r="E61" s="5" t="s">
        <v>143</v>
      </c>
      <c r="F61" s="5" t="s">
        <v>27</v>
      </c>
      <c r="H61" s="5" t="s">
        <v>44</v>
      </c>
    </row>
    <row r="62" spans="1:8" x14ac:dyDescent="0.4">
      <c r="A62">
        <v>19341</v>
      </c>
      <c r="B62" s="5" t="s">
        <v>507</v>
      </c>
      <c r="C62" s="11" t="s">
        <v>740</v>
      </c>
      <c r="D62" s="5" t="s">
        <v>48</v>
      </c>
      <c r="E62" s="5" t="s">
        <v>143</v>
      </c>
      <c r="F62" s="5" t="s">
        <v>27</v>
      </c>
    </row>
    <row r="63" spans="1:8" x14ac:dyDescent="0.4">
      <c r="A63">
        <v>19552</v>
      </c>
      <c r="B63" s="5" t="s">
        <v>514</v>
      </c>
      <c r="C63" s="5" t="s">
        <v>515</v>
      </c>
      <c r="D63" s="5" t="s">
        <v>48</v>
      </c>
      <c r="E63" s="5" t="s">
        <v>57</v>
      </c>
      <c r="F63" s="5" t="s">
        <v>49</v>
      </c>
      <c r="H63" s="5" t="s">
        <v>74</v>
      </c>
    </row>
    <row r="64" spans="1:8" x14ac:dyDescent="0.4">
      <c r="A64">
        <v>19535</v>
      </c>
      <c r="B64" s="5" t="s">
        <v>522</v>
      </c>
      <c r="C64" s="5" t="s">
        <v>523</v>
      </c>
      <c r="D64" s="5" t="s">
        <v>48</v>
      </c>
      <c r="E64" s="5" t="s">
        <v>57</v>
      </c>
      <c r="F64" s="5" t="s">
        <v>49</v>
      </c>
      <c r="G64" s="5" t="s">
        <v>104</v>
      </c>
    </row>
    <row r="65" spans="1:8" x14ac:dyDescent="0.4">
      <c r="A65">
        <v>19323</v>
      </c>
      <c r="B65" s="5" t="s">
        <v>530</v>
      </c>
      <c r="C65" s="5" t="s">
        <v>531</v>
      </c>
      <c r="D65" s="5" t="s">
        <v>25</v>
      </c>
      <c r="E65" s="5" t="s">
        <v>143</v>
      </c>
      <c r="F65" s="5" t="s">
        <v>532</v>
      </c>
      <c r="G65" s="5" t="s">
        <v>281</v>
      </c>
      <c r="H65" s="5" t="s">
        <v>74</v>
      </c>
    </row>
    <row r="66" spans="1:8" x14ac:dyDescent="0.4">
      <c r="A66">
        <v>19144</v>
      </c>
      <c r="B66" s="5" t="s">
        <v>537</v>
      </c>
      <c r="C66" s="5" t="s">
        <v>538</v>
      </c>
      <c r="D66" s="5" t="s">
        <v>48</v>
      </c>
      <c r="E66" s="5" t="s">
        <v>26</v>
      </c>
      <c r="F66" s="5" t="s">
        <v>27</v>
      </c>
      <c r="G66" s="5" t="s">
        <v>544</v>
      </c>
      <c r="H66" s="5" t="s">
        <v>63</v>
      </c>
    </row>
    <row r="67" spans="1:8" x14ac:dyDescent="0.4">
      <c r="A67">
        <v>19565</v>
      </c>
      <c r="B67" s="5" t="s">
        <v>545</v>
      </c>
      <c r="C67" s="5" t="s">
        <v>546</v>
      </c>
      <c r="D67" s="5" t="s">
        <v>25</v>
      </c>
      <c r="E67" s="5" t="s">
        <v>57</v>
      </c>
      <c r="F67" s="5" t="s">
        <v>547</v>
      </c>
      <c r="G67" s="5" t="s">
        <v>104</v>
      </c>
      <c r="H67" s="5" t="s">
        <v>74</v>
      </c>
    </row>
    <row r="68" spans="1:8" x14ac:dyDescent="0.4">
      <c r="A68">
        <v>19316</v>
      </c>
      <c r="B68" s="5" t="s">
        <v>554</v>
      </c>
      <c r="C68" s="5" t="s">
        <v>555</v>
      </c>
      <c r="D68" s="5" t="s">
        <v>48</v>
      </c>
      <c r="E68" s="5" t="s">
        <v>143</v>
      </c>
      <c r="F68" s="5" t="s">
        <v>246</v>
      </c>
      <c r="G68" s="5" t="s">
        <v>139</v>
      </c>
      <c r="H68" s="5" t="s">
        <v>86</v>
      </c>
    </row>
    <row r="69" spans="1:8" x14ac:dyDescent="0.4">
      <c r="A69">
        <v>19140</v>
      </c>
      <c r="B69" s="5" t="s">
        <v>565</v>
      </c>
      <c r="C69" s="5" t="s">
        <v>566</v>
      </c>
      <c r="D69" s="5" t="s">
        <v>48</v>
      </c>
      <c r="E69" s="5" t="s">
        <v>26</v>
      </c>
      <c r="F69" s="5" t="s">
        <v>27</v>
      </c>
      <c r="G69" s="5" t="s">
        <v>73</v>
      </c>
      <c r="H69" s="5" t="s">
        <v>63</v>
      </c>
    </row>
    <row r="70" spans="1:8" x14ac:dyDescent="0.4">
      <c r="A70">
        <v>19579</v>
      </c>
      <c r="B70" s="5" t="s">
        <v>574</v>
      </c>
      <c r="C70" s="5" t="s">
        <v>575</v>
      </c>
      <c r="D70" s="5" t="s">
        <v>48</v>
      </c>
      <c r="E70" s="5" t="s">
        <v>57</v>
      </c>
      <c r="F70" s="5" t="s">
        <v>27</v>
      </c>
      <c r="H70" s="5" t="s">
        <v>86</v>
      </c>
    </row>
    <row r="71" spans="1:8" x14ac:dyDescent="0.4">
      <c r="A71">
        <v>19264</v>
      </c>
      <c r="B71" s="5" t="s">
        <v>580</v>
      </c>
      <c r="C71" s="5" t="s">
        <v>581</v>
      </c>
      <c r="D71" s="5" t="s">
        <v>48</v>
      </c>
      <c r="E71" s="5" t="s">
        <v>80</v>
      </c>
      <c r="F71" s="5" t="s">
        <v>49</v>
      </c>
      <c r="G71" s="5" t="s">
        <v>104</v>
      </c>
      <c r="H71" s="5" t="s">
        <v>63</v>
      </c>
    </row>
    <row r="72" spans="1:8" x14ac:dyDescent="0.4">
      <c r="A72">
        <v>19351</v>
      </c>
      <c r="B72" s="5" t="s">
        <v>587</v>
      </c>
      <c r="C72" s="5" t="s">
        <v>588</v>
      </c>
      <c r="D72" s="5" t="s">
        <v>48</v>
      </c>
      <c r="E72" s="5" t="s">
        <v>143</v>
      </c>
      <c r="F72" s="5" t="s">
        <v>27</v>
      </c>
    </row>
    <row r="73" spans="1:8" x14ac:dyDescent="0.4">
      <c r="A73">
        <v>19551</v>
      </c>
      <c r="B73" s="5" t="s">
        <v>593</v>
      </c>
      <c r="C73" s="5" t="s">
        <v>594</v>
      </c>
      <c r="D73" s="5" t="s">
        <v>48</v>
      </c>
      <c r="E73" s="5" t="s">
        <v>57</v>
      </c>
      <c r="F73" s="5" t="s">
        <v>27</v>
      </c>
      <c r="G73" s="5" t="s">
        <v>104</v>
      </c>
      <c r="H73" s="5" t="s">
        <v>600</v>
      </c>
    </row>
    <row r="74" spans="1:8" x14ac:dyDescent="0.4">
      <c r="A74">
        <v>19226</v>
      </c>
      <c r="B74" s="5" t="s">
        <v>601</v>
      </c>
      <c r="C74" s="5" t="s">
        <v>602</v>
      </c>
      <c r="D74" s="5" t="s">
        <v>48</v>
      </c>
      <c r="E74" s="5" t="s">
        <v>80</v>
      </c>
      <c r="F74" s="5" t="s">
        <v>27</v>
      </c>
      <c r="G74" s="5" t="s">
        <v>139</v>
      </c>
    </row>
    <row r="75" spans="1:8" x14ac:dyDescent="0.4">
      <c r="A75">
        <v>19530</v>
      </c>
      <c r="B75" s="5" t="s">
        <v>605</v>
      </c>
      <c r="C75" s="5" t="s">
        <v>606</v>
      </c>
      <c r="D75" s="5" t="s">
        <v>48</v>
      </c>
      <c r="E75" s="5" t="s">
        <v>57</v>
      </c>
      <c r="F75" s="5" t="s">
        <v>27</v>
      </c>
      <c r="G75" s="5" t="s">
        <v>104</v>
      </c>
      <c r="H75" s="5" t="s">
        <v>611</v>
      </c>
    </row>
    <row r="76" spans="1:8" x14ac:dyDescent="0.4">
      <c r="A76">
        <v>19581</v>
      </c>
      <c r="B76" s="5" t="s">
        <v>614</v>
      </c>
      <c r="C76" s="11" t="s">
        <v>739</v>
      </c>
      <c r="D76" s="5" t="s">
        <v>48</v>
      </c>
      <c r="E76" s="5" t="s">
        <v>57</v>
      </c>
      <c r="F76" s="5" t="s">
        <v>27</v>
      </c>
      <c r="H76" s="5" t="s">
        <v>63</v>
      </c>
    </row>
    <row r="77" spans="1:8" x14ac:dyDescent="0.4">
      <c r="A77">
        <v>19557</v>
      </c>
      <c r="B77" s="5" t="s">
        <v>620</v>
      </c>
      <c r="C77" s="5" t="s">
        <v>621</v>
      </c>
      <c r="D77" s="5" t="s">
        <v>48</v>
      </c>
      <c r="E77" s="5" t="s">
        <v>57</v>
      </c>
      <c r="F77" s="5" t="s">
        <v>27</v>
      </c>
      <c r="G77" s="5" t="s">
        <v>73</v>
      </c>
      <c r="H77" s="5" t="s">
        <v>74</v>
      </c>
    </row>
    <row r="78" spans="1:8" x14ac:dyDescent="0.4">
      <c r="A78">
        <v>19352</v>
      </c>
      <c r="B78" s="5" t="s">
        <v>629</v>
      </c>
      <c r="C78" s="5" t="s">
        <v>630</v>
      </c>
      <c r="D78" s="5" t="s">
        <v>48</v>
      </c>
      <c r="E78" s="5" t="s">
        <v>143</v>
      </c>
      <c r="F78" s="5" t="s">
        <v>27</v>
      </c>
      <c r="G78" s="5" t="s">
        <v>73</v>
      </c>
      <c r="H78" s="5" t="s">
        <v>63</v>
      </c>
    </row>
    <row r="79" spans="1:8" x14ac:dyDescent="0.4">
      <c r="A79">
        <v>19519</v>
      </c>
      <c r="B79" s="5" t="s">
        <v>636</v>
      </c>
      <c r="C79" s="5" t="s">
        <v>637</v>
      </c>
      <c r="D79" s="5" t="s">
        <v>48</v>
      </c>
      <c r="E79" s="5" t="s">
        <v>57</v>
      </c>
      <c r="F79" s="5" t="s">
        <v>27</v>
      </c>
      <c r="H79" s="5" t="s">
        <v>44</v>
      </c>
    </row>
    <row r="80" spans="1:8" x14ac:dyDescent="0.4">
      <c r="A80">
        <v>19227</v>
      </c>
      <c r="B80" s="5" t="s">
        <v>643</v>
      </c>
      <c r="C80" s="5" t="s">
        <v>644</v>
      </c>
      <c r="D80" s="5" t="s">
        <v>48</v>
      </c>
      <c r="E80" s="5" t="s">
        <v>80</v>
      </c>
      <c r="F80" s="5" t="s">
        <v>27</v>
      </c>
    </row>
    <row r="81" spans="1:8" x14ac:dyDescent="0.4">
      <c r="A81">
        <v>19129</v>
      </c>
      <c r="B81" s="5" t="s">
        <v>651</v>
      </c>
      <c r="C81" s="5" t="s">
        <v>652</v>
      </c>
      <c r="D81" s="5" t="s">
        <v>48</v>
      </c>
      <c r="E81" s="5" t="s">
        <v>26</v>
      </c>
      <c r="F81" s="5" t="s">
        <v>27</v>
      </c>
      <c r="G81" s="5" t="s">
        <v>43</v>
      </c>
      <c r="H81" s="5" t="s">
        <v>44</v>
      </c>
    </row>
    <row r="82" spans="1:8" x14ac:dyDescent="0.4">
      <c r="A82">
        <v>19142</v>
      </c>
      <c r="B82" s="5" t="s">
        <v>656</v>
      </c>
      <c r="C82" s="5" t="s">
        <v>657</v>
      </c>
      <c r="D82" s="5" t="s">
        <v>48</v>
      </c>
      <c r="E82" s="5" t="s">
        <v>26</v>
      </c>
      <c r="F82" s="5" t="s">
        <v>658</v>
      </c>
      <c r="G82" s="5" t="s">
        <v>43</v>
      </c>
      <c r="H82" s="5" t="s">
        <v>44</v>
      </c>
    </row>
    <row r="83" spans="1:8" x14ac:dyDescent="0.4">
      <c r="A83">
        <v>19359</v>
      </c>
      <c r="B83" s="5" t="s">
        <v>663</v>
      </c>
      <c r="C83" s="5" t="s">
        <v>664</v>
      </c>
      <c r="D83" s="5" t="s">
        <v>48</v>
      </c>
      <c r="E83" s="5" t="s">
        <v>143</v>
      </c>
      <c r="F83" s="5" t="s">
        <v>49</v>
      </c>
    </row>
    <row r="84" spans="1:8" x14ac:dyDescent="0.4">
      <c r="A84">
        <v>19259</v>
      </c>
      <c r="B84" s="5" t="s">
        <v>671</v>
      </c>
      <c r="C84" s="5" t="s">
        <v>672</v>
      </c>
      <c r="D84" s="5" t="s">
        <v>48</v>
      </c>
      <c r="E84" s="5" t="s">
        <v>80</v>
      </c>
      <c r="F84" s="5" t="s">
        <v>532</v>
      </c>
      <c r="G84" s="5" t="s">
        <v>33</v>
      </c>
      <c r="H84" s="5" t="s">
        <v>86</v>
      </c>
    </row>
    <row r="85" spans="1:8" x14ac:dyDescent="0.4">
      <c r="A85">
        <v>19518</v>
      </c>
      <c r="B85" s="5" t="s">
        <v>678</v>
      </c>
      <c r="C85" s="5" t="s">
        <v>679</v>
      </c>
      <c r="D85" s="5" t="s">
        <v>48</v>
      </c>
      <c r="E85" s="5" t="s">
        <v>57</v>
      </c>
      <c r="F85" s="5" t="s">
        <v>27</v>
      </c>
      <c r="G85" s="5" t="s">
        <v>104</v>
      </c>
    </row>
    <row r="86" spans="1:8" x14ac:dyDescent="0.4">
      <c r="A86">
        <v>19120</v>
      </c>
      <c r="B86" s="5" t="s">
        <v>683</v>
      </c>
      <c r="C86" s="5" t="s">
        <v>684</v>
      </c>
      <c r="D86" s="5" t="s">
        <v>48</v>
      </c>
      <c r="E86" s="5" t="s">
        <v>26</v>
      </c>
      <c r="F86" s="5" t="s">
        <v>27</v>
      </c>
      <c r="G86" s="5" t="s">
        <v>139</v>
      </c>
      <c r="H86" s="5" t="s">
        <v>86</v>
      </c>
    </row>
    <row r="87" spans="1:8" x14ac:dyDescent="0.4">
      <c r="A87">
        <v>19240</v>
      </c>
      <c r="B87" s="5" t="s">
        <v>692</v>
      </c>
      <c r="C87" s="5" t="s">
        <v>693</v>
      </c>
      <c r="D87" s="5" t="s">
        <v>48</v>
      </c>
      <c r="E87" s="5" t="s">
        <v>80</v>
      </c>
      <c r="F87" s="5" t="s">
        <v>378</v>
      </c>
      <c r="G87" s="5" t="s">
        <v>220</v>
      </c>
      <c r="H87" s="5" t="s">
        <v>44</v>
      </c>
    </row>
    <row r="88" spans="1:8" x14ac:dyDescent="0.4">
      <c r="A88">
        <v>19501</v>
      </c>
      <c r="B88" s="5" t="s">
        <v>699</v>
      </c>
      <c r="C88" s="5" t="s">
        <v>700</v>
      </c>
      <c r="D88" s="5" t="s">
        <v>48</v>
      </c>
      <c r="E88" s="5" t="s">
        <v>57</v>
      </c>
      <c r="F88" s="5" t="s">
        <v>27</v>
      </c>
      <c r="G88" s="5" t="s">
        <v>104</v>
      </c>
      <c r="H88" s="5" t="s">
        <v>86</v>
      </c>
    </row>
    <row r="89" spans="1:8" x14ac:dyDescent="0.4">
      <c r="A89">
        <v>19301</v>
      </c>
      <c r="B89" s="5" t="s">
        <v>703</v>
      </c>
      <c r="C89" s="11" t="s">
        <v>738</v>
      </c>
      <c r="D89" s="5" t="s">
        <v>48</v>
      </c>
      <c r="E89" s="5" t="s">
        <v>143</v>
      </c>
      <c r="F89" s="5" t="s">
        <v>27</v>
      </c>
      <c r="G89" s="5" t="s">
        <v>220</v>
      </c>
      <c r="H89" s="5" t="s">
        <v>63</v>
      </c>
    </row>
    <row r="90" spans="1:8" x14ac:dyDescent="0.4">
      <c r="A90">
        <v>19504</v>
      </c>
      <c r="B90" s="5" t="s">
        <v>710</v>
      </c>
      <c r="C90" s="5" t="s">
        <v>711</v>
      </c>
      <c r="D90" s="5" t="s">
        <v>48</v>
      </c>
      <c r="E90" s="5" t="s">
        <v>57</v>
      </c>
      <c r="F90" s="5" t="s">
        <v>27</v>
      </c>
      <c r="G90" s="5" t="s">
        <v>544</v>
      </c>
    </row>
    <row r="91" spans="1:8" x14ac:dyDescent="0.4">
      <c r="A91">
        <v>19132</v>
      </c>
      <c r="B91" s="5" t="s">
        <v>718</v>
      </c>
      <c r="C91" s="5" t="s">
        <v>719</v>
      </c>
      <c r="D91" s="5" t="s">
        <v>48</v>
      </c>
      <c r="E91" s="5" t="s">
        <v>26</v>
      </c>
      <c r="F91" s="5" t="s">
        <v>27</v>
      </c>
    </row>
    <row r="92" spans="1:8" x14ac:dyDescent="0.4">
      <c r="A92">
        <v>19560</v>
      </c>
      <c r="B92" s="5" t="s">
        <v>724</v>
      </c>
      <c r="C92" s="5" t="s">
        <v>725</v>
      </c>
      <c r="D92" s="5" t="s">
        <v>48</v>
      </c>
      <c r="E92" s="5" t="s">
        <v>57</v>
      </c>
      <c r="F92" s="5" t="s">
        <v>27</v>
      </c>
      <c r="H92" s="5" t="s">
        <v>611</v>
      </c>
    </row>
    <row r="93" spans="1:8" x14ac:dyDescent="0.4">
      <c r="A93">
        <v>19331</v>
      </c>
      <c r="B93" s="5" t="s">
        <v>732</v>
      </c>
      <c r="C93" s="5" t="s">
        <v>733</v>
      </c>
      <c r="D93" s="5" t="s">
        <v>48</v>
      </c>
      <c r="E93" s="5" t="s">
        <v>143</v>
      </c>
      <c r="F93" s="5" t="s">
        <v>49</v>
      </c>
      <c r="H93" s="5" t="s">
        <v>74</v>
      </c>
    </row>
  </sheetData>
  <hyperlinks>
    <hyperlink ref="C13" r:id="rId1" xr:uid="{1E906A40-8EF3-40C4-8849-0A944A868D5B}"/>
    <hyperlink ref="C52" r:id="rId2" xr:uid="{13E0E687-B5F5-477B-9004-8405E7B1AC07}"/>
    <hyperlink ref="C89" r:id="rId3" xr:uid="{2D0C5B74-4FE8-4E3D-BEBA-28DBED07FF8B}"/>
    <hyperlink ref="C76" r:id="rId4" xr:uid="{591154CD-D2C9-4140-91DB-9B6E36B86381}"/>
    <hyperlink ref="C62" r:id="rId5" xr:uid="{904A7E8C-01AA-4689-997E-CC7CA91696B7}"/>
    <hyperlink ref="C47" r:id="rId6" xr:uid="{EC968BA4-D293-40B7-81EB-798090993198}"/>
    <hyperlink ref="C34" r:id="rId7" xr:uid="{80AE1C3A-D74F-496D-9800-8F7F90C427D2}"/>
    <hyperlink ref="C33" r:id="rId8" xr:uid="{0ECB1126-61D8-4667-B330-E733276A89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D92C-6778-455F-8D1A-B9ABC4E626B5}">
  <dimension ref="A1:M43"/>
  <sheetViews>
    <sheetView workbookViewId="0">
      <selection activeCell="M3" sqref="M3"/>
    </sheetView>
  </sheetViews>
  <sheetFormatPr defaultRowHeight="12.3" x14ac:dyDescent="0.4"/>
  <cols>
    <col min="3" max="3" width="37.0546875" customWidth="1"/>
    <col min="13" max="13" width="19.5546875" customWidth="1"/>
  </cols>
  <sheetData>
    <row r="1" spans="1:13" ht="75" x14ac:dyDescent="0.4">
      <c r="A1" s="16" t="s">
        <v>1046</v>
      </c>
      <c r="B1" s="16" t="s">
        <v>1047</v>
      </c>
      <c r="C1" s="16" t="s">
        <v>1048</v>
      </c>
      <c r="D1" s="16" t="s">
        <v>1049</v>
      </c>
      <c r="E1" s="16" t="s">
        <v>1050</v>
      </c>
      <c r="F1" s="16" t="s">
        <v>1051</v>
      </c>
      <c r="G1" s="16" t="s">
        <v>1052</v>
      </c>
      <c r="H1" s="16" t="s">
        <v>1053</v>
      </c>
      <c r="I1" s="16" t="s">
        <v>1054</v>
      </c>
      <c r="J1" s="17" t="s">
        <v>1055</v>
      </c>
      <c r="K1" s="18" t="s">
        <v>1056</v>
      </c>
      <c r="L1" s="19"/>
      <c r="M1" s="16" t="s">
        <v>1057</v>
      </c>
    </row>
    <row r="2" spans="1:13" ht="15" x14ac:dyDescent="0.5">
      <c r="A2" s="20">
        <v>1</v>
      </c>
      <c r="B2" s="21" t="s">
        <v>1058</v>
      </c>
      <c r="C2" s="22" t="s">
        <v>1059</v>
      </c>
      <c r="D2" s="23">
        <v>6</v>
      </c>
      <c r="E2" s="24">
        <v>7.6521739130434785</v>
      </c>
      <c r="F2" s="25">
        <v>8.8260869565217384</v>
      </c>
      <c r="G2" s="26">
        <v>9.5652173913043494</v>
      </c>
      <c r="H2" s="26">
        <v>6.7826086956521738</v>
      </c>
      <c r="I2" s="26">
        <v>7.64</v>
      </c>
      <c r="J2" s="27">
        <f>(D2*24+E2*23+F2*23+G2*23+H2*23+I2*22)/138</f>
        <v>7.7324637681159416</v>
      </c>
      <c r="K2" s="28">
        <v>0</v>
      </c>
      <c r="L2" s="29"/>
      <c r="M2" s="30" t="str">
        <f>LEFT(B2,2)&amp;RIGHT(B2,3)</f>
        <v>19101</v>
      </c>
    </row>
    <row r="3" spans="1:13" ht="15" x14ac:dyDescent="0.5">
      <c r="A3" s="20">
        <v>2</v>
      </c>
      <c r="B3" s="31" t="s">
        <v>1060</v>
      </c>
      <c r="C3" s="32" t="s">
        <v>1061</v>
      </c>
      <c r="D3" s="23">
        <v>8.7708333333333339</v>
      </c>
      <c r="E3" s="24">
        <v>8.304347826086957</v>
      </c>
      <c r="F3" s="25">
        <v>8.4782608695652169</v>
      </c>
      <c r="G3" s="26">
        <v>9.7391304347826093</v>
      </c>
      <c r="H3" s="26">
        <v>9.304347826086957</v>
      </c>
      <c r="I3" s="26">
        <v>9.91</v>
      </c>
      <c r="J3" s="27">
        <f t="shared" ref="J3:J42" si="0">(D3*24+E3*23+F3*23+G3*23+H3*23+I3*22)/138</f>
        <v>9.0762318840579717</v>
      </c>
      <c r="K3" s="28">
        <v>0</v>
      </c>
      <c r="L3" s="29"/>
      <c r="M3" s="30" t="str">
        <f t="shared" ref="M3:M43" si="1">LEFT(B3,2)&amp;RIGHT(B3,3)</f>
        <v>19102</v>
      </c>
    </row>
    <row r="4" spans="1:13" ht="15" x14ac:dyDescent="0.5">
      <c r="A4" s="20">
        <v>3</v>
      </c>
      <c r="B4" s="21" t="s">
        <v>1062</v>
      </c>
      <c r="C4" s="32" t="s">
        <v>1063</v>
      </c>
      <c r="D4" s="23">
        <v>5.416666666666667</v>
      </c>
      <c r="E4" s="24">
        <v>4.8695652173913047</v>
      </c>
      <c r="F4" s="25">
        <v>6.6956521739130439</v>
      </c>
      <c r="G4" s="26">
        <v>7.6521739130434785</v>
      </c>
      <c r="H4" s="26">
        <v>5.13</v>
      </c>
      <c r="I4" s="26">
        <v>7.45</v>
      </c>
      <c r="J4" s="27">
        <f t="shared" si="0"/>
        <v>6.1876086956521741</v>
      </c>
      <c r="K4" s="28">
        <v>0</v>
      </c>
      <c r="L4" s="29"/>
      <c r="M4" s="30" t="str">
        <f t="shared" si="1"/>
        <v>19104</v>
      </c>
    </row>
    <row r="5" spans="1:13" ht="15" x14ac:dyDescent="0.5">
      <c r="A5" s="20">
        <v>4</v>
      </c>
      <c r="B5" s="31" t="s">
        <v>1064</v>
      </c>
      <c r="C5" s="32" t="s">
        <v>1065</v>
      </c>
      <c r="D5" s="23">
        <v>6.791666666666667</v>
      </c>
      <c r="E5" s="24">
        <v>7</v>
      </c>
      <c r="F5" s="25">
        <v>7.4347826086956523</v>
      </c>
      <c r="G5" s="26">
        <v>8.9565217391304355</v>
      </c>
      <c r="H5" s="26">
        <v>7.1739130434782608</v>
      </c>
      <c r="I5" s="26">
        <v>7.91</v>
      </c>
      <c r="J5" s="27">
        <f t="shared" si="0"/>
        <v>7.5363768115942031</v>
      </c>
      <c r="K5" s="28">
        <v>0</v>
      </c>
      <c r="L5" s="29"/>
      <c r="M5" s="30" t="str">
        <f t="shared" si="1"/>
        <v>19105</v>
      </c>
    </row>
    <row r="6" spans="1:13" ht="15" x14ac:dyDescent="0.5">
      <c r="A6" s="20">
        <v>5</v>
      </c>
      <c r="B6" s="31" t="s">
        <v>1066</v>
      </c>
      <c r="C6" s="32" t="s">
        <v>1067</v>
      </c>
      <c r="D6" s="33">
        <v>5.583333333333333</v>
      </c>
      <c r="E6" s="24">
        <v>6.2173913043478262</v>
      </c>
      <c r="F6" s="25">
        <v>7.2173913043478262</v>
      </c>
      <c r="G6" s="26">
        <v>8.0434782608695645</v>
      </c>
      <c r="H6" s="26">
        <v>6.7391304347826084</v>
      </c>
      <c r="I6" s="26">
        <v>7.5</v>
      </c>
      <c r="J6" s="27">
        <f t="shared" si="0"/>
        <v>6.8695652173913047</v>
      </c>
      <c r="K6" s="28">
        <v>0</v>
      </c>
      <c r="L6" s="29"/>
      <c r="M6" s="30" t="str">
        <f t="shared" si="1"/>
        <v>19106</v>
      </c>
    </row>
    <row r="7" spans="1:13" ht="15" x14ac:dyDescent="0.5">
      <c r="A7" s="20">
        <v>6</v>
      </c>
      <c r="B7" s="31" t="s">
        <v>1068</v>
      </c>
      <c r="C7" s="32" t="s">
        <v>1069</v>
      </c>
      <c r="D7" s="33">
        <v>7.791666666666667</v>
      </c>
      <c r="E7" s="24">
        <v>8.3478260869565215</v>
      </c>
      <c r="F7" s="25">
        <v>7.4782608695652177</v>
      </c>
      <c r="G7" s="26">
        <v>9.6086956521739122</v>
      </c>
      <c r="H7" s="26">
        <v>8.8695652173913047</v>
      </c>
      <c r="I7" s="26">
        <v>9.36</v>
      </c>
      <c r="J7" s="27">
        <f t="shared" si="0"/>
        <v>8.5646376811594216</v>
      </c>
      <c r="K7" s="28">
        <v>0</v>
      </c>
      <c r="L7" s="29"/>
      <c r="M7" s="30" t="str">
        <f t="shared" si="1"/>
        <v>19107</v>
      </c>
    </row>
    <row r="8" spans="1:13" ht="15" x14ac:dyDescent="0.5">
      <c r="A8" s="20">
        <v>7</v>
      </c>
      <c r="B8" s="31" t="s">
        <v>1070</v>
      </c>
      <c r="C8" s="32" t="s">
        <v>1071</v>
      </c>
      <c r="D8" s="33">
        <v>7.458333333333333</v>
      </c>
      <c r="E8" s="24">
        <v>7.4347826086956523</v>
      </c>
      <c r="F8" s="25">
        <v>7.4782608695652177</v>
      </c>
      <c r="G8" s="26">
        <v>8.8260869565217384</v>
      </c>
      <c r="H8" s="26">
        <v>7.8695652173913047</v>
      </c>
      <c r="I8" s="26">
        <v>7.55</v>
      </c>
      <c r="J8" s="27">
        <f t="shared" si="0"/>
        <v>7.7688405797101439</v>
      </c>
      <c r="K8" s="28">
        <v>0</v>
      </c>
      <c r="L8" s="29"/>
      <c r="M8" s="30" t="str">
        <f t="shared" si="1"/>
        <v>19108</v>
      </c>
    </row>
    <row r="9" spans="1:13" ht="15" x14ac:dyDescent="0.5">
      <c r="A9" s="20">
        <v>8</v>
      </c>
      <c r="B9" s="31" t="s">
        <v>1072</v>
      </c>
      <c r="C9" s="32" t="s">
        <v>1073</v>
      </c>
      <c r="D9" s="33">
        <v>5.854166666666667</v>
      </c>
      <c r="E9" s="24">
        <v>6.6521739130434785</v>
      </c>
      <c r="F9" s="25">
        <v>7.1739130434782608</v>
      </c>
      <c r="G9" s="26">
        <v>7.9565217391304346</v>
      </c>
      <c r="H9" s="34">
        <v>4.6086956521739131</v>
      </c>
      <c r="I9" s="34">
        <v>5.18</v>
      </c>
      <c r="J9" s="27">
        <f t="shared" si="0"/>
        <v>6.2424637681159423</v>
      </c>
      <c r="K9" s="28">
        <v>2</v>
      </c>
      <c r="L9" s="29"/>
      <c r="M9" s="30" t="str">
        <f t="shared" si="1"/>
        <v>19109</v>
      </c>
    </row>
    <row r="10" spans="1:13" ht="15" x14ac:dyDescent="0.5">
      <c r="A10" s="20">
        <v>9</v>
      </c>
      <c r="B10" s="31" t="s">
        <v>1074</v>
      </c>
      <c r="C10" s="32" t="s">
        <v>1075</v>
      </c>
      <c r="D10" s="35">
        <v>6.25</v>
      </c>
      <c r="E10" s="24">
        <v>6.4347826086956523</v>
      </c>
      <c r="F10" s="25">
        <v>6.5652173913043477</v>
      </c>
      <c r="G10" s="26">
        <v>8.304347826086957</v>
      </c>
      <c r="H10" s="34">
        <v>6.0869565217391308</v>
      </c>
      <c r="I10" s="26">
        <v>6.77</v>
      </c>
      <c r="J10" s="27">
        <f t="shared" si="0"/>
        <v>6.7314492753623192</v>
      </c>
      <c r="K10" s="28">
        <v>2</v>
      </c>
      <c r="L10" s="29"/>
      <c r="M10" s="30" t="str">
        <f t="shared" si="1"/>
        <v>19110</v>
      </c>
    </row>
    <row r="11" spans="1:13" ht="15" x14ac:dyDescent="0.5">
      <c r="A11" s="20">
        <v>10</v>
      </c>
      <c r="B11" s="31" t="s">
        <v>1076</v>
      </c>
      <c r="C11" s="36" t="s">
        <v>1077</v>
      </c>
      <c r="D11" s="33">
        <v>6.666666666666667</v>
      </c>
      <c r="E11" s="24">
        <v>6.4782608695652177</v>
      </c>
      <c r="F11" s="25">
        <v>6.9565217391304346</v>
      </c>
      <c r="G11" s="26">
        <v>8.3913043478260878</v>
      </c>
      <c r="H11" s="26">
        <v>6.39</v>
      </c>
      <c r="I11" s="26">
        <v>8.5500000000000007</v>
      </c>
      <c r="J11" s="27">
        <f t="shared" si="0"/>
        <v>7.2251449275362321</v>
      </c>
      <c r="K11" s="28">
        <v>0</v>
      </c>
      <c r="L11" s="29"/>
      <c r="M11" s="30" t="str">
        <f t="shared" si="1"/>
        <v>19111</v>
      </c>
    </row>
    <row r="12" spans="1:13" ht="15" x14ac:dyDescent="0.5">
      <c r="A12" s="20">
        <v>11</v>
      </c>
      <c r="B12" s="31" t="s">
        <v>1078</v>
      </c>
      <c r="C12" s="32" t="s">
        <v>1079</v>
      </c>
      <c r="D12" s="33">
        <v>4.16</v>
      </c>
      <c r="E12" s="24">
        <v>4.26</v>
      </c>
      <c r="F12" s="25">
        <v>6.2608695652173916</v>
      </c>
      <c r="G12" s="26">
        <v>6.8695652173913047</v>
      </c>
      <c r="H12" s="34">
        <v>1.6086956521739131</v>
      </c>
      <c r="I12" s="34">
        <v>0.73</v>
      </c>
      <c r="J12" s="27">
        <f t="shared" si="0"/>
        <v>4.006376811594202</v>
      </c>
      <c r="K12" s="37">
        <v>9</v>
      </c>
      <c r="L12" s="29"/>
      <c r="M12" s="30" t="str">
        <f t="shared" si="1"/>
        <v>19112</v>
      </c>
    </row>
    <row r="13" spans="1:13" ht="15" x14ac:dyDescent="0.5">
      <c r="A13" s="20">
        <v>12</v>
      </c>
      <c r="B13" s="31" t="s">
        <v>1080</v>
      </c>
      <c r="C13" s="32" t="s">
        <v>1081</v>
      </c>
      <c r="D13" s="33">
        <v>4.25</v>
      </c>
      <c r="E13" s="24">
        <v>5.82</v>
      </c>
      <c r="F13" s="25">
        <v>6.6521739130434785</v>
      </c>
      <c r="G13" s="26">
        <v>6.2608695652173916</v>
      </c>
      <c r="H13" s="34">
        <v>2.2608695652173911</v>
      </c>
      <c r="I13" s="34">
        <v>4.41</v>
      </c>
      <c r="J13" s="27">
        <f t="shared" si="0"/>
        <v>4.9411594202898552</v>
      </c>
      <c r="K13" s="37">
        <v>3</v>
      </c>
      <c r="L13" s="29"/>
      <c r="M13" s="30" t="str">
        <f t="shared" si="1"/>
        <v>19113</v>
      </c>
    </row>
    <row r="14" spans="1:13" ht="15" x14ac:dyDescent="0.5">
      <c r="A14" s="20">
        <v>13</v>
      </c>
      <c r="B14" s="31" t="s">
        <v>1082</v>
      </c>
      <c r="C14" s="32" t="s">
        <v>1083</v>
      </c>
      <c r="D14" s="33">
        <v>4.16</v>
      </c>
      <c r="E14" s="24">
        <v>5.6086956521739131</v>
      </c>
      <c r="F14" s="38">
        <v>6.21</v>
      </c>
      <c r="G14" s="26">
        <v>6.3478260869565215</v>
      </c>
      <c r="H14" s="34">
        <v>3.3043478260869565</v>
      </c>
      <c r="I14" s="34">
        <v>2.73</v>
      </c>
      <c r="J14" s="27">
        <f t="shared" si="0"/>
        <v>4.7371739130434785</v>
      </c>
      <c r="K14" s="37">
        <v>5</v>
      </c>
      <c r="L14" s="29"/>
      <c r="M14" s="30" t="str">
        <f t="shared" si="1"/>
        <v>19114</v>
      </c>
    </row>
    <row r="15" spans="1:13" ht="15" x14ac:dyDescent="0.5">
      <c r="A15" s="20">
        <v>14</v>
      </c>
      <c r="B15" s="31" t="s">
        <v>1084</v>
      </c>
      <c r="C15" s="32" t="s">
        <v>1085</v>
      </c>
      <c r="D15" s="33">
        <v>4</v>
      </c>
      <c r="E15" s="24">
        <v>6.0869565217391308</v>
      </c>
      <c r="F15" s="25">
        <v>7.3478260869565215</v>
      </c>
      <c r="G15" s="34">
        <v>6.3478260869565215</v>
      </c>
      <c r="H15" s="34">
        <v>1.2173913043478262</v>
      </c>
      <c r="I15" s="34">
        <v>1.45</v>
      </c>
      <c r="J15" s="27">
        <f t="shared" si="0"/>
        <v>4.4268115942028983</v>
      </c>
      <c r="K15" s="37">
        <v>11</v>
      </c>
      <c r="L15" s="29"/>
      <c r="M15" s="30" t="str">
        <f t="shared" si="1"/>
        <v>19115</v>
      </c>
    </row>
    <row r="16" spans="1:13" ht="15" x14ac:dyDescent="0.5">
      <c r="A16" s="20">
        <v>15</v>
      </c>
      <c r="B16" s="31" t="s">
        <v>1086</v>
      </c>
      <c r="C16" s="32" t="s">
        <v>1087</v>
      </c>
      <c r="D16" s="33">
        <v>4.16</v>
      </c>
      <c r="E16" s="24">
        <v>5.2608695652173916</v>
      </c>
      <c r="F16" s="38">
        <v>5.95</v>
      </c>
      <c r="G16" s="34">
        <v>6.1739130434782608</v>
      </c>
      <c r="H16" s="34">
        <v>3.5217391304347827</v>
      </c>
      <c r="I16" s="34">
        <v>0.73</v>
      </c>
      <c r="J16" s="27">
        <f t="shared" si="0"/>
        <v>4.3242753623188408</v>
      </c>
      <c r="K16" s="37">
        <v>9</v>
      </c>
      <c r="L16" s="29"/>
      <c r="M16" s="30" t="str">
        <f t="shared" si="1"/>
        <v>19116</v>
      </c>
    </row>
    <row r="17" spans="1:13" ht="15" x14ac:dyDescent="0.5">
      <c r="A17" s="20">
        <v>16</v>
      </c>
      <c r="B17" s="31" t="s">
        <v>1088</v>
      </c>
      <c r="C17" s="32" t="s">
        <v>1089</v>
      </c>
      <c r="D17" s="33">
        <v>4.47</v>
      </c>
      <c r="E17" s="24">
        <v>6.1739130434782608</v>
      </c>
      <c r="F17" s="25">
        <v>7.4782608695652177</v>
      </c>
      <c r="G17" s="26">
        <v>8.1739130434782616</v>
      </c>
      <c r="H17" s="34">
        <v>4.6956521739130439</v>
      </c>
      <c r="I17" s="26">
        <v>6.68</v>
      </c>
      <c r="J17" s="27">
        <f t="shared" si="0"/>
        <v>6.2626086956521743</v>
      </c>
      <c r="K17" s="37">
        <v>1</v>
      </c>
      <c r="L17" s="29"/>
      <c r="M17" s="30" t="str">
        <f t="shared" si="1"/>
        <v>19117</v>
      </c>
    </row>
    <row r="18" spans="1:13" ht="15" x14ac:dyDescent="0.5">
      <c r="A18" s="20">
        <v>17</v>
      </c>
      <c r="B18" s="39" t="s">
        <v>1090</v>
      </c>
      <c r="C18" s="32" t="s">
        <v>1091</v>
      </c>
      <c r="D18" s="33">
        <v>4.68</v>
      </c>
      <c r="E18" s="24">
        <v>6.3043478260869561</v>
      </c>
      <c r="F18" s="25">
        <v>6.9565217391304346</v>
      </c>
      <c r="G18" s="26">
        <v>7.1739130434782608</v>
      </c>
      <c r="H18" s="34">
        <v>3.1739130434782608</v>
      </c>
      <c r="I18" s="26">
        <v>5.05</v>
      </c>
      <c r="J18" s="27">
        <f t="shared" si="0"/>
        <v>5.5537681159420291</v>
      </c>
      <c r="K18" s="37">
        <v>1</v>
      </c>
      <c r="L18" s="29"/>
      <c r="M18" s="30" t="str">
        <f t="shared" si="1"/>
        <v>19118</v>
      </c>
    </row>
    <row r="19" spans="1:13" ht="15" x14ac:dyDescent="0.5">
      <c r="A19" s="20">
        <v>18</v>
      </c>
      <c r="B19" s="31" t="s">
        <v>1092</v>
      </c>
      <c r="C19" s="32" t="s">
        <v>1093</v>
      </c>
      <c r="D19" s="33">
        <v>7.875</v>
      </c>
      <c r="E19" s="24">
        <v>7.4782608695652177</v>
      </c>
      <c r="F19" s="25">
        <v>8.0869565217391308</v>
      </c>
      <c r="G19" s="26">
        <v>8.5652173913043477</v>
      </c>
      <c r="H19" s="26">
        <v>7.4347826086956523</v>
      </c>
      <c r="I19" s="26">
        <v>8.86</v>
      </c>
      <c r="J19" s="27">
        <f t="shared" si="0"/>
        <v>8.0428985507246384</v>
      </c>
      <c r="K19" s="37">
        <v>0</v>
      </c>
      <c r="L19" s="29"/>
      <c r="M19" s="30" t="str">
        <f t="shared" si="1"/>
        <v>19119</v>
      </c>
    </row>
    <row r="20" spans="1:13" ht="15" x14ac:dyDescent="0.5">
      <c r="A20" s="20">
        <v>19</v>
      </c>
      <c r="B20" s="31" t="s">
        <v>1094</v>
      </c>
      <c r="C20" s="32" t="s">
        <v>1095</v>
      </c>
      <c r="D20" s="33">
        <v>4.3499999999999996</v>
      </c>
      <c r="E20" s="24">
        <v>5.0869565217391308</v>
      </c>
      <c r="F20" s="25">
        <v>6.5217391304347823</v>
      </c>
      <c r="G20" s="34">
        <v>5.3478260869565215</v>
      </c>
      <c r="H20" s="34">
        <v>1.0434782608695652</v>
      </c>
      <c r="I20" s="34">
        <v>0</v>
      </c>
      <c r="J20" s="27">
        <f t="shared" si="0"/>
        <v>3.7565217391304344</v>
      </c>
      <c r="K20" s="37">
        <v>11</v>
      </c>
      <c r="L20" s="29"/>
      <c r="M20" s="30" t="str">
        <f t="shared" si="1"/>
        <v>19120</v>
      </c>
    </row>
    <row r="21" spans="1:13" ht="15" x14ac:dyDescent="0.5">
      <c r="A21" s="20">
        <v>20</v>
      </c>
      <c r="B21" s="31" t="s">
        <v>1096</v>
      </c>
      <c r="C21" s="32" t="s">
        <v>1097</v>
      </c>
      <c r="D21" s="33">
        <v>7.041666666666667</v>
      </c>
      <c r="E21" s="24">
        <v>6.5217391304347823</v>
      </c>
      <c r="F21" s="25">
        <v>7.5217391304347823</v>
      </c>
      <c r="G21" s="26">
        <v>8.2173913043478262</v>
      </c>
      <c r="H21" s="26">
        <v>6.39</v>
      </c>
      <c r="I21" s="26">
        <v>7.55</v>
      </c>
      <c r="J21" s="27">
        <f t="shared" si="0"/>
        <v>7.2034057971014498</v>
      </c>
      <c r="K21" s="37">
        <v>0</v>
      </c>
      <c r="L21" s="29"/>
      <c r="M21" s="30" t="str">
        <f t="shared" si="1"/>
        <v>19121</v>
      </c>
    </row>
    <row r="22" spans="1:13" ht="15" x14ac:dyDescent="0.5">
      <c r="A22" s="20">
        <v>21</v>
      </c>
      <c r="B22" s="31" t="s">
        <v>1098</v>
      </c>
      <c r="C22" s="36" t="s">
        <v>1099</v>
      </c>
      <c r="D22" s="33">
        <v>9.7708333333333339</v>
      </c>
      <c r="E22" s="24">
        <v>9.0434782608695645</v>
      </c>
      <c r="F22" s="25">
        <v>9</v>
      </c>
      <c r="G22" s="26">
        <v>9.8260869565217384</v>
      </c>
      <c r="H22" s="26">
        <v>9.5652173913043477</v>
      </c>
      <c r="I22" s="26">
        <v>9.91</v>
      </c>
      <c r="J22" s="27">
        <f t="shared" si="0"/>
        <v>9.5182608695652178</v>
      </c>
      <c r="K22" s="37">
        <v>0</v>
      </c>
      <c r="L22" s="29"/>
      <c r="M22" s="30" t="str">
        <f t="shared" si="1"/>
        <v>19122</v>
      </c>
    </row>
    <row r="23" spans="1:13" ht="15" x14ac:dyDescent="0.5">
      <c r="A23" s="20">
        <v>22</v>
      </c>
      <c r="B23" s="31" t="s">
        <v>1100</v>
      </c>
      <c r="C23" s="36" t="s">
        <v>1101</v>
      </c>
      <c r="D23" s="33">
        <v>4.3499999999999996</v>
      </c>
      <c r="E23" s="24">
        <v>5.7826086956521738</v>
      </c>
      <c r="F23" s="25">
        <v>6.6956521739130439</v>
      </c>
      <c r="G23" s="26">
        <v>7.0434782608695654</v>
      </c>
      <c r="H23" s="34">
        <v>3.5652173913043477</v>
      </c>
      <c r="I23" s="26">
        <v>4.55</v>
      </c>
      <c r="J23" s="27">
        <f t="shared" si="0"/>
        <v>5.3297101449275361</v>
      </c>
      <c r="K23" s="37">
        <v>1</v>
      </c>
      <c r="L23" s="29"/>
      <c r="M23" s="30" t="str">
        <f t="shared" si="1"/>
        <v>19123</v>
      </c>
    </row>
    <row r="24" spans="1:13" ht="15" x14ac:dyDescent="0.5">
      <c r="A24" s="20">
        <v>23</v>
      </c>
      <c r="B24" s="31" t="s">
        <v>1102</v>
      </c>
      <c r="C24" s="32" t="s">
        <v>1103</v>
      </c>
      <c r="D24" s="33">
        <v>4</v>
      </c>
      <c r="E24" s="24">
        <v>4.3478260869565215</v>
      </c>
      <c r="F24" s="25">
        <v>6.6086956521739131</v>
      </c>
      <c r="G24" s="26">
        <v>7</v>
      </c>
      <c r="H24" s="34">
        <v>1.826086956521739</v>
      </c>
      <c r="I24" s="34">
        <v>3.32</v>
      </c>
      <c r="J24" s="27">
        <f t="shared" si="0"/>
        <v>4.5220289855072462</v>
      </c>
      <c r="K24" s="37">
        <v>3</v>
      </c>
      <c r="L24" s="29"/>
      <c r="M24" s="30" t="str">
        <f t="shared" si="1"/>
        <v>19124</v>
      </c>
    </row>
    <row r="25" spans="1:13" ht="15" x14ac:dyDescent="0.5">
      <c r="A25" s="20">
        <v>24</v>
      </c>
      <c r="B25" s="31" t="s">
        <v>1104</v>
      </c>
      <c r="C25" s="32" t="s">
        <v>1105</v>
      </c>
      <c r="D25" s="33">
        <v>4.75</v>
      </c>
      <c r="E25" s="24">
        <v>5.8695652173913047</v>
      </c>
      <c r="F25" s="38">
        <v>5.6</v>
      </c>
      <c r="G25" s="26">
        <v>7.2173913043478262</v>
      </c>
      <c r="H25" s="34">
        <v>3.7391304347826089</v>
      </c>
      <c r="I25" s="34">
        <v>4.45</v>
      </c>
      <c r="J25" s="27">
        <f t="shared" si="0"/>
        <v>5.273188405797101</v>
      </c>
      <c r="K25" s="37">
        <v>2</v>
      </c>
      <c r="L25" s="29"/>
      <c r="M25" s="30" t="str">
        <f t="shared" si="1"/>
        <v>19125</v>
      </c>
    </row>
    <row r="26" spans="1:13" ht="15" x14ac:dyDescent="0.5">
      <c r="A26" s="20">
        <v>25</v>
      </c>
      <c r="B26" s="31" t="s">
        <v>1106</v>
      </c>
      <c r="C26" s="36" t="s">
        <v>1107</v>
      </c>
      <c r="D26" s="33">
        <v>7.666666666666667</v>
      </c>
      <c r="E26" s="24">
        <v>6.4782608695652177</v>
      </c>
      <c r="F26" s="25">
        <v>6.8695652173913047</v>
      </c>
      <c r="G26" s="26">
        <v>7.6521739130434785</v>
      </c>
      <c r="H26" s="26">
        <v>6.6956521739130439</v>
      </c>
      <c r="I26" s="26">
        <v>8.32</v>
      </c>
      <c r="J26" s="27">
        <f t="shared" si="0"/>
        <v>7.2756521739130431</v>
      </c>
      <c r="K26" s="37">
        <v>0</v>
      </c>
      <c r="L26" s="29"/>
      <c r="M26" s="30" t="str">
        <f t="shared" si="1"/>
        <v>19126</v>
      </c>
    </row>
    <row r="27" spans="1:13" ht="15" x14ac:dyDescent="0.5">
      <c r="A27" s="20">
        <v>26</v>
      </c>
      <c r="B27" s="31" t="s">
        <v>1108</v>
      </c>
      <c r="C27" s="32" t="s">
        <v>1109</v>
      </c>
      <c r="D27" s="33">
        <v>4.25</v>
      </c>
      <c r="E27" s="24">
        <v>5.5652173913043477</v>
      </c>
      <c r="F27" s="25">
        <v>6.5217391304347823</v>
      </c>
      <c r="G27" s="26">
        <v>7.5652173913043477</v>
      </c>
      <c r="H27" s="26">
        <v>4.26</v>
      </c>
      <c r="I27" s="34">
        <v>3.77</v>
      </c>
      <c r="J27" s="27">
        <f t="shared" si="0"/>
        <v>5.3255072463768123</v>
      </c>
      <c r="K27" s="37">
        <v>2</v>
      </c>
      <c r="L27" s="29"/>
      <c r="M27" s="30" t="str">
        <f t="shared" si="1"/>
        <v>19127</v>
      </c>
    </row>
    <row r="28" spans="1:13" ht="15" x14ac:dyDescent="0.5">
      <c r="A28" s="20">
        <v>27</v>
      </c>
      <c r="B28" s="31" t="s">
        <v>1110</v>
      </c>
      <c r="C28" s="32" t="s">
        <v>1111</v>
      </c>
      <c r="D28" s="33">
        <v>7.125</v>
      </c>
      <c r="E28" s="24">
        <v>7.2173913043478262</v>
      </c>
      <c r="F28" s="25">
        <v>7.1739130434782608</v>
      </c>
      <c r="G28" s="26">
        <v>8.5652173913043477</v>
      </c>
      <c r="H28" s="26">
        <v>5.7826086956521738</v>
      </c>
      <c r="I28" s="26">
        <v>8.0500000000000007</v>
      </c>
      <c r="J28" s="27">
        <f t="shared" si="0"/>
        <v>7.3123188405797102</v>
      </c>
      <c r="K28" s="37">
        <v>0</v>
      </c>
      <c r="L28" s="29"/>
      <c r="M28" s="30" t="str">
        <f t="shared" si="1"/>
        <v>19128</v>
      </c>
    </row>
    <row r="29" spans="1:13" ht="15" x14ac:dyDescent="0.5">
      <c r="A29" s="20">
        <v>28</v>
      </c>
      <c r="B29" s="31" t="s">
        <v>1112</v>
      </c>
      <c r="C29" s="36" t="s">
        <v>1113</v>
      </c>
      <c r="D29" s="33">
        <v>4.5599999999999996</v>
      </c>
      <c r="E29" s="24">
        <v>5.4782608695652177</v>
      </c>
      <c r="F29" s="25">
        <v>6.6086956521739131</v>
      </c>
      <c r="G29" s="26">
        <v>7.1739130434782608</v>
      </c>
      <c r="H29" s="26">
        <v>4.26</v>
      </c>
      <c r="I29" s="26">
        <v>5.59</v>
      </c>
      <c r="J29" s="27">
        <f t="shared" si="0"/>
        <v>5.6043478260869568</v>
      </c>
      <c r="K29" s="37">
        <v>0</v>
      </c>
      <c r="L29" s="29"/>
      <c r="M29" s="30" t="str">
        <f t="shared" si="1"/>
        <v>19129</v>
      </c>
    </row>
    <row r="30" spans="1:13" ht="15" x14ac:dyDescent="0.5">
      <c r="A30" s="20">
        <v>29</v>
      </c>
      <c r="B30" s="31" t="s">
        <v>1114</v>
      </c>
      <c r="C30" s="32" t="s">
        <v>1115</v>
      </c>
      <c r="D30" s="33">
        <v>6.291666666666667</v>
      </c>
      <c r="E30" s="24">
        <v>6.9130434782608692</v>
      </c>
      <c r="F30" s="25">
        <v>7.2608695652173916</v>
      </c>
      <c r="G30" s="26">
        <v>8</v>
      </c>
      <c r="H30" s="26">
        <v>6.3913043478260869</v>
      </c>
      <c r="I30" s="26">
        <v>6.95</v>
      </c>
      <c r="J30" s="27">
        <f t="shared" si="0"/>
        <v>6.963043478260869</v>
      </c>
      <c r="K30" s="37">
        <v>0</v>
      </c>
      <c r="L30" s="29"/>
      <c r="M30" s="30" t="str">
        <f t="shared" si="1"/>
        <v>19131</v>
      </c>
    </row>
    <row r="31" spans="1:13" ht="15" x14ac:dyDescent="0.5">
      <c r="A31" s="20">
        <v>30</v>
      </c>
      <c r="B31" s="31" t="s">
        <v>1116</v>
      </c>
      <c r="C31" s="32" t="s">
        <v>1117</v>
      </c>
      <c r="D31" s="33">
        <v>4.5599999999999996</v>
      </c>
      <c r="E31" s="24">
        <v>5.4782608695652177</v>
      </c>
      <c r="F31" s="38">
        <v>6.86</v>
      </c>
      <c r="G31" s="26">
        <v>7.6521739130434785</v>
      </c>
      <c r="H31" s="34">
        <v>1.2608695652173914</v>
      </c>
      <c r="I31" s="34">
        <v>3.68</v>
      </c>
      <c r="J31" s="27">
        <f t="shared" si="0"/>
        <v>4.9215942028985511</v>
      </c>
      <c r="K31" s="37">
        <v>4</v>
      </c>
      <c r="L31" s="29"/>
      <c r="M31" s="30" t="str">
        <f t="shared" si="1"/>
        <v>19132</v>
      </c>
    </row>
    <row r="32" spans="1:13" ht="15" x14ac:dyDescent="0.5">
      <c r="A32" s="20">
        <v>31</v>
      </c>
      <c r="B32" s="31" t="s">
        <v>1118</v>
      </c>
      <c r="C32" s="32" t="s">
        <v>1119</v>
      </c>
      <c r="D32" s="33">
        <v>5.291666666666667</v>
      </c>
      <c r="E32" s="24">
        <v>6.7391304347826084</v>
      </c>
      <c r="F32" s="38">
        <v>5.47</v>
      </c>
      <c r="G32" s="26">
        <v>8.0434782608695645</v>
      </c>
      <c r="H32" s="26">
        <v>5.9565217391304346</v>
      </c>
      <c r="I32" s="26">
        <v>6.86</v>
      </c>
      <c r="J32" s="27">
        <f t="shared" si="0"/>
        <v>6.3821014492753623</v>
      </c>
      <c r="K32" s="37">
        <v>0</v>
      </c>
      <c r="L32" s="29"/>
      <c r="M32" s="30" t="str">
        <f t="shared" si="1"/>
        <v>19133</v>
      </c>
    </row>
    <row r="33" spans="1:13" ht="15" x14ac:dyDescent="0.5">
      <c r="A33" s="20">
        <v>32</v>
      </c>
      <c r="B33" s="31" t="s">
        <v>1120</v>
      </c>
      <c r="C33" s="32" t="s">
        <v>1121</v>
      </c>
      <c r="D33" s="33">
        <v>4.37</v>
      </c>
      <c r="E33" s="24">
        <v>5.6086956521739131</v>
      </c>
      <c r="F33" s="25">
        <v>6.1304347826086953</v>
      </c>
      <c r="G33" s="26">
        <v>7.5652173913043477</v>
      </c>
      <c r="H33" s="34">
        <v>4.1304347826086953</v>
      </c>
      <c r="I33" s="34">
        <v>3.05</v>
      </c>
      <c r="J33" s="27">
        <f t="shared" si="0"/>
        <v>5.1520289855072461</v>
      </c>
      <c r="K33" s="37">
        <v>4</v>
      </c>
      <c r="L33" s="29"/>
      <c r="M33" s="30" t="str">
        <f t="shared" si="1"/>
        <v>19134</v>
      </c>
    </row>
    <row r="34" spans="1:13" ht="15" x14ac:dyDescent="0.5">
      <c r="A34" s="20">
        <v>33</v>
      </c>
      <c r="B34" s="31" t="s">
        <v>1122</v>
      </c>
      <c r="C34" s="36" t="s">
        <v>1123</v>
      </c>
      <c r="D34" s="33">
        <v>4.7699999999999996</v>
      </c>
      <c r="E34" s="24">
        <v>6.4347826086956523</v>
      </c>
      <c r="F34" s="25">
        <v>7.2173913043478262</v>
      </c>
      <c r="G34" s="26">
        <v>7.2608695652173916</v>
      </c>
      <c r="H34" s="26">
        <v>4.3899999999999997</v>
      </c>
      <c r="I34" s="34">
        <v>3.5</v>
      </c>
      <c r="J34" s="27">
        <f t="shared" si="0"/>
        <v>5.6047101449275365</v>
      </c>
      <c r="K34" s="37">
        <v>2</v>
      </c>
      <c r="L34" s="29"/>
      <c r="M34" s="30" t="str">
        <f t="shared" si="1"/>
        <v>19135</v>
      </c>
    </row>
    <row r="35" spans="1:13" ht="15" x14ac:dyDescent="0.5">
      <c r="A35" s="20">
        <v>34</v>
      </c>
      <c r="B35" s="31" t="s">
        <v>1124</v>
      </c>
      <c r="C35" s="32" t="s">
        <v>1125</v>
      </c>
      <c r="D35" s="33">
        <v>5.625</v>
      </c>
      <c r="E35" s="24">
        <v>7.2173913043478262</v>
      </c>
      <c r="F35" s="25">
        <v>7.6956521739130439</v>
      </c>
      <c r="G35" s="26">
        <v>8.0434782608695645</v>
      </c>
      <c r="H35" s="26">
        <v>4.9565217391304346</v>
      </c>
      <c r="I35" s="26">
        <v>6.73</v>
      </c>
      <c r="J35" s="27">
        <f t="shared" si="0"/>
        <v>6.7033333333333331</v>
      </c>
      <c r="K35" s="37">
        <v>0</v>
      </c>
      <c r="L35" s="29"/>
      <c r="M35" s="30" t="str">
        <f t="shared" si="1"/>
        <v>19136</v>
      </c>
    </row>
    <row r="36" spans="1:13" ht="15" x14ac:dyDescent="0.5">
      <c r="A36" s="20">
        <v>35</v>
      </c>
      <c r="B36" s="31" t="s">
        <v>1126</v>
      </c>
      <c r="C36" s="36" t="s">
        <v>1127</v>
      </c>
      <c r="D36" s="33">
        <v>4.16</v>
      </c>
      <c r="E36" s="24">
        <v>5.6521739130434785</v>
      </c>
      <c r="F36" s="25">
        <v>6.8695652173913047</v>
      </c>
      <c r="G36" s="26">
        <v>7.4782608695652177</v>
      </c>
      <c r="H36" s="34">
        <v>2.347826086956522</v>
      </c>
      <c r="I36" s="34">
        <v>3.5</v>
      </c>
      <c r="J36" s="27">
        <f t="shared" si="0"/>
        <v>5.006086956521739</v>
      </c>
      <c r="K36" s="37">
        <v>3</v>
      </c>
      <c r="L36" s="29"/>
      <c r="M36" s="30" t="str">
        <f t="shared" si="1"/>
        <v>19137</v>
      </c>
    </row>
    <row r="37" spans="1:13" ht="15" x14ac:dyDescent="0.5">
      <c r="A37" s="20">
        <v>36</v>
      </c>
      <c r="B37" s="31" t="s">
        <v>1128</v>
      </c>
      <c r="C37" s="32" t="s">
        <v>1129</v>
      </c>
      <c r="D37" s="33">
        <v>6.9375</v>
      </c>
      <c r="E37" s="24">
        <v>6.5217391304347823</v>
      </c>
      <c r="F37" s="25">
        <v>8.1304347826086953</v>
      </c>
      <c r="G37" s="26">
        <v>9</v>
      </c>
      <c r="H37" s="26">
        <v>6.1304347826086953</v>
      </c>
      <c r="I37" s="26">
        <v>8</v>
      </c>
      <c r="J37" s="27">
        <f t="shared" si="0"/>
        <v>7.4456521739130439</v>
      </c>
      <c r="K37" s="37">
        <v>0</v>
      </c>
      <c r="L37" s="29"/>
      <c r="M37" s="30" t="str">
        <f t="shared" si="1"/>
        <v>19138</v>
      </c>
    </row>
    <row r="38" spans="1:13" ht="15" x14ac:dyDescent="0.5">
      <c r="A38" s="20">
        <v>37</v>
      </c>
      <c r="B38" s="31" t="s">
        <v>1130</v>
      </c>
      <c r="C38" s="36" t="s">
        <v>1131</v>
      </c>
      <c r="D38" s="33">
        <v>5.54</v>
      </c>
      <c r="E38" s="24">
        <v>6.3043478260869561</v>
      </c>
      <c r="F38" s="25">
        <v>7.4782608695652177</v>
      </c>
      <c r="G38" s="26">
        <v>8.4347826086956523</v>
      </c>
      <c r="H38" s="34">
        <v>2.9565217391304346</v>
      </c>
      <c r="I38" s="34">
        <v>4.7699999999999996</v>
      </c>
      <c r="J38" s="27">
        <f t="shared" si="0"/>
        <v>5.9195652173913054</v>
      </c>
      <c r="K38" s="37">
        <v>2</v>
      </c>
      <c r="L38" s="29"/>
      <c r="M38" s="30" t="str">
        <f t="shared" si="1"/>
        <v>19139</v>
      </c>
    </row>
    <row r="39" spans="1:13" ht="15" x14ac:dyDescent="0.5">
      <c r="A39" s="20">
        <v>38</v>
      </c>
      <c r="B39" s="31" t="s">
        <v>1132</v>
      </c>
      <c r="C39" s="36" t="s">
        <v>1133</v>
      </c>
      <c r="D39" s="33">
        <v>6.333333333333333</v>
      </c>
      <c r="E39" s="24">
        <v>6.4782608695652177</v>
      </c>
      <c r="F39" s="25">
        <v>6.8695652173913047</v>
      </c>
      <c r="G39" s="26">
        <v>7.9130434782608692</v>
      </c>
      <c r="H39" s="26">
        <v>6.2608695652173916</v>
      </c>
      <c r="I39" s="34">
        <v>4.95</v>
      </c>
      <c r="J39" s="27">
        <f t="shared" si="0"/>
        <v>6.4775362318840575</v>
      </c>
      <c r="K39" s="37">
        <v>1</v>
      </c>
      <c r="L39" s="29"/>
      <c r="M39" s="30" t="str">
        <f t="shared" si="1"/>
        <v>19140</v>
      </c>
    </row>
    <row r="40" spans="1:13" ht="15" x14ac:dyDescent="0.5">
      <c r="A40" s="20">
        <v>39</v>
      </c>
      <c r="B40" s="31" t="s">
        <v>1134</v>
      </c>
      <c r="C40" s="32" t="s">
        <v>1135</v>
      </c>
      <c r="D40" s="33">
        <v>8.6666666666666661</v>
      </c>
      <c r="E40" s="24">
        <v>8.3478260869565215</v>
      </c>
      <c r="F40" s="25">
        <v>8.304347826086957</v>
      </c>
      <c r="G40" s="26">
        <v>9.3913043478260878</v>
      </c>
      <c r="H40" s="26">
        <v>7.6956521739130439</v>
      </c>
      <c r="I40" s="26">
        <v>8.5</v>
      </c>
      <c r="J40" s="27">
        <f t="shared" si="0"/>
        <v>8.4855072463768124</v>
      </c>
      <c r="K40" s="37">
        <v>0</v>
      </c>
      <c r="L40" s="29"/>
      <c r="M40" s="30" t="str">
        <f t="shared" si="1"/>
        <v>19141</v>
      </c>
    </row>
    <row r="41" spans="1:13" ht="15" x14ac:dyDescent="0.5">
      <c r="A41" s="20">
        <v>40</v>
      </c>
      <c r="B41" s="31" t="s">
        <v>1136</v>
      </c>
      <c r="C41" s="32" t="s">
        <v>1137</v>
      </c>
      <c r="D41" s="33">
        <v>5.29</v>
      </c>
      <c r="E41" s="24">
        <v>6.3913043478260869</v>
      </c>
      <c r="F41" s="25">
        <v>8.1304347826086953</v>
      </c>
      <c r="G41" s="26">
        <v>8.5652173913043477</v>
      </c>
      <c r="H41" s="26">
        <v>5.7391304347826084</v>
      </c>
      <c r="I41" s="26">
        <v>7.36</v>
      </c>
      <c r="J41" s="27">
        <f t="shared" si="0"/>
        <v>6.8976811594202907</v>
      </c>
      <c r="K41" s="37">
        <v>0</v>
      </c>
      <c r="L41" s="29"/>
      <c r="M41" s="30" t="str">
        <f t="shared" si="1"/>
        <v>19142</v>
      </c>
    </row>
    <row r="42" spans="1:13" ht="15" x14ac:dyDescent="0.5">
      <c r="A42" s="20">
        <v>41</v>
      </c>
      <c r="B42" s="21" t="s">
        <v>1138</v>
      </c>
      <c r="C42" s="32" t="s">
        <v>1139</v>
      </c>
      <c r="D42" s="33">
        <v>4.3099999999999996</v>
      </c>
      <c r="E42" s="24">
        <v>4.6900000000000004</v>
      </c>
      <c r="F42" s="40">
        <v>5.5652173913043477</v>
      </c>
      <c r="G42" s="34">
        <v>5.1739130434782608</v>
      </c>
      <c r="H42" s="34">
        <v>1.1304347826086956</v>
      </c>
      <c r="I42" s="34">
        <v>0.55000000000000004</v>
      </c>
      <c r="J42" s="27">
        <f t="shared" si="0"/>
        <v>3.5971739130434783</v>
      </c>
      <c r="K42" s="37">
        <v>12</v>
      </c>
      <c r="L42" s="29"/>
      <c r="M42" s="30" t="str">
        <f t="shared" si="1"/>
        <v>19143</v>
      </c>
    </row>
    <row r="43" spans="1:13" ht="15" x14ac:dyDescent="0.5">
      <c r="A43" s="20">
        <v>42</v>
      </c>
      <c r="B43" s="21" t="s">
        <v>1140</v>
      </c>
      <c r="C43" s="32" t="s">
        <v>1141</v>
      </c>
      <c r="D43" s="33">
        <v>6.833333333333333</v>
      </c>
      <c r="E43" s="41">
        <v>8.5652173913043477</v>
      </c>
      <c r="F43" s="42">
        <v>8.5652173913043477</v>
      </c>
      <c r="G43" s="43">
        <v>9.4347826086956523</v>
      </c>
      <c r="H43" s="43">
        <v>8.5652173913043477</v>
      </c>
      <c r="I43" s="43">
        <v>9.68</v>
      </c>
      <c r="J43" s="27">
        <f>(D43*24+E43*23+F43*23+G43*23+H43*23+I43*22)/138</f>
        <v>8.5866666666666678</v>
      </c>
      <c r="K43" s="37">
        <v>0</v>
      </c>
      <c r="L43" s="29"/>
      <c r="M43" s="30" t="str">
        <f t="shared" si="1"/>
        <v>19144</v>
      </c>
    </row>
  </sheetData>
  <conditionalFormatting sqref="C19:C36 C2:C17">
    <cfRule type="duplicateValues" dxfId="22" priority="1"/>
  </conditionalFormatting>
  <conditionalFormatting sqref="C19:C36 C2:C17">
    <cfRule type="duplicateValues" dxfId="21" priority="2"/>
    <cfRule type="duplicateValues" dxfId="20" priority="3"/>
  </conditionalFormatting>
  <conditionalFormatting sqref="B2:B36">
    <cfRule type="duplicateValues" dxfId="19" priority="4"/>
  </conditionalFormatting>
  <conditionalFormatting sqref="A2:A43">
    <cfRule type="duplicateValues" dxfId="18" priority="5"/>
    <cfRule type="duplicateValues" dxfId="17" priority="6"/>
  </conditionalFormatting>
  <conditionalFormatting sqref="A2:A43">
    <cfRule type="duplicateValues" dxfId="16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EC94-A7E0-49E3-AEA5-EDC1FC9C5AD6}">
  <dimension ref="A1:M69"/>
  <sheetViews>
    <sheetView workbookViewId="0">
      <selection activeCell="P16" sqref="P16"/>
    </sheetView>
  </sheetViews>
  <sheetFormatPr defaultRowHeight="12.3" x14ac:dyDescent="0.4"/>
  <sheetData>
    <row r="1" spans="1:13" ht="105" x14ac:dyDescent="0.4">
      <c r="A1" s="17" t="s">
        <v>1280</v>
      </c>
      <c r="B1" s="17" t="s">
        <v>1047</v>
      </c>
      <c r="C1" s="17" t="s">
        <v>1281</v>
      </c>
      <c r="D1" s="17" t="s">
        <v>1049</v>
      </c>
      <c r="E1" s="17" t="s">
        <v>1050</v>
      </c>
      <c r="F1" s="17" t="s">
        <v>1051</v>
      </c>
      <c r="G1" s="17" t="s">
        <v>1052</v>
      </c>
      <c r="H1" s="17" t="s">
        <v>1053</v>
      </c>
      <c r="I1" s="16" t="s">
        <v>1054</v>
      </c>
      <c r="J1" s="17" t="s">
        <v>1055</v>
      </c>
      <c r="K1" s="17" t="s">
        <v>1056</v>
      </c>
      <c r="L1" s="19"/>
      <c r="M1" s="16" t="s">
        <v>1057</v>
      </c>
    </row>
    <row r="2" spans="1:13" ht="15" x14ac:dyDescent="0.4">
      <c r="A2" s="44">
        <v>1</v>
      </c>
      <c r="B2" s="39" t="s">
        <v>1282</v>
      </c>
      <c r="C2" s="36" t="s">
        <v>1283</v>
      </c>
      <c r="D2" s="33">
        <v>4.5</v>
      </c>
      <c r="E2" s="25">
        <v>5.5652173913043477</v>
      </c>
      <c r="F2" s="43">
        <v>6.25</v>
      </c>
      <c r="G2" s="48">
        <v>5.3</v>
      </c>
      <c r="H2" s="48">
        <v>1.0434782608695652</v>
      </c>
      <c r="I2" s="48">
        <v>2</v>
      </c>
      <c r="J2" s="27">
        <f>(D2*24+E2*23+F2*24+G2*20+H2*23+I2*24)/138</f>
        <v>4.0869565217391308</v>
      </c>
      <c r="K2" s="37">
        <v>10</v>
      </c>
      <c r="L2" s="54"/>
      <c r="M2" s="47" t="str">
        <f>LEFT(B2,2)&amp;RIGHT(B2,3)</f>
        <v>19301</v>
      </c>
    </row>
    <row r="3" spans="1:13" ht="15" x14ac:dyDescent="0.4">
      <c r="A3" s="44">
        <v>2</v>
      </c>
      <c r="B3" s="39" t="s">
        <v>1284</v>
      </c>
      <c r="C3" s="36" t="s">
        <v>1285</v>
      </c>
      <c r="D3" s="33">
        <v>7.520833333333333</v>
      </c>
      <c r="E3" s="25">
        <v>8.1739130434782616</v>
      </c>
      <c r="F3" s="43">
        <v>7.833333333333333</v>
      </c>
      <c r="G3" s="42">
        <v>8.5</v>
      </c>
      <c r="H3" s="42">
        <v>8.304347826086957</v>
      </c>
      <c r="I3" s="42">
        <v>7.21</v>
      </c>
      <c r="J3" s="27">
        <f t="shared" ref="J3:J66" si="0">(D3*24+E3*23+F3*24+G3*20+H3*23+I3*24)/138</f>
        <v>7.9024637681159415</v>
      </c>
      <c r="K3" s="37">
        <v>0</v>
      </c>
      <c r="L3" s="54"/>
      <c r="M3" s="47" t="str">
        <f t="shared" ref="M3:M66" si="1">LEFT(B3,2)&amp;RIGHT(B3,3)</f>
        <v>19302</v>
      </c>
    </row>
    <row r="4" spans="1:13" ht="15" x14ac:dyDescent="0.5">
      <c r="A4" s="44">
        <v>3</v>
      </c>
      <c r="B4" s="39" t="s">
        <v>1286</v>
      </c>
      <c r="C4" s="32" t="s">
        <v>1287</v>
      </c>
      <c r="D4" s="33">
        <v>6.729166666666667</v>
      </c>
      <c r="E4" s="25">
        <v>7.8695652173913047</v>
      </c>
      <c r="F4" s="43">
        <v>8.125</v>
      </c>
      <c r="G4" s="42">
        <v>8.1</v>
      </c>
      <c r="H4" s="42">
        <v>7.9130434782608692</v>
      </c>
      <c r="I4" s="42">
        <v>7.17</v>
      </c>
      <c r="J4" s="27">
        <f t="shared" si="0"/>
        <v>7.6346376811594201</v>
      </c>
      <c r="K4" s="37">
        <v>0</v>
      </c>
      <c r="L4" s="54"/>
      <c r="M4" s="47" t="str">
        <f t="shared" si="1"/>
        <v>19303</v>
      </c>
    </row>
    <row r="5" spans="1:13" ht="15" x14ac:dyDescent="0.5">
      <c r="A5" s="44">
        <v>4</v>
      </c>
      <c r="B5" s="39" t="s">
        <v>1288</v>
      </c>
      <c r="C5" s="32" t="s">
        <v>1289</v>
      </c>
      <c r="D5" s="33">
        <v>8.8333333333333339</v>
      </c>
      <c r="E5" s="25">
        <v>8.695652173913043</v>
      </c>
      <c r="F5" s="43">
        <v>7.708333333333333</v>
      </c>
      <c r="G5" s="42">
        <v>8.4499999999999993</v>
      </c>
      <c r="H5" s="42">
        <v>9.3478260869565215</v>
      </c>
      <c r="I5" s="42">
        <v>8.67</v>
      </c>
      <c r="J5" s="27">
        <f t="shared" si="0"/>
        <v>8.6165217391304338</v>
      </c>
      <c r="K5" s="37">
        <v>0</v>
      </c>
      <c r="L5" s="54"/>
      <c r="M5" s="47" t="str">
        <f t="shared" si="1"/>
        <v>19304</v>
      </c>
    </row>
    <row r="6" spans="1:13" ht="15" x14ac:dyDescent="0.4">
      <c r="A6" s="44">
        <v>5</v>
      </c>
      <c r="B6" s="39" t="s">
        <v>1290</v>
      </c>
      <c r="C6" s="36" t="s">
        <v>1291</v>
      </c>
      <c r="D6" s="33">
        <v>7.458333333333333</v>
      </c>
      <c r="E6" s="25">
        <v>8.304347826086957</v>
      </c>
      <c r="F6" s="43">
        <v>7.583333333333333</v>
      </c>
      <c r="G6" s="42">
        <v>8.1</v>
      </c>
      <c r="H6" s="42">
        <v>6.3478260869565215</v>
      </c>
      <c r="I6" s="48">
        <v>6.25</v>
      </c>
      <c r="J6" s="27">
        <f t="shared" si="0"/>
        <v>7.3188405797101446</v>
      </c>
      <c r="K6" s="37">
        <v>1</v>
      </c>
      <c r="L6" s="54"/>
      <c r="M6" s="47" t="str">
        <f t="shared" si="1"/>
        <v>19305</v>
      </c>
    </row>
    <row r="7" spans="1:13" ht="15" x14ac:dyDescent="0.5">
      <c r="A7" s="44">
        <v>6</v>
      </c>
      <c r="B7" s="39" t="s">
        <v>1292</v>
      </c>
      <c r="C7" s="32" t="s">
        <v>1293</v>
      </c>
      <c r="D7" s="33">
        <v>7.354166666666667</v>
      </c>
      <c r="E7" s="25">
        <v>7.4782608695652177</v>
      </c>
      <c r="F7" s="43">
        <v>7.333333333333333</v>
      </c>
      <c r="G7" s="42">
        <v>6.6</v>
      </c>
      <c r="H7" s="42">
        <v>5.9130434782608692</v>
      </c>
      <c r="I7" s="42">
        <v>5.54</v>
      </c>
      <c r="J7" s="27">
        <f t="shared" si="0"/>
        <v>6.7062318840579715</v>
      </c>
      <c r="K7" s="37">
        <v>0</v>
      </c>
      <c r="L7" s="54"/>
      <c r="M7" s="47" t="str">
        <f t="shared" si="1"/>
        <v>19306</v>
      </c>
    </row>
    <row r="8" spans="1:13" ht="15" x14ac:dyDescent="0.5">
      <c r="A8" s="44">
        <v>7</v>
      </c>
      <c r="B8" s="39" t="s">
        <v>1294</v>
      </c>
      <c r="C8" s="32" t="s">
        <v>1295</v>
      </c>
      <c r="D8" s="33">
        <v>7.354166666666667</v>
      </c>
      <c r="E8" s="25">
        <v>7.7391304347826084</v>
      </c>
      <c r="F8" s="43">
        <v>8.7916666666666661</v>
      </c>
      <c r="G8" s="42">
        <v>7.55</v>
      </c>
      <c r="H8" s="42">
        <v>6.4347826086956523</v>
      </c>
      <c r="I8" s="42">
        <v>7.63</v>
      </c>
      <c r="J8" s="27">
        <f t="shared" si="0"/>
        <v>7.5914492753623177</v>
      </c>
      <c r="K8" s="37">
        <v>0</v>
      </c>
      <c r="L8" s="54"/>
      <c r="M8" s="47" t="str">
        <f t="shared" si="1"/>
        <v>19307</v>
      </c>
    </row>
    <row r="9" spans="1:13" ht="15" x14ac:dyDescent="0.4">
      <c r="A9" s="44">
        <v>8</v>
      </c>
      <c r="B9" s="39" t="s">
        <v>1296</v>
      </c>
      <c r="C9" s="36" t="s">
        <v>1297</v>
      </c>
      <c r="D9" s="33">
        <v>6.354166666666667</v>
      </c>
      <c r="E9" s="25">
        <v>7.1304347826086953</v>
      </c>
      <c r="F9" s="43">
        <v>6.416666666666667</v>
      </c>
      <c r="G9" s="42">
        <v>6.55</v>
      </c>
      <c r="H9" s="42">
        <v>6.0869565217391308</v>
      </c>
      <c r="I9" s="42">
        <v>6.92</v>
      </c>
      <c r="J9" s="27">
        <f t="shared" si="0"/>
        <v>6.5766666666666662</v>
      </c>
      <c r="K9" s="37">
        <v>0</v>
      </c>
      <c r="L9" s="54"/>
      <c r="M9" s="47" t="str">
        <f t="shared" si="1"/>
        <v>19308</v>
      </c>
    </row>
    <row r="10" spans="1:13" ht="15" x14ac:dyDescent="0.4">
      <c r="A10" s="44">
        <v>9</v>
      </c>
      <c r="B10" s="39" t="s">
        <v>1298</v>
      </c>
      <c r="C10" s="36" t="s">
        <v>1299</v>
      </c>
      <c r="D10" s="33">
        <v>6.541666666666667</v>
      </c>
      <c r="E10" s="25">
        <v>7.6956521739130439</v>
      </c>
      <c r="F10" s="43">
        <v>7.708333333333333</v>
      </c>
      <c r="G10" s="42">
        <v>7.7</v>
      </c>
      <c r="H10" s="42">
        <v>6.2608695652173916</v>
      </c>
      <c r="I10" s="42">
        <v>6.5</v>
      </c>
      <c r="J10" s="27">
        <f t="shared" si="0"/>
        <v>7.0507246376811592</v>
      </c>
      <c r="K10" s="37">
        <v>0</v>
      </c>
      <c r="L10" s="54"/>
      <c r="M10" s="47" t="str">
        <f t="shared" si="1"/>
        <v>19309</v>
      </c>
    </row>
    <row r="11" spans="1:13" ht="15" x14ac:dyDescent="0.5">
      <c r="A11" s="44">
        <v>10</v>
      </c>
      <c r="B11" s="39" t="s">
        <v>1300</v>
      </c>
      <c r="C11" s="32" t="s">
        <v>1301</v>
      </c>
      <c r="D11" s="33">
        <v>6.854166666666667</v>
      </c>
      <c r="E11" s="25">
        <v>7.5217391304347823</v>
      </c>
      <c r="F11" s="43">
        <v>7.8333333333333304</v>
      </c>
      <c r="G11" s="42">
        <v>7.35</v>
      </c>
      <c r="H11" s="42">
        <v>7</v>
      </c>
      <c r="I11" s="42">
        <v>6.17</v>
      </c>
      <c r="J11" s="27">
        <f t="shared" si="0"/>
        <v>7.1128985507246369</v>
      </c>
      <c r="K11" s="37">
        <v>0</v>
      </c>
      <c r="L11" s="54"/>
      <c r="M11" s="47" t="str">
        <f t="shared" si="1"/>
        <v>19310</v>
      </c>
    </row>
    <row r="12" spans="1:13" ht="15" x14ac:dyDescent="0.5">
      <c r="A12" s="44">
        <v>11</v>
      </c>
      <c r="B12" s="39" t="s">
        <v>1302</v>
      </c>
      <c r="C12" s="32" t="s">
        <v>1303</v>
      </c>
      <c r="D12" s="33">
        <v>7.083333333333333</v>
      </c>
      <c r="E12" s="25">
        <v>6.9565217391304346</v>
      </c>
      <c r="F12" s="43">
        <v>6.75</v>
      </c>
      <c r="G12" s="42">
        <v>7.3</v>
      </c>
      <c r="H12" s="42">
        <v>7.3043478260869561</v>
      </c>
      <c r="I12" s="42">
        <v>5.83</v>
      </c>
      <c r="J12" s="27">
        <f t="shared" si="0"/>
        <v>6.8544927536231892</v>
      </c>
      <c r="K12" s="37">
        <v>0</v>
      </c>
      <c r="L12" s="54"/>
      <c r="M12" s="47" t="str">
        <f t="shared" si="1"/>
        <v>19311</v>
      </c>
    </row>
    <row r="13" spans="1:13" ht="15" x14ac:dyDescent="0.5">
      <c r="A13" s="44">
        <v>12</v>
      </c>
      <c r="B13" s="39" t="s">
        <v>1304</v>
      </c>
      <c r="C13" s="32" t="s">
        <v>1305</v>
      </c>
      <c r="D13" s="33">
        <v>5.083333333333333</v>
      </c>
      <c r="E13" s="25">
        <v>5.8260869565217392</v>
      </c>
      <c r="F13" s="43">
        <v>6.666666666666667</v>
      </c>
      <c r="G13" s="42">
        <v>6.25</v>
      </c>
      <c r="H13" s="42">
        <v>5.9130434782608692</v>
      </c>
      <c r="I13" s="48">
        <v>4.21</v>
      </c>
      <c r="J13" s="27">
        <f t="shared" si="0"/>
        <v>5.6379710144927531</v>
      </c>
      <c r="K13" s="37">
        <v>1</v>
      </c>
      <c r="L13" s="54"/>
      <c r="M13" s="47" t="str">
        <f t="shared" si="1"/>
        <v>19312</v>
      </c>
    </row>
    <row r="14" spans="1:13" ht="15" x14ac:dyDescent="0.4">
      <c r="A14" s="44">
        <v>13</v>
      </c>
      <c r="B14" s="39" t="s">
        <v>1306</v>
      </c>
      <c r="C14" s="36" t="s">
        <v>1307</v>
      </c>
      <c r="D14" s="33">
        <v>6.9375</v>
      </c>
      <c r="E14" s="25">
        <v>7.3043478260869561</v>
      </c>
      <c r="F14" s="43">
        <v>7.416666666666667</v>
      </c>
      <c r="G14" s="42">
        <v>7.75</v>
      </c>
      <c r="H14" s="42">
        <v>6.9565217391304346</v>
      </c>
      <c r="I14" s="42">
        <v>6.83</v>
      </c>
      <c r="J14" s="27">
        <f t="shared" si="0"/>
        <v>7.1842028985507254</v>
      </c>
      <c r="K14" s="37">
        <v>0</v>
      </c>
      <c r="L14" s="54"/>
      <c r="M14" s="47" t="str">
        <f t="shared" si="1"/>
        <v>19313</v>
      </c>
    </row>
    <row r="15" spans="1:13" ht="15" x14ac:dyDescent="0.5">
      <c r="A15" s="44">
        <v>14</v>
      </c>
      <c r="B15" s="39" t="s">
        <v>1308</v>
      </c>
      <c r="C15" s="32" t="s">
        <v>1309</v>
      </c>
      <c r="D15" s="33">
        <v>4.916666666666667</v>
      </c>
      <c r="E15" s="25">
        <v>5.6521739130434785</v>
      </c>
      <c r="F15" s="55">
        <v>6.12</v>
      </c>
      <c r="G15" s="42">
        <v>7.2</v>
      </c>
      <c r="H15" s="42">
        <v>5.3043478260869561</v>
      </c>
      <c r="I15" s="48">
        <v>3.38</v>
      </c>
      <c r="J15" s="27">
        <f t="shared" si="0"/>
        <v>5.3768115942028984</v>
      </c>
      <c r="K15" s="37">
        <v>2</v>
      </c>
      <c r="L15" s="54"/>
      <c r="M15" s="47" t="str">
        <f t="shared" si="1"/>
        <v>19315</v>
      </c>
    </row>
    <row r="16" spans="1:13" ht="15" x14ac:dyDescent="0.5">
      <c r="A16" s="44">
        <v>15</v>
      </c>
      <c r="B16" s="39" t="s">
        <v>1310</v>
      </c>
      <c r="C16" s="32" t="s">
        <v>1311</v>
      </c>
      <c r="D16" s="33">
        <v>4.62</v>
      </c>
      <c r="E16" s="25">
        <v>5.0434782608695654</v>
      </c>
      <c r="F16" s="43">
        <v>6.125</v>
      </c>
      <c r="G16" s="48">
        <v>5.3</v>
      </c>
      <c r="H16" s="48">
        <v>0</v>
      </c>
      <c r="I16" s="48">
        <v>0</v>
      </c>
      <c r="J16" s="27">
        <f t="shared" si="0"/>
        <v>3.477391304347826</v>
      </c>
      <c r="K16" s="37">
        <v>15</v>
      </c>
      <c r="L16" s="54"/>
      <c r="M16" s="47" t="str">
        <f t="shared" si="1"/>
        <v>19316</v>
      </c>
    </row>
    <row r="17" spans="1:13" ht="15" x14ac:dyDescent="0.4">
      <c r="A17" s="44">
        <v>16</v>
      </c>
      <c r="B17" s="39" t="s">
        <v>1312</v>
      </c>
      <c r="C17" s="36" t="s">
        <v>1313</v>
      </c>
      <c r="D17" s="33">
        <v>7.604166666666667</v>
      </c>
      <c r="E17" s="25">
        <v>8.6086956521739122</v>
      </c>
      <c r="F17" s="43">
        <v>8.5416666666666661</v>
      </c>
      <c r="G17" s="42">
        <v>7.85</v>
      </c>
      <c r="H17" s="42">
        <v>7.6086956521739131</v>
      </c>
      <c r="I17" s="42">
        <v>7.46</v>
      </c>
      <c r="J17" s="27">
        <f t="shared" si="0"/>
        <v>7.9459420289855069</v>
      </c>
      <c r="K17" s="37">
        <v>0</v>
      </c>
      <c r="L17" s="54"/>
      <c r="M17" s="47" t="str">
        <f t="shared" si="1"/>
        <v>19317</v>
      </c>
    </row>
    <row r="18" spans="1:13" ht="15" x14ac:dyDescent="0.4">
      <c r="A18" s="44">
        <v>17</v>
      </c>
      <c r="B18" s="39" t="s">
        <v>1314</v>
      </c>
      <c r="C18" s="36" t="s">
        <v>1315</v>
      </c>
      <c r="D18" s="33">
        <v>7.020833333333333</v>
      </c>
      <c r="E18" s="25">
        <v>8.0434782608695645</v>
      </c>
      <c r="F18" s="43">
        <v>7.708333333333333</v>
      </c>
      <c r="G18" s="42">
        <v>7.95</v>
      </c>
      <c r="H18" s="42">
        <v>7.0869565217391308</v>
      </c>
      <c r="I18" s="42">
        <v>6.79</v>
      </c>
      <c r="J18" s="27">
        <f t="shared" si="0"/>
        <v>7.416376811594203</v>
      </c>
      <c r="K18" s="37">
        <v>0</v>
      </c>
      <c r="L18" s="54"/>
      <c r="M18" s="47" t="str">
        <f t="shared" si="1"/>
        <v>19318</v>
      </c>
    </row>
    <row r="19" spans="1:13" ht="15" x14ac:dyDescent="0.4">
      <c r="A19" s="44">
        <v>18</v>
      </c>
      <c r="B19" s="39" t="s">
        <v>1316</v>
      </c>
      <c r="C19" s="36" t="s">
        <v>1317</v>
      </c>
      <c r="D19" s="33">
        <v>9.3541666666666661</v>
      </c>
      <c r="E19" s="25">
        <v>9.1304347826086953</v>
      </c>
      <c r="F19" s="49">
        <v>6.916666666666667</v>
      </c>
      <c r="G19" s="42">
        <v>7.4</v>
      </c>
      <c r="H19" s="42">
        <v>8.695652173913043</v>
      </c>
      <c r="I19" s="42">
        <v>9</v>
      </c>
      <c r="J19" s="27">
        <f t="shared" si="0"/>
        <v>8.4384057971014492</v>
      </c>
      <c r="K19" s="37">
        <v>1</v>
      </c>
      <c r="L19" s="54"/>
      <c r="M19" s="47" t="str">
        <f t="shared" si="1"/>
        <v>19319</v>
      </c>
    </row>
    <row r="20" spans="1:13" ht="15" x14ac:dyDescent="0.4">
      <c r="A20" s="44">
        <v>19</v>
      </c>
      <c r="B20" s="39" t="s">
        <v>1318</v>
      </c>
      <c r="C20" s="36" t="s">
        <v>1319</v>
      </c>
      <c r="D20" s="33">
        <v>7.354166666666667</v>
      </c>
      <c r="E20" s="25">
        <v>7.3478260869565215</v>
      </c>
      <c r="F20" s="43">
        <v>8.8333333333333339</v>
      </c>
      <c r="G20" s="42">
        <v>7.55</v>
      </c>
      <c r="H20" s="42">
        <v>6.7391304347826084</v>
      </c>
      <c r="I20" s="42">
        <v>6.58</v>
      </c>
      <c r="J20" s="27">
        <f t="shared" si="0"/>
        <v>7.4015942028985515</v>
      </c>
      <c r="K20" s="37">
        <v>0</v>
      </c>
      <c r="L20" s="54"/>
      <c r="M20" s="47" t="str">
        <f t="shared" si="1"/>
        <v>19320</v>
      </c>
    </row>
    <row r="21" spans="1:13" ht="15" x14ac:dyDescent="0.5">
      <c r="A21" s="44">
        <v>20</v>
      </c>
      <c r="B21" s="39" t="s">
        <v>1320</v>
      </c>
      <c r="C21" s="32" t="s">
        <v>1321</v>
      </c>
      <c r="D21" s="33">
        <v>4.37</v>
      </c>
      <c r="E21" s="25">
        <v>6.6086956521739131</v>
      </c>
      <c r="F21" s="43">
        <v>7.083333333333333</v>
      </c>
      <c r="G21" s="42">
        <v>7.35</v>
      </c>
      <c r="H21" s="42">
        <v>5.8260869565217392</v>
      </c>
      <c r="I21" s="42">
        <v>6.58</v>
      </c>
      <c r="J21" s="27">
        <f t="shared" si="0"/>
        <v>6.2739130434782604</v>
      </c>
      <c r="K21" s="37">
        <v>0</v>
      </c>
      <c r="L21" s="54"/>
      <c r="M21" s="47" t="str">
        <f t="shared" si="1"/>
        <v>19321</v>
      </c>
    </row>
    <row r="22" spans="1:13" ht="15" x14ac:dyDescent="0.5">
      <c r="A22" s="44">
        <v>21</v>
      </c>
      <c r="B22" s="39" t="s">
        <v>1322</v>
      </c>
      <c r="C22" s="32" t="s">
        <v>1323</v>
      </c>
      <c r="D22" s="33">
        <v>5.479166666666667</v>
      </c>
      <c r="E22" s="25">
        <v>5.82</v>
      </c>
      <c r="F22" s="43">
        <v>7.166666666666667</v>
      </c>
      <c r="G22" s="42">
        <v>6.9</v>
      </c>
      <c r="H22" s="42">
        <v>5.3913043478260869</v>
      </c>
      <c r="I22" s="42">
        <v>5.54</v>
      </c>
      <c r="J22" s="27">
        <f t="shared" si="0"/>
        <v>6.0313043478260875</v>
      </c>
      <c r="K22" s="37">
        <v>0</v>
      </c>
      <c r="L22" s="54"/>
      <c r="M22" s="47" t="str">
        <f t="shared" si="1"/>
        <v>19322</v>
      </c>
    </row>
    <row r="23" spans="1:13" ht="15" x14ac:dyDescent="0.4">
      <c r="A23" s="44">
        <v>22</v>
      </c>
      <c r="B23" s="39" t="s">
        <v>1324</v>
      </c>
      <c r="C23" s="36" t="s">
        <v>1325</v>
      </c>
      <c r="D23" s="33">
        <v>7.9375</v>
      </c>
      <c r="E23" s="25">
        <v>8.5217391304347831</v>
      </c>
      <c r="F23" s="43">
        <v>8.1666666666666661</v>
      </c>
      <c r="G23" s="42">
        <v>8.5500000000000007</v>
      </c>
      <c r="H23" s="42">
        <v>7.6956521739130439</v>
      </c>
      <c r="I23" s="42">
        <v>8.17</v>
      </c>
      <c r="J23" s="27">
        <f t="shared" si="0"/>
        <v>8.163623188405797</v>
      </c>
      <c r="K23" s="37">
        <v>0</v>
      </c>
      <c r="L23" s="54"/>
      <c r="M23" s="47" t="str">
        <f t="shared" si="1"/>
        <v>19323</v>
      </c>
    </row>
    <row r="24" spans="1:13" ht="15" x14ac:dyDescent="0.5">
      <c r="A24" s="44">
        <v>23</v>
      </c>
      <c r="B24" s="39" t="s">
        <v>1326</v>
      </c>
      <c r="C24" s="32" t="s">
        <v>1327</v>
      </c>
      <c r="D24" s="33">
        <v>4.75</v>
      </c>
      <c r="E24" s="25">
        <v>6.6956521739130439</v>
      </c>
      <c r="F24" s="43">
        <v>7.416666666666667</v>
      </c>
      <c r="G24" s="42">
        <v>7.7</v>
      </c>
      <c r="H24" s="42">
        <v>5.6521739130434785</v>
      </c>
      <c r="I24" s="48">
        <v>1.67</v>
      </c>
      <c r="J24" s="27">
        <f t="shared" si="0"/>
        <v>5.580289855072464</v>
      </c>
      <c r="K24" s="37">
        <v>4</v>
      </c>
      <c r="L24" s="54"/>
      <c r="M24" s="47" t="str">
        <f t="shared" si="1"/>
        <v>19324</v>
      </c>
    </row>
    <row r="25" spans="1:13" ht="15" x14ac:dyDescent="0.5">
      <c r="A25" s="44">
        <v>24</v>
      </c>
      <c r="B25" s="39" t="s">
        <v>1328</v>
      </c>
      <c r="C25" s="32" t="s">
        <v>1329</v>
      </c>
      <c r="D25" s="33">
        <v>5.3125</v>
      </c>
      <c r="E25" s="25">
        <v>6.1304347826086953</v>
      </c>
      <c r="F25" s="43">
        <v>7.708333333333333</v>
      </c>
      <c r="G25" s="42">
        <v>7.15</v>
      </c>
      <c r="H25" s="42">
        <v>5.04</v>
      </c>
      <c r="I25" s="42">
        <v>5.21</v>
      </c>
      <c r="J25" s="27">
        <f t="shared" si="0"/>
        <v>6.0685507246376806</v>
      </c>
      <c r="K25" s="37">
        <v>0</v>
      </c>
      <c r="L25" s="54"/>
      <c r="M25" s="47" t="str">
        <f t="shared" si="1"/>
        <v>19325</v>
      </c>
    </row>
    <row r="26" spans="1:13" ht="15" x14ac:dyDescent="0.5">
      <c r="A26" s="44">
        <v>25</v>
      </c>
      <c r="B26" s="39" t="s">
        <v>1330</v>
      </c>
      <c r="C26" s="32" t="s">
        <v>1331</v>
      </c>
      <c r="D26" s="33">
        <v>8.1666666666666661</v>
      </c>
      <c r="E26" s="25">
        <v>7.8695652173913047</v>
      </c>
      <c r="F26" s="43">
        <v>8.3333333333333339</v>
      </c>
      <c r="G26" s="42">
        <v>7.75</v>
      </c>
      <c r="H26" s="42">
        <v>5.9130434782608692</v>
      </c>
      <c r="I26" s="42">
        <v>7.17</v>
      </c>
      <c r="J26" s="27">
        <f t="shared" si="0"/>
        <v>7.5368115942028977</v>
      </c>
      <c r="K26" s="37">
        <v>0</v>
      </c>
      <c r="L26" s="54"/>
      <c r="M26" s="47" t="str">
        <f t="shared" si="1"/>
        <v>19326</v>
      </c>
    </row>
    <row r="27" spans="1:13" ht="15" x14ac:dyDescent="0.4">
      <c r="A27" s="44">
        <v>26</v>
      </c>
      <c r="B27" s="39" t="s">
        <v>1332</v>
      </c>
      <c r="C27" s="36" t="s">
        <v>1333</v>
      </c>
      <c r="D27" s="33">
        <v>7.229166666666667</v>
      </c>
      <c r="E27" s="25">
        <v>7.9565217391304346</v>
      </c>
      <c r="F27" s="43">
        <v>7.458333333333333</v>
      </c>
      <c r="G27" s="42">
        <v>7.75</v>
      </c>
      <c r="H27" s="42">
        <v>7</v>
      </c>
      <c r="I27" s="42">
        <v>7.17</v>
      </c>
      <c r="J27" s="27">
        <f t="shared" si="0"/>
        <v>7.4172463768115939</v>
      </c>
      <c r="K27" s="37">
        <v>0</v>
      </c>
      <c r="L27" s="54"/>
      <c r="M27" s="47" t="str">
        <f t="shared" si="1"/>
        <v>19327</v>
      </c>
    </row>
    <row r="28" spans="1:13" ht="15" x14ac:dyDescent="0.4">
      <c r="A28" s="44">
        <v>27</v>
      </c>
      <c r="B28" s="39" t="s">
        <v>1334</v>
      </c>
      <c r="C28" s="36" t="s">
        <v>1335</v>
      </c>
      <c r="D28" s="33">
        <v>4.41</v>
      </c>
      <c r="E28" s="25">
        <v>6.9565217391304346</v>
      </c>
      <c r="F28" s="43">
        <v>7.625</v>
      </c>
      <c r="G28" s="42">
        <v>5.9</v>
      </c>
      <c r="H28" s="48">
        <v>4</v>
      </c>
      <c r="I28" s="48">
        <v>1.75</v>
      </c>
      <c r="J28" s="27">
        <f t="shared" si="0"/>
        <v>5.0785507246376813</v>
      </c>
      <c r="K28" s="37">
        <v>5</v>
      </c>
      <c r="L28" s="54"/>
      <c r="M28" s="47" t="str">
        <f t="shared" si="1"/>
        <v>19328</v>
      </c>
    </row>
    <row r="29" spans="1:13" ht="15" x14ac:dyDescent="0.5">
      <c r="A29" s="44">
        <v>28</v>
      </c>
      <c r="B29" s="39" t="s">
        <v>1336</v>
      </c>
      <c r="C29" s="32" t="s">
        <v>1337</v>
      </c>
      <c r="D29" s="33">
        <v>8.7291666666666661</v>
      </c>
      <c r="E29" s="25">
        <v>8.304347826086957</v>
      </c>
      <c r="F29" s="43">
        <v>8.5416666666666661</v>
      </c>
      <c r="G29" s="42">
        <v>8.75</v>
      </c>
      <c r="H29" s="42">
        <v>7.6956521739130439</v>
      </c>
      <c r="I29" s="42">
        <v>7.17</v>
      </c>
      <c r="J29" s="27">
        <f t="shared" si="0"/>
        <v>8.1853623188405784</v>
      </c>
      <c r="K29" s="37">
        <v>0</v>
      </c>
      <c r="L29" s="54"/>
      <c r="M29" s="47" t="str">
        <f t="shared" si="1"/>
        <v>19329</v>
      </c>
    </row>
    <row r="30" spans="1:13" ht="15" x14ac:dyDescent="0.5">
      <c r="A30" s="44">
        <v>29</v>
      </c>
      <c r="B30" s="39" t="s">
        <v>1338</v>
      </c>
      <c r="C30" s="32" t="s">
        <v>1339</v>
      </c>
      <c r="D30" s="33">
        <v>8.4375</v>
      </c>
      <c r="E30" s="25">
        <v>7.6086956521739131</v>
      </c>
      <c r="F30" s="43">
        <v>7.583333333333333</v>
      </c>
      <c r="G30" s="42">
        <v>8.3000000000000007</v>
      </c>
      <c r="H30" s="42">
        <v>7.8695652173913047</v>
      </c>
      <c r="I30" s="42">
        <v>6.46</v>
      </c>
      <c r="J30" s="27">
        <f t="shared" si="0"/>
        <v>7.69231884057971</v>
      </c>
      <c r="K30" s="37">
        <v>0</v>
      </c>
      <c r="L30" s="54"/>
      <c r="M30" s="47" t="str">
        <f t="shared" si="1"/>
        <v>19330</v>
      </c>
    </row>
    <row r="31" spans="1:13" ht="15" x14ac:dyDescent="0.5">
      <c r="A31" s="44">
        <v>30</v>
      </c>
      <c r="B31" s="39" t="s">
        <v>1340</v>
      </c>
      <c r="C31" s="32" t="s">
        <v>1341</v>
      </c>
      <c r="D31" s="33">
        <v>7.645833333333333</v>
      </c>
      <c r="E31" s="25">
        <v>7.7826086956521738</v>
      </c>
      <c r="F31" s="43">
        <v>8.375</v>
      </c>
      <c r="G31" s="42">
        <v>8.0500000000000007</v>
      </c>
      <c r="H31" s="42">
        <v>7.2173913043478262</v>
      </c>
      <c r="I31" s="42">
        <v>7.04</v>
      </c>
      <c r="J31" s="27">
        <f t="shared" si="0"/>
        <v>7.6772463768115946</v>
      </c>
      <c r="K31" s="37">
        <v>0</v>
      </c>
      <c r="L31" s="54"/>
      <c r="M31" s="47" t="str">
        <f t="shared" si="1"/>
        <v>19331</v>
      </c>
    </row>
    <row r="32" spans="1:13" ht="15" x14ac:dyDescent="0.4">
      <c r="A32" s="44">
        <v>31</v>
      </c>
      <c r="B32" s="39" t="s">
        <v>1342</v>
      </c>
      <c r="C32" s="36" t="s">
        <v>1343</v>
      </c>
      <c r="D32" s="33">
        <v>8.3125</v>
      </c>
      <c r="E32" s="25">
        <v>8.304347826086957</v>
      </c>
      <c r="F32" s="43">
        <v>8.125</v>
      </c>
      <c r="G32" s="42">
        <v>7.65</v>
      </c>
      <c r="H32" s="42">
        <v>6.6956521739130439</v>
      </c>
      <c r="I32" s="42">
        <v>7.04</v>
      </c>
      <c r="J32" s="27">
        <f t="shared" si="0"/>
        <v>7.6917391304347831</v>
      </c>
      <c r="K32" s="37">
        <v>0</v>
      </c>
      <c r="L32" s="54"/>
      <c r="M32" s="47" t="str">
        <f t="shared" si="1"/>
        <v>19332</v>
      </c>
    </row>
    <row r="33" spans="1:13" ht="15" x14ac:dyDescent="0.4">
      <c r="A33" s="44">
        <v>32</v>
      </c>
      <c r="B33" s="39" t="s">
        <v>1344</v>
      </c>
      <c r="C33" s="36" t="s">
        <v>1345</v>
      </c>
      <c r="D33" s="33">
        <v>7.1875</v>
      </c>
      <c r="E33" s="25">
        <v>7.9565217391304346</v>
      </c>
      <c r="F33" s="43">
        <v>8.2916666666666661</v>
      </c>
      <c r="G33" s="42">
        <v>7.6</v>
      </c>
      <c r="H33" s="42">
        <v>7.1304347826086953</v>
      </c>
      <c r="I33" s="42">
        <v>8.42</v>
      </c>
      <c r="J33" s="27">
        <f t="shared" si="0"/>
        <v>7.7723188405797092</v>
      </c>
      <c r="K33" s="37">
        <v>0</v>
      </c>
      <c r="L33" s="54"/>
      <c r="M33" s="47" t="str">
        <f t="shared" si="1"/>
        <v>19333</v>
      </c>
    </row>
    <row r="34" spans="1:13" ht="15" x14ac:dyDescent="0.5">
      <c r="A34" s="44">
        <v>33</v>
      </c>
      <c r="B34" s="39" t="s">
        <v>1346</v>
      </c>
      <c r="C34" s="32" t="s">
        <v>1347</v>
      </c>
      <c r="D34" s="33">
        <v>7.375</v>
      </c>
      <c r="E34" s="25">
        <v>6.7826086956521738</v>
      </c>
      <c r="F34" s="43">
        <v>6.708333333333333</v>
      </c>
      <c r="G34" s="42">
        <v>7.55</v>
      </c>
      <c r="H34" s="42">
        <v>5.9130434782608692</v>
      </c>
      <c r="I34" s="42">
        <v>6.75</v>
      </c>
      <c r="J34" s="27">
        <f t="shared" si="0"/>
        <v>6.833333333333333</v>
      </c>
      <c r="K34" s="37">
        <v>0</v>
      </c>
      <c r="L34" s="54"/>
      <c r="M34" s="47" t="str">
        <f t="shared" si="1"/>
        <v>19334</v>
      </c>
    </row>
    <row r="35" spans="1:13" ht="15" x14ac:dyDescent="0.5">
      <c r="A35" s="44">
        <v>34</v>
      </c>
      <c r="B35" s="39" t="s">
        <v>1348</v>
      </c>
      <c r="C35" s="32" t="s">
        <v>1349</v>
      </c>
      <c r="D35" s="33">
        <v>7.291666666666667</v>
      </c>
      <c r="E35" s="25">
        <v>6.6521739130434785</v>
      </c>
      <c r="F35" s="43">
        <v>7.666666666666667</v>
      </c>
      <c r="G35" s="42">
        <v>6.3</v>
      </c>
      <c r="H35" s="42">
        <v>6</v>
      </c>
      <c r="I35" s="42">
        <v>6.25</v>
      </c>
      <c r="J35" s="27">
        <f t="shared" si="0"/>
        <v>6.7101449275362315</v>
      </c>
      <c r="K35" s="37">
        <v>0</v>
      </c>
      <c r="L35" s="54"/>
      <c r="M35" s="47" t="str">
        <f t="shared" si="1"/>
        <v>19335</v>
      </c>
    </row>
    <row r="36" spans="1:13" ht="15" x14ac:dyDescent="0.5">
      <c r="A36" s="44">
        <v>35</v>
      </c>
      <c r="B36" s="39" t="s">
        <v>1350</v>
      </c>
      <c r="C36" s="32" t="s">
        <v>1351</v>
      </c>
      <c r="D36" s="33">
        <v>8.625</v>
      </c>
      <c r="E36" s="25">
        <v>8.7391304347826093</v>
      </c>
      <c r="F36" s="43">
        <v>8.2916666666666661</v>
      </c>
      <c r="G36" s="42">
        <v>7.6</v>
      </c>
      <c r="H36" s="42">
        <v>6.4782608695652177</v>
      </c>
      <c r="I36" s="42">
        <v>7.83</v>
      </c>
      <c r="J36" s="27">
        <f t="shared" si="0"/>
        <v>7.9414492753623191</v>
      </c>
      <c r="K36" s="37">
        <v>0</v>
      </c>
      <c r="L36" s="54"/>
      <c r="M36" s="47" t="str">
        <f t="shared" si="1"/>
        <v>19336</v>
      </c>
    </row>
    <row r="37" spans="1:13" ht="15" x14ac:dyDescent="0.5">
      <c r="A37" s="44">
        <v>36</v>
      </c>
      <c r="B37" s="39" t="s">
        <v>1352</v>
      </c>
      <c r="C37" s="32" t="s">
        <v>1353</v>
      </c>
      <c r="D37" s="33">
        <v>5.37</v>
      </c>
      <c r="E37" s="25">
        <v>6.2173913043478262</v>
      </c>
      <c r="F37" s="43">
        <v>7.541666666666667</v>
      </c>
      <c r="G37" s="42">
        <v>7.3</v>
      </c>
      <c r="H37" s="42">
        <v>5.21</v>
      </c>
      <c r="I37" s="48">
        <v>4.33</v>
      </c>
      <c r="J37" s="27">
        <f t="shared" si="0"/>
        <v>5.961086956521739</v>
      </c>
      <c r="K37" s="37">
        <v>2</v>
      </c>
      <c r="L37" s="54"/>
      <c r="M37" s="47" t="str">
        <f t="shared" si="1"/>
        <v>19337</v>
      </c>
    </row>
    <row r="38" spans="1:13" ht="15" x14ac:dyDescent="0.4">
      <c r="A38" s="44">
        <v>37</v>
      </c>
      <c r="B38" s="39" t="s">
        <v>1354</v>
      </c>
      <c r="C38" s="36" t="s">
        <v>1355</v>
      </c>
      <c r="D38" s="35">
        <v>5.208333333333333</v>
      </c>
      <c r="E38" s="25">
        <v>6.7391304347826084</v>
      </c>
      <c r="F38" s="49">
        <v>3.8333333333333335</v>
      </c>
      <c r="G38" s="42">
        <v>5.3</v>
      </c>
      <c r="H38" s="48">
        <v>4</v>
      </c>
      <c r="I38" s="42">
        <v>5.63</v>
      </c>
      <c r="J38" s="27">
        <f t="shared" si="0"/>
        <v>5.109565217391304</v>
      </c>
      <c r="K38" s="37">
        <v>7</v>
      </c>
      <c r="L38" s="54"/>
      <c r="M38" s="47" t="str">
        <f t="shared" si="1"/>
        <v>19338</v>
      </c>
    </row>
    <row r="39" spans="1:13" ht="15" x14ac:dyDescent="0.4">
      <c r="A39" s="44">
        <v>38</v>
      </c>
      <c r="B39" s="39" t="s">
        <v>1356</v>
      </c>
      <c r="C39" s="36" t="s">
        <v>1357</v>
      </c>
      <c r="D39" s="33">
        <v>7.8125</v>
      </c>
      <c r="E39" s="25">
        <v>8.1739130434782616</v>
      </c>
      <c r="F39" s="43">
        <v>8.2083333333333339</v>
      </c>
      <c r="G39" s="42">
        <v>7.85</v>
      </c>
      <c r="H39" s="42">
        <v>6.9565217391304346</v>
      </c>
      <c r="I39" s="42">
        <v>6.67</v>
      </c>
      <c r="J39" s="27">
        <f t="shared" si="0"/>
        <v>7.6056521739130432</v>
      </c>
      <c r="K39" s="37">
        <v>0</v>
      </c>
      <c r="L39" s="54"/>
      <c r="M39" s="47" t="str">
        <f t="shared" si="1"/>
        <v>19339</v>
      </c>
    </row>
    <row r="40" spans="1:13" ht="15" x14ac:dyDescent="0.4">
      <c r="A40" s="44">
        <v>39</v>
      </c>
      <c r="B40" s="39" t="s">
        <v>1358</v>
      </c>
      <c r="C40" s="36" t="s">
        <v>1359</v>
      </c>
      <c r="D40" s="33">
        <v>7.8125</v>
      </c>
      <c r="E40" s="25">
        <v>8.4782608695652169</v>
      </c>
      <c r="F40" s="43">
        <v>7.75</v>
      </c>
      <c r="G40" s="42">
        <v>8.4</v>
      </c>
      <c r="H40" s="42">
        <v>6.9130434782608692</v>
      </c>
      <c r="I40" s="42">
        <v>7.67</v>
      </c>
      <c r="J40" s="27">
        <f t="shared" si="0"/>
        <v>7.8230434782608693</v>
      </c>
      <c r="K40" s="37">
        <v>0</v>
      </c>
      <c r="L40" s="54"/>
      <c r="M40" s="47" t="str">
        <f t="shared" si="1"/>
        <v>19340</v>
      </c>
    </row>
    <row r="41" spans="1:13" ht="15" x14ac:dyDescent="0.4">
      <c r="A41" s="44">
        <v>40</v>
      </c>
      <c r="B41" s="39" t="s">
        <v>508</v>
      </c>
      <c r="C41" s="36" t="s">
        <v>1360</v>
      </c>
      <c r="D41" s="33">
        <v>5.041666666666667</v>
      </c>
      <c r="E41" s="25">
        <v>6.3478260869565215</v>
      </c>
      <c r="F41" s="43">
        <v>7.916666666666667</v>
      </c>
      <c r="G41" s="42">
        <v>6.95</v>
      </c>
      <c r="H41" s="42">
        <v>5.3</v>
      </c>
      <c r="I41" s="48">
        <v>4.33</v>
      </c>
      <c r="J41" s="27">
        <f t="shared" si="0"/>
        <v>5.9552173913043474</v>
      </c>
      <c r="K41" s="37">
        <v>1</v>
      </c>
      <c r="L41" s="54"/>
      <c r="M41" s="47" t="str">
        <f t="shared" si="1"/>
        <v>19341</v>
      </c>
    </row>
    <row r="42" spans="1:13" ht="15" x14ac:dyDescent="0.4">
      <c r="A42" s="44">
        <v>41</v>
      </c>
      <c r="B42" s="39" t="s">
        <v>1361</v>
      </c>
      <c r="C42" s="36" t="s">
        <v>1362</v>
      </c>
      <c r="D42" s="33">
        <v>6.645833333333333</v>
      </c>
      <c r="E42" s="25">
        <v>7.52</v>
      </c>
      <c r="F42" s="55">
        <v>5.83</v>
      </c>
      <c r="G42" s="51">
        <v>6.55</v>
      </c>
      <c r="H42" s="51">
        <v>7.5217391304347823</v>
      </c>
      <c r="I42" s="42">
        <v>7.67</v>
      </c>
      <c r="J42" s="27">
        <f t="shared" si="0"/>
        <v>6.9598550724637684</v>
      </c>
      <c r="K42" s="37">
        <v>0</v>
      </c>
      <c r="L42" s="54"/>
      <c r="M42" s="47" t="str">
        <f t="shared" si="1"/>
        <v>19342</v>
      </c>
    </row>
    <row r="43" spans="1:13" ht="15" x14ac:dyDescent="0.5">
      <c r="A43" s="44">
        <v>42</v>
      </c>
      <c r="B43" s="39" t="s">
        <v>1363</v>
      </c>
      <c r="C43" s="32" t="s">
        <v>1364</v>
      </c>
      <c r="D43" s="33">
        <v>4.16</v>
      </c>
      <c r="E43" s="25">
        <v>4.9565217391304346</v>
      </c>
      <c r="F43" s="43">
        <v>6.291666666666667</v>
      </c>
      <c r="G43" s="48">
        <v>5.0999999999999996</v>
      </c>
      <c r="H43" s="48">
        <v>1.9130434782608696</v>
      </c>
      <c r="I43" s="48">
        <v>0.33</v>
      </c>
      <c r="J43" s="27">
        <f t="shared" si="0"/>
        <v>3.7591304347826084</v>
      </c>
      <c r="K43" s="37">
        <v>10</v>
      </c>
      <c r="L43" s="54"/>
      <c r="M43" s="47" t="str">
        <f t="shared" si="1"/>
        <v>19343</v>
      </c>
    </row>
    <row r="44" spans="1:13" ht="15" x14ac:dyDescent="0.5">
      <c r="A44" s="44">
        <v>43</v>
      </c>
      <c r="B44" s="39" t="s">
        <v>1365</v>
      </c>
      <c r="C44" s="32" t="s">
        <v>1366</v>
      </c>
      <c r="D44" s="33">
        <v>7.270833333333333</v>
      </c>
      <c r="E44" s="25">
        <v>6.8695652173913047</v>
      </c>
      <c r="F44" s="43">
        <v>6.75</v>
      </c>
      <c r="G44" s="42">
        <v>7.3</v>
      </c>
      <c r="H44" s="51">
        <v>5.6521739130434785</v>
      </c>
      <c r="I44" s="42">
        <v>5.96</v>
      </c>
      <c r="J44" s="27">
        <f t="shared" si="0"/>
        <v>6.6198550724637677</v>
      </c>
      <c r="K44" s="37">
        <v>0</v>
      </c>
      <c r="L44" s="54"/>
      <c r="M44" s="47" t="str">
        <f t="shared" si="1"/>
        <v>19344</v>
      </c>
    </row>
    <row r="45" spans="1:13" ht="15" x14ac:dyDescent="0.5">
      <c r="A45" s="44">
        <v>44</v>
      </c>
      <c r="B45" s="39" t="s">
        <v>1367</v>
      </c>
      <c r="C45" s="32" t="s">
        <v>1368</v>
      </c>
      <c r="D45" s="33">
        <v>4.62</v>
      </c>
      <c r="E45" s="25">
        <v>6.3478260869565215</v>
      </c>
      <c r="F45" s="43">
        <v>6.958333333333333</v>
      </c>
      <c r="G45" s="51">
        <v>5.2</v>
      </c>
      <c r="H45" s="48">
        <v>3.4782608695652173</v>
      </c>
      <c r="I45" s="48">
        <v>4.21</v>
      </c>
      <c r="J45" s="27">
        <f t="shared" si="0"/>
        <v>5.1371014492753622</v>
      </c>
      <c r="K45" s="37">
        <v>2</v>
      </c>
      <c r="L45" s="54"/>
      <c r="M45" s="47" t="str">
        <f t="shared" si="1"/>
        <v>19345</v>
      </c>
    </row>
    <row r="46" spans="1:13" ht="15" x14ac:dyDescent="0.5">
      <c r="A46" s="44">
        <v>45</v>
      </c>
      <c r="B46" s="39" t="s">
        <v>1369</v>
      </c>
      <c r="C46" s="32" t="s">
        <v>1370</v>
      </c>
      <c r="D46" s="33">
        <v>9.1041666666666661</v>
      </c>
      <c r="E46" s="25">
        <v>9.0434782608695645</v>
      </c>
      <c r="F46" s="43">
        <v>8.875</v>
      </c>
      <c r="G46" s="42">
        <v>9.1</v>
      </c>
      <c r="H46" s="42">
        <v>8.2173913043478262</v>
      </c>
      <c r="I46" s="42">
        <v>8.25</v>
      </c>
      <c r="J46" s="27">
        <f t="shared" si="0"/>
        <v>8.7572463768115938</v>
      </c>
      <c r="K46" s="37">
        <v>0</v>
      </c>
      <c r="L46" s="54"/>
      <c r="M46" s="47" t="str">
        <f t="shared" si="1"/>
        <v>19346</v>
      </c>
    </row>
    <row r="47" spans="1:13" ht="15" x14ac:dyDescent="0.5">
      <c r="A47" s="44">
        <v>46</v>
      </c>
      <c r="B47" s="39" t="s">
        <v>1371</v>
      </c>
      <c r="C47" s="32" t="s">
        <v>1372</v>
      </c>
      <c r="D47" s="33">
        <v>6.958333333333333</v>
      </c>
      <c r="E47" s="25">
        <v>6.8695652173913047</v>
      </c>
      <c r="F47" s="43">
        <v>6.583333333333333</v>
      </c>
      <c r="G47" s="42">
        <v>7.95</v>
      </c>
      <c r="H47" s="42">
        <v>6.6086956521739131</v>
      </c>
      <c r="I47" s="42">
        <v>7.13</v>
      </c>
      <c r="J47" s="27">
        <f t="shared" si="0"/>
        <v>6.9936231884057971</v>
      </c>
      <c r="K47" s="37">
        <v>0</v>
      </c>
      <c r="L47" s="54"/>
      <c r="M47" s="47" t="str">
        <f t="shared" si="1"/>
        <v>19347</v>
      </c>
    </row>
    <row r="48" spans="1:13" ht="15" x14ac:dyDescent="0.4">
      <c r="A48" s="44">
        <v>47</v>
      </c>
      <c r="B48" s="39" t="s">
        <v>1373</v>
      </c>
      <c r="C48" s="36" t="s">
        <v>1374</v>
      </c>
      <c r="D48" s="33">
        <v>7.708333333333333</v>
      </c>
      <c r="E48" s="25">
        <v>8.0869565217391308</v>
      </c>
      <c r="F48" s="43">
        <v>8.6666666666666661</v>
      </c>
      <c r="G48" s="42">
        <v>7.65</v>
      </c>
      <c r="H48" s="42">
        <v>6.3478260869565215</v>
      </c>
      <c r="I48" s="42">
        <v>7.54</v>
      </c>
      <c r="J48" s="27">
        <f t="shared" si="0"/>
        <v>7.6736231884057977</v>
      </c>
      <c r="K48" s="37">
        <v>0</v>
      </c>
      <c r="L48" s="54"/>
      <c r="M48" s="47" t="str">
        <f t="shared" si="1"/>
        <v>19348</v>
      </c>
    </row>
    <row r="49" spans="1:13" ht="15" x14ac:dyDescent="0.4">
      <c r="A49" s="44">
        <v>48</v>
      </c>
      <c r="B49" s="39" t="s">
        <v>1375</v>
      </c>
      <c r="C49" s="36" t="s">
        <v>1376</v>
      </c>
      <c r="D49" s="33">
        <v>6.645833333333333</v>
      </c>
      <c r="E49" s="25">
        <v>7.4782608695652177</v>
      </c>
      <c r="F49" s="43">
        <v>7.666666666666667</v>
      </c>
      <c r="G49" s="42">
        <v>8</v>
      </c>
      <c r="H49" s="42">
        <v>5.8260869565217392</v>
      </c>
      <c r="I49" s="42">
        <v>6.63</v>
      </c>
      <c r="J49" s="27">
        <f t="shared" si="0"/>
        <v>7.0189855072463772</v>
      </c>
      <c r="K49" s="37">
        <v>0</v>
      </c>
      <c r="L49" s="54"/>
      <c r="M49" s="47" t="str">
        <f t="shared" si="1"/>
        <v>19349</v>
      </c>
    </row>
    <row r="50" spans="1:13" ht="15" x14ac:dyDescent="0.4">
      <c r="A50" s="44">
        <v>49</v>
      </c>
      <c r="B50" s="39" t="s">
        <v>1377</v>
      </c>
      <c r="C50" s="36" t="s">
        <v>1378</v>
      </c>
      <c r="D50" s="23">
        <v>4.62</v>
      </c>
      <c r="E50" s="25">
        <v>5.9130434782608692</v>
      </c>
      <c r="F50" s="43">
        <v>6.333333333333333</v>
      </c>
      <c r="G50" s="42">
        <v>6</v>
      </c>
      <c r="H50" s="48">
        <v>2.7826086956521738</v>
      </c>
      <c r="I50" s="48">
        <v>1.25</v>
      </c>
      <c r="J50" s="27">
        <f t="shared" si="0"/>
        <v>4.4411594202898552</v>
      </c>
      <c r="K50" s="37">
        <v>6</v>
      </c>
      <c r="L50" s="54"/>
      <c r="M50" s="47" t="str">
        <f t="shared" si="1"/>
        <v>19350</v>
      </c>
    </row>
    <row r="51" spans="1:13" ht="15" x14ac:dyDescent="0.4">
      <c r="A51" s="44">
        <v>50</v>
      </c>
      <c r="B51" s="39" t="s">
        <v>1379</v>
      </c>
      <c r="C51" s="36" t="s">
        <v>1380</v>
      </c>
      <c r="D51" s="33">
        <v>4.41</v>
      </c>
      <c r="E51" s="25">
        <v>6.5652173913043477</v>
      </c>
      <c r="F51" s="43">
        <v>7.666666666666667</v>
      </c>
      <c r="G51" s="42">
        <v>7.6</v>
      </c>
      <c r="H51" s="42">
        <v>5.9130434782608692</v>
      </c>
      <c r="I51" s="42">
        <v>4.83</v>
      </c>
      <c r="J51" s="27">
        <f t="shared" si="0"/>
        <v>6.1214492753623189</v>
      </c>
      <c r="K51" s="37">
        <v>0</v>
      </c>
      <c r="L51" s="54"/>
      <c r="M51" s="47" t="str">
        <f t="shared" si="1"/>
        <v>19351</v>
      </c>
    </row>
    <row r="52" spans="1:13" ht="15" x14ac:dyDescent="0.4">
      <c r="A52" s="44">
        <v>51</v>
      </c>
      <c r="B52" s="39" t="s">
        <v>1381</v>
      </c>
      <c r="C52" s="36" t="s">
        <v>1382</v>
      </c>
      <c r="D52" s="33">
        <v>8.9375</v>
      </c>
      <c r="E52" s="25">
        <v>9.1739130434782616</v>
      </c>
      <c r="F52" s="43">
        <v>7.625</v>
      </c>
      <c r="G52" s="42">
        <v>7.45</v>
      </c>
      <c r="H52" s="42">
        <v>5.4782608695652177</v>
      </c>
      <c r="I52" s="42">
        <v>7.79</v>
      </c>
      <c r="J52" s="27">
        <f t="shared" si="0"/>
        <v>7.7569565217391307</v>
      </c>
      <c r="K52" s="37">
        <v>0</v>
      </c>
      <c r="L52" s="54"/>
      <c r="M52" s="47" t="str">
        <f t="shared" si="1"/>
        <v>19352</v>
      </c>
    </row>
    <row r="53" spans="1:13" ht="15" x14ac:dyDescent="0.4">
      <c r="A53" s="44">
        <v>52</v>
      </c>
      <c r="B53" s="39" t="s">
        <v>1383</v>
      </c>
      <c r="C53" s="36" t="s">
        <v>1384</v>
      </c>
      <c r="D53" s="33">
        <v>4.75</v>
      </c>
      <c r="E53" s="25">
        <v>7.3043478260869561</v>
      </c>
      <c r="F53" s="43">
        <v>7.583333333333333</v>
      </c>
      <c r="G53" s="42">
        <v>7.45</v>
      </c>
      <c r="H53" s="42">
        <v>6.1739130434782608</v>
      </c>
      <c r="I53" s="42">
        <v>4.92</v>
      </c>
      <c r="J53" s="27">
        <f t="shared" si="0"/>
        <v>6.3266666666666671</v>
      </c>
      <c r="K53" s="37">
        <v>0</v>
      </c>
      <c r="L53" s="54"/>
      <c r="M53" s="47" t="str">
        <f t="shared" si="1"/>
        <v>19353</v>
      </c>
    </row>
    <row r="54" spans="1:13" ht="15" x14ac:dyDescent="0.4">
      <c r="A54" s="44">
        <v>53</v>
      </c>
      <c r="B54" s="39" t="s">
        <v>1385</v>
      </c>
      <c r="C54" s="36" t="s">
        <v>1386</v>
      </c>
      <c r="D54" s="33">
        <v>5.16</v>
      </c>
      <c r="E54" s="25">
        <v>7.1739130434782608</v>
      </c>
      <c r="F54" s="43">
        <v>7.25</v>
      </c>
      <c r="G54" s="42">
        <v>6.65</v>
      </c>
      <c r="H54" s="42">
        <v>4.26</v>
      </c>
      <c r="I54" s="48">
        <v>0.5</v>
      </c>
      <c r="J54" s="27">
        <f t="shared" si="0"/>
        <v>5.1146376811594205</v>
      </c>
      <c r="K54" s="37">
        <v>6</v>
      </c>
      <c r="L54" s="54"/>
      <c r="M54" s="47" t="str">
        <f t="shared" si="1"/>
        <v>19354</v>
      </c>
    </row>
    <row r="55" spans="1:13" ht="15" x14ac:dyDescent="0.5">
      <c r="A55" s="44">
        <v>54</v>
      </c>
      <c r="B55" s="39" t="s">
        <v>1387</v>
      </c>
      <c r="C55" s="32" t="s">
        <v>1388</v>
      </c>
      <c r="D55" s="33">
        <v>6.9375</v>
      </c>
      <c r="E55" s="25">
        <v>6.6956521739130439</v>
      </c>
      <c r="F55" s="43">
        <v>7.125</v>
      </c>
      <c r="G55" s="42">
        <v>7.05</v>
      </c>
      <c r="H55" s="42">
        <v>6.4347826086956523</v>
      </c>
      <c r="I55" s="42">
        <v>6</v>
      </c>
      <c r="J55" s="27">
        <f t="shared" si="0"/>
        <v>6.6992753623188408</v>
      </c>
      <c r="K55" s="37">
        <v>0</v>
      </c>
      <c r="L55" s="54"/>
      <c r="M55" s="47" t="str">
        <f t="shared" si="1"/>
        <v>19355</v>
      </c>
    </row>
    <row r="56" spans="1:13" ht="15" x14ac:dyDescent="0.5">
      <c r="A56" s="44">
        <v>55</v>
      </c>
      <c r="B56" s="39" t="s">
        <v>1389</v>
      </c>
      <c r="C56" s="32" t="s">
        <v>1390</v>
      </c>
      <c r="D56" s="33">
        <v>7.854166666666667</v>
      </c>
      <c r="E56" s="25">
        <v>8.695652173913043</v>
      </c>
      <c r="F56" s="43">
        <v>7.458333333333333</v>
      </c>
      <c r="G56" s="42">
        <v>8.4499999999999993</v>
      </c>
      <c r="H56" s="42">
        <v>7.7391304347826084</v>
      </c>
      <c r="I56" s="42">
        <v>8.3800000000000008</v>
      </c>
      <c r="J56" s="27">
        <f t="shared" si="0"/>
        <v>8.084202898550723</v>
      </c>
      <c r="K56" s="37">
        <v>0</v>
      </c>
      <c r="L56" s="54"/>
      <c r="M56" s="47" t="str">
        <f t="shared" si="1"/>
        <v>19356</v>
      </c>
    </row>
    <row r="57" spans="1:13" ht="15" x14ac:dyDescent="0.5">
      <c r="A57" s="44">
        <v>56</v>
      </c>
      <c r="B57" s="39" t="s">
        <v>1391</v>
      </c>
      <c r="C57" s="32" t="s">
        <v>1392</v>
      </c>
      <c r="D57" s="33">
        <v>4.25</v>
      </c>
      <c r="E57" s="25">
        <v>4</v>
      </c>
      <c r="F57" s="49">
        <v>2.125</v>
      </c>
      <c r="G57" s="48">
        <v>4.5999999999999996</v>
      </c>
      <c r="H57" s="48">
        <v>0</v>
      </c>
      <c r="I57" s="48">
        <v>0.5</v>
      </c>
      <c r="J57" s="27">
        <f t="shared" si="0"/>
        <v>2.5289855072463769</v>
      </c>
      <c r="K57" s="37">
        <v>16</v>
      </c>
      <c r="L57" s="54"/>
      <c r="M57" s="47" t="str">
        <f t="shared" si="1"/>
        <v>19357</v>
      </c>
    </row>
    <row r="58" spans="1:13" ht="15" x14ac:dyDescent="0.4">
      <c r="A58" s="44">
        <v>57</v>
      </c>
      <c r="B58" s="39" t="s">
        <v>1393</v>
      </c>
      <c r="C58" s="36" t="s">
        <v>1394</v>
      </c>
      <c r="D58" s="33">
        <v>8.3541666666666661</v>
      </c>
      <c r="E58" s="25">
        <v>7.9130434782608692</v>
      </c>
      <c r="F58" s="43">
        <v>5.75</v>
      </c>
      <c r="G58" s="42">
        <v>6.9</v>
      </c>
      <c r="H58" s="42">
        <v>8.0869565217391308</v>
      </c>
      <c r="I58" s="42">
        <v>7.04</v>
      </c>
      <c r="J58" s="27">
        <f t="shared" si="0"/>
        <v>7.3439130434782616</v>
      </c>
      <c r="K58" s="37">
        <v>0</v>
      </c>
      <c r="L58" s="54"/>
      <c r="M58" s="47" t="str">
        <f t="shared" si="1"/>
        <v>19358</v>
      </c>
    </row>
    <row r="59" spans="1:13" ht="15" x14ac:dyDescent="0.4">
      <c r="A59" s="44">
        <v>58</v>
      </c>
      <c r="B59" s="39" t="s">
        <v>1395</v>
      </c>
      <c r="C59" s="36" t="s">
        <v>1396</v>
      </c>
      <c r="D59" s="33">
        <v>7.708333333333333</v>
      </c>
      <c r="E59" s="25">
        <v>7.3478260869565215</v>
      </c>
      <c r="F59" s="43">
        <v>7.833333333333333</v>
      </c>
      <c r="G59" s="42">
        <v>7.15</v>
      </c>
      <c r="H59" s="42">
        <v>6.6</v>
      </c>
      <c r="I59" s="42">
        <v>7.71</v>
      </c>
      <c r="J59" s="27">
        <f t="shared" si="0"/>
        <v>7.4046376811594197</v>
      </c>
      <c r="K59" s="37">
        <v>0</v>
      </c>
      <c r="L59" s="54"/>
      <c r="M59" s="47" t="str">
        <f t="shared" si="1"/>
        <v>19359</v>
      </c>
    </row>
    <row r="60" spans="1:13" ht="15" x14ac:dyDescent="0.4">
      <c r="A60" s="44">
        <v>59</v>
      </c>
      <c r="B60" s="39" t="s">
        <v>1397</v>
      </c>
      <c r="C60" s="36" t="s">
        <v>1398</v>
      </c>
      <c r="D60" s="33">
        <v>6.416666666666667</v>
      </c>
      <c r="E60" s="25">
        <v>6.8260869565217392</v>
      </c>
      <c r="F60" s="43">
        <v>7.625</v>
      </c>
      <c r="G60" s="42">
        <v>7.2</v>
      </c>
      <c r="H60" s="42">
        <v>5.65</v>
      </c>
      <c r="I60" s="42">
        <v>5.04</v>
      </c>
      <c r="J60" s="27">
        <f t="shared" si="0"/>
        <v>6.4413768115942034</v>
      </c>
      <c r="K60" s="37">
        <v>0</v>
      </c>
      <c r="L60" s="54"/>
      <c r="M60" s="47" t="str">
        <f t="shared" si="1"/>
        <v>19360</v>
      </c>
    </row>
    <row r="61" spans="1:13" ht="15" x14ac:dyDescent="0.4">
      <c r="A61" s="44">
        <v>60</v>
      </c>
      <c r="B61" s="39" t="s">
        <v>1399</v>
      </c>
      <c r="C61" s="36" t="s">
        <v>1400</v>
      </c>
      <c r="D61" s="33">
        <v>5.520833333333333</v>
      </c>
      <c r="E61" s="25">
        <v>6.2173913043478262</v>
      </c>
      <c r="F61" s="43">
        <v>8.125</v>
      </c>
      <c r="G61" s="42">
        <v>7.3</v>
      </c>
      <c r="H61" s="42">
        <v>4.5999999999999996</v>
      </c>
      <c r="I61" s="48">
        <v>2.67</v>
      </c>
      <c r="J61" s="27">
        <f t="shared" si="0"/>
        <v>5.698405797101449</v>
      </c>
      <c r="K61" s="37">
        <v>3</v>
      </c>
      <c r="L61" s="54"/>
      <c r="M61" s="47" t="str">
        <f t="shared" si="1"/>
        <v>19361</v>
      </c>
    </row>
    <row r="62" spans="1:13" ht="15" x14ac:dyDescent="0.5">
      <c r="A62" s="44">
        <v>61</v>
      </c>
      <c r="B62" s="31" t="s">
        <v>1401</v>
      </c>
      <c r="C62" s="32" t="s">
        <v>1402</v>
      </c>
      <c r="D62" s="33">
        <v>7.4375</v>
      </c>
      <c r="E62" s="25">
        <v>8.5217391304347831</v>
      </c>
      <c r="F62" s="43">
        <v>7.875</v>
      </c>
      <c r="G62" s="42">
        <v>7.1</v>
      </c>
      <c r="H62" s="42">
        <v>7.6086956521739131</v>
      </c>
      <c r="I62" s="42">
        <v>6.5</v>
      </c>
      <c r="J62" s="27">
        <f t="shared" si="0"/>
        <v>7.5108695652173916</v>
      </c>
      <c r="K62" s="37">
        <v>0</v>
      </c>
      <c r="L62" s="54"/>
      <c r="M62" s="47" t="str">
        <f t="shared" si="1"/>
        <v>19362</v>
      </c>
    </row>
    <row r="63" spans="1:13" ht="15" x14ac:dyDescent="0.4">
      <c r="A63" s="44">
        <v>62</v>
      </c>
      <c r="B63" s="39" t="s">
        <v>1403</v>
      </c>
      <c r="C63" s="36" t="s">
        <v>1404</v>
      </c>
      <c r="D63" s="33">
        <v>8</v>
      </c>
      <c r="E63" s="25">
        <v>8.3478260869565215</v>
      </c>
      <c r="F63" s="43">
        <v>8.5416666666666661</v>
      </c>
      <c r="G63" s="42">
        <v>8.1</v>
      </c>
      <c r="H63" s="42">
        <v>8.3478260869565215</v>
      </c>
      <c r="I63" s="42">
        <v>8.33</v>
      </c>
      <c r="J63" s="27">
        <f t="shared" si="0"/>
        <v>8.2820289855072478</v>
      </c>
      <c r="K63" s="37">
        <v>0</v>
      </c>
      <c r="L63" s="54"/>
      <c r="M63" s="47" t="str">
        <f t="shared" si="1"/>
        <v>19363</v>
      </c>
    </row>
    <row r="64" spans="1:13" ht="15" x14ac:dyDescent="0.4">
      <c r="A64" s="44">
        <v>63</v>
      </c>
      <c r="B64" s="39" t="s">
        <v>1405</v>
      </c>
      <c r="C64" s="36" t="s">
        <v>1406</v>
      </c>
      <c r="D64" s="33">
        <v>7.583333333333333</v>
      </c>
      <c r="E64" s="25">
        <v>8.304347826086957</v>
      </c>
      <c r="F64" s="43">
        <v>7.875</v>
      </c>
      <c r="G64" s="42">
        <v>8.15</v>
      </c>
      <c r="H64" s="42">
        <v>8.3478260869565215</v>
      </c>
      <c r="I64" s="42">
        <v>9.17</v>
      </c>
      <c r="J64" s="27">
        <f t="shared" si="0"/>
        <v>8.2397101449275354</v>
      </c>
      <c r="K64" s="37">
        <v>0</v>
      </c>
      <c r="L64" s="54"/>
      <c r="M64" s="47" t="str">
        <f t="shared" si="1"/>
        <v>19364</v>
      </c>
    </row>
    <row r="65" spans="1:13" ht="15" x14ac:dyDescent="0.5">
      <c r="A65" s="44">
        <v>64</v>
      </c>
      <c r="B65" s="39" t="s">
        <v>1407</v>
      </c>
      <c r="C65" s="32" t="s">
        <v>1408</v>
      </c>
      <c r="D65" s="33">
        <v>7.6</v>
      </c>
      <c r="E65" s="25">
        <v>8.7826086956521738</v>
      </c>
      <c r="F65" s="43">
        <v>8.0416666666666661</v>
      </c>
      <c r="G65" s="42">
        <v>7.5</v>
      </c>
      <c r="H65" s="42">
        <v>8</v>
      </c>
      <c r="I65" s="42">
        <v>6.88</v>
      </c>
      <c r="J65" s="27">
        <f t="shared" si="0"/>
        <v>7.8008695652173916</v>
      </c>
      <c r="K65" s="37">
        <v>0</v>
      </c>
      <c r="L65" s="54"/>
      <c r="M65" s="47" t="str">
        <f t="shared" si="1"/>
        <v>19365</v>
      </c>
    </row>
    <row r="66" spans="1:13" ht="15" x14ac:dyDescent="0.4">
      <c r="A66" s="44">
        <v>65</v>
      </c>
      <c r="B66" s="39" t="s">
        <v>1409</v>
      </c>
      <c r="C66" s="36" t="s">
        <v>1410</v>
      </c>
      <c r="D66" s="33">
        <v>7.854166666666667</v>
      </c>
      <c r="E66" s="25">
        <v>8.0434782608695645</v>
      </c>
      <c r="F66" s="43">
        <v>7.333333333333333</v>
      </c>
      <c r="G66" s="42">
        <v>7.35</v>
      </c>
      <c r="H66" s="42">
        <v>7.3043478260869561</v>
      </c>
      <c r="I66" s="42">
        <v>8.58</v>
      </c>
      <c r="J66" s="27">
        <f t="shared" si="0"/>
        <v>7.7566666666666668</v>
      </c>
      <c r="K66" s="37">
        <v>0</v>
      </c>
      <c r="L66" s="54"/>
      <c r="M66" s="47" t="str">
        <f t="shared" si="1"/>
        <v>19366</v>
      </c>
    </row>
    <row r="67" spans="1:13" ht="15" x14ac:dyDescent="0.5">
      <c r="A67" s="44">
        <v>66</v>
      </c>
      <c r="B67" s="39" t="s">
        <v>1411</v>
      </c>
      <c r="C67" s="32" t="s">
        <v>1412</v>
      </c>
      <c r="D67" s="33">
        <v>5.479166666666667</v>
      </c>
      <c r="E67" s="25">
        <v>6.3478260869565215</v>
      </c>
      <c r="F67" s="43">
        <v>7.166666666666667</v>
      </c>
      <c r="G67" s="42">
        <v>6.7</v>
      </c>
      <c r="H67" s="42">
        <v>5.47</v>
      </c>
      <c r="I67" s="48">
        <v>4.83</v>
      </c>
      <c r="J67" s="27">
        <f t="shared" ref="J67:J69" si="2">(D67*24+E67*23+F67*24+G67*20+H67*23+I67*24)/138</f>
        <v>5.9799275362318838</v>
      </c>
      <c r="K67" s="37">
        <v>1</v>
      </c>
      <c r="L67" s="54"/>
      <c r="M67" s="47" t="str">
        <f t="shared" ref="M67:M69" si="3">LEFT(B67,2)&amp;RIGHT(B67,3)</f>
        <v>19367</v>
      </c>
    </row>
    <row r="68" spans="1:13" ht="15" x14ac:dyDescent="0.5">
      <c r="A68" s="44">
        <v>67</v>
      </c>
      <c r="B68" s="21" t="s">
        <v>1413</v>
      </c>
      <c r="C68" s="32" t="s">
        <v>1414</v>
      </c>
      <c r="D68" s="35">
        <v>3.75</v>
      </c>
      <c r="E68" s="25">
        <v>4.6900000000000004</v>
      </c>
      <c r="F68" s="43">
        <v>6.25</v>
      </c>
      <c r="G68" s="42">
        <v>6</v>
      </c>
      <c r="H68" s="48">
        <v>2.5217391304347827</v>
      </c>
      <c r="I68" s="48">
        <v>0.5</v>
      </c>
      <c r="J68" s="27">
        <f t="shared" si="2"/>
        <v>3.897608695652174</v>
      </c>
      <c r="K68" s="37">
        <v>10</v>
      </c>
      <c r="L68" s="54"/>
      <c r="M68" s="47" t="str">
        <f t="shared" si="3"/>
        <v>19368</v>
      </c>
    </row>
    <row r="69" spans="1:13" ht="15" x14ac:dyDescent="0.5">
      <c r="A69" s="44">
        <v>68</v>
      </c>
      <c r="B69" s="39" t="s">
        <v>1415</v>
      </c>
      <c r="C69" s="32" t="s">
        <v>1416</v>
      </c>
      <c r="D69" s="33">
        <v>5.895833333333333</v>
      </c>
      <c r="E69" s="42">
        <v>7.6521739130434785</v>
      </c>
      <c r="F69" s="43">
        <v>7.5</v>
      </c>
      <c r="G69" s="42">
        <v>7.5</v>
      </c>
      <c r="H69" s="42">
        <v>5.91</v>
      </c>
      <c r="I69" s="42">
        <v>6.33</v>
      </c>
      <c r="J69" s="27">
        <f t="shared" si="2"/>
        <v>6.7778985507246388</v>
      </c>
      <c r="K69" s="37">
        <v>0</v>
      </c>
      <c r="L69" s="54"/>
      <c r="M69" s="47" t="str">
        <f t="shared" si="3"/>
        <v>19369</v>
      </c>
    </row>
  </sheetData>
  <conditionalFormatting sqref="C16:C51 C2:C14">
    <cfRule type="duplicateValues" dxfId="15" priority="1"/>
  </conditionalFormatting>
  <conditionalFormatting sqref="C16:C51 C2:C14">
    <cfRule type="duplicateValues" dxfId="14" priority="2"/>
    <cfRule type="duplicateValues" dxfId="13" priority="3"/>
  </conditionalFormatting>
  <conditionalFormatting sqref="B2:B51">
    <cfRule type="duplicateValues" dxfId="12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A603-773F-4F3A-8D2B-8D655C1FCA00}">
  <dimension ref="A1:M70"/>
  <sheetViews>
    <sheetView workbookViewId="0">
      <selection activeCell="M5" sqref="M5"/>
    </sheetView>
  </sheetViews>
  <sheetFormatPr defaultRowHeight="12.3" x14ac:dyDescent="0.4"/>
  <sheetData>
    <row r="1" spans="1:13" ht="75" x14ac:dyDescent="0.4">
      <c r="A1" s="17" t="s">
        <v>1142</v>
      </c>
      <c r="B1" s="17" t="s">
        <v>1047</v>
      </c>
      <c r="C1" s="17" t="s">
        <v>1048</v>
      </c>
      <c r="D1" s="17" t="s">
        <v>1049</v>
      </c>
      <c r="E1" s="17" t="s">
        <v>1050</v>
      </c>
      <c r="F1" s="17" t="s">
        <v>1051</v>
      </c>
      <c r="G1" s="17" t="s">
        <v>1052</v>
      </c>
      <c r="H1" s="17" t="s">
        <v>1053</v>
      </c>
      <c r="I1" s="16" t="s">
        <v>1054</v>
      </c>
      <c r="J1" s="17" t="s">
        <v>1055</v>
      </c>
      <c r="K1" s="17" t="s">
        <v>1056</v>
      </c>
      <c r="L1" s="30"/>
      <c r="M1" s="16" t="s">
        <v>1057</v>
      </c>
    </row>
    <row r="2" spans="1:13" ht="15" x14ac:dyDescent="0.4">
      <c r="A2" s="44">
        <v>1</v>
      </c>
      <c r="B2" s="45" t="s">
        <v>1143</v>
      </c>
      <c r="C2" s="36" t="s">
        <v>1144</v>
      </c>
      <c r="D2" s="33">
        <v>7</v>
      </c>
      <c r="E2" s="46">
        <v>8.0869565217391308</v>
      </c>
      <c r="F2" s="42">
        <v>7.84</v>
      </c>
      <c r="G2" s="43">
        <v>7.3181818181818183</v>
      </c>
      <c r="H2" s="43">
        <v>5.54</v>
      </c>
      <c r="I2" s="43">
        <v>8.64</v>
      </c>
      <c r="J2" s="27">
        <f>(D2*24+E2*23+F2*25+G2*22+H2*24+I2*22)/140</f>
        <v>7.3860000000000001</v>
      </c>
      <c r="K2" s="37">
        <v>0</v>
      </c>
      <c r="L2" s="47"/>
      <c r="M2" s="47" t="str">
        <f>LEFT(B2,2)&amp;RIGHT(B2,3)</f>
        <v>19201</v>
      </c>
    </row>
    <row r="3" spans="1:13" ht="15" x14ac:dyDescent="0.4">
      <c r="A3" s="44">
        <v>2</v>
      </c>
      <c r="B3" s="39" t="s">
        <v>1145</v>
      </c>
      <c r="C3" s="36" t="s">
        <v>1146</v>
      </c>
      <c r="D3" s="33">
        <v>8.1666666666666661</v>
      </c>
      <c r="E3" s="46">
        <v>8.695652173913043</v>
      </c>
      <c r="F3" s="42">
        <v>8.4</v>
      </c>
      <c r="G3" s="43">
        <v>8.045454545454545</v>
      </c>
      <c r="H3" s="43">
        <v>7.916666666666667</v>
      </c>
      <c r="I3" s="43">
        <v>9.0500000000000007</v>
      </c>
      <c r="J3" s="27">
        <f t="shared" ref="J3:J66" si="0">(D3*24+E3*23+F3*25+G3*22+H3*24+I3*22)/140</f>
        <v>8.3721428571428564</v>
      </c>
      <c r="K3" s="37">
        <v>0</v>
      </c>
      <c r="L3" s="47"/>
      <c r="M3" s="47" t="str">
        <f t="shared" ref="M3:M66" si="1">LEFT(B3,2)&amp;RIGHT(B3,3)</f>
        <v>19202</v>
      </c>
    </row>
    <row r="4" spans="1:13" ht="15" x14ac:dyDescent="0.4">
      <c r="A4" s="44">
        <v>3</v>
      </c>
      <c r="B4" s="39" t="s">
        <v>1147</v>
      </c>
      <c r="C4" s="36" t="s">
        <v>1148</v>
      </c>
      <c r="D4" s="33">
        <v>5.583333333333333</v>
      </c>
      <c r="E4" s="46">
        <v>7.0434782608695654</v>
      </c>
      <c r="F4" s="48">
        <v>4.28</v>
      </c>
      <c r="G4" s="43">
        <v>7.6818181818181817</v>
      </c>
      <c r="H4" s="43">
        <v>5.12</v>
      </c>
      <c r="I4" s="43">
        <v>7.18</v>
      </c>
      <c r="J4" s="27">
        <f t="shared" si="0"/>
        <v>6.0917142857142847</v>
      </c>
      <c r="K4" s="37">
        <v>1</v>
      </c>
      <c r="L4" s="47"/>
      <c r="M4" s="47" t="str">
        <f t="shared" si="1"/>
        <v>19203</v>
      </c>
    </row>
    <row r="5" spans="1:13" ht="15" x14ac:dyDescent="0.4">
      <c r="A5" s="44">
        <v>4</v>
      </c>
      <c r="B5" s="39" t="s">
        <v>1149</v>
      </c>
      <c r="C5" s="36" t="s">
        <v>1150</v>
      </c>
      <c r="D5" s="33">
        <v>7.541666666666667</v>
      </c>
      <c r="E5" s="46">
        <v>8.3478260869565215</v>
      </c>
      <c r="F5" s="42">
        <v>8.36</v>
      </c>
      <c r="G5" s="43">
        <v>7.7272727272727275</v>
      </c>
      <c r="H5" s="43">
        <v>7.041666666666667</v>
      </c>
      <c r="I5" s="43">
        <v>7.95</v>
      </c>
      <c r="J5" s="27">
        <f t="shared" si="0"/>
        <v>7.8278571428571437</v>
      </c>
      <c r="K5" s="37">
        <v>0</v>
      </c>
      <c r="L5" s="47"/>
      <c r="M5" s="47" t="str">
        <f t="shared" si="1"/>
        <v>19204</v>
      </c>
    </row>
    <row r="6" spans="1:13" ht="15" x14ac:dyDescent="0.4">
      <c r="A6" s="44">
        <v>5</v>
      </c>
      <c r="B6" s="39" t="s">
        <v>1151</v>
      </c>
      <c r="C6" s="36" t="s">
        <v>1152</v>
      </c>
      <c r="D6" s="33">
        <v>9.3958333333333339</v>
      </c>
      <c r="E6" s="46">
        <v>9.304347826086957</v>
      </c>
      <c r="F6" s="42">
        <v>9.4</v>
      </c>
      <c r="G6" s="43">
        <v>9.2727272727272734</v>
      </c>
      <c r="H6" s="43">
        <v>9.4166666666666661</v>
      </c>
      <c r="I6" s="43">
        <v>9.32</v>
      </c>
      <c r="J6" s="27">
        <f t="shared" si="0"/>
        <v>9.3538571428571426</v>
      </c>
      <c r="K6" s="37">
        <v>0</v>
      </c>
      <c r="L6" s="47"/>
      <c r="M6" s="47" t="str">
        <f t="shared" si="1"/>
        <v>19205</v>
      </c>
    </row>
    <row r="7" spans="1:13" ht="15" x14ac:dyDescent="0.4">
      <c r="A7" s="44">
        <v>6</v>
      </c>
      <c r="B7" s="39" t="s">
        <v>1153</v>
      </c>
      <c r="C7" s="36" t="s">
        <v>1154</v>
      </c>
      <c r="D7" s="33">
        <v>6.145833333333333</v>
      </c>
      <c r="E7" s="46">
        <v>6.9565217391304346</v>
      </c>
      <c r="F7" s="42">
        <v>7.16</v>
      </c>
      <c r="G7" s="43">
        <v>7.7272727272727275</v>
      </c>
      <c r="H7" s="43">
        <v>5.33</v>
      </c>
      <c r="I7" s="43">
        <v>6.73</v>
      </c>
      <c r="J7" s="27">
        <f t="shared" si="0"/>
        <v>6.660571428571429</v>
      </c>
      <c r="K7" s="37">
        <v>0</v>
      </c>
      <c r="L7" s="47"/>
      <c r="M7" s="47" t="str">
        <f t="shared" si="1"/>
        <v>19206</v>
      </c>
    </row>
    <row r="8" spans="1:13" ht="15" x14ac:dyDescent="0.4">
      <c r="A8" s="44">
        <v>7</v>
      </c>
      <c r="B8" s="39" t="s">
        <v>1155</v>
      </c>
      <c r="C8" s="36" t="s">
        <v>1156</v>
      </c>
      <c r="D8" s="33">
        <v>7.375</v>
      </c>
      <c r="E8" s="46">
        <v>7.8695652173913047</v>
      </c>
      <c r="F8" s="42">
        <v>7.32</v>
      </c>
      <c r="G8" s="43">
        <v>7.5</v>
      </c>
      <c r="H8" s="43">
        <v>5.66</v>
      </c>
      <c r="I8" s="43">
        <v>7.45</v>
      </c>
      <c r="J8" s="27">
        <f t="shared" si="0"/>
        <v>7.1838571428571427</v>
      </c>
      <c r="K8" s="37">
        <v>0</v>
      </c>
      <c r="L8" s="47"/>
      <c r="M8" s="47" t="str">
        <f t="shared" si="1"/>
        <v>19207</v>
      </c>
    </row>
    <row r="9" spans="1:13" ht="15" x14ac:dyDescent="0.4">
      <c r="A9" s="44">
        <v>8</v>
      </c>
      <c r="B9" s="39" t="s">
        <v>1157</v>
      </c>
      <c r="C9" s="36" t="s">
        <v>1158</v>
      </c>
      <c r="D9" s="33">
        <v>8.375</v>
      </c>
      <c r="E9" s="46">
        <v>8.3913043478260878</v>
      </c>
      <c r="F9" s="42">
        <v>8.36</v>
      </c>
      <c r="G9" s="43">
        <v>7.4545454545454541</v>
      </c>
      <c r="H9" s="43">
        <v>7.333333333333333</v>
      </c>
      <c r="I9" s="43">
        <v>9</v>
      </c>
      <c r="J9" s="27">
        <f t="shared" si="0"/>
        <v>8.15</v>
      </c>
      <c r="K9" s="37">
        <v>0</v>
      </c>
      <c r="L9" s="47"/>
      <c r="M9" s="47" t="str">
        <f t="shared" si="1"/>
        <v>19208</v>
      </c>
    </row>
    <row r="10" spans="1:13" ht="15" x14ac:dyDescent="0.4">
      <c r="A10" s="44">
        <v>9</v>
      </c>
      <c r="B10" s="39" t="s">
        <v>1159</v>
      </c>
      <c r="C10" s="36" t="s">
        <v>1160</v>
      </c>
      <c r="D10" s="33">
        <v>5.416666666666667</v>
      </c>
      <c r="E10" s="46">
        <v>7.0434782608695654</v>
      </c>
      <c r="F10" s="42">
        <v>6.96</v>
      </c>
      <c r="G10" s="43">
        <v>6.3636363636363633</v>
      </c>
      <c r="H10" s="49">
        <v>4.375</v>
      </c>
      <c r="I10" s="43">
        <v>7.95</v>
      </c>
      <c r="J10" s="27">
        <f t="shared" si="0"/>
        <v>6.3278571428571428</v>
      </c>
      <c r="K10" s="37">
        <v>2</v>
      </c>
      <c r="L10" s="47"/>
      <c r="M10" s="47" t="str">
        <f t="shared" si="1"/>
        <v>19209</v>
      </c>
    </row>
    <row r="11" spans="1:13" ht="15" x14ac:dyDescent="0.4">
      <c r="A11" s="44">
        <v>10</v>
      </c>
      <c r="B11" s="39" t="s">
        <v>1161</v>
      </c>
      <c r="C11" s="36" t="s">
        <v>1162</v>
      </c>
      <c r="D11" s="33">
        <v>4.97</v>
      </c>
      <c r="E11" s="46">
        <v>7.1304347826086953</v>
      </c>
      <c r="F11" s="42">
        <v>7.24</v>
      </c>
      <c r="G11" s="43">
        <v>7.2272727272727275</v>
      </c>
      <c r="H11" s="43">
        <v>5.458333333333333</v>
      </c>
      <c r="I11" s="43">
        <v>7.86</v>
      </c>
      <c r="J11" s="27">
        <f t="shared" si="0"/>
        <v>6.6228571428571428</v>
      </c>
      <c r="K11" s="37">
        <v>0</v>
      </c>
      <c r="L11" s="47"/>
      <c r="M11" s="47" t="str">
        <f t="shared" si="1"/>
        <v>19210</v>
      </c>
    </row>
    <row r="12" spans="1:13" ht="15" x14ac:dyDescent="0.4">
      <c r="A12" s="44">
        <v>11</v>
      </c>
      <c r="B12" s="39" t="s">
        <v>1163</v>
      </c>
      <c r="C12" s="36" t="s">
        <v>1164</v>
      </c>
      <c r="D12" s="33">
        <v>7.395833333333333</v>
      </c>
      <c r="E12" s="46">
        <v>8.0869565217391308</v>
      </c>
      <c r="F12" s="42">
        <v>8.16</v>
      </c>
      <c r="G12" s="43">
        <v>8.6363636363636367</v>
      </c>
      <c r="H12" s="43">
        <v>6.666666666666667</v>
      </c>
      <c r="I12" s="43">
        <v>8.5</v>
      </c>
      <c r="J12" s="27">
        <f t="shared" si="0"/>
        <v>7.8892857142857142</v>
      </c>
      <c r="K12" s="37">
        <v>0</v>
      </c>
      <c r="L12" s="47"/>
      <c r="M12" s="47" t="str">
        <f t="shared" si="1"/>
        <v>19211</v>
      </c>
    </row>
    <row r="13" spans="1:13" ht="15" x14ac:dyDescent="0.4">
      <c r="A13" s="44">
        <v>12</v>
      </c>
      <c r="B13" s="39" t="s">
        <v>1165</v>
      </c>
      <c r="C13" s="36" t="s">
        <v>1166</v>
      </c>
      <c r="D13" s="33">
        <v>9.1041666666666661</v>
      </c>
      <c r="E13" s="46">
        <v>9.4347826086956523</v>
      </c>
      <c r="F13" s="42">
        <v>9.1199999999999992</v>
      </c>
      <c r="G13" s="43">
        <v>8.545454545454545</v>
      </c>
      <c r="H13" s="43">
        <v>8.875</v>
      </c>
      <c r="I13" s="43">
        <v>9.64</v>
      </c>
      <c r="J13" s="27">
        <f t="shared" si="0"/>
        <v>9.1184285714285718</v>
      </c>
      <c r="K13" s="37">
        <v>0</v>
      </c>
      <c r="L13" s="47"/>
      <c r="M13" s="47" t="str">
        <f t="shared" si="1"/>
        <v>19212</v>
      </c>
    </row>
    <row r="14" spans="1:13" ht="15" x14ac:dyDescent="0.4">
      <c r="A14" s="44">
        <v>13</v>
      </c>
      <c r="B14" s="39" t="s">
        <v>1167</v>
      </c>
      <c r="C14" s="36" t="s">
        <v>1168</v>
      </c>
      <c r="D14" s="33">
        <v>8.4791666666666661</v>
      </c>
      <c r="E14" s="46">
        <v>8</v>
      </c>
      <c r="F14" s="42">
        <v>8.1199999999999992</v>
      </c>
      <c r="G14" s="43">
        <v>6.9090909090909092</v>
      </c>
      <c r="H14" s="43">
        <v>6.458333333333333</v>
      </c>
      <c r="I14" s="43">
        <v>7.73</v>
      </c>
      <c r="J14" s="27">
        <f t="shared" si="0"/>
        <v>7.6254285714285714</v>
      </c>
      <c r="K14" s="37">
        <v>0</v>
      </c>
      <c r="L14" s="47"/>
      <c r="M14" s="47" t="str">
        <f t="shared" si="1"/>
        <v>19213</v>
      </c>
    </row>
    <row r="15" spans="1:13" ht="15" x14ac:dyDescent="0.4">
      <c r="A15" s="44">
        <v>14</v>
      </c>
      <c r="B15" s="39" t="s">
        <v>1169</v>
      </c>
      <c r="C15" s="36" t="s">
        <v>1170</v>
      </c>
      <c r="D15" s="33">
        <v>5.416666666666667</v>
      </c>
      <c r="E15" s="46">
        <v>6.2608695652173916</v>
      </c>
      <c r="F15" s="42">
        <v>6.68</v>
      </c>
      <c r="G15" s="43">
        <v>6.8636363636363598</v>
      </c>
      <c r="H15" s="49">
        <v>4.5</v>
      </c>
      <c r="I15" s="43">
        <v>7.14</v>
      </c>
      <c r="J15" s="27">
        <f t="shared" si="0"/>
        <v>6.1219999999999999</v>
      </c>
      <c r="K15" s="37">
        <v>1</v>
      </c>
      <c r="L15" s="47"/>
      <c r="M15" s="47" t="str">
        <f t="shared" si="1"/>
        <v>19214</v>
      </c>
    </row>
    <row r="16" spans="1:13" ht="15" x14ac:dyDescent="0.4">
      <c r="A16" s="44">
        <v>15</v>
      </c>
      <c r="B16" s="39" t="s">
        <v>1171</v>
      </c>
      <c r="C16" s="36" t="s">
        <v>1172</v>
      </c>
      <c r="D16" s="33">
        <v>8.8125</v>
      </c>
      <c r="E16" s="46">
        <v>9.3478260869565215</v>
      </c>
      <c r="F16" s="42">
        <v>7.56</v>
      </c>
      <c r="G16" s="43">
        <v>7.4090909090909092</v>
      </c>
      <c r="H16" s="43">
        <v>7.25</v>
      </c>
      <c r="I16" s="43">
        <v>9.5</v>
      </c>
      <c r="J16" s="27">
        <f t="shared" si="0"/>
        <v>8.2964285714285708</v>
      </c>
      <c r="K16" s="37">
        <v>0</v>
      </c>
      <c r="L16" s="47"/>
      <c r="M16" s="47" t="str">
        <f t="shared" si="1"/>
        <v>19215</v>
      </c>
    </row>
    <row r="17" spans="1:13" ht="15" x14ac:dyDescent="0.4">
      <c r="A17" s="44">
        <v>16</v>
      </c>
      <c r="B17" s="39" t="s">
        <v>1173</v>
      </c>
      <c r="C17" s="36" t="s">
        <v>1174</v>
      </c>
      <c r="D17" s="33">
        <v>6.895833333333333</v>
      </c>
      <c r="E17" s="46">
        <v>7.8260869565217392</v>
      </c>
      <c r="F17" s="42">
        <v>7.52</v>
      </c>
      <c r="G17" s="43">
        <v>7.5</v>
      </c>
      <c r="H17" s="43">
        <v>6.583333333333333</v>
      </c>
      <c r="I17" s="43">
        <v>7.23</v>
      </c>
      <c r="J17" s="27">
        <f t="shared" si="0"/>
        <v>7.2539999999999996</v>
      </c>
      <c r="K17" s="37">
        <v>0</v>
      </c>
      <c r="L17" s="47"/>
      <c r="M17" s="47" t="str">
        <f t="shared" si="1"/>
        <v>19216</v>
      </c>
    </row>
    <row r="18" spans="1:13" ht="15" x14ac:dyDescent="0.4">
      <c r="A18" s="44">
        <v>17</v>
      </c>
      <c r="B18" s="39" t="s">
        <v>1175</v>
      </c>
      <c r="C18" s="36" t="s">
        <v>1176</v>
      </c>
      <c r="D18" s="33">
        <v>7.6875</v>
      </c>
      <c r="E18" s="46">
        <v>8.3478260869565215</v>
      </c>
      <c r="F18" s="42">
        <v>8.0399999999999991</v>
      </c>
      <c r="G18" s="43">
        <v>8.2272727272727266</v>
      </c>
      <c r="H18" s="43">
        <v>7.333333333333333</v>
      </c>
      <c r="I18" s="43">
        <v>8.4499999999999993</v>
      </c>
      <c r="J18" s="27">
        <f t="shared" si="0"/>
        <v>8.0028571428571436</v>
      </c>
      <c r="K18" s="37">
        <v>0</v>
      </c>
      <c r="L18" s="47"/>
      <c r="M18" s="47" t="str">
        <f t="shared" si="1"/>
        <v>19217</v>
      </c>
    </row>
    <row r="19" spans="1:13" ht="15" x14ac:dyDescent="0.4">
      <c r="A19" s="44">
        <v>18</v>
      </c>
      <c r="B19" s="39" t="s">
        <v>1177</v>
      </c>
      <c r="C19" s="36" t="s">
        <v>1178</v>
      </c>
      <c r="D19" s="33">
        <v>7.416666666666667</v>
      </c>
      <c r="E19" s="46">
        <v>8.2608695652173907</v>
      </c>
      <c r="F19" s="42">
        <v>7.8</v>
      </c>
      <c r="G19" s="43">
        <v>7.2727272727272725</v>
      </c>
      <c r="H19" s="43">
        <v>6.791666666666667</v>
      </c>
      <c r="I19" s="43">
        <v>8.41</v>
      </c>
      <c r="J19" s="27">
        <f t="shared" si="0"/>
        <v>7.6501428571428569</v>
      </c>
      <c r="K19" s="37">
        <v>0</v>
      </c>
      <c r="L19" s="47"/>
      <c r="M19" s="47" t="str">
        <f t="shared" si="1"/>
        <v>19218</v>
      </c>
    </row>
    <row r="20" spans="1:13" ht="15" x14ac:dyDescent="0.4">
      <c r="A20" s="44">
        <v>19</v>
      </c>
      <c r="B20" s="39" t="s">
        <v>1179</v>
      </c>
      <c r="C20" s="36" t="s">
        <v>1180</v>
      </c>
      <c r="D20" s="33">
        <v>7.3125</v>
      </c>
      <c r="E20" s="46">
        <v>7.9565217391304346</v>
      </c>
      <c r="F20" s="42">
        <v>8.24</v>
      </c>
      <c r="G20" s="43">
        <v>8.3181818181818183</v>
      </c>
      <c r="H20" s="43">
        <v>6.708333333333333</v>
      </c>
      <c r="I20" s="43">
        <v>8.41</v>
      </c>
      <c r="J20" s="27">
        <f t="shared" si="0"/>
        <v>7.8108571428571425</v>
      </c>
      <c r="K20" s="37">
        <v>0</v>
      </c>
      <c r="L20" s="47"/>
      <c r="M20" s="47" t="str">
        <f t="shared" si="1"/>
        <v>19219</v>
      </c>
    </row>
    <row r="21" spans="1:13" ht="15" x14ac:dyDescent="0.4">
      <c r="A21" s="44">
        <v>20</v>
      </c>
      <c r="B21" s="39" t="s">
        <v>1181</v>
      </c>
      <c r="C21" s="36" t="s">
        <v>1182</v>
      </c>
      <c r="D21" s="33">
        <v>6.541666666666667</v>
      </c>
      <c r="E21" s="46">
        <v>7.7826086956521738</v>
      </c>
      <c r="F21" s="42">
        <v>8.48</v>
      </c>
      <c r="G21" s="43">
        <v>7.8181818181818183</v>
      </c>
      <c r="H21" s="43">
        <v>6.458333333333333</v>
      </c>
      <c r="I21" s="43">
        <v>7.86</v>
      </c>
      <c r="J21" s="27">
        <f t="shared" si="0"/>
        <v>7.4851428571428578</v>
      </c>
      <c r="K21" s="37">
        <v>0</v>
      </c>
      <c r="L21" s="47"/>
      <c r="M21" s="47" t="str">
        <f t="shared" si="1"/>
        <v>19220</v>
      </c>
    </row>
    <row r="22" spans="1:13" ht="15" x14ac:dyDescent="0.4">
      <c r="A22" s="44">
        <v>21</v>
      </c>
      <c r="B22" s="39" t="s">
        <v>1183</v>
      </c>
      <c r="C22" s="36" t="s">
        <v>1184</v>
      </c>
      <c r="D22" s="33">
        <v>6.229166666666667</v>
      </c>
      <c r="E22" s="46">
        <v>7</v>
      </c>
      <c r="F22" s="42">
        <v>6.76</v>
      </c>
      <c r="G22" s="43">
        <v>7.4545454545454541</v>
      </c>
      <c r="H22" s="49">
        <v>4.291666666666667</v>
      </c>
      <c r="I22" s="43">
        <v>6.91</v>
      </c>
      <c r="J22" s="27">
        <f t="shared" si="0"/>
        <v>6.4180000000000001</v>
      </c>
      <c r="K22" s="37">
        <v>1</v>
      </c>
      <c r="L22" s="47"/>
      <c r="M22" s="47" t="str">
        <f t="shared" si="1"/>
        <v>19221</v>
      </c>
    </row>
    <row r="23" spans="1:13" ht="15" x14ac:dyDescent="0.4">
      <c r="A23" s="44">
        <v>22</v>
      </c>
      <c r="B23" s="39" t="s">
        <v>1185</v>
      </c>
      <c r="C23" s="36" t="s">
        <v>1186</v>
      </c>
      <c r="D23" s="33">
        <v>5.875</v>
      </c>
      <c r="E23" s="46">
        <v>7.3043478260869561</v>
      </c>
      <c r="F23" s="42">
        <v>7.32</v>
      </c>
      <c r="G23" s="43">
        <v>8.5</v>
      </c>
      <c r="H23" s="43">
        <v>7.416666666666667</v>
      </c>
      <c r="I23" s="43">
        <v>8.5500000000000007</v>
      </c>
      <c r="J23" s="27">
        <f t="shared" si="0"/>
        <v>7.464999999999999</v>
      </c>
      <c r="K23" s="37">
        <v>0</v>
      </c>
      <c r="L23" s="47"/>
      <c r="M23" s="47" t="str">
        <f t="shared" si="1"/>
        <v>19222</v>
      </c>
    </row>
    <row r="24" spans="1:13" ht="15" x14ac:dyDescent="0.4">
      <c r="A24" s="44">
        <v>23</v>
      </c>
      <c r="B24" s="39" t="s">
        <v>1187</v>
      </c>
      <c r="C24" s="36" t="s">
        <v>1188</v>
      </c>
      <c r="D24" s="33">
        <v>7.895833333333333</v>
      </c>
      <c r="E24" s="46">
        <v>8.4782608695652169</v>
      </c>
      <c r="F24" s="42">
        <v>8.56</v>
      </c>
      <c r="G24" s="43">
        <v>8.454545454545455</v>
      </c>
      <c r="H24" s="43">
        <v>6.958333333333333</v>
      </c>
      <c r="I24" s="43">
        <v>9.09</v>
      </c>
      <c r="J24" s="27">
        <f t="shared" si="0"/>
        <v>8.2248571428571431</v>
      </c>
      <c r="K24" s="37">
        <v>0</v>
      </c>
      <c r="L24" s="47"/>
      <c r="M24" s="47" t="str">
        <f t="shared" si="1"/>
        <v>19223</v>
      </c>
    </row>
    <row r="25" spans="1:13" ht="15" x14ac:dyDescent="0.4">
      <c r="A25" s="44">
        <v>24</v>
      </c>
      <c r="B25" s="39" t="s">
        <v>1189</v>
      </c>
      <c r="C25" s="36" t="s">
        <v>1190</v>
      </c>
      <c r="D25" s="33">
        <v>6.6875</v>
      </c>
      <c r="E25" s="46">
        <v>8.1739130434782616</v>
      </c>
      <c r="F25" s="42">
        <v>8.56</v>
      </c>
      <c r="G25" s="43">
        <v>8.3181818181818183</v>
      </c>
      <c r="H25" s="43">
        <v>6.333333333333333</v>
      </c>
      <c r="I25" s="43">
        <v>8.32</v>
      </c>
      <c r="J25" s="27">
        <f t="shared" si="0"/>
        <v>7.7181428571428565</v>
      </c>
      <c r="K25" s="37">
        <v>0</v>
      </c>
      <c r="L25" s="47"/>
      <c r="M25" s="47" t="str">
        <f t="shared" si="1"/>
        <v>19224</v>
      </c>
    </row>
    <row r="26" spans="1:13" ht="15" x14ac:dyDescent="0.4">
      <c r="A26" s="44">
        <v>25</v>
      </c>
      <c r="B26" s="39" t="s">
        <v>1191</v>
      </c>
      <c r="C26" s="36" t="s">
        <v>1192</v>
      </c>
      <c r="D26" s="33">
        <v>7.333333333333333</v>
      </c>
      <c r="E26" s="46">
        <v>7.2608695652173916</v>
      </c>
      <c r="F26" s="42">
        <v>8.32</v>
      </c>
      <c r="G26" s="43">
        <v>8.454545454545455</v>
      </c>
      <c r="H26" s="43">
        <v>6.416666666666667</v>
      </c>
      <c r="I26" s="43">
        <v>8.5</v>
      </c>
      <c r="J26" s="27">
        <f t="shared" si="0"/>
        <v>7.7</v>
      </c>
      <c r="K26" s="37">
        <v>0</v>
      </c>
      <c r="L26" s="47"/>
      <c r="M26" s="47" t="str">
        <f t="shared" si="1"/>
        <v>19225</v>
      </c>
    </row>
    <row r="27" spans="1:13" ht="15" x14ac:dyDescent="0.4">
      <c r="A27" s="44">
        <v>26</v>
      </c>
      <c r="B27" s="39" t="s">
        <v>1193</v>
      </c>
      <c r="C27" s="36" t="s">
        <v>1194</v>
      </c>
      <c r="D27" s="33">
        <v>7.604166666666667</v>
      </c>
      <c r="E27" s="46">
        <v>7.2608695652173916</v>
      </c>
      <c r="F27" s="42">
        <v>8.16</v>
      </c>
      <c r="G27" s="43">
        <v>7.5</v>
      </c>
      <c r="H27" s="43">
        <v>7</v>
      </c>
      <c r="I27" s="43">
        <v>8.5</v>
      </c>
      <c r="J27" s="27">
        <f t="shared" si="0"/>
        <v>7.6678571428571427</v>
      </c>
      <c r="K27" s="37">
        <v>0</v>
      </c>
      <c r="L27" s="47"/>
      <c r="M27" s="47" t="str">
        <f t="shared" si="1"/>
        <v>19226</v>
      </c>
    </row>
    <row r="28" spans="1:13" ht="15" x14ac:dyDescent="0.4">
      <c r="A28" s="44">
        <v>27</v>
      </c>
      <c r="B28" s="39" t="s">
        <v>1195</v>
      </c>
      <c r="C28" s="36" t="s">
        <v>1196</v>
      </c>
      <c r="D28" s="33">
        <v>5.291666666666667</v>
      </c>
      <c r="E28" s="46">
        <v>6.8695652173913047</v>
      </c>
      <c r="F28" s="42">
        <v>7.36</v>
      </c>
      <c r="G28" s="43">
        <v>7.5909090909090908</v>
      </c>
      <c r="H28" s="49">
        <v>4.25</v>
      </c>
      <c r="I28" s="49">
        <v>5.64</v>
      </c>
      <c r="J28" s="27">
        <f t="shared" si="0"/>
        <v>6.1577142857142864</v>
      </c>
      <c r="K28" s="37">
        <v>2</v>
      </c>
      <c r="L28" s="47"/>
      <c r="M28" s="47" t="str">
        <f t="shared" si="1"/>
        <v>19227</v>
      </c>
    </row>
    <row r="29" spans="1:13" ht="15" x14ac:dyDescent="0.4">
      <c r="A29" s="44">
        <v>28</v>
      </c>
      <c r="B29" s="39" t="s">
        <v>1197</v>
      </c>
      <c r="C29" s="36" t="s">
        <v>1198</v>
      </c>
      <c r="D29" s="33">
        <v>7.375</v>
      </c>
      <c r="E29" s="46">
        <v>8</v>
      </c>
      <c r="F29" s="42">
        <v>7.84</v>
      </c>
      <c r="G29" s="43">
        <v>7.8181818181818183</v>
      </c>
      <c r="H29" s="43">
        <v>6.791666666666667</v>
      </c>
      <c r="I29" s="43">
        <v>8.41</v>
      </c>
      <c r="J29" s="27">
        <f t="shared" si="0"/>
        <v>7.6929999999999996</v>
      </c>
      <c r="K29" s="37">
        <v>0</v>
      </c>
      <c r="L29" s="47"/>
      <c r="M29" s="47" t="str">
        <f t="shared" si="1"/>
        <v>19228</v>
      </c>
    </row>
    <row r="30" spans="1:13" ht="15" x14ac:dyDescent="0.4">
      <c r="A30" s="44">
        <v>29</v>
      </c>
      <c r="B30" s="39" t="s">
        <v>1199</v>
      </c>
      <c r="C30" s="36" t="s">
        <v>1200</v>
      </c>
      <c r="D30" s="35">
        <v>2.125</v>
      </c>
      <c r="E30" s="50">
        <v>4.8260869565217392</v>
      </c>
      <c r="F30" s="42">
        <v>5.48</v>
      </c>
      <c r="G30" s="49">
        <v>4.0909090909090908</v>
      </c>
      <c r="H30" s="49">
        <v>1.25</v>
      </c>
      <c r="I30" s="49">
        <v>3.18</v>
      </c>
      <c r="J30" s="27">
        <f t="shared" si="0"/>
        <v>3.4925714285714289</v>
      </c>
      <c r="K30" s="37">
        <v>18</v>
      </c>
      <c r="L30" s="47"/>
      <c r="M30" s="47" t="str">
        <f t="shared" si="1"/>
        <v>19229</v>
      </c>
    </row>
    <row r="31" spans="1:13" ht="15" x14ac:dyDescent="0.4">
      <c r="A31" s="44">
        <v>30</v>
      </c>
      <c r="B31" s="39" t="s">
        <v>1201</v>
      </c>
      <c r="C31" s="36" t="s">
        <v>1202</v>
      </c>
      <c r="D31" s="33">
        <v>6.729166666666667</v>
      </c>
      <c r="E31" s="46">
        <v>7.8260869565217392</v>
      </c>
      <c r="F31" s="42">
        <v>7.8</v>
      </c>
      <c r="G31" s="43">
        <v>7.8636363636363633</v>
      </c>
      <c r="H31" s="43">
        <v>6.16</v>
      </c>
      <c r="I31" s="43">
        <v>7.77</v>
      </c>
      <c r="J31" s="27">
        <f t="shared" si="0"/>
        <v>7.3448571428571423</v>
      </c>
      <c r="K31" s="37">
        <v>0</v>
      </c>
      <c r="L31" s="47"/>
      <c r="M31" s="47" t="str">
        <f t="shared" si="1"/>
        <v>19230</v>
      </c>
    </row>
    <row r="32" spans="1:13" ht="15" x14ac:dyDescent="0.4">
      <c r="A32" s="44">
        <v>31</v>
      </c>
      <c r="B32" s="39" t="s">
        <v>1203</v>
      </c>
      <c r="C32" s="36" t="s">
        <v>1204</v>
      </c>
      <c r="D32" s="33">
        <v>7.145833333333333</v>
      </c>
      <c r="E32" s="46">
        <v>7.5217391304347823</v>
      </c>
      <c r="F32" s="42">
        <v>7.04</v>
      </c>
      <c r="G32" s="43">
        <v>8</v>
      </c>
      <c r="H32" s="43">
        <v>6.583333333333333</v>
      </c>
      <c r="I32" s="43">
        <v>8.5500000000000007</v>
      </c>
      <c r="J32" s="27">
        <f t="shared" si="0"/>
        <v>7.4471428571428566</v>
      </c>
      <c r="K32" s="37">
        <v>0</v>
      </c>
      <c r="L32" s="47"/>
      <c r="M32" s="47" t="str">
        <f t="shared" si="1"/>
        <v>19231</v>
      </c>
    </row>
    <row r="33" spans="1:13" ht="15" x14ac:dyDescent="0.4">
      <c r="A33" s="44">
        <v>32</v>
      </c>
      <c r="B33" s="39" t="s">
        <v>1205</v>
      </c>
      <c r="C33" s="36" t="s">
        <v>1206</v>
      </c>
      <c r="D33" s="33">
        <v>8.5208333333333339</v>
      </c>
      <c r="E33" s="46">
        <v>8.8695652173913047</v>
      </c>
      <c r="F33" s="42">
        <v>9.1199999999999992</v>
      </c>
      <c r="G33" s="43">
        <v>8.3181818181818183</v>
      </c>
      <c r="H33" s="43">
        <v>8.3333333333333339</v>
      </c>
      <c r="I33" s="43">
        <v>9.5</v>
      </c>
      <c r="J33" s="27">
        <f t="shared" si="0"/>
        <v>8.7750000000000004</v>
      </c>
      <c r="K33" s="37">
        <v>0</v>
      </c>
      <c r="L33" s="47"/>
      <c r="M33" s="47" t="str">
        <f t="shared" si="1"/>
        <v>19232</v>
      </c>
    </row>
    <row r="34" spans="1:13" ht="15" x14ac:dyDescent="0.4">
      <c r="A34" s="44">
        <v>33</v>
      </c>
      <c r="B34" s="39" t="s">
        <v>1207</v>
      </c>
      <c r="C34" s="36" t="s">
        <v>1208</v>
      </c>
      <c r="D34" s="33">
        <v>7.708333333333333</v>
      </c>
      <c r="E34" s="46">
        <v>7.8260869565217392</v>
      </c>
      <c r="F34" s="42">
        <v>7.28</v>
      </c>
      <c r="G34" s="43">
        <v>7.4545454545454541</v>
      </c>
      <c r="H34" s="43">
        <v>7.333333333333333</v>
      </c>
      <c r="I34" s="43">
        <v>9.09</v>
      </c>
      <c r="J34" s="27">
        <f t="shared" si="0"/>
        <v>7.7641428571428577</v>
      </c>
      <c r="K34" s="37">
        <v>0</v>
      </c>
      <c r="L34" s="47"/>
      <c r="M34" s="47" t="str">
        <f t="shared" si="1"/>
        <v>19233</v>
      </c>
    </row>
    <row r="35" spans="1:13" ht="15" x14ac:dyDescent="0.4">
      <c r="A35" s="44">
        <v>34</v>
      </c>
      <c r="B35" s="45" t="s">
        <v>1209</v>
      </c>
      <c r="C35" s="36" t="s">
        <v>1210</v>
      </c>
      <c r="D35" s="23">
        <v>6.33</v>
      </c>
      <c r="E35" s="46">
        <v>7.0434782608695654</v>
      </c>
      <c r="F35" s="42">
        <v>8</v>
      </c>
      <c r="G35" s="43">
        <v>7.2272727272727275</v>
      </c>
      <c r="H35" s="49">
        <v>5.416666666666667</v>
      </c>
      <c r="I35" s="43">
        <v>7.14</v>
      </c>
      <c r="J35" s="27">
        <f t="shared" si="0"/>
        <v>6.8571428571428568</v>
      </c>
      <c r="K35" s="37">
        <v>1</v>
      </c>
      <c r="L35" s="47"/>
      <c r="M35" s="47" t="str">
        <f t="shared" si="1"/>
        <v>19234</v>
      </c>
    </row>
    <row r="36" spans="1:13" ht="15" x14ac:dyDescent="0.4">
      <c r="A36" s="44">
        <v>35</v>
      </c>
      <c r="B36" s="39" t="s">
        <v>1211</v>
      </c>
      <c r="C36" s="36" t="s">
        <v>1212</v>
      </c>
      <c r="D36" s="33">
        <v>9.0416666666666661</v>
      </c>
      <c r="E36" s="46">
        <v>9.5652173913043477</v>
      </c>
      <c r="F36" s="42">
        <v>8.4</v>
      </c>
      <c r="G36" s="43">
        <v>8.7272727272727266</v>
      </c>
      <c r="H36" s="43">
        <v>8.5</v>
      </c>
      <c r="I36" s="43">
        <v>9.4499999999999993</v>
      </c>
      <c r="J36" s="27">
        <f t="shared" si="0"/>
        <v>8.9350000000000005</v>
      </c>
      <c r="K36" s="37">
        <v>0</v>
      </c>
      <c r="L36" s="47"/>
      <c r="M36" s="47" t="str">
        <f t="shared" si="1"/>
        <v>19235</v>
      </c>
    </row>
    <row r="37" spans="1:13" ht="15" x14ac:dyDescent="0.4">
      <c r="A37" s="44">
        <v>36</v>
      </c>
      <c r="B37" s="39" t="s">
        <v>1213</v>
      </c>
      <c r="C37" s="36" t="s">
        <v>1214</v>
      </c>
      <c r="D37" s="33">
        <v>6.083333333333333</v>
      </c>
      <c r="E37" s="46">
        <v>7.1739130434782608</v>
      </c>
      <c r="F37" s="42">
        <v>7.88</v>
      </c>
      <c r="G37" s="43">
        <v>7.4545454545454541</v>
      </c>
      <c r="H37" s="49">
        <v>5.125</v>
      </c>
      <c r="I37" s="43">
        <v>7.23</v>
      </c>
      <c r="J37" s="27">
        <f t="shared" si="0"/>
        <v>6.8147142857142855</v>
      </c>
      <c r="K37" s="37">
        <v>1</v>
      </c>
      <c r="L37" s="47"/>
      <c r="M37" s="47" t="str">
        <f t="shared" si="1"/>
        <v>19236</v>
      </c>
    </row>
    <row r="38" spans="1:13" ht="15" x14ac:dyDescent="0.4">
      <c r="A38" s="44">
        <v>37</v>
      </c>
      <c r="B38" s="39" t="s">
        <v>1215</v>
      </c>
      <c r="C38" s="36" t="s">
        <v>1216</v>
      </c>
      <c r="D38" s="33">
        <v>7.458333333333333</v>
      </c>
      <c r="E38" s="46">
        <v>7.3043478260869561</v>
      </c>
      <c r="F38" s="42">
        <v>8.6</v>
      </c>
      <c r="G38" s="43">
        <v>8.7727272727272734</v>
      </c>
      <c r="H38" s="43">
        <v>7.083333333333333</v>
      </c>
      <c r="I38" s="43">
        <v>8.32</v>
      </c>
      <c r="J38" s="27">
        <f t="shared" si="0"/>
        <v>7.9145714285714286</v>
      </c>
      <c r="K38" s="37">
        <v>0</v>
      </c>
      <c r="L38" s="47"/>
      <c r="M38" s="47" t="str">
        <f t="shared" si="1"/>
        <v>19237</v>
      </c>
    </row>
    <row r="39" spans="1:13" ht="15" x14ac:dyDescent="0.4">
      <c r="A39" s="44">
        <v>38</v>
      </c>
      <c r="B39" s="39" t="s">
        <v>1217</v>
      </c>
      <c r="C39" s="36" t="s">
        <v>1218</v>
      </c>
      <c r="D39" s="33">
        <v>7.145833333333333</v>
      </c>
      <c r="E39" s="46">
        <v>6.7391304347826084</v>
      </c>
      <c r="F39" s="42">
        <v>6.56</v>
      </c>
      <c r="G39" s="43">
        <v>8.045454545454545</v>
      </c>
      <c r="H39" s="43">
        <v>6.375</v>
      </c>
      <c r="I39" s="43">
        <v>7.73</v>
      </c>
      <c r="J39" s="27">
        <f t="shared" si="0"/>
        <v>7.0754285714285707</v>
      </c>
      <c r="K39" s="37">
        <v>0</v>
      </c>
      <c r="L39" s="47"/>
      <c r="M39" s="47" t="str">
        <f t="shared" si="1"/>
        <v>19238</v>
      </c>
    </row>
    <row r="40" spans="1:13" ht="15" x14ac:dyDescent="0.4">
      <c r="A40" s="44">
        <v>39</v>
      </c>
      <c r="B40" s="39" t="s">
        <v>1219</v>
      </c>
      <c r="C40" s="36" t="s">
        <v>1220</v>
      </c>
      <c r="D40" s="33">
        <v>7.791666666666667</v>
      </c>
      <c r="E40" s="46">
        <v>8.5652173913043477</v>
      </c>
      <c r="F40" s="42">
        <v>8.48</v>
      </c>
      <c r="G40" s="43">
        <v>8.9090909090909083</v>
      </c>
      <c r="H40" s="43">
        <v>7.708333333333333</v>
      </c>
      <c r="I40" s="43">
        <v>9.59</v>
      </c>
      <c r="J40" s="27">
        <f t="shared" si="0"/>
        <v>8.4855714285714292</v>
      </c>
      <c r="K40" s="37">
        <v>0</v>
      </c>
      <c r="L40" s="47"/>
      <c r="M40" s="47" t="str">
        <f t="shared" si="1"/>
        <v>19239</v>
      </c>
    </row>
    <row r="41" spans="1:13" ht="15" x14ac:dyDescent="0.4">
      <c r="A41" s="44">
        <v>40</v>
      </c>
      <c r="B41" s="39" t="s">
        <v>1221</v>
      </c>
      <c r="C41" s="36" t="s">
        <v>1222</v>
      </c>
      <c r="D41" s="33">
        <v>7.270833333333333</v>
      </c>
      <c r="E41" s="46">
        <v>7.6956521739130439</v>
      </c>
      <c r="F41" s="42">
        <v>7.72</v>
      </c>
      <c r="G41" s="43">
        <v>8.1818181818181817</v>
      </c>
      <c r="H41" s="43">
        <v>6.166666666666667</v>
      </c>
      <c r="I41" s="43">
        <v>6.86</v>
      </c>
      <c r="J41" s="27">
        <f t="shared" si="0"/>
        <v>7.3101428571428579</v>
      </c>
      <c r="K41" s="37">
        <v>0</v>
      </c>
      <c r="L41" s="47"/>
      <c r="M41" s="47" t="str">
        <f t="shared" si="1"/>
        <v>19240</v>
      </c>
    </row>
    <row r="42" spans="1:13" ht="15" x14ac:dyDescent="0.4">
      <c r="A42" s="44">
        <v>41</v>
      </c>
      <c r="B42" s="39" t="s">
        <v>1223</v>
      </c>
      <c r="C42" s="36" t="s">
        <v>1224</v>
      </c>
      <c r="D42" s="33">
        <v>8.2708333333333339</v>
      </c>
      <c r="E42" s="46">
        <v>8.5652173913043477</v>
      </c>
      <c r="F42" s="42">
        <v>8.8800000000000008</v>
      </c>
      <c r="G42" s="43">
        <v>8.0909090909090917</v>
      </c>
      <c r="H42" s="43">
        <v>7.583333333333333</v>
      </c>
      <c r="I42" s="43">
        <v>8.68</v>
      </c>
      <c r="J42" s="27">
        <f t="shared" si="0"/>
        <v>8.3461428571428566</v>
      </c>
      <c r="K42" s="37">
        <v>0</v>
      </c>
      <c r="L42" s="47"/>
      <c r="M42" s="47" t="str">
        <f t="shared" si="1"/>
        <v>19241</v>
      </c>
    </row>
    <row r="43" spans="1:13" ht="15" x14ac:dyDescent="0.4">
      <c r="A43" s="44">
        <v>42</v>
      </c>
      <c r="B43" s="39" t="s">
        <v>1225</v>
      </c>
      <c r="C43" s="36" t="s">
        <v>1226</v>
      </c>
      <c r="D43" s="35">
        <v>8.5833333333333339</v>
      </c>
      <c r="E43" s="46">
        <v>7.0869565217391308</v>
      </c>
      <c r="F43" s="48">
        <v>5.68</v>
      </c>
      <c r="G43" s="49">
        <v>5.2727272727272725</v>
      </c>
      <c r="H43" s="49">
        <v>0.83333333333333337</v>
      </c>
      <c r="I43" s="49">
        <v>2.4500000000000002</v>
      </c>
      <c r="J43" s="27">
        <f t="shared" si="0"/>
        <v>5.0064285714285717</v>
      </c>
      <c r="K43" s="37">
        <v>13</v>
      </c>
      <c r="L43" s="47"/>
      <c r="M43" s="47" t="str">
        <f t="shared" si="1"/>
        <v>19242</v>
      </c>
    </row>
    <row r="44" spans="1:13" ht="15" x14ac:dyDescent="0.4">
      <c r="A44" s="44">
        <v>43</v>
      </c>
      <c r="B44" s="39" t="s">
        <v>1227</v>
      </c>
      <c r="C44" s="36" t="s">
        <v>1228</v>
      </c>
      <c r="D44" s="33">
        <v>5.354166666666667</v>
      </c>
      <c r="E44" s="46">
        <v>7</v>
      </c>
      <c r="F44" s="42">
        <v>7.6</v>
      </c>
      <c r="G44" s="43">
        <v>7.0454545454545459</v>
      </c>
      <c r="H44" s="49">
        <v>4</v>
      </c>
      <c r="I44" s="49">
        <v>6.05</v>
      </c>
      <c r="J44" s="27">
        <f t="shared" si="0"/>
        <v>6.168571428571429</v>
      </c>
      <c r="K44" s="37">
        <v>3</v>
      </c>
      <c r="L44" s="47"/>
      <c r="M44" s="47" t="str">
        <f t="shared" si="1"/>
        <v>19243</v>
      </c>
    </row>
    <row r="45" spans="1:13" ht="15" x14ac:dyDescent="0.4">
      <c r="A45" s="44">
        <v>44</v>
      </c>
      <c r="B45" s="39" t="s">
        <v>1229</v>
      </c>
      <c r="C45" s="36" t="s">
        <v>1230</v>
      </c>
      <c r="D45" s="33">
        <v>7.4375</v>
      </c>
      <c r="E45" s="46">
        <v>8.8695652173913047</v>
      </c>
      <c r="F45" s="42">
        <v>7.84</v>
      </c>
      <c r="G45" s="43">
        <v>8.454545454545455</v>
      </c>
      <c r="H45" s="43">
        <v>7.291666666666667</v>
      </c>
      <c r="I45" s="43">
        <v>8.68</v>
      </c>
      <c r="J45" s="27">
        <f t="shared" si="0"/>
        <v>8.0747142857142862</v>
      </c>
      <c r="K45" s="37">
        <v>0</v>
      </c>
      <c r="L45" s="47"/>
      <c r="M45" s="47" t="str">
        <f t="shared" si="1"/>
        <v>19244</v>
      </c>
    </row>
    <row r="46" spans="1:13" ht="15" x14ac:dyDescent="0.4">
      <c r="A46" s="44">
        <v>45</v>
      </c>
      <c r="B46" s="39" t="s">
        <v>1231</v>
      </c>
      <c r="C46" s="36" t="s">
        <v>1232</v>
      </c>
      <c r="D46" s="33">
        <v>8.4791666666666661</v>
      </c>
      <c r="E46" s="46">
        <v>8.3913043478260878</v>
      </c>
      <c r="F46" s="42">
        <v>7.72</v>
      </c>
      <c r="G46" s="43">
        <v>6.5909090909090908</v>
      </c>
      <c r="H46" s="43">
        <v>6.54</v>
      </c>
      <c r="I46" s="43">
        <v>9.14</v>
      </c>
      <c r="J46" s="27">
        <f t="shared" si="0"/>
        <v>7.8038571428571428</v>
      </c>
      <c r="K46" s="37">
        <v>0</v>
      </c>
      <c r="L46" s="47"/>
      <c r="M46" s="47" t="str">
        <f t="shared" si="1"/>
        <v>19245</v>
      </c>
    </row>
    <row r="47" spans="1:13" ht="15" x14ac:dyDescent="0.4">
      <c r="A47" s="44">
        <v>46</v>
      </c>
      <c r="B47" s="39" t="s">
        <v>1233</v>
      </c>
      <c r="C47" s="36" t="s">
        <v>1234</v>
      </c>
      <c r="D47" s="33">
        <v>8.3958333333333339</v>
      </c>
      <c r="E47" s="46">
        <v>8.1304347826086953</v>
      </c>
      <c r="F47" s="42">
        <v>6.84</v>
      </c>
      <c r="G47" s="43">
        <v>6.5454545454545459</v>
      </c>
      <c r="H47" s="43">
        <v>5.166666666666667</v>
      </c>
      <c r="I47" s="43">
        <v>7.5</v>
      </c>
      <c r="J47" s="27">
        <f t="shared" si="0"/>
        <v>7.0892857142857144</v>
      </c>
      <c r="K47" s="37">
        <v>0</v>
      </c>
      <c r="L47" s="47"/>
      <c r="M47" s="47" t="str">
        <f t="shared" si="1"/>
        <v>19246</v>
      </c>
    </row>
    <row r="48" spans="1:13" ht="15" x14ac:dyDescent="0.4">
      <c r="A48" s="44">
        <v>47</v>
      </c>
      <c r="B48" s="39" t="s">
        <v>1235</v>
      </c>
      <c r="C48" s="36" t="s">
        <v>1236</v>
      </c>
      <c r="D48" s="33">
        <v>5.333333333333333</v>
      </c>
      <c r="E48" s="46">
        <v>6.7391304347826084</v>
      </c>
      <c r="F48" s="42">
        <v>8</v>
      </c>
      <c r="G48" s="43">
        <v>7.6363636363636367</v>
      </c>
      <c r="H48" s="49">
        <v>2.8333333333333335</v>
      </c>
      <c r="I48" s="49">
        <v>5.05</v>
      </c>
      <c r="J48" s="27">
        <f t="shared" si="0"/>
        <v>5.9292857142857143</v>
      </c>
      <c r="K48" s="37">
        <v>2</v>
      </c>
      <c r="L48" s="47"/>
      <c r="M48" s="47" t="str">
        <f t="shared" si="1"/>
        <v>19247</v>
      </c>
    </row>
    <row r="49" spans="1:13" ht="15" x14ac:dyDescent="0.4">
      <c r="A49" s="44">
        <v>48</v>
      </c>
      <c r="B49" s="39" t="s">
        <v>1237</v>
      </c>
      <c r="C49" s="36" t="s">
        <v>1238</v>
      </c>
      <c r="D49" s="33">
        <v>8.4791666666666661</v>
      </c>
      <c r="E49" s="46">
        <v>8.6521739130434785</v>
      </c>
      <c r="F49" s="42">
        <v>8.56</v>
      </c>
      <c r="G49" s="43">
        <v>8.5</v>
      </c>
      <c r="H49" s="43">
        <v>6.958333333333333</v>
      </c>
      <c r="I49" s="43">
        <v>9.5500000000000007</v>
      </c>
      <c r="J49" s="27">
        <f t="shared" si="0"/>
        <v>8.4328571428571415</v>
      </c>
      <c r="K49" s="37">
        <v>0</v>
      </c>
      <c r="L49" s="47"/>
      <c r="M49" s="47" t="str">
        <f t="shared" si="1"/>
        <v>19248</v>
      </c>
    </row>
    <row r="50" spans="1:13" ht="15" x14ac:dyDescent="0.4">
      <c r="A50" s="44">
        <v>49</v>
      </c>
      <c r="B50" s="39" t="s">
        <v>1239</v>
      </c>
      <c r="C50" s="36" t="s">
        <v>1240</v>
      </c>
      <c r="D50" s="23">
        <v>6.104166666666667</v>
      </c>
      <c r="E50" s="46">
        <v>6.7826086956521738</v>
      </c>
      <c r="F50" s="42">
        <v>7.2</v>
      </c>
      <c r="G50" s="43">
        <v>7.5</v>
      </c>
      <c r="H50" s="43">
        <v>5.12</v>
      </c>
      <c r="I50" s="43">
        <v>5.86</v>
      </c>
      <c r="J50" s="27">
        <f t="shared" si="0"/>
        <v>6.423571428571428</v>
      </c>
      <c r="K50" s="37">
        <v>0</v>
      </c>
      <c r="L50" s="47"/>
      <c r="M50" s="47" t="str">
        <f t="shared" si="1"/>
        <v>19249</v>
      </c>
    </row>
    <row r="51" spans="1:13" ht="15" x14ac:dyDescent="0.4">
      <c r="A51" s="44">
        <v>50</v>
      </c>
      <c r="B51" s="39" t="s">
        <v>394</v>
      </c>
      <c r="C51" s="36" t="s">
        <v>1241</v>
      </c>
      <c r="D51" s="35">
        <v>2.5416666666666701</v>
      </c>
      <c r="E51" s="46">
        <v>4.34</v>
      </c>
      <c r="F51" s="48">
        <v>3.16</v>
      </c>
      <c r="G51" s="43">
        <v>4.9090909090909092</v>
      </c>
      <c r="H51" s="49">
        <v>0.5</v>
      </c>
      <c r="I51" s="49">
        <v>0.95</v>
      </c>
      <c r="J51" s="27">
        <f t="shared" si="0"/>
        <v>2.7194285714285718</v>
      </c>
      <c r="K51" s="37">
        <v>20</v>
      </c>
      <c r="L51" s="47"/>
      <c r="M51" s="47" t="str">
        <f t="shared" si="1"/>
        <v>19250</v>
      </c>
    </row>
    <row r="52" spans="1:13" ht="15" x14ac:dyDescent="0.4">
      <c r="A52" s="44">
        <v>51</v>
      </c>
      <c r="B52" s="39" t="s">
        <v>1242</v>
      </c>
      <c r="C52" s="36" t="s">
        <v>1243</v>
      </c>
      <c r="D52" s="33">
        <v>8.1458333333333339</v>
      </c>
      <c r="E52" s="46">
        <v>7.4347826086956523</v>
      </c>
      <c r="F52" s="42">
        <v>6.84</v>
      </c>
      <c r="G52" s="43">
        <v>6.9545454545454541</v>
      </c>
      <c r="H52" s="43">
        <v>7.208333333333333</v>
      </c>
      <c r="I52" s="43">
        <v>8.64</v>
      </c>
      <c r="J52" s="27">
        <f t="shared" si="0"/>
        <v>7.5255714285714284</v>
      </c>
      <c r="K52" s="37">
        <v>0</v>
      </c>
      <c r="L52" s="47"/>
      <c r="M52" s="47" t="str">
        <f t="shared" si="1"/>
        <v>19251</v>
      </c>
    </row>
    <row r="53" spans="1:13" ht="15" x14ac:dyDescent="0.4">
      <c r="A53" s="44">
        <v>52</v>
      </c>
      <c r="B53" s="39" t="s">
        <v>1244</v>
      </c>
      <c r="C53" s="36" t="s">
        <v>1245</v>
      </c>
      <c r="D53" s="33">
        <v>6.75</v>
      </c>
      <c r="E53" s="46">
        <v>7.3043478260869561</v>
      </c>
      <c r="F53" s="42">
        <v>6.76</v>
      </c>
      <c r="G53" s="43">
        <v>7.3181818181818183</v>
      </c>
      <c r="H53" s="49">
        <v>4.166666666666667</v>
      </c>
      <c r="I53" s="43">
        <v>6.55</v>
      </c>
      <c r="J53" s="27">
        <f t="shared" si="0"/>
        <v>6.4578571428571427</v>
      </c>
      <c r="K53" s="37">
        <v>1</v>
      </c>
      <c r="L53" s="47"/>
      <c r="M53" s="47" t="str">
        <f t="shared" si="1"/>
        <v>19252</v>
      </c>
    </row>
    <row r="54" spans="1:13" ht="15" x14ac:dyDescent="0.4">
      <c r="A54" s="44">
        <v>53</v>
      </c>
      <c r="B54" s="39" t="s">
        <v>1246</v>
      </c>
      <c r="C54" s="36" t="s">
        <v>1247</v>
      </c>
      <c r="D54" s="33">
        <v>5.25</v>
      </c>
      <c r="E54" s="46">
        <v>6.0869565217391308</v>
      </c>
      <c r="F54" s="51">
        <v>5.92</v>
      </c>
      <c r="G54" s="43">
        <v>7.1818181818181817</v>
      </c>
      <c r="H54" s="43">
        <v>5</v>
      </c>
      <c r="I54" s="43">
        <v>7.32</v>
      </c>
      <c r="J54" s="27">
        <f t="shared" si="0"/>
        <v>6.0931428571428565</v>
      </c>
      <c r="K54" s="37">
        <v>0</v>
      </c>
      <c r="L54" s="47"/>
      <c r="M54" s="47" t="str">
        <f t="shared" si="1"/>
        <v>19253</v>
      </c>
    </row>
    <row r="55" spans="1:13" ht="15" x14ac:dyDescent="0.4">
      <c r="A55" s="44">
        <v>54</v>
      </c>
      <c r="B55" s="39" t="s">
        <v>1248</v>
      </c>
      <c r="C55" s="36" t="s">
        <v>1249</v>
      </c>
      <c r="D55" s="33">
        <v>4.958333333333333</v>
      </c>
      <c r="E55" s="46">
        <v>6.3478260869565215</v>
      </c>
      <c r="F55" s="42">
        <v>7.32</v>
      </c>
      <c r="G55" s="43">
        <v>6.8181818181818183</v>
      </c>
      <c r="H55" s="43">
        <v>4.5</v>
      </c>
      <c r="I55" s="49">
        <v>4.55</v>
      </c>
      <c r="J55" s="27">
        <f t="shared" si="0"/>
        <v>5.7578571428571435</v>
      </c>
      <c r="K55" s="37">
        <v>2</v>
      </c>
      <c r="L55" s="47"/>
      <c r="M55" s="47" t="str">
        <f t="shared" si="1"/>
        <v>19254</v>
      </c>
    </row>
    <row r="56" spans="1:13" ht="15" x14ac:dyDescent="0.4">
      <c r="A56" s="44">
        <v>55</v>
      </c>
      <c r="B56" s="39" t="s">
        <v>1250</v>
      </c>
      <c r="C56" s="36" t="s">
        <v>1251</v>
      </c>
      <c r="D56" s="33">
        <v>6.3125</v>
      </c>
      <c r="E56" s="46">
        <v>6.7391304347826084</v>
      </c>
      <c r="F56" s="42">
        <v>6.92</v>
      </c>
      <c r="G56" s="43">
        <v>7.8181818181818183</v>
      </c>
      <c r="H56" s="43">
        <v>5.41</v>
      </c>
      <c r="I56" s="43">
        <v>5.91</v>
      </c>
      <c r="J56" s="27">
        <f t="shared" si="0"/>
        <v>6.5097142857142858</v>
      </c>
      <c r="K56" s="37">
        <v>0</v>
      </c>
      <c r="L56" s="47"/>
      <c r="M56" s="47" t="str">
        <f t="shared" si="1"/>
        <v>19255</v>
      </c>
    </row>
    <row r="57" spans="1:13" ht="15" x14ac:dyDescent="0.4">
      <c r="A57" s="44">
        <v>56</v>
      </c>
      <c r="B57" s="39" t="s">
        <v>1252</v>
      </c>
      <c r="C57" s="36" t="s">
        <v>1253</v>
      </c>
      <c r="D57" s="33">
        <v>8.9583333333333339</v>
      </c>
      <c r="E57" s="46">
        <v>8.695652173913043</v>
      </c>
      <c r="F57" s="42">
        <v>8.84</v>
      </c>
      <c r="G57" s="43">
        <v>8.1363636363636367</v>
      </c>
      <c r="H57" s="43">
        <v>9.125</v>
      </c>
      <c r="I57" s="43">
        <v>9.64</v>
      </c>
      <c r="J57" s="27">
        <f t="shared" si="0"/>
        <v>8.9005714285714284</v>
      </c>
      <c r="K57" s="37">
        <v>0</v>
      </c>
      <c r="L57" s="47"/>
      <c r="M57" s="47" t="str">
        <f t="shared" si="1"/>
        <v>19256</v>
      </c>
    </row>
    <row r="58" spans="1:13" ht="15" x14ac:dyDescent="0.4">
      <c r="A58" s="44">
        <v>57</v>
      </c>
      <c r="B58" s="39" t="s">
        <v>1254</v>
      </c>
      <c r="C58" s="36" t="s">
        <v>1255</v>
      </c>
      <c r="D58" s="33">
        <v>7.3125</v>
      </c>
      <c r="E58" s="46">
        <v>6.6086956521739131</v>
      </c>
      <c r="F58" s="42">
        <v>7.4</v>
      </c>
      <c r="G58" s="43">
        <v>6.9090909090909092</v>
      </c>
      <c r="H58" s="49">
        <v>3.9166666666666665</v>
      </c>
      <c r="I58" s="43">
        <v>6.14</v>
      </c>
      <c r="J58" s="27">
        <f t="shared" si="0"/>
        <v>6.3827142857142851</v>
      </c>
      <c r="K58" s="37">
        <v>1</v>
      </c>
      <c r="L58" s="47"/>
      <c r="M58" s="47" t="str">
        <f t="shared" si="1"/>
        <v>19257</v>
      </c>
    </row>
    <row r="59" spans="1:13" ht="15" x14ac:dyDescent="0.4">
      <c r="A59" s="44">
        <v>58</v>
      </c>
      <c r="B59" s="39" t="s">
        <v>1256</v>
      </c>
      <c r="C59" s="36" t="s">
        <v>1257</v>
      </c>
      <c r="D59" s="35">
        <v>7.666666666666667</v>
      </c>
      <c r="E59" s="46">
        <v>7.3913043478260869</v>
      </c>
      <c r="F59" s="42">
        <v>6.64</v>
      </c>
      <c r="G59" s="43">
        <v>6.9090909090909092</v>
      </c>
      <c r="H59" s="49">
        <v>4.833333333333333</v>
      </c>
      <c r="I59" s="43">
        <v>6.23</v>
      </c>
      <c r="J59" s="27">
        <f t="shared" si="0"/>
        <v>6.6075714285714282</v>
      </c>
      <c r="K59" s="37">
        <v>2</v>
      </c>
      <c r="L59" s="47"/>
      <c r="M59" s="47" t="str">
        <f t="shared" si="1"/>
        <v>19258</v>
      </c>
    </row>
    <row r="60" spans="1:13" ht="15" x14ac:dyDescent="0.4">
      <c r="A60" s="44">
        <v>59</v>
      </c>
      <c r="B60" s="39" t="s">
        <v>1258</v>
      </c>
      <c r="C60" s="36" t="s">
        <v>1259</v>
      </c>
      <c r="D60" s="33">
        <v>5.416666666666667</v>
      </c>
      <c r="E60" s="46">
        <v>7.0869565217391308</v>
      </c>
      <c r="F60" s="42">
        <v>7.48</v>
      </c>
      <c r="G60" s="43">
        <v>6.7727272727272725</v>
      </c>
      <c r="H60" s="43">
        <v>5.375</v>
      </c>
      <c r="I60" s="43">
        <v>6.95</v>
      </c>
      <c r="J60" s="27">
        <f t="shared" si="0"/>
        <v>6.5064285714285717</v>
      </c>
      <c r="K60" s="37">
        <v>0</v>
      </c>
      <c r="L60" s="47"/>
      <c r="M60" s="47" t="str">
        <f t="shared" si="1"/>
        <v>19259</v>
      </c>
    </row>
    <row r="61" spans="1:13" ht="15" x14ac:dyDescent="0.4">
      <c r="A61" s="44">
        <v>60</v>
      </c>
      <c r="B61" s="39" t="s">
        <v>1260</v>
      </c>
      <c r="C61" s="36" t="s">
        <v>1261</v>
      </c>
      <c r="D61" s="33">
        <v>9.0833333333333339</v>
      </c>
      <c r="E61" s="46">
        <v>9.1304347826086953</v>
      </c>
      <c r="F61" s="42">
        <v>8.32</v>
      </c>
      <c r="G61" s="43">
        <v>8.8181818181818183</v>
      </c>
      <c r="H61" s="43">
        <v>8.3333333333333339</v>
      </c>
      <c r="I61" s="43">
        <v>9.86</v>
      </c>
      <c r="J61" s="27">
        <f t="shared" si="0"/>
        <v>8.9065714285714286</v>
      </c>
      <c r="K61" s="37">
        <v>0</v>
      </c>
      <c r="L61" s="47"/>
      <c r="M61" s="47" t="str">
        <f t="shared" si="1"/>
        <v>19260</v>
      </c>
    </row>
    <row r="62" spans="1:13" ht="15" x14ac:dyDescent="0.4">
      <c r="A62" s="44">
        <v>61</v>
      </c>
      <c r="B62" s="39" t="s">
        <v>1262</v>
      </c>
      <c r="C62" s="36" t="s">
        <v>1263</v>
      </c>
      <c r="D62" s="33">
        <v>8.6458333333333339</v>
      </c>
      <c r="E62" s="46">
        <v>7.6521739130434785</v>
      </c>
      <c r="F62" s="42">
        <v>7.44</v>
      </c>
      <c r="G62" s="43">
        <v>7.8181818181818183</v>
      </c>
      <c r="H62" s="43">
        <v>7.375</v>
      </c>
      <c r="I62" s="43">
        <v>8</v>
      </c>
      <c r="J62" s="27">
        <f t="shared" si="0"/>
        <v>7.8178571428571431</v>
      </c>
      <c r="K62" s="37">
        <v>0</v>
      </c>
      <c r="L62" s="47"/>
      <c r="M62" s="47" t="str">
        <f t="shared" si="1"/>
        <v>19261</v>
      </c>
    </row>
    <row r="63" spans="1:13" ht="15" x14ac:dyDescent="0.4">
      <c r="A63" s="44">
        <v>62</v>
      </c>
      <c r="B63" s="39" t="s">
        <v>1264</v>
      </c>
      <c r="C63" s="36" t="s">
        <v>1265</v>
      </c>
      <c r="D63" s="33">
        <v>8.4791666666666661</v>
      </c>
      <c r="E63" s="46">
        <v>8.1304347826086953</v>
      </c>
      <c r="F63" s="42">
        <v>7.44</v>
      </c>
      <c r="G63" s="43">
        <v>8.8181818181818183</v>
      </c>
      <c r="H63" s="43">
        <v>7.666666666666667</v>
      </c>
      <c r="I63" s="43">
        <v>9.41</v>
      </c>
      <c r="J63" s="27">
        <f t="shared" si="0"/>
        <v>8.2965714285714292</v>
      </c>
      <c r="K63" s="37">
        <v>0</v>
      </c>
      <c r="L63" s="47"/>
      <c r="M63" s="47" t="str">
        <f t="shared" si="1"/>
        <v>19262</v>
      </c>
    </row>
    <row r="64" spans="1:13" ht="15" x14ac:dyDescent="0.4">
      <c r="A64" s="44">
        <v>63</v>
      </c>
      <c r="B64" s="39" t="s">
        <v>1266</v>
      </c>
      <c r="C64" s="36" t="s">
        <v>1267</v>
      </c>
      <c r="D64" s="33">
        <v>4.62</v>
      </c>
      <c r="E64" s="46">
        <v>6.04</v>
      </c>
      <c r="F64" s="42">
        <v>6.84</v>
      </c>
      <c r="G64" s="43">
        <v>6.4545454545454541</v>
      </c>
      <c r="H64" s="43">
        <v>4.95</v>
      </c>
      <c r="I64" s="49">
        <v>5.36</v>
      </c>
      <c r="J64" s="27">
        <f t="shared" si="0"/>
        <v>5.710857142857142</v>
      </c>
      <c r="K64" s="37">
        <v>1</v>
      </c>
      <c r="L64" s="47"/>
      <c r="M64" s="47" t="str">
        <f t="shared" si="1"/>
        <v>19263</v>
      </c>
    </row>
    <row r="65" spans="1:13" ht="15" x14ac:dyDescent="0.4">
      <c r="A65" s="44">
        <v>64</v>
      </c>
      <c r="B65" s="39" t="s">
        <v>1268</v>
      </c>
      <c r="C65" s="36" t="s">
        <v>1269</v>
      </c>
      <c r="D65" s="33">
        <v>7.104166666666667</v>
      </c>
      <c r="E65" s="46">
        <v>7.7826086956521738</v>
      </c>
      <c r="F65" s="42">
        <v>7.72</v>
      </c>
      <c r="G65" s="43">
        <v>7.5909090909090908</v>
      </c>
      <c r="H65" s="43">
        <v>7.083333333333333</v>
      </c>
      <c r="I65" s="43">
        <v>8.68</v>
      </c>
      <c r="J65" s="27">
        <f t="shared" si="0"/>
        <v>7.6461428571428574</v>
      </c>
      <c r="K65" s="37">
        <v>0</v>
      </c>
      <c r="L65" s="47"/>
      <c r="M65" s="47" t="str">
        <f t="shared" si="1"/>
        <v>19264</v>
      </c>
    </row>
    <row r="66" spans="1:13" ht="15" x14ac:dyDescent="0.4">
      <c r="A66" s="44">
        <v>65</v>
      </c>
      <c r="B66" s="39" t="s">
        <v>1270</v>
      </c>
      <c r="C66" s="36" t="s">
        <v>1271</v>
      </c>
      <c r="D66" s="33">
        <v>8.1875</v>
      </c>
      <c r="E66" s="46">
        <v>8.0434782608695645</v>
      </c>
      <c r="F66" s="42">
        <v>8.1199999999999992</v>
      </c>
      <c r="G66" s="43">
        <v>8.1818181818181817</v>
      </c>
      <c r="H66" s="43">
        <v>6.37</v>
      </c>
      <c r="I66" s="43">
        <v>8.18</v>
      </c>
      <c r="J66" s="27">
        <f t="shared" si="0"/>
        <v>7.8381428571428566</v>
      </c>
      <c r="K66" s="37">
        <v>0</v>
      </c>
      <c r="L66" s="47"/>
      <c r="M66" s="47" t="str">
        <f t="shared" si="1"/>
        <v>19265</v>
      </c>
    </row>
    <row r="67" spans="1:13" ht="15" x14ac:dyDescent="0.4">
      <c r="A67" s="44">
        <v>66</v>
      </c>
      <c r="B67" s="39" t="s">
        <v>1272</v>
      </c>
      <c r="C67" s="36" t="s">
        <v>1273</v>
      </c>
      <c r="D67" s="33">
        <v>6.270833333333333</v>
      </c>
      <c r="E67" s="46">
        <v>7.2173913043478262</v>
      </c>
      <c r="F67" s="42">
        <v>6.4</v>
      </c>
      <c r="G67" s="43">
        <v>6.8181818181818183</v>
      </c>
      <c r="H67" s="43">
        <v>6.666666666666667</v>
      </c>
      <c r="I67" s="43">
        <v>8.18</v>
      </c>
      <c r="J67" s="27">
        <f t="shared" ref="J67:J70" si="2">(D67*24+E67*23+F67*25+G67*22+H67*24+I67*22)/140</f>
        <v>6.9032857142857145</v>
      </c>
      <c r="K67" s="37">
        <v>0</v>
      </c>
      <c r="L67" s="47"/>
      <c r="M67" s="47" t="str">
        <f t="shared" ref="M67:M70" si="3">LEFT(B67,2)&amp;RIGHT(B67,3)</f>
        <v>19266</v>
      </c>
    </row>
    <row r="68" spans="1:13" ht="15" x14ac:dyDescent="0.4">
      <c r="A68" s="44">
        <v>67</v>
      </c>
      <c r="B68" s="39" t="s">
        <v>1274</v>
      </c>
      <c r="C68" s="36" t="s">
        <v>1275</v>
      </c>
      <c r="D68" s="33">
        <v>5.708333333333333</v>
      </c>
      <c r="E68" s="46">
        <v>7.1304347826086953</v>
      </c>
      <c r="F68" s="42">
        <v>8.1999999999999993</v>
      </c>
      <c r="G68" s="43">
        <v>7.3636363636363633</v>
      </c>
      <c r="H68" s="43">
        <v>7.125</v>
      </c>
      <c r="I68" s="43">
        <v>8.77</v>
      </c>
      <c r="J68" s="27">
        <f t="shared" si="2"/>
        <v>7.3710000000000004</v>
      </c>
      <c r="K68" s="37">
        <v>0</v>
      </c>
      <c r="L68" s="47"/>
      <c r="M68" s="47" t="str">
        <f t="shared" si="3"/>
        <v>19267</v>
      </c>
    </row>
    <row r="69" spans="1:13" ht="15" x14ac:dyDescent="0.4">
      <c r="A69" s="44">
        <v>68</v>
      </c>
      <c r="B69" s="45" t="s">
        <v>1276</v>
      </c>
      <c r="C69" s="36" t="s">
        <v>1277</v>
      </c>
      <c r="D69" s="33">
        <v>6.208333333333333</v>
      </c>
      <c r="E69" s="46">
        <v>7.0434782608695654</v>
      </c>
      <c r="F69" s="42">
        <v>7.04</v>
      </c>
      <c r="G69" s="43">
        <v>6.9545454545454541</v>
      </c>
      <c r="H69" s="43">
        <v>5.91</v>
      </c>
      <c r="I69" s="43">
        <v>7.68</v>
      </c>
      <c r="J69" s="27">
        <f t="shared" si="2"/>
        <v>6.7914285714285709</v>
      </c>
      <c r="K69" s="37">
        <v>0</v>
      </c>
      <c r="L69" s="47"/>
      <c r="M69" s="47" t="str">
        <f t="shared" si="3"/>
        <v>19268</v>
      </c>
    </row>
    <row r="70" spans="1:13" ht="15" x14ac:dyDescent="0.4">
      <c r="A70" s="44">
        <v>69</v>
      </c>
      <c r="B70" s="52" t="s">
        <v>1278</v>
      </c>
      <c r="C70" s="36" t="s">
        <v>1279</v>
      </c>
      <c r="D70" s="33">
        <v>5.7</v>
      </c>
      <c r="E70" s="53">
        <v>4.9130434782608692</v>
      </c>
      <c r="F70" s="51">
        <v>5.6</v>
      </c>
      <c r="G70" s="43">
        <v>6.5454545454545459</v>
      </c>
      <c r="H70" s="49">
        <v>4.25</v>
      </c>
      <c r="I70" s="43">
        <v>7.41</v>
      </c>
      <c r="J70" s="27">
        <f t="shared" si="2"/>
        <v>5.7058571428571421</v>
      </c>
      <c r="K70" s="37">
        <v>1</v>
      </c>
      <c r="L70" s="47"/>
      <c r="M70" s="47" t="str">
        <f t="shared" si="3"/>
        <v>19269</v>
      </c>
    </row>
  </sheetData>
  <conditionalFormatting sqref="B2:B53">
    <cfRule type="duplicateValues" dxfId="11" priority="5"/>
  </conditionalFormatting>
  <conditionalFormatting sqref="B2:B53">
    <cfRule type="duplicateValues" dxfId="10" priority="4"/>
  </conditionalFormatting>
  <conditionalFormatting sqref="C2:C53">
    <cfRule type="duplicateValues" dxfId="9" priority="1"/>
  </conditionalFormatting>
  <conditionalFormatting sqref="C2:C53">
    <cfRule type="duplicateValues" dxfId="8" priority="2"/>
    <cfRule type="duplicateValues" dxfId="7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4DF8-FE5E-46FE-AA6A-B256818ACB3F}">
  <dimension ref="A1:L83"/>
  <sheetViews>
    <sheetView tabSelected="1" workbookViewId="0">
      <selection activeCell="L1" sqref="L1:L1048576"/>
    </sheetView>
  </sheetViews>
  <sheetFormatPr defaultRowHeight="12.3" x14ac:dyDescent="0.4"/>
  <cols>
    <col min="2" max="2" width="17.33203125" customWidth="1"/>
  </cols>
  <sheetData>
    <row r="1" spans="1:12" ht="60" x14ac:dyDescent="0.4">
      <c r="A1" s="17" t="s">
        <v>1280</v>
      </c>
      <c r="B1" s="17" t="s">
        <v>1047</v>
      </c>
      <c r="C1" s="56" t="s">
        <v>1048</v>
      </c>
      <c r="D1" s="56" t="s">
        <v>1049</v>
      </c>
      <c r="E1" s="56" t="s">
        <v>1050</v>
      </c>
      <c r="F1" s="56" t="s">
        <v>1051</v>
      </c>
      <c r="G1" s="56" t="s">
        <v>1052</v>
      </c>
      <c r="H1" s="56" t="s">
        <v>1053</v>
      </c>
      <c r="I1" s="16" t="s">
        <v>1054</v>
      </c>
      <c r="J1" s="17" t="s">
        <v>1055</v>
      </c>
      <c r="K1" s="17" t="s">
        <v>1056</v>
      </c>
      <c r="L1" s="16" t="s">
        <v>1057</v>
      </c>
    </row>
    <row r="2" spans="1:12" ht="15" x14ac:dyDescent="0.4">
      <c r="A2" s="57">
        <v>1</v>
      </c>
      <c r="B2" s="39" t="s">
        <v>1417</v>
      </c>
      <c r="C2" s="36" t="s">
        <v>1418</v>
      </c>
      <c r="D2" s="23">
        <v>6.354166666666667</v>
      </c>
      <c r="E2" s="25">
        <v>7.1739130434782608</v>
      </c>
      <c r="F2" s="55">
        <v>7.2173913043478262</v>
      </c>
      <c r="G2" s="58">
        <v>7.5</v>
      </c>
      <c r="H2" s="58">
        <v>5.1818181818181817</v>
      </c>
      <c r="I2" s="58">
        <v>6.14</v>
      </c>
      <c r="J2" s="27">
        <f>(D2*24+E2*23+F2*23+G2*20+H2*22+I2*21)/133</f>
        <v>6.5897744360902264</v>
      </c>
      <c r="K2" s="59">
        <v>0</v>
      </c>
      <c r="L2" s="60" t="str">
        <f>LEFT(B2,2)&amp;RIGHT(B2,3)</f>
        <v>19501</v>
      </c>
    </row>
    <row r="3" spans="1:12" ht="15" x14ac:dyDescent="0.4">
      <c r="A3" s="57">
        <v>2</v>
      </c>
      <c r="B3" s="39" t="s">
        <v>1419</v>
      </c>
      <c r="C3" s="36" t="s">
        <v>1420</v>
      </c>
      <c r="D3" s="23">
        <v>8.375</v>
      </c>
      <c r="E3" s="25">
        <v>8.0434782608695645</v>
      </c>
      <c r="F3" s="43">
        <v>7.1739130434782608</v>
      </c>
      <c r="G3" s="58">
        <v>6</v>
      </c>
      <c r="H3" s="61">
        <v>5.4545454545454541</v>
      </c>
      <c r="I3" s="61">
        <v>5.29</v>
      </c>
      <c r="J3" s="27">
        <f t="shared" ref="J3:J66" si="0">(D3*24+E3*23+F3*23+G3*20+H3*22+I3*21)/133</f>
        <v>6.7826315789473686</v>
      </c>
      <c r="K3" s="59">
        <v>2</v>
      </c>
      <c r="L3" s="60" t="str">
        <f t="shared" ref="L3:L66" si="1">LEFT(B3,2)&amp;RIGHT(B3,3)</f>
        <v>19502</v>
      </c>
    </row>
    <row r="4" spans="1:12" ht="15" x14ac:dyDescent="0.4">
      <c r="A4" s="57">
        <v>3</v>
      </c>
      <c r="B4" s="39" t="s">
        <v>1421</v>
      </c>
      <c r="C4" s="36" t="s">
        <v>1422</v>
      </c>
      <c r="D4" s="23">
        <v>7.916666666666667</v>
      </c>
      <c r="E4" s="25">
        <v>7.8695652173913047</v>
      </c>
      <c r="F4" s="43">
        <v>8.2173913043478262</v>
      </c>
      <c r="G4" s="58">
        <v>7.95</v>
      </c>
      <c r="H4" s="58">
        <v>6.5909090909090908</v>
      </c>
      <c r="I4" s="58">
        <v>7.38</v>
      </c>
      <c r="J4" s="27">
        <f t="shared" si="0"/>
        <v>7.6615037593984967</v>
      </c>
      <c r="K4" s="59">
        <v>0</v>
      </c>
      <c r="L4" s="60" t="str">
        <f>LEFT(B4,2)&amp;RIGHT(B4,3)</f>
        <v>19503</v>
      </c>
    </row>
    <row r="5" spans="1:12" ht="15" x14ac:dyDescent="0.4">
      <c r="A5" s="57">
        <v>4</v>
      </c>
      <c r="B5" s="39" t="s">
        <v>1423</v>
      </c>
      <c r="C5" s="36" t="s">
        <v>1424</v>
      </c>
      <c r="D5" s="23">
        <v>5.854166666666667</v>
      </c>
      <c r="E5" s="25">
        <v>6.6521739130434785</v>
      </c>
      <c r="F5" s="43">
        <v>6.5217391304347823</v>
      </c>
      <c r="G5" s="58">
        <v>7.6</v>
      </c>
      <c r="H5" s="58">
        <v>4.72</v>
      </c>
      <c r="I5" s="58">
        <v>5.33</v>
      </c>
      <c r="J5" s="27">
        <f t="shared" si="0"/>
        <v>6.0997744360902253</v>
      </c>
      <c r="K5" s="59">
        <v>0</v>
      </c>
      <c r="L5" s="60" t="str">
        <f>LEFT(B5,2)&amp;RIGHT(B5,3)</f>
        <v>19504</v>
      </c>
    </row>
    <row r="6" spans="1:12" ht="15" x14ac:dyDescent="0.4">
      <c r="A6" s="57">
        <v>5</v>
      </c>
      <c r="B6" s="39" t="s">
        <v>1425</v>
      </c>
      <c r="C6" s="36" t="s">
        <v>1426</v>
      </c>
      <c r="D6" s="23">
        <v>8.625</v>
      </c>
      <c r="E6" s="25">
        <v>8.0434782608695645</v>
      </c>
      <c r="F6" s="43">
        <v>5.9130434782608692</v>
      </c>
      <c r="G6" s="58">
        <v>6.5</v>
      </c>
      <c r="H6" s="58">
        <v>7.2272727272727275</v>
      </c>
      <c r="I6" s="58">
        <v>8.24</v>
      </c>
      <c r="J6" s="27">
        <f t="shared" si="0"/>
        <v>7.44390977443609</v>
      </c>
      <c r="K6" s="59">
        <v>0</v>
      </c>
      <c r="L6" s="60" t="str">
        <f t="shared" si="1"/>
        <v>19505</v>
      </c>
    </row>
    <row r="7" spans="1:12" ht="15" x14ac:dyDescent="0.4">
      <c r="A7" s="57">
        <v>6</v>
      </c>
      <c r="B7" s="39" t="s">
        <v>1427</v>
      </c>
      <c r="C7" s="36" t="s">
        <v>1428</v>
      </c>
      <c r="D7" s="23">
        <v>8.9166666666666661</v>
      </c>
      <c r="E7" s="25">
        <v>8.7826086956521738</v>
      </c>
      <c r="F7" s="43">
        <v>7.6086956521739131</v>
      </c>
      <c r="G7" s="58">
        <v>8.4</v>
      </c>
      <c r="H7" s="58">
        <v>7.5909090909090908</v>
      </c>
      <c r="I7" s="58">
        <v>6.86</v>
      </c>
      <c r="J7" s="27">
        <f t="shared" si="0"/>
        <v>8.0455639097744349</v>
      </c>
      <c r="K7" s="59">
        <v>0</v>
      </c>
      <c r="L7" s="60" t="str">
        <f t="shared" si="1"/>
        <v>19507</v>
      </c>
    </row>
    <row r="8" spans="1:12" ht="15" x14ac:dyDescent="0.4">
      <c r="A8" s="57">
        <v>7</v>
      </c>
      <c r="B8" s="39" t="s">
        <v>1429</v>
      </c>
      <c r="C8" s="36" t="s">
        <v>1430</v>
      </c>
      <c r="D8" s="35">
        <v>6.166666666666667</v>
      </c>
      <c r="E8" s="25">
        <v>7.0869565217391308</v>
      </c>
      <c r="F8" s="43">
        <v>6.6086956521739131</v>
      </c>
      <c r="G8" s="58">
        <v>6</v>
      </c>
      <c r="H8" s="61">
        <v>1.8181818181818181</v>
      </c>
      <c r="I8" s="61">
        <v>1.71</v>
      </c>
      <c r="J8" s="27">
        <f t="shared" si="0"/>
        <v>4.954210526315789</v>
      </c>
      <c r="K8" s="59">
        <v>11</v>
      </c>
      <c r="L8" s="60" t="str">
        <f t="shared" si="1"/>
        <v>19508</v>
      </c>
    </row>
    <row r="9" spans="1:12" ht="15" x14ac:dyDescent="0.4">
      <c r="A9" s="57">
        <v>8</v>
      </c>
      <c r="B9" s="39" t="s">
        <v>1431</v>
      </c>
      <c r="C9" s="36" t="s">
        <v>1432</v>
      </c>
      <c r="D9" s="33">
        <v>8.2083333333333339</v>
      </c>
      <c r="E9" s="25">
        <v>8.7826086956521738</v>
      </c>
      <c r="F9" s="43">
        <v>8.4347826086956523</v>
      </c>
      <c r="G9" s="58">
        <v>9.15</v>
      </c>
      <c r="H9" s="58">
        <v>8.545454545454545</v>
      </c>
      <c r="I9" s="58">
        <v>9.7100000000000009</v>
      </c>
      <c r="J9" s="27">
        <f t="shared" si="0"/>
        <v>8.7812781954887225</v>
      </c>
      <c r="K9" s="59">
        <v>0</v>
      </c>
      <c r="L9" s="60" t="str">
        <f t="shared" si="1"/>
        <v>19509</v>
      </c>
    </row>
    <row r="10" spans="1:12" ht="15" x14ac:dyDescent="0.4">
      <c r="A10" s="57">
        <v>9</v>
      </c>
      <c r="B10" s="39" t="s">
        <v>1433</v>
      </c>
      <c r="C10" s="36" t="s">
        <v>1434</v>
      </c>
      <c r="D10" s="33">
        <v>5.125</v>
      </c>
      <c r="E10" s="25">
        <v>7.7826086956521738</v>
      </c>
      <c r="F10" s="43">
        <v>8.3913043478260878</v>
      </c>
      <c r="G10" s="58">
        <v>8.4499999999999993</v>
      </c>
      <c r="H10" s="58">
        <v>6.6818181818181817</v>
      </c>
      <c r="I10" s="58">
        <v>6.48</v>
      </c>
      <c r="J10" s="27">
        <f t="shared" si="0"/>
        <v>7.1209022556390984</v>
      </c>
      <c r="K10" s="59">
        <v>0</v>
      </c>
      <c r="L10" s="60" t="str">
        <f t="shared" si="1"/>
        <v>19510</v>
      </c>
    </row>
    <row r="11" spans="1:12" ht="15" x14ac:dyDescent="0.4">
      <c r="A11" s="57">
        <v>10</v>
      </c>
      <c r="B11" s="39" t="s">
        <v>1435</v>
      </c>
      <c r="C11" s="36" t="s">
        <v>1436</v>
      </c>
      <c r="D11" s="33">
        <v>8.9375</v>
      </c>
      <c r="E11" s="25">
        <v>8.8260869565217384</v>
      </c>
      <c r="F11" s="43">
        <v>7.9130434782608692</v>
      </c>
      <c r="G11" s="58">
        <v>8.35</v>
      </c>
      <c r="H11" s="58">
        <v>6.6363636363636367</v>
      </c>
      <c r="I11" s="58">
        <v>7.33</v>
      </c>
      <c r="J11" s="27">
        <f t="shared" si="0"/>
        <v>8.0182706766917295</v>
      </c>
      <c r="K11" s="59">
        <v>0</v>
      </c>
      <c r="L11" s="60" t="str">
        <f t="shared" si="1"/>
        <v>19511</v>
      </c>
    </row>
    <row r="12" spans="1:12" ht="15" x14ac:dyDescent="0.4">
      <c r="A12" s="57">
        <v>11</v>
      </c>
      <c r="B12" s="39" t="s">
        <v>1437</v>
      </c>
      <c r="C12" s="36" t="s">
        <v>1438</v>
      </c>
      <c r="D12" s="33">
        <v>7.666666666666667</v>
      </c>
      <c r="E12" s="25">
        <v>8.6086956521739122</v>
      </c>
      <c r="F12" s="43">
        <v>8</v>
      </c>
      <c r="G12" s="58">
        <v>8.6</v>
      </c>
      <c r="H12" s="58">
        <v>7.0454545454545459</v>
      </c>
      <c r="I12" s="58">
        <v>7.57</v>
      </c>
      <c r="J12" s="27">
        <f t="shared" si="0"/>
        <v>7.9095488721804514</v>
      </c>
      <c r="K12" s="59">
        <v>0</v>
      </c>
      <c r="L12" s="60" t="str">
        <f t="shared" si="1"/>
        <v>19512</v>
      </c>
    </row>
    <row r="13" spans="1:12" ht="15" x14ac:dyDescent="0.4">
      <c r="A13" s="57">
        <v>12</v>
      </c>
      <c r="B13" s="39" t="s">
        <v>1439</v>
      </c>
      <c r="C13" s="36" t="s">
        <v>1440</v>
      </c>
      <c r="D13" s="33">
        <v>8.875</v>
      </c>
      <c r="E13" s="25">
        <v>8.9130434782608692</v>
      </c>
      <c r="F13" s="43">
        <v>9.2173913043478262</v>
      </c>
      <c r="G13" s="58">
        <v>8.65</v>
      </c>
      <c r="H13" s="58">
        <v>7.6363636363636367</v>
      </c>
      <c r="I13" s="58">
        <v>7.81</v>
      </c>
      <c r="J13" s="27">
        <f t="shared" si="0"/>
        <v>8.5339097744360899</v>
      </c>
      <c r="K13" s="59">
        <v>0</v>
      </c>
      <c r="L13" s="60" t="str">
        <f t="shared" si="1"/>
        <v>19513</v>
      </c>
    </row>
    <row r="14" spans="1:12" ht="15" x14ac:dyDescent="0.4">
      <c r="A14" s="57">
        <v>13</v>
      </c>
      <c r="B14" s="39" t="s">
        <v>1441</v>
      </c>
      <c r="C14" s="36" t="s">
        <v>1442</v>
      </c>
      <c r="D14" s="33">
        <v>8.1041666666666661</v>
      </c>
      <c r="E14" s="25">
        <v>8.6086956521739122</v>
      </c>
      <c r="F14" s="43">
        <v>7.9565217391304346</v>
      </c>
      <c r="G14" s="58">
        <v>7.85</v>
      </c>
      <c r="H14" s="58">
        <v>6.3636363636363633</v>
      </c>
      <c r="I14" s="58">
        <v>6.29</v>
      </c>
      <c r="J14" s="27">
        <f t="shared" si="0"/>
        <v>7.5533082706766921</v>
      </c>
      <c r="K14" s="59">
        <v>0</v>
      </c>
      <c r="L14" s="60" t="str">
        <f t="shared" si="1"/>
        <v>19514</v>
      </c>
    </row>
    <row r="15" spans="1:12" ht="15" x14ac:dyDescent="0.4">
      <c r="A15" s="57">
        <v>14</v>
      </c>
      <c r="B15" s="39" t="s">
        <v>1443</v>
      </c>
      <c r="C15" s="36" t="s">
        <v>1444</v>
      </c>
      <c r="D15" s="33">
        <v>4.5</v>
      </c>
      <c r="E15" s="25">
        <v>6.6086956521739131</v>
      </c>
      <c r="F15" s="43">
        <v>7.3913043478260869</v>
      </c>
      <c r="G15" s="58">
        <v>7.65</v>
      </c>
      <c r="H15" s="61">
        <v>2.3636363636363638</v>
      </c>
      <c r="I15" s="61">
        <v>2.86</v>
      </c>
      <c r="J15" s="27">
        <f t="shared" si="0"/>
        <v>5.2260150375939842</v>
      </c>
      <c r="K15" s="59">
        <v>6</v>
      </c>
      <c r="L15" s="60" t="str">
        <f t="shared" si="1"/>
        <v>19515</v>
      </c>
    </row>
    <row r="16" spans="1:12" ht="15" x14ac:dyDescent="0.4">
      <c r="A16" s="57">
        <v>15</v>
      </c>
      <c r="B16" s="39" t="s">
        <v>1445</v>
      </c>
      <c r="C16" s="36" t="s">
        <v>1446</v>
      </c>
      <c r="D16" s="35">
        <v>3.3333333333333335</v>
      </c>
      <c r="E16" s="25">
        <v>5.0434782608695654</v>
      </c>
      <c r="F16" s="43">
        <v>6.6956521739130439</v>
      </c>
      <c r="G16" s="58">
        <v>6.4</v>
      </c>
      <c r="H16" s="61">
        <v>2.6363636363636362</v>
      </c>
      <c r="I16" s="61">
        <v>2.4300000000000002</v>
      </c>
      <c r="J16" s="27">
        <f t="shared" si="0"/>
        <v>4.4137593984962402</v>
      </c>
      <c r="K16" s="59">
        <v>6</v>
      </c>
      <c r="L16" s="60" t="str">
        <f t="shared" si="1"/>
        <v>19517</v>
      </c>
    </row>
    <row r="17" spans="1:12" ht="15" x14ac:dyDescent="0.4">
      <c r="A17" s="57">
        <v>16</v>
      </c>
      <c r="B17" s="39" t="s">
        <v>1447</v>
      </c>
      <c r="C17" s="36" t="s">
        <v>1448</v>
      </c>
      <c r="D17" s="33">
        <v>9.625</v>
      </c>
      <c r="E17" s="25">
        <v>9.6521739130434785</v>
      </c>
      <c r="F17" s="43">
        <v>9.0869565217391308</v>
      </c>
      <c r="G17" s="58">
        <v>8.6</v>
      </c>
      <c r="H17" s="62">
        <v>8.5</v>
      </c>
      <c r="I17" s="58">
        <v>8.9499999999999993</v>
      </c>
      <c r="J17" s="27">
        <f t="shared" si="0"/>
        <v>9.0898496240601503</v>
      </c>
      <c r="K17" s="59">
        <v>0</v>
      </c>
      <c r="L17" s="60" t="str">
        <f t="shared" si="1"/>
        <v>19518</v>
      </c>
    </row>
    <row r="18" spans="1:12" ht="15" x14ac:dyDescent="0.4">
      <c r="A18" s="57">
        <v>17</v>
      </c>
      <c r="B18" s="39" t="s">
        <v>1449</v>
      </c>
      <c r="C18" s="36" t="s">
        <v>1450</v>
      </c>
      <c r="D18" s="33">
        <v>7.5625</v>
      </c>
      <c r="E18" s="25">
        <v>8.2608695652173907</v>
      </c>
      <c r="F18" s="43">
        <v>6.6521739130434785</v>
      </c>
      <c r="G18" s="58">
        <v>7.4</v>
      </c>
      <c r="H18" s="62">
        <v>6.5</v>
      </c>
      <c r="I18" s="58">
        <v>7.81</v>
      </c>
      <c r="J18" s="27">
        <f t="shared" si="0"/>
        <v>7.3647368421052635</v>
      </c>
      <c r="K18" s="59">
        <v>0</v>
      </c>
      <c r="L18" s="60" t="str">
        <f t="shared" si="1"/>
        <v>19519</v>
      </c>
    </row>
    <row r="19" spans="1:12" ht="15" x14ac:dyDescent="0.4">
      <c r="A19" s="57">
        <v>18</v>
      </c>
      <c r="B19" s="39" t="s">
        <v>1451</v>
      </c>
      <c r="C19" s="36" t="s">
        <v>1452</v>
      </c>
      <c r="D19" s="33">
        <v>5.4375</v>
      </c>
      <c r="E19" s="25">
        <v>6.5217391304347823</v>
      </c>
      <c r="F19" s="43">
        <v>6.1304347826086953</v>
      </c>
      <c r="G19" s="58">
        <v>6.5</v>
      </c>
      <c r="H19" s="58">
        <v>4.3600000000000003</v>
      </c>
      <c r="I19" s="58">
        <v>5.9</v>
      </c>
      <c r="J19" s="27">
        <f t="shared" si="0"/>
        <v>5.7993984962406007</v>
      </c>
      <c r="K19" s="59">
        <v>0</v>
      </c>
      <c r="L19" s="60" t="str">
        <f t="shared" si="1"/>
        <v>19520</v>
      </c>
    </row>
    <row r="20" spans="1:12" ht="15" x14ac:dyDescent="0.4">
      <c r="A20" s="57">
        <v>19</v>
      </c>
      <c r="B20" s="39" t="s">
        <v>1453</v>
      </c>
      <c r="C20" s="36" t="s">
        <v>1454</v>
      </c>
      <c r="D20" s="33">
        <v>9.1041666666666661</v>
      </c>
      <c r="E20" s="25">
        <v>9.1304347826086953</v>
      </c>
      <c r="F20" s="43">
        <v>8.4782608695652169</v>
      </c>
      <c r="G20" s="58">
        <v>8.5</v>
      </c>
      <c r="H20" s="62">
        <v>7.8181818181818183</v>
      </c>
      <c r="I20" s="58">
        <v>9.43</v>
      </c>
      <c r="J20" s="27">
        <f t="shared" si="0"/>
        <v>8.7483458646616548</v>
      </c>
      <c r="K20" s="59">
        <v>0</v>
      </c>
      <c r="L20" s="60" t="str">
        <f t="shared" si="1"/>
        <v>19521</v>
      </c>
    </row>
    <row r="21" spans="1:12" ht="15" x14ac:dyDescent="0.4">
      <c r="A21" s="57">
        <v>20</v>
      </c>
      <c r="B21" s="39" t="s">
        <v>1455</v>
      </c>
      <c r="C21" s="36" t="s">
        <v>1456</v>
      </c>
      <c r="D21" s="33">
        <v>7.958333333333333</v>
      </c>
      <c r="E21" s="25">
        <v>7.7826086956521738</v>
      </c>
      <c r="F21" s="43">
        <v>8.1304347826086953</v>
      </c>
      <c r="G21" s="58">
        <v>7.85</v>
      </c>
      <c r="H21" s="62">
        <v>7.1363636363636367</v>
      </c>
      <c r="I21" s="58">
        <v>7.33</v>
      </c>
      <c r="J21" s="27">
        <f t="shared" si="0"/>
        <v>7.7062406015037599</v>
      </c>
      <c r="K21" s="59">
        <v>0</v>
      </c>
      <c r="L21" s="60" t="str">
        <f t="shared" si="1"/>
        <v>19522</v>
      </c>
    </row>
    <row r="22" spans="1:12" ht="15" x14ac:dyDescent="0.4">
      <c r="A22" s="57">
        <v>21</v>
      </c>
      <c r="B22" s="39" t="s">
        <v>1457</v>
      </c>
      <c r="C22" s="36" t="s">
        <v>1458</v>
      </c>
      <c r="D22" s="33">
        <v>6.875</v>
      </c>
      <c r="E22" s="25">
        <v>6.8695652173913047</v>
      </c>
      <c r="F22" s="43">
        <v>6.2173913043478262</v>
      </c>
      <c r="G22" s="58">
        <v>7</v>
      </c>
      <c r="H22" s="58">
        <v>4.3600000000000003</v>
      </c>
      <c r="I22" s="58">
        <v>6.62</v>
      </c>
      <c r="J22" s="27">
        <f t="shared" si="0"/>
        <v>6.3228571428571421</v>
      </c>
      <c r="K22" s="59">
        <v>0</v>
      </c>
      <c r="L22" s="60" t="str">
        <f t="shared" si="1"/>
        <v>19523</v>
      </c>
    </row>
    <row r="23" spans="1:12" ht="15" x14ac:dyDescent="0.4">
      <c r="A23" s="57">
        <v>22</v>
      </c>
      <c r="B23" s="39" t="s">
        <v>1459</v>
      </c>
      <c r="C23" s="36" t="s">
        <v>1460</v>
      </c>
      <c r="D23" s="33">
        <v>5.56</v>
      </c>
      <c r="E23" s="25">
        <v>8.3478260869565215</v>
      </c>
      <c r="F23" s="43">
        <v>7.4782608695652177</v>
      </c>
      <c r="G23" s="58">
        <v>7.7</v>
      </c>
      <c r="H23" s="58">
        <v>4.2699999999999996</v>
      </c>
      <c r="I23" s="61">
        <v>1.71</v>
      </c>
      <c r="J23" s="27">
        <f t="shared" si="0"/>
        <v>5.8743609022556393</v>
      </c>
      <c r="K23" s="59">
        <v>5</v>
      </c>
      <c r="L23" s="60" t="str">
        <f t="shared" si="1"/>
        <v>19524</v>
      </c>
    </row>
    <row r="24" spans="1:12" ht="15" x14ac:dyDescent="0.4">
      <c r="A24" s="57">
        <v>23</v>
      </c>
      <c r="B24" s="39" t="s">
        <v>1461</v>
      </c>
      <c r="C24" s="36" t="s">
        <v>1462</v>
      </c>
      <c r="D24" s="33">
        <v>4.5</v>
      </c>
      <c r="E24" s="25">
        <v>5.9130434782608692</v>
      </c>
      <c r="F24" s="55">
        <v>7.17</v>
      </c>
      <c r="G24" s="58">
        <v>7.35</v>
      </c>
      <c r="H24" s="61">
        <v>1.2727272727272727</v>
      </c>
      <c r="I24" s="61">
        <v>3.81</v>
      </c>
      <c r="J24" s="27">
        <f t="shared" si="0"/>
        <v>4.9918796992481198</v>
      </c>
      <c r="K24" s="59">
        <v>6</v>
      </c>
      <c r="L24" s="60" t="str">
        <f t="shared" si="1"/>
        <v>19525</v>
      </c>
    </row>
    <row r="25" spans="1:12" ht="15" x14ac:dyDescent="0.4">
      <c r="A25" s="57">
        <v>24</v>
      </c>
      <c r="B25" s="39" t="s">
        <v>1463</v>
      </c>
      <c r="C25" s="36" t="s">
        <v>1464</v>
      </c>
      <c r="D25" s="33">
        <v>8</v>
      </c>
      <c r="E25" s="25">
        <v>9.1739130434782616</v>
      </c>
      <c r="F25" s="43">
        <v>9.2173913043478262</v>
      </c>
      <c r="G25" s="58">
        <v>8.75</v>
      </c>
      <c r="H25" s="62">
        <v>6.8181818181818183</v>
      </c>
      <c r="I25" s="58">
        <v>7.14</v>
      </c>
      <c r="J25" s="27">
        <f t="shared" si="0"/>
        <v>8.1950375939849636</v>
      </c>
      <c r="K25" s="59">
        <v>0</v>
      </c>
      <c r="L25" s="60" t="str">
        <f t="shared" si="1"/>
        <v>19526</v>
      </c>
    </row>
    <row r="26" spans="1:12" ht="15" x14ac:dyDescent="0.4">
      <c r="A26" s="57">
        <v>25</v>
      </c>
      <c r="B26" s="39" t="s">
        <v>1465</v>
      </c>
      <c r="C26" s="36" t="s">
        <v>1466</v>
      </c>
      <c r="D26" s="33">
        <v>8.4375</v>
      </c>
      <c r="E26" s="25">
        <v>8.2608695652173907</v>
      </c>
      <c r="F26" s="43">
        <v>8.6086956521739122</v>
      </c>
      <c r="G26" s="58">
        <v>8.4499999999999993</v>
      </c>
      <c r="H26" s="62">
        <v>6.3636363636363633</v>
      </c>
      <c r="I26" s="58">
        <v>6.95</v>
      </c>
      <c r="J26" s="27">
        <f t="shared" si="0"/>
        <v>7.8605263157894738</v>
      </c>
      <c r="K26" s="59">
        <v>0</v>
      </c>
      <c r="L26" s="60" t="str">
        <f t="shared" si="1"/>
        <v>19527</v>
      </c>
    </row>
    <row r="27" spans="1:12" ht="15" x14ac:dyDescent="0.4">
      <c r="A27" s="57">
        <v>26</v>
      </c>
      <c r="B27" s="39" t="s">
        <v>1467</v>
      </c>
      <c r="C27" s="36" t="s">
        <v>1468</v>
      </c>
      <c r="D27" s="33">
        <v>8.25</v>
      </c>
      <c r="E27" s="25">
        <v>9.0434782608695645</v>
      </c>
      <c r="F27" s="43">
        <v>8.3478260869565215</v>
      </c>
      <c r="G27" s="58">
        <v>8.9</v>
      </c>
      <c r="H27" s="62">
        <v>7.3181818181818183</v>
      </c>
      <c r="I27" s="58">
        <v>8.52</v>
      </c>
      <c r="J27" s="27">
        <f t="shared" si="0"/>
        <v>8.3903759398496245</v>
      </c>
      <c r="K27" s="59">
        <v>0</v>
      </c>
      <c r="L27" s="60" t="str">
        <f t="shared" si="1"/>
        <v>19528</v>
      </c>
    </row>
    <row r="28" spans="1:12" ht="15" x14ac:dyDescent="0.4">
      <c r="A28" s="57">
        <v>27</v>
      </c>
      <c r="B28" s="39" t="s">
        <v>1469</v>
      </c>
      <c r="C28" s="36" t="s">
        <v>1470</v>
      </c>
      <c r="D28" s="35">
        <v>1.6666666666666701</v>
      </c>
      <c r="E28" s="25">
        <v>5.73</v>
      </c>
      <c r="F28" s="49">
        <v>4.3913043478260869</v>
      </c>
      <c r="G28" s="61">
        <v>4</v>
      </c>
      <c r="H28" s="61">
        <v>4</v>
      </c>
      <c r="I28" s="61">
        <v>0</v>
      </c>
      <c r="J28" s="27">
        <f t="shared" si="0"/>
        <v>3.3142105263157902</v>
      </c>
      <c r="K28" s="59">
        <v>13</v>
      </c>
      <c r="L28" s="60" t="str">
        <f t="shared" si="1"/>
        <v>19529</v>
      </c>
    </row>
    <row r="29" spans="1:12" ht="15" x14ac:dyDescent="0.4">
      <c r="A29" s="57">
        <v>28</v>
      </c>
      <c r="B29" s="39" t="s">
        <v>1471</v>
      </c>
      <c r="C29" s="36" t="s">
        <v>1472</v>
      </c>
      <c r="D29" s="33">
        <v>8</v>
      </c>
      <c r="E29" s="25">
        <v>9.0434782608695645</v>
      </c>
      <c r="F29" s="43">
        <v>8.5217391304347831</v>
      </c>
      <c r="G29" s="58">
        <v>8.4</v>
      </c>
      <c r="H29" s="62">
        <v>7.0909090909090908</v>
      </c>
      <c r="I29" s="58">
        <v>7.57</v>
      </c>
      <c r="J29" s="27">
        <f t="shared" si="0"/>
        <v>8.1125563909774439</v>
      </c>
      <c r="K29" s="59">
        <v>0</v>
      </c>
      <c r="L29" s="60" t="str">
        <f t="shared" si="1"/>
        <v>19530</v>
      </c>
    </row>
    <row r="30" spans="1:12" ht="15" x14ac:dyDescent="0.4">
      <c r="A30" s="57">
        <v>29</v>
      </c>
      <c r="B30" s="45" t="s">
        <v>1473</v>
      </c>
      <c r="C30" s="36" t="s">
        <v>1474</v>
      </c>
      <c r="D30" s="33">
        <v>6.020833333333333</v>
      </c>
      <c r="E30" s="25">
        <v>7.9565217391304346</v>
      </c>
      <c r="F30" s="43">
        <v>8.4782608695652169</v>
      </c>
      <c r="G30" s="58">
        <v>8.65</v>
      </c>
      <c r="H30" s="58">
        <v>5.54</v>
      </c>
      <c r="I30" s="58">
        <v>6.76</v>
      </c>
      <c r="J30" s="27">
        <f t="shared" si="0"/>
        <v>7.2130827067669179</v>
      </c>
      <c r="K30" s="59">
        <v>0</v>
      </c>
      <c r="L30" s="60" t="str">
        <f t="shared" si="1"/>
        <v>19531</v>
      </c>
    </row>
    <row r="31" spans="1:12" ht="15" x14ac:dyDescent="0.4">
      <c r="A31" s="57">
        <v>30</v>
      </c>
      <c r="B31" s="39" t="s">
        <v>1475</v>
      </c>
      <c r="C31" s="36" t="s">
        <v>1476</v>
      </c>
      <c r="D31" s="33">
        <v>7.458333333333333</v>
      </c>
      <c r="E31" s="25">
        <v>8.695652173913043</v>
      </c>
      <c r="F31" s="43">
        <v>8</v>
      </c>
      <c r="G31" s="58">
        <v>7.7</v>
      </c>
      <c r="H31" s="62">
        <v>6</v>
      </c>
      <c r="I31" s="58">
        <v>7.14</v>
      </c>
      <c r="J31" s="27">
        <f t="shared" si="0"/>
        <v>7.5108270676691733</v>
      </c>
      <c r="K31" s="59">
        <v>0</v>
      </c>
      <c r="L31" s="60" t="str">
        <f t="shared" si="1"/>
        <v>19532</v>
      </c>
    </row>
    <row r="32" spans="1:12" ht="15" x14ac:dyDescent="0.4">
      <c r="A32" s="57">
        <v>31</v>
      </c>
      <c r="B32" s="39" t="s">
        <v>1477</v>
      </c>
      <c r="C32" s="36" t="s">
        <v>1478</v>
      </c>
      <c r="D32" s="33">
        <v>6.916666666666667</v>
      </c>
      <c r="E32" s="25">
        <v>8.4782608695652169</v>
      </c>
      <c r="F32" s="43">
        <v>7.5652173913043477</v>
      </c>
      <c r="G32" s="58">
        <v>7.7</v>
      </c>
      <c r="H32" s="62">
        <v>6.0909090909090908</v>
      </c>
      <c r="I32" s="58">
        <v>6.86</v>
      </c>
      <c r="J32" s="27">
        <f t="shared" si="0"/>
        <v>7.2711278195488713</v>
      </c>
      <c r="K32" s="59">
        <v>0</v>
      </c>
      <c r="L32" s="60" t="str">
        <f t="shared" si="1"/>
        <v>19533</v>
      </c>
    </row>
    <row r="33" spans="1:12" ht="15" x14ac:dyDescent="0.4">
      <c r="A33" s="57">
        <v>32</v>
      </c>
      <c r="B33" s="39" t="s">
        <v>1479</v>
      </c>
      <c r="C33" s="36" t="s">
        <v>1480</v>
      </c>
      <c r="D33" s="33">
        <v>4.16</v>
      </c>
      <c r="E33" s="25">
        <v>6.0434782608695654</v>
      </c>
      <c r="F33" s="43">
        <v>6.6521739130434785</v>
      </c>
      <c r="G33" s="61">
        <v>5.5</v>
      </c>
      <c r="H33" s="61">
        <v>1.1818181818181819</v>
      </c>
      <c r="I33" s="61">
        <v>2.1</v>
      </c>
      <c r="J33" s="27">
        <f t="shared" si="0"/>
        <v>4.3003007518796998</v>
      </c>
      <c r="K33" s="59">
        <v>9</v>
      </c>
      <c r="L33" s="60" t="str">
        <f t="shared" si="1"/>
        <v>19534</v>
      </c>
    </row>
    <row r="34" spans="1:12" ht="15" x14ac:dyDescent="0.4">
      <c r="A34" s="57">
        <v>33</v>
      </c>
      <c r="B34" s="39" t="s">
        <v>1481</v>
      </c>
      <c r="C34" s="36" t="s">
        <v>1482</v>
      </c>
      <c r="D34" s="33">
        <v>8.4791666666666661</v>
      </c>
      <c r="E34" s="25">
        <v>8.304347826086957</v>
      </c>
      <c r="F34" s="43">
        <v>7.8260869565217392</v>
      </c>
      <c r="G34" s="58">
        <v>8.1999999999999993</v>
      </c>
      <c r="H34" s="58">
        <v>7.2727272727272725</v>
      </c>
      <c r="I34" s="58">
        <v>7.67</v>
      </c>
      <c r="J34" s="27">
        <f t="shared" si="0"/>
        <v>7.9666917293233075</v>
      </c>
      <c r="K34" s="59">
        <v>0</v>
      </c>
      <c r="L34" s="60" t="str">
        <f t="shared" si="1"/>
        <v>19535</v>
      </c>
    </row>
    <row r="35" spans="1:12" ht="15" x14ac:dyDescent="0.4">
      <c r="A35" s="57">
        <v>34</v>
      </c>
      <c r="B35" s="39" t="s">
        <v>1483</v>
      </c>
      <c r="C35" s="36" t="s">
        <v>1484</v>
      </c>
      <c r="D35" s="33">
        <v>8.6666666666666661</v>
      </c>
      <c r="E35" s="25">
        <v>8.5217391304347831</v>
      </c>
      <c r="F35" s="43">
        <v>8.5217391304347831</v>
      </c>
      <c r="G35" s="58">
        <v>8.6999999999999993</v>
      </c>
      <c r="H35" s="58">
        <v>7.5909090909090908</v>
      </c>
      <c r="I35" s="58">
        <v>8.24</v>
      </c>
      <c r="J35" s="27">
        <f t="shared" si="0"/>
        <v>8.3762406015037598</v>
      </c>
      <c r="K35" s="59">
        <v>0</v>
      </c>
      <c r="L35" s="60" t="str">
        <f t="shared" si="1"/>
        <v>19536</v>
      </c>
    </row>
    <row r="36" spans="1:12" ht="15" x14ac:dyDescent="0.4">
      <c r="A36" s="57">
        <v>35</v>
      </c>
      <c r="B36" s="39" t="s">
        <v>1485</v>
      </c>
      <c r="C36" s="36" t="s">
        <v>1486</v>
      </c>
      <c r="D36" s="33">
        <v>7.083333333333333</v>
      </c>
      <c r="E36" s="25">
        <v>8</v>
      </c>
      <c r="F36" s="43">
        <v>8.1304347826086953</v>
      </c>
      <c r="G36" s="58">
        <v>8.3000000000000007</v>
      </c>
      <c r="H36" s="58">
        <v>5.7727272727272725</v>
      </c>
      <c r="I36" s="58">
        <v>6.52</v>
      </c>
      <c r="J36" s="27">
        <f t="shared" si="0"/>
        <v>7.3001503759398494</v>
      </c>
      <c r="K36" s="59">
        <v>0</v>
      </c>
      <c r="L36" s="60" t="str">
        <f t="shared" si="1"/>
        <v>19537</v>
      </c>
    </row>
    <row r="37" spans="1:12" ht="15" x14ac:dyDescent="0.4">
      <c r="A37" s="57">
        <v>36</v>
      </c>
      <c r="B37" s="39" t="s">
        <v>1487</v>
      </c>
      <c r="C37" s="36" t="s">
        <v>1488</v>
      </c>
      <c r="D37" s="33">
        <v>7.208333333333333</v>
      </c>
      <c r="E37" s="25">
        <v>6.7391304347826084</v>
      </c>
      <c r="F37" s="43">
        <v>7.6521739130434785</v>
      </c>
      <c r="G37" s="58">
        <v>7.6</v>
      </c>
      <c r="H37" s="58">
        <v>7.7727272727272725</v>
      </c>
      <c r="I37" s="58">
        <v>8.0500000000000007</v>
      </c>
      <c r="J37" s="27">
        <f t="shared" si="0"/>
        <v>7.4890977443609019</v>
      </c>
      <c r="K37" s="59">
        <v>0</v>
      </c>
      <c r="L37" s="60" t="str">
        <f t="shared" si="1"/>
        <v>19538</v>
      </c>
    </row>
    <row r="38" spans="1:12" ht="15" x14ac:dyDescent="0.4">
      <c r="A38" s="57">
        <v>37</v>
      </c>
      <c r="B38" s="39" t="s">
        <v>1489</v>
      </c>
      <c r="C38" s="36" t="s">
        <v>1490</v>
      </c>
      <c r="D38" s="33">
        <v>8.6458333333333339</v>
      </c>
      <c r="E38" s="25">
        <v>9</v>
      </c>
      <c r="F38" s="43">
        <v>8.1739130434782616</v>
      </c>
      <c r="G38" s="58">
        <v>8.9499999999999993</v>
      </c>
      <c r="H38" s="58">
        <v>8.6818181818181817</v>
      </c>
      <c r="I38" s="58">
        <v>9.57</v>
      </c>
      <c r="J38" s="27">
        <f t="shared" si="0"/>
        <v>8.8230827067669182</v>
      </c>
      <c r="K38" s="59">
        <v>0</v>
      </c>
      <c r="L38" s="60" t="str">
        <f t="shared" si="1"/>
        <v>19539</v>
      </c>
    </row>
    <row r="39" spans="1:12" ht="15" x14ac:dyDescent="0.4">
      <c r="A39" s="57">
        <v>38</v>
      </c>
      <c r="B39" s="39" t="s">
        <v>1491</v>
      </c>
      <c r="C39" s="36" t="s">
        <v>1492</v>
      </c>
      <c r="D39" s="33">
        <v>7.208333333333333</v>
      </c>
      <c r="E39" s="25">
        <v>8.3478260869565215</v>
      </c>
      <c r="F39" s="43">
        <v>8.6521739130434785</v>
      </c>
      <c r="G39" s="58">
        <v>8.85</v>
      </c>
      <c r="H39" s="58">
        <v>8.1363636363636367</v>
      </c>
      <c r="I39" s="58">
        <v>9.48</v>
      </c>
      <c r="J39" s="27">
        <f t="shared" si="0"/>
        <v>8.4141353383458632</v>
      </c>
      <c r="K39" s="59">
        <v>0</v>
      </c>
      <c r="L39" s="60" t="str">
        <f t="shared" si="1"/>
        <v>19540</v>
      </c>
    </row>
    <row r="40" spans="1:12" ht="15" x14ac:dyDescent="0.4">
      <c r="A40" s="57">
        <v>39</v>
      </c>
      <c r="B40" s="39" t="s">
        <v>1493</v>
      </c>
      <c r="C40" s="36" t="s">
        <v>1494</v>
      </c>
      <c r="D40" s="33">
        <v>8.8541666666666661</v>
      </c>
      <c r="E40" s="25">
        <v>8.8260869565217384</v>
      </c>
      <c r="F40" s="43">
        <v>8.695652173913043</v>
      </c>
      <c r="G40" s="58">
        <v>8.3000000000000007</v>
      </c>
      <c r="H40" s="58">
        <v>6.6363636363636367</v>
      </c>
      <c r="I40" s="61">
        <v>1.43</v>
      </c>
      <c r="J40" s="27">
        <f t="shared" si="0"/>
        <v>7.1994736842105258</v>
      </c>
      <c r="K40" s="59">
        <v>6</v>
      </c>
      <c r="L40" s="60" t="str">
        <f t="shared" si="1"/>
        <v>19541</v>
      </c>
    </row>
    <row r="41" spans="1:12" ht="15" x14ac:dyDescent="0.4">
      <c r="A41" s="57">
        <v>40</v>
      </c>
      <c r="B41" s="39" t="s">
        <v>1495</v>
      </c>
      <c r="C41" s="36" t="s">
        <v>1496</v>
      </c>
      <c r="D41" s="35">
        <v>3.66</v>
      </c>
      <c r="E41" s="25">
        <v>5.3913043478260869</v>
      </c>
      <c r="F41" s="43">
        <v>7.2173913043478262</v>
      </c>
      <c r="G41" s="58">
        <v>6.7</v>
      </c>
      <c r="H41" s="58">
        <v>4</v>
      </c>
      <c r="I41" s="61">
        <v>3.48</v>
      </c>
      <c r="J41" s="27">
        <f t="shared" si="0"/>
        <v>5.0595488721804518</v>
      </c>
      <c r="K41" s="59">
        <v>4</v>
      </c>
      <c r="L41" s="60" t="str">
        <f t="shared" si="1"/>
        <v>19542</v>
      </c>
    </row>
    <row r="42" spans="1:12" ht="15" x14ac:dyDescent="0.4">
      <c r="A42" s="57">
        <v>41</v>
      </c>
      <c r="B42" s="39" t="s">
        <v>1497</v>
      </c>
      <c r="C42" s="36" t="s">
        <v>1498</v>
      </c>
      <c r="D42" s="33">
        <v>8.7916666666666661</v>
      </c>
      <c r="E42" s="25">
        <v>9.4347826086956523</v>
      </c>
      <c r="F42" s="43">
        <v>8.6521739130434785</v>
      </c>
      <c r="G42" s="58">
        <v>8.85</v>
      </c>
      <c r="H42" s="58">
        <v>8.6363636363636367</v>
      </c>
      <c r="I42" s="58">
        <v>9.14</v>
      </c>
      <c r="J42" s="27">
        <f t="shared" si="0"/>
        <v>8.916842105263159</v>
      </c>
      <c r="K42" s="59">
        <v>0</v>
      </c>
      <c r="L42" s="60" t="str">
        <f t="shared" si="1"/>
        <v>19543</v>
      </c>
    </row>
    <row r="43" spans="1:12" ht="15" x14ac:dyDescent="0.4">
      <c r="A43" s="57">
        <v>42</v>
      </c>
      <c r="B43" s="39" t="s">
        <v>1499</v>
      </c>
      <c r="C43" s="36" t="s">
        <v>1500</v>
      </c>
      <c r="D43" s="33">
        <v>9.4375</v>
      </c>
      <c r="E43" s="25">
        <v>9.5217391304347831</v>
      </c>
      <c r="F43" s="43">
        <v>8.8260869565217384</v>
      </c>
      <c r="G43" s="58">
        <v>8.9</v>
      </c>
      <c r="H43" s="58">
        <v>8.6818181818181817</v>
      </c>
      <c r="I43" s="58">
        <v>9.43</v>
      </c>
      <c r="J43" s="27">
        <f t="shared" si="0"/>
        <v>9.1393233082706757</v>
      </c>
      <c r="K43" s="59">
        <v>0</v>
      </c>
      <c r="L43" s="60" t="str">
        <f t="shared" si="1"/>
        <v>19544</v>
      </c>
    </row>
    <row r="44" spans="1:12" ht="15" x14ac:dyDescent="0.4">
      <c r="A44" s="57">
        <v>43</v>
      </c>
      <c r="B44" s="39" t="s">
        <v>1501</v>
      </c>
      <c r="C44" s="36" t="s">
        <v>1502</v>
      </c>
      <c r="D44" s="33">
        <v>7.125</v>
      </c>
      <c r="E44" s="25">
        <v>7.3043478260869561</v>
      </c>
      <c r="F44" s="43">
        <v>7.6521739130434785</v>
      </c>
      <c r="G44" s="58">
        <v>7.7</v>
      </c>
      <c r="H44" s="58">
        <v>6.4090909090909092</v>
      </c>
      <c r="I44" s="58">
        <v>6.62</v>
      </c>
      <c r="J44" s="27">
        <f t="shared" si="0"/>
        <v>7.1354887218045109</v>
      </c>
      <c r="K44" s="59">
        <v>0</v>
      </c>
      <c r="L44" s="60" t="str">
        <f t="shared" si="1"/>
        <v>19545</v>
      </c>
    </row>
    <row r="45" spans="1:12" ht="15" x14ac:dyDescent="0.4">
      <c r="A45" s="57">
        <v>44</v>
      </c>
      <c r="B45" s="39" t="s">
        <v>1503</v>
      </c>
      <c r="C45" s="36" t="s">
        <v>1504</v>
      </c>
      <c r="D45" s="33">
        <v>7.166666666666667</v>
      </c>
      <c r="E45" s="25">
        <v>8.6086956521739122</v>
      </c>
      <c r="F45" s="43">
        <v>8.1304347826086953</v>
      </c>
      <c r="G45" s="58">
        <v>8.9499999999999993</v>
      </c>
      <c r="H45" s="58">
        <v>6.7727272727272725</v>
      </c>
      <c r="I45" s="58">
        <v>7.52</v>
      </c>
      <c r="J45" s="27">
        <f t="shared" si="0"/>
        <v>7.8415037593984964</v>
      </c>
      <c r="K45" s="59">
        <v>0</v>
      </c>
      <c r="L45" s="60" t="str">
        <f t="shared" si="1"/>
        <v>19546</v>
      </c>
    </row>
    <row r="46" spans="1:12" ht="15" x14ac:dyDescent="0.4">
      <c r="A46" s="57">
        <v>45</v>
      </c>
      <c r="B46" s="39" t="s">
        <v>1505</v>
      </c>
      <c r="C46" s="36" t="s">
        <v>1506</v>
      </c>
      <c r="D46" s="33">
        <v>7.0625</v>
      </c>
      <c r="E46" s="25">
        <v>7.0869565217391308</v>
      </c>
      <c r="F46" s="43">
        <v>7.4782608695652177</v>
      </c>
      <c r="G46" s="58">
        <v>8.4</v>
      </c>
      <c r="H46" s="58">
        <v>6.0909090909090908</v>
      </c>
      <c r="I46" s="58">
        <v>7.52</v>
      </c>
      <c r="J46" s="27">
        <f t="shared" si="0"/>
        <v>7.2512781954887213</v>
      </c>
      <c r="K46" s="59">
        <v>0</v>
      </c>
      <c r="L46" s="60" t="str">
        <f t="shared" si="1"/>
        <v>19547</v>
      </c>
    </row>
    <row r="47" spans="1:12" ht="15" x14ac:dyDescent="0.4">
      <c r="A47" s="57">
        <v>46</v>
      </c>
      <c r="B47" s="39" t="s">
        <v>1507</v>
      </c>
      <c r="C47" s="36" t="s">
        <v>1508</v>
      </c>
      <c r="D47" s="33">
        <v>6.666666666666667</v>
      </c>
      <c r="E47" s="25">
        <v>7.5652173913043477</v>
      </c>
      <c r="F47" s="43">
        <v>8.1304347826086953</v>
      </c>
      <c r="G47" s="58">
        <v>7.95</v>
      </c>
      <c r="H47" s="58">
        <v>4.9090909090909092</v>
      </c>
      <c r="I47" s="58">
        <v>6.38</v>
      </c>
      <c r="J47" s="27">
        <f t="shared" si="0"/>
        <v>6.9321804511278193</v>
      </c>
      <c r="K47" s="59">
        <v>0</v>
      </c>
      <c r="L47" s="60" t="str">
        <f t="shared" si="1"/>
        <v>19548</v>
      </c>
    </row>
    <row r="48" spans="1:12" ht="15" x14ac:dyDescent="0.4">
      <c r="A48" s="57">
        <v>47</v>
      </c>
      <c r="B48" s="39" t="s">
        <v>1509</v>
      </c>
      <c r="C48" s="36" t="s">
        <v>1510</v>
      </c>
      <c r="D48" s="23">
        <v>4.93</v>
      </c>
      <c r="E48" s="25">
        <v>6.17</v>
      </c>
      <c r="F48" s="43">
        <v>7.2173913043478262</v>
      </c>
      <c r="G48" s="58">
        <v>6.5</v>
      </c>
      <c r="H48" s="61">
        <v>2.9090909090909092</v>
      </c>
      <c r="I48" s="61">
        <v>4.8099999999999996</v>
      </c>
      <c r="J48" s="27">
        <f t="shared" si="0"/>
        <v>5.4228571428571426</v>
      </c>
      <c r="K48" s="59">
        <v>2</v>
      </c>
      <c r="L48" s="60" t="str">
        <f t="shared" si="1"/>
        <v>19549</v>
      </c>
    </row>
    <row r="49" spans="1:12" ht="15" x14ac:dyDescent="0.4">
      <c r="A49" s="57">
        <v>48</v>
      </c>
      <c r="B49" s="39" t="s">
        <v>1511</v>
      </c>
      <c r="C49" s="36" t="s">
        <v>1512</v>
      </c>
      <c r="D49" s="33">
        <v>5.18</v>
      </c>
      <c r="E49" s="25">
        <v>5.9130434782608692</v>
      </c>
      <c r="F49" s="43">
        <v>7.2173913043478262</v>
      </c>
      <c r="G49" s="58">
        <v>5.8</v>
      </c>
      <c r="H49" s="61">
        <v>3.5454545454545454</v>
      </c>
      <c r="I49" s="58">
        <v>6.81</v>
      </c>
      <c r="J49" s="27">
        <f t="shared" si="0"/>
        <v>5.7393233082706763</v>
      </c>
      <c r="K49" s="59">
        <v>3</v>
      </c>
      <c r="L49" s="60" t="str">
        <f t="shared" si="1"/>
        <v>19550</v>
      </c>
    </row>
    <row r="50" spans="1:12" ht="15" x14ac:dyDescent="0.4">
      <c r="A50" s="57">
        <v>49</v>
      </c>
      <c r="B50" s="39" t="s">
        <v>1513</v>
      </c>
      <c r="C50" s="36" t="s">
        <v>1514</v>
      </c>
      <c r="D50" s="33">
        <v>8.1041666666666661</v>
      </c>
      <c r="E50" s="25">
        <v>7.8695652173913047</v>
      </c>
      <c r="F50" s="43">
        <v>7.9565217391304346</v>
      </c>
      <c r="G50" s="58">
        <v>7.8</v>
      </c>
      <c r="H50" s="58">
        <v>6.3636363636363633</v>
      </c>
      <c r="I50" s="58">
        <v>6.76</v>
      </c>
      <c r="J50" s="27">
        <f t="shared" si="0"/>
        <v>7.4921804511278198</v>
      </c>
      <c r="K50" s="59">
        <v>0</v>
      </c>
      <c r="L50" s="60" t="str">
        <f t="shared" si="1"/>
        <v>19551</v>
      </c>
    </row>
    <row r="51" spans="1:12" ht="15" x14ac:dyDescent="0.4">
      <c r="A51" s="57">
        <v>50</v>
      </c>
      <c r="B51" s="39" t="s">
        <v>1515</v>
      </c>
      <c r="C51" s="36" t="s">
        <v>1516</v>
      </c>
      <c r="D51" s="33">
        <v>5.729166666666667</v>
      </c>
      <c r="E51" s="25">
        <v>7.0434782608695654</v>
      </c>
      <c r="F51" s="43">
        <v>8.1739130434782616</v>
      </c>
      <c r="G51" s="58">
        <v>8.35</v>
      </c>
      <c r="H51" s="58">
        <v>6.2727272727272725</v>
      </c>
      <c r="I51" s="58">
        <v>6.67</v>
      </c>
      <c r="J51" s="27">
        <f t="shared" si="0"/>
        <v>7.0118045112781946</v>
      </c>
      <c r="K51" s="59">
        <v>0</v>
      </c>
      <c r="L51" s="60" t="str">
        <f t="shared" si="1"/>
        <v>19552</v>
      </c>
    </row>
    <row r="52" spans="1:12" ht="15" x14ac:dyDescent="0.4">
      <c r="A52" s="57">
        <v>51</v>
      </c>
      <c r="B52" s="39" t="s">
        <v>1517</v>
      </c>
      <c r="C52" s="36" t="s">
        <v>1518</v>
      </c>
      <c r="D52" s="33">
        <v>7.6875</v>
      </c>
      <c r="E52" s="25">
        <v>7.7391304347826084</v>
      </c>
      <c r="F52" s="43">
        <v>8.7826086956521738</v>
      </c>
      <c r="G52" s="58">
        <v>8.8000000000000007</v>
      </c>
      <c r="H52" s="58">
        <v>7.2727272727272725</v>
      </c>
      <c r="I52" s="58">
        <v>8.24</v>
      </c>
      <c r="J52" s="27">
        <f t="shared" si="0"/>
        <v>8.0717293233082703</v>
      </c>
      <c r="K52" s="59">
        <v>0</v>
      </c>
      <c r="L52" s="60" t="str">
        <f t="shared" si="1"/>
        <v>19553</v>
      </c>
    </row>
    <row r="53" spans="1:12" ht="15" x14ac:dyDescent="0.4">
      <c r="A53" s="57">
        <v>52</v>
      </c>
      <c r="B53" s="39" t="s">
        <v>1519</v>
      </c>
      <c r="C53" s="36" t="s">
        <v>1520</v>
      </c>
      <c r="D53" s="33">
        <v>6.541666666666667</v>
      </c>
      <c r="E53" s="25">
        <v>7.4782608695652177</v>
      </c>
      <c r="F53" s="43">
        <v>7.4782608695652177</v>
      </c>
      <c r="G53" s="58">
        <v>8.15</v>
      </c>
      <c r="H53" s="58">
        <v>7.1363636363636367</v>
      </c>
      <c r="I53" s="58">
        <v>7.14</v>
      </c>
      <c r="J53" s="27">
        <f t="shared" si="0"/>
        <v>7.3003007518796998</v>
      </c>
      <c r="K53" s="59">
        <v>0</v>
      </c>
      <c r="L53" s="60" t="str">
        <f t="shared" si="1"/>
        <v>19554</v>
      </c>
    </row>
    <row r="54" spans="1:12" ht="15" x14ac:dyDescent="0.4">
      <c r="A54" s="57">
        <v>53</v>
      </c>
      <c r="B54" s="39" t="s">
        <v>1521</v>
      </c>
      <c r="C54" s="36" t="s">
        <v>1522</v>
      </c>
      <c r="D54" s="33">
        <v>8.1458333333333339</v>
      </c>
      <c r="E54" s="25">
        <v>8.0434782608695645</v>
      </c>
      <c r="F54" s="43">
        <v>8.4347826086956523</v>
      </c>
      <c r="G54" s="58">
        <v>8.15</v>
      </c>
      <c r="H54" s="58">
        <v>7.7727272727272725</v>
      </c>
      <c r="I54" s="58">
        <v>8.0500000000000007</v>
      </c>
      <c r="J54" s="27">
        <f t="shared" si="0"/>
        <v>8.1018796992481192</v>
      </c>
      <c r="K54" s="59">
        <v>0</v>
      </c>
      <c r="L54" s="60" t="str">
        <f t="shared" si="1"/>
        <v>19555</v>
      </c>
    </row>
    <row r="55" spans="1:12" ht="15" x14ac:dyDescent="0.4">
      <c r="A55" s="57">
        <v>54</v>
      </c>
      <c r="B55" s="39" t="s">
        <v>1523</v>
      </c>
      <c r="C55" s="36" t="s">
        <v>1524</v>
      </c>
      <c r="D55" s="33">
        <v>7.854166666666667</v>
      </c>
      <c r="E55" s="25">
        <v>7.6086956521739131</v>
      </c>
      <c r="F55" s="43">
        <v>8.695652173913043</v>
      </c>
      <c r="G55" s="58">
        <v>8.1</v>
      </c>
      <c r="H55" s="58">
        <v>7.2272727272727275</v>
      </c>
      <c r="I55" s="58">
        <v>8.33</v>
      </c>
      <c r="J55" s="27">
        <f t="shared" si="0"/>
        <v>7.9656390977443614</v>
      </c>
      <c r="K55" s="59">
        <v>0</v>
      </c>
      <c r="L55" s="60" t="str">
        <f t="shared" si="1"/>
        <v>19556</v>
      </c>
    </row>
    <row r="56" spans="1:12" ht="15" x14ac:dyDescent="0.4">
      <c r="A56" s="57">
        <v>55</v>
      </c>
      <c r="B56" s="39" t="s">
        <v>1525</v>
      </c>
      <c r="C56" s="36" t="s">
        <v>1526</v>
      </c>
      <c r="D56" s="33">
        <v>7.145833333333333</v>
      </c>
      <c r="E56" s="25">
        <v>6.7391304347826084</v>
      </c>
      <c r="F56" s="43">
        <v>7.3043478260869561</v>
      </c>
      <c r="G56" s="58">
        <v>7.45</v>
      </c>
      <c r="H56" s="58">
        <v>5.37</v>
      </c>
      <c r="I56" s="58">
        <v>7.24</v>
      </c>
      <c r="J56" s="27">
        <f t="shared" si="0"/>
        <v>6.8697744360902249</v>
      </c>
      <c r="K56" s="59">
        <v>0</v>
      </c>
      <c r="L56" s="60" t="str">
        <f t="shared" si="1"/>
        <v>19557</v>
      </c>
    </row>
    <row r="57" spans="1:12" ht="15" x14ac:dyDescent="0.4">
      <c r="A57" s="57">
        <v>56</v>
      </c>
      <c r="B57" s="39" t="s">
        <v>1527</v>
      </c>
      <c r="C57" s="36" t="s">
        <v>1528</v>
      </c>
      <c r="D57" s="33">
        <v>9.4583333333333339</v>
      </c>
      <c r="E57" s="25">
        <v>8.695652173913043</v>
      </c>
      <c r="F57" s="43">
        <v>8.0434782608695645</v>
      </c>
      <c r="G57" s="58">
        <v>8.6999999999999993</v>
      </c>
      <c r="H57" s="61">
        <v>0</v>
      </c>
      <c r="I57" s="61">
        <v>4.0999999999999996</v>
      </c>
      <c r="J57" s="27">
        <f t="shared" si="0"/>
        <v>6.5571428571428569</v>
      </c>
      <c r="K57" s="59">
        <v>9</v>
      </c>
      <c r="L57" s="60" t="str">
        <f t="shared" si="1"/>
        <v>19558</v>
      </c>
    </row>
    <row r="58" spans="1:12" ht="15" x14ac:dyDescent="0.4">
      <c r="A58" s="57">
        <v>57</v>
      </c>
      <c r="B58" s="39" t="s">
        <v>1529</v>
      </c>
      <c r="C58" s="36" t="s">
        <v>1530</v>
      </c>
      <c r="D58" s="33">
        <v>6</v>
      </c>
      <c r="E58" s="25">
        <v>6.6521739130434785</v>
      </c>
      <c r="F58" s="43">
        <v>7.6521739130434785</v>
      </c>
      <c r="G58" s="58">
        <v>7.05</v>
      </c>
      <c r="H58" s="61">
        <v>2.7272727272727271</v>
      </c>
      <c r="I58" s="61">
        <v>3.71</v>
      </c>
      <c r="J58" s="27">
        <f t="shared" si="0"/>
        <v>5.6534586466165413</v>
      </c>
      <c r="K58" s="59">
        <v>5</v>
      </c>
      <c r="L58" s="60" t="str">
        <f t="shared" si="1"/>
        <v>19559</v>
      </c>
    </row>
    <row r="59" spans="1:12" ht="15" x14ac:dyDescent="0.4">
      <c r="A59" s="57">
        <v>58</v>
      </c>
      <c r="B59" s="39" t="s">
        <v>1531</v>
      </c>
      <c r="C59" s="36" t="s">
        <v>1532</v>
      </c>
      <c r="D59" s="33">
        <v>5.708333333333333</v>
      </c>
      <c r="E59" s="25">
        <v>7.0434782608695654</v>
      </c>
      <c r="F59" s="43">
        <v>7.2608695652173916</v>
      </c>
      <c r="G59" s="58">
        <v>7.55</v>
      </c>
      <c r="H59" s="58">
        <v>5.45</v>
      </c>
      <c r="I59" s="58">
        <v>6.48</v>
      </c>
      <c r="J59" s="27">
        <f t="shared" si="0"/>
        <v>6.5637593984962406</v>
      </c>
      <c r="K59" s="59">
        <v>0</v>
      </c>
      <c r="L59" s="60" t="str">
        <f t="shared" si="1"/>
        <v>19560</v>
      </c>
    </row>
    <row r="60" spans="1:12" ht="15" x14ac:dyDescent="0.4">
      <c r="A60" s="57">
        <v>59</v>
      </c>
      <c r="B60" s="39" t="s">
        <v>1533</v>
      </c>
      <c r="C60" s="36" t="s">
        <v>1534</v>
      </c>
      <c r="D60" s="33">
        <v>6.9375</v>
      </c>
      <c r="E60" s="25">
        <v>7.3478260869565215</v>
      </c>
      <c r="F60" s="43">
        <v>8</v>
      </c>
      <c r="G60" s="58">
        <v>8.6</v>
      </c>
      <c r="H60" s="58">
        <v>7.0909090909090908</v>
      </c>
      <c r="I60" s="58">
        <v>8.1</v>
      </c>
      <c r="J60" s="27">
        <f t="shared" si="0"/>
        <v>7.6511278195488721</v>
      </c>
      <c r="K60" s="59">
        <v>0</v>
      </c>
      <c r="L60" s="60" t="str">
        <f t="shared" si="1"/>
        <v>19561</v>
      </c>
    </row>
    <row r="61" spans="1:12" ht="15" x14ac:dyDescent="0.4">
      <c r="A61" s="57">
        <v>60</v>
      </c>
      <c r="B61" s="39" t="s">
        <v>1535</v>
      </c>
      <c r="C61" s="36" t="s">
        <v>1536</v>
      </c>
      <c r="D61" s="33">
        <v>7.895833333333333</v>
      </c>
      <c r="E61" s="25">
        <v>6.8695652173913047</v>
      </c>
      <c r="F61" s="43">
        <v>6.9565217391304346</v>
      </c>
      <c r="G61" s="58">
        <v>7.65</v>
      </c>
      <c r="H61" s="58">
        <v>5.7272727272727275</v>
      </c>
      <c r="I61" s="58">
        <v>7.62</v>
      </c>
      <c r="J61" s="27">
        <f t="shared" si="0"/>
        <v>7.1166917293233078</v>
      </c>
      <c r="K61" s="59">
        <v>0</v>
      </c>
      <c r="L61" s="60" t="str">
        <f t="shared" si="1"/>
        <v>19562</v>
      </c>
    </row>
    <row r="62" spans="1:12" ht="15" x14ac:dyDescent="0.4">
      <c r="A62" s="57">
        <v>61</v>
      </c>
      <c r="B62" s="39" t="s">
        <v>1537</v>
      </c>
      <c r="C62" s="36" t="s">
        <v>1538</v>
      </c>
      <c r="D62" s="33">
        <v>9.125</v>
      </c>
      <c r="E62" s="25">
        <v>9.2608695652173907</v>
      </c>
      <c r="F62" s="43">
        <v>8.8260869565217384</v>
      </c>
      <c r="G62" s="58">
        <v>8.65</v>
      </c>
      <c r="H62" s="58">
        <v>8.5909090909090917</v>
      </c>
      <c r="I62" s="58">
        <v>8.6199999999999992</v>
      </c>
      <c r="J62" s="27">
        <f t="shared" si="0"/>
        <v>8.8572932330827072</v>
      </c>
      <c r="K62" s="59">
        <v>0</v>
      </c>
      <c r="L62" s="60" t="str">
        <f t="shared" si="1"/>
        <v>19563</v>
      </c>
    </row>
    <row r="63" spans="1:12" ht="15" x14ac:dyDescent="0.4">
      <c r="A63" s="57">
        <v>62</v>
      </c>
      <c r="B63" s="39" t="s">
        <v>1539</v>
      </c>
      <c r="C63" s="36" t="s">
        <v>1540</v>
      </c>
      <c r="D63" s="33">
        <v>9.1458333333333339</v>
      </c>
      <c r="E63" s="25">
        <v>8.5217391304347831</v>
      </c>
      <c r="F63" s="43">
        <v>7.8260869565217392</v>
      </c>
      <c r="G63" s="58">
        <v>8.35</v>
      </c>
      <c r="H63" s="58">
        <v>7.5454545454545459</v>
      </c>
      <c r="I63" s="58">
        <v>8.33</v>
      </c>
      <c r="J63" s="27">
        <f t="shared" si="0"/>
        <v>8.2964661654135341</v>
      </c>
      <c r="K63" s="59">
        <v>0</v>
      </c>
      <c r="L63" s="60" t="str">
        <f t="shared" si="1"/>
        <v>19564</v>
      </c>
    </row>
    <row r="64" spans="1:12" ht="15" x14ac:dyDescent="0.4">
      <c r="A64" s="57">
        <v>63</v>
      </c>
      <c r="B64" s="39" t="s">
        <v>1541</v>
      </c>
      <c r="C64" s="36" t="s">
        <v>1542</v>
      </c>
      <c r="D64" s="33">
        <v>9.8333333333333339</v>
      </c>
      <c r="E64" s="25">
        <v>9.5217391304347831</v>
      </c>
      <c r="F64" s="43">
        <v>8.9565217391304355</v>
      </c>
      <c r="G64" s="58">
        <v>8.4499999999999993</v>
      </c>
      <c r="H64" s="58">
        <v>8</v>
      </c>
      <c r="I64" s="58">
        <v>8.7100000000000009</v>
      </c>
      <c r="J64" s="27">
        <f t="shared" si="0"/>
        <v>8.9391729323308269</v>
      </c>
      <c r="K64" s="59">
        <v>0</v>
      </c>
      <c r="L64" s="60" t="str">
        <f t="shared" si="1"/>
        <v>19565</v>
      </c>
    </row>
    <row r="65" spans="1:12" ht="15" x14ac:dyDescent="0.4">
      <c r="A65" s="57">
        <v>64</v>
      </c>
      <c r="B65" s="39" t="s">
        <v>1543</v>
      </c>
      <c r="C65" s="36" t="s">
        <v>1544</v>
      </c>
      <c r="D65" s="33">
        <v>7.708333333333333</v>
      </c>
      <c r="E65" s="25">
        <v>8.0434782608695645</v>
      </c>
      <c r="F65" s="43">
        <v>8.1739130434782616</v>
      </c>
      <c r="G65" s="58">
        <v>7.95</v>
      </c>
      <c r="H65" s="58">
        <v>7.2272727272727275</v>
      </c>
      <c r="I65" s="58">
        <v>8.1</v>
      </c>
      <c r="J65" s="27">
        <f t="shared" si="0"/>
        <v>7.8654135338345856</v>
      </c>
      <c r="K65" s="59">
        <v>0</v>
      </c>
      <c r="L65" s="60" t="str">
        <f t="shared" si="1"/>
        <v>19566</v>
      </c>
    </row>
    <row r="66" spans="1:12" ht="15" x14ac:dyDescent="0.4">
      <c r="A66" s="57">
        <v>65</v>
      </c>
      <c r="B66" s="39" t="s">
        <v>1545</v>
      </c>
      <c r="C66" s="36" t="s">
        <v>1546</v>
      </c>
      <c r="D66" s="33">
        <v>7.791666666666667</v>
      </c>
      <c r="E66" s="25">
        <v>8</v>
      </c>
      <c r="F66" s="43">
        <v>6.9565217391304346</v>
      </c>
      <c r="G66" s="58">
        <v>8.4499999999999993</v>
      </c>
      <c r="H66" s="58">
        <v>6.8636363636363633</v>
      </c>
      <c r="I66" s="58">
        <v>7.57</v>
      </c>
      <c r="J66" s="27">
        <f t="shared" si="0"/>
        <v>7.5937593984962408</v>
      </c>
      <c r="K66" s="59">
        <v>0</v>
      </c>
      <c r="L66" s="60" t="str">
        <f t="shared" si="1"/>
        <v>19567</v>
      </c>
    </row>
    <row r="67" spans="1:12" ht="15" x14ac:dyDescent="0.4">
      <c r="A67" s="57">
        <v>66</v>
      </c>
      <c r="B67" s="39" t="s">
        <v>1547</v>
      </c>
      <c r="C67" s="36" t="s">
        <v>1548</v>
      </c>
      <c r="D67" s="33">
        <v>7.5</v>
      </c>
      <c r="E67" s="25">
        <v>7.8695652173913047</v>
      </c>
      <c r="F67" s="43">
        <v>9.5652173913043477</v>
      </c>
      <c r="G67" s="58">
        <v>9.3000000000000007</v>
      </c>
      <c r="H67" s="58">
        <v>9.454545454545455</v>
      </c>
      <c r="I67" s="58">
        <v>9.76</v>
      </c>
      <c r="J67" s="27">
        <f t="shared" ref="J67:J83" si="2">(D67*24+E67*23+F67*23+G67*20+H67*22+I67*21)/133</f>
        <v>8.8718796992481206</v>
      </c>
      <c r="K67" s="59">
        <v>0</v>
      </c>
      <c r="L67" s="60" t="str">
        <f t="shared" ref="L67:L83" si="3">LEFT(B67,2)&amp;RIGHT(B67,3)</f>
        <v>19568</v>
      </c>
    </row>
    <row r="68" spans="1:12" ht="15" x14ac:dyDescent="0.4">
      <c r="A68" s="57">
        <v>67</v>
      </c>
      <c r="B68" s="39" t="s">
        <v>1549</v>
      </c>
      <c r="C68" s="36" t="s">
        <v>1550</v>
      </c>
      <c r="D68" s="33">
        <v>8.5625</v>
      </c>
      <c r="E68" s="25">
        <v>8.7391304347826093</v>
      </c>
      <c r="F68" s="43">
        <v>8.695652173913043</v>
      </c>
      <c r="G68" s="58">
        <v>8.65</v>
      </c>
      <c r="H68" s="58">
        <v>7.1818181818181817</v>
      </c>
      <c r="I68" s="58">
        <v>8.76</v>
      </c>
      <c r="J68" s="27">
        <f t="shared" si="2"/>
        <v>8.4320300751879707</v>
      </c>
      <c r="K68" s="59">
        <v>0</v>
      </c>
      <c r="L68" s="60" t="str">
        <f t="shared" si="3"/>
        <v>19569</v>
      </c>
    </row>
    <row r="69" spans="1:12" ht="15" x14ac:dyDescent="0.4">
      <c r="A69" s="57">
        <v>68</v>
      </c>
      <c r="B69" s="39" t="s">
        <v>1551</v>
      </c>
      <c r="C69" s="36" t="s">
        <v>1552</v>
      </c>
      <c r="D69" s="33">
        <v>8.7916666666666661</v>
      </c>
      <c r="E69" s="25">
        <v>8.6521739130434785</v>
      </c>
      <c r="F69" s="43">
        <v>7.0869565217391308</v>
      </c>
      <c r="G69" s="58">
        <v>7.55</v>
      </c>
      <c r="H69" s="58">
        <v>7</v>
      </c>
      <c r="I69" s="58">
        <v>8.9</v>
      </c>
      <c r="J69" s="27">
        <f t="shared" si="2"/>
        <v>8.0067669172932341</v>
      </c>
      <c r="K69" s="59">
        <v>0</v>
      </c>
      <c r="L69" s="60" t="str">
        <f t="shared" si="3"/>
        <v>19570</v>
      </c>
    </row>
    <row r="70" spans="1:12" ht="15" x14ac:dyDescent="0.4">
      <c r="A70" s="57">
        <v>69</v>
      </c>
      <c r="B70" s="39" t="s">
        <v>1553</v>
      </c>
      <c r="C70" s="36" t="s">
        <v>1554</v>
      </c>
      <c r="D70" s="33">
        <v>8.7916666666666661</v>
      </c>
      <c r="E70" s="25">
        <v>8.6521739130434785</v>
      </c>
      <c r="F70" s="43">
        <v>8.9130434782608692</v>
      </c>
      <c r="G70" s="58">
        <v>8.9</v>
      </c>
      <c r="H70" s="58">
        <v>7.5</v>
      </c>
      <c r="I70" s="58">
        <v>7.71</v>
      </c>
      <c r="J70" s="27">
        <f t="shared" si="2"/>
        <v>8.4203759398496238</v>
      </c>
      <c r="K70" s="59">
        <v>0</v>
      </c>
      <c r="L70" s="60" t="str">
        <f t="shared" si="3"/>
        <v>19571</v>
      </c>
    </row>
    <row r="71" spans="1:12" ht="15" x14ac:dyDescent="0.4">
      <c r="A71" s="57">
        <v>70</v>
      </c>
      <c r="B71" s="39" t="s">
        <v>1555</v>
      </c>
      <c r="C71" s="36" t="s">
        <v>1556</v>
      </c>
      <c r="D71" s="33">
        <v>7.729166666666667</v>
      </c>
      <c r="E71" s="25">
        <v>7.8260869565217392</v>
      </c>
      <c r="F71" s="43">
        <v>8.3913043478260878</v>
      </c>
      <c r="G71" s="58">
        <v>9.35</v>
      </c>
      <c r="H71" s="58">
        <v>6.9090909090909092</v>
      </c>
      <c r="I71" s="58">
        <v>8.57</v>
      </c>
      <c r="J71" s="27">
        <f t="shared" si="2"/>
        <v>8.1012781954887227</v>
      </c>
      <c r="K71" s="59">
        <v>0</v>
      </c>
      <c r="L71" s="60" t="str">
        <f t="shared" si="3"/>
        <v>19572</v>
      </c>
    </row>
    <row r="72" spans="1:12" ht="15" x14ac:dyDescent="0.4">
      <c r="A72" s="57">
        <v>71</v>
      </c>
      <c r="B72" s="39" t="s">
        <v>1557</v>
      </c>
      <c r="C72" s="36" t="s">
        <v>1558</v>
      </c>
      <c r="D72" s="33">
        <v>8.7916666666666661</v>
      </c>
      <c r="E72" s="25">
        <v>8.2173913043478262</v>
      </c>
      <c r="F72" s="43">
        <v>8.2608695652173907</v>
      </c>
      <c r="G72" s="58">
        <v>8.4</v>
      </c>
      <c r="H72" s="58">
        <v>6.9090909090909092</v>
      </c>
      <c r="I72" s="58">
        <v>8.14</v>
      </c>
      <c r="J72" s="27">
        <f t="shared" si="2"/>
        <v>8.1273684210526316</v>
      </c>
      <c r="K72" s="59">
        <v>0</v>
      </c>
      <c r="L72" s="60" t="str">
        <f t="shared" si="3"/>
        <v>19573</v>
      </c>
    </row>
    <row r="73" spans="1:12" ht="15" x14ac:dyDescent="0.4">
      <c r="A73" s="57">
        <v>72</v>
      </c>
      <c r="B73" s="39" t="s">
        <v>1559</v>
      </c>
      <c r="C73" s="36" t="s">
        <v>1560</v>
      </c>
      <c r="D73" s="33">
        <v>6.5625</v>
      </c>
      <c r="E73" s="25">
        <v>6.7826086956521738</v>
      </c>
      <c r="F73" s="43">
        <v>6.9565217391304346</v>
      </c>
      <c r="G73" s="58">
        <v>7.65</v>
      </c>
      <c r="H73" s="61">
        <v>5</v>
      </c>
      <c r="I73" s="58">
        <v>6.71</v>
      </c>
      <c r="J73" s="27">
        <f t="shared" si="2"/>
        <v>6.5970676691729322</v>
      </c>
      <c r="K73" s="59">
        <v>1</v>
      </c>
      <c r="L73" s="60" t="str">
        <f t="shared" si="3"/>
        <v>19574</v>
      </c>
    </row>
    <row r="74" spans="1:12" ht="15" x14ac:dyDescent="0.4">
      <c r="A74" s="57">
        <v>73</v>
      </c>
      <c r="B74" s="39" t="s">
        <v>1561</v>
      </c>
      <c r="C74" s="36" t="s">
        <v>1562</v>
      </c>
      <c r="D74" s="33">
        <v>7.875</v>
      </c>
      <c r="E74" s="25">
        <v>8.2173913043478262</v>
      </c>
      <c r="F74" s="43">
        <v>8.1304347826086953</v>
      </c>
      <c r="G74" s="58">
        <v>8.4499999999999993</v>
      </c>
      <c r="H74" s="58">
        <v>6.7727272727272725</v>
      </c>
      <c r="I74" s="58">
        <v>8.1</v>
      </c>
      <c r="J74" s="27">
        <f t="shared" si="2"/>
        <v>7.9180451127819538</v>
      </c>
      <c r="K74" s="59">
        <v>0</v>
      </c>
      <c r="L74" s="60" t="str">
        <f t="shared" si="3"/>
        <v>19575</v>
      </c>
    </row>
    <row r="75" spans="1:12" ht="15" x14ac:dyDescent="0.4">
      <c r="A75" s="57">
        <v>74</v>
      </c>
      <c r="B75" s="39" t="s">
        <v>1563</v>
      </c>
      <c r="C75" s="36" t="s">
        <v>1564</v>
      </c>
      <c r="D75" s="33">
        <v>7.9375</v>
      </c>
      <c r="E75" s="25">
        <v>7.6521739130434785</v>
      </c>
      <c r="F75" s="43">
        <v>8.1304347826086953</v>
      </c>
      <c r="G75" s="58">
        <v>8.1</v>
      </c>
      <c r="H75" s="58">
        <v>8.4090909090909083</v>
      </c>
      <c r="I75" s="58">
        <v>8.7100000000000009</v>
      </c>
      <c r="J75" s="27">
        <f t="shared" si="2"/>
        <v>8.1459398496240603</v>
      </c>
      <c r="K75" s="59">
        <v>0</v>
      </c>
      <c r="L75" s="60" t="str">
        <f t="shared" si="3"/>
        <v>19576</v>
      </c>
    </row>
    <row r="76" spans="1:12" ht="15" x14ac:dyDescent="0.4">
      <c r="A76" s="57">
        <v>75</v>
      </c>
      <c r="B76" s="39" t="s">
        <v>1565</v>
      </c>
      <c r="C76" s="36" t="s">
        <v>1566</v>
      </c>
      <c r="D76" s="33">
        <v>6.604166666666667</v>
      </c>
      <c r="E76" s="25">
        <v>7.5652173913043477</v>
      </c>
      <c r="F76" s="43">
        <v>7.6521739130434785</v>
      </c>
      <c r="G76" s="58">
        <v>8.4499999999999993</v>
      </c>
      <c r="H76" s="58">
        <v>5.7272727272727275</v>
      </c>
      <c r="I76" s="58">
        <v>5.62</v>
      </c>
      <c r="J76" s="27">
        <f t="shared" si="2"/>
        <v>6.9287218045112784</v>
      </c>
      <c r="K76" s="59">
        <v>0</v>
      </c>
      <c r="L76" s="60" t="str">
        <f t="shared" si="3"/>
        <v>19577</v>
      </c>
    </row>
    <row r="77" spans="1:12" ht="15" x14ac:dyDescent="0.4">
      <c r="A77" s="57">
        <v>76</v>
      </c>
      <c r="B77" s="39" t="s">
        <v>1567</v>
      </c>
      <c r="C77" s="36" t="s">
        <v>1568</v>
      </c>
      <c r="D77" s="33">
        <v>8.6041666666666661</v>
      </c>
      <c r="E77" s="25">
        <v>8.6086956521739122</v>
      </c>
      <c r="F77" s="43">
        <v>8.1304347826086953</v>
      </c>
      <c r="G77" s="58">
        <v>8.25</v>
      </c>
      <c r="H77" s="58">
        <v>7</v>
      </c>
      <c r="I77" s="58">
        <v>7.29</v>
      </c>
      <c r="J77" s="27">
        <f t="shared" si="2"/>
        <v>7.9969172932330821</v>
      </c>
      <c r="K77" s="59">
        <v>0</v>
      </c>
      <c r="L77" s="60" t="str">
        <f t="shared" si="3"/>
        <v>19578</v>
      </c>
    </row>
    <row r="78" spans="1:12" ht="15" x14ac:dyDescent="0.4">
      <c r="A78" s="57">
        <v>77</v>
      </c>
      <c r="B78" s="39" t="s">
        <v>1569</v>
      </c>
      <c r="C78" s="36" t="s">
        <v>1570</v>
      </c>
      <c r="D78" s="33">
        <v>7.270833333333333</v>
      </c>
      <c r="E78" s="25">
        <v>8.304347826086957</v>
      </c>
      <c r="F78" s="43">
        <v>8.304347826086957</v>
      </c>
      <c r="G78" s="58">
        <v>8.8000000000000007</v>
      </c>
      <c r="H78" s="58">
        <v>6.9090909090909092</v>
      </c>
      <c r="I78" s="58">
        <v>8.43</v>
      </c>
      <c r="J78" s="27">
        <f t="shared" si="2"/>
        <v>7.9814285714285713</v>
      </c>
      <c r="K78" s="59">
        <v>0</v>
      </c>
      <c r="L78" s="60" t="str">
        <f t="shared" si="3"/>
        <v>19579</v>
      </c>
    </row>
    <row r="79" spans="1:12" ht="15" x14ac:dyDescent="0.4">
      <c r="A79" s="57">
        <v>78</v>
      </c>
      <c r="B79" s="39" t="s">
        <v>1571</v>
      </c>
      <c r="C79" s="36" t="s">
        <v>1572</v>
      </c>
      <c r="D79" s="33">
        <v>8.2083333333333339</v>
      </c>
      <c r="E79" s="25">
        <v>8.5652173913043477</v>
      </c>
      <c r="F79" s="43">
        <v>7.8695652173913047</v>
      </c>
      <c r="G79" s="58">
        <v>7.7</v>
      </c>
      <c r="H79" s="58">
        <v>7.2272727272727275</v>
      </c>
      <c r="I79" s="58">
        <v>7.86</v>
      </c>
      <c r="J79" s="27">
        <f t="shared" si="2"/>
        <v>7.9177443609022555</v>
      </c>
      <c r="K79" s="59">
        <v>0</v>
      </c>
      <c r="L79" s="60" t="str">
        <f t="shared" si="3"/>
        <v>19580</v>
      </c>
    </row>
    <row r="80" spans="1:12" ht="15" x14ac:dyDescent="0.4">
      <c r="A80" s="57">
        <v>79</v>
      </c>
      <c r="B80" s="39" t="s">
        <v>1573</v>
      </c>
      <c r="C80" s="36" t="s">
        <v>1574</v>
      </c>
      <c r="D80" s="33">
        <v>9</v>
      </c>
      <c r="E80" s="25">
        <v>9.1304347826086953</v>
      </c>
      <c r="F80" s="43">
        <v>8.8695652173913047</v>
      </c>
      <c r="G80" s="58">
        <v>8.75</v>
      </c>
      <c r="H80" s="58">
        <v>8.0909090909090917</v>
      </c>
      <c r="I80" s="58">
        <v>8.9</v>
      </c>
      <c r="J80" s="27">
        <f t="shared" si="2"/>
        <v>8.7962406015037597</v>
      </c>
      <c r="K80" s="59">
        <v>0</v>
      </c>
      <c r="L80" s="60" t="str">
        <f t="shared" si="3"/>
        <v>19581</v>
      </c>
    </row>
    <row r="81" spans="1:12" ht="15" x14ac:dyDescent="0.4">
      <c r="A81" s="57">
        <v>80</v>
      </c>
      <c r="B81" s="39" t="s">
        <v>1575</v>
      </c>
      <c r="C81" s="36" t="s">
        <v>1576</v>
      </c>
      <c r="D81" s="33">
        <v>8.3958333333333339</v>
      </c>
      <c r="E81" s="25">
        <v>8.304347826086957</v>
      </c>
      <c r="F81" s="43">
        <v>8.5652173913043477</v>
      </c>
      <c r="G81" s="58">
        <v>8.4499999999999993</v>
      </c>
      <c r="H81" s="58">
        <v>6.7272727272727275</v>
      </c>
      <c r="I81" s="58">
        <v>7.33</v>
      </c>
      <c r="J81" s="27">
        <f t="shared" si="2"/>
        <v>7.9731578947368424</v>
      </c>
      <c r="K81" s="59">
        <v>0</v>
      </c>
      <c r="L81" s="60" t="str">
        <f t="shared" si="3"/>
        <v>19582</v>
      </c>
    </row>
    <row r="82" spans="1:12" ht="15" x14ac:dyDescent="0.4">
      <c r="A82" s="57">
        <v>81</v>
      </c>
      <c r="B82" s="39" t="s">
        <v>1577</v>
      </c>
      <c r="C82" s="36" t="s">
        <v>1578</v>
      </c>
      <c r="D82" s="33">
        <v>8.1458333333333339</v>
      </c>
      <c r="E82" s="25">
        <v>9.2173913043478262</v>
      </c>
      <c r="F82" s="43">
        <v>8.1304347826086953</v>
      </c>
      <c r="G82" s="58">
        <v>8.5</v>
      </c>
      <c r="H82" s="58">
        <v>7.5909090909090908</v>
      </c>
      <c r="I82" s="58">
        <v>8.76</v>
      </c>
      <c r="J82" s="27">
        <f t="shared" si="2"/>
        <v>8.3869172932330827</v>
      </c>
      <c r="K82" s="59">
        <v>0</v>
      </c>
      <c r="L82" s="60" t="str">
        <f t="shared" si="3"/>
        <v>19583</v>
      </c>
    </row>
    <row r="83" spans="1:12" ht="15" x14ac:dyDescent="0.4">
      <c r="A83" s="57">
        <v>82</v>
      </c>
      <c r="B83" s="39" t="s">
        <v>1579</v>
      </c>
      <c r="C83" s="36" t="s">
        <v>1580</v>
      </c>
      <c r="D83" s="23">
        <v>8.875</v>
      </c>
      <c r="E83" s="42">
        <v>8.7391304347826093</v>
      </c>
      <c r="F83" s="43">
        <v>8.4347826086956523</v>
      </c>
      <c r="G83" s="58">
        <v>9</v>
      </c>
      <c r="H83" s="58">
        <v>8.1818181818181817</v>
      </c>
      <c r="I83" s="58">
        <v>7.9</v>
      </c>
      <c r="J83" s="27">
        <f t="shared" si="2"/>
        <v>8.5255639097744371</v>
      </c>
      <c r="K83" s="59">
        <v>0</v>
      </c>
      <c r="L83" s="60" t="str">
        <f t="shared" si="3"/>
        <v>19584</v>
      </c>
    </row>
  </sheetData>
  <conditionalFormatting sqref="B32:B68 B2:B30">
    <cfRule type="duplicateValues" dxfId="6" priority="5"/>
  </conditionalFormatting>
  <conditionalFormatting sqref="B31">
    <cfRule type="duplicateValues" dxfId="5" priority="4"/>
  </conditionalFormatting>
  <conditionalFormatting sqref="C50:C68 C2:C48">
    <cfRule type="duplicateValues" dxfId="4" priority="1"/>
  </conditionalFormatting>
  <conditionalFormatting sqref="C50:C68 C2:C48">
    <cfRule type="duplicateValues" dxfId="3" priority="2"/>
    <cfRule type="duplicateValues" dxfId="2" priority="3"/>
  </conditionalFormatting>
  <conditionalFormatting sqref="B2:B68">
    <cfRule type="duplicateValues" dxfId="1" priority="6"/>
  </conditionalFormatting>
  <conditionalFormatting sqref="C2:C48">
    <cfRule type="duplicateValues" dxfId="0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+ S W C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+ S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l g l W Z K 3 q S o A A A A N U A A A A T A B w A R m 9 y b X V s Y X M v U 2 V j d G l v b j E u b S C i G A A o o B Q A A A A A A A A A A A A A A A A A A A A A A A A A A A B t j b E K g z A Q h v d A 3 i G k i 4 I I 7 S o u D a 5 d F D q I Q 0 y v V Y y 5 k k S w i O / e 2 K y 9 5 e C + / 7 7 f g f I j G l b H f S 4 o o c Q N 0 s K D N b L X c G E l 0 + A p Y W F q X K y C c K l W B T o X i 7 V g / B 3 t 1 C N O S b q 1 N z l D y e M n 7 / Z W o P E h 0 m V R c O J i k O Z 1 y D 9 v 4 M H 0 i + a N l c Y 9 0 c 4 C 9 T K b A 7 o k t m X b x q 8 B q 4 F n z A f A P K x + 3 1 N K R v P X W n w B U E s B A i 0 A F A A C A A g A + S W C V e C O x D y k A A A A 9 g A A A B I A A A A A A A A A A A A A A A A A A A A A A E N v b m Z p Z y 9 Q Y W N r Y W d l L n h t b F B L A Q I t A B Q A A g A I A P k l g l U P y u m r p A A A A O k A A A A T A A A A A A A A A A A A A A A A A P A A A A B b Q 2 9 u d G V u d F 9 U e X B l c 1 0 u e G 1 s U E s B A i 0 A F A A C A A g A + S W C V Z k r e p K g A A A A 1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c A A A A A A A D T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V Q y M j o y M z o x O C 4 5 N D c 5 M D g 0 W i I g L z 4 8 R W 5 0 c n k g V H l w Z T 0 i R m l s b E N v b H V t b l R 5 c G V z I i B W Y W x 1 Z T 0 i c 0 J n P T 0 i I C 8 + P E V u d H J 5 I F R 5 c G U 9 I k Z p b G x D b 2 x 1 b W 5 O Y W 1 l c y I g V m F s d W U 9 I n N b J n F 1 b 3 Q 7 Q n J h b m N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Q n J h b m N o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D a G F u Z 2 V k I F R 5 c G U u e 0 J y Y W 5 j a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x g l y s j A c T p a W y g + L l L 7 n A A A A A A I A A A A A A B B m A A A A A Q A A I A A A A E 0 l N o V m v k C z + I w t v 0 7 O I M 3 l V e Q x n Z T k l N n I G + T j 8 y a L A A A A A A 6 A A A A A A g A A I A A A A F A Q F s u Y 5 T I x h R W Q 0 r 1 l S b E + u N 9 B o 9 9 J f 0 5 f e W h a s R 3 G U A A A A K G V A s n n / V b 3 T i M r b R r k A Q C M 5 t a / i I n h 7 W X t M k 7 V C F w v 3 6 K F g y 8 l u Q g 5 U D Z F Z o 7 9 I u D 8 / x t 5 l P k L B 3 u d f z h T T H 8 2 5 D 6 + O M s Z a 3 p G 4 3 M v F B S x Q A A A A E z O H 1 a v v y O e I 0 p 2 T w y s l K 1 9 / r B e r 1 1 K O k e E j x B d 2 c a i F K 1 t x a W d k 4 w s e 1 I p i z K V l Q Z 1 R 0 e h X f u 0 b p C a W W v h I b E = < / D a t a M a s h u p > 
</file>

<file path=customXml/itemProps1.xml><?xml version="1.0" encoding="utf-8"?>
<ds:datastoreItem xmlns:ds="http://schemas.openxmlformats.org/officeDocument/2006/customXml" ds:itemID="{183B4D6F-5E3D-4956-816C-A60B9FD04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Responses 1</vt:lpstr>
      <vt:lpstr>1st_year</vt:lpstr>
      <vt:lpstr>2nd year</vt:lpstr>
      <vt:lpstr>3rd year</vt:lpstr>
      <vt:lpstr>activities</vt:lpstr>
      <vt:lpstr>civil</vt:lpstr>
      <vt:lpstr>me</vt:lpstr>
      <vt:lpstr>eee</vt:lpstr>
      <vt:lpstr>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 Bommana</dc:creator>
  <cp:lastModifiedBy>V97 Admin</cp:lastModifiedBy>
  <dcterms:created xsi:type="dcterms:W3CDTF">2022-12-01T13:58:24Z</dcterms:created>
  <dcterms:modified xsi:type="dcterms:W3CDTF">2022-12-27T15:25:30Z</dcterms:modified>
</cp:coreProperties>
</file>