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Osallistujat" sheetId="4" r:id="rId1"/>
    <sheet name="Arvot" sheetId="1" r:id="rId2"/>
    <sheet name="Sanalliset arviot" sheetId="2" r:id="rId3"/>
    <sheet name="Loppuarviot" sheetId="3" r:id="rId4"/>
  </sheets>
  <calcPr calcId="152511"/>
</workbook>
</file>

<file path=xl/calcChain.xml><?xml version="1.0" encoding="utf-8"?>
<calcChain xmlns="http://schemas.openxmlformats.org/spreadsheetml/2006/main">
  <c r="M5" i="1" l="1"/>
  <c r="M4" i="1"/>
  <c r="M24" i="1" l="1"/>
  <c r="M25" i="1"/>
  <c r="M26" i="1"/>
  <c r="M27" i="1"/>
  <c r="M28" i="1"/>
  <c r="M29" i="1"/>
  <c r="M14" i="1"/>
  <c r="M15" i="1"/>
  <c r="M16" i="1"/>
  <c r="M17" i="1"/>
  <c r="M18" i="1"/>
  <c r="M19" i="1"/>
  <c r="M6" i="1"/>
  <c r="M7" i="1"/>
  <c r="M8" i="1"/>
  <c r="M9" i="1"/>
</calcChain>
</file>

<file path=xl/sharedStrings.xml><?xml version="1.0" encoding="utf-8"?>
<sst xmlns="http://schemas.openxmlformats.org/spreadsheetml/2006/main" count="158" uniqueCount="75">
  <si>
    <t>Testi</t>
  </si>
  <si>
    <t>VR Globe</t>
  </si>
  <si>
    <t>WS Globe</t>
  </si>
  <si>
    <t>VR Pylväs</t>
  </si>
  <si>
    <t>WS Pylväs</t>
  </si>
  <si>
    <t>VR Radar</t>
  </si>
  <si>
    <t>WS Radar</t>
  </si>
  <si>
    <t>Luonnollisuus</t>
  </si>
  <si>
    <t>Miellyttävyys</t>
  </si>
  <si>
    <t>Tehokkuus</t>
  </si>
  <si>
    <t>Miltä osion käyttö tuntui?</t>
  </si>
  <si>
    <t xml:space="preserve">Mikä näistä kolmesta demosta: Pylväsdiagrammi, graafi tai Maapallo toimi mielestäsi parhaiten tässä VR ympäristössä ja mitkä työpöytäympäristössä? </t>
  </si>
  <si>
    <t>Minkälaisia eroavaisuuksia näet näiden kahden ympäristön välillä?</t>
  </si>
  <si>
    <t>Kumpaa tapaa suosisit näiden tilanteiden selvittämiseen VR vai työasema?</t>
  </si>
  <si>
    <t>Maapallo parempi työpöytäpuolella, mutta pylväs parempi VR.</t>
  </si>
  <si>
    <t>Vastakkaiset</t>
  </si>
  <si>
    <t>VR ympäristössä lasit tuo ongelman, koska tieto epätarkempaa, kuva pikselöityy, ja heikompi näyttö kuin työasemalla.</t>
  </si>
  <si>
    <t>Riippuisi tilanteesta kumpi olisi parmepi käyttää. Joissakin VR parempi, mutta riippuu paljon interaktiosta.</t>
  </si>
  <si>
    <t>VR ei tuonut oikeastaan mitään lisäarvoa tai sen merkitys/tarve täsäs ei oikein käynyt selville. Lasit tuntuivat lähinnä vaan epämukavilta.</t>
  </si>
  <si>
    <t xml:space="preserve">Pylväs oli VR:llä paras ja maapallodemo melkeinpä yhtä hyvä kummallakin. Muuten kyllä yleisesti suosisin työasemaa. </t>
  </si>
  <si>
    <t>Graafi oli lähinnä vaan ikävä laseilla.</t>
  </si>
  <si>
    <t>Järjestelmän käyttö sujui välillä luonnollisesti, mutta maapallon kääntäminen ohjaimen tatilla ei onnistunut aina oikeaan suuntaan, mihin olisi halunnut kääntää. Välillä alkoi huimaamaan kun pallo pylri nopeasti ja tuli huono olo.</t>
  </si>
  <si>
    <t>Osion käyttäminen tuntui luonnolliselta ja helpommalta verrattuna VR osion. Järjestelmä oli miellyttävämpi käyttää kuin VR.</t>
  </si>
  <si>
    <t>Järjestelmän käyttö tuntui luonnolliselta ja pylväät oli helppo käännellä asentoon, josta näki numerot selvästi. Järjestelmän käyttö oli miellyttävämpää kuin tietokoneella.</t>
  </si>
  <si>
    <t>Osion käyttäminen oli yllätyksetöntä ja diagrammia ei juuri tarvinnut liikutella käytön aikana. Ei ongelmia joten käyttö ihan miellyttävää.</t>
  </si>
  <si>
    <t>Osion käyttö oli helppoa sillä osiota ei tarvinnut liikutella itse, vaan pystyi vain seuraamaan tilannetta.</t>
  </si>
  <si>
    <t>Osiota oli helppo käyttää, sillä nytkään ei tarvinnut tehdä itse mitään, vaan riitti että seurasi tilannetta</t>
  </si>
  <si>
    <t xml:space="preserve">Osallistuja </t>
  </si>
  <si>
    <t>ikä</t>
  </si>
  <si>
    <t>Sukupuoli</t>
  </si>
  <si>
    <t>Aikaisempi kokemus</t>
  </si>
  <si>
    <t>Kokemus kuvaus</t>
  </si>
  <si>
    <t>Nainen</t>
  </si>
  <si>
    <t xml:space="preserve">Ei </t>
  </si>
  <si>
    <t>Kyllä</t>
  </si>
  <si>
    <t>Kokeilin myyntidemossa. Lasien käyttö sujui silloin ongelmitta. Kokeillut myös laseja museossa jossa katsoin videota.</t>
  </si>
  <si>
    <t>Mies</t>
  </si>
  <si>
    <t>Kaverilla pelannut pariin kertaan ja nähnyt pari demoa. Lisäksi messudemoa koittanut</t>
  </si>
  <si>
    <t xml:space="preserve">Pelasin messuilla HTC-Vivella, ja nyt uskon VR:n lyövän läpi </t>
  </si>
  <si>
    <t>Paria demosovellusta testannut. Pieniä pelejä, leikkiä ja kokeilua</t>
  </si>
  <si>
    <t xml:space="preserve"> </t>
  </si>
  <si>
    <t>Entä mitkä toimivat huonoiten missäkin</t>
  </si>
  <si>
    <t>Kauttaaltaan työasema parempi. Vr ei päässyt tässä oikeuksiinsa erinäisistä syistä. Käyttökokemus olis voinut olla parempi, ei ollut niin intuitiivista VR osalta. Ei vastannut VR:n NORMEJA. Työasema noudatti paremmin omia normejaa, käyttö oli luontevampaa. GRAAFi parempi VR</t>
  </si>
  <si>
    <t>Graafi VR muut WS</t>
  </si>
  <si>
    <t>VR:n FPS oli liian alhainen, epämukavat lasit. VR:ssä pystyi kuitenkin paremmin keskittymään asiaan ei muita ärsykkeitä. Jos kontrollit olis ollu luontevampia niin VR:ssa datan tutkiminen voisi ollakin mielenkiintoista.</t>
  </si>
  <si>
    <t>VR ei hyvä oikeastaan missään, lähinnä vaan ongelmia</t>
  </si>
  <si>
    <t xml:space="preserve">Pään kääntäminen asioiden katsomista varten jotenkin tuntuu epämiellyttävältä ja hankaloittaa yksinkertaisten asioiden kohdalla. </t>
  </si>
  <si>
    <t>En missään nimessä näiden pohjalta suosittelisi VR:ää.</t>
  </si>
  <si>
    <t>Pieniä teknisiä puutteita VR:ssä tiedän että voisi olla parempikin. Välillä hankala lukea asioita, menetin orientaation VR:ssa.</t>
  </si>
  <si>
    <t>Työasemalla graafit ja palkit. VR, mitä spesiaalimpi toteutus sitä parempi. Täytyy pystyä sitomaan dataa moniulotteisuuteen kiinni, pystyy tällöin hyppäämään ja seuraamaan laajaa dataa paremmin.</t>
  </si>
  <si>
    <t>En VR:ää suosittelisi ainakaan graafien ja pylväiden esitysympäristönä, jos ei ole mitään lisäinteraktiota tai tukea saatavilla. Maapallodemossa toi VR vähän paremmin ja joustavammin tiedon esiin, oli nopeempi käyttää</t>
  </si>
  <si>
    <t>N/A</t>
  </si>
  <si>
    <t>Ei</t>
  </si>
  <si>
    <t>Lyhyesti kokeillut muutamia demoja. Kokeillut ajaa autoa viven ja ratin kanssa.</t>
  </si>
  <si>
    <t>Maapallo parempi VR sillä siinä ei ollut etäisiä 3D-objekteja, jolloin tulkinta vaikeutuisi, vaan VR:ssä tuntui olevan yksi pinta mihin katseella pystyi fokusoimaan. Pylväs sitten taas parempi WS, koska keskinäinen vertailu helpompaa.</t>
  </si>
  <si>
    <t>Kun laajempi alue, esim. maapallossa, pystyy VR:ssä helpommin kohdistaan katseen isompaan osioon. Kompleksiset 3D-malit parempia ja yksinkertaisempia tulkita WS-ympäristössä</t>
  </si>
  <si>
    <t>Tämä riippuisi paljolti toteutuksesta sekä laiteteknisistä asioista. VR:n täytyisi olla tosi sulavaa. En rupeaisi näin raskailla laseilla työskentelemään. Ohjauksen toiminta tärkeää ympäristökohtaisesti.</t>
  </si>
  <si>
    <t>Maapallo hauskempi VR:ssä ja se että pystyi päätä liikuttelemalla tekemään ja näkemään asioita</t>
  </si>
  <si>
    <t>VR:ssä painoi poskia ja se oli hieman ikävä. Vois hyvin toimia tällainen ympäristö, jos olisi keskittymishäiriöitä tms.</t>
  </si>
  <si>
    <t>VR = maapallo ja graafi, Pylväs = WS</t>
  </si>
  <si>
    <t>VR parempi maapallossa, helpompi liikkua ja paljon visuaalisempi. Helpompaa ja mielenkiintoisempaa. WS parempi pylväässä, se oli selkeämpi. Graafissa vähiten eroavaisuutta ja siinä VR vähän parempi</t>
  </si>
  <si>
    <t>VR, kun ei ole ennen käyttänyt niin tulee eri tavalla iholle ja pääsee paremmin sisältöön kiinni.</t>
  </si>
  <si>
    <t>VR:ää suosisin. Varmaan toimis paremmin, jos olisi parempi laitteisto. Tarvisi lisää tarkkuutta ja responsiivisuutta.</t>
  </si>
  <si>
    <t xml:space="preserve">Graafi paras VR:ssä koska ei huonon FPS: takia tarvinnut kääntää päätä. Varmaan kaikki parempia VR, jos tehokkuus olis parempi. </t>
  </si>
  <si>
    <t>VR:ssä just se, että paljon intensiivisempi kuin vain WS, joka oli moniltakin osin aika perus</t>
  </si>
  <si>
    <t>Näissä kaikissa varmaan VR olisi parempi jos immersio ja suorituskyky olisi parempi</t>
  </si>
  <si>
    <t>Globe</t>
  </si>
  <si>
    <t>Pylväs</t>
  </si>
  <si>
    <t>Graafi</t>
  </si>
  <si>
    <t>VR/WS</t>
  </si>
  <si>
    <t>VR</t>
  </si>
  <si>
    <t>WS</t>
  </si>
  <si>
    <t xml:space="preserve">    </t>
  </si>
  <si>
    <t>Esiintyvyys</t>
  </si>
  <si>
    <t xml:space="preserve">Testitulokset, kymmenen tulokset keskiarvo (asteikko 1 - 10)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</si>
</sst>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A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Testiosioiden</a:t>
            </a:r>
            <a:r>
              <a:rPr lang="fi-FI" baseline="0"/>
              <a:t> tulokset (asteikko 1 - 10)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Arvot!$P$12</c:f>
              <c:strCache>
                <c:ptCount val="1"/>
                <c:pt idx="0">
                  <c:v>Luonnollisuus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Arvot!$O$13:$O$18</c:f>
              <c:strCache>
                <c:ptCount val="6"/>
                <c:pt idx="0">
                  <c:v>VR Globe</c:v>
                </c:pt>
                <c:pt idx="1">
                  <c:v>WS Globe</c:v>
                </c:pt>
                <c:pt idx="2">
                  <c:v>VR Pylväs</c:v>
                </c:pt>
                <c:pt idx="3">
                  <c:v>WS Pylväs</c:v>
                </c:pt>
                <c:pt idx="4">
                  <c:v>VR Radar</c:v>
                </c:pt>
                <c:pt idx="5">
                  <c:v>WS Radar</c:v>
                </c:pt>
              </c:strCache>
            </c:strRef>
          </c:cat>
          <c:val>
            <c:numRef>
              <c:f>Arvot!$P$13:$P$18</c:f>
              <c:numCache>
                <c:formatCode>General</c:formatCode>
                <c:ptCount val="6"/>
                <c:pt idx="0">
                  <c:v>6.1</c:v>
                </c:pt>
                <c:pt idx="1">
                  <c:v>6.3</c:v>
                </c:pt>
                <c:pt idx="2">
                  <c:v>5.8</c:v>
                </c:pt>
                <c:pt idx="3">
                  <c:v>7.8</c:v>
                </c:pt>
                <c:pt idx="4">
                  <c:v>7.4</c:v>
                </c:pt>
                <c:pt idx="5">
                  <c:v>7.4</c:v>
                </c:pt>
              </c:numCache>
            </c:numRef>
          </c:val>
        </c:ser>
        <c:ser>
          <c:idx val="1"/>
          <c:order val="1"/>
          <c:tx>
            <c:strRef>
              <c:f>Arvot!$Q$12</c:f>
              <c:strCache>
                <c:ptCount val="1"/>
                <c:pt idx="0">
                  <c:v>Miellyttävyys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Arvot!$O$13:$O$18</c:f>
              <c:strCache>
                <c:ptCount val="6"/>
                <c:pt idx="0">
                  <c:v>VR Globe</c:v>
                </c:pt>
                <c:pt idx="1">
                  <c:v>WS Globe</c:v>
                </c:pt>
                <c:pt idx="2">
                  <c:v>VR Pylväs</c:v>
                </c:pt>
                <c:pt idx="3">
                  <c:v>WS Pylväs</c:v>
                </c:pt>
                <c:pt idx="4">
                  <c:v>VR Radar</c:v>
                </c:pt>
                <c:pt idx="5">
                  <c:v>WS Radar</c:v>
                </c:pt>
              </c:strCache>
            </c:strRef>
          </c:cat>
          <c:val>
            <c:numRef>
              <c:f>Arvot!$Q$13:$Q$18</c:f>
              <c:numCache>
                <c:formatCode>General</c:formatCode>
                <c:ptCount val="6"/>
                <c:pt idx="0">
                  <c:v>5.3</c:v>
                </c:pt>
                <c:pt idx="1">
                  <c:v>5</c:v>
                </c:pt>
                <c:pt idx="2">
                  <c:v>5.0999999999999996</c:v>
                </c:pt>
                <c:pt idx="3">
                  <c:v>6.8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ser>
          <c:idx val="2"/>
          <c:order val="2"/>
          <c:tx>
            <c:strRef>
              <c:f>Arvot!$R$12</c:f>
              <c:strCache>
                <c:ptCount val="1"/>
                <c:pt idx="0">
                  <c:v>Tehokkuus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Arvot!$O$13:$O$18</c:f>
              <c:strCache>
                <c:ptCount val="6"/>
                <c:pt idx="0">
                  <c:v>VR Globe</c:v>
                </c:pt>
                <c:pt idx="1">
                  <c:v>WS Globe</c:v>
                </c:pt>
                <c:pt idx="2">
                  <c:v>VR Pylväs</c:v>
                </c:pt>
                <c:pt idx="3">
                  <c:v>WS Pylväs</c:v>
                </c:pt>
                <c:pt idx="4">
                  <c:v>VR Radar</c:v>
                </c:pt>
                <c:pt idx="5">
                  <c:v>WS Radar</c:v>
                </c:pt>
              </c:strCache>
            </c:strRef>
          </c:cat>
          <c:val>
            <c:numRef>
              <c:f>Arvot!$R$13:$R$18</c:f>
              <c:numCache>
                <c:formatCode>General</c:formatCode>
                <c:ptCount val="6"/>
                <c:pt idx="0">
                  <c:v>5.7</c:v>
                </c:pt>
                <c:pt idx="1">
                  <c:v>5.5</c:v>
                </c:pt>
                <c:pt idx="2">
                  <c:v>5.8</c:v>
                </c:pt>
                <c:pt idx="3">
                  <c:v>7.1</c:v>
                </c:pt>
                <c:pt idx="4">
                  <c:v>7.2</c:v>
                </c:pt>
                <c:pt idx="5">
                  <c:v>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879104"/>
        <c:axId val="242878320"/>
      </c:barChart>
      <c:catAx>
        <c:axId val="2428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2878320"/>
        <c:crosses val="autoZero"/>
        <c:auto val="1"/>
        <c:lblAlgn val="ctr"/>
        <c:lblOffset val="100"/>
        <c:noMultiLvlLbl val="0"/>
      </c:catAx>
      <c:valAx>
        <c:axId val="2428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28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Kumpaa</a:t>
            </a:r>
            <a:r>
              <a:rPr lang="fi-FI" baseline="0"/>
              <a:t> hyödyntäisit tilanteen suorittamiseen </a:t>
            </a:r>
            <a:r>
              <a:rPr lang="fi-FI" sz="1050" baseline="0"/>
              <a:t>(EOS tilanteessa +1 kummallekin)</a:t>
            </a:r>
            <a:endParaRPr lang="fi-FI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Arvot!$AA$9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Arvot!$Z$10:$Z$12</c:f>
              <c:strCache>
                <c:ptCount val="3"/>
                <c:pt idx="0">
                  <c:v>Globe</c:v>
                </c:pt>
                <c:pt idx="1">
                  <c:v>Pylväs</c:v>
                </c:pt>
                <c:pt idx="2">
                  <c:v>Graafi</c:v>
                </c:pt>
              </c:strCache>
            </c:strRef>
          </c:cat>
          <c:val>
            <c:numRef>
              <c:f>Arvot!$AA$10:$AA$12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Arvot!$AB$9</c:f>
              <c:strCache>
                <c:ptCount val="1"/>
                <c:pt idx="0">
                  <c:v>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Arvot!$Z$10:$Z$12</c:f>
              <c:strCache>
                <c:ptCount val="3"/>
                <c:pt idx="0">
                  <c:v>Globe</c:v>
                </c:pt>
                <c:pt idx="1">
                  <c:v>Pylväs</c:v>
                </c:pt>
                <c:pt idx="2">
                  <c:v>Graafi</c:v>
                </c:pt>
              </c:strCache>
            </c:strRef>
          </c:cat>
          <c:val>
            <c:numRef>
              <c:f>Arvot!$AB$10:$AB$12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72936"/>
        <c:axId val="428172544"/>
      </c:barChart>
      <c:catAx>
        <c:axId val="42817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8172544"/>
        <c:crosses val="autoZero"/>
        <c:auto val="1"/>
        <c:lblAlgn val="ctr"/>
        <c:lblOffset val="100"/>
        <c:noMultiLvlLbl val="0"/>
      </c:catAx>
      <c:valAx>
        <c:axId val="4281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817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18</xdr:row>
      <xdr:rowOff>114300</xdr:rowOff>
    </xdr:from>
    <xdr:to>
      <xdr:col>18</xdr:col>
      <xdr:colOff>182880</xdr:colOff>
      <xdr:row>33</xdr:row>
      <xdr:rowOff>114300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18</xdr:row>
      <xdr:rowOff>99060</xdr:rowOff>
    </xdr:from>
    <xdr:to>
      <xdr:col>26</xdr:col>
      <xdr:colOff>396240</xdr:colOff>
      <xdr:row>33</xdr:row>
      <xdr:rowOff>99060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G16" sqref="G16"/>
    </sheetView>
  </sheetViews>
  <sheetFormatPr defaultRowHeight="14.4" x14ac:dyDescent="0.3"/>
  <cols>
    <col min="2" max="2" width="21.21875" customWidth="1"/>
    <col min="4" max="4" width="21.44140625" customWidth="1"/>
    <col min="5" max="12" width="19.77734375" customWidth="1"/>
  </cols>
  <sheetData>
    <row r="2" spans="2:12" x14ac:dyDescent="0.3">
      <c r="B2" s="6" t="s">
        <v>27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</row>
    <row r="3" spans="2:12" x14ac:dyDescent="0.3">
      <c r="B3" s="6" t="s">
        <v>28</v>
      </c>
      <c r="C3" s="17">
        <v>27</v>
      </c>
      <c r="D3" s="17">
        <v>24</v>
      </c>
      <c r="E3" s="16">
        <v>39</v>
      </c>
      <c r="F3" s="16">
        <v>25</v>
      </c>
      <c r="G3" s="16">
        <v>39</v>
      </c>
      <c r="H3" s="16">
        <v>25</v>
      </c>
      <c r="I3" s="16" t="s">
        <v>51</v>
      </c>
      <c r="J3" s="16">
        <v>26</v>
      </c>
      <c r="K3" s="16">
        <v>26</v>
      </c>
      <c r="L3" s="16">
        <v>18</v>
      </c>
    </row>
    <row r="4" spans="2:12" x14ac:dyDescent="0.3">
      <c r="B4" s="6" t="s">
        <v>29</v>
      </c>
      <c r="C4" s="17" t="s">
        <v>32</v>
      </c>
      <c r="D4" s="17" t="s">
        <v>32</v>
      </c>
      <c r="E4" s="16" t="s">
        <v>36</v>
      </c>
      <c r="F4" s="16" t="s">
        <v>36</v>
      </c>
      <c r="G4" s="16" t="s">
        <v>36</v>
      </c>
      <c r="H4" s="16" t="s">
        <v>32</v>
      </c>
      <c r="I4" s="16" t="s">
        <v>36</v>
      </c>
      <c r="J4" s="16" t="s">
        <v>36</v>
      </c>
      <c r="K4" s="16" t="s">
        <v>36</v>
      </c>
      <c r="L4" s="16" t="s">
        <v>32</v>
      </c>
    </row>
    <row r="5" spans="2:12" x14ac:dyDescent="0.3">
      <c r="B5" s="6" t="s">
        <v>30</v>
      </c>
      <c r="C5" s="17" t="s">
        <v>33</v>
      </c>
      <c r="D5" s="17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52</v>
      </c>
      <c r="J5" s="16" t="s">
        <v>52</v>
      </c>
      <c r="K5" s="16" t="s">
        <v>52</v>
      </c>
      <c r="L5" s="16" t="s">
        <v>52</v>
      </c>
    </row>
    <row r="6" spans="2:12" ht="63.6" customHeight="1" x14ac:dyDescent="0.3">
      <c r="B6" s="6" t="s">
        <v>31</v>
      </c>
      <c r="C6" s="17"/>
      <c r="D6" s="18" t="s">
        <v>35</v>
      </c>
      <c r="E6" s="18" t="s">
        <v>37</v>
      </c>
      <c r="F6" s="18" t="s">
        <v>39</v>
      </c>
      <c r="G6" s="18" t="s">
        <v>38</v>
      </c>
      <c r="H6" s="24" t="s">
        <v>53</v>
      </c>
      <c r="I6" s="21"/>
      <c r="J6" s="21"/>
      <c r="K6" s="21"/>
      <c r="L6" s="21"/>
    </row>
    <row r="18" spans="3:3" x14ac:dyDescent="0.3">
      <c r="C18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9"/>
  <sheetViews>
    <sheetView tabSelected="1" topLeftCell="L7" workbookViewId="0">
      <selection activeCell="U17" sqref="U17"/>
    </sheetView>
  </sheetViews>
  <sheetFormatPr defaultRowHeight="14.4" x14ac:dyDescent="0.3"/>
  <cols>
    <col min="2" max="2" width="11.21875" customWidth="1"/>
    <col min="12" max="12" width="8.88671875" customWidth="1"/>
    <col min="15" max="15" width="18.21875" customWidth="1"/>
    <col min="16" max="16" width="14.88671875" customWidth="1"/>
    <col min="17" max="17" width="19.109375" customWidth="1"/>
    <col min="18" max="18" width="18.88671875" customWidth="1"/>
    <col min="26" max="26" width="12.5546875" customWidth="1"/>
  </cols>
  <sheetData>
    <row r="1" spans="2:28" x14ac:dyDescent="0.3">
      <c r="Z1" t="s">
        <v>72</v>
      </c>
    </row>
    <row r="2" spans="2:28" x14ac:dyDescent="0.3">
      <c r="B2" s="29" t="s">
        <v>7</v>
      </c>
      <c r="C2" s="29"/>
      <c r="D2" s="29"/>
      <c r="E2" s="29"/>
      <c r="F2" s="29"/>
      <c r="G2" s="29"/>
      <c r="H2" s="29"/>
      <c r="I2" s="29"/>
      <c r="J2" s="29"/>
      <c r="K2" s="29"/>
      <c r="L2" s="29"/>
      <c r="Z2" s="30" t="s">
        <v>73</v>
      </c>
      <c r="AA2" s="30"/>
    </row>
    <row r="3" spans="2:28" x14ac:dyDescent="0.3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O3" s="1" t="s">
        <v>0</v>
      </c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25">
        <v>10</v>
      </c>
      <c r="Z3" s="6" t="s">
        <v>70</v>
      </c>
      <c r="AA3" s="6" t="s">
        <v>71</v>
      </c>
    </row>
    <row r="4" spans="2:28" x14ac:dyDescent="0.3">
      <c r="B4" s="2" t="s">
        <v>1</v>
      </c>
      <c r="C4" s="3">
        <v>7</v>
      </c>
      <c r="D4" s="3">
        <v>7</v>
      </c>
      <c r="E4" s="3">
        <v>8</v>
      </c>
      <c r="F4" s="3">
        <v>4</v>
      </c>
      <c r="G4" s="3">
        <v>5</v>
      </c>
      <c r="H4" s="3">
        <v>7</v>
      </c>
      <c r="I4" s="3">
        <v>7</v>
      </c>
      <c r="J4" s="3">
        <v>5</v>
      </c>
      <c r="K4" s="3">
        <v>4</v>
      </c>
      <c r="L4" s="3">
        <v>7</v>
      </c>
      <c r="M4">
        <f t="shared" ref="M4:M9" si="0">AVERAGE(C4:L4)</f>
        <v>6.1</v>
      </c>
      <c r="O4" s="2" t="s">
        <v>66</v>
      </c>
      <c r="P4" s="3" t="s">
        <v>69</v>
      </c>
      <c r="Q4" s="3" t="s">
        <v>71</v>
      </c>
      <c r="R4" s="3" t="s">
        <v>70</v>
      </c>
      <c r="S4" s="3" t="s">
        <v>71</v>
      </c>
      <c r="T4" s="3" t="s">
        <v>71</v>
      </c>
      <c r="U4" s="3" t="s">
        <v>70</v>
      </c>
      <c r="V4" s="3" t="s">
        <v>70</v>
      </c>
      <c r="W4" s="3" t="s">
        <v>70</v>
      </c>
      <c r="X4" s="3" t="s">
        <v>70</v>
      </c>
      <c r="Y4" s="26" t="s">
        <v>70</v>
      </c>
      <c r="Z4" s="28">
        <v>7</v>
      </c>
      <c r="AA4" s="28">
        <v>4</v>
      </c>
    </row>
    <row r="5" spans="2:28" x14ac:dyDescent="0.3">
      <c r="B5" s="2" t="s">
        <v>2</v>
      </c>
      <c r="C5" s="3">
        <v>9</v>
      </c>
      <c r="D5" s="3">
        <v>9</v>
      </c>
      <c r="E5" s="3">
        <v>7</v>
      </c>
      <c r="F5" s="3">
        <v>5</v>
      </c>
      <c r="G5" s="3">
        <v>8</v>
      </c>
      <c r="H5" s="3">
        <v>6</v>
      </c>
      <c r="I5" s="3">
        <v>7</v>
      </c>
      <c r="J5" s="3">
        <v>3</v>
      </c>
      <c r="K5" s="3">
        <v>3</v>
      </c>
      <c r="L5" s="3">
        <v>6</v>
      </c>
      <c r="M5">
        <f t="shared" si="0"/>
        <v>6.3</v>
      </c>
      <c r="O5" s="2" t="s">
        <v>67</v>
      </c>
      <c r="P5" s="3" t="s">
        <v>70</v>
      </c>
      <c r="Q5" s="3" t="s">
        <v>70</v>
      </c>
      <c r="R5" s="3" t="s">
        <v>71</v>
      </c>
      <c r="S5" s="3" t="s">
        <v>71</v>
      </c>
      <c r="T5" s="3" t="s">
        <v>71</v>
      </c>
      <c r="U5" s="3" t="s">
        <v>71</v>
      </c>
      <c r="V5" s="3" t="s">
        <v>71</v>
      </c>
      <c r="W5" s="3" t="s">
        <v>71</v>
      </c>
      <c r="X5" s="3" t="s">
        <v>69</v>
      </c>
      <c r="Y5" s="26" t="s">
        <v>71</v>
      </c>
      <c r="Z5" s="28">
        <v>3</v>
      </c>
      <c r="AA5" s="28">
        <v>8</v>
      </c>
    </row>
    <row r="6" spans="2:28" x14ac:dyDescent="0.3">
      <c r="B6" s="2" t="s">
        <v>3</v>
      </c>
      <c r="C6" s="4">
        <v>4</v>
      </c>
      <c r="D6" s="4">
        <v>10</v>
      </c>
      <c r="E6" s="4">
        <v>4</v>
      </c>
      <c r="F6" s="4">
        <v>6</v>
      </c>
      <c r="G6" s="4">
        <v>5</v>
      </c>
      <c r="H6" s="4">
        <v>4</v>
      </c>
      <c r="I6" s="4">
        <v>8</v>
      </c>
      <c r="J6" s="4">
        <v>3</v>
      </c>
      <c r="K6" s="4">
        <v>8</v>
      </c>
      <c r="L6" s="4">
        <v>6</v>
      </c>
      <c r="M6">
        <f t="shared" si="0"/>
        <v>5.8</v>
      </c>
      <c r="O6" s="2" t="s">
        <v>68</v>
      </c>
      <c r="P6" s="4" t="s">
        <v>71</v>
      </c>
      <c r="Q6" s="4" t="s">
        <v>69</v>
      </c>
      <c r="R6" s="4" t="s">
        <v>71</v>
      </c>
      <c r="S6" s="4" t="s">
        <v>71</v>
      </c>
      <c r="T6" s="4" t="s">
        <v>70</v>
      </c>
      <c r="U6" s="4" t="s">
        <v>70</v>
      </c>
      <c r="V6" s="4" t="s">
        <v>69</v>
      </c>
      <c r="W6" s="4" t="s">
        <v>70</v>
      </c>
      <c r="X6" s="4" t="s">
        <v>70</v>
      </c>
      <c r="Y6" s="27" t="s">
        <v>70</v>
      </c>
      <c r="Z6" s="28">
        <v>7</v>
      </c>
      <c r="AA6" s="28">
        <v>5</v>
      </c>
    </row>
    <row r="7" spans="2:28" x14ac:dyDescent="0.3">
      <c r="B7" s="2" t="s">
        <v>4</v>
      </c>
      <c r="C7" s="4">
        <v>8</v>
      </c>
      <c r="D7" s="4">
        <v>10</v>
      </c>
      <c r="E7" s="4">
        <v>6</v>
      </c>
      <c r="F7" s="4">
        <v>8</v>
      </c>
      <c r="G7" s="4">
        <v>7</v>
      </c>
      <c r="H7" s="4">
        <v>9</v>
      </c>
      <c r="I7" s="4">
        <v>9</v>
      </c>
      <c r="J7" s="4">
        <v>6</v>
      </c>
      <c r="K7" s="4">
        <v>7</v>
      </c>
      <c r="L7" s="4">
        <v>8</v>
      </c>
      <c r="M7">
        <f t="shared" si="0"/>
        <v>7.8</v>
      </c>
    </row>
    <row r="8" spans="2:28" x14ac:dyDescent="0.3">
      <c r="B8" s="2" t="s">
        <v>5</v>
      </c>
      <c r="C8" s="5">
        <v>3</v>
      </c>
      <c r="D8" s="5">
        <v>10</v>
      </c>
      <c r="E8" s="5">
        <v>7</v>
      </c>
      <c r="F8" s="5">
        <v>9</v>
      </c>
      <c r="G8" s="5">
        <v>8</v>
      </c>
      <c r="H8" s="5">
        <v>9</v>
      </c>
      <c r="I8" s="5">
        <v>4</v>
      </c>
      <c r="J8" s="5">
        <v>7</v>
      </c>
      <c r="K8" s="5">
        <v>10</v>
      </c>
      <c r="L8" s="5">
        <v>7</v>
      </c>
      <c r="M8">
        <f t="shared" si="0"/>
        <v>7.4</v>
      </c>
    </row>
    <row r="9" spans="2:28" x14ac:dyDescent="0.3">
      <c r="B9" s="2" t="s">
        <v>6</v>
      </c>
      <c r="C9" s="5">
        <v>4</v>
      </c>
      <c r="D9" s="5">
        <v>10</v>
      </c>
      <c r="E9" s="5">
        <v>7</v>
      </c>
      <c r="F9" s="5">
        <v>9</v>
      </c>
      <c r="G9" s="5">
        <v>8</v>
      </c>
      <c r="H9" s="5">
        <v>7</v>
      </c>
      <c r="I9" s="5">
        <v>5</v>
      </c>
      <c r="J9" s="5">
        <v>7</v>
      </c>
      <c r="K9" s="5">
        <v>10</v>
      </c>
      <c r="L9" s="5">
        <v>7</v>
      </c>
      <c r="M9">
        <f t="shared" si="0"/>
        <v>7.4</v>
      </c>
      <c r="Z9" s="1" t="s">
        <v>0</v>
      </c>
      <c r="AA9" s="6" t="s">
        <v>70</v>
      </c>
      <c r="AB9" s="6" t="s">
        <v>71</v>
      </c>
    </row>
    <row r="10" spans="2:28" x14ac:dyDescent="0.3">
      <c r="Z10" s="2" t="s">
        <v>66</v>
      </c>
      <c r="AA10" s="28">
        <v>7</v>
      </c>
      <c r="AB10" s="28">
        <v>4</v>
      </c>
    </row>
    <row r="11" spans="2:28" x14ac:dyDescent="0.3">
      <c r="O11" s="31" t="s">
        <v>74</v>
      </c>
      <c r="P11" s="31"/>
      <c r="Q11" s="31"/>
      <c r="R11" s="31"/>
      <c r="Z11" s="2" t="s">
        <v>67</v>
      </c>
      <c r="AA11" s="28">
        <v>3</v>
      </c>
      <c r="AB11" s="28">
        <v>8</v>
      </c>
    </row>
    <row r="12" spans="2:28" x14ac:dyDescent="0.3">
      <c r="B12" s="29" t="s">
        <v>8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O12" s="6" t="s">
        <v>0</v>
      </c>
      <c r="P12" s="6" t="s">
        <v>7</v>
      </c>
      <c r="Q12" s="6" t="s">
        <v>8</v>
      </c>
      <c r="R12" s="6" t="s">
        <v>9</v>
      </c>
      <c r="Z12" s="2" t="s">
        <v>68</v>
      </c>
      <c r="AA12" s="28">
        <v>7</v>
      </c>
      <c r="AB12" s="28">
        <v>5</v>
      </c>
    </row>
    <row r="13" spans="2:28" x14ac:dyDescent="0.3">
      <c r="B13" s="1" t="s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O13" s="2" t="s">
        <v>1</v>
      </c>
      <c r="P13" s="28">
        <v>6.1</v>
      </c>
      <c r="Q13" s="28">
        <v>5.3</v>
      </c>
      <c r="R13" s="28">
        <v>5.7</v>
      </c>
    </row>
    <row r="14" spans="2:28" x14ac:dyDescent="0.3">
      <c r="B14" s="2" t="s">
        <v>1</v>
      </c>
      <c r="C14" s="3">
        <v>4</v>
      </c>
      <c r="D14" s="3">
        <v>7</v>
      </c>
      <c r="E14" s="3">
        <v>7</v>
      </c>
      <c r="F14" s="3">
        <v>2</v>
      </c>
      <c r="G14" s="3">
        <v>5</v>
      </c>
      <c r="H14" s="3">
        <v>7</v>
      </c>
      <c r="I14" s="3">
        <v>6</v>
      </c>
      <c r="J14" s="3">
        <v>6</v>
      </c>
      <c r="K14" s="3">
        <v>4</v>
      </c>
      <c r="L14" s="3">
        <v>5</v>
      </c>
      <c r="M14">
        <f t="shared" ref="M14:M19" si="1">AVERAGE(C14:L14)</f>
        <v>5.3</v>
      </c>
      <c r="O14" s="2" t="s">
        <v>2</v>
      </c>
      <c r="P14" s="28">
        <v>6.3</v>
      </c>
      <c r="Q14" s="28">
        <v>5</v>
      </c>
      <c r="R14" s="28">
        <v>5.5</v>
      </c>
    </row>
    <row r="15" spans="2:28" x14ac:dyDescent="0.3">
      <c r="B15" s="2" t="s">
        <v>2</v>
      </c>
      <c r="C15" s="3">
        <v>5</v>
      </c>
      <c r="D15" s="3">
        <v>9</v>
      </c>
      <c r="E15" s="3">
        <v>4</v>
      </c>
      <c r="F15" s="3">
        <v>5</v>
      </c>
      <c r="G15" s="3">
        <v>7</v>
      </c>
      <c r="H15" s="3">
        <v>3</v>
      </c>
      <c r="I15" s="3">
        <v>6</v>
      </c>
      <c r="J15" s="3">
        <v>3</v>
      </c>
      <c r="K15" s="3">
        <v>3</v>
      </c>
      <c r="L15" s="3">
        <v>5</v>
      </c>
      <c r="M15">
        <f t="shared" si="1"/>
        <v>5</v>
      </c>
      <c r="O15" s="2" t="s">
        <v>3</v>
      </c>
      <c r="P15" s="28">
        <v>5.8</v>
      </c>
      <c r="Q15" s="28">
        <v>5.0999999999999996</v>
      </c>
      <c r="R15" s="28">
        <v>5.8</v>
      </c>
    </row>
    <row r="16" spans="2:28" x14ac:dyDescent="0.3">
      <c r="B16" s="2" t="s">
        <v>3</v>
      </c>
      <c r="C16" s="4">
        <v>4</v>
      </c>
      <c r="D16" s="4">
        <v>10</v>
      </c>
      <c r="E16" s="4">
        <v>3</v>
      </c>
      <c r="F16" s="4">
        <v>2</v>
      </c>
      <c r="G16" s="4">
        <v>4</v>
      </c>
      <c r="H16" s="4">
        <v>5</v>
      </c>
      <c r="I16" s="4">
        <v>7</v>
      </c>
      <c r="J16" s="4">
        <v>3</v>
      </c>
      <c r="K16" s="4">
        <v>8</v>
      </c>
      <c r="L16" s="4">
        <v>5</v>
      </c>
      <c r="M16">
        <f t="shared" si="1"/>
        <v>5.0999999999999996</v>
      </c>
      <c r="O16" s="2" t="s">
        <v>4</v>
      </c>
      <c r="P16" s="28">
        <v>7.8</v>
      </c>
      <c r="Q16" s="28">
        <v>6.8</v>
      </c>
      <c r="R16" s="28">
        <v>7.1</v>
      </c>
    </row>
    <row r="17" spans="2:18" x14ac:dyDescent="0.3">
      <c r="B17" s="2" t="s">
        <v>4</v>
      </c>
      <c r="C17" s="4">
        <v>7</v>
      </c>
      <c r="D17" s="4">
        <v>9</v>
      </c>
      <c r="E17" s="4">
        <v>3</v>
      </c>
      <c r="F17" s="4">
        <v>5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7</v>
      </c>
      <c r="M17">
        <f t="shared" si="1"/>
        <v>6.8</v>
      </c>
      <c r="O17" s="2" t="s">
        <v>5</v>
      </c>
      <c r="P17" s="28">
        <v>7.4</v>
      </c>
      <c r="Q17" s="28">
        <v>7</v>
      </c>
      <c r="R17" s="28">
        <v>7.2</v>
      </c>
    </row>
    <row r="18" spans="2:18" x14ac:dyDescent="0.3">
      <c r="B18" s="2" t="s">
        <v>5</v>
      </c>
      <c r="C18" s="5">
        <v>2</v>
      </c>
      <c r="D18" s="5">
        <v>9</v>
      </c>
      <c r="E18" s="5">
        <v>6</v>
      </c>
      <c r="F18" s="5">
        <v>8</v>
      </c>
      <c r="G18" s="5">
        <v>8</v>
      </c>
      <c r="H18" s="5">
        <v>9</v>
      </c>
      <c r="I18" s="5">
        <v>4</v>
      </c>
      <c r="J18" s="5">
        <v>8</v>
      </c>
      <c r="K18" s="5">
        <v>9</v>
      </c>
      <c r="L18" s="5">
        <v>7</v>
      </c>
      <c r="M18">
        <f t="shared" si="1"/>
        <v>7</v>
      </c>
      <c r="O18" s="2" t="s">
        <v>6</v>
      </c>
      <c r="P18" s="28">
        <v>7.4</v>
      </c>
      <c r="Q18" s="28">
        <v>7</v>
      </c>
      <c r="R18" s="28">
        <v>7.6</v>
      </c>
    </row>
    <row r="19" spans="2:18" x14ac:dyDescent="0.3">
      <c r="B19" s="2" t="s">
        <v>6</v>
      </c>
      <c r="C19" s="5">
        <v>4</v>
      </c>
      <c r="D19" s="5">
        <v>10</v>
      </c>
      <c r="E19" s="5">
        <v>5</v>
      </c>
      <c r="F19" s="5">
        <v>9</v>
      </c>
      <c r="G19" s="5">
        <v>8</v>
      </c>
      <c r="H19" s="5">
        <v>6</v>
      </c>
      <c r="I19" s="5">
        <v>5</v>
      </c>
      <c r="J19" s="5">
        <v>6</v>
      </c>
      <c r="K19" s="5">
        <v>10</v>
      </c>
      <c r="L19" s="5">
        <v>7</v>
      </c>
      <c r="M19">
        <f t="shared" si="1"/>
        <v>7</v>
      </c>
    </row>
    <row r="22" spans="2:18" x14ac:dyDescent="0.3">
      <c r="B22" s="29" t="s">
        <v>9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2:18" x14ac:dyDescent="0.3">
      <c r="B23" s="1" t="s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</row>
    <row r="24" spans="2:18" x14ac:dyDescent="0.3">
      <c r="B24" s="2" t="s">
        <v>1</v>
      </c>
      <c r="C24" s="3">
        <v>5</v>
      </c>
      <c r="D24" s="3">
        <v>6</v>
      </c>
      <c r="E24" s="3">
        <v>7</v>
      </c>
      <c r="F24" s="3">
        <v>3</v>
      </c>
      <c r="G24" s="3">
        <v>6</v>
      </c>
      <c r="H24" s="3">
        <v>7</v>
      </c>
      <c r="I24" s="3">
        <v>6</v>
      </c>
      <c r="J24" s="3">
        <v>6</v>
      </c>
      <c r="K24" s="3">
        <v>5</v>
      </c>
      <c r="L24" s="3">
        <v>6</v>
      </c>
      <c r="M24">
        <f t="shared" ref="M24:M29" si="2">AVERAGE(C24:L24)</f>
        <v>5.7</v>
      </c>
    </row>
    <row r="25" spans="2:18" x14ac:dyDescent="0.3">
      <c r="B25" s="2" t="s">
        <v>2</v>
      </c>
      <c r="C25" s="3">
        <v>3</v>
      </c>
      <c r="D25" s="3">
        <v>7</v>
      </c>
      <c r="E25" s="3">
        <v>6</v>
      </c>
      <c r="F25" s="3">
        <v>5</v>
      </c>
      <c r="G25" s="3">
        <v>8</v>
      </c>
      <c r="H25" s="3">
        <v>8</v>
      </c>
      <c r="I25" s="3">
        <v>7</v>
      </c>
      <c r="J25" s="3">
        <v>3</v>
      </c>
      <c r="K25" s="3">
        <v>3</v>
      </c>
      <c r="L25" s="3">
        <v>5</v>
      </c>
      <c r="M25">
        <f t="shared" si="2"/>
        <v>5.5</v>
      </c>
    </row>
    <row r="26" spans="2:18" x14ac:dyDescent="0.3">
      <c r="B26" s="2" t="s">
        <v>3</v>
      </c>
      <c r="C26" s="4">
        <v>3</v>
      </c>
      <c r="D26" s="4">
        <v>9</v>
      </c>
      <c r="E26" s="4">
        <v>6</v>
      </c>
      <c r="F26" s="4">
        <v>4</v>
      </c>
      <c r="G26" s="4">
        <v>6</v>
      </c>
      <c r="H26" s="4">
        <v>7</v>
      </c>
      <c r="I26" s="4">
        <v>6</v>
      </c>
      <c r="J26" s="4">
        <v>3</v>
      </c>
      <c r="K26" s="4">
        <v>8</v>
      </c>
      <c r="L26" s="4">
        <v>6</v>
      </c>
      <c r="M26">
        <f t="shared" si="2"/>
        <v>5.8</v>
      </c>
    </row>
    <row r="27" spans="2:18" x14ac:dyDescent="0.3">
      <c r="B27" s="2" t="s">
        <v>4</v>
      </c>
      <c r="C27" s="4">
        <v>8</v>
      </c>
      <c r="D27" s="4">
        <v>8</v>
      </c>
      <c r="E27" s="4">
        <v>5</v>
      </c>
      <c r="F27" s="4">
        <v>6</v>
      </c>
      <c r="G27" s="4">
        <v>7</v>
      </c>
      <c r="H27" s="4">
        <v>10</v>
      </c>
      <c r="I27" s="4">
        <v>8</v>
      </c>
      <c r="J27" s="4">
        <v>6</v>
      </c>
      <c r="K27" s="4">
        <v>6</v>
      </c>
      <c r="L27" s="4">
        <v>7</v>
      </c>
      <c r="M27">
        <f t="shared" si="2"/>
        <v>7.1</v>
      </c>
    </row>
    <row r="28" spans="2:18" x14ac:dyDescent="0.3">
      <c r="B28" s="2" t="s">
        <v>5</v>
      </c>
      <c r="C28" s="5">
        <v>3</v>
      </c>
      <c r="D28" s="5">
        <v>9</v>
      </c>
      <c r="E28" s="5">
        <v>5</v>
      </c>
      <c r="F28" s="5">
        <v>9</v>
      </c>
      <c r="G28" s="5">
        <v>8</v>
      </c>
      <c r="H28" s="5">
        <v>10</v>
      </c>
      <c r="I28" s="5">
        <v>5</v>
      </c>
      <c r="J28" s="5">
        <v>7</v>
      </c>
      <c r="K28" s="5">
        <v>9</v>
      </c>
      <c r="L28" s="5">
        <v>7</v>
      </c>
      <c r="M28">
        <f t="shared" si="2"/>
        <v>7.2</v>
      </c>
    </row>
    <row r="29" spans="2:18" x14ac:dyDescent="0.3">
      <c r="B29" s="2" t="s">
        <v>6</v>
      </c>
      <c r="C29" s="5">
        <v>5</v>
      </c>
      <c r="D29" s="5">
        <v>10</v>
      </c>
      <c r="E29" s="5">
        <v>7</v>
      </c>
      <c r="F29" s="5">
        <v>9</v>
      </c>
      <c r="G29" s="5">
        <v>8</v>
      </c>
      <c r="H29" s="5">
        <v>9</v>
      </c>
      <c r="I29" s="5">
        <v>5</v>
      </c>
      <c r="J29" s="5">
        <v>6</v>
      </c>
      <c r="K29" s="5">
        <v>9</v>
      </c>
      <c r="L29" s="5">
        <v>8</v>
      </c>
      <c r="M29">
        <f t="shared" si="2"/>
        <v>7.6</v>
      </c>
    </row>
  </sheetData>
  <mergeCells count="5">
    <mergeCell ref="B2:L2"/>
    <mergeCell ref="B12:L12"/>
    <mergeCell ref="B22:L22"/>
    <mergeCell ref="Z2:AA2"/>
    <mergeCell ref="O11:R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workbookViewId="0">
      <selection activeCell="H5" sqref="H5"/>
    </sheetView>
  </sheetViews>
  <sheetFormatPr defaultRowHeight="14.4" x14ac:dyDescent="0.3"/>
  <cols>
    <col min="2" max="2" width="10.88671875" customWidth="1"/>
    <col min="3" max="3" width="18.6640625" style="9" customWidth="1"/>
    <col min="4" max="4" width="22.77734375" style="9" customWidth="1"/>
    <col min="5" max="12" width="18.6640625" style="9" customWidth="1"/>
  </cols>
  <sheetData>
    <row r="2" spans="2:12" x14ac:dyDescent="0.3">
      <c r="B2" s="29" t="s">
        <v>10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x14ac:dyDescent="0.3">
      <c r="B3" s="1" t="s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ht="87.6" customHeight="1" x14ac:dyDescent="0.3">
      <c r="B4" s="2" t="s">
        <v>1</v>
      </c>
      <c r="C4" s="10"/>
      <c r="D4" s="13" t="s">
        <v>21</v>
      </c>
      <c r="E4" s="10"/>
      <c r="F4" s="10"/>
      <c r="G4" s="10"/>
      <c r="H4" s="10"/>
      <c r="I4" s="10"/>
      <c r="J4" s="10"/>
      <c r="K4" s="10"/>
      <c r="L4" s="10"/>
    </row>
    <row r="5" spans="2:12" ht="94.8" customHeight="1" x14ac:dyDescent="0.3">
      <c r="B5" s="2" t="s">
        <v>2</v>
      </c>
      <c r="C5" s="10"/>
      <c r="D5" s="13" t="s">
        <v>22</v>
      </c>
      <c r="E5" s="10"/>
      <c r="F5" s="10"/>
      <c r="G5" s="10"/>
      <c r="H5" s="10"/>
      <c r="I5" s="10"/>
      <c r="J5" s="10"/>
      <c r="K5" s="10"/>
      <c r="L5" s="10"/>
    </row>
    <row r="6" spans="2:12" ht="87" customHeight="1" x14ac:dyDescent="0.3">
      <c r="B6" s="2" t="s">
        <v>3</v>
      </c>
      <c r="C6" s="11"/>
      <c r="D6" s="14" t="s">
        <v>23</v>
      </c>
      <c r="E6" s="11"/>
      <c r="F6" s="11"/>
      <c r="G6" s="11"/>
      <c r="H6" s="11"/>
      <c r="I6" s="11"/>
      <c r="J6" s="11"/>
      <c r="K6" s="11"/>
      <c r="L6" s="11"/>
    </row>
    <row r="7" spans="2:12" ht="58.2" customHeight="1" x14ac:dyDescent="0.3">
      <c r="B7" s="2" t="s">
        <v>4</v>
      </c>
      <c r="C7" s="11"/>
      <c r="D7" s="14" t="s">
        <v>24</v>
      </c>
      <c r="E7" s="11"/>
      <c r="F7" s="11"/>
      <c r="G7" s="11"/>
      <c r="H7" s="11"/>
      <c r="I7" s="11"/>
      <c r="J7" s="11"/>
      <c r="K7" s="11"/>
      <c r="L7" s="11"/>
    </row>
    <row r="8" spans="2:12" ht="58.2" customHeight="1" x14ac:dyDescent="0.3">
      <c r="B8" s="2" t="s">
        <v>5</v>
      </c>
      <c r="C8" s="12"/>
      <c r="D8" s="15" t="s">
        <v>25</v>
      </c>
      <c r="E8" s="12"/>
      <c r="F8" s="12"/>
      <c r="G8" s="12"/>
      <c r="H8" s="12"/>
      <c r="I8" s="12"/>
      <c r="J8" s="12"/>
      <c r="K8" s="12"/>
      <c r="L8" s="12"/>
    </row>
    <row r="9" spans="2:12" ht="58.2" customHeight="1" x14ac:dyDescent="0.3">
      <c r="B9" s="2" t="s">
        <v>6</v>
      </c>
      <c r="C9" s="12"/>
      <c r="D9" s="15" t="s">
        <v>26</v>
      </c>
      <c r="E9" s="12"/>
      <c r="F9" s="12"/>
      <c r="G9" s="12"/>
      <c r="H9" s="12"/>
      <c r="I9" s="12"/>
      <c r="J9" s="12"/>
      <c r="K9" s="12"/>
      <c r="L9" s="12"/>
    </row>
  </sheetData>
  <mergeCells count="1">
    <mergeCell ref="B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topLeftCell="D4" workbookViewId="0">
      <selection activeCell="K5" sqref="K5"/>
    </sheetView>
  </sheetViews>
  <sheetFormatPr defaultRowHeight="14.4" x14ac:dyDescent="0.3"/>
  <cols>
    <col min="2" max="2" width="34.6640625" customWidth="1"/>
    <col min="3" max="12" width="24.77734375" style="9" customWidth="1"/>
  </cols>
  <sheetData>
    <row r="2" spans="2:12" x14ac:dyDescent="0.3">
      <c r="B2" s="6" t="s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</row>
    <row r="3" spans="2:12" ht="144" x14ac:dyDescent="0.3">
      <c r="B3" s="20" t="s">
        <v>11</v>
      </c>
      <c r="C3" s="23" t="s">
        <v>19</v>
      </c>
      <c r="D3" s="23" t="s">
        <v>14</v>
      </c>
      <c r="E3" s="23" t="s">
        <v>50</v>
      </c>
      <c r="F3" s="22" t="s">
        <v>45</v>
      </c>
      <c r="G3" s="23" t="s">
        <v>42</v>
      </c>
      <c r="H3" s="8" t="s">
        <v>57</v>
      </c>
      <c r="I3" s="8" t="s">
        <v>54</v>
      </c>
      <c r="J3" s="8" t="s">
        <v>60</v>
      </c>
      <c r="K3" s="8" t="s">
        <v>63</v>
      </c>
      <c r="L3" s="8"/>
    </row>
    <row r="4" spans="2:12" ht="125.4" customHeight="1" x14ac:dyDescent="0.3">
      <c r="B4" s="19" t="s">
        <v>41</v>
      </c>
      <c r="C4" s="23" t="s">
        <v>20</v>
      </c>
      <c r="D4" s="23" t="s">
        <v>15</v>
      </c>
      <c r="E4" s="23"/>
      <c r="F4" s="8"/>
      <c r="G4" s="23"/>
      <c r="H4" s="8"/>
      <c r="I4" s="8"/>
      <c r="J4" s="8"/>
      <c r="K4" s="8"/>
      <c r="L4" s="8"/>
    </row>
    <row r="5" spans="2:12" ht="108.6" customHeight="1" x14ac:dyDescent="0.3">
      <c r="B5" s="20" t="s">
        <v>12</v>
      </c>
      <c r="C5" s="23"/>
      <c r="D5" s="23" t="s">
        <v>16</v>
      </c>
      <c r="E5" s="23" t="s">
        <v>48</v>
      </c>
      <c r="F5" s="23" t="s">
        <v>46</v>
      </c>
      <c r="G5" s="23" t="s">
        <v>44</v>
      </c>
      <c r="H5" s="8" t="s">
        <v>58</v>
      </c>
      <c r="I5" s="23" t="s">
        <v>55</v>
      </c>
      <c r="J5" s="8" t="s">
        <v>61</v>
      </c>
      <c r="K5" s="8" t="s">
        <v>64</v>
      </c>
      <c r="L5" s="8"/>
    </row>
    <row r="6" spans="2:12" ht="84" x14ac:dyDescent="0.3">
      <c r="B6" s="20" t="s">
        <v>13</v>
      </c>
      <c r="C6" s="23" t="s">
        <v>18</v>
      </c>
      <c r="D6" s="23" t="s">
        <v>17</v>
      </c>
      <c r="E6" s="23" t="s">
        <v>49</v>
      </c>
      <c r="F6" s="23" t="s">
        <v>47</v>
      </c>
      <c r="G6" s="23" t="s">
        <v>43</v>
      </c>
      <c r="H6" s="8" t="s">
        <v>59</v>
      </c>
      <c r="I6" s="23" t="s">
        <v>56</v>
      </c>
      <c r="J6" s="8" t="s">
        <v>62</v>
      </c>
      <c r="K6" s="8" t="s">
        <v>65</v>
      </c>
      <c r="L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Osallistujat</vt:lpstr>
      <vt:lpstr>Arvot</vt:lpstr>
      <vt:lpstr>Sanalliset arviot</vt:lpstr>
      <vt:lpstr>Loppuarviot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2018-03-30T13:59:29Z</dcterms:modified>
</cp:coreProperties>
</file>